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drawings/drawing12.xml" ContentType="application/vnd.openxmlformats-officedocument.drawing+xml"/>
  <Override PartName="/xl/tables/table12.xml" ContentType="application/vnd.openxmlformats-officedocument.spreadsheetml.table+xml"/>
  <Override PartName="/xl/drawings/drawing13.xml" ContentType="application/vnd.openxmlformats-officedocument.drawing+xml"/>
  <Override PartName="/xl/tables/table13.xml" ContentType="application/vnd.openxmlformats-officedocument.spreadsheetml.table+xml"/>
  <Override PartName="/xl/drawings/drawing14.xml" ContentType="application/vnd.openxmlformats-officedocument.drawing+xml"/>
  <Override PartName="/xl/tables/table14.xml" ContentType="application/vnd.openxmlformats-officedocument.spreadsheetml.table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drawings/drawing16.xml" ContentType="application/vnd.openxmlformats-officedocument.drawing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Q:\TRADE\Werbemittel\New_Books_Catalogue\NBC_2025\"/>
    </mc:Choice>
  </mc:AlternateContent>
  <xr:revisionPtr revIDLastSave="0" documentId="13_ncr:1_{7982E594-280F-49D0-AD17-3167D44A01A6}" xr6:coauthVersionLast="47" xr6:coauthVersionMax="47" xr10:uidLastSave="{00000000-0000-0000-0000-000000000000}"/>
  <bookViews>
    <workbookView xWindow="-110" yWindow="-110" windowWidth="19420" windowHeight="11500" tabRatio="0" xr2:uid="{DCC851FD-8F4F-4A2E-8FBF-93B8781B2098}"/>
  </bookViews>
  <sheets>
    <sheet name="LLAKER.1726648285" sheetId="1" r:id="rId1"/>
    <sheet name="1" sheetId="3" r:id="rId2"/>
    <sheet name="2" sheetId="4" r:id="rId3"/>
    <sheet name="3" sheetId="5" r:id="rId4"/>
    <sheet name="4" sheetId="6" r:id="rId5"/>
    <sheet name="5" sheetId="7" r:id="rId6"/>
    <sheet name="6" sheetId="8" r:id="rId7"/>
    <sheet name="7" sheetId="9" r:id="rId8"/>
    <sheet name="8" sheetId="10" r:id="rId9"/>
    <sheet name="9" sheetId="11" r:id="rId10"/>
    <sheet name="10" sheetId="12" r:id="rId11"/>
    <sheet name="11" sheetId="13" r:id="rId12"/>
    <sheet name="12" sheetId="14" r:id="rId13"/>
    <sheet name="13" sheetId="15" r:id="rId14"/>
    <sheet name="14" sheetId="16" r:id="rId15"/>
    <sheet name="15" sheetId="17" r:id="rId16"/>
    <sheet name="16" sheetId="18" r:id="rId17"/>
  </sheets>
  <definedNames>
    <definedName name="_xlnm._FilterDatabase" localSheetId="1" hidden="1">'1'!$A$8:$Q$1480</definedName>
    <definedName name="_xlnm._FilterDatabase" localSheetId="10" hidden="1">'10'!$A$8:$Q$1480</definedName>
    <definedName name="_xlnm._FilterDatabase" localSheetId="11" hidden="1">'11'!$A$8:$Q$1480</definedName>
    <definedName name="_xlnm._FilterDatabase" localSheetId="12" hidden="1">'12'!$A$8:$Q$1480</definedName>
    <definedName name="_xlnm._FilterDatabase" localSheetId="13" hidden="1">'13'!$A$8:$Q$1480</definedName>
    <definedName name="_xlnm._FilterDatabase" localSheetId="14" hidden="1">'14'!$A$8:$Q$1480</definedName>
    <definedName name="_xlnm._FilterDatabase" localSheetId="15" hidden="1">'15'!$A$8:$Q$1480</definedName>
    <definedName name="_xlnm._FilterDatabase" localSheetId="16" hidden="1">'16'!$A$8:$Q$1480</definedName>
    <definedName name="_xlnm._FilterDatabase" localSheetId="2" hidden="1">'2'!$A$8:$Q$1480</definedName>
    <definedName name="_xlnm._FilterDatabase" localSheetId="3" hidden="1">'3'!$A$8:$Q$1480</definedName>
    <definedName name="_xlnm._FilterDatabase" localSheetId="4" hidden="1">'4'!$A$8:$Q$1480</definedName>
    <definedName name="_xlnm._FilterDatabase" localSheetId="5" hidden="1">'5'!$A$8:$Q$1480</definedName>
    <definedName name="_xlnm._FilterDatabase" localSheetId="6" hidden="1">'6'!$A$8:$Q$1480</definedName>
    <definedName name="_xlnm._FilterDatabase" localSheetId="7" hidden="1">'7'!$A$8:$Q$1480</definedName>
    <definedName name="_xlnm._FilterDatabase" localSheetId="8" hidden="1">'8'!$A$8:$Q$1480</definedName>
    <definedName name="_xlnm._FilterDatabase" localSheetId="9" hidden="1">'9'!$A$8:$Q$1480</definedName>
    <definedName name="_xlnm._FilterDatabase" localSheetId="0" hidden="1">LLAKER.1726648285!$A$1:$Z$237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480" i="18" l="1"/>
  <c r="E1479" i="18"/>
  <c r="E1478" i="18"/>
  <c r="E1477" i="18"/>
  <c r="E1476" i="18"/>
  <c r="E1475" i="18"/>
  <c r="E1474" i="18"/>
  <c r="E1473" i="18"/>
  <c r="E1472" i="18"/>
  <c r="E1471" i="18"/>
  <c r="E1470" i="18"/>
  <c r="E1469" i="18"/>
  <c r="E1468" i="18"/>
  <c r="E1467" i="18"/>
  <c r="E1466" i="18"/>
  <c r="E1465" i="18"/>
  <c r="E1464" i="18"/>
  <c r="E1463" i="18"/>
  <c r="E1462" i="18"/>
  <c r="E1461" i="18"/>
  <c r="E1460" i="18"/>
  <c r="E1459" i="18"/>
  <c r="E1458" i="18"/>
  <c r="E1457" i="18"/>
  <c r="E1456" i="18"/>
  <c r="E1455" i="18"/>
  <c r="E1454" i="18"/>
  <c r="E1453" i="18"/>
  <c r="E1452" i="18"/>
  <c r="E1451" i="18"/>
  <c r="E1450" i="18"/>
  <c r="E1449" i="18"/>
  <c r="E1448" i="18"/>
  <c r="E1447" i="18"/>
  <c r="E1446" i="18"/>
  <c r="E1445" i="18"/>
  <c r="E1444" i="18"/>
  <c r="E1443" i="18"/>
  <c r="E1442" i="18"/>
  <c r="E1441" i="18"/>
  <c r="E1440" i="18"/>
  <c r="E1439" i="18"/>
  <c r="E1438" i="18"/>
  <c r="E1437" i="18"/>
  <c r="E1436" i="18"/>
  <c r="E1435" i="18"/>
  <c r="E1434" i="18"/>
  <c r="E1433" i="18"/>
  <c r="E1432" i="18"/>
  <c r="E1431" i="18"/>
  <c r="E1430" i="18"/>
  <c r="E1429" i="18"/>
  <c r="E1428" i="18"/>
  <c r="E1427" i="18"/>
  <c r="E1426" i="18"/>
  <c r="E1425" i="18"/>
  <c r="E1424" i="18"/>
  <c r="E1423" i="18"/>
  <c r="E1422" i="18"/>
  <c r="E1421" i="18"/>
  <c r="E1420" i="18"/>
  <c r="E1419" i="18"/>
  <c r="E1418" i="18"/>
  <c r="E1417" i="18"/>
  <c r="E1416" i="18"/>
  <c r="E1415" i="18"/>
  <c r="E1414" i="18"/>
  <c r="E1413" i="18"/>
  <c r="E1412" i="18"/>
  <c r="E1411" i="18"/>
  <c r="E1410" i="18"/>
  <c r="E1409" i="18"/>
  <c r="E1408" i="18"/>
  <c r="E1407" i="18"/>
  <c r="E1406" i="18"/>
  <c r="E1405" i="18"/>
  <c r="E1404" i="18"/>
  <c r="E1403" i="18"/>
  <c r="E1402" i="18"/>
  <c r="E1401" i="18"/>
  <c r="E1400" i="18"/>
  <c r="E1399" i="18"/>
  <c r="E1398" i="18"/>
  <c r="E1397" i="18"/>
  <c r="E1396" i="18"/>
  <c r="E1395" i="18"/>
  <c r="E1394" i="18"/>
  <c r="E1393" i="18"/>
  <c r="E1392" i="18"/>
  <c r="E1391" i="18"/>
  <c r="E1390" i="18"/>
  <c r="E1389" i="18"/>
  <c r="E1388" i="18"/>
  <c r="E1387" i="18"/>
  <c r="E1386" i="18"/>
  <c r="E1385" i="18"/>
  <c r="E1384" i="18"/>
  <c r="E1383" i="18"/>
  <c r="E1382" i="18"/>
  <c r="E1381" i="18"/>
  <c r="E1380" i="18"/>
  <c r="E1379" i="18"/>
  <c r="E1378" i="18"/>
  <c r="E1377" i="18"/>
  <c r="E1376" i="18"/>
  <c r="E1375" i="18"/>
  <c r="E1374" i="18"/>
  <c r="E1373" i="18"/>
  <c r="E1372" i="18"/>
  <c r="E1371" i="18"/>
  <c r="E1370" i="18"/>
  <c r="E1369" i="18"/>
  <c r="E1368" i="18"/>
  <c r="E1367" i="18"/>
  <c r="E1366" i="18"/>
  <c r="E1365" i="18"/>
  <c r="E1364" i="18"/>
  <c r="E1363" i="18"/>
  <c r="E1362" i="18"/>
  <c r="E1361" i="18"/>
  <c r="E1360" i="18"/>
  <c r="E1359" i="18"/>
  <c r="E1358" i="18"/>
  <c r="E1357" i="18"/>
  <c r="E1356" i="18"/>
  <c r="E1355" i="18"/>
  <c r="E1354" i="18"/>
  <c r="E1353" i="18"/>
  <c r="E1352" i="18"/>
  <c r="E1351" i="18"/>
  <c r="E1350" i="18"/>
  <c r="E1349" i="18"/>
  <c r="E1348" i="18"/>
  <c r="E1347" i="18"/>
  <c r="E1346" i="18"/>
  <c r="E1345" i="18"/>
  <c r="E1344" i="18"/>
  <c r="E1343" i="18"/>
  <c r="E1342" i="18"/>
  <c r="E1341" i="18"/>
  <c r="E1340" i="18"/>
  <c r="E1339" i="18"/>
  <c r="E1338" i="18"/>
  <c r="E1337" i="18"/>
  <c r="E1336" i="18"/>
  <c r="E1335" i="18"/>
  <c r="E1334" i="18"/>
  <c r="E1333" i="18"/>
  <c r="E1332" i="18"/>
  <c r="E1331" i="18"/>
  <c r="E1330" i="18"/>
  <c r="E1329" i="18"/>
  <c r="E1328" i="18"/>
  <c r="E1327" i="18"/>
  <c r="E1326" i="18"/>
  <c r="E1325" i="18"/>
  <c r="E1324" i="18"/>
  <c r="E1323" i="18"/>
  <c r="E1322" i="18"/>
  <c r="E1321" i="18"/>
  <c r="E1320" i="18"/>
  <c r="E1319" i="18"/>
  <c r="E1318" i="18"/>
  <c r="E1317" i="18"/>
  <c r="E1316" i="18"/>
  <c r="E1315" i="18"/>
  <c r="E1314" i="18"/>
  <c r="E1313" i="18"/>
  <c r="E1312" i="18"/>
  <c r="E1311" i="18"/>
  <c r="E1310" i="18"/>
  <c r="E1309" i="18"/>
  <c r="E1308" i="18"/>
  <c r="E1307" i="18"/>
  <c r="E1306" i="18"/>
  <c r="E1305" i="18"/>
  <c r="E1304" i="18"/>
  <c r="E1303" i="18"/>
  <c r="E1302" i="18"/>
  <c r="E1301" i="18"/>
  <c r="E1300" i="18"/>
  <c r="E1299" i="18"/>
  <c r="E1298" i="18"/>
  <c r="E1297" i="18"/>
  <c r="E1296" i="18"/>
  <c r="E1295" i="18"/>
  <c r="E1294" i="18"/>
  <c r="E1293" i="18"/>
  <c r="E1292" i="18"/>
  <c r="E1291" i="18"/>
  <c r="E1290" i="18"/>
  <c r="E1289" i="18"/>
  <c r="E1288" i="18"/>
  <c r="E1287" i="18"/>
  <c r="E1286" i="18"/>
  <c r="E1285" i="18"/>
  <c r="E1284" i="18"/>
  <c r="E1283" i="18"/>
  <c r="E1282" i="18"/>
  <c r="E1281" i="18"/>
  <c r="E1280" i="18"/>
  <c r="E1279" i="18"/>
  <c r="E1278" i="18"/>
  <c r="E1277" i="18"/>
  <c r="E1276" i="18"/>
  <c r="E1275" i="18"/>
  <c r="E1274" i="18"/>
  <c r="E1273" i="18"/>
  <c r="E1272" i="18"/>
  <c r="E1271" i="18"/>
  <c r="E1270" i="18"/>
  <c r="E1269" i="18"/>
  <c r="E1268" i="18"/>
  <c r="E1267" i="18"/>
  <c r="E1266" i="18"/>
  <c r="E1265" i="18"/>
  <c r="E1264" i="18"/>
  <c r="E1263" i="18"/>
  <c r="E1262" i="18"/>
  <c r="E1261" i="18"/>
  <c r="E1260" i="18"/>
  <c r="E1259" i="18"/>
  <c r="E1258" i="18"/>
  <c r="E1257" i="18"/>
  <c r="E1256" i="18"/>
  <c r="E1255" i="18"/>
  <c r="E1254" i="18"/>
  <c r="E1253" i="18"/>
  <c r="E1252" i="18"/>
  <c r="E1251" i="18"/>
  <c r="E1250" i="18"/>
  <c r="E1249" i="18"/>
  <c r="E1248" i="18"/>
  <c r="E1247" i="18"/>
  <c r="E1246" i="18"/>
  <c r="E1245" i="18"/>
  <c r="E1244" i="18"/>
  <c r="E1243" i="18"/>
  <c r="E1242" i="18"/>
  <c r="E1241" i="18"/>
  <c r="E1240" i="18"/>
  <c r="E1239" i="18"/>
  <c r="E1238" i="18"/>
  <c r="E1237" i="18"/>
  <c r="E1236" i="18"/>
  <c r="E1235" i="18"/>
  <c r="E1234" i="18"/>
  <c r="E1233" i="18"/>
  <c r="E1232" i="18"/>
  <c r="E1231" i="18"/>
  <c r="E1230" i="18"/>
  <c r="E1229" i="18"/>
  <c r="E1228" i="18"/>
  <c r="E1227" i="18"/>
  <c r="E1226" i="18"/>
  <c r="E1225" i="18"/>
  <c r="E1224" i="18"/>
  <c r="E1223" i="18"/>
  <c r="E1222" i="18"/>
  <c r="E1221" i="18"/>
  <c r="E1220" i="18"/>
  <c r="E1219" i="18"/>
  <c r="E1218" i="18"/>
  <c r="E1217" i="18"/>
  <c r="E1216" i="18"/>
  <c r="E1215" i="18"/>
  <c r="E1214" i="18"/>
  <c r="E1213" i="18"/>
  <c r="E1212" i="18"/>
  <c r="E1211" i="18"/>
  <c r="E1210" i="18"/>
  <c r="E1209" i="18"/>
  <c r="E1208" i="18"/>
  <c r="E1207" i="18"/>
  <c r="E1206" i="18"/>
  <c r="E1205" i="18"/>
  <c r="E1204" i="18"/>
  <c r="E1203" i="18"/>
  <c r="E1202" i="18"/>
  <c r="E1201" i="18"/>
  <c r="E1200" i="18"/>
  <c r="E1199" i="18"/>
  <c r="E1198" i="18"/>
  <c r="E1197" i="18"/>
  <c r="E1196" i="18"/>
  <c r="E1195" i="18"/>
  <c r="E1194" i="18"/>
  <c r="E1193" i="18"/>
  <c r="E1192" i="18"/>
  <c r="E1191" i="18"/>
  <c r="E1190" i="18"/>
  <c r="E1189" i="18"/>
  <c r="E1188" i="18"/>
  <c r="E1187" i="18"/>
  <c r="E1186" i="18"/>
  <c r="E1185" i="18"/>
  <c r="E1184" i="18"/>
  <c r="E1183" i="18"/>
  <c r="E1182" i="18"/>
  <c r="E1181" i="18"/>
  <c r="E1180" i="18"/>
  <c r="E1179" i="18"/>
  <c r="E1178" i="18"/>
  <c r="E1177" i="18"/>
  <c r="E1176" i="18"/>
  <c r="E1175" i="18"/>
  <c r="E1174" i="18"/>
  <c r="E1173" i="18"/>
  <c r="E1172" i="18"/>
  <c r="E1171" i="18"/>
  <c r="E1170" i="18"/>
  <c r="E1169" i="18"/>
  <c r="E1168" i="18"/>
  <c r="E1167" i="18"/>
  <c r="E1166" i="18"/>
  <c r="E1165" i="18"/>
  <c r="E1164" i="18"/>
  <c r="E1163" i="18"/>
  <c r="E1162" i="18"/>
  <c r="E1161" i="18"/>
  <c r="E1160" i="18"/>
  <c r="E1159" i="18"/>
  <c r="E1158" i="18"/>
  <c r="E1157" i="18"/>
  <c r="E1156" i="18"/>
  <c r="E1155" i="18"/>
  <c r="E1154" i="18"/>
  <c r="E1153" i="18"/>
  <c r="E1152" i="18"/>
  <c r="E1151" i="18"/>
  <c r="E1150" i="18"/>
  <c r="E1149" i="18"/>
  <c r="E1148" i="18"/>
  <c r="E1147" i="18"/>
  <c r="E1146" i="18"/>
  <c r="E1145" i="18"/>
  <c r="E1144" i="18"/>
  <c r="E1143" i="18"/>
  <c r="E1142" i="18"/>
  <c r="E1141" i="18"/>
  <c r="E1140" i="18"/>
  <c r="E1139" i="18"/>
  <c r="E1138" i="18"/>
  <c r="E1137" i="18"/>
  <c r="E1136" i="18"/>
  <c r="E1135" i="18"/>
  <c r="E1134" i="18"/>
  <c r="E1133" i="18"/>
  <c r="E1132" i="18"/>
  <c r="E1131" i="18"/>
  <c r="E1130" i="18"/>
  <c r="E1129" i="18"/>
  <c r="E1128" i="18"/>
  <c r="E1127" i="18"/>
  <c r="E1126" i="18"/>
  <c r="E1125" i="18"/>
  <c r="E1124" i="18"/>
  <c r="E1123" i="18"/>
  <c r="E1122" i="18"/>
  <c r="E1121" i="18"/>
  <c r="E1120" i="18"/>
  <c r="E1119" i="18"/>
  <c r="E1118" i="18"/>
  <c r="E1117" i="18"/>
  <c r="E1116" i="18"/>
  <c r="E1115" i="18"/>
  <c r="E1114" i="18"/>
  <c r="E1113" i="18"/>
  <c r="E1112" i="18"/>
  <c r="E1111" i="18"/>
  <c r="E1110" i="18"/>
  <c r="E1109" i="18"/>
  <c r="E1108" i="18"/>
  <c r="E1107" i="18"/>
  <c r="E1106" i="18"/>
  <c r="E1105" i="18"/>
  <c r="E1104" i="18"/>
  <c r="E1103" i="18"/>
  <c r="E1102" i="18"/>
  <c r="E1101" i="18"/>
  <c r="E1100" i="18"/>
  <c r="E1099" i="18"/>
  <c r="E1098" i="18"/>
  <c r="E1097" i="18"/>
  <c r="E1096" i="18"/>
  <c r="E1095" i="18"/>
  <c r="E1094" i="18"/>
  <c r="E1093" i="18"/>
  <c r="E1092" i="18"/>
  <c r="E1091" i="18"/>
  <c r="E1090" i="18"/>
  <c r="E1089" i="18"/>
  <c r="E1088" i="18"/>
  <c r="E1087" i="18"/>
  <c r="E1086" i="18"/>
  <c r="E1085" i="18"/>
  <c r="E1084" i="18"/>
  <c r="E1083" i="18"/>
  <c r="E1082" i="18"/>
  <c r="E1081" i="18"/>
  <c r="E1080" i="18"/>
  <c r="E1079" i="18"/>
  <c r="E1078" i="18"/>
  <c r="E1077" i="18"/>
  <c r="E1076" i="18"/>
  <c r="E1075" i="18"/>
  <c r="E1074" i="18"/>
  <c r="E1073" i="18"/>
  <c r="E1072" i="18"/>
  <c r="E1071" i="18"/>
  <c r="E1070" i="18"/>
  <c r="E1069" i="18"/>
  <c r="E1068" i="18"/>
  <c r="E1067" i="18"/>
  <c r="E1066" i="18"/>
  <c r="E1065" i="18"/>
  <c r="E1064" i="18"/>
  <c r="E1063" i="18"/>
  <c r="E1062" i="18"/>
  <c r="E1061" i="18"/>
  <c r="E1060" i="18"/>
  <c r="E1059" i="18"/>
  <c r="E1058" i="18"/>
  <c r="E1057" i="18"/>
  <c r="E1056" i="18"/>
  <c r="E1055" i="18"/>
  <c r="E1054" i="18"/>
  <c r="E1053" i="18"/>
  <c r="E1052" i="18"/>
  <c r="E1051" i="18"/>
  <c r="E1050" i="18"/>
  <c r="E1049" i="18"/>
  <c r="E1048" i="18"/>
  <c r="E1047" i="18"/>
  <c r="E1046" i="18"/>
  <c r="E1045" i="18"/>
  <c r="E1044" i="18"/>
  <c r="E1043" i="18"/>
  <c r="E1042" i="18"/>
  <c r="E1041" i="18"/>
  <c r="E1040" i="18"/>
  <c r="E1039" i="18"/>
  <c r="E1038" i="18"/>
  <c r="E1037" i="18"/>
  <c r="E1036" i="18"/>
  <c r="E1035" i="18"/>
  <c r="E1034" i="18"/>
  <c r="E1033" i="18"/>
  <c r="E1032" i="18"/>
  <c r="E1031" i="18"/>
  <c r="E1030" i="18"/>
  <c r="E1029" i="18"/>
  <c r="E1028" i="18"/>
  <c r="E1027" i="18"/>
  <c r="E1026" i="18"/>
  <c r="E1025" i="18"/>
  <c r="E1024" i="18"/>
  <c r="E1023" i="18"/>
  <c r="E1022" i="18"/>
  <c r="E1021" i="18"/>
  <c r="E1020" i="18"/>
  <c r="E1019" i="18"/>
  <c r="E1018" i="18"/>
  <c r="E1017" i="18"/>
  <c r="E1016" i="18"/>
  <c r="E1015" i="18"/>
  <c r="E1014" i="18"/>
  <c r="E1013" i="18"/>
  <c r="E1012" i="18"/>
  <c r="E1011" i="18"/>
  <c r="E1010" i="18"/>
  <c r="E1009" i="18"/>
  <c r="E1008" i="18"/>
  <c r="E1007" i="18"/>
  <c r="E1006" i="18"/>
  <c r="E1005" i="18"/>
  <c r="E1004" i="18"/>
  <c r="E1003" i="18"/>
  <c r="E1002" i="18"/>
  <c r="E1001" i="18"/>
  <c r="E1000" i="18"/>
  <c r="E999" i="18"/>
  <c r="E998" i="18"/>
  <c r="E997" i="18"/>
  <c r="E996" i="18"/>
  <c r="E995" i="18"/>
  <c r="E994" i="18"/>
  <c r="E993" i="18"/>
  <c r="E992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8" i="18"/>
  <c r="E957" i="18"/>
  <c r="E956" i="18"/>
  <c r="E955" i="18"/>
  <c r="E954" i="18"/>
  <c r="E953" i="18"/>
  <c r="E952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24" i="18"/>
  <c r="E923" i="18"/>
  <c r="E922" i="18"/>
  <c r="E921" i="18"/>
  <c r="E920" i="18"/>
  <c r="E919" i="18"/>
  <c r="E918" i="18"/>
  <c r="E917" i="18"/>
  <c r="E916" i="18"/>
  <c r="E915" i="18"/>
  <c r="E914" i="18"/>
  <c r="E913" i="18"/>
  <c r="E912" i="18"/>
  <c r="E911" i="18"/>
  <c r="E910" i="18"/>
  <c r="E909" i="18"/>
  <c r="E908" i="18"/>
  <c r="E907" i="18"/>
  <c r="E906" i="18"/>
  <c r="E905" i="18"/>
  <c r="E904" i="18"/>
  <c r="E903" i="18"/>
  <c r="E902" i="18"/>
  <c r="E901" i="18"/>
  <c r="E900" i="18"/>
  <c r="E899" i="18"/>
  <c r="E898" i="18"/>
  <c r="E897" i="18"/>
  <c r="E896" i="18"/>
  <c r="E895" i="18"/>
  <c r="E894" i="18"/>
  <c r="E893" i="18"/>
  <c r="E892" i="18"/>
  <c r="E891" i="18"/>
  <c r="E890" i="18"/>
  <c r="E889" i="18"/>
  <c r="E888" i="18"/>
  <c r="E887" i="18"/>
  <c r="E886" i="18"/>
  <c r="E885" i="18"/>
  <c r="E884" i="18"/>
  <c r="E883" i="18"/>
  <c r="E882" i="18"/>
  <c r="E881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61" i="18"/>
  <c r="E860" i="18"/>
  <c r="E859" i="18"/>
  <c r="E858" i="18"/>
  <c r="E857" i="18"/>
  <c r="E856" i="18"/>
  <c r="E855" i="18"/>
  <c r="E854" i="18"/>
  <c r="E853" i="18"/>
  <c r="E852" i="18"/>
  <c r="E851" i="18"/>
  <c r="E850" i="18"/>
  <c r="E849" i="18"/>
  <c r="E848" i="18"/>
  <c r="E847" i="18"/>
  <c r="E846" i="18"/>
  <c r="E845" i="18"/>
  <c r="E844" i="18"/>
  <c r="E843" i="18"/>
  <c r="E842" i="18"/>
  <c r="E841" i="18"/>
  <c r="E840" i="18"/>
  <c r="E839" i="18"/>
  <c r="E838" i="18"/>
  <c r="E837" i="18"/>
  <c r="E836" i="18"/>
  <c r="E835" i="18"/>
  <c r="E834" i="18"/>
  <c r="E833" i="18"/>
  <c r="E832" i="18"/>
  <c r="E831" i="18"/>
  <c r="E830" i="18"/>
  <c r="E829" i="18"/>
  <c r="E828" i="18"/>
  <c r="E827" i="18"/>
  <c r="E826" i="18"/>
  <c r="E825" i="18"/>
  <c r="E824" i="18"/>
  <c r="E823" i="18"/>
  <c r="E822" i="18"/>
  <c r="E821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806" i="18"/>
  <c r="E805" i="18"/>
  <c r="E804" i="18"/>
  <c r="E803" i="18"/>
  <c r="E802" i="18"/>
  <c r="E801" i="18"/>
  <c r="E800" i="18"/>
  <c r="E799" i="18"/>
  <c r="E798" i="18"/>
  <c r="E797" i="18"/>
  <c r="E796" i="18"/>
  <c r="E795" i="18"/>
  <c r="E794" i="18"/>
  <c r="E793" i="18"/>
  <c r="E792" i="18"/>
  <c r="E791" i="18"/>
  <c r="E790" i="18"/>
  <c r="E789" i="18"/>
  <c r="E788" i="18"/>
  <c r="E787" i="18"/>
  <c r="E786" i="18"/>
  <c r="E785" i="18"/>
  <c r="E784" i="18"/>
  <c r="E783" i="18"/>
  <c r="E782" i="18"/>
  <c r="E781" i="18"/>
  <c r="E780" i="18"/>
  <c r="E779" i="18"/>
  <c r="E778" i="18"/>
  <c r="E777" i="18"/>
  <c r="E776" i="18"/>
  <c r="E775" i="18"/>
  <c r="E774" i="18"/>
  <c r="E773" i="18"/>
  <c r="E772" i="18"/>
  <c r="E771" i="18"/>
  <c r="E770" i="18"/>
  <c r="E769" i="18"/>
  <c r="E768" i="18"/>
  <c r="E767" i="18"/>
  <c r="E766" i="18"/>
  <c r="E765" i="18"/>
  <c r="E764" i="18"/>
  <c r="E763" i="18"/>
  <c r="E762" i="18"/>
  <c r="E761" i="18"/>
  <c r="E760" i="18"/>
  <c r="E759" i="18"/>
  <c r="E758" i="18"/>
  <c r="E757" i="18"/>
  <c r="E756" i="18"/>
  <c r="E755" i="18"/>
  <c r="E754" i="18"/>
  <c r="E753" i="18"/>
  <c r="E752" i="18"/>
  <c r="E751" i="18"/>
  <c r="E750" i="18"/>
  <c r="E749" i="18"/>
  <c r="E748" i="18"/>
  <c r="E747" i="18"/>
  <c r="E746" i="18"/>
  <c r="E745" i="18"/>
  <c r="E744" i="18"/>
  <c r="E743" i="18"/>
  <c r="E742" i="18"/>
  <c r="E741" i="18"/>
  <c r="E740" i="18"/>
  <c r="E739" i="18"/>
  <c r="E738" i="18"/>
  <c r="E737" i="18"/>
  <c r="E736" i="18"/>
  <c r="E735" i="18"/>
  <c r="E734" i="18"/>
  <c r="E733" i="18"/>
  <c r="E732" i="18"/>
  <c r="E731" i="18"/>
  <c r="E730" i="18"/>
  <c r="E729" i="18"/>
  <c r="E728" i="18"/>
  <c r="E727" i="18"/>
  <c r="E726" i="18"/>
  <c r="E725" i="18"/>
  <c r="E724" i="18"/>
  <c r="E723" i="18"/>
  <c r="E722" i="18"/>
  <c r="E721" i="18"/>
  <c r="E720" i="18"/>
  <c r="E719" i="18"/>
  <c r="E718" i="18"/>
  <c r="E717" i="18"/>
  <c r="E716" i="18"/>
  <c r="E715" i="18"/>
  <c r="E714" i="18"/>
  <c r="E713" i="18"/>
  <c r="E712" i="18"/>
  <c r="E711" i="18"/>
  <c r="E710" i="18"/>
  <c r="E709" i="18"/>
  <c r="E708" i="18"/>
  <c r="E707" i="18"/>
  <c r="E706" i="18"/>
  <c r="E705" i="18"/>
  <c r="E704" i="18"/>
  <c r="E703" i="18"/>
  <c r="E702" i="18"/>
  <c r="E701" i="18"/>
  <c r="E700" i="18"/>
  <c r="E699" i="18"/>
  <c r="E698" i="18"/>
  <c r="E697" i="18"/>
  <c r="E696" i="18"/>
  <c r="E695" i="18"/>
  <c r="E694" i="18"/>
  <c r="E693" i="18"/>
  <c r="E692" i="18"/>
  <c r="E691" i="18"/>
  <c r="E690" i="18"/>
  <c r="E689" i="18"/>
  <c r="E688" i="18"/>
  <c r="E687" i="18"/>
  <c r="E686" i="18"/>
  <c r="E685" i="18"/>
  <c r="E684" i="18"/>
  <c r="E683" i="18"/>
  <c r="E682" i="18"/>
  <c r="E681" i="18"/>
  <c r="E680" i="18"/>
  <c r="E679" i="18"/>
  <c r="E678" i="18"/>
  <c r="E677" i="18"/>
  <c r="E676" i="18"/>
  <c r="E675" i="18"/>
  <c r="E674" i="18"/>
  <c r="E673" i="18"/>
  <c r="E672" i="18"/>
  <c r="E671" i="18"/>
  <c r="E670" i="18"/>
  <c r="E669" i="18"/>
  <c r="E668" i="18"/>
  <c r="E667" i="18"/>
  <c r="E666" i="18"/>
  <c r="E665" i="18"/>
  <c r="E664" i="18"/>
  <c r="E663" i="18"/>
  <c r="E662" i="18"/>
  <c r="E661" i="18"/>
  <c r="E660" i="18"/>
  <c r="E659" i="18"/>
  <c r="E658" i="18"/>
  <c r="E657" i="18"/>
  <c r="E656" i="18"/>
  <c r="E655" i="18"/>
  <c r="E654" i="18"/>
  <c r="E653" i="18"/>
  <c r="E652" i="18"/>
  <c r="E651" i="18"/>
  <c r="E650" i="18"/>
  <c r="E649" i="18"/>
  <c r="E648" i="18"/>
  <c r="E647" i="18"/>
  <c r="E646" i="18"/>
  <c r="E645" i="18"/>
  <c r="E644" i="18"/>
  <c r="E643" i="18"/>
  <c r="E642" i="18"/>
  <c r="E641" i="18"/>
  <c r="E640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E619" i="18"/>
  <c r="E618" i="18"/>
  <c r="E617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7" i="18"/>
  <c r="E596" i="18"/>
  <c r="E595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56" i="18"/>
  <c r="E555" i="18"/>
  <c r="E554" i="18"/>
  <c r="E553" i="18"/>
  <c r="E552" i="18"/>
  <c r="E551" i="18"/>
  <c r="E550" i="18"/>
  <c r="E549" i="18"/>
  <c r="E548" i="18"/>
  <c r="E547" i="18"/>
  <c r="E546" i="18"/>
  <c r="E545" i="18"/>
  <c r="E544" i="18"/>
  <c r="E543" i="18"/>
  <c r="E542" i="18"/>
  <c r="E541" i="18"/>
  <c r="E540" i="18"/>
  <c r="E539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1480" i="17"/>
  <c r="E1479" i="17"/>
  <c r="E1478" i="17"/>
  <c r="E1477" i="17"/>
  <c r="E1476" i="17"/>
  <c r="E1475" i="17"/>
  <c r="E1474" i="17"/>
  <c r="E1473" i="17"/>
  <c r="E1472" i="17"/>
  <c r="E1471" i="17"/>
  <c r="E1470" i="17"/>
  <c r="E1469" i="17"/>
  <c r="E1468" i="17"/>
  <c r="E1467" i="17"/>
  <c r="E1466" i="17"/>
  <c r="E1465" i="17"/>
  <c r="E1464" i="17"/>
  <c r="E1463" i="17"/>
  <c r="E1462" i="17"/>
  <c r="E1461" i="17"/>
  <c r="E1460" i="17"/>
  <c r="E1459" i="17"/>
  <c r="E1458" i="17"/>
  <c r="E1457" i="17"/>
  <c r="E1456" i="17"/>
  <c r="E1455" i="17"/>
  <c r="E1454" i="17"/>
  <c r="E1453" i="17"/>
  <c r="E1452" i="17"/>
  <c r="E1451" i="17"/>
  <c r="E1450" i="17"/>
  <c r="E1449" i="17"/>
  <c r="E1448" i="17"/>
  <c r="E1447" i="17"/>
  <c r="E1446" i="17"/>
  <c r="E1445" i="17"/>
  <c r="E1444" i="17"/>
  <c r="E1443" i="17"/>
  <c r="E1442" i="17"/>
  <c r="E1441" i="17"/>
  <c r="E1440" i="17"/>
  <c r="E1439" i="17"/>
  <c r="E1438" i="17"/>
  <c r="E1437" i="17"/>
  <c r="E1436" i="17"/>
  <c r="E1435" i="17"/>
  <c r="E1434" i="17"/>
  <c r="E1433" i="17"/>
  <c r="E1432" i="17"/>
  <c r="E1431" i="17"/>
  <c r="E1430" i="17"/>
  <c r="E1429" i="17"/>
  <c r="E1428" i="17"/>
  <c r="E1427" i="17"/>
  <c r="E1426" i="17"/>
  <c r="E1425" i="17"/>
  <c r="E1424" i="17"/>
  <c r="E1423" i="17"/>
  <c r="E1422" i="17"/>
  <c r="E1421" i="17"/>
  <c r="E1420" i="17"/>
  <c r="E1419" i="17"/>
  <c r="E1418" i="17"/>
  <c r="E1417" i="17"/>
  <c r="E1416" i="17"/>
  <c r="E1415" i="17"/>
  <c r="E1414" i="17"/>
  <c r="E1413" i="17"/>
  <c r="E1412" i="17"/>
  <c r="E1411" i="17"/>
  <c r="E1410" i="17"/>
  <c r="E1409" i="17"/>
  <c r="E1408" i="17"/>
  <c r="E1407" i="17"/>
  <c r="E1406" i="17"/>
  <c r="E1405" i="17"/>
  <c r="E1404" i="17"/>
  <c r="E1403" i="17"/>
  <c r="E1402" i="17"/>
  <c r="E1401" i="17"/>
  <c r="E1400" i="17"/>
  <c r="E1399" i="17"/>
  <c r="E1398" i="17"/>
  <c r="E1397" i="17"/>
  <c r="E1396" i="17"/>
  <c r="E1395" i="17"/>
  <c r="E1394" i="17"/>
  <c r="E1393" i="17"/>
  <c r="E1392" i="17"/>
  <c r="E1391" i="17"/>
  <c r="E1390" i="17"/>
  <c r="E1389" i="17"/>
  <c r="E1388" i="17"/>
  <c r="E1387" i="17"/>
  <c r="E1386" i="17"/>
  <c r="E1385" i="17"/>
  <c r="E1384" i="17"/>
  <c r="E1383" i="17"/>
  <c r="E1382" i="17"/>
  <c r="E1381" i="17"/>
  <c r="E1380" i="17"/>
  <c r="E1379" i="17"/>
  <c r="E1378" i="17"/>
  <c r="E1377" i="17"/>
  <c r="E1376" i="17"/>
  <c r="E1375" i="17"/>
  <c r="E1374" i="17"/>
  <c r="E1373" i="17"/>
  <c r="E1372" i="17"/>
  <c r="E1371" i="17"/>
  <c r="E1370" i="17"/>
  <c r="E1369" i="17"/>
  <c r="E1368" i="17"/>
  <c r="E1367" i="17"/>
  <c r="E1366" i="17"/>
  <c r="E1365" i="17"/>
  <c r="E1364" i="17"/>
  <c r="E1363" i="17"/>
  <c r="E1362" i="17"/>
  <c r="E1361" i="17"/>
  <c r="E1360" i="17"/>
  <c r="E1359" i="17"/>
  <c r="E1358" i="17"/>
  <c r="E1357" i="17"/>
  <c r="E1356" i="17"/>
  <c r="E1355" i="17"/>
  <c r="E1354" i="17"/>
  <c r="E1353" i="17"/>
  <c r="E1352" i="17"/>
  <c r="E1351" i="17"/>
  <c r="E1350" i="17"/>
  <c r="E1349" i="17"/>
  <c r="E1348" i="17"/>
  <c r="E1347" i="17"/>
  <c r="E1346" i="17"/>
  <c r="E1345" i="17"/>
  <c r="E1344" i="17"/>
  <c r="E1343" i="17"/>
  <c r="E1342" i="17"/>
  <c r="E1341" i="17"/>
  <c r="E1340" i="17"/>
  <c r="E1339" i="17"/>
  <c r="E1338" i="17"/>
  <c r="E1337" i="17"/>
  <c r="E1336" i="17"/>
  <c r="E1335" i="17"/>
  <c r="E1334" i="17"/>
  <c r="E1333" i="17"/>
  <c r="E1332" i="17"/>
  <c r="E1331" i="17"/>
  <c r="E1330" i="17"/>
  <c r="E1329" i="17"/>
  <c r="E1328" i="17"/>
  <c r="E1327" i="17"/>
  <c r="E1326" i="17"/>
  <c r="E1325" i="17"/>
  <c r="E1324" i="17"/>
  <c r="E1323" i="17"/>
  <c r="E1322" i="17"/>
  <c r="E1321" i="17"/>
  <c r="E1320" i="17"/>
  <c r="E1319" i="17"/>
  <c r="E1318" i="17"/>
  <c r="E1317" i="17"/>
  <c r="E1316" i="17"/>
  <c r="E1315" i="17"/>
  <c r="E1314" i="17"/>
  <c r="E1313" i="17"/>
  <c r="E1312" i="17"/>
  <c r="E1311" i="17"/>
  <c r="E1310" i="17"/>
  <c r="E1309" i="17"/>
  <c r="E1308" i="17"/>
  <c r="E1307" i="17"/>
  <c r="E1306" i="17"/>
  <c r="E1305" i="17"/>
  <c r="E1304" i="17"/>
  <c r="E1303" i="17"/>
  <c r="E1302" i="17"/>
  <c r="E1301" i="17"/>
  <c r="E1300" i="17"/>
  <c r="E1299" i="17"/>
  <c r="E1298" i="17"/>
  <c r="E1297" i="17"/>
  <c r="E1296" i="17"/>
  <c r="E1295" i="17"/>
  <c r="E1294" i="17"/>
  <c r="E1293" i="17"/>
  <c r="E1292" i="17"/>
  <c r="E1291" i="17"/>
  <c r="E1290" i="17"/>
  <c r="E1289" i="17"/>
  <c r="E1288" i="17"/>
  <c r="E1287" i="17"/>
  <c r="E1286" i="17"/>
  <c r="E1285" i="17"/>
  <c r="E1284" i="17"/>
  <c r="E1283" i="17"/>
  <c r="E1282" i="17"/>
  <c r="E1281" i="17"/>
  <c r="E1280" i="17"/>
  <c r="E1279" i="17"/>
  <c r="E1278" i="17"/>
  <c r="E1277" i="17"/>
  <c r="E1276" i="17"/>
  <c r="E1275" i="17"/>
  <c r="E1274" i="17"/>
  <c r="E1273" i="17"/>
  <c r="E1272" i="17"/>
  <c r="E1271" i="17"/>
  <c r="E1270" i="17"/>
  <c r="E1269" i="17"/>
  <c r="E1268" i="17"/>
  <c r="E1267" i="17"/>
  <c r="E1266" i="17"/>
  <c r="E1265" i="17"/>
  <c r="E1264" i="17"/>
  <c r="E1263" i="17"/>
  <c r="E1262" i="17"/>
  <c r="E1261" i="17"/>
  <c r="E1260" i="17"/>
  <c r="E1259" i="17"/>
  <c r="E1258" i="17"/>
  <c r="E1257" i="17"/>
  <c r="E1256" i="17"/>
  <c r="E1255" i="17"/>
  <c r="E1254" i="17"/>
  <c r="E1253" i="17"/>
  <c r="E1252" i="17"/>
  <c r="E1251" i="17"/>
  <c r="E1250" i="17"/>
  <c r="E1249" i="17"/>
  <c r="E1248" i="17"/>
  <c r="E1247" i="17"/>
  <c r="E1246" i="17"/>
  <c r="E1245" i="17"/>
  <c r="E1244" i="17"/>
  <c r="E1243" i="17"/>
  <c r="E1242" i="17"/>
  <c r="E1241" i="17"/>
  <c r="E1240" i="17"/>
  <c r="E1239" i="17"/>
  <c r="E1238" i="17"/>
  <c r="E1237" i="17"/>
  <c r="E1236" i="17"/>
  <c r="E1235" i="17"/>
  <c r="E1234" i="17"/>
  <c r="E1233" i="17"/>
  <c r="E1232" i="17"/>
  <c r="E1231" i="17"/>
  <c r="E1230" i="17"/>
  <c r="E1229" i="17"/>
  <c r="E1228" i="17"/>
  <c r="E1227" i="17"/>
  <c r="E1226" i="17"/>
  <c r="E1225" i="17"/>
  <c r="E1224" i="17"/>
  <c r="E1223" i="17"/>
  <c r="E1222" i="17"/>
  <c r="E1221" i="17"/>
  <c r="E1220" i="17"/>
  <c r="E1219" i="17"/>
  <c r="E1218" i="17"/>
  <c r="E1217" i="17"/>
  <c r="E1216" i="17"/>
  <c r="E1215" i="17"/>
  <c r="E1214" i="17"/>
  <c r="E1213" i="17"/>
  <c r="E1212" i="17"/>
  <c r="E1211" i="17"/>
  <c r="E1210" i="17"/>
  <c r="E1209" i="17"/>
  <c r="E1208" i="17"/>
  <c r="E1207" i="17"/>
  <c r="E1206" i="17"/>
  <c r="E1205" i="17"/>
  <c r="E1204" i="17"/>
  <c r="E1203" i="17"/>
  <c r="E1202" i="17"/>
  <c r="E1201" i="17"/>
  <c r="E1200" i="17"/>
  <c r="E1199" i="17"/>
  <c r="E1198" i="17"/>
  <c r="E1197" i="17"/>
  <c r="E1196" i="17"/>
  <c r="E1195" i="17"/>
  <c r="E1194" i="17"/>
  <c r="E1193" i="17"/>
  <c r="E1192" i="17"/>
  <c r="E1191" i="17"/>
  <c r="E1190" i="17"/>
  <c r="E1189" i="17"/>
  <c r="E1188" i="17"/>
  <c r="E1187" i="17"/>
  <c r="E1186" i="17"/>
  <c r="E1185" i="17"/>
  <c r="E1184" i="17"/>
  <c r="E1183" i="17"/>
  <c r="E1182" i="17"/>
  <c r="E1181" i="17"/>
  <c r="E1180" i="17"/>
  <c r="E1179" i="17"/>
  <c r="E1178" i="17"/>
  <c r="E1177" i="17"/>
  <c r="E1176" i="17"/>
  <c r="E1175" i="17"/>
  <c r="E1174" i="17"/>
  <c r="E1173" i="17"/>
  <c r="E1172" i="17"/>
  <c r="E1171" i="17"/>
  <c r="E1170" i="17"/>
  <c r="E1169" i="17"/>
  <c r="E1168" i="17"/>
  <c r="E1167" i="17"/>
  <c r="E1166" i="17"/>
  <c r="E1165" i="17"/>
  <c r="E1164" i="17"/>
  <c r="E1163" i="17"/>
  <c r="E1162" i="17"/>
  <c r="E1161" i="17"/>
  <c r="E1160" i="17"/>
  <c r="E1159" i="17"/>
  <c r="E1158" i="17"/>
  <c r="E1157" i="17"/>
  <c r="E1156" i="17"/>
  <c r="E1155" i="17"/>
  <c r="E1154" i="17"/>
  <c r="E1153" i="17"/>
  <c r="E1152" i="17"/>
  <c r="E1151" i="17"/>
  <c r="E1150" i="17"/>
  <c r="E1149" i="17"/>
  <c r="E1148" i="17"/>
  <c r="E1147" i="17"/>
  <c r="E1146" i="17"/>
  <c r="E1145" i="17"/>
  <c r="E1144" i="17"/>
  <c r="E1143" i="17"/>
  <c r="E1142" i="17"/>
  <c r="E1141" i="17"/>
  <c r="E1140" i="17"/>
  <c r="E1139" i="17"/>
  <c r="E1138" i="17"/>
  <c r="E1137" i="17"/>
  <c r="E1136" i="17"/>
  <c r="E1135" i="17"/>
  <c r="E1134" i="17"/>
  <c r="E1133" i="17"/>
  <c r="E1132" i="17"/>
  <c r="E1131" i="17"/>
  <c r="E1130" i="17"/>
  <c r="E1129" i="17"/>
  <c r="E1128" i="17"/>
  <c r="E1127" i="17"/>
  <c r="E1126" i="17"/>
  <c r="E1125" i="17"/>
  <c r="E1124" i="17"/>
  <c r="E1123" i="17"/>
  <c r="E1122" i="17"/>
  <c r="E1121" i="17"/>
  <c r="E1120" i="17"/>
  <c r="E1119" i="17"/>
  <c r="E1118" i="17"/>
  <c r="E1117" i="17"/>
  <c r="E1116" i="17"/>
  <c r="E1115" i="17"/>
  <c r="E1114" i="17"/>
  <c r="E1113" i="17"/>
  <c r="E1112" i="17"/>
  <c r="E1111" i="17"/>
  <c r="E1110" i="17"/>
  <c r="E1109" i="17"/>
  <c r="E1108" i="17"/>
  <c r="E1107" i="17"/>
  <c r="E1106" i="17"/>
  <c r="E1105" i="17"/>
  <c r="E1104" i="17"/>
  <c r="E1103" i="17"/>
  <c r="E1102" i="17"/>
  <c r="E1101" i="17"/>
  <c r="E1100" i="17"/>
  <c r="E1099" i="17"/>
  <c r="E1098" i="17"/>
  <c r="E1097" i="17"/>
  <c r="E1096" i="17"/>
  <c r="E1095" i="17"/>
  <c r="E1094" i="17"/>
  <c r="E1093" i="17"/>
  <c r="E1092" i="17"/>
  <c r="E1091" i="17"/>
  <c r="E1090" i="17"/>
  <c r="E1089" i="17"/>
  <c r="E1088" i="17"/>
  <c r="E1087" i="17"/>
  <c r="E1086" i="17"/>
  <c r="E1085" i="17"/>
  <c r="E1084" i="17"/>
  <c r="E1083" i="17"/>
  <c r="E1082" i="17"/>
  <c r="E1081" i="17"/>
  <c r="E1080" i="17"/>
  <c r="E1079" i="17"/>
  <c r="E1078" i="17"/>
  <c r="E1077" i="17"/>
  <c r="E1076" i="17"/>
  <c r="E1075" i="17"/>
  <c r="E1074" i="17"/>
  <c r="E1073" i="17"/>
  <c r="E1072" i="17"/>
  <c r="E1071" i="17"/>
  <c r="E1070" i="17"/>
  <c r="E1069" i="17"/>
  <c r="E1068" i="17"/>
  <c r="E1067" i="17"/>
  <c r="E1066" i="17"/>
  <c r="E1065" i="17"/>
  <c r="E1064" i="17"/>
  <c r="E1063" i="17"/>
  <c r="E1062" i="17"/>
  <c r="E1061" i="17"/>
  <c r="E1060" i="17"/>
  <c r="E1059" i="17"/>
  <c r="E1058" i="17"/>
  <c r="E1057" i="17"/>
  <c r="E1056" i="17"/>
  <c r="E1055" i="17"/>
  <c r="E1054" i="17"/>
  <c r="E1053" i="17"/>
  <c r="E1052" i="17"/>
  <c r="E1051" i="17"/>
  <c r="E1050" i="17"/>
  <c r="E1049" i="17"/>
  <c r="E1048" i="17"/>
  <c r="E1047" i="17"/>
  <c r="E1046" i="17"/>
  <c r="E1045" i="17"/>
  <c r="E1044" i="17"/>
  <c r="E1043" i="17"/>
  <c r="E1042" i="17"/>
  <c r="E1041" i="17"/>
  <c r="E1040" i="17"/>
  <c r="E1039" i="17"/>
  <c r="E1038" i="17"/>
  <c r="E1037" i="17"/>
  <c r="E1036" i="17"/>
  <c r="E1035" i="17"/>
  <c r="E1034" i="17"/>
  <c r="E1033" i="17"/>
  <c r="E1032" i="17"/>
  <c r="E1031" i="17"/>
  <c r="E1030" i="17"/>
  <c r="E1029" i="17"/>
  <c r="E1028" i="17"/>
  <c r="E1027" i="17"/>
  <c r="E1026" i="17"/>
  <c r="E1025" i="17"/>
  <c r="E1024" i="17"/>
  <c r="E1023" i="17"/>
  <c r="E1022" i="17"/>
  <c r="E1021" i="17"/>
  <c r="E1020" i="17"/>
  <c r="E1019" i="17"/>
  <c r="E1018" i="17"/>
  <c r="E1017" i="17"/>
  <c r="E1016" i="17"/>
  <c r="E1015" i="17"/>
  <c r="E1014" i="17"/>
  <c r="E1013" i="17"/>
  <c r="E1012" i="17"/>
  <c r="E1011" i="17"/>
  <c r="E1010" i="17"/>
  <c r="E1009" i="17"/>
  <c r="E1008" i="17"/>
  <c r="E1007" i="17"/>
  <c r="E1006" i="17"/>
  <c r="E1005" i="17"/>
  <c r="E1004" i="17"/>
  <c r="E1003" i="17"/>
  <c r="E1002" i="17"/>
  <c r="E1001" i="17"/>
  <c r="E1000" i="17"/>
  <c r="E999" i="17"/>
  <c r="E998" i="17"/>
  <c r="E997" i="17"/>
  <c r="E996" i="17"/>
  <c r="E995" i="17"/>
  <c r="E994" i="17"/>
  <c r="E993" i="17"/>
  <c r="E992" i="17"/>
  <c r="E991" i="17"/>
  <c r="E990" i="17"/>
  <c r="E989" i="17"/>
  <c r="E988" i="17"/>
  <c r="E987" i="17"/>
  <c r="E986" i="17"/>
  <c r="E985" i="17"/>
  <c r="E984" i="17"/>
  <c r="E983" i="17"/>
  <c r="E982" i="17"/>
  <c r="E981" i="17"/>
  <c r="E980" i="17"/>
  <c r="E979" i="17"/>
  <c r="E978" i="17"/>
  <c r="E977" i="17"/>
  <c r="E976" i="17"/>
  <c r="E975" i="17"/>
  <c r="E974" i="17"/>
  <c r="E973" i="17"/>
  <c r="E972" i="17"/>
  <c r="E971" i="17"/>
  <c r="E970" i="17"/>
  <c r="E969" i="17"/>
  <c r="E968" i="17"/>
  <c r="E967" i="17"/>
  <c r="E966" i="17"/>
  <c r="E965" i="17"/>
  <c r="E964" i="17"/>
  <c r="E963" i="17"/>
  <c r="E962" i="17"/>
  <c r="E961" i="17"/>
  <c r="E960" i="17"/>
  <c r="E959" i="17"/>
  <c r="E958" i="17"/>
  <c r="E957" i="17"/>
  <c r="E956" i="17"/>
  <c r="E955" i="17"/>
  <c r="E954" i="17"/>
  <c r="E953" i="17"/>
  <c r="E952" i="17"/>
  <c r="E951" i="17"/>
  <c r="E950" i="17"/>
  <c r="E949" i="17"/>
  <c r="E948" i="17"/>
  <c r="E947" i="17"/>
  <c r="E946" i="17"/>
  <c r="E945" i="17"/>
  <c r="E944" i="17"/>
  <c r="E943" i="17"/>
  <c r="E942" i="17"/>
  <c r="E941" i="17"/>
  <c r="E940" i="17"/>
  <c r="E939" i="17"/>
  <c r="E938" i="17"/>
  <c r="E937" i="17"/>
  <c r="E936" i="17"/>
  <c r="E935" i="17"/>
  <c r="E934" i="17"/>
  <c r="E933" i="17"/>
  <c r="E932" i="17"/>
  <c r="E931" i="17"/>
  <c r="E930" i="17"/>
  <c r="E929" i="17"/>
  <c r="E928" i="17"/>
  <c r="E927" i="17"/>
  <c r="E926" i="17"/>
  <c r="E925" i="17"/>
  <c r="E924" i="17"/>
  <c r="E923" i="17"/>
  <c r="E922" i="17"/>
  <c r="E921" i="17"/>
  <c r="E920" i="17"/>
  <c r="E919" i="17"/>
  <c r="E918" i="17"/>
  <c r="E917" i="17"/>
  <c r="E916" i="17"/>
  <c r="E915" i="17"/>
  <c r="E914" i="17"/>
  <c r="E913" i="17"/>
  <c r="E912" i="17"/>
  <c r="E911" i="17"/>
  <c r="E910" i="17"/>
  <c r="E909" i="17"/>
  <c r="E908" i="17"/>
  <c r="E907" i="17"/>
  <c r="E906" i="17"/>
  <c r="E905" i="17"/>
  <c r="E904" i="17"/>
  <c r="E903" i="17"/>
  <c r="E902" i="17"/>
  <c r="E901" i="17"/>
  <c r="E900" i="17"/>
  <c r="E899" i="17"/>
  <c r="E898" i="17"/>
  <c r="E897" i="17"/>
  <c r="E896" i="17"/>
  <c r="E895" i="17"/>
  <c r="E894" i="17"/>
  <c r="E893" i="17"/>
  <c r="E892" i="17"/>
  <c r="E891" i="17"/>
  <c r="E890" i="17"/>
  <c r="E889" i="17"/>
  <c r="E888" i="17"/>
  <c r="E887" i="17"/>
  <c r="E886" i="17"/>
  <c r="E885" i="17"/>
  <c r="E884" i="17"/>
  <c r="E883" i="17"/>
  <c r="E882" i="17"/>
  <c r="E881" i="17"/>
  <c r="E880" i="17"/>
  <c r="E879" i="17"/>
  <c r="E878" i="17"/>
  <c r="E877" i="17"/>
  <c r="E876" i="17"/>
  <c r="E875" i="17"/>
  <c r="E874" i="17"/>
  <c r="E873" i="17"/>
  <c r="E872" i="17"/>
  <c r="E871" i="17"/>
  <c r="E870" i="17"/>
  <c r="E869" i="17"/>
  <c r="E868" i="17"/>
  <c r="E867" i="17"/>
  <c r="E866" i="17"/>
  <c r="E865" i="17"/>
  <c r="E864" i="17"/>
  <c r="E863" i="17"/>
  <c r="E862" i="17"/>
  <c r="E861" i="17"/>
  <c r="E860" i="17"/>
  <c r="E859" i="17"/>
  <c r="E858" i="17"/>
  <c r="E857" i="17"/>
  <c r="E856" i="17"/>
  <c r="E855" i="17"/>
  <c r="E854" i="17"/>
  <c r="E853" i="17"/>
  <c r="E852" i="17"/>
  <c r="E851" i="17"/>
  <c r="E850" i="17"/>
  <c r="E849" i="17"/>
  <c r="E848" i="17"/>
  <c r="E847" i="17"/>
  <c r="E846" i="17"/>
  <c r="E845" i="17"/>
  <c r="E844" i="17"/>
  <c r="E843" i="17"/>
  <c r="E842" i="17"/>
  <c r="E841" i="17"/>
  <c r="E840" i="17"/>
  <c r="E839" i="17"/>
  <c r="E838" i="17"/>
  <c r="E837" i="17"/>
  <c r="E836" i="17"/>
  <c r="E835" i="17"/>
  <c r="E834" i="17"/>
  <c r="E833" i="17"/>
  <c r="E832" i="17"/>
  <c r="E831" i="17"/>
  <c r="E830" i="17"/>
  <c r="E829" i="17"/>
  <c r="E828" i="17"/>
  <c r="E827" i="17"/>
  <c r="E826" i="17"/>
  <c r="E825" i="17"/>
  <c r="E824" i="17"/>
  <c r="E823" i="17"/>
  <c r="E822" i="17"/>
  <c r="E821" i="17"/>
  <c r="E820" i="17"/>
  <c r="E819" i="17"/>
  <c r="E818" i="17"/>
  <c r="E817" i="17"/>
  <c r="E816" i="17"/>
  <c r="E815" i="17"/>
  <c r="E814" i="17"/>
  <c r="E813" i="17"/>
  <c r="E812" i="17"/>
  <c r="E811" i="17"/>
  <c r="E810" i="17"/>
  <c r="E809" i="17"/>
  <c r="E808" i="17"/>
  <c r="E807" i="17"/>
  <c r="E806" i="17"/>
  <c r="E805" i="17"/>
  <c r="E804" i="17"/>
  <c r="E803" i="17"/>
  <c r="E802" i="17"/>
  <c r="E801" i="17"/>
  <c r="E800" i="17"/>
  <c r="E799" i="17"/>
  <c r="E798" i="17"/>
  <c r="E797" i="17"/>
  <c r="E796" i="17"/>
  <c r="E795" i="17"/>
  <c r="E794" i="17"/>
  <c r="E793" i="17"/>
  <c r="E792" i="17"/>
  <c r="E791" i="17"/>
  <c r="E790" i="17"/>
  <c r="E789" i="17"/>
  <c r="E788" i="17"/>
  <c r="E787" i="17"/>
  <c r="E786" i="17"/>
  <c r="E785" i="17"/>
  <c r="E784" i="17"/>
  <c r="E783" i="17"/>
  <c r="E782" i="17"/>
  <c r="E781" i="17"/>
  <c r="E780" i="17"/>
  <c r="E779" i="17"/>
  <c r="E778" i="17"/>
  <c r="E777" i="17"/>
  <c r="E776" i="17"/>
  <c r="E775" i="17"/>
  <c r="E774" i="17"/>
  <c r="E773" i="17"/>
  <c r="E772" i="17"/>
  <c r="E771" i="17"/>
  <c r="E770" i="17"/>
  <c r="E769" i="17"/>
  <c r="E768" i="17"/>
  <c r="E767" i="17"/>
  <c r="E766" i="17"/>
  <c r="E765" i="17"/>
  <c r="E764" i="17"/>
  <c r="E763" i="17"/>
  <c r="E762" i="17"/>
  <c r="E761" i="17"/>
  <c r="E760" i="17"/>
  <c r="E759" i="17"/>
  <c r="E758" i="17"/>
  <c r="E757" i="17"/>
  <c r="E756" i="17"/>
  <c r="E755" i="17"/>
  <c r="E754" i="17"/>
  <c r="E753" i="17"/>
  <c r="E752" i="17"/>
  <c r="E751" i="17"/>
  <c r="E750" i="17"/>
  <c r="E749" i="17"/>
  <c r="E748" i="17"/>
  <c r="E747" i="17"/>
  <c r="E746" i="17"/>
  <c r="E745" i="17"/>
  <c r="E744" i="17"/>
  <c r="E743" i="17"/>
  <c r="E742" i="17"/>
  <c r="E741" i="17"/>
  <c r="E740" i="17"/>
  <c r="E739" i="17"/>
  <c r="E738" i="17"/>
  <c r="E737" i="17"/>
  <c r="E736" i="17"/>
  <c r="E735" i="17"/>
  <c r="E734" i="17"/>
  <c r="E733" i="17"/>
  <c r="E732" i="17"/>
  <c r="E731" i="17"/>
  <c r="E730" i="17"/>
  <c r="E729" i="17"/>
  <c r="E728" i="17"/>
  <c r="E727" i="17"/>
  <c r="E726" i="17"/>
  <c r="E725" i="17"/>
  <c r="E724" i="17"/>
  <c r="E723" i="17"/>
  <c r="E722" i="17"/>
  <c r="E721" i="17"/>
  <c r="E720" i="17"/>
  <c r="E719" i="17"/>
  <c r="E718" i="17"/>
  <c r="E717" i="17"/>
  <c r="E716" i="17"/>
  <c r="E715" i="17"/>
  <c r="E714" i="17"/>
  <c r="E713" i="17"/>
  <c r="E712" i="17"/>
  <c r="E711" i="17"/>
  <c r="E710" i="17"/>
  <c r="E709" i="17"/>
  <c r="E708" i="17"/>
  <c r="E707" i="17"/>
  <c r="E706" i="17"/>
  <c r="E705" i="17"/>
  <c r="E704" i="17"/>
  <c r="E703" i="17"/>
  <c r="E702" i="17"/>
  <c r="E701" i="17"/>
  <c r="E700" i="17"/>
  <c r="E699" i="17"/>
  <c r="E698" i="17"/>
  <c r="E697" i="17"/>
  <c r="E696" i="17"/>
  <c r="E695" i="17"/>
  <c r="E694" i="17"/>
  <c r="E693" i="17"/>
  <c r="E692" i="17"/>
  <c r="E691" i="17"/>
  <c r="E690" i="17"/>
  <c r="E689" i="17"/>
  <c r="E688" i="17"/>
  <c r="E687" i="17"/>
  <c r="E686" i="17"/>
  <c r="E685" i="17"/>
  <c r="E684" i="17"/>
  <c r="E683" i="17"/>
  <c r="E682" i="17"/>
  <c r="E681" i="17"/>
  <c r="E680" i="17"/>
  <c r="E679" i="17"/>
  <c r="E678" i="17"/>
  <c r="E677" i="17"/>
  <c r="E676" i="17"/>
  <c r="E675" i="17"/>
  <c r="E674" i="17"/>
  <c r="E673" i="17"/>
  <c r="E672" i="17"/>
  <c r="E671" i="17"/>
  <c r="E670" i="17"/>
  <c r="E669" i="17"/>
  <c r="E668" i="17"/>
  <c r="E667" i="17"/>
  <c r="E666" i="17"/>
  <c r="E665" i="17"/>
  <c r="E664" i="17"/>
  <c r="E663" i="17"/>
  <c r="E662" i="17"/>
  <c r="E661" i="17"/>
  <c r="E660" i="17"/>
  <c r="E659" i="17"/>
  <c r="E658" i="17"/>
  <c r="E657" i="17"/>
  <c r="E656" i="17"/>
  <c r="E655" i="17"/>
  <c r="E654" i="17"/>
  <c r="E653" i="17"/>
  <c r="E652" i="17"/>
  <c r="E651" i="17"/>
  <c r="E650" i="17"/>
  <c r="E649" i="17"/>
  <c r="E648" i="17"/>
  <c r="E647" i="17"/>
  <c r="E646" i="17"/>
  <c r="E645" i="17"/>
  <c r="E644" i="17"/>
  <c r="E643" i="17"/>
  <c r="E642" i="17"/>
  <c r="E641" i="17"/>
  <c r="E640" i="17"/>
  <c r="E639" i="17"/>
  <c r="E638" i="17"/>
  <c r="E637" i="17"/>
  <c r="E636" i="17"/>
  <c r="E635" i="17"/>
  <c r="E634" i="17"/>
  <c r="E633" i="17"/>
  <c r="E632" i="17"/>
  <c r="E631" i="17"/>
  <c r="E630" i="17"/>
  <c r="E629" i="17"/>
  <c r="E628" i="17"/>
  <c r="E627" i="17"/>
  <c r="E626" i="17"/>
  <c r="E625" i="17"/>
  <c r="E624" i="17"/>
  <c r="E623" i="17"/>
  <c r="E622" i="17"/>
  <c r="E621" i="17"/>
  <c r="E620" i="17"/>
  <c r="E619" i="17"/>
  <c r="E618" i="17"/>
  <c r="E617" i="17"/>
  <c r="E616" i="17"/>
  <c r="E615" i="17"/>
  <c r="E614" i="17"/>
  <c r="E613" i="17"/>
  <c r="E612" i="17"/>
  <c r="E611" i="17"/>
  <c r="E610" i="17"/>
  <c r="E609" i="17"/>
  <c r="E608" i="17"/>
  <c r="E607" i="17"/>
  <c r="E606" i="17"/>
  <c r="E605" i="17"/>
  <c r="E604" i="17"/>
  <c r="E603" i="17"/>
  <c r="E602" i="17"/>
  <c r="E601" i="17"/>
  <c r="E600" i="17"/>
  <c r="E599" i="17"/>
  <c r="E598" i="17"/>
  <c r="E597" i="17"/>
  <c r="E596" i="17"/>
  <c r="E595" i="17"/>
  <c r="E594" i="17"/>
  <c r="E593" i="17"/>
  <c r="E592" i="17"/>
  <c r="E591" i="17"/>
  <c r="E590" i="17"/>
  <c r="E589" i="17"/>
  <c r="E588" i="17"/>
  <c r="E587" i="17"/>
  <c r="E586" i="17"/>
  <c r="E585" i="17"/>
  <c r="E584" i="17"/>
  <c r="E583" i="17"/>
  <c r="E582" i="17"/>
  <c r="E581" i="17"/>
  <c r="E580" i="17"/>
  <c r="E579" i="17"/>
  <c r="E578" i="17"/>
  <c r="E577" i="17"/>
  <c r="E576" i="17"/>
  <c r="E575" i="17"/>
  <c r="E574" i="17"/>
  <c r="E573" i="17"/>
  <c r="E572" i="17"/>
  <c r="E571" i="17"/>
  <c r="E570" i="17"/>
  <c r="E569" i="17"/>
  <c r="E568" i="17"/>
  <c r="E567" i="17"/>
  <c r="E566" i="17"/>
  <c r="E565" i="17"/>
  <c r="E564" i="17"/>
  <c r="E563" i="17"/>
  <c r="E562" i="17"/>
  <c r="E561" i="17"/>
  <c r="E560" i="17"/>
  <c r="E559" i="17"/>
  <c r="E558" i="17"/>
  <c r="E557" i="17"/>
  <c r="E556" i="17"/>
  <c r="E555" i="17"/>
  <c r="E554" i="17"/>
  <c r="E553" i="17"/>
  <c r="E552" i="17"/>
  <c r="E551" i="17"/>
  <c r="E550" i="17"/>
  <c r="E549" i="17"/>
  <c r="E548" i="17"/>
  <c r="E547" i="17"/>
  <c r="E546" i="17"/>
  <c r="E545" i="17"/>
  <c r="E544" i="17"/>
  <c r="E543" i="17"/>
  <c r="E542" i="17"/>
  <c r="E541" i="17"/>
  <c r="E540" i="17"/>
  <c r="E539" i="17"/>
  <c r="E538" i="17"/>
  <c r="E537" i="17"/>
  <c r="E536" i="17"/>
  <c r="E535" i="17"/>
  <c r="E534" i="17"/>
  <c r="E533" i="17"/>
  <c r="E532" i="17"/>
  <c r="E531" i="17"/>
  <c r="E530" i="17"/>
  <c r="E529" i="17"/>
  <c r="E528" i="17"/>
  <c r="E527" i="17"/>
  <c r="E526" i="17"/>
  <c r="E525" i="17"/>
  <c r="E524" i="17"/>
  <c r="E523" i="17"/>
  <c r="E522" i="17"/>
  <c r="E521" i="17"/>
  <c r="E520" i="17"/>
  <c r="E519" i="17"/>
  <c r="E518" i="17"/>
  <c r="E517" i="17"/>
  <c r="E516" i="17"/>
  <c r="E515" i="17"/>
  <c r="E514" i="17"/>
  <c r="E513" i="17"/>
  <c r="E512" i="17"/>
  <c r="E511" i="17"/>
  <c r="E510" i="17"/>
  <c r="E509" i="17"/>
  <c r="E508" i="17"/>
  <c r="E507" i="17"/>
  <c r="E506" i="17"/>
  <c r="E505" i="17"/>
  <c r="E504" i="17"/>
  <c r="E503" i="17"/>
  <c r="E502" i="17"/>
  <c r="E501" i="17"/>
  <c r="E500" i="17"/>
  <c r="E499" i="17"/>
  <c r="E498" i="17"/>
  <c r="E497" i="17"/>
  <c r="E496" i="17"/>
  <c r="E495" i="17"/>
  <c r="E494" i="17"/>
  <c r="E493" i="17"/>
  <c r="E492" i="17"/>
  <c r="E491" i="17"/>
  <c r="E490" i="17"/>
  <c r="E489" i="17"/>
  <c r="E488" i="17"/>
  <c r="E487" i="17"/>
  <c r="E486" i="17"/>
  <c r="E485" i="17"/>
  <c r="E484" i="17"/>
  <c r="E483" i="17"/>
  <c r="E482" i="17"/>
  <c r="E481" i="17"/>
  <c r="E480" i="17"/>
  <c r="E479" i="17"/>
  <c r="E478" i="17"/>
  <c r="E477" i="17"/>
  <c r="E476" i="17"/>
  <c r="E475" i="17"/>
  <c r="E474" i="17"/>
  <c r="E473" i="17"/>
  <c r="E472" i="17"/>
  <c r="E471" i="17"/>
  <c r="E470" i="17"/>
  <c r="E469" i="17"/>
  <c r="E468" i="17"/>
  <c r="E467" i="17"/>
  <c r="E466" i="17"/>
  <c r="E465" i="17"/>
  <c r="E464" i="17"/>
  <c r="E463" i="17"/>
  <c r="E462" i="17"/>
  <c r="E461" i="17"/>
  <c r="E460" i="17"/>
  <c r="E459" i="17"/>
  <c r="E458" i="17"/>
  <c r="E457" i="17"/>
  <c r="E456" i="17"/>
  <c r="E455" i="17"/>
  <c r="E454" i="17"/>
  <c r="E453" i="17"/>
  <c r="E452" i="17"/>
  <c r="E451" i="17"/>
  <c r="E450" i="17"/>
  <c r="E449" i="17"/>
  <c r="E448" i="17"/>
  <c r="E447" i="17"/>
  <c r="E446" i="17"/>
  <c r="E445" i="17"/>
  <c r="E444" i="17"/>
  <c r="E443" i="17"/>
  <c r="E442" i="17"/>
  <c r="E441" i="17"/>
  <c r="E440" i="17"/>
  <c r="E439" i="17"/>
  <c r="E438" i="17"/>
  <c r="E437" i="17"/>
  <c r="E436" i="17"/>
  <c r="E435" i="17"/>
  <c r="E434" i="17"/>
  <c r="E433" i="17"/>
  <c r="E432" i="17"/>
  <c r="E431" i="17"/>
  <c r="E430" i="17"/>
  <c r="E429" i="17"/>
  <c r="E428" i="17"/>
  <c r="E427" i="17"/>
  <c r="E426" i="17"/>
  <c r="E425" i="17"/>
  <c r="E424" i="17"/>
  <c r="E423" i="17"/>
  <c r="E422" i="17"/>
  <c r="E421" i="17"/>
  <c r="E420" i="17"/>
  <c r="E419" i="17"/>
  <c r="E418" i="17"/>
  <c r="E417" i="17"/>
  <c r="E416" i="17"/>
  <c r="E415" i="17"/>
  <c r="E414" i="17"/>
  <c r="E413" i="17"/>
  <c r="E412" i="17"/>
  <c r="E411" i="17"/>
  <c r="E410" i="17"/>
  <c r="E409" i="17"/>
  <c r="E408" i="17"/>
  <c r="E407" i="17"/>
  <c r="E406" i="17"/>
  <c r="E405" i="17"/>
  <c r="E404" i="17"/>
  <c r="E403" i="17"/>
  <c r="E402" i="17"/>
  <c r="E401" i="17"/>
  <c r="E400" i="17"/>
  <c r="E399" i="17"/>
  <c r="E398" i="17"/>
  <c r="E397" i="17"/>
  <c r="E396" i="17"/>
  <c r="E395" i="17"/>
  <c r="E394" i="17"/>
  <c r="E393" i="17"/>
  <c r="E392" i="17"/>
  <c r="E391" i="17"/>
  <c r="E390" i="17"/>
  <c r="E389" i="17"/>
  <c r="E388" i="17"/>
  <c r="E387" i="17"/>
  <c r="E386" i="17"/>
  <c r="E385" i="17"/>
  <c r="E384" i="17"/>
  <c r="E383" i="17"/>
  <c r="E382" i="17"/>
  <c r="E381" i="17"/>
  <c r="E380" i="17"/>
  <c r="E379" i="17"/>
  <c r="E378" i="17"/>
  <c r="E377" i="17"/>
  <c r="E376" i="17"/>
  <c r="E375" i="17"/>
  <c r="E374" i="17"/>
  <c r="E373" i="17"/>
  <c r="E372" i="17"/>
  <c r="E371" i="17"/>
  <c r="E370" i="17"/>
  <c r="E369" i="17"/>
  <c r="E368" i="17"/>
  <c r="E367" i="17"/>
  <c r="E366" i="17"/>
  <c r="E365" i="17"/>
  <c r="E364" i="17"/>
  <c r="E363" i="17"/>
  <c r="E362" i="17"/>
  <c r="E361" i="17"/>
  <c r="E360" i="17"/>
  <c r="E359" i="17"/>
  <c r="E358" i="17"/>
  <c r="E357" i="17"/>
  <c r="E356" i="17"/>
  <c r="E355" i="17"/>
  <c r="E354" i="17"/>
  <c r="E353" i="17"/>
  <c r="E352" i="17"/>
  <c r="E351" i="17"/>
  <c r="E350" i="17"/>
  <c r="E349" i="17"/>
  <c r="E348" i="17"/>
  <c r="E347" i="17"/>
  <c r="E346" i="17"/>
  <c r="E345" i="17"/>
  <c r="E344" i="17"/>
  <c r="E343" i="17"/>
  <c r="E342" i="17"/>
  <c r="E341" i="17"/>
  <c r="E340" i="17"/>
  <c r="E339" i="17"/>
  <c r="E338" i="17"/>
  <c r="E337" i="17"/>
  <c r="E336" i="17"/>
  <c r="E335" i="17"/>
  <c r="E334" i="17"/>
  <c r="E333" i="17"/>
  <c r="E332" i="17"/>
  <c r="E331" i="17"/>
  <c r="E330" i="17"/>
  <c r="E329" i="17"/>
  <c r="E328" i="17"/>
  <c r="E327" i="17"/>
  <c r="E326" i="17"/>
  <c r="E325" i="17"/>
  <c r="E324" i="17"/>
  <c r="E323" i="17"/>
  <c r="E322" i="17"/>
  <c r="E321" i="17"/>
  <c r="E320" i="17"/>
  <c r="E319" i="17"/>
  <c r="E318" i="17"/>
  <c r="E317" i="17"/>
  <c r="E316" i="17"/>
  <c r="E315" i="17"/>
  <c r="E314" i="17"/>
  <c r="E313" i="17"/>
  <c r="E312" i="17"/>
  <c r="E311" i="17"/>
  <c r="E310" i="17"/>
  <c r="E309" i="17"/>
  <c r="E308" i="17"/>
  <c r="E307" i="17"/>
  <c r="E306" i="17"/>
  <c r="E305" i="17"/>
  <c r="E304" i="17"/>
  <c r="E303" i="17"/>
  <c r="E302" i="17"/>
  <c r="E301" i="17"/>
  <c r="E300" i="17"/>
  <c r="E299" i="17"/>
  <c r="E298" i="17"/>
  <c r="E297" i="17"/>
  <c r="E296" i="17"/>
  <c r="E295" i="17"/>
  <c r="E294" i="17"/>
  <c r="E293" i="17"/>
  <c r="E292" i="17"/>
  <c r="E291" i="17"/>
  <c r="E290" i="17"/>
  <c r="E289" i="17"/>
  <c r="E288" i="17"/>
  <c r="E287" i="17"/>
  <c r="E286" i="17"/>
  <c r="E285" i="17"/>
  <c r="E284" i="17"/>
  <c r="E283" i="17"/>
  <c r="E282" i="17"/>
  <c r="E281" i="17"/>
  <c r="E280" i="17"/>
  <c r="E279" i="17"/>
  <c r="E278" i="17"/>
  <c r="E277" i="17"/>
  <c r="E276" i="17"/>
  <c r="E275" i="17"/>
  <c r="E274" i="17"/>
  <c r="E273" i="17"/>
  <c r="E272" i="17"/>
  <c r="E271" i="17"/>
  <c r="E270" i="17"/>
  <c r="E269" i="17"/>
  <c r="E268" i="17"/>
  <c r="E267" i="17"/>
  <c r="E266" i="17"/>
  <c r="E265" i="17"/>
  <c r="E264" i="17"/>
  <c r="E263" i="17"/>
  <c r="E262" i="17"/>
  <c r="E261" i="17"/>
  <c r="E260" i="17"/>
  <c r="E259" i="17"/>
  <c r="E258" i="17"/>
  <c r="E257" i="17"/>
  <c r="E256" i="17"/>
  <c r="E255" i="17"/>
  <c r="E254" i="17"/>
  <c r="E253" i="17"/>
  <c r="E252" i="17"/>
  <c r="E251" i="17"/>
  <c r="E250" i="17"/>
  <c r="E249" i="17"/>
  <c r="E248" i="17"/>
  <c r="E247" i="17"/>
  <c r="E246" i="17"/>
  <c r="E245" i="17"/>
  <c r="E244" i="17"/>
  <c r="E243" i="17"/>
  <c r="E242" i="17"/>
  <c r="E241" i="17"/>
  <c r="E240" i="17"/>
  <c r="E239" i="17"/>
  <c r="E238" i="17"/>
  <c r="E237" i="17"/>
  <c r="E236" i="17"/>
  <c r="E235" i="17"/>
  <c r="E234" i="17"/>
  <c r="E233" i="17"/>
  <c r="E232" i="17"/>
  <c r="E231" i="17"/>
  <c r="E230" i="17"/>
  <c r="E229" i="17"/>
  <c r="E228" i="17"/>
  <c r="E227" i="17"/>
  <c r="E226" i="17"/>
  <c r="E225" i="17"/>
  <c r="E224" i="17"/>
  <c r="E223" i="17"/>
  <c r="E222" i="17"/>
  <c r="E221" i="17"/>
  <c r="E220" i="17"/>
  <c r="E219" i="17"/>
  <c r="E218" i="17"/>
  <c r="E217" i="17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1480" i="16"/>
  <c r="E1479" i="16"/>
  <c r="E1478" i="16"/>
  <c r="E1477" i="16"/>
  <c r="E1476" i="16"/>
  <c r="E1475" i="16"/>
  <c r="E1474" i="16"/>
  <c r="E1473" i="16"/>
  <c r="E1472" i="16"/>
  <c r="E1471" i="16"/>
  <c r="E1470" i="16"/>
  <c r="E1469" i="16"/>
  <c r="E1468" i="16"/>
  <c r="E1467" i="16"/>
  <c r="E1466" i="16"/>
  <c r="E1465" i="16"/>
  <c r="E1464" i="16"/>
  <c r="E1463" i="16"/>
  <c r="E1462" i="16"/>
  <c r="E1461" i="16"/>
  <c r="E1460" i="16"/>
  <c r="E1459" i="16"/>
  <c r="E1458" i="16"/>
  <c r="E1457" i="16"/>
  <c r="E1456" i="16"/>
  <c r="E1455" i="16"/>
  <c r="E1454" i="16"/>
  <c r="E1453" i="16"/>
  <c r="E1452" i="16"/>
  <c r="E1451" i="16"/>
  <c r="E1450" i="16"/>
  <c r="E1449" i="16"/>
  <c r="E1448" i="16"/>
  <c r="E1447" i="16"/>
  <c r="E1446" i="16"/>
  <c r="E1445" i="16"/>
  <c r="E1444" i="16"/>
  <c r="E1443" i="16"/>
  <c r="E1442" i="16"/>
  <c r="E1441" i="16"/>
  <c r="E1440" i="16"/>
  <c r="E1439" i="16"/>
  <c r="E1438" i="16"/>
  <c r="E1437" i="16"/>
  <c r="E1436" i="16"/>
  <c r="E1435" i="16"/>
  <c r="E1434" i="16"/>
  <c r="E1433" i="16"/>
  <c r="E1432" i="16"/>
  <c r="E1431" i="16"/>
  <c r="E1430" i="16"/>
  <c r="E1429" i="16"/>
  <c r="E1428" i="16"/>
  <c r="E1427" i="16"/>
  <c r="E1426" i="16"/>
  <c r="E1425" i="16"/>
  <c r="E1424" i="16"/>
  <c r="E1423" i="16"/>
  <c r="E1422" i="16"/>
  <c r="E1421" i="16"/>
  <c r="E1420" i="16"/>
  <c r="E1419" i="16"/>
  <c r="E1418" i="16"/>
  <c r="E1417" i="16"/>
  <c r="E1416" i="16"/>
  <c r="E1415" i="16"/>
  <c r="E1414" i="16"/>
  <c r="E1413" i="16"/>
  <c r="E1412" i="16"/>
  <c r="E1411" i="16"/>
  <c r="E1410" i="16"/>
  <c r="E1409" i="16"/>
  <c r="E1408" i="16"/>
  <c r="E1407" i="16"/>
  <c r="E1406" i="16"/>
  <c r="E1405" i="16"/>
  <c r="E1404" i="16"/>
  <c r="E1403" i="16"/>
  <c r="E1402" i="16"/>
  <c r="E1401" i="16"/>
  <c r="E1400" i="16"/>
  <c r="E1399" i="16"/>
  <c r="E1398" i="16"/>
  <c r="E1397" i="16"/>
  <c r="E1396" i="16"/>
  <c r="E1395" i="16"/>
  <c r="E1394" i="16"/>
  <c r="E1393" i="16"/>
  <c r="E1392" i="16"/>
  <c r="E1391" i="16"/>
  <c r="E1390" i="16"/>
  <c r="E1389" i="16"/>
  <c r="E1388" i="16"/>
  <c r="E1387" i="16"/>
  <c r="E1386" i="16"/>
  <c r="E1385" i="16"/>
  <c r="E1384" i="16"/>
  <c r="E1383" i="16"/>
  <c r="E1382" i="16"/>
  <c r="E1381" i="16"/>
  <c r="E1380" i="16"/>
  <c r="E1379" i="16"/>
  <c r="E1378" i="16"/>
  <c r="E1377" i="16"/>
  <c r="E1376" i="16"/>
  <c r="E1375" i="16"/>
  <c r="E1374" i="16"/>
  <c r="E1373" i="16"/>
  <c r="E1372" i="16"/>
  <c r="E1371" i="16"/>
  <c r="E1370" i="16"/>
  <c r="E1369" i="16"/>
  <c r="E1368" i="16"/>
  <c r="E1367" i="16"/>
  <c r="E1366" i="16"/>
  <c r="E1365" i="16"/>
  <c r="E1364" i="16"/>
  <c r="E1363" i="16"/>
  <c r="E1362" i="16"/>
  <c r="E1361" i="16"/>
  <c r="E1360" i="16"/>
  <c r="E1359" i="16"/>
  <c r="E1358" i="16"/>
  <c r="E1357" i="16"/>
  <c r="E1356" i="16"/>
  <c r="E1355" i="16"/>
  <c r="E1354" i="16"/>
  <c r="E1353" i="16"/>
  <c r="E1352" i="16"/>
  <c r="E1351" i="16"/>
  <c r="E1350" i="16"/>
  <c r="E1349" i="16"/>
  <c r="E1348" i="16"/>
  <c r="E1347" i="16"/>
  <c r="E1346" i="16"/>
  <c r="E1345" i="16"/>
  <c r="E1344" i="16"/>
  <c r="E1343" i="16"/>
  <c r="E1342" i="16"/>
  <c r="E1341" i="16"/>
  <c r="E1340" i="16"/>
  <c r="E1339" i="16"/>
  <c r="E1338" i="16"/>
  <c r="E1337" i="16"/>
  <c r="E1336" i="16"/>
  <c r="E1335" i="16"/>
  <c r="E1334" i="16"/>
  <c r="E1333" i="16"/>
  <c r="E1332" i="16"/>
  <c r="E1331" i="16"/>
  <c r="E1330" i="16"/>
  <c r="E1329" i="16"/>
  <c r="E1328" i="16"/>
  <c r="E1327" i="16"/>
  <c r="E1326" i="16"/>
  <c r="E1325" i="16"/>
  <c r="E1324" i="16"/>
  <c r="E1323" i="16"/>
  <c r="E1322" i="16"/>
  <c r="E1321" i="16"/>
  <c r="E1320" i="16"/>
  <c r="E1319" i="16"/>
  <c r="E1318" i="16"/>
  <c r="E1317" i="16"/>
  <c r="E1316" i="16"/>
  <c r="E1315" i="16"/>
  <c r="E1314" i="16"/>
  <c r="E1313" i="16"/>
  <c r="E1312" i="16"/>
  <c r="E1311" i="16"/>
  <c r="E1310" i="16"/>
  <c r="E1309" i="16"/>
  <c r="E1308" i="16"/>
  <c r="E1307" i="16"/>
  <c r="E1306" i="16"/>
  <c r="E1305" i="16"/>
  <c r="E1304" i="16"/>
  <c r="E1303" i="16"/>
  <c r="E1302" i="16"/>
  <c r="E1301" i="16"/>
  <c r="E1300" i="16"/>
  <c r="E1299" i="16"/>
  <c r="E1298" i="16"/>
  <c r="E1297" i="16"/>
  <c r="E1296" i="16"/>
  <c r="E1295" i="16"/>
  <c r="E1294" i="16"/>
  <c r="E1293" i="16"/>
  <c r="E1292" i="16"/>
  <c r="E1291" i="16"/>
  <c r="E1290" i="16"/>
  <c r="E1289" i="16"/>
  <c r="E1288" i="16"/>
  <c r="E1287" i="16"/>
  <c r="E1286" i="16"/>
  <c r="E1285" i="16"/>
  <c r="E1284" i="16"/>
  <c r="E1283" i="16"/>
  <c r="E1282" i="16"/>
  <c r="E1281" i="16"/>
  <c r="E1280" i="16"/>
  <c r="E1279" i="16"/>
  <c r="E1278" i="16"/>
  <c r="E1277" i="16"/>
  <c r="E1276" i="16"/>
  <c r="E1275" i="16"/>
  <c r="E1274" i="16"/>
  <c r="E1273" i="16"/>
  <c r="E1272" i="16"/>
  <c r="E1271" i="16"/>
  <c r="E1270" i="16"/>
  <c r="E1269" i="16"/>
  <c r="E1268" i="16"/>
  <c r="E1267" i="16"/>
  <c r="E1266" i="16"/>
  <c r="E1265" i="16"/>
  <c r="E1264" i="16"/>
  <c r="E1263" i="16"/>
  <c r="E1262" i="16"/>
  <c r="E1261" i="16"/>
  <c r="E1260" i="16"/>
  <c r="E1259" i="16"/>
  <c r="E1258" i="16"/>
  <c r="E1257" i="16"/>
  <c r="E1256" i="16"/>
  <c r="E1255" i="16"/>
  <c r="E1254" i="16"/>
  <c r="E1253" i="16"/>
  <c r="E1252" i="16"/>
  <c r="E1251" i="16"/>
  <c r="E1250" i="16"/>
  <c r="E1249" i="16"/>
  <c r="E1248" i="16"/>
  <c r="E1247" i="16"/>
  <c r="E1246" i="16"/>
  <c r="E1245" i="16"/>
  <c r="E1244" i="16"/>
  <c r="E1243" i="16"/>
  <c r="E1242" i="16"/>
  <c r="E1241" i="16"/>
  <c r="E1240" i="16"/>
  <c r="E1239" i="16"/>
  <c r="E1238" i="16"/>
  <c r="E1237" i="16"/>
  <c r="E1236" i="16"/>
  <c r="E1235" i="16"/>
  <c r="E1234" i="16"/>
  <c r="E1233" i="16"/>
  <c r="E1232" i="16"/>
  <c r="E1231" i="16"/>
  <c r="E1230" i="16"/>
  <c r="E1229" i="16"/>
  <c r="E1228" i="16"/>
  <c r="E1227" i="16"/>
  <c r="E1226" i="16"/>
  <c r="E1225" i="16"/>
  <c r="E1224" i="16"/>
  <c r="E1223" i="16"/>
  <c r="E1222" i="16"/>
  <c r="E1221" i="16"/>
  <c r="E1220" i="16"/>
  <c r="E1219" i="16"/>
  <c r="E1218" i="16"/>
  <c r="E1217" i="16"/>
  <c r="E1216" i="16"/>
  <c r="E1215" i="16"/>
  <c r="E1214" i="16"/>
  <c r="E1213" i="16"/>
  <c r="E1212" i="16"/>
  <c r="E1211" i="16"/>
  <c r="E1210" i="16"/>
  <c r="E1209" i="16"/>
  <c r="E1208" i="16"/>
  <c r="E1207" i="16"/>
  <c r="E1206" i="16"/>
  <c r="E1205" i="16"/>
  <c r="E1204" i="16"/>
  <c r="E1203" i="16"/>
  <c r="E1202" i="16"/>
  <c r="E1201" i="16"/>
  <c r="E1200" i="16"/>
  <c r="E1199" i="16"/>
  <c r="E1198" i="16"/>
  <c r="E1197" i="16"/>
  <c r="E1196" i="16"/>
  <c r="E1195" i="16"/>
  <c r="E1194" i="16"/>
  <c r="E1193" i="16"/>
  <c r="E1192" i="16"/>
  <c r="E1191" i="16"/>
  <c r="E1190" i="16"/>
  <c r="E1189" i="16"/>
  <c r="E1188" i="16"/>
  <c r="E1187" i="16"/>
  <c r="E1186" i="16"/>
  <c r="E1185" i="16"/>
  <c r="E1184" i="16"/>
  <c r="E1183" i="16"/>
  <c r="E1182" i="16"/>
  <c r="E1181" i="16"/>
  <c r="E1180" i="16"/>
  <c r="E1179" i="16"/>
  <c r="E1178" i="16"/>
  <c r="E1177" i="16"/>
  <c r="E1176" i="16"/>
  <c r="E1175" i="16"/>
  <c r="E1174" i="16"/>
  <c r="E1173" i="16"/>
  <c r="E1172" i="16"/>
  <c r="E1171" i="16"/>
  <c r="E1170" i="16"/>
  <c r="E1169" i="16"/>
  <c r="E1168" i="16"/>
  <c r="E1167" i="16"/>
  <c r="E1166" i="16"/>
  <c r="E1165" i="16"/>
  <c r="E1164" i="16"/>
  <c r="E1163" i="16"/>
  <c r="E1162" i="16"/>
  <c r="E1161" i="16"/>
  <c r="E1160" i="16"/>
  <c r="E1159" i="16"/>
  <c r="E1158" i="16"/>
  <c r="E1157" i="16"/>
  <c r="E1156" i="16"/>
  <c r="E1155" i="16"/>
  <c r="E1154" i="16"/>
  <c r="E1153" i="16"/>
  <c r="E1152" i="16"/>
  <c r="E1151" i="16"/>
  <c r="E1150" i="16"/>
  <c r="E1149" i="16"/>
  <c r="E1148" i="16"/>
  <c r="E1147" i="16"/>
  <c r="E1146" i="16"/>
  <c r="E1145" i="16"/>
  <c r="E1144" i="16"/>
  <c r="E1143" i="16"/>
  <c r="E1142" i="16"/>
  <c r="E1141" i="16"/>
  <c r="E1140" i="16"/>
  <c r="E1139" i="16"/>
  <c r="E1138" i="16"/>
  <c r="E1137" i="16"/>
  <c r="E1136" i="16"/>
  <c r="E1135" i="16"/>
  <c r="E1134" i="16"/>
  <c r="E1133" i="16"/>
  <c r="E1132" i="16"/>
  <c r="E1131" i="16"/>
  <c r="E1130" i="16"/>
  <c r="E1129" i="16"/>
  <c r="E1128" i="16"/>
  <c r="E1127" i="16"/>
  <c r="E1126" i="16"/>
  <c r="E1125" i="16"/>
  <c r="E1124" i="16"/>
  <c r="E1123" i="16"/>
  <c r="E1122" i="16"/>
  <c r="E1121" i="16"/>
  <c r="E1120" i="16"/>
  <c r="E1119" i="16"/>
  <c r="E1118" i="16"/>
  <c r="E1117" i="16"/>
  <c r="E1116" i="16"/>
  <c r="E1115" i="16"/>
  <c r="E1114" i="16"/>
  <c r="E1113" i="16"/>
  <c r="E1112" i="16"/>
  <c r="E1111" i="16"/>
  <c r="E1110" i="16"/>
  <c r="E1109" i="16"/>
  <c r="E1108" i="16"/>
  <c r="E1107" i="16"/>
  <c r="E1106" i="16"/>
  <c r="E1105" i="16"/>
  <c r="E1104" i="16"/>
  <c r="E1103" i="16"/>
  <c r="E1102" i="16"/>
  <c r="E1101" i="16"/>
  <c r="E1100" i="16"/>
  <c r="E1099" i="16"/>
  <c r="E1098" i="16"/>
  <c r="E1097" i="16"/>
  <c r="E1096" i="16"/>
  <c r="E1095" i="16"/>
  <c r="E1094" i="16"/>
  <c r="E1093" i="16"/>
  <c r="E1092" i="16"/>
  <c r="E1091" i="16"/>
  <c r="E1090" i="16"/>
  <c r="E1089" i="16"/>
  <c r="E1088" i="16"/>
  <c r="E1087" i="16"/>
  <c r="E1086" i="16"/>
  <c r="E1085" i="16"/>
  <c r="E1084" i="16"/>
  <c r="E1083" i="16"/>
  <c r="E1082" i="16"/>
  <c r="E1081" i="16"/>
  <c r="E1080" i="16"/>
  <c r="E1079" i="16"/>
  <c r="E1078" i="16"/>
  <c r="E1077" i="16"/>
  <c r="E1076" i="16"/>
  <c r="E1075" i="16"/>
  <c r="E1074" i="16"/>
  <c r="E1073" i="16"/>
  <c r="E1072" i="16"/>
  <c r="E1071" i="16"/>
  <c r="E1070" i="16"/>
  <c r="E1069" i="16"/>
  <c r="E1068" i="16"/>
  <c r="E1067" i="16"/>
  <c r="E1066" i="16"/>
  <c r="E1065" i="16"/>
  <c r="E1064" i="16"/>
  <c r="E1063" i="16"/>
  <c r="E1062" i="16"/>
  <c r="E1061" i="16"/>
  <c r="E1060" i="16"/>
  <c r="E1059" i="16"/>
  <c r="E1058" i="16"/>
  <c r="E1057" i="16"/>
  <c r="E1056" i="16"/>
  <c r="E1055" i="16"/>
  <c r="E1054" i="16"/>
  <c r="E1053" i="16"/>
  <c r="E1052" i="16"/>
  <c r="E1051" i="16"/>
  <c r="E1050" i="16"/>
  <c r="E1049" i="16"/>
  <c r="E1048" i="16"/>
  <c r="E1047" i="16"/>
  <c r="E1046" i="16"/>
  <c r="E1045" i="16"/>
  <c r="E1044" i="16"/>
  <c r="E1043" i="16"/>
  <c r="E1042" i="16"/>
  <c r="E1041" i="16"/>
  <c r="E1040" i="16"/>
  <c r="E1039" i="16"/>
  <c r="E1038" i="16"/>
  <c r="E1037" i="16"/>
  <c r="E1036" i="16"/>
  <c r="E1035" i="16"/>
  <c r="E1034" i="16"/>
  <c r="E1033" i="16"/>
  <c r="E1032" i="16"/>
  <c r="E1031" i="16"/>
  <c r="E1030" i="16"/>
  <c r="E1029" i="16"/>
  <c r="E1028" i="16"/>
  <c r="E1027" i="16"/>
  <c r="E1026" i="16"/>
  <c r="E1025" i="16"/>
  <c r="E1024" i="16"/>
  <c r="E1023" i="16"/>
  <c r="E1022" i="16"/>
  <c r="E1021" i="16"/>
  <c r="E1020" i="16"/>
  <c r="E1019" i="16"/>
  <c r="E1018" i="16"/>
  <c r="E1017" i="16"/>
  <c r="E1016" i="16"/>
  <c r="E1015" i="16"/>
  <c r="E1014" i="16"/>
  <c r="E1013" i="16"/>
  <c r="E1012" i="16"/>
  <c r="E1011" i="16"/>
  <c r="E1010" i="16"/>
  <c r="E1009" i="16"/>
  <c r="E1008" i="16"/>
  <c r="E1007" i="16"/>
  <c r="E1006" i="16"/>
  <c r="E1005" i="16"/>
  <c r="E1004" i="16"/>
  <c r="E1003" i="16"/>
  <c r="E1002" i="16"/>
  <c r="E1001" i="16"/>
  <c r="E1000" i="16"/>
  <c r="E999" i="16"/>
  <c r="E998" i="16"/>
  <c r="E997" i="16"/>
  <c r="E996" i="16"/>
  <c r="E995" i="16"/>
  <c r="E994" i="16"/>
  <c r="E993" i="16"/>
  <c r="E992" i="16"/>
  <c r="E991" i="16"/>
  <c r="E990" i="16"/>
  <c r="E989" i="16"/>
  <c r="E988" i="16"/>
  <c r="E987" i="16"/>
  <c r="E986" i="16"/>
  <c r="E985" i="16"/>
  <c r="E984" i="16"/>
  <c r="E983" i="16"/>
  <c r="E982" i="16"/>
  <c r="E981" i="16"/>
  <c r="E980" i="16"/>
  <c r="E979" i="16"/>
  <c r="E978" i="16"/>
  <c r="E977" i="16"/>
  <c r="E976" i="16"/>
  <c r="E975" i="16"/>
  <c r="E974" i="16"/>
  <c r="E973" i="16"/>
  <c r="E972" i="16"/>
  <c r="E971" i="16"/>
  <c r="E970" i="16"/>
  <c r="E969" i="16"/>
  <c r="E968" i="16"/>
  <c r="E967" i="16"/>
  <c r="E966" i="16"/>
  <c r="E965" i="16"/>
  <c r="E964" i="16"/>
  <c r="E963" i="16"/>
  <c r="E962" i="16"/>
  <c r="E961" i="16"/>
  <c r="E960" i="16"/>
  <c r="E959" i="16"/>
  <c r="E958" i="16"/>
  <c r="E957" i="16"/>
  <c r="E956" i="16"/>
  <c r="E955" i="16"/>
  <c r="E954" i="16"/>
  <c r="E953" i="16"/>
  <c r="E952" i="16"/>
  <c r="E951" i="16"/>
  <c r="E950" i="16"/>
  <c r="E949" i="16"/>
  <c r="E948" i="16"/>
  <c r="E947" i="16"/>
  <c r="E946" i="16"/>
  <c r="E945" i="16"/>
  <c r="E944" i="16"/>
  <c r="E943" i="16"/>
  <c r="E942" i="16"/>
  <c r="E941" i="16"/>
  <c r="E940" i="16"/>
  <c r="E939" i="16"/>
  <c r="E938" i="16"/>
  <c r="E937" i="16"/>
  <c r="E936" i="16"/>
  <c r="E935" i="16"/>
  <c r="E934" i="16"/>
  <c r="E933" i="16"/>
  <c r="E932" i="16"/>
  <c r="E931" i="16"/>
  <c r="E930" i="16"/>
  <c r="E929" i="16"/>
  <c r="E928" i="16"/>
  <c r="E927" i="16"/>
  <c r="E926" i="16"/>
  <c r="E925" i="16"/>
  <c r="E924" i="16"/>
  <c r="E923" i="16"/>
  <c r="E922" i="16"/>
  <c r="E921" i="16"/>
  <c r="E920" i="16"/>
  <c r="E919" i="16"/>
  <c r="E918" i="16"/>
  <c r="E917" i="16"/>
  <c r="E916" i="16"/>
  <c r="E915" i="16"/>
  <c r="E914" i="16"/>
  <c r="E913" i="16"/>
  <c r="E912" i="16"/>
  <c r="E911" i="16"/>
  <c r="E910" i="16"/>
  <c r="E909" i="16"/>
  <c r="E908" i="16"/>
  <c r="E907" i="16"/>
  <c r="E906" i="16"/>
  <c r="E905" i="16"/>
  <c r="E904" i="16"/>
  <c r="E903" i="16"/>
  <c r="E902" i="16"/>
  <c r="E901" i="16"/>
  <c r="E900" i="16"/>
  <c r="E899" i="16"/>
  <c r="E898" i="16"/>
  <c r="E897" i="16"/>
  <c r="E896" i="16"/>
  <c r="E895" i="16"/>
  <c r="E894" i="16"/>
  <c r="E893" i="16"/>
  <c r="E892" i="16"/>
  <c r="E891" i="16"/>
  <c r="E890" i="16"/>
  <c r="E889" i="16"/>
  <c r="E888" i="16"/>
  <c r="E887" i="16"/>
  <c r="E886" i="16"/>
  <c r="E885" i="16"/>
  <c r="E884" i="16"/>
  <c r="E883" i="16"/>
  <c r="E882" i="16"/>
  <c r="E881" i="16"/>
  <c r="E880" i="16"/>
  <c r="E879" i="16"/>
  <c r="E878" i="16"/>
  <c r="E877" i="16"/>
  <c r="E876" i="16"/>
  <c r="E875" i="16"/>
  <c r="E874" i="16"/>
  <c r="E873" i="16"/>
  <c r="E872" i="16"/>
  <c r="E871" i="16"/>
  <c r="E870" i="16"/>
  <c r="E869" i="16"/>
  <c r="E868" i="16"/>
  <c r="E867" i="16"/>
  <c r="E866" i="16"/>
  <c r="E865" i="16"/>
  <c r="E864" i="16"/>
  <c r="E863" i="16"/>
  <c r="E862" i="16"/>
  <c r="E861" i="16"/>
  <c r="E860" i="16"/>
  <c r="E859" i="16"/>
  <c r="E858" i="16"/>
  <c r="E857" i="16"/>
  <c r="E856" i="16"/>
  <c r="E855" i="16"/>
  <c r="E854" i="16"/>
  <c r="E853" i="16"/>
  <c r="E852" i="16"/>
  <c r="E851" i="16"/>
  <c r="E850" i="16"/>
  <c r="E849" i="16"/>
  <c r="E848" i="16"/>
  <c r="E847" i="16"/>
  <c r="E846" i="16"/>
  <c r="E845" i="16"/>
  <c r="E844" i="16"/>
  <c r="E843" i="16"/>
  <c r="E842" i="16"/>
  <c r="E841" i="16"/>
  <c r="E840" i="16"/>
  <c r="E839" i="16"/>
  <c r="E838" i="16"/>
  <c r="E837" i="16"/>
  <c r="E836" i="16"/>
  <c r="E835" i="16"/>
  <c r="E834" i="16"/>
  <c r="E833" i="16"/>
  <c r="E832" i="16"/>
  <c r="E831" i="16"/>
  <c r="E830" i="16"/>
  <c r="E829" i="16"/>
  <c r="E828" i="16"/>
  <c r="E827" i="16"/>
  <c r="E826" i="16"/>
  <c r="E825" i="16"/>
  <c r="E824" i="16"/>
  <c r="E823" i="16"/>
  <c r="E822" i="16"/>
  <c r="E821" i="16"/>
  <c r="E820" i="16"/>
  <c r="E819" i="16"/>
  <c r="E818" i="16"/>
  <c r="E817" i="16"/>
  <c r="E816" i="16"/>
  <c r="E815" i="16"/>
  <c r="E814" i="16"/>
  <c r="E813" i="16"/>
  <c r="E812" i="16"/>
  <c r="E811" i="16"/>
  <c r="E810" i="16"/>
  <c r="E809" i="16"/>
  <c r="E808" i="16"/>
  <c r="E807" i="16"/>
  <c r="E806" i="16"/>
  <c r="E805" i="16"/>
  <c r="E804" i="16"/>
  <c r="E803" i="16"/>
  <c r="E802" i="16"/>
  <c r="E801" i="16"/>
  <c r="E800" i="16"/>
  <c r="E799" i="16"/>
  <c r="E798" i="16"/>
  <c r="E797" i="16"/>
  <c r="E796" i="16"/>
  <c r="E795" i="16"/>
  <c r="E794" i="16"/>
  <c r="E793" i="16"/>
  <c r="E792" i="16"/>
  <c r="E791" i="16"/>
  <c r="E790" i="16"/>
  <c r="E789" i="16"/>
  <c r="E788" i="16"/>
  <c r="E787" i="16"/>
  <c r="E786" i="16"/>
  <c r="E785" i="16"/>
  <c r="E784" i="16"/>
  <c r="E783" i="16"/>
  <c r="E782" i="16"/>
  <c r="E781" i="16"/>
  <c r="E780" i="16"/>
  <c r="E779" i="16"/>
  <c r="E778" i="16"/>
  <c r="E777" i="16"/>
  <c r="E776" i="16"/>
  <c r="E775" i="16"/>
  <c r="E774" i="16"/>
  <c r="E773" i="16"/>
  <c r="E772" i="16"/>
  <c r="E771" i="16"/>
  <c r="E770" i="16"/>
  <c r="E769" i="16"/>
  <c r="E768" i="16"/>
  <c r="E767" i="16"/>
  <c r="E766" i="16"/>
  <c r="E765" i="16"/>
  <c r="E764" i="16"/>
  <c r="E763" i="16"/>
  <c r="E762" i="16"/>
  <c r="E761" i="16"/>
  <c r="E760" i="16"/>
  <c r="E759" i="16"/>
  <c r="E758" i="16"/>
  <c r="E757" i="16"/>
  <c r="E756" i="16"/>
  <c r="E755" i="16"/>
  <c r="E754" i="16"/>
  <c r="E753" i="16"/>
  <c r="E752" i="16"/>
  <c r="E751" i="16"/>
  <c r="E750" i="16"/>
  <c r="E749" i="16"/>
  <c r="E748" i="16"/>
  <c r="E747" i="16"/>
  <c r="E746" i="16"/>
  <c r="E745" i="16"/>
  <c r="E744" i="16"/>
  <c r="E743" i="16"/>
  <c r="E742" i="16"/>
  <c r="E741" i="16"/>
  <c r="E740" i="16"/>
  <c r="E739" i="16"/>
  <c r="E738" i="16"/>
  <c r="E737" i="16"/>
  <c r="E736" i="16"/>
  <c r="E735" i="16"/>
  <c r="E734" i="16"/>
  <c r="E733" i="16"/>
  <c r="E732" i="16"/>
  <c r="E731" i="16"/>
  <c r="E730" i="16"/>
  <c r="E729" i="16"/>
  <c r="E728" i="16"/>
  <c r="E727" i="16"/>
  <c r="E726" i="16"/>
  <c r="E725" i="16"/>
  <c r="E724" i="16"/>
  <c r="E723" i="16"/>
  <c r="E722" i="16"/>
  <c r="E721" i="16"/>
  <c r="E720" i="16"/>
  <c r="E719" i="16"/>
  <c r="E718" i="16"/>
  <c r="E717" i="16"/>
  <c r="E716" i="16"/>
  <c r="E715" i="16"/>
  <c r="E714" i="16"/>
  <c r="E713" i="16"/>
  <c r="E712" i="16"/>
  <c r="E711" i="16"/>
  <c r="E710" i="16"/>
  <c r="E709" i="16"/>
  <c r="E708" i="16"/>
  <c r="E707" i="16"/>
  <c r="E706" i="16"/>
  <c r="E705" i="16"/>
  <c r="E704" i="16"/>
  <c r="E703" i="16"/>
  <c r="E702" i="16"/>
  <c r="E701" i="16"/>
  <c r="E700" i="16"/>
  <c r="E699" i="16"/>
  <c r="E698" i="16"/>
  <c r="E697" i="16"/>
  <c r="E696" i="16"/>
  <c r="E695" i="16"/>
  <c r="E694" i="16"/>
  <c r="E693" i="16"/>
  <c r="E692" i="16"/>
  <c r="E691" i="16"/>
  <c r="E690" i="16"/>
  <c r="E689" i="16"/>
  <c r="E688" i="16"/>
  <c r="E687" i="16"/>
  <c r="E686" i="16"/>
  <c r="E685" i="16"/>
  <c r="E684" i="16"/>
  <c r="E683" i="16"/>
  <c r="E682" i="16"/>
  <c r="E681" i="16"/>
  <c r="E680" i="16"/>
  <c r="E679" i="16"/>
  <c r="E678" i="16"/>
  <c r="E677" i="16"/>
  <c r="E676" i="16"/>
  <c r="E675" i="16"/>
  <c r="E674" i="16"/>
  <c r="E673" i="16"/>
  <c r="E672" i="16"/>
  <c r="E671" i="16"/>
  <c r="E670" i="16"/>
  <c r="E669" i="16"/>
  <c r="E668" i="16"/>
  <c r="E667" i="16"/>
  <c r="E666" i="16"/>
  <c r="E665" i="16"/>
  <c r="E664" i="16"/>
  <c r="E663" i="16"/>
  <c r="E662" i="16"/>
  <c r="E661" i="16"/>
  <c r="E660" i="16"/>
  <c r="E659" i="16"/>
  <c r="E658" i="16"/>
  <c r="E657" i="16"/>
  <c r="E656" i="16"/>
  <c r="E655" i="16"/>
  <c r="E654" i="16"/>
  <c r="E653" i="16"/>
  <c r="E652" i="16"/>
  <c r="E651" i="16"/>
  <c r="E650" i="16"/>
  <c r="E649" i="16"/>
  <c r="E648" i="16"/>
  <c r="E647" i="16"/>
  <c r="E646" i="16"/>
  <c r="E645" i="16"/>
  <c r="E644" i="16"/>
  <c r="E643" i="16"/>
  <c r="E642" i="16"/>
  <c r="E641" i="16"/>
  <c r="E640" i="16"/>
  <c r="E639" i="16"/>
  <c r="E638" i="16"/>
  <c r="E637" i="16"/>
  <c r="E636" i="16"/>
  <c r="E635" i="16"/>
  <c r="E634" i="16"/>
  <c r="E633" i="16"/>
  <c r="E632" i="16"/>
  <c r="E631" i="16"/>
  <c r="E630" i="16"/>
  <c r="E629" i="16"/>
  <c r="E628" i="16"/>
  <c r="E627" i="16"/>
  <c r="E626" i="16"/>
  <c r="E625" i="16"/>
  <c r="E624" i="16"/>
  <c r="E623" i="16"/>
  <c r="E622" i="16"/>
  <c r="E621" i="16"/>
  <c r="E620" i="16"/>
  <c r="E619" i="16"/>
  <c r="E618" i="16"/>
  <c r="E617" i="16"/>
  <c r="E616" i="16"/>
  <c r="E615" i="16"/>
  <c r="E614" i="16"/>
  <c r="E613" i="16"/>
  <c r="E612" i="16"/>
  <c r="E611" i="16"/>
  <c r="E610" i="16"/>
  <c r="E609" i="16"/>
  <c r="E608" i="16"/>
  <c r="E607" i="16"/>
  <c r="E606" i="16"/>
  <c r="E605" i="16"/>
  <c r="E604" i="16"/>
  <c r="E603" i="16"/>
  <c r="E602" i="16"/>
  <c r="E601" i="16"/>
  <c r="E600" i="16"/>
  <c r="E599" i="16"/>
  <c r="E598" i="16"/>
  <c r="E597" i="16"/>
  <c r="E596" i="16"/>
  <c r="E595" i="16"/>
  <c r="E594" i="16"/>
  <c r="E593" i="16"/>
  <c r="E592" i="16"/>
  <c r="E591" i="16"/>
  <c r="E590" i="16"/>
  <c r="E589" i="16"/>
  <c r="E588" i="16"/>
  <c r="E587" i="16"/>
  <c r="E586" i="16"/>
  <c r="E585" i="16"/>
  <c r="E584" i="16"/>
  <c r="E583" i="16"/>
  <c r="E582" i="16"/>
  <c r="E581" i="16"/>
  <c r="E580" i="16"/>
  <c r="E579" i="16"/>
  <c r="E578" i="16"/>
  <c r="E577" i="16"/>
  <c r="E576" i="16"/>
  <c r="E575" i="16"/>
  <c r="E574" i="16"/>
  <c r="E573" i="16"/>
  <c r="E572" i="16"/>
  <c r="E571" i="16"/>
  <c r="E570" i="16"/>
  <c r="E569" i="16"/>
  <c r="E568" i="16"/>
  <c r="E567" i="16"/>
  <c r="E566" i="16"/>
  <c r="E565" i="16"/>
  <c r="E564" i="16"/>
  <c r="E563" i="16"/>
  <c r="E562" i="16"/>
  <c r="E561" i="16"/>
  <c r="E560" i="16"/>
  <c r="E559" i="16"/>
  <c r="E558" i="16"/>
  <c r="E557" i="16"/>
  <c r="E556" i="16"/>
  <c r="E555" i="16"/>
  <c r="E554" i="16"/>
  <c r="E553" i="16"/>
  <c r="E552" i="16"/>
  <c r="E551" i="16"/>
  <c r="E550" i="16"/>
  <c r="E549" i="16"/>
  <c r="E548" i="16"/>
  <c r="E547" i="16"/>
  <c r="E546" i="16"/>
  <c r="E545" i="16"/>
  <c r="E544" i="16"/>
  <c r="E543" i="16"/>
  <c r="E542" i="16"/>
  <c r="E541" i="16"/>
  <c r="E540" i="16"/>
  <c r="E539" i="16"/>
  <c r="E538" i="16"/>
  <c r="E537" i="16"/>
  <c r="E536" i="16"/>
  <c r="E535" i="16"/>
  <c r="E534" i="16"/>
  <c r="E533" i="16"/>
  <c r="E532" i="16"/>
  <c r="E531" i="16"/>
  <c r="E530" i="16"/>
  <c r="E529" i="16"/>
  <c r="E528" i="16"/>
  <c r="E527" i="16"/>
  <c r="E526" i="16"/>
  <c r="E525" i="16"/>
  <c r="E524" i="16"/>
  <c r="E523" i="16"/>
  <c r="E522" i="16"/>
  <c r="E521" i="16"/>
  <c r="E520" i="16"/>
  <c r="E519" i="16"/>
  <c r="E518" i="16"/>
  <c r="E517" i="16"/>
  <c r="E516" i="16"/>
  <c r="E515" i="16"/>
  <c r="E514" i="16"/>
  <c r="E513" i="16"/>
  <c r="E512" i="16"/>
  <c r="E511" i="16"/>
  <c r="E510" i="16"/>
  <c r="E509" i="16"/>
  <c r="E508" i="16"/>
  <c r="E507" i="16"/>
  <c r="E506" i="16"/>
  <c r="E505" i="16"/>
  <c r="E504" i="16"/>
  <c r="E503" i="16"/>
  <c r="E502" i="16"/>
  <c r="E501" i="16"/>
  <c r="E500" i="16"/>
  <c r="E499" i="16"/>
  <c r="E498" i="16"/>
  <c r="E497" i="16"/>
  <c r="E496" i="16"/>
  <c r="E495" i="16"/>
  <c r="E494" i="16"/>
  <c r="E493" i="16"/>
  <c r="E492" i="16"/>
  <c r="E491" i="16"/>
  <c r="E490" i="16"/>
  <c r="E489" i="16"/>
  <c r="E488" i="16"/>
  <c r="E487" i="16"/>
  <c r="E486" i="16"/>
  <c r="E485" i="16"/>
  <c r="E484" i="16"/>
  <c r="E483" i="16"/>
  <c r="E482" i="16"/>
  <c r="E481" i="16"/>
  <c r="E480" i="16"/>
  <c r="E479" i="16"/>
  <c r="E478" i="16"/>
  <c r="E477" i="16"/>
  <c r="E476" i="16"/>
  <c r="E475" i="16"/>
  <c r="E474" i="16"/>
  <c r="E473" i="16"/>
  <c r="E472" i="16"/>
  <c r="E471" i="16"/>
  <c r="E470" i="16"/>
  <c r="E469" i="16"/>
  <c r="E468" i="16"/>
  <c r="E467" i="16"/>
  <c r="E466" i="16"/>
  <c r="E465" i="16"/>
  <c r="E464" i="16"/>
  <c r="E463" i="16"/>
  <c r="E462" i="16"/>
  <c r="E461" i="16"/>
  <c r="E460" i="16"/>
  <c r="E459" i="16"/>
  <c r="E458" i="16"/>
  <c r="E457" i="16"/>
  <c r="E456" i="16"/>
  <c r="E455" i="16"/>
  <c r="E454" i="16"/>
  <c r="E453" i="16"/>
  <c r="E452" i="16"/>
  <c r="E451" i="16"/>
  <c r="E450" i="16"/>
  <c r="E449" i="16"/>
  <c r="E448" i="16"/>
  <c r="E447" i="16"/>
  <c r="E446" i="16"/>
  <c r="E445" i="16"/>
  <c r="E444" i="16"/>
  <c r="E443" i="16"/>
  <c r="E442" i="16"/>
  <c r="E441" i="16"/>
  <c r="E440" i="16"/>
  <c r="E439" i="16"/>
  <c r="E438" i="16"/>
  <c r="E437" i="16"/>
  <c r="E436" i="16"/>
  <c r="E435" i="16"/>
  <c r="E434" i="16"/>
  <c r="E433" i="16"/>
  <c r="E432" i="16"/>
  <c r="E431" i="16"/>
  <c r="E430" i="16"/>
  <c r="E429" i="16"/>
  <c r="E428" i="16"/>
  <c r="E427" i="16"/>
  <c r="E426" i="16"/>
  <c r="E425" i="16"/>
  <c r="E424" i="16"/>
  <c r="E423" i="16"/>
  <c r="E422" i="16"/>
  <c r="E421" i="16"/>
  <c r="E420" i="16"/>
  <c r="E419" i="16"/>
  <c r="E418" i="16"/>
  <c r="E417" i="16"/>
  <c r="E416" i="16"/>
  <c r="E415" i="16"/>
  <c r="E414" i="16"/>
  <c r="E413" i="16"/>
  <c r="E412" i="16"/>
  <c r="E411" i="16"/>
  <c r="E410" i="16"/>
  <c r="E409" i="16"/>
  <c r="E408" i="16"/>
  <c r="E407" i="16"/>
  <c r="E406" i="16"/>
  <c r="E405" i="16"/>
  <c r="E404" i="16"/>
  <c r="E403" i="16"/>
  <c r="E402" i="16"/>
  <c r="E401" i="16"/>
  <c r="E400" i="16"/>
  <c r="E399" i="16"/>
  <c r="E398" i="16"/>
  <c r="E397" i="16"/>
  <c r="E396" i="16"/>
  <c r="E395" i="16"/>
  <c r="E394" i="16"/>
  <c r="E393" i="16"/>
  <c r="E392" i="16"/>
  <c r="E391" i="16"/>
  <c r="E390" i="16"/>
  <c r="E389" i="16"/>
  <c r="E388" i="16"/>
  <c r="E387" i="16"/>
  <c r="E386" i="16"/>
  <c r="E385" i="16"/>
  <c r="E384" i="16"/>
  <c r="E383" i="16"/>
  <c r="E382" i="16"/>
  <c r="E381" i="16"/>
  <c r="E380" i="16"/>
  <c r="E379" i="16"/>
  <c r="E378" i="16"/>
  <c r="E377" i="16"/>
  <c r="E376" i="16"/>
  <c r="E375" i="16"/>
  <c r="E374" i="16"/>
  <c r="E373" i="16"/>
  <c r="E372" i="16"/>
  <c r="E371" i="16"/>
  <c r="E370" i="16"/>
  <c r="E369" i="16"/>
  <c r="E368" i="16"/>
  <c r="E367" i="16"/>
  <c r="E366" i="16"/>
  <c r="E365" i="16"/>
  <c r="E364" i="16"/>
  <c r="E363" i="16"/>
  <c r="E362" i="16"/>
  <c r="E361" i="16"/>
  <c r="E360" i="16"/>
  <c r="E359" i="16"/>
  <c r="E358" i="16"/>
  <c r="E357" i="16"/>
  <c r="E356" i="16"/>
  <c r="E355" i="16"/>
  <c r="E354" i="16"/>
  <c r="E353" i="16"/>
  <c r="E352" i="16"/>
  <c r="E351" i="16"/>
  <c r="E350" i="16"/>
  <c r="E349" i="16"/>
  <c r="E348" i="16"/>
  <c r="E347" i="16"/>
  <c r="E346" i="16"/>
  <c r="E345" i="16"/>
  <c r="E344" i="16"/>
  <c r="E343" i="16"/>
  <c r="E342" i="16"/>
  <c r="E341" i="16"/>
  <c r="E340" i="16"/>
  <c r="E339" i="16"/>
  <c r="E338" i="16"/>
  <c r="E337" i="16"/>
  <c r="E336" i="16"/>
  <c r="E335" i="16"/>
  <c r="E334" i="16"/>
  <c r="E333" i="16"/>
  <c r="E332" i="16"/>
  <c r="E331" i="16"/>
  <c r="E330" i="16"/>
  <c r="E329" i="16"/>
  <c r="E328" i="16"/>
  <c r="E327" i="16"/>
  <c r="E326" i="16"/>
  <c r="E325" i="16"/>
  <c r="E324" i="16"/>
  <c r="E323" i="16"/>
  <c r="E322" i="16"/>
  <c r="E321" i="16"/>
  <c r="E320" i="16"/>
  <c r="E319" i="16"/>
  <c r="E318" i="16"/>
  <c r="E317" i="16"/>
  <c r="E316" i="16"/>
  <c r="E315" i="16"/>
  <c r="E314" i="16"/>
  <c r="E313" i="16"/>
  <c r="E312" i="16"/>
  <c r="E311" i="16"/>
  <c r="E310" i="16"/>
  <c r="E309" i="16"/>
  <c r="E308" i="16"/>
  <c r="E307" i="16"/>
  <c r="E306" i="16"/>
  <c r="E305" i="16"/>
  <c r="E304" i="16"/>
  <c r="E303" i="16"/>
  <c r="E302" i="16"/>
  <c r="E301" i="16"/>
  <c r="E300" i="16"/>
  <c r="E299" i="16"/>
  <c r="E298" i="16"/>
  <c r="E297" i="16"/>
  <c r="E296" i="16"/>
  <c r="E295" i="16"/>
  <c r="E294" i="16"/>
  <c r="E293" i="16"/>
  <c r="E292" i="16"/>
  <c r="E291" i="16"/>
  <c r="E290" i="16"/>
  <c r="E289" i="16"/>
  <c r="E288" i="16"/>
  <c r="E287" i="16"/>
  <c r="E286" i="16"/>
  <c r="E285" i="16"/>
  <c r="E284" i="16"/>
  <c r="E283" i="16"/>
  <c r="E282" i="16"/>
  <c r="E281" i="16"/>
  <c r="E280" i="16"/>
  <c r="E279" i="16"/>
  <c r="E278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E179" i="16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E166" i="16"/>
  <c r="E165" i="16"/>
  <c r="E164" i="16"/>
  <c r="E163" i="16"/>
  <c r="E162" i="16"/>
  <c r="E161" i="16"/>
  <c r="E160" i="16"/>
  <c r="E159" i="16"/>
  <c r="E158" i="16"/>
  <c r="E157" i="16"/>
  <c r="E156" i="16"/>
  <c r="E155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1480" i="15"/>
  <c r="E1479" i="15"/>
  <c r="E1478" i="15"/>
  <c r="E1477" i="15"/>
  <c r="E1476" i="15"/>
  <c r="E1475" i="15"/>
  <c r="E1474" i="15"/>
  <c r="E1473" i="15"/>
  <c r="E1472" i="15"/>
  <c r="E1471" i="15"/>
  <c r="E1470" i="15"/>
  <c r="E1469" i="15"/>
  <c r="E1468" i="15"/>
  <c r="E1467" i="15"/>
  <c r="E1466" i="15"/>
  <c r="E1465" i="15"/>
  <c r="E1464" i="15"/>
  <c r="E1463" i="15"/>
  <c r="E1462" i="15"/>
  <c r="E1461" i="15"/>
  <c r="E1460" i="15"/>
  <c r="E1459" i="15"/>
  <c r="E1458" i="15"/>
  <c r="E1457" i="15"/>
  <c r="E1456" i="15"/>
  <c r="E1455" i="15"/>
  <c r="E1454" i="15"/>
  <c r="E1453" i="15"/>
  <c r="E1452" i="15"/>
  <c r="E1451" i="15"/>
  <c r="E1450" i="15"/>
  <c r="E1449" i="15"/>
  <c r="E1448" i="15"/>
  <c r="E1447" i="15"/>
  <c r="E1446" i="15"/>
  <c r="E1445" i="15"/>
  <c r="E1444" i="15"/>
  <c r="E1443" i="15"/>
  <c r="E1442" i="15"/>
  <c r="E1441" i="15"/>
  <c r="E1440" i="15"/>
  <c r="E1439" i="15"/>
  <c r="E1438" i="15"/>
  <c r="E1437" i="15"/>
  <c r="E1436" i="15"/>
  <c r="E1435" i="15"/>
  <c r="E1434" i="15"/>
  <c r="E1433" i="15"/>
  <c r="E1432" i="15"/>
  <c r="E1431" i="15"/>
  <c r="E1430" i="15"/>
  <c r="E1429" i="15"/>
  <c r="E1428" i="15"/>
  <c r="E1427" i="15"/>
  <c r="E1426" i="15"/>
  <c r="E1425" i="15"/>
  <c r="E1424" i="15"/>
  <c r="E1423" i="15"/>
  <c r="E1422" i="15"/>
  <c r="E1421" i="15"/>
  <c r="E1420" i="15"/>
  <c r="E1419" i="15"/>
  <c r="E1418" i="15"/>
  <c r="E1417" i="15"/>
  <c r="E1416" i="15"/>
  <c r="E1415" i="15"/>
  <c r="E1414" i="15"/>
  <c r="E1413" i="15"/>
  <c r="E1412" i="15"/>
  <c r="E1411" i="15"/>
  <c r="E1410" i="15"/>
  <c r="E1409" i="15"/>
  <c r="E1408" i="15"/>
  <c r="E1407" i="15"/>
  <c r="E1406" i="15"/>
  <c r="E1405" i="15"/>
  <c r="E1404" i="15"/>
  <c r="E1403" i="15"/>
  <c r="E1402" i="15"/>
  <c r="E1401" i="15"/>
  <c r="E1400" i="15"/>
  <c r="E1399" i="15"/>
  <c r="E1398" i="15"/>
  <c r="E1397" i="15"/>
  <c r="E1396" i="15"/>
  <c r="E1395" i="15"/>
  <c r="E1394" i="15"/>
  <c r="E1393" i="15"/>
  <c r="E1392" i="15"/>
  <c r="E1391" i="15"/>
  <c r="E1390" i="15"/>
  <c r="E1389" i="15"/>
  <c r="E1388" i="15"/>
  <c r="E1387" i="15"/>
  <c r="E1386" i="15"/>
  <c r="E1385" i="15"/>
  <c r="E1384" i="15"/>
  <c r="E1383" i="15"/>
  <c r="E1382" i="15"/>
  <c r="E1381" i="15"/>
  <c r="E1380" i="15"/>
  <c r="E1379" i="15"/>
  <c r="E1378" i="15"/>
  <c r="E1377" i="15"/>
  <c r="E1376" i="15"/>
  <c r="E1375" i="15"/>
  <c r="E1374" i="15"/>
  <c r="E1373" i="15"/>
  <c r="E1372" i="15"/>
  <c r="E1371" i="15"/>
  <c r="E1370" i="15"/>
  <c r="E1369" i="15"/>
  <c r="E1368" i="15"/>
  <c r="E1367" i="15"/>
  <c r="E1366" i="15"/>
  <c r="E1365" i="15"/>
  <c r="E1364" i="15"/>
  <c r="E1363" i="15"/>
  <c r="E1362" i="15"/>
  <c r="E1361" i="15"/>
  <c r="E1360" i="15"/>
  <c r="E1359" i="15"/>
  <c r="E1358" i="15"/>
  <c r="E1357" i="15"/>
  <c r="E1356" i="15"/>
  <c r="E1355" i="15"/>
  <c r="E1354" i="15"/>
  <c r="E1353" i="15"/>
  <c r="E1352" i="15"/>
  <c r="E1351" i="15"/>
  <c r="E1350" i="15"/>
  <c r="E1349" i="15"/>
  <c r="E1348" i="15"/>
  <c r="E1347" i="15"/>
  <c r="E1346" i="15"/>
  <c r="E1345" i="15"/>
  <c r="E1344" i="15"/>
  <c r="E1343" i="15"/>
  <c r="E1342" i="15"/>
  <c r="E1341" i="15"/>
  <c r="E1340" i="15"/>
  <c r="E1339" i="15"/>
  <c r="E1338" i="15"/>
  <c r="E1337" i="15"/>
  <c r="E1336" i="15"/>
  <c r="E1335" i="15"/>
  <c r="E1334" i="15"/>
  <c r="E1333" i="15"/>
  <c r="E1332" i="15"/>
  <c r="E1331" i="15"/>
  <c r="E1330" i="15"/>
  <c r="E1329" i="15"/>
  <c r="E1328" i="15"/>
  <c r="E1327" i="15"/>
  <c r="E1326" i="15"/>
  <c r="E1325" i="15"/>
  <c r="E1324" i="15"/>
  <c r="E1323" i="15"/>
  <c r="E1322" i="15"/>
  <c r="E1321" i="15"/>
  <c r="E1320" i="15"/>
  <c r="E1319" i="15"/>
  <c r="E1318" i="15"/>
  <c r="E1317" i="15"/>
  <c r="E1316" i="15"/>
  <c r="E1315" i="15"/>
  <c r="E1314" i="15"/>
  <c r="E1313" i="15"/>
  <c r="E1312" i="15"/>
  <c r="E1311" i="15"/>
  <c r="E1310" i="15"/>
  <c r="E1309" i="15"/>
  <c r="E1308" i="15"/>
  <c r="E1307" i="15"/>
  <c r="E1306" i="15"/>
  <c r="E1305" i="15"/>
  <c r="E1304" i="15"/>
  <c r="E1303" i="15"/>
  <c r="E1302" i="15"/>
  <c r="E1301" i="15"/>
  <c r="E1300" i="15"/>
  <c r="E1299" i="15"/>
  <c r="E1298" i="15"/>
  <c r="E1297" i="15"/>
  <c r="E1296" i="15"/>
  <c r="E1295" i="15"/>
  <c r="E1294" i="15"/>
  <c r="E1293" i="15"/>
  <c r="E1292" i="15"/>
  <c r="E1291" i="15"/>
  <c r="E1290" i="15"/>
  <c r="E1289" i="15"/>
  <c r="E1288" i="15"/>
  <c r="E1287" i="15"/>
  <c r="E1286" i="15"/>
  <c r="E1285" i="15"/>
  <c r="E1284" i="15"/>
  <c r="E1283" i="15"/>
  <c r="E1282" i="15"/>
  <c r="E1281" i="15"/>
  <c r="E1280" i="15"/>
  <c r="E1279" i="15"/>
  <c r="E1278" i="15"/>
  <c r="E1277" i="15"/>
  <c r="E1276" i="15"/>
  <c r="E1275" i="15"/>
  <c r="E1274" i="15"/>
  <c r="E1273" i="15"/>
  <c r="E1272" i="15"/>
  <c r="E1271" i="15"/>
  <c r="E1270" i="15"/>
  <c r="E1269" i="15"/>
  <c r="E1268" i="15"/>
  <c r="E1267" i="15"/>
  <c r="E1266" i="15"/>
  <c r="E1265" i="15"/>
  <c r="E1264" i="15"/>
  <c r="E1263" i="15"/>
  <c r="E1262" i="15"/>
  <c r="E1261" i="15"/>
  <c r="E1260" i="15"/>
  <c r="E1259" i="15"/>
  <c r="E1258" i="15"/>
  <c r="E1257" i="15"/>
  <c r="E1256" i="15"/>
  <c r="E1255" i="15"/>
  <c r="E1254" i="15"/>
  <c r="E1253" i="15"/>
  <c r="E1252" i="15"/>
  <c r="E1251" i="15"/>
  <c r="E1250" i="15"/>
  <c r="E1249" i="15"/>
  <c r="E1248" i="15"/>
  <c r="E1247" i="15"/>
  <c r="E1246" i="15"/>
  <c r="E1245" i="15"/>
  <c r="E1244" i="15"/>
  <c r="E1243" i="15"/>
  <c r="E1242" i="15"/>
  <c r="E1241" i="15"/>
  <c r="E1240" i="15"/>
  <c r="E1239" i="15"/>
  <c r="E1238" i="15"/>
  <c r="E1237" i="15"/>
  <c r="E1236" i="15"/>
  <c r="E1235" i="15"/>
  <c r="E1234" i="15"/>
  <c r="E1233" i="15"/>
  <c r="E1232" i="15"/>
  <c r="E1231" i="15"/>
  <c r="E1230" i="15"/>
  <c r="E1229" i="15"/>
  <c r="E1228" i="15"/>
  <c r="E1227" i="15"/>
  <c r="E1226" i="15"/>
  <c r="E1225" i="15"/>
  <c r="E1224" i="15"/>
  <c r="E1223" i="15"/>
  <c r="E1222" i="15"/>
  <c r="E1221" i="15"/>
  <c r="E1220" i="15"/>
  <c r="E1219" i="15"/>
  <c r="E1218" i="15"/>
  <c r="E1217" i="15"/>
  <c r="E1216" i="15"/>
  <c r="E1215" i="15"/>
  <c r="E1214" i="15"/>
  <c r="E1213" i="15"/>
  <c r="E1212" i="15"/>
  <c r="E1211" i="15"/>
  <c r="E1210" i="15"/>
  <c r="E1209" i="15"/>
  <c r="E1208" i="15"/>
  <c r="E1207" i="15"/>
  <c r="E1206" i="15"/>
  <c r="E1205" i="15"/>
  <c r="E1204" i="15"/>
  <c r="E1203" i="15"/>
  <c r="E1202" i="15"/>
  <c r="E1201" i="15"/>
  <c r="E1200" i="15"/>
  <c r="E1199" i="15"/>
  <c r="E1198" i="15"/>
  <c r="E1197" i="15"/>
  <c r="E1196" i="15"/>
  <c r="E1195" i="15"/>
  <c r="E1194" i="15"/>
  <c r="E1193" i="15"/>
  <c r="E1192" i="15"/>
  <c r="E1191" i="15"/>
  <c r="E1190" i="15"/>
  <c r="E1189" i="15"/>
  <c r="E1188" i="15"/>
  <c r="E1187" i="15"/>
  <c r="E1186" i="15"/>
  <c r="E1185" i="15"/>
  <c r="E1184" i="15"/>
  <c r="E1183" i="15"/>
  <c r="E1182" i="15"/>
  <c r="E1181" i="15"/>
  <c r="E1180" i="15"/>
  <c r="E1179" i="15"/>
  <c r="E1178" i="15"/>
  <c r="E1177" i="15"/>
  <c r="E1176" i="15"/>
  <c r="E1175" i="15"/>
  <c r="E1174" i="15"/>
  <c r="E1173" i="15"/>
  <c r="E1172" i="15"/>
  <c r="E1171" i="15"/>
  <c r="E1170" i="15"/>
  <c r="E1169" i="15"/>
  <c r="E1168" i="15"/>
  <c r="E1167" i="15"/>
  <c r="E1166" i="15"/>
  <c r="E1165" i="15"/>
  <c r="E1164" i="15"/>
  <c r="E1163" i="15"/>
  <c r="E1162" i="15"/>
  <c r="E1161" i="15"/>
  <c r="E1160" i="15"/>
  <c r="E1159" i="15"/>
  <c r="E1158" i="15"/>
  <c r="E1157" i="15"/>
  <c r="E1156" i="15"/>
  <c r="E1155" i="15"/>
  <c r="E1154" i="15"/>
  <c r="E1153" i="15"/>
  <c r="E1152" i="15"/>
  <c r="E1151" i="15"/>
  <c r="E1150" i="15"/>
  <c r="E1149" i="15"/>
  <c r="E1148" i="15"/>
  <c r="E1147" i="15"/>
  <c r="E1146" i="15"/>
  <c r="E1145" i="15"/>
  <c r="E1144" i="15"/>
  <c r="E1143" i="15"/>
  <c r="E1142" i="15"/>
  <c r="E1141" i="15"/>
  <c r="E1140" i="15"/>
  <c r="E1139" i="15"/>
  <c r="E1138" i="15"/>
  <c r="E1137" i="15"/>
  <c r="E1136" i="15"/>
  <c r="E1135" i="15"/>
  <c r="E1134" i="15"/>
  <c r="E1133" i="15"/>
  <c r="E1132" i="15"/>
  <c r="E1131" i="15"/>
  <c r="E1130" i="15"/>
  <c r="E1129" i="15"/>
  <c r="E1128" i="15"/>
  <c r="E1127" i="15"/>
  <c r="E1126" i="15"/>
  <c r="E1125" i="15"/>
  <c r="E1124" i="15"/>
  <c r="E1123" i="15"/>
  <c r="E1122" i="15"/>
  <c r="E1121" i="15"/>
  <c r="E1120" i="15"/>
  <c r="E1119" i="15"/>
  <c r="E1118" i="15"/>
  <c r="E1117" i="15"/>
  <c r="E1116" i="15"/>
  <c r="E1115" i="15"/>
  <c r="E1114" i="15"/>
  <c r="E1113" i="15"/>
  <c r="E1112" i="15"/>
  <c r="E1111" i="15"/>
  <c r="E1110" i="15"/>
  <c r="E1109" i="15"/>
  <c r="E1108" i="15"/>
  <c r="E1107" i="15"/>
  <c r="E1106" i="15"/>
  <c r="E1105" i="15"/>
  <c r="E1104" i="15"/>
  <c r="E1103" i="15"/>
  <c r="E1102" i="15"/>
  <c r="E1101" i="15"/>
  <c r="E1100" i="15"/>
  <c r="E1099" i="15"/>
  <c r="E1098" i="15"/>
  <c r="E1097" i="15"/>
  <c r="E1096" i="15"/>
  <c r="E1095" i="15"/>
  <c r="E1094" i="15"/>
  <c r="E1093" i="15"/>
  <c r="E1092" i="15"/>
  <c r="E1091" i="15"/>
  <c r="E1090" i="15"/>
  <c r="E1089" i="15"/>
  <c r="E1088" i="15"/>
  <c r="E1087" i="15"/>
  <c r="E1086" i="15"/>
  <c r="E1085" i="15"/>
  <c r="E1084" i="15"/>
  <c r="E1083" i="15"/>
  <c r="E1082" i="15"/>
  <c r="E1081" i="15"/>
  <c r="E1080" i="15"/>
  <c r="E1079" i="15"/>
  <c r="E1078" i="15"/>
  <c r="E1077" i="15"/>
  <c r="E1076" i="15"/>
  <c r="E1075" i="15"/>
  <c r="E1074" i="15"/>
  <c r="E1073" i="15"/>
  <c r="E1072" i="15"/>
  <c r="E1071" i="15"/>
  <c r="E1070" i="15"/>
  <c r="E1069" i="15"/>
  <c r="E1068" i="15"/>
  <c r="E1067" i="15"/>
  <c r="E1066" i="15"/>
  <c r="E1065" i="15"/>
  <c r="E1064" i="15"/>
  <c r="E1063" i="15"/>
  <c r="E1062" i="15"/>
  <c r="E1061" i="15"/>
  <c r="E1060" i="15"/>
  <c r="E1059" i="15"/>
  <c r="E1058" i="15"/>
  <c r="E1057" i="15"/>
  <c r="E1056" i="15"/>
  <c r="E1055" i="15"/>
  <c r="E1054" i="15"/>
  <c r="E1053" i="15"/>
  <c r="E1052" i="15"/>
  <c r="E1051" i="15"/>
  <c r="E1050" i="15"/>
  <c r="E1049" i="15"/>
  <c r="E1048" i="15"/>
  <c r="E1047" i="15"/>
  <c r="E1046" i="15"/>
  <c r="E1045" i="15"/>
  <c r="E1044" i="15"/>
  <c r="E1043" i="15"/>
  <c r="E1042" i="15"/>
  <c r="E1041" i="15"/>
  <c r="E1040" i="15"/>
  <c r="E1039" i="15"/>
  <c r="E1038" i="15"/>
  <c r="E1037" i="15"/>
  <c r="E1036" i="15"/>
  <c r="E1035" i="15"/>
  <c r="E1034" i="15"/>
  <c r="E1033" i="15"/>
  <c r="E1032" i="15"/>
  <c r="E1031" i="15"/>
  <c r="E1030" i="15"/>
  <c r="E1029" i="15"/>
  <c r="E1028" i="15"/>
  <c r="E1027" i="15"/>
  <c r="E1026" i="15"/>
  <c r="E1025" i="15"/>
  <c r="E1024" i="15"/>
  <c r="E1023" i="15"/>
  <c r="E1022" i="15"/>
  <c r="E1021" i="15"/>
  <c r="E1020" i="15"/>
  <c r="E1019" i="15"/>
  <c r="E1018" i="15"/>
  <c r="E1017" i="15"/>
  <c r="E1016" i="15"/>
  <c r="E1015" i="15"/>
  <c r="E1014" i="15"/>
  <c r="E1013" i="15"/>
  <c r="E1012" i="15"/>
  <c r="E1011" i="15"/>
  <c r="E1010" i="15"/>
  <c r="E1009" i="15"/>
  <c r="E1008" i="15"/>
  <c r="E1007" i="15"/>
  <c r="E1006" i="15"/>
  <c r="E1005" i="15"/>
  <c r="E1004" i="15"/>
  <c r="E1003" i="15"/>
  <c r="E1002" i="15"/>
  <c r="E1001" i="15"/>
  <c r="E1000" i="15"/>
  <c r="E999" i="15"/>
  <c r="E998" i="15"/>
  <c r="E997" i="15"/>
  <c r="E996" i="15"/>
  <c r="E995" i="15"/>
  <c r="E994" i="15"/>
  <c r="E993" i="15"/>
  <c r="E992" i="15"/>
  <c r="E991" i="15"/>
  <c r="E990" i="15"/>
  <c r="E989" i="15"/>
  <c r="E988" i="15"/>
  <c r="E987" i="15"/>
  <c r="E986" i="15"/>
  <c r="E985" i="15"/>
  <c r="E984" i="15"/>
  <c r="E983" i="15"/>
  <c r="E982" i="15"/>
  <c r="E981" i="15"/>
  <c r="E980" i="15"/>
  <c r="E979" i="15"/>
  <c r="E978" i="15"/>
  <c r="E977" i="15"/>
  <c r="E976" i="15"/>
  <c r="E975" i="15"/>
  <c r="E974" i="15"/>
  <c r="E973" i="15"/>
  <c r="E972" i="15"/>
  <c r="E971" i="15"/>
  <c r="E970" i="15"/>
  <c r="E969" i="15"/>
  <c r="E968" i="15"/>
  <c r="E967" i="15"/>
  <c r="E966" i="15"/>
  <c r="E965" i="15"/>
  <c r="E964" i="15"/>
  <c r="E963" i="15"/>
  <c r="E962" i="15"/>
  <c r="E961" i="15"/>
  <c r="E960" i="15"/>
  <c r="E959" i="15"/>
  <c r="E958" i="15"/>
  <c r="E957" i="15"/>
  <c r="E956" i="15"/>
  <c r="E955" i="15"/>
  <c r="E954" i="15"/>
  <c r="E953" i="15"/>
  <c r="E952" i="15"/>
  <c r="E951" i="15"/>
  <c r="E950" i="15"/>
  <c r="E949" i="15"/>
  <c r="E948" i="15"/>
  <c r="E947" i="15"/>
  <c r="E946" i="15"/>
  <c r="E945" i="15"/>
  <c r="E944" i="15"/>
  <c r="E943" i="15"/>
  <c r="E942" i="15"/>
  <c r="E941" i="15"/>
  <c r="E940" i="15"/>
  <c r="E939" i="15"/>
  <c r="E938" i="15"/>
  <c r="E937" i="15"/>
  <c r="E936" i="15"/>
  <c r="E935" i="15"/>
  <c r="E934" i="15"/>
  <c r="E933" i="15"/>
  <c r="E932" i="15"/>
  <c r="E931" i="15"/>
  <c r="E930" i="15"/>
  <c r="E929" i="15"/>
  <c r="E928" i="15"/>
  <c r="E927" i="15"/>
  <c r="E926" i="15"/>
  <c r="E925" i="15"/>
  <c r="E924" i="15"/>
  <c r="E923" i="15"/>
  <c r="E922" i="15"/>
  <c r="E921" i="15"/>
  <c r="E920" i="15"/>
  <c r="E919" i="15"/>
  <c r="E918" i="15"/>
  <c r="E917" i="15"/>
  <c r="E916" i="15"/>
  <c r="E915" i="15"/>
  <c r="E914" i="15"/>
  <c r="E913" i="15"/>
  <c r="E912" i="15"/>
  <c r="E911" i="15"/>
  <c r="E910" i="15"/>
  <c r="E909" i="15"/>
  <c r="E908" i="15"/>
  <c r="E907" i="15"/>
  <c r="E906" i="15"/>
  <c r="E905" i="15"/>
  <c r="E904" i="15"/>
  <c r="E903" i="15"/>
  <c r="E902" i="15"/>
  <c r="E901" i="15"/>
  <c r="E900" i="15"/>
  <c r="E899" i="15"/>
  <c r="E898" i="15"/>
  <c r="E897" i="15"/>
  <c r="E896" i="15"/>
  <c r="E895" i="15"/>
  <c r="E894" i="15"/>
  <c r="E893" i="15"/>
  <c r="E892" i="15"/>
  <c r="E891" i="15"/>
  <c r="E890" i="15"/>
  <c r="E889" i="15"/>
  <c r="E888" i="15"/>
  <c r="E887" i="15"/>
  <c r="E886" i="15"/>
  <c r="E885" i="15"/>
  <c r="E884" i="15"/>
  <c r="E883" i="15"/>
  <c r="E882" i="15"/>
  <c r="E881" i="15"/>
  <c r="E880" i="15"/>
  <c r="E879" i="15"/>
  <c r="E878" i="15"/>
  <c r="E877" i="15"/>
  <c r="E876" i="15"/>
  <c r="E875" i="15"/>
  <c r="E874" i="15"/>
  <c r="E873" i="15"/>
  <c r="E872" i="15"/>
  <c r="E871" i="15"/>
  <c r="E870" i="15"/>
  <c r="E869" i="15"/>
  <c r="E868" i="15"/>
  <c r="E867" i="15"/>
  <c r="E866" i="15"/>
  <c r="E865" i="15"/>
  <c r="E864" i="15"/>
  <c r="E863" i="15"/>
  <c r="E862" i="15"/>
  <c r="E861" i="15"/>
  <c r="E860" i="15"/>
  <c r="E859" i="15"/>
  <c r="E858" i="15"/>
  <c r="E857" i="15"/>
  <c r="E856" i="15"/>
  <c r="E855" i="15"/>
  <c r="E854" i="15"/>
  <c r="E853" i="15"/>
  <c r="E852" i="15"/>
  <c r="E851" i="15"/>
  <c r="E850" i="15"/>
  <c r="E849" i="15"/>
  <c r="E848" i="15"/>
  <c r="E847" i="15"/>
  <c r="E846" i="15"/>
  <c r="E845" i="15"/>
  <c r="E844" i="15"/>
  <c r="E843" i="15"/>
  <c r="E842" i="15"/>
  <c r="E841" i="15"/>
  <c r="E840" i="15"/>
  <c r="E839" i="15"/>
  <c r="E838" i="15"/>
  <c r="E837" i="15"/>
  <c r="E836" i="15"/>
  <c r="E835" i="15"/>
  <c r="E834" i="15"/>
  <c r="E833" i="15"/>
  <c r="E832" i="15"/>
  <c r="E831" i="15"/>
  <c r="E830" i="15"/>
  <c r="E829" i="15"/>
  <c r="E828" i="15"/>
  <c r="E827" i="15"/>
  <c r="E826" i="15"/>
  <c r="E825" i="15"/>
  <c r="E824" i="15"/>
  <c r="E823" i="15"/>
  <c r="E822" i="15"/>
  <c r="E821" i="15"/>
  <c r="E820" i="15"/>
  <c r="E819" i="15"/>
  <c r="E818" i="15"/>
  <c r="E817" i="15"/>
  <c r="E816" i="15"/>
  <c r="E815" i="15"/>
  <c r="E814" i="15"/>
  <c r="E813" i="15"/>
  <c r="E812" i="15"/>
  <c r="E811" i="15"/>
  <c r="E810" i="15"/>
  <c r="E809" i="15"/>
  <c r="E808" i="15"/>
  <c r="E807" i="15"/>
  <c r="E806" i="15"/>
  <c r="E805" i="15"/>
  <c r="E804" i="15"/>
  <c r="E803" i="15"/>
  <c r="E802" i="15"/>
  <c r="E801" i="15"/>
  <c r="E800" i="15"/>
  <c r="E799" i="15"/>
  <c r="E798" i="15"/>
  <c r="E797" i="15"/>
  <c r="E796" i="15"/>
  <c r="E795" i="15"/>
  <c r="E794" i="15"/>
  <c r="E793" i="15"/>
  <c r="E792" i="15"/>
  <c r="E791" i="15"/>
  <c r="E790" i="15"/>
  <c r="E789" i="15"/>
  <c r="E788" i="15"/>
  <c r="E787" i="15"/>
  <c r="E786" i="15"/>
  <c r="E785" i="15"/>
  <c r="E784" i="15"/>
  <c r="E783" i="15"/>
  <c r="E782" i="15"/>
  <c r="E781" i="15"/>
  <c r="E780" i="15"/>
  <c r="E779" i="15"/>
  <c r="E778" i="15"/>
  <c r="E777" i="15"/>
  <c r="E776" i="15"/>
  <c r="E775" i="15"/>
  <c r="E774" i="15"/>
  <c r="E773" i="15"/>
  <c r="E772" i="15"/>
  <c r="E771" i="15"/>
  <c r="E770" i="15"/>
  <c r="E769" i="15"/>
  <c r="E768" i="15"/>
  <c r="E767" i="15"/>
  <c r="E766" i="15"/>
  <c r="E765" i="15"/>
  <c r="E764" i="15"/>
  <c r="E763" i="15"/>
  <c r="E762" i="15"/>
  <c r="E761" i="15"/>
  <c r="E760" i="15"/>
  <c r="E759" i="15"/>
  <c r="E758" i="15"/>
  <c r="E757" i="15"/>
  <c r="E756" i="15"/>
  <c r="E755" i="15"/>
  <c r="E754" i="15"/>
  <c r="E753" i="15"/>
  <c r="E752" i="15"/>
  <c r="E751" i="15"/>
  <c r="E750" i="15"/>
  <c r="E749" i="15"/>
  <c r="E748" i="15"/>
  <c r="E747" i="15"/>
  <c r="E746" i="15"/>
  <c r="E745" i="15"/>
  <c r="E744" i="15"/>
  <c r="E743" i="15"/>
  <c r="E742" i="15"/>
  <c r="E741" i="15"/>
  <c r="E740" i="15"/>
  <c r="E739" i="15"/>
  <c r="E738" i="15"/>
  <c r="E737" i="15"/>
  <c r="E736" i="15"/>
  <c r="E735" i="15"/>
  <c r="E734" i="15"/>
  <c r="E733" i="15"/>
  <c r="E732" i="15"/>
  <c r="E731" i="15"/>
  <c r="E730" i="15"/>
  <c r="E729" i="15"/>
  <c r="E728" i="15"/>
  <c r="E727" i="15"/>
  <c r="E726" i="15"/>
  <c r="E725" i="15"/>
  <c r="E724" i="15"/>
  <c r="E723" i="15"/>
  <c r="E722" i="15"/>
  <c r="E721" i="15"/>
  <c r="E720" i="15"/>
  <c r="E719" i="15"/>
  <c r="E718" i="15"/>
  <c r="E717" i="15"/>
  <c r="E716" i="15"/>
  <c r="E715" i="15"/>
  <c r="E714" i="15"/>
  <c r="E713" i="15"/>
  <c r="E712" i="15"/>
  <c r="E711" i="15"/>
  <c r="E710" i="15"/>
  <c r="E709" i="15"/>
  <c r="E708" i="15"/>
  <c r="E707" i="15"/>
  <c r="E706" i="15"/>
  <c r="E705" i="15"/>
  <c r="E704" i="15"/>
  <c r="E703" i="15"/>
  <c r="E702" i="15"/>
  <c r="E701" i="15"/>
  <c r="E700" i="15"/>
  <c r="E699" i="15"/>
  <c r="E698" i="15"/>
  <c r="E697" i="15"/>
  <c r="E696" i="15"/>
  <c r="E695" i="15"/>
  <c r="E694" i="15"/>
  <c r="E693" i="15"/>
  <c r="E692" i="15"/>
  <c r="E691" i="15"/>
  <c r="E690" i="15"/>
  <c r="E689" i="15"/>
  <c r="E688" i="15"/>
  <c r="E687" i="15"/>
  <c r="E686" i="15"/>
  <c r="E685" i="15"/>
  <c r="E684" i="15"/>
  <c r="E683" i="15"/>
  <c r="E682" i="15"/>
  <c r="E681" i="15"/>
  <c r="E680" i="15"/>
  <c r="E679" i="15"/>
  <c r="E678" i="15"/>
  <c r="E677" i="15"/>
  <c r="E676" i="15"/>
  <c r="E675" i="15"/>
  <c r="E674" i="15"/>
  <c r="E673" i="15"/>
  <c r="E672" i="15"/>
  <c r="E671" i="15"/>
  <c r="E670" i="15"/>
  <c r="E669" i="15"/>
  <c r="E668" i="15"/>
  <c r="E667" i="15"/>
  <c r="E666" i="15"/>
  <c r="E665" i="15"/>
  <c r="E664" i="15"/>
  <c r="E663" i="15"/>
  <c r="E662" i="15"/>
  <c r="E661" i="15"/>
  <c r="E660" i="15"/>
  <c r="E659" i="15"/>
  <c r="E658" i="15"/>
  <c r="E657" i="15"/>
  <c r="E656" i="15"/>
  <c r="E655" i="15"/>
  <c r="E654" i="15"/>
  <c r="E653" i="15"/>
  <c r="E652" i="15"/>
  <c r="E651" i="15"/>
  <c r="E650" i="15"/>
  <c r="E649" i="15"/>
  <c r="E648" i="15"/>
  <c r="E647" i="15"/>
  <c r="E646" i="15"/>
  <c r="E645" i="15"/>
  <c r="E644" i="15"/>
  <c r="E643" i="15"/>
  <c r="E642" i="15"/>
  <c r="E641" i="15"/>
  <c r="E640" i="15"/>
  <c r="E639" i="15"/>
  <c r="E638" i="15"/>
  <c r="E637" i="15"/>
  <c r="E636" i="15"/>
  <c r="E635" i="15"/>
  <c r="E634" i="15"/>
  <c r="E633" i="15"/>
  <c r="E632" i="15"/>
  <c r="E631" i="15"/>
  <c r="E630" i="15"/>
  <c r="E629" i="15"/>
  <c r="E628" i="15"/>
  <c r="E627" i="15"/>
  <c r="E626" i="15"/>
  <c r="E625" i="15"/>
  <c r="E624" i="15"/>
  <c r="E623" i="15"/>
  <c r="E622" i="15"/>
  <c r="E621" i="15"/>
  <c r="E620" i="15"/>
  <c r="E619" i="15"/>
  <c r="E618" i="15"/>
  <c r="E617" i="15"/>
  <c r="E616" i="15"/>
  <c r="E615" i="15"/>
  <c r="E614" i="15"/>
  <c r="E613" i="15"/>
  <c r="E612" i="15"/>
  <c r="E611" i="15"/>
  <c r="E610" i="15"/>
  <c r="E609" i="15"/>
  <c r="E608" i="15"/>
  <c r="E607" i="15"/>
  <c r="E606" i="15"/>
  <c r="E605" i="15"/>
  <c r="E604" i="15"/>
  <c r="E603" i="15"/>
  <c r="E602" i="15"/>
  <c r="E601" i="15"/>
  <c r="E600" i="15"/>
  <c r="E599" i="15"/>
  <c r="E598" i="15"/>
  <c r="E597" i="15"/>
  <c r="E596" i="15"/>
  <c r="E595" i="15"/>
  <c r="E594" i="15"/>
  <c r="E593" i="15"/>
  <c r="E592" i="15"/>
  <c r="E591" i="15"/>
  <c r="E590" i="15"/>
  <c r="E589" i="15"/>
  <c r="E588" i="15"/>
  <c r="E587" i="15"/>
  <c r="E586" i="15"/>
  <c r="E585" i="15"/>
  <c r="E584" i="15"/>
  <c r="E583" i="15"/>
  <c r="E582" i="15"/>
  <c r="E581" i="15"/>
  <c r="E580" i="15"/>
  <c r="E579" i="15"/>
  <c r="E578" i="15"/>
  <c r="E577" i="15"/>
  <c r="E576" i="15"/>
  <c r="E575" i="15"/>
  <c r="E574" i="15"/>
  <c r="E573" i="15"/>
  <c r="E572" i="15"/>
  <c r="E571" i="15"/>
  <c r="E570" i="15"/>
  <c r="E569" i="15"/>
  <c r="E568" i="15"/>
  <c r="E567" i="15"/>
  <c r="E566" i="15"/>
  <c r="E565" i="15"/>
  <c r="E564" i="15"/>
  <c r="E563" i="15"/>
  <c r="E562" i="15"/>
  <c r="E561" i="15"/>
  <c r="E560" i="15"/>
  <c r="E559" i="15"/>
  <c r="E558" i="15"/>
  <c r="E557" i="15"/>
  <c r="E556" i="15"/>
  <c r="E555" i="15"/>
  <c r="E554" i="15"/>
  <c r="E553" i="15"/>
  <c r="E552" i="15"/>
  <c r="E551" i="15"/>
  <c r="E550" i="15"/>
  <c r="E549" i="15"/>
  <c r="E548" i="15"/>
  <c r="E547" i="15"/>
  <c r="E546" i="15"/>
  <c r="E545" i="15"/>
  <c r="E544" i="15"/>
  <c r="E543" i="15"/>
  <c r="E542" i="15"/>
  <c r="E541" i="15"/>
  <c r="E540" i="15"/>
  <c r="E539" i="15"/>
  <c r="E538" i="15"/>
  <c r="E537" i="15"/>
  <c r="E536" i="15"/>
  <c r="E535" i="15"/>
  <c r="E534" i="15"/>
  <c r="E533" i="15"/>
  <c r="E532" i="15"/>
  <c r="E531" i="15"/>
  <c r="E530" i="15"/>
  <c r="E529" i="15"/>
  <c r="E528" i="15"/>
  <c r="E527" i="15"/>
  <c r="E526" i="15"/>
  <c r="E525" i="15"/>
  <c r="E524" i="15"/>
  <c r="E523" i="15"/>
  <c r="E522" i="15"/>
  <c r="E521" i="15"/>
  <c r="E520" i="15"/>
  <c r="E519" i="15"/>
  <c r="E518" i="15"/>
  <c r="E517" i="15"/>
  <c r="E516" i="15"/>
  <c r="E515" i="15"/>
  <c r="E514" i="15"/>
  <c r="E513" i="15"/>
  <c r="E512" i="15"/>
  <c r="E511" i="15"/>
  <c r="E510" i="15"/>
  <c r="E509" i="15"/>
  <c r="E508" i="15"/>
  <c r="E507" i="15"/>
  <c r="E506" i="15"/>
  <c r="E505" i="15"/>
  <c r="E504" i="15"/>
  <c r="E503" i="15"/>
  <c r="E502" i="15"/>
  <c r="E501" i="15"/>
  <c r="E500" i="15"/>
  <c r="E499" i="15"/>
  <c r="E498" i="15"/>
  <c r="E497" i="15"/>
  <c r="E496" i="15"/>
  <c r="E495" i="15"/>
  <c r="E494" i="15"/>
  <c r="E493" i="15"/>
  <c r="E492" i="15"/>
  <c r="E491" i="15"/>
  <c r="E490" i="15"/>
  <c r="E489" i="15"/>
  <c r="E488" i="15"/>
  <c r="E487" i="15"/>
  <c r="E486" i="15"/>
  <c r="E485" i="15"/>
  <c r="E484" i="15"/>
  <c r="E483" i="15"/>
  <c r="E482" i="15"/>
  <c r="E481" i="15"/>
  <c r="E480" i="15"/>
  <c r="E479" i="15"/>
  <c r="E478" i="15"/>
  <c r="E477" i="15"/>
  <c r="E476" i="15"/>
  <c r="E475" i="15"/>
  <c r="E474" i="15"/>
  <c r="E473" i="15"/>
  <c r="E472" i="15"/>
  <c r="E471" i="15"/>
  <c r="E470" i="15"/>
  <c r="E469" i="15"/>
  <c r="E468" i="15"/>
  <c r="E467" i="15"/>
  <c r="E466" i="15"/>
  <c r="E465" i="15"/>
  <c r="E464" i="15"/>
  <c r="E463" i="15"/>
  <c r="E462" i="15"/>
  <c r="E461" i="15"/>
  <c r="E460" i="15"/>
  <c r="E459" i="15"/>
  <c r="E458" i="15"/>
  <c r="E457" i="15"/>
  <c r="E456" i="15"/>
  <c r="E455" i="15"/>
  <c r="E454" i="15"/>
  <c r="E453" i="15"/>
  <c r="E452" i="15"/>
  <c r="E451" i="15"/>
  <c r="E450" i="15"/>
  <c r="E449" i="15"/>
  <c r="E448" i="15"/>
  <c r="E447" i="15"/>
  <c r="E446" i="15"/>
  <c r="E445" i="15"/>
  <c r="E444" i="15"/>
  <c r="E443" i="15"/>
  <c r="E442" i="15"/>
  <c r="E441" i="15"/>
  <c r="E440" i="15"/>
  <c r="E439" i="15"/>
  <c r="E438" i="15"/>
  <c r="E437" i="15"/>
  <c r="E436" i="15"/>
  <c r="E435" i="15"/>
  <c r="E434" i="15"/>
  <c r="E433" i="15"/>
  <c r="E432" i="15"/>
  <c r="E431" i="15"/>
  <c r="E430" i="15"/>
  <c r="E429" i="15"/>
  <c r="E428" i="15"/>
  <c r="E427" i="15"/>
  <c r="E426" i="15"/>
  <c r="E425" i="15"/>
  <c r="E424" i="15"/>
  <c r="E423" i="15"/>
  <c r="E422" i="15"/>
  <c r="E421" i="15"/>
  <c r="E420" i="15"/>
  <c r="E419" i="15"/>
  <c r="E418" i="15"/>
  <c r="E417" i="15"/>
  <c r="E416" i="15"/>
  <c r="E415" i="15"/>
  <c r="E414" i="15"/>
  <c r="E413" i="15"/>
  <c r="E412" i="15"/>
  <c r="E411" i="15"/>
  <c r="E410" i="15"/>
  <c r="E409" i="15"/>
  <c r="E408" i="15"/>
  <c r="E407" i="15"/>
  <c r="E406" i="15"/>
  <c r="E405" i="15"/>
  <c r="E404" i="15"/>
  <c r="E403" i="15"/>
  <c r="E402" i="15"/>
  <c r="E401" i="15"/>
  <c r="E400" i="15"/>
  <c r="E399" i="15"/>
  <c r="E398" i="15"/>
  <c r="E397" i="15"/>
  <c r="E396" i="15"/>
  <c r="E395" i="15"/>
  <c r="E394" i="15"/>
  <c r="E393" i="15"/>
  <c r="E392" i="15"/>
  <c r="E391" i="15"/>
  <c r="E390" i="15"/>
  <c r="E389" i="15"/>
  <c r="E388" i="15"/>
  <c r="E387" i="15"/>
  <c r="E386" i="15"/>
  <c r="E385" i="15"/>
  <c r="E384" i="15"/>
  <c r="E383" i="15"/>
  <c r="E382" i="15"/>
  <c r="E381" i="15"/>
  <c r="E380" i="15"/>
  <c r="E379" i="15"/>
  <c r="E378" i="15"/>
  <c r="E377" i="15"/>
  <c r="E376" i="15"/>
  <c r="E375" i="15"/>
  <c r="E374" i="15"/>
  <c r="E373" i="15"/>
  <c r="E372" i="15"/>
  <c r="E371" i="15"/>
  <c r="E370" i="15"/>
  <c r="E369" i="15"/>
  <c r="E368" i="15"/>
  <c r="E367" i="15"/>
  <c r="E366" i="15"/>
  <c r="E365" i="15"/>
  <c r="E364" i="15"/>
  <c r="E363" i="15"/>
  <c r="E362" i="15"/>
  <c r="E361" i="15"/>
  <c r="E360" i="15"/>
  <c r="E359" i="15"/>
  <c r="E358" i="15"/>
  <c r="E357" i="15"/>
  <c r="E356" i="15"/>
  <c r="E355" i="15"/>
  <c r="E354" i="15"/>
  <c r="E353" i="15"/>
  <c r="E352" i="15"/>
  <c r="E351" i="15"/>
  <c r="E350" i="15"/>
  <c r="E349" i="15"/>
  <c r="E348" i="15"/>
  <c r="E347" i="15"/>
  <c r="E346" i="15"/>
  <c r="E345" i="15"/>
  <c r="E344" i="15"/>
  <c r="E343" i="15"/>
  <c r="E342" i="15"/>
  <c r="E341" i="15"/>
  <c r="E340" i="15"/>
  <c r="E339" i="15"/>
  <c r="E338" i="15"/>
  <c r="E337" i="15"/>
  <c r="E336" i="15"/>
  <c r="E335" i="15"/>
  <c r="E334" i="15"/>
  <c r="E333" i="15"/>
  <c r="E332" i="15"/>
  <c r="E331" i="15"/>
  <c r="E330" i="15"/>
  <c r="E329" i="15"/>
  <c r="E328" i="15"/>
  <c r="E327" i="15"/>
  <c r="E326" i="15"/>
  <c r="E325" i="15"/>
  <c r="E324" i="15"/>
  <c r="E323" i="15"/>
  <c r="E322" i="15"/>
  <c r="E321" i="15"/>
  <c r="E320" i="15"/>
  <c r="E319" i="15"/>
  <c r="E318" i="15"/>
  <c r="E317" i="15"/>
  <c r="E316" i="15"/>
  <c r="E315" i="15"/>
  <c r="E314" i="15"/>
  <c r="E313" i="15"/>
  <c r="E312" i="15"/>
  <c r="E311" i="15"/>
  <c r="E310" i="15"/>
  <c r="E309" i="15"/>
  <c r="E308" i="15"/>
  <c r="E307" i="15"/>
  <c r="E306" i="15"/>
  <c r="E305" i="15"/>
  <c r="E304" i="15"/>
  <c r="E303" i="15"/>
  <c r="E302" i="15"/>
  <c r="E301" i="15"/>
  <c r="E300" i="15"/>
  <c r="E299" i="15"/>
  <c r="E298" i="15"/>
  <c r="E297" i="15"/>
  <c r="E296" i="15"/>
  <c r="E295" i="15"/>
  <c r="E294" i="15"/>
  <c r="E293" i="15"/>
  <c r="E292" i="15"/>
  <c r="E291" i="15"/>
  <c r="E290" i="15"/>
  <c r="E289" i="15"/>
  <c r="E288" i="15"/>
  <c r="E287" i="15"/>
  <c r="E286" i="15"/>
  <c r="E285" i="15"/>
  <c r="E284" i="15"/>
  <c r="E283" i="15"/>
  <c r="E282" i="15"/>
  <c r="E281" i="15"/>
  <c r="E280" i="15"/>
  <c r="E279" i="15"/>
  <c r="E278" i="15"/>
  <c r="E277" i="15"/>
  <c r="E276" i="15"/>
  <c r="E275" i="15"/>
  <c r="E274" i="15"/>
  <c r="E273" i="15"/>
  <c r="E272" i="15"/>
  <c r="E271" i="15"/>
  <c r="E270" i="15"/>
  <c r="E269" i="15"/>
  <c r="E268" i="15"/>
  <c r="E267" i="15"/>
  <c r="E266" i="15"/>
  <c r="E265" i="15"/>
  <c r="E264" i="15"/>
  <c r="E263" i="15"/>
  <c r="E262" i="15"/>
  <c r="E261" i="15"/>
  <c r="E260" i="15"/>
  <c r="E259" i="15"/>
  <c r="E258" i="15"/>
  <c r="E257" i="15"/>
  <c r="E256" i="15"/>
  <c r="E255" i="15"/>
  <c r="E254" i="15"/>
  <c r="E253" i="15"/>
  <c r="E252" i="15"/>
  <c r="E251" i="15"/>
  <c r="E250" i="15"/>
  <c r="E249" i="15"/>
  <c r="E248" i="15"/>
  <c r="E247" i="15"/>
  <c r="E246" i="15"/>
  <c r="E245" i="15"/>
  <c r="E244" i="15"/>
  <c r="E243" i="15"/>
  <c r="E242" i="15"/>
  <c r="E241" i="15"/>
  <c r="E240" i="15"/>
  <c r="E239" i="15"/>
  <c r="E238" i="15"/>
  <c r="E237" i="15"/>
  <c r="E236" i="15"/>
  <c r="E235" i="15"/>
  <c r="E234" i="15"/>
  <c r="E233" i="15"/>
  <c r="E232" i="15"/>
  <c r="E231" i="15"/>
  <c r="E230" i="15"/>
  <c r="E229" i="15"/>
  <c r="E228" i="15"/>
  <c r="E227" i="15"/>
  <c r="E226" i="15"/>
  <c r="E225" i="15"/>
  <c r="E224" i="15"/>
  <c r="E223" i="15"/>
  <c r="E222" i="15"/>
  <c r="E221" i="15"/>
  <c r="E220" i="15"/>
  <c r="E219" i="15"/>
  <c r="E218" i="15"/>
  <c r="E217" i="15"/>
  <c r="E216" i="15"/>
  <c r="E215" i="15"/>
  <c r="E214" i="15"/>
  <c r="E213" i="15"/>
  <c r="E212" i="15"/>
  <c r="E211" i="15"/>
  <c r="E210" i="15"/>
  <c r="E209" i="15"/>
  <c r="E208" i="15"/>
  <c r="E207" i="15"/>
  <c r="E206" i="15"/>
  <c r="E205" i="15"/>
  <c r="E204" i="15"/>
  <c r="E203" i="15"/>
  <c r="E202" i="15"/>
  <c r="E201" i="15"/>
  <c r="E200" i="15"/>
  <c r="E199" i="15"/>
  <c r="E198" i="15"/>
  <c r="E197" i="15"/>
  <c r="E196" i="15"/>
  <c r="E195" i="15"/>
  <c r="E194" i="15"/>
  <c r="E193" i="15"/>
  <c r="E192" i="15"/>
  <c r="E191" i="15"/>
  <c r="E190" i="15"/>
  <c r="E189" i="15"/>
  <c r="E188" i="15"/>
  <c r="E187" i="15"/>
  <c r="E186" i="15"/>
  <c r="E185" i="15"/>
  <c r="E184" i="15"/>
  <c r="E183" i="15"/>
  <c r="E182" i="15"/>
  <c r="E181" i="15"/>
  <c r="E180" i="15"/>
  <c r="E179" i="15"/>
  <c r="E178" i="15"/>
  <c r="E177" i="15"/>
  <c r="E176" i="15"/>
  <c r="E175" i="15"/>
  <c r="E174" i="15"/>
  <c r="E173" i="15"/>
  <c r="E172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1480" i="14"/>
  <c r="E1479" i="14"/>
  <c r="E1478" i="14"/>
  <c r="E1477" i="14"/>
  <c r="E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E1464" i="14"/>
  <c r="E1463" i="14"/>
  <c r="E1462" i="14"/>
  <c r="E1461" i="14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1480" i="13"/>
  <c r="E1479" i="13"/>
  <c r="E1478" i="13"/>
  <c r="E1477" i="13"/>
  <c r="E1476" i="13"/>
  <c r="E1475" i="13"/>
  <c r="E1474" i="13"/>
  <c r="E1473" i="13"/>
  <c r="E1472" i="13"/>
  <c r="E1471" i="13"/>
  <c r="E1470" i="13"/>
  <c r="E1469" i="13"/>
  <c r="E1468" i="13"/>
  <c r="E1467" i="13"/>
  <c r="E1466" i="13"/>
  <c r="E1465" i="13"/>
  <c r="E1464" i="13"/>
  <c r="E1463" i="13"/>
  <c r="E1462" i="13"/>
  <c r="E1461" i="13"/>
  <c r="E1460" i="13"/>
  <c r="E1459" i="13"/>
  <c r="E1458" i="13"/>
  <c r="E1457" i="13"/>
  <c r="E1456" i="13"/>
  <c r="E1455" i="13"/>
  <c r="E1454" i="13"/>
  <c r="E1453" i="13"/>
  <c r="E1452" i="13"/>
  <c r="E1451" i="13"/>
  <c r="E1450" i="13"/>
  <c r="E1449" i="13"/>
  <c r="E1448" i="13"/>
  <c r="E1447" i="13"/>
  <c r="E1446" i="13"/>
  <c r="E1445" i="13"/>
  <c r="E1444" i="13"/>
  <c r="E1443" i="13"/>
  <c r="E1442" i="13"/>
  <c r="E1441" i="13"/>
  <c r="E1440" i="13"/>
  <c r="E1439" i="13"/>
  <c r="E1438" i="13"/>
  <c r="E1437" i="13"/>
  <c r="E1436" i="13"/>
  <c r="E1435" i="13"/>
  <c r="E1434" i="13"/>
  <c r="E1433" i="13"/>
  <c r="E1432" i="13"/>
  <c r="E1431" i="13"/>
  <c r="E1430" i="13"/>
  <c r="E1429" i="13"/>
  <c r="E1428" i="13"/>
  <c r="E1427" i="13"/>
  <c r="E1426" i="13"/>
  <c r="E1425" i="13"/>
  <c r="E1424" i="13"/>
  <c r="E1423" i="13"/>
  <c r="E1422" i="13"/>
  <c r="E1421" i="13"/>
  <c r="E1420" i="13"/>
  <c r="E1419" i="13"/>
  <c r="E1418" i="13"/>
  <c r="E1417" i="13"/>
  <c r="E1416" i="13"/>
  <c r="E1415" i="13"/>
  <c r="E1414" i="13"/>
  <c r="E1413" i="13"/>
  <c r="E1412" i="13"/>
  <c r="E1411" i="13"/>
  <c r="E1410" i="13"/>
  <c r="E1409" i="13"/>
  <c r="E1408" i="13"/>
  <c r="E1407" i="13"/>
  <c r="E1406" i="13"/>
  <c r="E1405" i="13"/>
  <c r="E1404" i="13"/>
  <c r="E1403" i="13"/>
  <c r="E1402" i="13"/>
  <c r="E1401" i="13"/>
  <c r="E1400" i="13"/>
  <c r="E1399" i="13"/>
  <c r="E1398" i="13"/>
  <c r="E1397" i="13"/>
  <c r="E1396" i="13"/>
  <c r="E1395" i="13"/>
  <c r="E1394" i="13"/>
  <c r="E1393" i="13"/>
  <c r="E1392" i="13"/>
  <c r="E1391" i="13"/>
  <c r="E1390" i="13"/>
  <c r="E1389" i="13"/>
  <c r="E1388" i="13"/>
  <c r="E1387" i="13"/>
  <c r="E1386" i="13"/>
  <c r="E1385" i="13"/>
  <c r="E1384" i="13"/>
  <c r="E1383" i="13"/>
  <c r="E1382" i="13"/>
  <c r="E1381" i="13"/>
  <c r="E1380" i="13"/>
  <c r="E1379" i="13"/>
  <c r="E1378" i="13"/>
  <c r="E1377" i="13"/>
  <c r="E1376" i="13"/>
  <c r="E1375" i="13"/>
  <c r="E1374" i="13"/>
  <c r="E1373" i="13"/>
  <c r="E1372" i="13"/>
  <c r="E1371" i="13"/>
  <c r="E1370" i="13"/>
  <c r="E1369" i="13"/>
  <c r="E1368" i="13"/>
  <c r="E1367" i="13"/>
  <c r="E1366" i="13"/>
  <c r="E1365" i="13"/>
  <c r="E1364" i="13"/>
  <c r="E1363" i="13"/>
  <c r="E1362" i="13"/>
  <c r="E1361" i="13"/>
  <c r="E1360" i="13"/>
  <c r="E1359" i="13"/>
  <c r="E1358" i="13"/>
  <c r="E1357" i="13"/>
  <c r="E1356" i="13"/>
  <c r="E1355" i="13"/>
  <c r="E1354" i="13"/>
  <c r="E1353" i="13"/>
  <c r="E1352" i="13"/>
  <c r="E1351" i="13"/>
  <c r="E1350" i="13"/>
  <c r="E1349" i="13"/>
  <c r="E1348" i="13"/>
  <c r="E1347" i="13"/>
  <c r="E1346" i="13"/>
  <c r="E1345" i="13"/>
  <c r="E1344" i="13"/>
  <c r="E1343" i="13"/>
  <c r="E1342" i="13"/>
  <c r="E1341" i="13"/>
  <c r="E1340" i="13"/>
  <c r="E1339" i="13"/>
  <c r="E1338" i="13"/>
  <c r="E1337" i="13"/>
  <c r="E1336" i="13"/>
  <c r="E1335" i="13"/>
  <c r="E1334" i="13"/>
  <c r="E1333" i="13"/>
  <c r="E1332" i="13"/>
  <c r="E1331" i="13"/>
  <c r="E1330" i="13"/>
  <c r="E1329" i="13"/>
  <c r="E1328" i="13"/>
  <c r="E1327" i="13"/>
  <c r="E1326" i="13"/>
  <c r="E1325" i="13"/>
  <c r="E1324" i="13"/>
  <c r="E1323" i="13"/>
  <c r="E1322" i="13"/>
  <c r="E1321" i="13"/>
  <c r="E1320" i="13"/>
  <c r="E1319" i="13"/>
  <c r="E1318" i="13"/>
  <c r="E1317" i="13"/>
  <c r="E1316" i="13"/>
  <c r="E1315" i="13"/>
  <c r="E1314" i="13"/>
  <c r="E1313" i="13"/>
  <c r="E1312" i="13"/>
  <c r="E1311" i="13"/>
  <c r="E1310" i="13"/>
  <c r="E1309" i="13"/>
  <c r="E1308" i="13"/>
  <c r="E1307" i="13"/>
  <c r="E1306" i="13"/>
  <c r="E1305" i="13"/>
  <c r="E1304" i="13"/>
  <c r="E1303" i="13"/>
  <c r="E1302" i="13"/>
  <c r="E1301" i="13"/>
  <c r="E1300" i="13"/>
  <c r="E1299" i="13"/>
  <c r="E1298" i="13"/>
  <c r="E1297" i="13"/>
  <c r="E1296" i="13"/>
  <c r="E1295" i="13"/>
  <c r="E1294" i="13"/>
  <c r="E1293" i="13"/>
  <c r="E1292" i="13"/>
  <c r="E1291" i="13"/>
  <c r="E1290" i="13"/>
  <c r="E1289" i="13"/>
  <c r="E1288" i="13"/>
  <c r="E1287" i="13"/>
  <c r="E1286" i="13"/>
  <c r="E1285" i="13"/>
  <c r="E1284" i="13"/>
  <c r="E1283" i="13"/>
  <c r="E1282" i="13"/>
  <c r="E1281" i="13"/>
  <c r="E1280" i="13"/>
  <c r="E1279" i="13"/>
  <c r="E1278" i="13"/>
  <c r="E1277" i="13"/>
  <c r="E1276" i="13"/>
  <c r="E1275" i="13"/>
  <c r="E1274" i="13"/>
  <c r="E1273" i="13"/>
  <c r="E1272" i="13"/>
  <c r="E1271" i="13"/>
  <c r="E1270" i="13"/>
  <c r="E1269" i="13"/>
  <c r="E1268" i="13"/>
  <c r="E1267" i="13"/>
  <c r="E1266" i="13"/>
  <c r="E1265" i="13"/>
  <c r="E1264" i="13"/>
  <c r="E1263" i="13"/>
  <c r="E1262" i="13"/>
  <c r="E1261" i="13"/>
  <c r="E1260" i="13"/>
  <c r="E1259" i="13"/>
  <c r="E1258" i="13"/>
  <c r="E1257" i="13"/>
  <c r="E1256" i="13"/>
  <c r="E1255" i="13"/>
  <c r="E1254" i="13"/>
  <c r="E1253" i="13"/>
  <c r="E1252" i="13"/>
  <c r="E1251" i="13"/>
  <c r="E1250" i="13"/>
  <c r="E1249" i="13"/>
  <c r="E1248" i="13"/>
  <c r="E1247" i="13"/>
  <c r="E1246" i="13"/>
  <c r="E1245" i="13"/>
  <c r="E1244" i="13"/>
  <c r="E1243" i="13"/>
  <c r="E1242" i="13"/>
  <c r="E1241" i="13"/>
  <c r="E1240" i="13"/>
  <c r="E1239" i="13"/>
  <c r="E1238" i="13"/>
  <c r="E1237" i="13"/>
  <c r="E1236" i="13"/>
  <c r="E1235" i="13"/>
  <c r="E1234" i="13"/>
  <c r="E1233" i="13"/>
  <c r="E1232" i="13"/>
  <c r="E1231" i="13"/>
  <c r="E1230" i="13"/>
  <c r="E1229" i="13"/>
  <c r="E1228" i="13"/>
  <c r="E1227" i="13"/>
  <c r="E1226" i="13"/>
  <c r="E1225" i="13"/>
  <c r="E1224" i="13"/>
  <c r="E1223" i="13"/>
  <c r="E1222" i="13"/>
  <c r="E1221" i="13"/>
  <c r="E1220" i="13"/>
  <c r="E1219" i="13"/>
  <c r="E1218" i="13"/>
  <c r="E1217" i="13"/>
  <c r="E1216" i="13"/>
  <c r="E1215" i="13"/>
  <c r="E1214" i="13"/>
  <c r="E1213" i="13"/>
  <c r="E1212" i="13"/>
  <c r="E1211" i="13"/>
  <c r="E1210" i="13"/>
  <c r="E1209" i="13"/>
  <c r="E1208" i="13"/>
  <c r="E1207" i="13"/>
  <c r="E1206" i="13"/>
  <c r="E1205" i="13"/>
  <c r="E1204" i="13"/>
  <c r="E1203" i="13"/>
  <c r="E1202" i="13"/>
  <c r="E1201" i="13"/>
  <c r="E1200" i="13"/>
  <c r="E1199" i="13"/>
  <c r="E1198" i="13"/>
  <c r="E1197" i="13"/>
  <c r="E1196" i="13"/>
  <c r="E1195" i="13"/>
  <c r="E1194" i="13"/>
  <c r="E1193" i="13"/>
  <c r="E1192" i="13"/>
  <c r="E1191" i="13"/>
  <c r="E1190" i="13"/>
  <c r="E1189" i="13"/>
  <c r="E1188" i="13"/>
  <c r="E1187" i="13"/>
  <c r="E1186" i="13"/>
  <c r="E1185" i="13"/>
  <c r="E1184" i="13"/>
  <c r="E1183" i="13"/>
  <c r="E1182" i="13"/>
  <c r="E1181" i="13"/>
  <c r="E1180" i="13"/>
  <c r="E1179" i="13"/>
  <c r="E1178" i="13"/>
  <c r="E1177" i="13"/>
  <c r="E1176" i="13"/>
  <c r="E1175" i="13"/>
  <c r="E1174" i="13"/>
  <c r="E1173" i="13"/>
  <c r="E1172" i="13"/>
  <c r="E1171" i="13"/>
  <c r="E1170" i="13"/>
  <c r="E1169" i="13"/>
  <c r="E1168" i="13"/>
  <c r="E1167" i="13"/>
  <c r="E1166" i="13"/>
  <c r="E1165" i="13"/>
  <c r="E1164" i="13"/>
  <c r="E1163" i="13"/>
  <c r="E1162" i="13"/>
  <c r="E1161" i="13"/>
  <c r="E1160" i="13"/>
  <c r="E1159" i="13"/>
  <c r="E1158" i="13"/>
  <c r="E1157" i="13"/>
  <c r="E1156" i="13"/>
  <c r="E1155" i="13"/>
  <c r="E1154" i="13"/>
  <c r="E1153" i="13"/>
  <c r="E1152" i="13"/>
  <c r="E1151" i="13"/>
  <c r="E1150" i="13"/>
  <c r="E1149" i="13"/>
  <c r="E1148" i="13"/>
  <c r="E1147" i="13"/>
  <c r="E1146" i="13"/>
  <c r="E1145" i="13"/>
  <c r="E1144" i="13"/>
  <c r="E1143" i="13"/>
  <c r="E1142" i="13"/>
  <c r="E1141" i="13"/>
  <c r="E1140" i="13"/>
  <c r="E1139" i="13"/>
  <c r="E1138" i="13"/>
  <c r="E1137" i="13"/>
  <c r="E1136" i="13"/>
  <c r="E1135" i="13"/>
  <c r="E1134" i="13"/>
  <c r="E1133" i="13"/>
  <c r="E1132" i="13"/>
  <c r="E1131" i="13"/>
  <c r="E1130" i="13"/>
  <c r="E1129" i="13"/>
  <c r="E1128" i="13"/>
  <c r="E1127" i="13"/>
  <c r="E1126" i="13"/>
  <c r="E1125" i="13"/>
  <c r="E1124" i="13"/>
  <c r="E1123" i="13"/>
  <c r="E1122" i="13"/>
  <c r="E1121" i="13"/>
  <c r="E1120" i="13"/>
  <c r="E1119" i="13"/>
  <c r="E1118" i="13"/>
  <c r="E1117" i="13"/>
  <c r="E1116" i="13"/>
  <c r="E1115" i="13"/>
  <c r="E1114" i="13"/>
  <c r="E1113" i="13"/>
  <c r="E1112" i="13"/>
  <c r="E1111" i="13"/>
  <c r="E1110" i="13"/>
  <c r="E1109" i="13"/>
  <c r="E1108" i="13"/>
  <c r="E1107" i="13"/>
  <c r="E1106" i="13"/>
  <c r="E1105" i="13"/>
  <c r="E1104" i="13"/>
  <c r="E1103" i="13"/>
  <c r="E1102" i="13"/>
  <c r="E1101" i="13"/>
  <c r="E1100" i="13"/>
  <c r="E1099" i="13"/>
  <c r="E1098" i="13"/>
  <c r="E1097" i="13"/>
  <c r="E1096" i="13"/>
  <c r="E1095" i="13"/>
  <c r="E1094" i="13"/>
  <c r="E1093" i="13"/>
  <c r="E1092" i="13"/>
  <c r="E1091" i="13"/>
  <c r="E1090" i="13"/>
  <c r="E1089" i="13"/>
  <c r="E1088" i="13"/>
  <c r="E1087" i="13"/>
  <c r="E1086" i="13"/>
  <c r="E1085" i="13"/>
  <c r="E1084" i="13"/>
  <c r="E1083" i="13"/>
  <c r="E1082" i="13"/>
  <c r="E1081" i="13"/>
  <c r="E1080" i="13"/>
  <c r="E1079" i="13"/>
  <c r="E1078" i="13"/>
  <c r="E1077" i="13"/>
  <c r="E1076" i="13"/>
  <c r="E1075" i="13"/>
  <c r="E1074" i="13"/>
  <c r="E1073" i="13"/>
  <c r="E1072" i="13"/>
  <c r="E1071" i="13"/>
  <c r="E1070" i="13"/>
  <c r="E1069" i="13"/>
  <c r="E1068" i="13"/>
  <c r="E1067" i="13"/>
  <c r="E1066" i="13"/>
  <c r="E1065" i="13"/>
  <c r="E1064" i="13"/>
  <c r="E1063" i="13"/>
  <c r="E1062" i="13"/>
  <c r="E1061" i="13"/>
  <c r="E1060" i="13"/>
  <c r="E1059" i="13"/>
  <c r="E1058" i="13"/>
  <c r="E1057" i="13"/>
  <c r="E1056" i="13"/>
  <c r="E1055" i="13"/>
  <c r="E1054" i="13"/>
  <c r="E1053" i="13"/>
  <c r="E1052" i="13"/>
  <c r="E1051" i="13"/>
  <c r="E1050" i="13"/>
  <c r="E1049" i="13"/>
  <c r="E1048" i="13"/>
  <c r="E1047" i="13"/>
  <c r="E1046" i="13"/>
  <c r="E1045" i="13"/>
  <c r="E1044" i="13"/>
  <c r="E1043" i="13"/>
  <c r="E1042" i="13"/>
  <c r="E1041" i="13"/>
  <c r="E1040" i="13"/>
  <c r="E1039" i="13"/>
  <c r="E1038" i="13"/>
  <c r="E1037" i="13"/>
  <c r="E1036" i="13"/>
  <c r="E1035" i="13"/>
  <c r="E1034" i="13"/>
  <c r="E1033" i="13"/>
  <c r="E1032" i="13"/>
  <c r="E1031" i="13"/>
  <c r="E1030" i="13"/>
  <c r="E1029" i="13"/>
  <c r="E1028" i="13"/>
  <c r="E1027" i="13"/>
  <c r="E1026" i="13"/>
  <c r="E1025" i="13"/>
  <c r="E1024" i="13"/>
  <c r="E1023" i="13"/>
  <c r="E1022" i="13"/>
  <c r="E1021" i="13"/>
  <c r="E1020" i="13"/>
  <c r="E1019" i="13"/>
  <c r="E1018" i="13"/>
  <c r="E1017" i="13"/>
  <c r="E1016" i="13"/>
  <c r="E1015" i="13"/>
  <c r="E1014" i="13"/>
  <c r="E1013" i="13"/>
  <c r="E1012" i="13"/>
  <c r="E1011" i="13"/>
  <c r="E1010" i="13"/>
  <c r="E1009" i="13"/>
  <c r="E1008" i="13"/>
  <c r="E1007" i="13"/>
  <c r="E1006" i="13"/>
  <c r="E1005" i="13"/>
  <c r="E1004" i="13"/>
  <c r="E1003" i="13"/>
  <c r="E1002" i="13"/>
  <c r="E1001" i="13"/>
  <c r="E1000" i="13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75" i="13"/>
  <c r="E974" i="13"/>
  <c r="E973" i="13"/>
  <c r="E972" i="13"/>
  <c r="E971" i="13"/>
  <c r="E970" i="13"/>
  <c r="E969" i="13"/>
  <c r="E968" i="13"/>
  <c r="E967" i="13"/>
  <c r="E966" i="13"/>
  <c r="E965" i="13"/>
  <c r="E964" i="13"/>
  <c r="E963" i="13"/>
  <c r="E962" i="13"/>
  <c r="E961" i="13"/>
  <c r="E960" i="13"/>
  <c r="E959" i="13"/>
  <c r="E958" i="13"/>
  <c r="E957" i="13"/>
  <c r="E956" i="13"/>
  <c r="E955" i="13"/>
  <c r="E954" i="13"/>
  <c r="E953" i="13"/>
  <c r="E952" i="13"/>
  <c r="E951" i="13"/>
  <c r="E950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1480" i="12"/>
  <c r="E1479" i="12"/>
  <c r="E1478" i="12"/>
  <c r="E1477" i="12"/>
  <c r="E1476" i="12"/>
  <c r="E1475" i="12"/>
  <c r="E1474" i="12"/>
  <c r="E1473" i="12"/>
  <c r="E1472" i="12"/>
  <c r="E1471" i="12"/>
  <c r="E1470" i="12"/>
  <c r="E1469" i="12"/>
  <c r="E1468" i="12"/>
  <c r="E1467" i="12"/>
  <c r="E1466" i="12"/>
  <c r="E1465" i="12"/>
  <c r="E1464" i="12"/>
  <c r="E1463" i="12"/>
  <c r="E1462" i="12"/>
  <c r="E1461" i="12"/>
  <c r="E1460" i="12"/>
  <c r="E1459" i="12"/>
  <c r="E1458" i="12"/>
  <c r="E1457" i="12"/>
  <c r="E1456" i="12"/>
  <c r="E1455" i="12"/>
  <c r="E1454" i="12"/>
  <c r="E1453" i="12"/>
  <c r="E1452" i="12"/>
  <c r="E1451" i="12"/>
  <c r="E1450" i="12"/>
  <c r="E1449" i="12"/>
  <c r="E1448" i="12"/>
  <c r="E1447" i="12"/>
  <c r="E1446" i="12"/>
  <c r="E1445" i="12"/>
  <c r="E1444" i="12"/>
  <c r="E1443" i="12"/>
  <c r="E1442" i="12"/>
  <c r="E1441" i="12"/>
  <c r="E1440" i="12"/>
  <c r="E1439" i="12"/>
  <c r="E1438" i="12"/>
  <c r="E1437" i="12"/>
  <c r="E1436" i="12"/>
  <c r="E1435" i="12"/>
  <c r="E1434" i="12"/>
  <c r="E1433" i="12"/>
  <c r="E1432" i="12"/>
  <c r="E1431" i="12"/>
  <c r="E1430" i="12"/>
  <c r="E1429" i="12"/>
  <c r="E1428" i="12"/>
  <c r="E1427" i="12"/>
  <c r="E1426" i="12"/>
  <c r="E1425" i="12"/>
  <c r="E1424" i="12"/>
  <c r="E1423" i="12"/>
  <c r="E1422" i="12"/>
  <c r="E1421" i="12"/>
  <c r="E1420" i="12"/>
  <c r="E1419" i="12"/>
  <c r="E1418" i="12"/>
  <c r="E1417" i="12"/>
  <c r="E1416" i="12"/>
  <c r="E1415" i="12"/>
  <c r="E1414" i="12"/>
  <c r="E1413" i="12"/>
  <c r="E1412" i="12"/>
  <c r="E1411" i="12"/>
  <c r="E1410" i="12"/>
  <c r="E1409" i="12"/>
  <c r="E1408" i="12"/>
  <c r="E1407" i="12"/>
  <c r="E1406" i="12"/>
  <c r="E1405" i="12"/>
  <c r="E1404" i="12"/>
  <c r="E1403" i="12"/>
  <c r="E1402" i="12"/>
  <c r="E1401" i="12"/>
  <c r="E1400" i="12"/>
  <c r="E1399" i="12"/>
  <c r="E1398" i="12"/>
  <c r="E1397" i="12"/>
  <c r="E1396" i="12"/>
  <c r="E1395" i="12"/>
  <c r="E1394" i="12"/>
  <c r="E1393" i="12"/>
  <c r="E1392" i="12"/>
  <c r="E1391" i="12"/>
  <c r="E1390" i="12"/>
  <c r="E1389" i="12"/>
  <c r="E1388" i="12"/>
  <c r="E1387" i="12"/>
  <c r="E1386" i="12"/>
  <c r="E1385" i="12"/>
  <c r="E1384" i="12"/>
  <c r="E1383" i="12"/>
  <c r="E1382" i="12"/>
  <c r="E1381" i="12"/>
  <c r="E1380" i="12"/>
  <c r="E1379" i="12"/>
  <c r="E1378" i="12"/>
  <c r="E1377" i="12"/>
  <c r="E1376" i="12"/>
  <c r="E1375" i="12"/>
  <c r="E1374" i="12"/>
  <c r="E1373" i="12"/>
  <c r="E1372" i="12"/>
  <c r="E1371" i="12"/>
  <c r="E1370" i="12"/>
  <c r="E1369" i="12"/>
  <c r="E1368" i="12"/>
  <c r="E1367" i="12"/>
  <c r="E1366" i="12"/>
  <c r="E1365" i="12"/>
  <c r="E1364" i="12"/>
  <c r="E1363" i="12"/>
  <c r="E1362" i="12"/>
  <c r="E1361" i="12"/>
  <c r="E1360" i="12"/>
  <c r="E1359" i="12"/>
  <c r="E1358" i="12"/>
  <c r="E1357" i="12"/>
  <c r="E1356" i="12"/>
  <c r="E1355" i="12"/>
  <c r="E1354" i="12"/>
  <c r="E1353" i="12"/>
  <c r="E1352" i="12"/>
  <c r="E1351" i="12"/>
  <c r="E1350" i="12"/>
  <c r="E1349" i="12"/>
  <c r="E1348" i="12"/>
  <c r="E1347" i="12"/>
  <c r="E1346" i="12"/>
  <c r="E1345" i="12"/>
  <c r="E1344" i="12"/>
  <c r="E1343" i="12"/>
  <c r="E1342" i="12"/>
  <c r="E1341" i="12"/>
  <c r="E1340" i="12"/>
  <c r="E1339" i="12"/>
  <c r="E1338" i="12"/>
  <c r="E1337" i="12"/>
  <c r="E1336" i="12"/>
  <c r="E1335" i="12"/>
  <c r="E1334" i="12"/>
  <c r="E1333" i="12"/>
  <c r="E1332" i="12"/>
  <c r="E1331" i="12"/>
  <c r="E1330" i="12"/>
  <c r="E1329" i="12"/>
  <c r="E1328" i="12"/>
  <c r="E1327" i="12"/>
  <c r="E1326" i="12"/>
  <c r="E1325" i="12"/>
  <c r="E1324" i="12"/>
  <c r="E1323" i="12"/>
  <c r="E1322" i="12"/>
  <c r="E1321" i="12"/>
  <c r="E1320" i="12"/>
  <c r="E1319" i="12"/>
  <c r="E1318" i="12"/>
  <c r="E1317" i="12"/>
  <c r="E1316" i="12"/>
  <c r="E1315" i="12"/>
  <c r="E1314" i="12"/>
  <c r="E1313" i="12"/>
  <c r="E1312" i="12"/>
  <c r="E1311" i="12"/>
  <c r="E1310" i="12"/>
  <c r="E1309" i="12"/>
  <c r="E1308" i="12"/>
  <c r="E1307" i="12"/>
  <c r="E1306" i="12"/>
  <c r="E1305" i="12"/>
  <c r="E1304" i="12"/>
  <c r="E1303" i="12"/>
  <c r="E1302" i="12"/>
  <c r="E1301" i="12"/>
  <c r="E1300" i="12"/>
  <c r="E1299" i="12"/>
  <c r="E1298" i="12"/>
  <c r="E1297" i="12"/>
  <c r="E1296" i="12"/>
  <c r="E1295" i="12"/>
  <c r="E1294" i="12"/>
  <c r="E1293" i="12"/>
  <c r="E1292" i="12"/>
  <c r="E1291" i="12"/>
  <c r="E1290" i="12"/>
  <c r="E1289" i="12"/>
  <c r="E1288" i="12"/>
  <c r="E1287" i="12"/>
  <c r="E1286" i="12"/>
  <c r="E1285" i="12"/>
  <c r="E1284" i="12"/>
  <c r="E1283" i="12"/>
  <c r="E1282" i="12"/>
  <c r="E1281" i="12"/>
  <c r="E1280" i="12"/>
  <c r="E1279" i="12"/>
  <c r="E1278" i="12"/>
  <c r="E1277" i="12"/>
  <c r="E1276" i="12"/>
  <c r="E1275" i="12"/>
  <c r="E1274" i="12"/>
  <c r="E1273" i="12"/>
  <c r="E1272" i="12"/>
  <c r="E1271" i="12"/>
  <c r="E1270" i="12"/>
  <c r="E1269" i="12"/>
  <c r="E1268" i="12"/>
  <c r="E1267" i="12"/>
  <c r="E1266" i="12"/>
  <c r="E1265" i="12"/>
  <c r="E1264" i="12"/>
  <c r="E1263" i="12"/>
  <c r="E1262" i="12"/>
  <c r="E1261" i="12"/>
  <c r="E1260" i="12"/>
  <c r="E1259" i="12"/>
  <c r="E1258" i="12"/>
  <c r="E1257" i="12"/>
  <c r="E1256" i="12"/>
  <c r="E1255" i="12"/>
  <c r="E1254" i="12"/>
  <c r="E1253" i="12"/>
  <c r="E1252" i="12"/>
  <c r="E1251" i="12"/>
  <c r="E1250" i="12"/>
  <c r="E1249" i="12"/>
  <c r="E1248" i="12"/>
  <c r="E1247" i="12"/>
  <c r="E1246" i="12"/>
  <c r="E1245" i="12"/>
  <c r="E1244" i="12"/>
  <c r="E1243" i="12"/>
  <c r="E1242" i="12"/>
  <c r="E1241" i="12"/>
  <c r="E1240" i="12"/>
  <c r="E1239" i="12"/>
  <c r="E1238" i="12"/>
  <c r="E1237" i="12"/>
  <c r="E1236" i="12"/>
  <c r="E1235" i="12"/>
  <c r="E1234" i="12"/>
  <c r="E1233" i="12"/>
  <c r="E1232" i="12"/>
  <c r="E1231" i="12"/>
  <c r="E1230" i="12"/>
  <c r="E1229" i="12"/>
  <c r="E1228" i="12"/>
  <c r="E1227" i="12"/>
  <c r="E1226" i="12"/>
  <c r="E1225" i="12"/>
  <c r="E1224" i="12"/>
  <c r="E1223" i="12"/>
  <c r="E1222" i="12"/>
  <c r="E1221" i="12"/>
  <c r="E1220" i="12"/>
  <c r="E1219" i="12"/>
  <c r="E1218" i="12"/>
  <c r="E1217" i="12"/>
  <c r="E1216" i="12"/>
  <c r="E1215" i="12"/>
  <c r="E1214" i="12"/>
  <c r="E1213" i="12"/>
  <c r="E1212" i="12"/>
  <c r="E1211" i="12"/>
  <c r="E1210" i="12"/>
  <c r="E1209" i="12"/>
  <c r="E1208" i="12"/>
  <c r="E1207" i="12"/>
  <c r="E1206" i="12"/>
  <c r="E1205" i="12"/>
  <c r="E1204" i="12"/>
  <c r="E1203" i="12"/>
  <c r="E1202" i="12"/>
  <c r="E1201" i="12"/>
  <c r="E1200" i="12"/>
  <c r="E1199" i="12"/>
  <c r="E1198" i="12"/>
  <c r="E1197" i="12"/>
  <c r="E1196" i="12"/>
  <c r="E1195" i="12"/>
  <c r="E1194" i="12"/>
  <c r="E1193" i="12"/>
  <c r="E1192" i="12"/>
  <c r="E1191" i="12"/>
  <c r="E1190" i="12"/>
  <c r="E1189" i="12"/>
  <c r="E1188" i="12"/>
  <c r="E1187" i="12"/>
  <c r="E1186" i="12"/>
  <c r="E1185" i="12"/>
  <c r="E1184" i="12"/>
  <c r="E1183" i="12"/>
  <c r="E1182" i="12"/>
  <c r="E1181" i="12"/>
  <c r="E1180" i="12"/>
  <c r="E1179" i="12"/>
  <c r="E1178" i="12"/>
  <c r="E1177" i="12"/>
  <c r="E1176" i="12"/>
  <c r="E1175" i="12"/>
  <c r="E1174" i="12"/>
  <c r="E1173" i="12"/>
  <c r="E1172" i="12"/>
  <c r="E1171" i="12"/>
  <c r="E1170" i="12"/>
  <c r="E1169" i="12"/>
  <c r="E1168" i="12"/>
  <c r="E1167" i="12"/>
  <c r="E1166" i="12"/>
  <c r="E1165" i="12"/>
  <c r="E1164" i="12"/>
  <c r="E1163" i="12"/>
  <c r="E1162" i="12"/>
  <c r="E1161" i="12"/>
  <c r="E1160" i="12"/>
  <c r="E1159" i="12"/>
  <c r="E1158" i="12"/>
  <c r="E1157" i="12"/>
  <c r="E1156" i="12"/>
  <c r="E1155" i="12"/>
  <c r="E1154" i="12"/>
  <c r="E1153" i="12"/>
  <c r="E1152" i="12"/>
  <c r="E1151" i="12"/>
  <c r="E1150" i="12"/>
  <c r="E1149" i="12"/>
  <c r="E1148" i="12"/>
  <c r="E1147" i="12"/>
  <c r="E1146" i="12"/>
  <c r="E1145" i="12"/>
  <c r="E1144" i="12"/>
  <c r="E1143" i="12"/>
  <c r="E1142" i="12"/>
  <c r="E1141" i="12"/>
  <c r="E1140" i="12"/>
  <c r="E1139" i="12"/>
  <c r="E1138" i="12"/>
  <c r="E1137" i="12"/>
  <c r="E1136" i="12"/>
  <c r="E1135" i="12"/>
  <c r="E1134" i="12"/>
  <c r="E1133" i="12"/>
  <c r="E1132" i="12"/>
  <c r="E1131" i="12"/>
  <c r="E1130" i="12"/>
  <c r="E1129" i="12"/>
  <c r="E1128" i="12"/>
  <c r="E1127" i="12"/>
  <c r="E1126" i="12"/>
  <c r="E1125" i="12"/>
  <c r="E1124" i="12"/>
  <c r="E1123" i="12"/>
  <c r="E1122" i="12"/>
  <c r="E1121" i="12"/>
  <c r="E1120" i="12"/>
  <c r="E1119" i="12"/>
  <c r="E1118" i="12"/>
  <c r="E1117" i="12"/>
  <c r="E1116" i="12"/>
  <c r="E1115" i="12"/>
  <c r="E1114" i="12"/>
  <c r="E1113" i="12"/>
  <c r="E1112" i="12"/>
  <c r="E1111" i="12"/>
  <c r="E1110" i="12"/>
  <c r="E1109" i="12"/>
  <c r="E1108" i="12"/>
  <c r="E1107" i="12"/>
  <c r="E1106" i="12"/>
  <c r="E1105" i="12"/>
  <c r="E1104" i="12"/>
  <c r="E1103" i="12"/>
  <c r="E1102" i="12"/>
  <c r="E1101" i="12"/>
  <c r="E1100" i="12"/>
  <c r="E1099" i="12"/>
  <c r="E1098" i="12"/>
  <c r="E1097" i="12"/>
  <c r="E1096" i="12"/>
  <c r="E1095" i="12"/>
  <c r="E1094" i="12"/>
  <c r="E1093" i="12"/>
  <c r="E1092" i="12"/>
  <c r="E1091" i="12"/>
  <c r="E1090" i="12"/>
  <c r="E1089" i="12"/>
  <c r="E1088" i="12"/>
  <c r="E1087" i="12"/>
  <c r="E1086" i="12"/>
  <c r="E1085" i="12"/>
  <c r="E1084" i="12"/>
  <c r="E1083" i="12"/>
  <c r="E1082" i="12"/>
  <c r="E1081" i="12"/>
  <c r="E1080" i="12"/>
  <c r="E1079" i="12"/>
  <c r="E1078" i="12"/>
  <c r="E1077" i="12"/>
  <c r="E1076" i="12"/>
  <c r="E1075" i="12"/>
  <c r="E1074" i="12"/>
  <c r="E1073" i="12"/>
  <c r="E1072" i="12"/>
  <c r="E1071" i="12"/>
  <c r="E1070" i="12"/>
  <c r="E1069" i="12"/>
  <c r="E1068" i="12"/>
  <c r="E1067" i="12"/>
  <c r="E1066" i="12"/>
  <c r="E1065" i="12"/>
  <c r="E1064" i="12"/>
  <c r="E1063" i="12"/>
  <c r="E1062" i="12"/>
  <c r="E1061" i="12"/>
  <c r="E1060" i="12"/>
  <c r="E1059" i="12"/>
  <c r="E1058" i="12"/>
  <c r="E1057" i="12"/>
  <c r="E1056" i="12"/>
  <c r="E1055" i="12"/>
  <c r="E1054" i="12"/>
  <c r="E1053" i="12"/>
  <c r="E1052" i="12"/>
  <c r="E1051" i="12"/>
  <c r="E1050" i="12"/>
  <c r="E1049" i="12"/>
  <c r="E1048" i="12"/>
  <c r="E1047" i="12"/>
  <c r="E1046" i="12"/>
  <c r="E1045" i="12"/>
  <c r="E1044" i="12"/>
  <c r="E1043" i="12"/>
  <c r="E1042" i="12"/>
  <c r="E1041" i="12"/>
  <c r="E1040" i="12"/>
  <c r="E1039" i="12"/>
  <c r="E1038" i="12"/>
  <c r="E1037" i="12"/>
  <c r="E1036" i="12"/>
  <c r="E1035" i="12"/>
  <c r="E1034" i="12"/>
  <c r="E1033" i="12"/>
  <c r="E1032" i="12"/>
  <c r="E1031" i="12"/>
  <c r="E1030" i="12"/>
  <c r="E1029" i="12"/>
  <c r="E1028" i="12"/>
  <c r="E1027" i="12"/>
  <c r="E1026" i="12"/>
  <c r="E1025" i="12"/>
  <c r="E1024" i="12"/>
  <c r="E1023" i="12"/>
  <c r="E1022" i="12"/>
  <c r="E1021" i="12"/>
  <c r="E1020" i="12"/>
  <c r="E1019" i="12"/>
  <c r="E1018" i="12"/>
  <c r="E1017" i="12"/>
  <c r="E1016" i="12"/>
  <c r="E1015" i="12"/>
  <c r="E1014" i="12"/>
  <c r="E1013" i="12"/>
  <c r="E1012" i="12"/>
  <c r="E1011" i="12"/>
  <c r="E1010" i="12"/>
  <c r="E1009" i="12"/>
  <c r="E1008" i="12"/>
  <c r="E1007" i="12"/>
  <c r="E1006" i="12"/>
  <c r="E1005" i="12"/>
  <c r="E1004" i="12"/>
  <c r="E1003" i="12"/>
  <c r="E1002" i="12"/>
  <c r="E1001" i="12"/>
  <c r="E1000" i="12"/>
  <c r="E999" i="12"/>
  <c r="E998" i="12"/>
  <c r="E997" i="12"/>
  <c r="E996" i="12"/>
  <c r="E995" i="12"/>
  <c r="E994" i="12"/>
  <c r="E993" i="12"/>
  <c r="E992" i="12"/>
  <c r="E991" i="12"/>
  <c r="E990" i="12"/>
  <c r="E989" i="12"/>
  <c r="E988" i="12"/>
  <c r="E987" i="12"/>
  <c r="E986" i="12"/>
  <c r="E985" i="12"/>
  <c r="E984" i="12"/>
  <c r="E983" i="12"/>
  <c r="E982" i="12"/>
  <c r="E981" i="12"/>
  <c r="E980" i="12"/>
  <c r="E979" i="12"/>
  <c r="E978" i="12"/>
  <c r="E977" i="12"/>
  <c r="E976" i="12"/>
  <c r="E975" i="12"/>
  <c r="E974" i="12"/>
  <c r="E973" i="12"/>
  <c r="E972" i="12"/>
  <c r="E971" i="12"/>
  <c r="E970" i="12"/>
  <c r="E969" i="12"/>
  <c r="E968" i="12"/>
  <c r="E967" i="12"/>
  <c r="E966" i="12"/>
  <c r="E965" i="12"/>
  <c r="E964" i="12"/>
  <c r="E963" i="12"/>
  <c r="E962" i="12"/>
  <c r="E961" i="12"/>
  <c r="E960" i="12"/>
  <c r="E959" i="12"/>
  <c r="E958" i="12"/>
  <c r="E957" i="12"/>
  <c r="E956" i="12"/>
  <c r="E955" i="12"/>
  <c r="E954" i="12"/>
  <c r="E953" i="12"/>
  <c r="E952" i="12"/>
  <c r="E951" i="12"/>
  <c r="E950" i="12"/>
  <c r="E949" i="12"/>
  <c r="E948" i="12"/>
  <c r="E947" i="12"/>
  <c r="E946" i="12"/>
  <c r="E945" i="12"/>
  <c r="E944" i="12"/>
  <c r="E943" i="12"/>
  <c r="E942" i="12"/>
  <c r="E941" i="12"/>
  <c r="E940" i="12"/>
  <c r="E939" i="12"/>
  <c r="E938" i="12"/>
  <c r="E937" i="12"/>
  <c r="E936" i="12"/>
  <c r="E935" i="12"/>
  <c r="E934" i="12"/>
  <c r="E933" i="12"/>
  <c r="E932" i="12"/>
  <c r="E931" i="12"/>
  <c r="E930" i="12"/>
  <c r="E929" i="12"/>
  <c r="E928" i="12"/>
  <c r="E927" i="12"/>
  <c r="E926" i="12"/>
  <c r="E925" i="12"/>
  <c r="E924" i="12"/>
  <c r="E923" i="12"/>
  <c r="E922" i="12"/>
  <c r="E921" i="12"/>
  <c r="E920" i="12"/>
  <c r="E919" i="12"/>
  <c r="E918" i="12"/>
  <c r="E917" i="12"/>
  <c r="E916" i="12"/>
  <c r="E915" i="12"/>
  <c r="E914" i="12"/>
  <c r="E913" i="12"/>
  <c r="E912" i="12"/>
  <c r="E911" i="12"/>
  <c r="E910" i="12"/>
  <c r="E909" i="12"/>
  <c r="E908" i="12"/>
  <c r="E907" i="12"/>
  <c r="E906" i="12"/>
  <c r="E905" i="12"/>
  <c r="E904" i="12"/>
  <c r="E903" i="12"/>
  <c r="E902" i="12"/>
  <c r="E901" i="12"/>
  <c r="E900" i="12"/>
  <c r="E899" i="12"/>
  <c r="E898" i="12"/>
  <c r="E897" i="12"/>
  <c r="E896" i="12"/>
  <c r="E895" i="12"/>
  <c r="E894" i="12"/>
  <c r="E893" i="12"/>
  <c r="E892" i="12"/>
  <c r="E891" i="12"/>
  <c r="E890" i="12"/>
  <c r="E889" i="12"/>
  <c r="E888" i="12"/>
  <c r="E887" i="12"/>
  <c r="E886" i="12"/>
  <c r="E885" i="12"/>
  <c r="E884" i="12"/>
  <c r="E883" i="12"/>
  <c r="E882" i="12"/>
  <c r="E881" i="12"/>
  <c r="E880" i="12"/>
  <c r="E879" i="12"/>
  <c r="E878" i="12"/>
  <c r="E877" i="12"/>
  <c r="E876" i="12"/>
  <c r="E875" i="12"/>
  <c r="E874" i="12"/>
  <c r="E873" i="12"/>
  <c r="E872" i="12"/>
  <c r="E871" i="12"/>
  <c r="E870" i="12"/>
  <c r="E869" i="12"/>
  <c r="E868" i="12"/>
  <c r="E867" i="12"/>
  <c r="E866" i="12"/>
  <c r="E865" i="12"/>
  <c r="E864" i="12"/>
  <c r="E863" i="12"/>
  <c r="E862" i="12"/>
  <c r="E861" i="12"/>
  <c r="E860" i="12"/>
  <c r="E859" i="12"/>
  <c r="E858" i="12"/>
  <c r="E857" i="12"/>
  <c r="E856" i="12"/>
  <c r="E855" i="12"/>
  <c r="E854" i="12"/>
  <c r="E853" i="12"/>
  <c r="E852" i="12"/>
  <c r="E851" i="12"/>
  <c r="E850" i="12"/>
  <c r="E849" i="12"/>
  <c r="E848" i="12"/>
  <c r="E847" i="12"/>
  <c r="E846" i="12"/>
  <c r="E845" i="12"/>
  <c r="E844" i="12"/>
  <c r="E843" i="12"/>
  <c r="E842" i="12"/>
  <c r="E841" i="12"/>
  <c r="E840" i="12"/>
  <c r="E839" i="12"/>
  <c r="E838" i="12"/>
  <c r="E837" i="12"/>
  <c r="E836" i="12"/>
  <c r="E835" i="12"/>
  <c r="E834" i="12"/>
  <c r="E833" i="12"/>
  <c r="E832" i="12"/>
  <c r="E831" i="12"/>
  <c r="E830" i="12"/>
  <c r="E829" i="12"/>
  <c r="E828" i="12"/>
  <c r="E827" i="12"/>
  <c r="E826" i="12"/>
  <c r="E825" i="12"/>
  <c r="E824" i="12"/>
  <c r="E823" i="12"/>
  <c r="E822" i="12"/>
  <c r="E821" i="12"/>
  <c r="E820" i="12"/>
  <c r="E819" i="12"/>
  <c r="E818" i="12"/>
  <c r="E817" i="12"/>
  <c r="E816" i="12"/>
  <c r="E815" i="12"/>
  <c r="E814" i="12"/>
  <c r="E813" i="12"/>
  <c r="E812" i="12"/>
  <c r="E811" i="12"/>
  <c r="E810" i="12"/>
  <c r="E809" i="12"/>
  <c r="E808" i="12"/>
  <c r="E807" i="12"/>
  <c r="E806" i="12"/>
  <c r="E805" i="12"/>
  <c r="E804" i="12"/>
  <c r="E803" i="12"/>
  <c r="E802" i="12"/>
  <c r="E801" i="12"/>
  <c r="E800" i="12"/>
  <c r="E799" i="12"/>
  <c r="E798" i="12"/>
  <c r="E797" i="12"/>
  <c r="E796" i="12"/>
  <c r="E795" i="12"/>
  <c r="E794" i="12"/>
  <c r="E793" i="12"/>
  <c r="E792" i="12"/>
  <c r="E791" i="12"/>
  <c r="E790" i="12"/>
  <c r="E789" i="12"/>
  <c r="E788" i="12"/>
  <c r="E787" i="12"/>
  <c r="E786" i="12"/>
  <c r="E785" i="12"/>
  <c r="E784" i="12"/>
  <c r="E783" i="12"/>
  <c r="E782" i="12"/>
  <c r="E781" i="12"/>
  <c r="E780" i="12"/>
  <c r="E779" i="12"/>
  <c r="E778" i="12"/>
  <c r="E777" i="12"/>
  <c r="E776" i="12"/>
  <c r="E775" i="12"/>
  <c r="E774" i="12"/>
  <c r="E773" i="12"/>
  <c r="E772" i="12"/>
  <c r="E771" i="12"/>
  <c r="E770" i="12"/>
  <c r="E769" i="12"/>
  <c r="E768" i="12"/>
  <c r="E767" i="12"/>
  <c r="E766" i="12"/>
  <c r="E765" i="12"/>
  <c r="E764" i="12"/>
  <c r="E763" i="12"/>
  <c r="E762" i="12"/>
  <c r="E761" i="12"/>
  <c r="E760" i="12"/>
  <c r="E759" i="12"/>
  <c r="E758" i="12"/>
  <c r="E757" i="12"/>
  <c r="E756" i="12"/>
  <c r="E755" i="12"/>
  <c r="E754" i="12"/>
  <c r="E753" i="12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1480" i="11"/>
  <c r="E1479" i="11"/>
  <c r="E1478" i="11"/>
  <c r="E1477" i="11"/>
  <c r="E1476" i="11"/>
  <c r="E1475" i="11"/>
  <c r="E1474" i="11"/>
  <c r="E1473" i="11"/>
  <c r="E1472" i="11"/>
  <c r="E1471" i="11"/>
  <c r="E1470" i="11"/>
  <c r="E1469" i="11"/>
  <c r="E1468" i="11"/>
  <c r="E1467" i="11"/>
  <c r="E1466" i="11"/>
  <c r="E1465" i="11"/>
  <c r="E1464" i="11"/>
  <c r="E1463" i="11"/>
  <c r="E1462" i="11"/>
  <c r="E1461" i="11"/>
  <c r="E1460" i="11"/>
  <c r="E1459" i="11"/>
  <c r="E1458" i="11"/>
  <c r="E1457" i="11"/>
  <c r="E1456" i="11"/>
  <c r="E1455" i="11"/>
  <c r="E1454" i="11"/>
  <c r="E1453" i="11"/>
  <c r="E1452" i="11"/>
  <c r="E1451" i="11"/>
  <c r="E1450" i="11"/>
  <c r="E1449" i="11"/>
  <c r="E1448" i="11"/>
  <c r="E1447" i="11"/>
  <c r="E1446" i="11"/>
  <c r="E1445" i="11"/>
  <c r="E1444" i="11"/>
  <c r="E1443" i="11"/>
  <c r="E1442" i="11"/>
  <c r="E1441" i="11"/>
  <c r="E1440" i="11"/>
  <c r="E1439" i="11"/>
  <c r="E1438" i="11"/>
  <c r="E1437" i="11"/>
  <c r="E1436" i="11"/>
  <c r="E1435" i="11"/>
  <c r="E1434" i="11"/>
  <c r="E1433" i="11"/>
  <c r="E1432" i="11"/>
  <c r="E1431" i="11"/>
  <c r="E1430" i="11"/>
  <c r="E1429" i="11"/>
  <c r="E1428" i="11"/>
  <c r="E1427" i="11"/>
  <c r="E1426" i="11"/>
  <c r="E1425" i="11"/>
  <c r="E1424" i="11"/>
  <c r="E1423" i="11"/>
  <c r="E1422" i="11"/>
  <c r="E1421" i="11"/>
  <c r="E1420" i="11"/>
  <c r="E1419" i="11"/>
  <c r="E1418" i="11"/>
  <c r="E1417" i="11"/>
  <c r="E1416" i="11"/>
  <c r="E1415" i="11"/>
  <c r="E1414" i="11"/>
  <c r="E1413" i="11"/>
  <c r="E1412" i="11"/>
  <c r="E1411" i="11"/>
  <c r="E1410" i="11"/>
  <c r="E1409" i="11"/>
  <c r="E1408" i="11"/>
  <c r="E1407" i="11"/>
  <c r="E1406" i="11"/>
  <c r="E1405" i="11"/>
  <c r="E1404" i="11"/>
  <c r="E1403" i="11"/>
  <c r="E1402" i="11"/>
  <c r="E1401" i="11"/>
  <c r="E1400" i="11"/>
  <c r="E1399" i="11"/>
  <c r="E1398" i="11"/>
  <c r="E1397" i="11"/>
  <c r="E1396" i="11"/>
  <c r="E1395" i="11"/>
  <c r="E1394" i="11"/>
  <c r="E1393" i="11"/>
  <c r="E1392" i="11"/>
  <c r="E1391" i="11"/>
  <c r="E1390" i="11"/>
  <c r="E1389" i="11"/>
  <c r="E1388" i="11"/>
  <c r="E1387" i="11"/>
  <c r="E1386" i="11"/>
  <c r="E1385" i="11"/>
  <c r="E1384" i="11"/>
  <c r="E1383" i="11"/>
  <c r="E1382" i="11"/>
  <c r="E1381" i="11"/>
  <c r="E1380" i="11"/>
  <c r="E1379" i="11"/>
  <c r="E1378" i="11"/>
  <c r="E1377" i="11"/>
  <c r="E1376" i="11"/>
  <c r="E1375" i="11"/>
  <c r="E1374" i="11"/>
  <c r="E1373" i="11"/>
  <c r="E1372" i="11"/>
  <c r="E1371" i="11"/>
  <c r="E1370" i="11"/>
  <c r="E1369" i="11"/>
  <c r="E1368" i="11"/>
  <c r="E1367" i="11"/>
  <c r="E1366" i="11"/>
  <c r="E1365" i="11"/>
  <c r="E1364" i="11"/>
  <c r="E1363" i="11"/>
  <c r="E1362" i="11"/>
  <c r="E1361" i="11"/>
  <c r="E1360" i="11"/>
  <c r="E1359" i="11"/>
  <c r="E1358" i="11"/>
  <c r="E1357" i="11"/>
  <c r="E1356" i="11"/>
  <c r="E1355" i="11"/>
  <c r="E1354" i="11"/>
  <c r="E1353" i="11"/>
  <c r="E1352" i="11"/>
  <c r="E1351" i="11"/>
  <c r="E1350" i="11"/>
  <c r="E1349" i="11"/>
  <c r="E1348" i="11"/>
  <c r="E1347" i="11"/>
  <c r="E1346" i="11"/>
  <c r="E1345" i="11"/>
  <c r="E1344" i="11"/>
  <c r="E1343" i="11"/>
  <c r="E1342" i="11"/>
  <c r="E1341" i="11"/>
  <c r="E1340" i="11"/>
  <c r="E1339" i="11"/>
  <c r="E1338" i="11"/>
  <c r="E1337" i="11"/>
  <c r="E1336" i="11"/>
  <c r="E1335" i="11"/>
  <c r="E1334" i="11"/>
  <c r="E1333" i="11"/>
  <c r="E1332" i="11"/>
  <c r="E1331" i="11"/>
  <c r="E1330" i="11"/>
  <c r="E1329" i="11"/>
  <c r="E1328" i="11"/>
  <c r="E1327" i="11"/>
  <c r="E1326" i="11"/>
  <c r="E1325" i="11"/>
  <c r="E1324" i="11"/>
  <c r="E1323" i="11"/>
  <c r="E1322" i="11"/>
  <c r="E1321" i="11"/>
  <c r="E1320" i="11"/>
  <c r="E1319" i="11"/>
  <c r="E1318" i="11"/>
  <c r="E1317" i="11"/>
  <c r="E1316" i="11"/>
  <c r="E1315" i="11"/>
  <c r="E1314" i="11"/>
  <c r="E1313" i="11"/>
  <c r="E1312" i="11"/>
  <c r="E1311" i="11"/>
  <c r="E1310" i="11"/>
  <c r="E1309" i="11"/>
  <c r="E1308" i="11"/>
  <c r="E1307" i="11"/>
  <c r="E1306" i="11"/>
  <c r="E1305" i="11"/>
  <c r="E1304" i="11"/>
  <c r="E1303" i="11"/>
  <c r="E1302" i="11"/>
  <c r="E1301" i="11"/>
  <c r="E1300" i="11"/>
  <c r="E1299" i="11"/>
  <c r="E1298" i="11"/>
  <c r="E1297" i="11"/>
  <c r="E1296" i="11"/>
  <c r="E1295" i="11"/>
  <c r="E1294" i="11"/>
  <c r="E1293" i="11"/>
  <c r="E1292" i="11"/>
  <c r="E1291" i="11"/>
  <c r="E1290" i="11"/>
  <c r="E1289" i="11"/>
  <c r="E1288" i="11"/>
  <c r="E1287" i="11"/>
  <c r="E1286" i="11"/>
  <c r="E1285" i="11"/>
  <c r="E1284" i="11"/>
  <c r="E1283" i="11"/>
  <c r="E1282" i="11"/>
  <c r="E1281" i="11"/>
  <c r="E1280" i="11"/>
  <c r="E1279" i="11"/>
  <c r="E1278" i="11"/>
  <c r="E1277" i="11"/>
  <c r="E1276" i="11"/>
  <c r="E1275" i="11"/>
  <c r="E1274" i="11"/>
  <c r="E1273" i="11"/>
  <c r="E1272" i="11"/>
  <c r="E1271" i="11"/>
  <c r="E1270" i="11"/>
  <c r="E1269" i="11"/>
  <c r="E1268" i="11"/>
  <c r="E1267" i="11"/>
  <c r="E1266" i="11"/>
  <c r="E1265" i="11"/>
  <c r="E1264" i="11"/>
  <c r="E1263" i="11"/>
  <c r="E1262" i="11"/>
  <c r="E1261" i="11"/>
  <c r="E1260" i="11"/>
  <c r="E1259" i="11"/>
  <c r="E1258" i="11"/>
  <c r="E1257" i="11"/>
  <c r="E1256" i="11"/>
  <c r="E1255" i="11"/>
  <c r="E1254" i="11"/>
  <c r="E1253" i="11"/>
  <c r="E1252" i="11"/>
  <c r="E1251" i="11"/>
  <c r="E1250" i="11"/>
  <c r="E1249" i="11"/>
  <c r="E1248" i="11"/>
  <c r="E1247" i="11"/>
  <c r="E1246" i="11"/>
  <c r="E1245" i="11"/>
  <c r="E1244" i="11"/>
  <c r="E1243" i="11"/>
  <c r="E1242" i="11"/>
  <c r="E1241" i="11"/>
  <c r="E1240" i="11"/>
  <c r="E1239" i="11"/>
  <c r="E1238" i="11"/>
  <c r="E1237" i="11"/>
  <c r="E1236" i="11"/>
  <c r="E1235" i="11"/>
  <c r="E1234" i="11"/>
  <c r="E1233" i="11"/>
  <c r="E1232" i="11"/>
  <c r="E1231" i="11"/>
  <c r="E1230" i="11"/>
  <c r="E1229" i="11"/>
  <c r="E1228" i="11"/>
  <c r="E1227" i="11"/>
  <c r="E1226" i="11"/>
  <c r="E1225" i="11"/>
  <c r="E1224" i="11"/>
  <c r="E1223" i="11"/>
  <c r="E1222" i="11"/>
  <c r="E1221" i="11"/>
  <c r="E1220" i="11"/>
  <c r="E1219" i="11"/>
  <c r="E1218" i="11"/>
  <c r="E1217" i="11"/>
  <c r="E1216" i="11"/>
  <c r="E1215" i="11"/>
  <c r="E1214" i="11"/>
  <c r="E1213" i="11"/>
  <c r="E1212" i="11"/>
  <c r="E1211" i="11"/>
  <c r="E1210" i="11"/>
  <c r="E1209" i="11"/>
  <c r="E1208" i="11"/>
  <c r="E1207" i="11"/>
  <c r="E1206" i="11"/>
  <c r="E1205" i="11"/>
  <c r="E1204" i="11"/>
  <c r="E1203" i="11"/>
  <c r="E1202" i="11"/>
  <c r="E1201" i="11"/>
  <c r="E1200" i="11"/>
  <c r="E1199" i="11"/>
  <c r="E1198" i="11"/>
  <c r="E1197" i="11"/>
  <c r="E1196" i="11"/>
  <c r="E1195" i="11"/>
  <c r="E1194" i="11"/>
  <c r="E1193" i="11"/>
  <c r="E1192" i="11"/>
  <c r="E1191" i="11"/>
  <c r="E1190" i="11"/>
  <c r="E1189" i="11"/>
  <c r="E1188" i="11"/>
  <c r="E1187" i="11"/>
  <c r="E1186" i="11"/>
  <c r="E1185" i="11"/>
  <c r="E1184" i="11"/>
  <c r="E1183" i="11"/>
  <c r="E1182" i="11"/>
  <c r="E1181" i="11"/>
  <c r="E1180" i="11"/>
  <c r="E1179" i="11"/>
  <c r="E1178" i="11"/>
  <c r="E1177" i="11"/>
  <c r="E1176" i="11"/>
  <c r="E1175" i="11"/>
  <c r="E1174" i="11"/>
  <c r="E1173" i="11"/>
  <c r="E1172" i="11"/>
  <c r="E1171" i="11"/>
  <c r="E1170" i="11"/>
  <c r="E1169" i="11"/>
  <c r="E1168" i="11"/>
  <c r="E1167" i="11"/>
  <c r="E1166" i="11"/>
  <c r="E1165" i="11"/>
  <c r="E1164" i="11"/>
  <c r="E1163" i="11"/>
  <c r="E1162" i="11"/>
  <c r="E1161" i="11"/>
  <c r="E1160" i="11"/>
  <c r="E1159" i="11"/>
  <c r="E1158" i="11"/>
  <c r="E1157" i="11"/>
  <c r="E1156" i="11"/>
  <c r="E1155" i="11"/>
  <c r="E1154" i="11"/>
  <c r="E1153" i="11"/>
  <c r="E1152" i="11"/>
  <c r="E1151" i="11"/>
  <c r="E1150" i="11"/>
  <c r="E1149" i="11"/>
  <c r="E1148" i="11"/>
  <c r="E1147" i="11"/>
  <c r="E1146" i="11"/>
  <c r="E1145" i="11"/>
  <c r="E1144" i="11"/>
  <c r="E1143" i="11"/>
  <c r="E1142" i="11"/>
  <c r="E1141" i="11"/>
  <c r="E1140" i="11"/>
  <c r="E1139" i="11"/>
  <c r="E1138" i="11"/>
  <c r="E1137" i="11"/>
  <c r="E1136" i="11"/>
  <c r="E1135" i="11"/>
  <c r="E1134" i="11"/>
  <c r="E1133" i="11"/>
  <c r="E1132" i="11"/>
  <c r="E1131" i="11"/>
  <c r="E1130" i="11"/>
  <c r="E1129" i="11"/>
  <c r="E1128" i="11"/>
  <c r="E1127" i="11"/>
  <c r="E1126" i="11"/>
  <c r="E1125" i="11"/>
  <c r="E1124" i="11"/>
  <c r="E1123" i="11"/>
  <c r="E1122" i="11"/>
  <c r="E1121" i="11"/>
  <c r="E1120" i="11"/>
  <c r="E1119" i="11"/>
  <c r="E1118" i="11"/>
  <c r="E1117" i="11"/>
  <c r="E1116" i="11"/>
  <c r="E1115" i="11"/>
  <c r="E1114" i="11"/>
  <c r="E1113" i="11"/>
  <c r="E1112" i="11"/>
  <c r="E1111" i="11"/>
  <c r="E1110" i="11"/>
  <c r="E1109" i="11"/>
  <c r="E1108" i="11"/>
  <c r="E1107" i="11"/>
  <c r="E1106" i="11"/>
  <c r="E1105" i="11"/>
  <c r="E1104" i="11"/>
  <c r="E1103" i="11"/>
  <c r="E1102" i="11"/>
  <c r="E1101" i="11"/>
  <c r="E1100" i="11"/>
  <c r="E1099" i="11"/>
  <c r="E1098" i="11"/>
  <c r="E1097" i="11"/>
  <c r="E1096" i="11"/>
  <c r="E1095" i="11"/>
  <c r="E1094" i="11"/>
  <c r="E1093" i="11"/>
  <c r="E1092" i="11"/>
  <c r="E1091" i="11"/>
  <c r="E1090" i="11"/>
  <c r="E1089" i="11"/>
  <c r="E1088" i="11"/>
  <c r="E1087" i="11"/>
  <c r="E1086" i="11"/>
  <c r="E1085" i="11"/>
  <c r="E1084" i="11"/>
  <c r="E1083" i="11"/>
  <c r="E1082" i="11"/>
  <c r="E1081" i="11"/>
  <c r="E1080" i="11"/>
  <c r="E1079" i="11"/>
  <c r="E1078" i="11"/>
  <c r="E1077" i="11"/>
  <c r="E1076" i="11"/>
  <c r="E1075" i="11"/>
  <c r="E1074" i="11"/>
  <c r="E1073" i="11"/>
  <c r="E1072" i="11"/>
  <c r="E1071" i="11"/>
  <c r="E1070" i="11"/>
  <c r="E1069" i="11"/>
  <c r="E1068" i="11"/>
  <c r="E1067" i="11"/>
  <c r="E1066" i="11"/>
  <c r="E1065" i="11"/>
  <c r="E1064" i="11"/>
  <c r="E1063" i="11"/>
  <c r="E1062" i="11"/>
  <c r="E1061" i="11"/>
  <c r="E1060" i="11"/>
  <c r="E1059" i="11"/>
  <c r="E1058" i="11"/>
  <c r="E1057" i="11"/>
  <c r="E1056" i="11"/>
  <c r="E1055" i="11"/>
  <c r="E1054" i="11"/>
  <c r="E1053" i="11"/>
  <c r="E1052" i="11"/>
  <c r="E1051" i="11"/>
  <c r="E1050" i="11"/>
  <c r="E1049" i="11"/>
  <c r="E1048" i="11"/>
  <c r="E1047" i="11"/>
  <c r="E1046" i="11"/>
  <c r="E1045" i="11"/>
  <c r="E1044" i="11"/>
  <c r="E1043" i="11"/>
  <c r="E1042" i="11"/>
  <c r="E1041" i="11"/>
  <c r="E1040" i="11"/>
  <c r="E1039" i="11"/>
  <c r="E1038" i="11"/>
  <c r="E1037" i="11"/>
  <c r="E1036" i="11"/>
  <c r="E1035" i="11"/>
  <c r="E1034" i="11"/>
  <c r="E1033" i="11"/>
  <c r="E1032" i="11"/>
  <c r="E1031" i="11"/>
  <c r="E1030" i="11"/>
  <c r="E1029" i="11"/>
  <c r="E1028" i="11"/>
  <c r="E1027" i="11"/>
  <c r="E1026" i="11"/>
  <c r="E1025" i="11"/>
  <c r="E1024" i="11"/>
  <c r="E1023" i="11"/>
  <c r="E1022" i="11"/>
  <c r="E1021" i="11"/>
  <c r="E1020" i="11"/>
  <c r="E1019" i="11"/>
  <c r="E1018" i="11"/>
  <c r="E1017" i="11"/>
  <c r="E1016" i="11"/>
  <c r="E1015" i="11"/>
  <c r="E1014" i="11"/>
  <c r="E1013" i="11"/>
  <c r="E1012" i="11"/>
  <c r="E1011" i="11"/>
  <c r="E1010" i="11"/>
  <c r="E1009" i="11"/>
  <c r="E1008" i="11"/>
  <c r="E1007" i="11"/>
  <c r="E1006" i="11"/>
  <c r="E1005" i="11"/>
  <c r="E1004" i="11"/>
  <c r="E1003" i="11"/>
  <c r="E1002" i="11"/>
  <c r="E1001" i="11"/>
  <c r="E1000" i="11"/>
  <c r="E999" i="11"/>
  <c r="E998" i="11"/>
  <c r="E997" i="11"/>
  <c r="E996" i="11"/>
  <c r="E995" i="11"/>
  <c r="E994" i="11"/>
  <c r="E993" i="11"/>
  <c r="E992" i="11"/>
  <c r="E991" i="11"/>
  <c r="E990" i="11"/>
  <c r="E989" i="11"/>
  <c r="E988" i="11"/>
  <c r="E987" i="11"/>
  <c r="E986" i="11"/>
  <c r="E985" i="11"/>
  <c r="E984" i="11"/>
  <c r="E983" i="11"/>
  <c r="E982" i="11"/>
  <c r="E981" i="11"/>
  <c r="E980" i="11"/>
  <c r="E979" i="11"/>
  <c r="E978" i="11"/>
  <c r="E977" i="11"/>
  <c r="E976" i="11"/>
  <c r="E975" i="11"/>
  <c r="E974" i="11"/>
  <c r="E973" i="11"/>
  <c r="E972" i="11"/>
  <c r="E971" i="11"/>
  <c r="E970" i="11"/>
  <c r="E969" i="11"/>
  <c r="E968" i="11"/>
  <c r="E967" i="11"/>
  <c r="E966" i="11"/>
  <c r="E965" i="11"/>
  <c r="E964" i="11"/>
  <c r="E963" i="11"/>
  <c r="E962" i="11"/>
  <c r="E961" i="11"/>
  <c r="E960" i="11"/>
  <c r="E959" i="11"/>
  <c r="E958" i="11"/>
  <c r="E957" i="11"/>
  <c r="E956" i="11"/>
  <c r="E955" i="11"/>
  <c r="E954" i="11"/>
  <c r="E953" i="11"/>
  <c r="E952" i="11"/>
  <c r="E951" i="11"/>
  <c r="E950" i="11"/>
  <c r="E949" i="11"/>
  <c r="E948" i="11"/>
  <c r="E947" i="11"/>
  <c r="E946" i="11"/>
  <c r="E945" i="11"/>
  <c r="E944" i="11"/>
  <c r="E943" i="11"/>
  <c r="E942" i="11"/>
  <c r="E941" i="11"/>
  <c r="E940" i="11"/>
  <c r="E939" i="11"/>
  <c r="E938" i="11"/>
  <c r="E937" i="11"/>
  <c r="E936" i="11"/>
  <c r="E935" i="11"/>
  <c r="E934" i="11"/>
  <c r="E933" i="11"/>
  <c r="E932" i="11"/>
  <c r="E931" i="11"/>
  <c r="E930" i="11"/>
  <c r="E929" i="11"/>
  <c r="E928" i="11"/>
  <c r="E927" i="11"/>
  <c r="E926" i="11"/>
  <c r="E925" i="11"/>
  <c r="E924" i="11"/>
  <c r="E923" i="11"/>
  <c r="E922" i="11"/>
  <c r="E921" i="11"/>
  <c r="E920" i="11"/>
  <c r="E919" i="11"/>
  <c r="E918" i="11"/>
  <c r="E917" i="11"/>
  <c r="E916" i="11"/>
  <c r="E915" i="11"/>
  <c r="E914" i="11"/>
  <c r="E913" i="11"/>
  <c r="E912" i="11"/>
  <c r="E911" i="11"/>
  <c r="E910" i="11"/>
  <c r="E909" i="11"/>
  <c r="E908" i="11"/>
  <c r="E907" i="11"/>
  <c r="E906" i="11"/>
  <c r="E905" i="11"/>
  <c r="E904" i="11"/>
  <c r="E903" i="11"/>
  <c r="E902" i="11"/>
  <c r="E901" i="11"/>
  <c r="E900" i="11"/>
  <c r="E899" i="11"/>
  <c r="E898" i="11"/>
  <c r="E897" i="11"/>
  <c r="E896" i="11"/>
  <c r="E895" i="11"/>
  <c r="E894" i="11"/>
  <c r="E893" i="11"/>
  <c r="E892" i="11"/>
  <c r="E891" i="11"/>
  <c r="E890" i="11"/>
  <c r="E889" i="11"/>
  <c r="E888" i="11"/>
  <c r="E887" i="11"/>
  <c r="E886" i="11"/>
  <c r="E885" i="11"/>
  <c r="E884" i="11"/>
  <c r="E883" i="11"/>
  <c r="E882" i="11"/>
  <c r="E881" i="11"/>
  <c r="E880" i="11"/>
  <c r="E879" i="11"/>
  <c r="E878" i="11"/>
  <c r="E877" i="11"/>
  <c r="E876" i="11"/>
  <c r="E875" i="11"/>
  <c r="E874" i="11"/>
  <c r="E873" i="11"/>
  <c r="E872" i="11"/>
  <c r="E871" i="11"/>
  <c r="E870" i="11"/>
  <c r="E869" i="11"/>
  <c r="E868" i="11"/>
  <c r="E867" i="11"/>
  <c r="E866" i="11"/>
  <c r="E865" i="11"/>
  <c r="E864" i="11"/>
  <c r="E863" i="11"/>
  <c r="E862" i="11"/>
  <c r="E861" i="11"/>
  <c r="E860" i="11"/>
  <c r="E859" i="11"/>
  <c r="E858" i="11"/>
  <c r="E857" i="11"/>
  <c r="E856" i="11"/>
  <c r="E855" i="11"/>
  <c r="E854" i="11"/>
  <c r="E853" i="11"/>
  <c r="E852" i="11"/>
  <c r="E851" i="11"/>
  <c r="E850" i="11"/>
  <c r="E849" i="11"/>
  <c r="E848" i="11"/>
  <c r="E847" i="11"/>
  <c r="E846" i="11"/>
  <c r="E845" i="11"/>
  <c r="E844" i="11"/>
  <c r="E843" i="11"/>
  <c r="E842" i="11"/>
  <c r="E841" i="11"/>
  <c r="E840" i="11"/>
  <c r="E839" i="11"/>
  <c r="E838" i="11"/>
  <c r="E837" i="11"/>
  <c r="E836" i="11"/>
  <c r="E835" i="11"/>
  <c r="E834" i="11"/>
  <c r="E833" i="11"/>
  <c r="E832" i="11"/>
  <c r="E831" i="11"/>
  <c r="E830" i="11"/>
  <c r="E829" i="11"/>
  <c r="E828" i="11"/>
  <c r="E827" i="11"/>
  <c r="E826" i="11"/>
  <c r="E825" i="11"/>
  <c r="E824" i="11"/>
  <c r="E823" i="11"/>
  <c r="E822" i="11"/>
  <c r="E821" i="11"/>
  <c r="E820" i="11"/>
  <c r="E819" i="11"/>
  <c r="E818" i="11"/>
  <c r="E817" i="11"/>
  <c r="E816" i="11"/>
  <c r="E815" i="11"/>
  <c r="E814" i="11"/>
  <c r="E813" i="11"/>
  <c r="E812" i="11"/>
  <c r="E811" i="11"/>
  <c r="E810" i="11"/>
  <c r="E809" i="11"/>
  <c r="E808" i="11"/>
  <c r="E807" i="11"/>
  <c r="E806" i="11"/>
  <c r="E805" i="11"/>
  <c r="E804" i="11"/>
  <c r="E803" i="11"/>
  <c r="E802" i="11"/>
  <c r="E801" i="11"/>
  <c r="E800" i="11"/>
  <c r="E799" i="11"/>
  <c r="E798" i="11"/>
  <c r="E797" i="11"/>
  <c r="E796" i="11"/>
  <c r="E795" i="11"/>
  <c r="E794" i="11"/>
  <c r="E793" i="11"/>
  <c r="E792" i="11"/>
  <c r="E791" i="11"/>
  <c r="E790" i="11"/>
  <c r="E789" i="11"/>
  <c r="E788" i="11"/>
  <c r="E787" i="11"/>
  <c r="E786" i="11"/>
  <c r="E785" i="11"/>
  <c r="E784" i="11"/>
  <c r="E783" i="11"/>
  <c r="E782" i="11"/>
  <c r="E781" i="11"/>
  <c r="E780" i="11"/>
  <c r="E779" i="11"/>
  <c r="E778" i="11"/>
  <c r="E777" i="11"/>
  <c r="E776" i="11"/>
  <c r="E775" i="11"/>
  <c r="E774" i="11"/>
  <c r="E773" i="11"/>
  <c r="E772" i="11"/>
  <c r="E771" i="11"/>
  <c r="E770" i="11"/>
  <c r="E769" i="11"/>
  <c r="E768" i="11"/>
  <c r="E767" i="11"/>
  <c r="E766" i="11"/>
  <c r="E765" i="11"/>
  <c r="E764" i="11"/>
  <c r="E763" i="11"/>
  <c r="E762" i="11"/>
  <c r="E761" i="11"/>
  <c r="E760" i="11"/>
  <c r="E759" i="11"/>
  <c r="E758" i="11"/>
  <c r="E757" i="11"/>
  <c r="E756" i="11"/>
  <c r="E755" i="11"/>
  <c r="E754" i="11"/>
  <c r="E753" i="11"/>
  <c r="E752" i="11"/>
  <c r="E751" i="11"/>
  <c r="E750" i="11"/>
  <c r="E749" i="11"/>
  <c r="E748" i="11"/>
  <c r="E747" i="11"/>
  <c r="E746" i="11"/>
  <c r="E745" i="11"/>
  <c r="E744" i="11"/>
  <c r="E743" i="11"/>
  <c r="E742" i="11"/>
  <c r="E741" i="11"/>
  <c r="E740" i="11"/>
  <c r="E739" i="11"/>
  <c r="E738" i="11"/>
  <c r="E737" i="11"/>
  <c r="E736" i="11"/>
  <c r="E735" i="11"/>
  <c r="E734" i="11"/>
  <c r="E733" i="11"/>
  <c r="E732" i="11"/>
  <c r="E731" i="11"/>
  <c r="E730" i="11"/>
  <c r="E729" i="11"/>
  <c r="E728" i="11"/>
  <c r="E727" i="11"/>
  <c r="E726" i="11"/>
  <c r="E725" i="11"/>
  <c r="E724" i="11"/>
  <c r="E723" i="11"/>
  <c r="E722" i="11"/>
  <c r="E721" i="11"/>
  <c r="E720" i="11"/>
  <c r="E719" i="11"/>
  <c r="E718" i="11"/>
  <c r="E717" i="11"/>
  <c r="E716" i="11"/>
  <c r="E715" i="11"/>
  <c r="E714" i="11"/>
  <c r="E713" i="11"/>
  <c r="E712" i="11"/>
  <c r="E711" i="11"/>
  <c r="E710" i="11"/>
  <c r="E709" i="11"/>
  <c r="E708" i="11"/>
  <c r="E707" i="11"/>
  <c r="E706" i="11"/>
  <c r="E705" i="11"/>
  <c r="E704" i="11"/>
  <c r="E703" i="11"/>
  <c r="E702" i="11"/>
  <c r="E701" i="11"/>
  <c r="E700" i="11"/>
  <c r="E699" i="11"/>
  <c r="E698" i="11"/>
  <c r="E697" i="11"/>
  <c r="E696" i="11"/>
  <c r="E695" i="11"/>
  <c r="E694" i="11"/>
  <c r="E693" i="11"/>
  <c r="E692" i="11"/>
  <c r="E691" i="11"/>
  <c r="E690" i="11"/>
  <c r="E689" i="11"/>
  <c r="E688" i="11"/>
  <c r="E687" i="11"/>
  <c r="E686" i="11"/>
  <c r="E685" i="11"/>
  <c r="E684" i="11"/>
  <c r="E683" i="11"/>
  <c r="E682" i="11"/>
  <c r="E681" i="11"/>
  <c r="E680" i="11"/>
  <c r="E679" i="11"/>
  <c r="E678" i="11"/>
  <c r="E677" i="11"/>
  <c r="E676" i="11"/>
  <c r="E675" i="11"/>
  <c r="E674" i="11"/>
  <c r="E673" i="11"/>
  <c r="E672" i="11"/>
  <c r="E671" i="11"/>
  <c r="E670" i="11"/>
  <c r="E669" i="11"/>
  <c r="E668" i="11"/>
  <c r="E667" i="11"/>
  <c r="E666" i="11"/>
  <c r="E665" i="11"/>
  <c r="E664" i="11"/>
  <c r="E663" i="11"/>
  <c r="E662" i="11"/>
  <c r="E661" i="11"/>
  <c r="E660" i="11"/>
  <c r="E659" i="11"/>
  <c r="E658" i="11"/>
  <c r="E657" i="11"/>
  <c r="E656" i="11"/>
  <c r="E655" i="11"/>
  <c r="E654" i="11"/>
  <c r="E653" i="11"/>
  <c r="E652" i="11"/>
  <c r="E651" i="11"/>
  <c r="E650" i="11"/>
  <c r="E649" i="11"/>
  <c r="E648" i="11"/>
  <c r="E647" i="11"/>
  <c r="E646" i="11"/>
  <c r="E645" i="11"/>
  <c r="E644" i="11"/>
  <c r="E643" i="11"/>
  <c r="E642" i="11"/>
  <c r="E641" i="11"/>
  <c r="E640" i="11"/>
  <c r="E639" i="11"/>
  <c r="E638" i="11"/>
  <c r="E637" i="11"/>
  <c r="E636" i="11"/>
  <c r="E635" i="11"/>
  <c r="E634" i="11"/>
  <c r="E633" i="11"/>
  <c r="E632" i="11"/>
  <c r="E631" i="11"/>
  <c r="E630" i="11"/>
  <c r="E629" i="11"/>
  <c r="E628" i="11"/>
  <c r="E627" i="11"/>
  <c r="E626" i="11"/>
  <c r="E625" i="11"/>
  <c r="E624" i="11"/>
  <c r="E623" i="11"/>
  <c r="E622" i="11"/>
  <c r="E621" i="11"/>
  <c r="E620" i="11"/>
  <c r="E619" i="11"/>
  <c r="E618" i="11"/>
  <c r="E617" i="11"/>
  <c r="E616" i="11"/>
  <c r="E615" i="11"/>
  <c r="E614" i="11"/>
  <c r="E613" i="11"/>
  <c r="E612" i="11"/>
  <c r="E611" i="11"/>
  <c r="E610" i="11"/>
  <c r="E609" i="11"/>
  <c r="E608" i="11"/>
  <c r="E607" i="11"/>
  <c r="E606" i="11"/>
  <c r="E605" i="11"/>
  <c r="E604" i="11"/>
  <c r="E603" i="11"/>
  <c r="E602" i="11"/>
  <c r="E601" i="11"/>
  <c r="E600" i="11"/>
  <c r="E599" i="11"/>
  <c r="E598" i="11"/>
  <c r="E597" i="11"/>
  <c r="E596" i="11"/>
  <c r="E595" i="11"/>
  <c r="E594" i="11"/>
  <c r="E593" i="11"/>
  <c r="E592" i="11"/>
  <c r="E591" i="11"/>
  <c r="E590" i="11"/>
  <c r="E589" i="11"/>
  <c r="E588" i="11"/>
  <c r="E587" i="11"/>
  <c r="E586" i="11"/>
  <c r="E585" i="11"/>
  <c r="E584" i="11"/>
  <c r="E583" i="11"/>
  <c r="E582" i="11"/>
  <c r="E581" i="11"/>
  <c r="E580" i="11"/>
  <c r="E579" i="11"/>
  <c r="E578" i="11"/>
  <c r="E577" i="11"/>
  <c r="E576" i="11"/>
  <c r="E575" i="11"/>
  <c r="E574" i="11"/>
  <c r="E573" i="11"/>
  <c r="E572" i="11"/>
  <c r="E571" i="11"/>
  <c r="E570" i="11"/>
  <c r="E569" i="11"/>
  <c r="E568" i="11"/>
  <c r="E567" i="11"/>
  <c r="E566" i="11"/>
  <c r="E565" i="11"/>
  <c r="E564" i="11"/>
  <c r="E563" i="11"/>
  <c r="E562" i="11"/>
  <c r="E561" i="11"/>
  <c r="E560" i="11"/>
  <c r="E559" i="11"/>
  <c r="E558" i="11"/>
  <c r="E557" i="11"/>
  <c r="E556" i="11"/>
  <c r="E555" i="11"/>
  <c r="E554" i="11"/>
  <c r="E553" i="11"/>
  <c r="E552" i="11"/>
  <c r="E551" i="11"/>
  <c r="E550" i="11"/>
  <c r="E549" i="11"/>
  <c r="E548" i="11"/>
  <c r="E547" i="11"/>
  <c r="E546" i="11"/>
  <c r="E545" i="11"/>
  <c r="E544" i="11"/>
  <c r="E543" i="11"/>
  <c r="E542" i="11"/>
  <c r="E541" i="11"/>
  <c r="E540" i="11"/>
  <c r="E539" i="11"/>
  <c r="E538" i="11"/>
  <c r="E537" i="11"/>
  <c r="E536" i="11"/>
  <c r="E535" i="11"/>
  <c r="E534" i="11"/>
  <c r="E533" i="11"/>
  <c r="E532" i="11"/>
  <c r="E531" i="11"/>
  <c r="E530" i="11"/>
  <c r="E529" i="11"/>
  <c r="E528" i="11"/>
  <c r="E527" i="11"/>
  <c r="E526" i="11"/>
  <c r="E525" i="11"/>
  <c r="E524" i="11"/>
  <c r="E523" i="11"/>
  <c r="E522" i="11"/>
  <c r="E521" i="11"/>
  <c r="E520" i="11"/>
  <c r="E519" i="11"/>
  <c r="E518" i="11"/>
  <c r="E517" i="11"/>
  <c r="E516" i="11"/>
  <c r="E515" i="11"/>
  <c r="E514" i="11"/>
  <c r="E513" i="11"/>
  <c r="E512" i="11"/>
  <c r="E511" i="11"/>
  <c r="E510" i="11"/>
  <c r="E509" i="11"/>
  <c r="E508" i="11"/>
  <c r="E507" i="11"/>
  <c r="E506" i="11"/>
  <c r="E505" i="11"/>
  <c r="E504" i="11"/>
  <c r="E503" i="11"/>
  <c r="E502" i="11"/>
  <c r="E501" i="11"/>
  <c r="E500" i="11"/>
  <c r="E499" i="11"/>
  <c r="E498" i="11"/>
  <c r="E497" i="11"/>
  <c r="E496" i="11"/>
  <c r="E495" i="11"/>
  <c r="E494" i="11"/>
  <c r="E493" i="11"/>
  <c r="E492" i="11"/>
  <c r="E491" i="11"/>
  <c r="E490" i="11"/>
  <c r="E489" i="11"/>
  <c r="E488" i="11"/>
  <c r="E487" i="11"/>
  <c r="E486" i="11"/>
  <c r="E485" i="11"/>
  <c r="E484" i="11"/>
  <c r="E483" i="11"/>
  <c r="E482" i="11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1480" i="10"/>
  <c r="E1479" i="10"/>
  <c r="E1478" i="10"/>
  <c r="E1477" i="10"/>
  <c r="E1476" i="10"/>
  <c r="E1475" i="10"/>
  <c r="E1474" i="10"/>
  <c r="E1473" i="10"/>
  <c r="E1472" i="10"/>
  <c r="E1471" i="10"/>
  <c r="E1470" i="10"/>
  <c r="E1469" i="10"/>
  <c r="E1468" i="10"/>
  <c r="E1467" i="10"/>
  <c r="E1466" i="10"/>
  <c r="E1465" i="10"/>
  <c r="E1464" i="10"/>
  <c r="E1463" i="10"/>
  <c r="E1462" i="10"/>
  <c r="E1461" i="10"/>
  <c r="E1460" i="10"/>
  <c r="E1459" i="10"/>
  <c r="E1458" i="10"/>
  <c r="E1457" i="10"/>
  <c r="E1456" i="10"/>
  <c r="E1455" i="10"/>
  <c r="E1454" i="10"/>
  <c r="E1453" i="10"/>
  <c r="E1452" i="10"/>
  <c r="E1451" i="10"/>
  <c r="E1450" i="10"/>
  <c r="E1449" i="10"/>
  <c r="E1448" i="10"/>
  <c r="E1447" i="10"/>
  <c r="E1446" i="10"/>
  <c r="E1445" i="10"/>
  <c r="E1444" i="10"/>
  <c r="E1443" i="10"/>
  <c r="E1442" i="10"/>
  <c r="E1441" i="10"/>
  <c r="E1440" i="10"/>
  <c r="E1439" i="10"/>
  <c r="E1438" i="10"/>
  <c r="E1437" i="10"/>
  <c r="E1436" i="10"/>
  <c r="E1435" i="10"/>
  <c r="E1434" i="10"/>
  <c r="E1433" i="10"/>
  <c r="E1432" i="10"/>
  <c r="E1431" i="10"/>
  <c r="E1430" i="10"/>
  <c r="E1429" i="10"/>
  <c r="E1428" i="10"/>
  <c r="E1427" i="10"/>
  <c r="E1426" i="10"/>
  <c r="E1425" i="10"/>
  <c r="E1424" i="10"/>
  <c r="E1423" i="10"/>
  <c r="E1422" i="10"/>
  <c r="E1421" i="10"/>
  <c r="E1420" i="10"/>
  <c r="E1419" i="10"/>
  <c r="E1418" i="10"/>
  <c r="E1417" i="10"/>
  <c r="E1416" i="10"/>
  <c r="E1415" i="10"/>
  <c r="E1414" i="10"/>
  <c r="E1413" i="10"/>
  <c r="E1412" i="10"/>
  <c r="E1411" i="10"/>
  <c r="E1410" i="10"/>
  <c r="E1409" i="10"/>
  <c r="E1408" i="10"/>
  <c r="E1407" i="10"/>
  <c r="E1406" i="10"/>
  <c r="E1405" i="10"/>
  <c r="E1404" i="10"/>
  <c r="E1403" i="10"/>
  <c r="E1402" i="10"/>
  <c r="E1401" i="10"/>
  <c r="E1400" i="10"/>
  <c r="E1399" i="10"/>
  <c r="E1398" i="10"/>
  <c r="E1397" i="10"/>
  <c r="E1396" i="10"/>
  <c r="E1395" i="10"/>
  <c r="E1394" i="10"/>
  <c r="E1393" i="10"/>
  <c r="E1392" i="10"/>
  <c r="E1391" i="10"/>
  <c r="E1390" i="10"/>
  <c r="E1389" i="10"/>
  <c r="E1388" i="10"/>
  <c r="E1387" i="10"/>
  <c r="E1386" i="10"/>
  <c r="E1385" i="10"/>
  <c r="E1384" i="10"/>
  <c r="E1383" i="10"/>
  <c r="E1382" i="10"/>
  <c r="E1381" i="10"/>
  <c r="E1380" i="10"/>
  <c r="E1379" i="10"/>
  <c r="E1378" i="10"/>
  <c r="E1377" i="10"/>
  <c r="E1376" i="10"/>
  <c r="E1375" i="10"/>
  <c r="E1374" i="10"/>
  <c r="E1373" i="10"/>
  <c r="E1372" i="10"/>
  <c r="E1371" i="10"/>
  <c r="E1370" i="10"/>
  <c r="E1369" i="10"/>
  <c r="E1368" i="10"/>
  <c r="E1367" i="10"/>
  <c r="E1366" i="10"/>
  <c r="E1365" i="10"/>
  <c r="E1364" i="10"/>
  <c r="E1363" i="10"/>
  <c r="E1362" i="10"/>
  <c r="E1361" i="10"/>
  <c r="E1360" i="10"/>
  <c r="E1359" i="10"/>
  <c r="E1358" i="10"/>
  <c r="E1357" i="10"/>
  <c r="E1356" i="10"/>
  <c r="E1355" i="10"/>
  <c r="E1354" i="10"/>
  <c r="E1353" i="10"/>
  <c r="E1352" i="10"/>
  <c r="E1351" i="10"/>
  <c r="E1350" i="10"/>
  <c r="E1349" i="10"/>
  <c r="E1348" i="10"/>
  <c r="E1347" i="10"/>
  <c r="E1346" i="10"/>
  <c r="E1345" i="10"/>
  <c r="E1344" i="10"/>
  <c r="E1343" i="10"/>
  <c r="E1342" i="10"/>
  <c r="E1341" i="10"/>
  <c r="E1340" i="10"/>
  <c r="E1339" i="10"/>
  <c r="E1338" i="10"/>
  <c r="E1337" i="10"/>
  <c r="E1336" i="10"/>
  <c r="E1335" i="10"/>
  <c r="E1334" i="10"/>
  <c r="E1333" i="10"/>
  <c r="E1332" i="10"/>
  <c r="E1331" i="10"/>
  <c r="E1330" i="10"/>
  <c r="E1329" i="10"/>
  <c r="E1328" i="10"/>
  <c r="E1327" i="10"/>
  <c r="E1326" i="10"/>
  <c r="E1325" i="10"/>
  <c r="E1324" i="10"/>
  <c r="E1323" i="10"/>
  <c r="E1322" i="10"/>
  <c r="E1321" i="10"/>
  <c r="E1320" i="10"/>
  <c r="E1319" i="10"/>
  <c r="E1318" i="10"/>
  <c r="E1317" i="10"/>
  <c r="E1316" i="10"/>
  <c r="E1315" i="10"/>
  <c r="E1314" i="10"/>
  <c r="E1313" i="10"/>
  <c r="E1312" i="10"/>
  <c r="E1311" i="10"/>
  <c r="E1310" i="10"/>
  <c r="E1309" i="10"/>
  <c r="E1308" i="10"/>
  <c r="E1307" i="10"/>
  <c r="E1306" i="10"/>
  <c r="E1305" i="10"/>
  <c r="E1304" i="10"/>
  <c r="E1303" i="10"/>
  <c r="E1302" i="10"/>
  <c r="E1301" i="10"/>
  <c r="E1300" i="10"/>
  <c r="E1299" i="10"/>
  <c r="E1298" i="10"/>
  <c r="E1297" i="10"/>
  <c r="E1296" i="10"/>
  <c r="E1295" i="10"/>
  <c r="E1294" i="10"/>
  <c r="E1293" i="10"/>
  <c r="E1292" i="10"/>
  <c r="E1291" i="10"/>
  <c r="E1290" i="10"/>
  <c r="E1289" i="10"/>
  <c r="E1288" i="10"/>
  <c r="E1287" i="10"/>
  <c r="E1286" i="10"/>
  <c r="E1285" i="10"/>
  <c r="E1284" i="10"/>
  <c r="E1283" i="10"/>
  <c r="E1282" i="10"/>
  <c r="E1281" i="10"/>
  <c r="E1280" i="10"/>
  <c r="E1279" i="10"/>
  <c r="E1278" i="10"/>
  <c r="E1277" i="10"/>
  <c r="E1276" i="10"/>
  <c r="E1275" i="10"/>
  <c r="E1274" i="10"/>
  <c r="E1273" i="10"/>
  <c r="E1272" i="10"/>
  <c r="E1271" i="10"/>
  <c r="E1270" i="10"/>
  <c r="E1269" i="10"/>
  <c r="E1268" i="10"/>
  <c r="E1267" i="10"/>
  <c r="E1266" i="10"/>
  <c r="E1265" i="10"/>
  <c r="E1264" i="10"/>
  <c r="E1263" i="10"/>
  <c r="E1262" i="10"/>
  <c r="E1261" i="10"/>
  <c r="E1260" i="10"/>
  <c r="E1259" i="10"/>
  <c r="E1258" i="10"/>
  <c r="E1257" i="10"/>
  <c r="E1256" i="10"/>
  <c r="E1255" i="10"/>
  <c r="E1254" i="10"/>
  <c r="E1253" i="10"/>
  <c r="E1252" i="10"/>
  <c r="E1251" i="10"/>
  <c r="E1250" i="10"/>
  <c r="E1249" i="10"/>
  <c r="E1248" i="10"/>
  <c r="E1247" i="10"/>
  <c r="E1246" i="10"/>
  <c r="E1245" i="10"/>
  <c r="E1244" i="10"/>
  <c r="E1243" i="10"/>
  <c r="E1242" i="10"/>
  <c r="E1241" i="10"/>
  <c r="E1240" i="10"/>
  <c r="E1239" i="10"/>
  <c r="E1238" i="10"/>
  <c r="E1237" i="10"/>
  <c r="E1236" i="10"/>
  <c r="E1235" i="10"/>
  <c r="E1234" i="10"/>
  <c r="E1233" i="10"/>
  <c r="E1232" i="10"/>
  <c r="E1231" i="10"/>
  <c r="E1230" i="10"/>
  <c r="E1229" i="10"/>
  <c r="E1228" i="10"/>
  <c r="E1227" i="10"/>
  <c r="E1226" i="10"/>
  <c r="E1225" i="10"/>
  <c r="E1224" i="10"/>
  <c r="E1223" i="10"/>
  <c r="E1222" i="10"/>
  <c r="E1221" i="10"/>
  <c r="E1220" i="10"/>
  <c r="E1219" i="10"/>
  <c r="E1218" i="10"/>
  <c r="E1217" i="10"/>
  <c r="E1216" i="10"/>
  <c r="E1215" i="10"/>
  <c r="E1214" i="10"/>
  <c r="E1213" i="10"/>
  <c r="E1212" i="10"/>
  <c r="E1211" i="10"/>
  <c r="E1210" i="10"/>
  <c r="E1209" i="10"/>
  <c r="E1208" i="10"/>
  <c r="E1207" i="10"/>
  <c r="E1206" i="10"/>
  <c r="E1205" i="10"/>
  <c r="E1204" i="10"/>
  <c r="E1203" i="10"/>
  <c r="E1202" i="10"/>
  <c r="E1201" i="10"/>
  <c r="E1200" i="10"/>
  <c r="E1199" i="10"/>
  <c r="E1198" i="10"/>
  <c r="E1197" i="10"/>
  <c r="E1196" i="10"/>
  <c r="E1195" i="10"/>
  <c r="E1194" i="10"/>
  <c r="E1193" i="10"/>
  <c r="E1192" i="10"/>
  <c r="E1191" i="10"/>
  <c r="E1190" i="10"/>
  <c r="E1189" i="10"/>
  <c r="E1188" i="10"/>
  <c r="E1187" i="10"/>
  <c r="E1186" i="10"/>
  <c r="E1185" i="10"/>
  <c r="E1184" i="10"/>
  <c r="E1183" i="10"/>
  <c r="E1182" i="10"/>
  <c r="E1181" i="10"/>
  <c r="E1180" i="10"/>
  <c r="E1179" i="10"/>
  <c r="E1178" i="10"/>
  <c r="E1177" i="10"/>
  <c r="E1176" i="10"/>
  <c r="E1175" i="10"/>
  <c r="E1174" i="10"/>
  <c r="E1173" i="10"/>
  <c r="E1172" i="10"/>
  <c r="E1171" i="10"/>
  <c r="E1170" i="10"/>
  <c r="E1169" i="10"/>
  <c r="E1168" i="10"/>
  <c r="E1167" i="10"/>
  <c r="E1166" i="10"/>
  <c r="E1165" i="10"/>
  <c r="E1164" i="10"/>
  <c r="E1163" i="10"/>
  <c r="E1162" i="10"/>
  <c r="E1161" i="10"/>
  <c r="E1160" i="10"/>
  <c r="E1159" i="10"/>
  <c r="E1158" i="10"/>
  <c r="E1157" i="10"/>
  <c r="E1156" i="10"/>
  <c r="E1155" i="10"/>
  <c r="E1154" i="10"/>
  <c r="E1153" i="10"/>
  <c r="E1152" i="10"/>
  <c r="E1151" i="10"/>
  <c r="E1150" i="10"/>
  <c r="E1149" i="10"/>
  <c r="E1148" i="10"/>
  <c r="E1147" i="10"/>
  <c r="E1146" i="10"/>
  <c r="E1145" i="10"/>
  <c r="E1144" i="10"/>
  <c r="E1143" i="10"/>
  <c r="E1142" i="10"/>
  <c r="E1141" i="10"/>
  <c r="E1140" i="10"/>
  <c r="E1139" i="10"/>
  <c r="E1138" i="10"/>
  <c r="E1137" i="10"/>
  <c r="E1136" i="10"/>
  <c r="E1135" i="10"/>
  <c r="E1134" i="10"/>
  <c r="E1133" i="10"/>
  <c r="E1132" i="10"/>
  <c r="E1131" i="10"/>
  <c r="E1130" i="10"/>
  <c r="E1129" i="10"/>
  <c r="E1128" i="10"/>
  <c r="E1127" i="10"/>
  <c r="E1126" i="10"/>
  <c r="E1125" i="10"/>
  <c r="E1124" i="10"/>
  <c r="E1123" i="10"/>
  <c r="E1122" i="10"/>
  <c r="E1121" i="10"/>
  <c r="E1120" i="10"/>
  <c r="E1119" i="10"/>
  <c r="E1118" i="10"/>
  <c r="E1117" i="10"/>
  <c r="E1116" i="10"/>
  <c r="E1115" i="10"/>
  <c r="E1114" i="10"/>
  <c r="E1113" i="10"/>
  <c r="E1112" i="10"/>
  <c r="E1111" i="10"/>
  <c r="E1110" i="10"/>
  <c r="E1109" i="10"/>
  <c r="E1108" i="10"/>
  <c r="E1107" i="10"/>
  <c r="E1106" i="10"/>
  <c r="E1105" i="10"/>
  <c r="E1104" i="10"/>
  <c r="E1103" i="10"/>
  <c r="E1102" i="10"/>
  <c r="E1101" i="10"/>
  <c r="E1100" i="10"/>
  <c r="E1099" i="10"/>
  <c r="E1098" i="10"/>
  <c r="E1097" i="10"/>
  <c r="E1096" i="10"/>
  <c r="E1095" i="10"/>
  <c r="E1094" i="10"/>
  <c r="E1093" i="10"/>
  <c r="E1092" i="10"/>
  <c r="E1091" i="10"/>
  <c r="E1090" i="10"/>
  <c r="E1089" i="10"/>
  <c r="E1088" i="10"/>
  <c r="E1087" i="10"/>
  <c r="E1086" i="10"/>
  <c r="E1085" i="10"/>
  <c r="E1084" i="10"/>
  <c r="E1083" i="10"/>
  <c r="E1082" i="10"/>
  <c r="E1081" i="10"/>
  <c r="E1080" i="10"/>
  <c r="E1079" i="10"/>
  <c r="E1078" i="10"/>
  <c r="E1077" i="10"/>
  <c r="E1076" i="10"/>
  <c r="E1075" i="10"/>
  <c r="E1074" i="10"/>
  <c r="E1073" i="10"/>
  <c r="E1072" i="10"/>
  <c r="E1071" i="10"/>
  <c r="E1070" i="10"/>
  <c r="E1069" i="10"/>
  <c r="E1068" i="10"/>
  <c r="E1067" i="10"/>
  <c r="E1066" i="10"/>
  <c r="E1065" i="10"/>
  <c r="E1064" i="10"/>
  <c r="E1063" i="10"/>
  <c r="E1062" i="10"/>
  <c r="E1061" i="10"/>
  <c r="E1060" i="10"/>
  <c r="E1059" i="10"/>
  <c r="E1058" i="10"/>
  <c r="E1057" i="10"/>
  <c r="E1056" i="10"/>
  <c r="E1055" i="10"/>
  <c r="E1054" i="10"/>
  <c r="E1053" i="10"/>
  <c r="E1052" i="10"/>
  <c r="E1051" i="10"/>
  <c r="E1050" i="10"/>
  <c r="E1049" i="10"/>
  <c r="E1048" i="10"/>
  <c r="E1047" i="10"/>
  <c r="E1046" i="10"/>
  <c r="E1045" i="10"/>
  <c r="E1044" i="10"/>
  <c r="E1043" i="10"/>
  <c r="E1042" i="10"/>
  <c r="E1041" i="10"/>
  <c r="E1040" i="10"/>
  <c r="E1039" i="10"/>
  <c r="E1038" i="10"/>
  <c r="E1037" i="10"/>
  <c r="E1036" i="10"/>
  <c r="E1035" i="10"/>
  <c r="E1034" i="10"/>
  <c r="E1033" i="10"/>
  <c r="E1032" i="10"/>
  <c r="E1031" i="10"/>
  <c r="E1030" i="10"/>
  <c r="E1029" i="10"/>
  <c r="E1028" i="10"/>
  <c r="E1027" i="10"/>
  <c r="E1026" i="10"/>
  <c r="E1025" i="10"/>
  <c r="E1024" i="10"/>
  <c r="E1023" i="10"/>
  <c r="E1022" i="10"/>
  <c r="E1021" i="10"/>
  <c r="E1020" i="10"/>
  <c r="E1019" i="10"/>
  <c r="E1018" i="10"/>
  <c r="E1017" i="10"/>
  <c r="E1016" i="10"/>
  <c r="E1015" i="10"/>
  <c r="E1014" i="10"/>
  <c r="E1013" i="10"/>
  <c r="E1012" i="10"/>
  <c r="E1011" i="10"/>
  <c r="E1010" i="10"/>
  <c r="E1009" i="10"/>
  <c r="E1008" i="10"/>
  <c r="E1007" i="10"/>
  <c r="E1006" i="10"/>
  <c r="E1005" i="10"/>
  <c r="E1004" i="10"/>
  <c r="E1003" i="10"/>
  <c r="E1002" i="10"/>
  <c r="E1001" i="10"/>
  <c r="E1000" i="10"/>
  <c r="E999" i="10"/>
  <c r="E998" i="10"/>
  <c r="E997" i="10"/>
  <c r="E996" i="10"/>
  <c r="E995" i="10"/>
  <c r="E994" i="10"/>
  <c r="E993" i="10"/>
  <c r="E992" i="10"/>
  <c r="E991" i="10"/>
  <c r="E990" i="10"/>
  <c r="E989" i="10"/>
  <c r="E988" i="10"/>
  <c r="E987" i="10"/>
  <c r="E986" i="10"/>
  <c r="E985" i="10"/>
  <c r="E984" i="10"/>
  <c r="E983" i="10"/>
  <c r="E982" i="10"/>
  <c r="E981" i="10"/>
  <c r="E980" i="10"/>
  <c r="E979" i="10"/>
  <c r="E978" i="10"/>
  <c r="E977" i="10"/>
  <c r="E976" i="10"/>
  <c r="E975" i="10"/>
  <c r="E974" i="10"/>
  <c r="E973" i="10"/>
  <c r="E972" i="10"/>
  <c r="E971" i="10"/>
  <c r="E970" i="10"/>
  <c r="E969" i="10"/>
  <c r="E968" i="10"/>
  <c r="E967" i="10"/>
  <c r="E966" i="10"/>
  <c r="E965" i="10"/>
  <c r="E964" i="10"/>
  <c r="E963" i="10"/>
  <c r="E962" i="10"/>
  <c r="E961" i="10"/>
  <c r="E960" i="10"/>
  <c r="E959" i="10"/>
  <c r="E958" i="10"/>
  <c r="E957" i="10"/>
  <c r="E956" i="10"/>
  <c r="E955" i="10"/>
  <c r="E954" i="10"/>
  <c r="E953" i="10"/>
  <c r="E952" i="10"/>
  <c r="E951" i="10"/>
  <c r="E950" i="10"/>
  <c r="E949" i="10"/>
  <c r="E948" i="10"/>
  <c r="E947" i="10"/>
  <c r="E946" i="10"/>
  <c r="E945" i="10"/>
  <c r="E944" i="10"/>
  <c r="E943" i="10"/>
  <c r="E942" i="10"/>
  <c r="E941" i="10"/>
  <c r="E940" i="10"/>
  <c r="E939" i="10"/>
  <c r="E938" i="10"/>
  <c r="E937" i="10"/>
  <c r="E936" i="10"/>
  <c r="E935" i="10"/>
  <c r="E934" i="10"/>
  <c r="E933" i="10"/>
  <c r="E932" i="10"/>
  <c r="E931" i="10"/>
  <c r="E930" i="10"/>
  <c r="E929" i="10"/>
  <c r="E928" i="10"/>
  <c r="E927" i="10"/>
  <c r="E926" i="10"/>
  <c r="E925" i="10"/>
  <c r="E924" i="10"/>
  <c r="E923" i="10"/>
  <c r="E922" i="10"/>
  <c r="E921" i="10"/>
  <c r="E920" i="10"/>
  <c r="E919" i="10"/>
  <c r="E918" i="10"/>
  <c r="E917" i="10"/>
  <c r="E916" i="10"/>
  <c r="E915" i="10"/>
  <c r="E914" i="10"/>
  <c r="E913" i="10"/>
  <c r="E912" i="10"/>
  <c r="E911" i="10"/>
  <c r="E910" i="10"/>
  <c r="E909" i="10"/>
  <c r="E908" i="10"/>
  <c r="E907" i="10"/>
  <c r="E906" i="10"/>
  <c r="E905" i="10"/>
  <c r="E904" i="10"/>
  <c r="E903" i="10"/>
  <c r="E902" i="10"/>
  <c r="E901" i="10"/>
  <c r="E900" i="10"/>
  <c r="E899" i="10"/>
  <c r="E898" i="10"/>
  <c r="E897" i="10"/>
  <c r="E896" i="10"/>
  <c r="E895" i="10"/>
  <c r="E894" i="10"/>
  <c r="E893" i="10"/>
  <c r="E892" i="10"/>
  <c r="E891" i="10"/>
  <c r="E890" i="10"/>
  <c r="E889" i="10"/>
  <c r="E888" i="10"/>
  <c r="E887" i="10"/>
  <c r="E886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4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7" i="10"/>
  <c r="E836" i="10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1480" i="9"/>
  <c r="E1479" i="9"/>
  <c r="E1478" i="9"/>
  <c r="E1477" i="9"/>
  <c r="E1476" i="9"/>
  <c r="E1475" i="9"/>
  <c r="E1474" i="9"/>
  <c r="E1473" i="9"/>
  <c r="E1472" i="9"/>
  <c r="E1471" i="9"/>
  <c r="E1470" i="9"/>
  <c r="E1469" i="9"/>
  <c r="E1468" i="9"/>
  <c r="E1467" i="9"/>
  <c r="E1466" i="9"/>
  <c r="E1465" i="9"/>
  <c r="E1464" i="9"/>
  <c r="E1463" i="9"/>
  <c r="E1462" i="9"/>
  <c r="E1461" i="9"/>
  <c r="E1460" i="9"/>
  <c r="E1459" i="9"/>
  <c r="E1458" i="9"/>
  <c r="E1457" i="9"/>
  <c r="E1456" i="9"/>
  <c r="E1455" i="9"/>
  <c r="E1454" i="9"/>
  <c r="E1453" i="9"/>
  <c r="E1452" i="9"/>
  <c r="E1451" i="9"/>
  <c r="E1450" i="9"/>
  <c r="E1449" i="9"/>
  <c r="E1448" i="9"/>
  <c r="E1447" i="9"/>
  <c r="E1446" i="9"/>
  <c r="E1445" i="9"/>
  <c r="E1444" i="9"/>
  <c r="E1443" i="9"/>
  <c r="E1442" i="9"/>
  <c r="E1441" i="9"/>
  <c r="E1440" i="9"/>
  <c r="E1439" i="9"/>
  <c r="E1438" i="9"/>
  <c r="E1437" i="9"/>
  <c r="E1436" i="9"/>
  <c r="E1435" i="9"/>
  <c r="E1434" i="9"/>
  <c r="E1433" i="9"/>
  <c r="E1432" i="9"/>
  <c r="E1431" i="9"/>
  <c r="E1430" i="9"/>
  <c r="E1429" i="9"/>
  <c r="E1428" i="9"/>
  <c r="E1427" i="9"/>
  <c r="E1426" i="9"/>
  <c r="E1425" i="9"/>
  <c r="E1424" i="9"/>
  <c r="E1423" i="9"/>
  <c r="E1422" i="9"/>
  <c r="E1421" i="9"/>
  <c r="E1420" i="9"/>
  <c r="E1419" i="9"/>
  <c r="E1418" i="9"/>
  <c r="E1417" i="9"/>
  <c r="E1416" i="9"/>
  <c r="E1415" i="9"/>
  <c r="E1414" i="9"/>
  <c r="E1413" i="9"/>
  <c r="E1412" i="9"/>
  <c r="E1411" i="9"/>
  <c r="E1410" i="9"/>
  <c r="E1409" i="9"/>
  <c r="E1408" i="9"/>
  <c r="E1407" i="9"/>
  <c r="E1406" i="9"/>
  <c r="E1405" i="9"/>
  <c r="E1404" i="9"/>
  <c r="E1403" i="9"/>
  <c r="E1402" i="9"/>
  <c r="E1401" i="9"/>
  <c r="E1400" i="9"/>
  <c r="E1399" i="9"/>
  <c r="E1398" i="9"/>
  <c r="E1397" i="9"/>
  <c r="E1396" i="9"/>
  <c r="E1395" i="9"/>
  <c r="E1394" i="9"/>
  <c r="E1393" i="9"/>
  <c r="E1392" i="9"/>
  <c r="E1391" i="9"/>
  <c r="E1390" i="9"/>
  <c r="E1389" i="9"/>
  <c r="E1388" i="9"/>
  <c r="E1387" i="9"/>
  <c r="E1386" i="9"/>
  <c r="E1385" i="9"/>
  <c r="E1384" i="9"/>
  <c r="E1383" i="9"/>
  <c r="E1382" i="9"/>
  <c r="E1381" i="9"/>
  <c r="E1380" i="9"/>
  <c r="E1379" i="9"/>
  <c r="E1378" i="9"/>
  <c r="E1377" i="9"/>
  <c r="E1376" i="9"/>
  <c r="E1375" i="9"/>
  <c r="E1374" i="9"/>
  <c r="E1373" i="9"/>
  <c r="E1372" i="9"/>
  <c r="E1371" i="9"/>
  <c r="E1370" i="9"/>
  <c r="E1369" i="9"/>
  <c r="E1368" i="9"/>
  <c r="E1367" i="9"/>
  <c r="E1366" i="9"/>
  <c r="E1365" i="9"/>
  <c r="E1364" i="9"/>
  <c r="E1363" i="9"/>
  <c r="E1362" i="9"/>
  <c r="E1361" i="9"/>
  <c r="E1360" i="9"/>
  <c r="E1359" i="9"/>
  <c r="E1358" i="9"/>
  <c r="E1357" i="9"/>
  <c r="E1356" i="9"/>
  <c r="E1355" i="9"/>
  <c r="E1354" i="9"/>
  <c r="E1353" i="9"/>
  <c r="E1352" i="9"/>
  <c r="E1351" i="9"/>
  <c r="E1350" i="9"/>
  <c r="E1349" i="9"/>
  <c r="E1348" i="9"/>
  <c r="E1347" i="9"/>
  <c r="E1346" i="9"/>
  <c r="E1345" i="9"/>
  <c r="E1344" i="9"/>
  <c r="E1343" i="9"/>
  <c r="E1342" i="9"/>
  <c r="E1341" i="9"/>
  <c r="E1340" i="9"/>
  <c r="E1339" i="9"/>
  <c r="E1338" i="9"/>
  <c r="E1337" i="9"/>
  <c r="E1336" i="9"/>
  <c r="E1335" i="9"/>
  <c r="E1334" i="9"/>
  <c r="E1333" i="9"/>
  <c r="E1332" i="9"/>
  <c r="E1331" i="9"/>
  <c r="E1330" i="9"/>
  <c r="E1329" i="9"/>
  <c r="E1328" i="9"/>
  <c r="E1327" i="9"/>
  <c r="E1326" i="9"/>
  <c r="E1325" i="9"/>
  <c r="E1324" i="9"/>
  <c r="E1323" i="9"/>
  <c r="E1322" i="9"/>
  <c r="E1321" i="9"/>
  <c r="E1320" i="9"/>
  <c r="E1319" i="9"/>
  <c r="E1318" i="9"/>
  <c r="E1317" i="9"/>
  <c r="E1316" i="9"/>
  <c r="E1315" i="9"/>
  <c r="E1314" i="9"/>
  <c r="E1313" i="9"/>
  <c r="E1312" i="9"/>
  <c r="E1311" i="9"/>
  <c r="E1310" i="9"/>
  <c r="E1309" i="9"/>
  <c r="E1308" i="9"/>
  <c r="E1307" i="9"/>
  <c r="E1306" i="9"/>
  <c r="E1305" i="9"/>
  <c r="E1304" i="9"/>
  <c r="E1303" i="9"/>
  <c r="E1302" i="9"/>
  <c r="E1301" i="9"/>
  <c r="E1300" i="9"/>
  <c r="E1299" i="9"/>
  <c r="E1298" i="9"/>
  <c r="E1297" i="9"/>
  <c r="E1296" i="9"/>
  <c r="E1295" i="9"/>
  <c r="E1294" i="9"/>
  <c r="E1293" i="9"/>
  <c r="E1292" i="9"/>
  <c r="E1291" i="9"/>
  <c r="E1290" i="9"/>
  <c r="E1289" i="9"/>
  <c r="E1288" i="9"/>
  <c r="E1287" i="9"/>
  <c r="E1286" i="9"/>
  <c r="E1285" i="9"/>
  <c r="E1284" i="9"/>
  <c r="E1283" i="9"/>
  <c r="E1282" i="9"/>
  <c r="E1281" i="9"/>
  <c r="E1280" i="9"/>
  <c r="E1279" i="9"/>
  <c r="E1278" i="9"/>
  <c r="E1277" i="9"/>
  <c r="E1276" i="9"/>
  <c r="E1275" i="9"/>
  <c r="E1274" i="9"/>
  <c r="E1273" i="9"/>
  <c r="E1272" i="9"/>
  <c r="E1271" i="9"/>
  <c r="E1270" i="9"/>
  <c r="E1269" i="9"/>
  <c r="E1268" i="9"/>
  <c r="E1267" i="9"/>
  <c r="E1266" i="9"/>
  <c r="E1265" i="9"/>
  <c r="E1264" i="9"/>
  <c r="E1263" i="9"/>
  <c r="E1262" i="9"/>
  <c r="E1261" i="9"/>
  <c r="E1260" i="9"/>
  <c r="E1259" i="9"/>
  <c r="E1258" i="9"/>
  <c r="E1257" i="9"/>
  <c r="E1256" i="9"/>
  <c r="E1255" i="9"/>
  <c r="E1254" i="9"/>
  <c r="E1253" i="9"/>
  <c r="E1252" i="9"/>
  <c r="E1251" i="9"/>
  <c r="E1250" i="9"/>
  <c r="E1249" i="9"/>
  <c r="E1248" i="9"/>
  <c r="E1247" i="9"/>
  <c r="E1246" i="9"/>
  <c r="E1245" i="9"/>
  <c r="E1244" i="9"/>
  <c r="E1243" i="9"/>
  <c r="E1242" i="9"/>
  <c r="E1241" i="9"/>
  <c r="E1240" i="9"/>
  <c r="E1239" i="9"/>
  <c r="E1238" i="9"/>
  <c r="E1237" i="9"/>
  <c r="E1236" i="9"/>
  <c r="E1235" i="9"/>
  <c r="E1234" i="9"/>
  <c r="E1233" i="9"/>
  <c r="E1232" i="9"/>
  <c r="E1231" i="9"/>
  <c r="E1230" i="9"/>
  <c r="E1229" i="9"/>
  <c r="E1228" i="9"/>
  <c r="E1227" i="9"/>
  <c r="E1226" i="9"/>
  <c r="E1225" i="9"/>
  <c r="E1224" i="9"/>
  <c r="E1223" i="9"/>
  <c r="E1222" i="9"/>
  <c r="E1221" i="9"/>
  <c r="E1220" i="9"/>
  <c r="E1219" i="9"/>
  <c r="E1218" i="9"/>
  <c r="E1217" i="9"/>
  <c r="E1216" i="9"/>
  <c r="E1215" i="9"/>
  <c r="E1214" i="9"/>
  <c r="E1213" i="9"/>
  <c r="E1212" i="9"/>
  <c r="E1211" i="9"/>
  <c r="E1210" i="9"/>
  <c r="E1209" i="9"/>
  <c r="E1208" i="9"/>
  <c r="E1207" i="9"/>
  <c r="E1206" i="9"/>
  <c r="E1205" i="9"/>
  <c r="E1204" i="9"/>
  <c r="E1203" i="9"/>
  <c r="E1202" i="9"/>
  <c r="E1201" i="9"/>
  <c r="E1200" i="9"/>
  <c r="E1199" i="9"/>
  <c r="E1198" i="9"/>
  <c r="E1197" i="9"/>
  <c r="E1196" i="9"/>
  <c r="E1195" i="9"/>
  <c r="E1194" i="9"/>
  <c r="E1193" i="9"/>
  <c r="E1192" i="9"/>
  <c r="E1191" i="9"/>
  <c r="E1190" i="9"/>
  <c r="E1189" i="9"/>
  <c r="E1188" i="9"/>
  <c r="E1187" i="9"/>
  <c r="E1186" i="9"/>
  <c r="E1185" i="9"/>
  <c r="E1184" i="9"/>
  <c r="E1183" i="9"/>
  <c r="E1182" i="9"/>
  <c r="E1181" i="9"/>
  <c r="E1180" i="9"/>
  <c r="E1179" i="9"/>
  <c r="E1178" i="9"/>
  <c r="E1177" i="9"/>
  <c r="E1176" i="9"/>
  <c r="E1175" i="9"/>
  <c r="E1174" i="9"/>
  <c r="E1173" i="9"/>
  <c r="E1172" i="9"/>
  <c r="E1171" i="9"/>
  <c r="E1170" i="9"/>
  <c r="E1169" i="9"/>
  <c r="E1168" i="9"/>
  <c r="E1167" i="9"/>
  <c r="E1166" i="9"/>
  <c r="E1165" i="9"/>
  <c r="E1164" i="9"/>
  <c r="E1163" i="9"/>
  <c r="E1162" i="9"/>
  <c r="E1161" i="9"/>
  <c r="E1160" i="9"/>
  <c r="E1159" i="9"/>
  <c r="E1158" i="9"/>
  <c r="E1157" i="9"/>
  <c r="E1156" i="9"/>
  <c r="E1155" i="9"/>
  <c r="E1154" i="9"/>
  <c r="E1153" i="9"/>
  <c r="E1152" i="9"/>
  <c r="E1151" i="9"/>
  <c r="E1150" i="9"/>
  <c r="E1149" i="9"/>
  <c r="E1148" i="9"/>
  <c r="E1147" i="9"/>
  <c r="E1146" i="9"/>
  <c r="E1145" i="9"/>
  <c r="E1144" i="9"/>
  <c r="E1143" i="9"/>
  <c r="E1142" i="9"/>
  <c r="E1141" i="9"/>
  <c r="E1140" i="9"/>
  <c r="E1139" i="9"/>
  <c r="E1138" i="9"/>
  <c r="E1137" i="9"/>
  <c r="E1136" i="9"/>
  <c r="E1135" i="9"/>
  <c r="E1134" i="9"/>
  <c r="E1133" i="9"/>
  <c r="E1132" i="9"/>
  <c r="E1131" i="9"/>
  <c r="E1130" i="9"/>
  <c r="E1129" i="9"/>
  <c r="E1128" i="9"/>
  <c r="E1127" i="9"/>
  <c r="E1126" i="9"/>
  <c r="E1125" i="9"/>
  <c r="E1124" i="9"/>
  <c r="E1123" i="9"/>
  <c r="E1122" i="9"/>
  <c r="E1121" i="9"/>
  <c r="E1120" i="9"/>
  <c r="E1119" i="9"/>
  <c r="E1118" i="9"/>
  <c r="E1117" i="9"/>
  <c r="E1116" i="9"/>
  <c r="E1115" i="9"/>
  <c r="E1114" i="9"/>
  <c r="E1113" i="9"/>
  <c r="E1112" i="9"/>
  <c r="E1111" i="9"/>
  <c r="E1110" i="9"/>
  <c r="E1109" i="9"/>
  <c r="E1108" i="9"/>
  <c r="E1107" i="9"/>
  <c r="E1106" i="9"/>
  <c r="E1105" i="9"/>
  <c r="E1104" i="9"/>
  <c r="E1103" i="9"/>
  <c r="E1102" i="9"/>
  <c r="E1101" i="9"/>
  <c r="E1100" i="9"/>
  <c r="E1099" i="9"/>
  <c r="E1098" i="9"/>
  <c r="E1097" i="9"/>
  <c r="E1096" i="9"/>
  <c r="E1095" i="9"/>
  <c r="E1094" i="9"/>
  <c r="E1093" i="9"/>
  <c r="E1092" i="9"/>
  <c r="E1091" i="9"/>
  <c r="E1090" i="9"/>
  <c r="E1089" i="9"/>
  <c r="E1088" i="9"/>
  <c r="E1087" i="9"/>
  <c r="E1086" i="9"/>
  <c r="E1085" i="9"/>
  <c r="E1084" i="9"/>
  <c r="E1083" i="9"/>
  <c r="E1082" i="9"/>
  <c r="E1081" i="9"/>
  <c r="E1080" i="9"/>
  <c r="E1079" i="9"/>
  <c r="E1078" i="9"/>
  <c r="E1077" i="9"/>
  <c r="E1076" i="9"/>
  <c r="E1075" i="9"/>
  <c r="E1074" i="9"/>
  <c r="E1073" i="9"/>
  <c r="E1072" i="9"/>
  <c r="E1071" i="9"/>
  <c r="E1070" i="9"/>
  <c r="E1069" i="9"/>
  <c r="E1068" i="9"/>
  <c r="E1067" i="9"/>
  <c r="E1066" i="9"/>
  <c r="E1065" i="9"/>
  <c r="E1064" i="9"/>
  <c r="E1063" i="9"/>
  <c r="E1062" i="9"/>
  <c r="E1061" i="9"/>
  <c r="E1060" i="9"/>
  <c r="E1059" i="9"/>
  <c r="E1058" i="9"/>
  <c r="E1057" i="9"/>
  <c r="E1056" i="9"/>
  <c r="E1055" i="9"/>
  <c r="E1054" i="9"/>
  <c r="E1053" i="9"/>
  <c r="E1052" i="9"/>
  <c r="E1051" i="9"/>
  <c r="E1050" i="9"/>
  <c r="E1049" i="9"/>
  <c r="E1048" i="9"/>
  <c r="E1047" i="9"/>
  <c r="E1046" i="9"/>
  <c r="E1045" i="9"/>
  <c r="E1044" i="9"/>
  <c r="E1043" i="9"/>
  <c r="E1042" i="9"/>
  <c r="E1041" i="9"/>
  <c r="E1040" i="9"/>
  <c r="E1039" i="9"/>
  <c r="E1038" i="9"/>
  <c r="E1037" i="9"/>
  <c r="E1036" i="9"/>
  <c r="E1035" i="9"/>
  <c r="E1034" i="9"/>
  <c r="E1033" i="9"/>
  <c r="E1032" i="9"/>
  <c r="E1031" i="9"/>
  <c r="E1030" i="9"/>
  <c r="E1029" i="9"/>
  <c r="E1028" i="9"/>
  <c r="E1027" i="9"/>
  <c r="E1026" i="9"/>
  <c r="E1025" i="9"/>
  <c r="E1024" i="9"/>
  <c r="E1023" i="9"/>
  <c r="E1022" i="9"/>
  <c r="E1021" i="9"/>
  <c r="E1020" i="9"/>
  <c r="E1019" i="9"/>
  <c r="E1018" i="9"/>
  <c r="E1017" i="9"/>
  <c r="E1016" i="9"/>
  <c r="E1015" i="9"/>
  <c r="E1014" i="9"/>
  <c r="E1013" i="9"/>
  <c r="E1012" i="9"/>
  <c r="E1011" i="9"/>
  <c r="E1010" i="9"/>
  <c r="E1009" i="9"/>
  <c r="E1008" i="9"/>
  <c r="E1007" i="9"/>
  <c r="E1006" i="9"/>
  <c r="E1005" i="9"/>
  <c r="E1004" i="9"/>
  <c r="E1003" i="9"/>
  <c r="E1002" i="9"/>
  <c r="E1001" i="9"/>
  <c r="E1000" i="9"/>
  <c r="E999" i="9"/>
  <c r="E998" i="9"/>
  <c r="E997" i="9"/>
  <c r="E996" i="9"/>
  <c r="E995" i="9"/>
  <c r="E994" i="9"/>
  <c r="E993" i="9"/>
  <c r="E992" i="9"/>
  <c r="E991" i="9"/>
  <c r="E990" i="9"/>
  <c r="E989" i="9"/>
  <c r="E988" i="9"/>
  <c r="E987" i="9"/>
  <c r="E986" i="9"/>
  <c r="E985" i="9"/>
  <c r="E984" i="9"/>
  <c r="E983" i="9"/>
  <c r="E982" i="9"/>
  <c r="E981" i="9"/>
  <c r="E980" i="9"/>
  <c r="E979" i="9"/>
  <c r="E978" i="9"/>
  <c r="E977" i="9"/>
  <c r="E976" i="9"/>
  <c r="E975" i="9"/>
  <c r="E974" i="9"/>
  <c r="E973" i="9"/>
  <c r="E972" i="9"/>
  <c r="E971" i="9"/>
  <c r="E970" i="9"/>
  <c r="E969" i="9"/>
  <c r="E968" i="9"/>
  <c r="E967" i="9"/>
  <c r="E966" i="9"/>
  <c r="E965" i="9"/>
  <c r="E964" i="9"/>
  <c r="E963" i="9"/>
  <c r="E962" i="9"/>
  <c r="E961" i="9"/>
  <c r="E960" i="9"/>
  <c r="E959" i="9"/>
  <c r="E958" i="9"/>
  <c r="E957" i="9"/>
  <c r="E956" i="9"/>
  <c r="E955" i="9"/>
  <c r="E954" i="9"/>
  <c r="E953" i="9"/>
  <c r="E952" i="9"/>
  <c r="E951" i="9"/>
  <c r="E950" i="9"/>
  <c r="E949" i="9"/>
  <c r="E948" i="9"/>
  <c r="E947" i="9"/>
  <c r="E946" i="9"/>
  <c r="E945" i="9"/>
  <c r="E944" i="9"/>
  <c r="E943" i="9"/>
  <c r="E942" i="9"/>
  <c r="E941" i="9"/>
  <c r="E940" i="9"/>
  <c r="E939" i="9"/>
  <c r="E938" i="9"/>
  <c r="E937" i="9"/>
  <c r="E936" i="9"/>
  <c r="E935" i="9"/>
  <c r="E934" i="9"/>
  <c r="E933" i="9"/>
  <c r="E932" i="9"/>
  <c r="E931" i="9"/>
  <c r="E930" i="9"/>
  <c r="E929" i="9"/>
  <c r="E928" i="9"/>
  <c r="E927" i="9"/>
  <c r="E926" i="9"/>
  <c r="E925" i="9"/>
  <c r="E924" i="9"/>
  <c r="E923" i="9"/>
  <c r="E922" i="9"/>
  <c r="E921" i="9"/>
  <c r="E920" i="9"/>
  <c r="E919" i="9"/>
  <c r="E918" i="9"/>
  <c r="E917" i="9"/>
  <c r="E916" i="9"/>
  <c r="E915" i="9"/>
  <c r="E914" i="9"/>
  <c r="E913" i="9"/>
  <c r="E912" i="9"/>
  <c r="E911" i="9"/>
  <c r="E910" i="9"/>
  <c r="E909" i="9"/>
  <c r="E908" i="9"/>
  <c r="E907" i="9"/>
  <c r="E906" i="9"/>
  <c r="E905" i="9"/>
  <c r="E904" i="9"/>
  <c r="E903" i="9"/>
  <c r="E902" i="9"/>
  <c r="E901" i="9"/>
  <c r="E900" i="9"/>
  <c r="E899" i="9"/>
  <c r="E898" i="9"/>
  <c r="E897" i="9"/>
  <c r="E896" i="9"/>
  <c r="E895" i="9"/>
  <c r="E894" i="9"/>
  <c r="E893" i="9"/>
  <c r="E892" i="9"/>
  <c r="E891" i="9"/>
  <c r="E890" i="9"/>
  <c r="E889" i="9"/>
  <c r="E888" i="9"/>
  <c r="E887" i="9"/>
  <c r="E886" i="9"/>
  <c r="E885" i="9"/>
  <c r="E884" i="9"/>
  <c r="E883" i="9"/>
  <c r="E882" i="9"/>
  <c r="E881" i="9"/>
  <c r="E880" i="9"/>
  <c r="E879" i="9"/>
  <c r="E878" i="9"/>
  <c r="E877" i="9"/>
  <c r="E876" i="9"/>
  <c r="E875" i="9"/>
  <c r="E874" i="9"/>
  <c r="E873" i="9"/>
  <c r="E872" i="9"/>
  <c r="E871" i="9"/>
  <c r="E870" i="9"/>
  <c r="E869" i="9"/>
  <c r="E868" i="9"/>
  <c r="E867" i="9"/>
  <c r="E866" i="9"/>
  <c r="E865" i="9"/>
  <c r="E864" i="9"/>
  <c r="E863" i="9"/>
  <c r="E862" i="9"/>
  <c r="E861" i="9"/>
  <c r="E860" i="9"/>
  <c r="E859" i="9"/>
  <c r="E858" i="9"/>
  <c r="E857" i="9"/>
  <c r="E856" i="9"/>
  <c r="E855" i="9"/>
  <c r="E854" i="9"/>
  <c r="E853" i="9"/>
  <c r="E852" i="9"/>
  <c r="E851" i="9"/>
  <c r="E850" i="9"/>
  <c r="E849" i="9"/>
  <c r="E848" i="9"/>
  <c r="E847" i="9"/>
  <c r="E846" i="9"/>
  <c r="E845" i="9"/>
  <c r="E844" i="9"/>
  <c r="E843" i="9"/>
  <c r="E842" i="9"/>
  <c r="E841" i="9"/>
  <c r="E840" i="9"/>
  <c r="E839" i="9"/>
  <c r="E838" i="9"/>
  <c r="E837" i="9"/>
  <c r="E836" i="9"/>
  <c r="E835" i="9"/>
  <c r="E834" i="9"/>
  <c r="E833" i="9"/>
  <c r="E832" i="9"/>
  <c r="E831" i="9"/>
  <c r="E830" i="9"/>
  <c r="E829" i="9"/>
  <c r="E828" i="9"/>
  <c r="E827" i="9"/>
  <c r="E826" i="9"/>
  <c r="E825" i="9"/>
  <c r="E824" i="9"/>
  <c r="E823" i="9"/>
  <c r="E822" i="9"/>
  <c r="E821" i="9"/>
  <c r="E820" i="9"/>
  <c r="E819" i="9"/>
  <c r="E818" i="9"/>
  <c r="E817" i="9"/>
  <c r="E816" i="9"/>
  <c r="E815" i="9"/>
  <c r="E814" i="9"/>
  <c r="E813" i="9"/>
  <c r="E812" i="9"/>
  <c r="E811" i="9"/>
  <c r="E810" i="9"/>
  <c r="E809" i="9"/>
  <c r="E808" i="9"/>
  <c r="E807" i="9"/>
  <c r="E806" i="9"/>
  <c r="E805" i="9"/>
  <c r="E804" i="9"/>
  <c r="E803" i="9"/>
  <c r="E802" i="9"/>
  <c r="E801" i="9"/>
  <c r="E800" i="9"/>
  <c r="E799" i="9"/>
  <c r="E798" i="9"/>
  <c r="E797" i="9"/>
  <c r="E796" i="9"/>
  <c r="E795" i="9"/>
  <c r="E794" i="9"/>
  <c r="E793" i="9"/>
  <c r="E792" i="9"/>
  <c r="E791" i="9"/>
  <c r="E790" i="9"/>
  <c r="E789" i="9"/>
  <c r="E788" i="9"/>
  <c r="E787" i="9"/>
  <c r="E786" i="9"/>
  <c r="E785" i="9"/>
  <c r="E784" i="9"/>
  <c r="E783" i="9"/>
  <c r="E782" i="9"/>
  <c r="E781" i="9"/>
  <c r="E780" i="9"/>
  <c r="E779" i="9"/>
  <c r="E778" i="9"/>
  <c r="E777" i="9"/>
  <c r="E776" i="9"/>
  <c r="E775" i="9"/>
  <c r="E774" i="9"/>
  <c r="E773" i="9"/>
  <c r="E772" i="9"/>
  <c r="E771" i="9"/>
  <c r="E770" i="9"/>
  <c r="E769" i="9"/>
  <c r="E768" i="9"/>
  <c r="E767" i="9"/>
  <c r="E766" i="9"/>
  <c r="E765" i="9"/>
  <c r="E764" i="9"/>
  <c r="E763" i="9"/>
  <c r="E762" i="9"/>
  <c r="E761" i="9"/>
  <c r="E760" i="9"/>
  <c r="E759" i="9"/>
  <c r="E758" i="9"/>
  <c r="E757" i="9"/>
  <c r="E756" i="9"/>
  <c r="E755" i="9"/>
  <c r="E754" i="9"/>
  <c r="E753" i="9"/>
  <c r="E752" i="9"/>
  <c r="E751" i="9"/>
  <c r="E750" i="9"/>
  <c r="E749" i="9"/>
  <c r="E748" i="9"/>
  <c r="E747" i="9"/>
  <c r="E746" i="9"/>
  <c r="E745" i="9"/>
  <c r="E744" i="9"/>
  <c r="E743" i="9"/>
  <c r="E742" i="9"/>
  <c r="E741" i="9"/>
  <c r="E740" i="9"/>
  <c r="E739" i="9"/>
  <c r="E738" i="9"/>
  <c r="E737" i="9"/>
  <c r="E736" i="9"/>
  <c r="E735" i="9"/>
  <c r="E734" i="9"/>
  <c r="E733" i="9"/>
  <c r="E732" i="9"/>
  <c r="E731" i="9"/>
  <c r="E730" i="9"/>
  <c r="E729" i="9"/>
  <c r="E728" i="9"/>
  <c r="E727" i="9"/>
  <c r="E726" i="9"/>
  <c r="E725" i="9"/>
  <c r="E724" i="9"/>
  <c r="E723" i="9"/>
  <c r="E722" i="9"/>
  <c r="E721" i="9"/>
  <c r="E720" i="9"/>
  <c r="E719" i="9"/>
  <c r="E718" i="9"/>
  <c r="E717" i="9"/>
  <c r="E716" i="9"/>
  <c r="E715" i="9"/>
  <c r="E714" i="9"/>
  <c r="E713" i="9"/>
  <c r="E712" i="9"/>
  <c r="E711" i="9"/>
  <c r="E710" i="9"/>
  <c r="E709" i="9"/>
  <c r="E708" i="9"/>
  <c r="E707" i="9"/>
  <c r="E706" i="9"/>
  <c r="E705" i="9"/>
  <c r="E704" i="9"/>
  <c r="E703" i="9"/>
  <c r="E702" i="9"/>
  <c r="E701" i="9"/>
  <c r="E700" i="9"/>
  <c r="E699" i="9"/>
  <c r="E698" i="9"/>
  <c r="E697" i="9"/>
  <c r="E696" i="9"/>
  <c r="E695" i="9"/>
  <c r="E694" i="9"/>
  <c r="E693" i="9"/>
  <c r="E692" i="9"/>
  <c r="E691" i="9"/>
  <c r="E690" i="9"/>
  <c r="E689" i="9"/>
  <c r="E688" i="9"/>
  <c r="E687" i="9"/>
  <c r="E686" i="9"/>
  <c r="E685" i="9"/>
  <c r="E684" i="9"/>
  <c r="E683" i="9"/>
  <c r="E682" i="9"/>
  <c r="E681" i="9"/>
  <c r="E680" i="9"/>
  <c r="E679" i="9"/>
  <c r="E678" i="9"/>
  <c r="E677" i="9"/>
  <c r="E676" i="9"/>
  <c r="E675" i="9"/>
  <c r="E674" i="9"/>
  <c r="E673" i="9"/>
  <c r="E672" i="9"/>
  <c r="E671" i="9"/>
  <c r="E670" i="9"/>
  <c r="E669" i="9"/>
  <c r="E668" i="9"/>
  <c r="E667" i="9"/>
  <c r="E666" i="9"/>
  <c r="E665" i="9"/>
  <c r="E664" i="9"/>
  <c r="E663" i="9"/>
  <c r="E662" i="9"/>
  <c r="E661" i="9"/>
  <c r="E660" i="9"/>
  <c r="E659" i="9"/>
  <c r="E658" i="9"/>
  <c r="E657" i="9"/>
  <c r="E656" i="9"/>
  <c r="E655" i="9"/>
  <c r="E654" i="9"/>
  <c r="E653" i="9"/>
  <c r="E652" i="9"/>
  <c r="E651" i="9"/>
  <c r="E650" i="9"/>
  <c r="E649" i="9"/>
  <c r="E648" i="9"/>
  <c r="E647" i="9"/>
  <c r="E646" i="9"/>
  <c r="E645" i="9"/>
  <c r="E644" i="9"/>
  <c r="E643" i="9"/>
  <c r="E642" i="9"/>
  <c r="E641" i="9"/>
  <c r="E640" i="9"/>
  <c r="E639" i="9"/>
  <c r="E638" i="9"/>
  <c r="E637" i="9"/>
  <c r="E636" i="9"/>
  <c r="E635" i="9"/>
  <c r="E634" i="9"/>
  <c r="E633" i="9"/>
  <c r="E632" i="9"/>
  <c r="E631" i="9"/>
  <c r="E630" i="9"/>
  <c r="E629" i="9"/>
  <c r="E628" i="9"/>
  <c r="E627" i="9"/>
  <c r="E626" i="9"/>
  <c r="E625" i="9"/>
  <c r="E624" i="9"/>
  <c r="E623" i="9"/>
  <c r="E622" i="9"/>
  <c r="E621" i="9"/>
  <c r="E620" i="9"/>
  <c r="E619" i="9"/>
  <c r="E618" i="9"/>
  <c r="E617" i="9"/>
  <c r="E616" i="9"/>
  <c r="E615" i="9"/>
  <c r="E614" i="9"/>
  <c r="E613" i="9"/>
  <c r="E612" i="9"/>
  <c r="E611" i="9"/>
  <c r="E610" i="9"/>
  <c r="E609" i="9"/>
  <c r="E608" i="9"/>
  <c r="E607" i="9"/>
  <c r="E606" i="9"/>
  <c r="E605" i="9"/>
  <c r="E604" i="9"/>
  <c r="E603" i="9"/>
  <c r="E602" i="9"/>
  <c r="E601" i="9"/>
  <c r="E600" i="9"/>
  <c r="E599" i="9"/>
  <c r="E598" i="9"/>
  <c r="E597" i="9"/>
  <c r="E596" i="9"/>
  <c r="E595" i="9"/>
  <c r="E594" i="9"/>
  <c r="E593" i="9"/>
  <c r="E592" i="9"/>
  <c r="E591" i="9"/>
  <c r="E590" i="9"/>
  <c r="E589" i="9"/>
  <c r="E588" i="9"/>
  <c r="E587" i="9"/>
  <c r="E586" i="9"/>
  <c r="E585" i="9"/>
  <c r="E584" i="9"/>
  <c r="E583" i="9"/>
  <c r="E582" i="9"/>
  <c r="E581" i="9"/>
  <c r="E580" i="9"/>
  <c r="E579" i="9"/>
  <c r="E578" i="9"/>
  <c r="E577" i="9"/>
  <c r="E576" i="9"/>
  <c r="E575" i="9"/>
  <c r="E574" i="9"/>
  <c r="E573" i="9"/>
  <c r="E572" i="9"/>
  <c r="E571" i="9"/>
  <c r="E570" i="9"/>
  <c r="E569" i="9"/>
  <c r="E568" i="9"/>
  <c r="E567" i="9"/>
  <c r="E566" i="9"/>
  <c r="E565" i="9"/>
  <c r="E564" i="9"/>
  <c r="E563" i="9"/>
  <c r="E562" i="9"/>
  <c r="E561" i="9"/>
  <c r="E560" i="9"/>
  <c r="E559" i="9"/>
  <c r="E558" i="9"/>
  <c r="E557" i="9"/>
  <c r="E556" i="9"/>
  <c r="E555" i="9"/>
  <c r="E554" i="9"/>
  <c r="E553" i="9"/>
  <c r="E552" i="9"/>
  <c r="E551" i="9"/>
  <c r="E550" i="9"/>
  <c r="E549" i="9"/>
  <c r="E548" i="9"/>
  <c r="E547" i="9"/>
  <c r="E546" i="9"/>
  <c r="E545" i="9"/>
  <c r="E544" i="9"/>
  <c r="E543" i="9"/>
  <c r="E542" i="9"/>
  <c r="E541" i="9"/>
  <c r="E540" i="9"/>
  <c r="E539" i="9"/>
  <c r="E538" i="9"/>
  <c r="E537" i="9"/>
  <c r="E536" i="9"/>
  <c r="E535" i="9"/>
  <c r="E534" i="9"/>
  <c r="E533" i="9"/>
  <c r="E532" i="9"/>
  <c r="E531" i="9"/>
  <c r="E530" i="9"/>
  <c r="E529" i="9"/>
  <c r="E528" i="9"/>
  <c r="E527" i="9"/>
  <c r="E526" i="9"/>
  <c r="E525" i="9"/>
  <c r="E524" i="9"/>
  <c r="E523" i="9"/>
  <c r="E522" i="9"/>
  <c r="E521" i="9"/>
  <c r="E520" i="9"/>
  <c r="E519" i="9"/>
  <c r="E518" i="9"/>
  <c r="E517" i="9"/>
  <c r="E516" i="9"/>
  <c r="E515" i="9"/>
  <c r="E514" i="9"/>
  <c r="E513" i="9"/>
  <c r="E512" i="9"/>
  <c r="E511" i="9"/>
  <c r="E510" i="9"/>
  <c r="E509" i="9"/>
  <c r="E508" i="9"/>
  <c r="E507" i="9"/>
  <c r="E506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81" i="9"/>
  <c r="E480" i="9"/>
  <c r="E479" i="9"/>
  <c r="E478" i="9"/>
  <c r="E477" i="9"/>
  <c r="E476" i="9"/>
  <c r="E475" i="9"/>
  <c r="E474" i="9"/>
  <c r="E473" i="9"/>
  <c r="E472" i="9"/>
  <c r="E471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1480" i="7"/>
  <c r="E1479" i="7"/>
  <c r="E1478" i="7"/>
  <c r="E1477" i="7"/>
  <c r="E1476" i="7"/>
  <c r="E1475" i="7"/>
  <c r="E1474" i="7"/>
  <c r="E1473" i="7"/>
  <c r="E1472" i="7"/>
  <c r="E1471" i="7"/>
  <c r="E1470" i="7"/>
  <c r="E1469" i="7"/>
  <c r="E1468" i="7"/>
  <c r="E1467" i="7"/>
  <c r="E1466" i="7"/>
  <c r="E1465" i="7"/>
  <c r="E1464" i="7"/>
  <c r="E1463" i="7"/>
  <c r="E1462" i="7"/>
  <c r="E1461" i="7"/>
  <c r="E1460" i="7"/>
  <c r="E1459" i="7"/>
  <c r="E1458" i="7"/>
  <c r="E1457" i="7"/>
  <c r="E1456" i="7"/>
  <c r="E1455" i="7"/>
  <c r="E1454" i="7"/>
  <c r="E1453" i="7"/>
  <c r="E1452" i="7"/>
  <c r="E1451" i="7"/>
  <c r="E1450" i="7"/>
  <c r="E1449" i="7"/>
  <c r="E1448" i="7"/>
  <c r="E1447" i="7"/>
  <c r="E1446" i="7"/>
  <c r="E1445" i="7"/>
  <c r="E1444" i="7"/>
  <c r="E1443" i="7"/>
  <c r="E1442" i="7"/>
  <c r="E1441" i="7"/>
  <c r="E1440" i="7"/>
  <c r="E1439" i="7"/>
  <c r="E1438" i="7"/>
  <c r="E1437" i="7"/>
  <c r="E1436" i="7"/>
  <c r="E1435" i="7"/>
  <c r="E1434" i="7"/>
  <c r="E1433" i="7"/>
  <c r="E1432" i="7"/>
  <c r="E1431" i="7"/>
  <c r="E1430" i="7"/>
  <c r="E1429" i="7"/>
  <c r="E1428" i="7"/>
  <c r="E1427" i="7"/>
  <c r="E1426" i="7"/>
  <c r="E1425" i="7"/>
  <c r="E1424" i="7"/>
  <c r="E1423" i="7"/>
  <c r="E1422" i="7"/>
  <c r="E1421" i="7"/>
  <c r="E1420" i="7"/>
  <c r="E1419" i="7"/>
  <c r="E1418" i="7"/>
  <c r="E1417" i="7"/>
  <c r="E1416" i="7"/>
  <c r="E1415" i="7"/>
  <c r="E1414" i="7"/>
  <c r="E1413" i="7"/>
  <c r="E1412" i="7"/>
  <c r="E1411" i="7"/>
  <c r="E1410" i="7"/>
  <c r="E1409" i="7"/>
  <c r="E1408" i="7"/>
  <c r="E1407" i="7"/>
  <c r="E1406" i="7"/>
  <c r="E1405" i="7"/>
  <c r="E1404" i="7"/>
  <c r="E1403" i="7"/>
  <c r="E1402" i="7"/>
  <c r="E1401" i="7"/>
  <c r="E1400" i="7"/>
  <c r="E1399" i="7"/>
  <c r="E1398" i="7"/>
  <c r="E1397" i="7"/>
  <c r="E1396" i="7"/>
  <c r="E1395" i="7"/>
  <c r="E1394" i="7"/>
  <c r="E1393" i="7"/>
  <c r="E1392" i="7"/>
  <c r="E1391" i="7"/>
  <c r="E1390" i="7"/>
  <c r="E1389" i="7"/>
  <c r="E1388" i="7"/>
  <c r="E1387" i="7"/>
  <c r="E1386" i="7"/>
  <c r="E1385" i="7"/>
  <c r="E1384" i="7"/>
  <c r="E1383" i="7"/>
  <c r="E1382" i="7"/>
  <c r="E1381" i="7"/>
  <c r="E1380" i="7"/>
  <c r="E1379" i="7"/>
  <c r="E1378" i="7"/>
  <c r="E1377" i="7"/>
  <c r="E1376" i="7"/>
  <c r="E1375" i="7"/>
  <c r="E1374" i="7"/>
  <c r="E1373" i="7"/>
  <c r="E1372" i="7"/>
  <c r="E1371" i="7"/>
  <c r="E1370" i="7"/>
  <c r="E1369" i="7"/>
  <c r="E1368" i="7"/>
  <c r="E1367" i="7"/>
  <c r="E1366" i="7"/>
  <c r="E1365" i="7"/>
  <c r="E1364" i="7"/>
  <c r="E1363" i="7"/>
  <c r="E1362" i="7"/>
  <c r="E1361" i="7"/>
  <c r="E1360" i="7"/>
  <c r="E1359" i="7"/>
  <c r="E1358" i="7"/>
  <c r="E1357" i="7"/>
  <c r="E1356" i="7"/>
  <c r="E1355" i="7"/>
  <c r="E1354" i="7"/>
  <c r="E1353" i="7"/>
  <c r="E1352" i="7"/>
  <c r="E1351" i="7"/>
  <c r="E1350" i="7"/>
  <c r="E1349" i="7"/>
  <c r="E1348" i="7"/>
  <c r="E1347" i="7"/>
  <c r="E1346" i="7"/>
  <c r="E1345" i="7"/>
  <c r="E1344" i="7"/>
  <c r="E1343" i="7"/>
  <c r="E1342" i="7"/>
  <c r="E1341" i="7"/>
  <c r="E1340" i="7"/>
  <c r="E1339" i="7"/>
  <c r="E1338" i="7"/>
  <c r="E1337" i="7"/>
  <c r="E1336" i="7"/>
  <c r="E1335" i="7"/>
  <c r="E1334" i="7"/>
  <c r="E1333" i="7"/>
  <c r="E1332" i="7"/>
  <c r="E1331" i="7"/>
  <c r="E1330" i="7"/>
  <c r="E1329" i="7"/>
  <c r="E1328" i="7"/>
  <c r="E1327" i="7"/>
  <c r="E1326" i="7"/>
  <c r="E1325" i="7"/>
  <c r="E1324" i="7"/>
  <c r="E1323" i="7"/>
  <c r="E1322" i="7"/>
  <c r="E1321" i="7"/>
  <c r="E1320" i="7"/>
  <c r="E1319" i="7"/>
  <c r="E1318" i="7"/>
  <c r="E1317" i="7"/>
  <c r="E1316" i="7"/>
  <c r="E1315" i="7"/>
  <c r="E1314" i="7"/>
  <c r="E1313" i="7"/>
  <c r="E1312" i="7"/>
  <c r="E1311" i="7"/>
  <c r="E1310" i="7"/>
  <c r="E1309" i="7"/>
  <c r="E1308" i="7"/>
  <c r="E1307" i="7"/>
  <c r="E1306" i="7"/>
  <c r="E1305" i="7"/>
  <c r="E1304" i="7"/>
  <c r="E1303" i="7"/>
  <c r="E1302" i="7"/>
  <c r="E1301" i="7"/>
  <c r="E1300" i="7"/>
  <c r="E1299" i="7"/>
  <c r="E1298" i="7"/>
  <c r="E1297" i="7"/>
  <c r="E1296" i="7"/>
  <c r="E1295" i="7"/>
  <c r="E1294" i="7"/>
  <c r="E1293" i="7"/>
  <c r="E1292" i="7"/>
  <c r="E1291" i="7"/>
  <c r="E1290" i="7"/>
  <c r="E1289" i="7"/>
  <c r="E1288" i="7"/>
  <c r="E1287" i="7"/>
  <c r="E1286" i="7"/>
  <c r="E1285" i="7"/>
  <c r="E1284" i="7"/>
  <c r="E1283" i="7"/>
  <c r="E1282" i="7"/>
  <c r="E1281" i="7"/>
  <c r="E1280" i="7"/>
  <c r="E1279" i="7"/>
  <c r="E1278" i="7"/>
  <c r="E1277" i="7"/>
  <c r="E1276" i="7"/>
  <c r="E1275" i="7"/>
  <c r="E1274" i="7"/>
  <c r="E1273" i="7"/>
  <c r="E1272" i="7"/>
  <c r="E1271" i="7"/>
  <c r="E1270" i="7"/>
  <c r="E1269" i="7"/>
  <c r="E1268" i="7"/>
  <c r="E1267" i="7"/>
  <c r="E1266" i="7"/>
  <c r="E1265" i="7"/>
  <c r="E1264" i="7"/>
  <c r="E1263" i="7"/>
  <c r="E1262" i="7"/>
  <c r="E1261" i="7"/>
  <c r="E1260" i="7"/>
  <c r="E1259" i="7"/>
  <c r="E1258" i="7"/>
  <c r="E1257" i="7"/>
  <c r="E1256" i="7"/>
  <c r="E1255" i="7"/>
  <c r="E1254" i="7"/>
  <c r="E1253" i="7"/>
  <c r="E1252" i="7"/>
  <c r="E1251" i="7"/>
  <c r="E1250" i="7"/>
  <c r="E1249" i="7"/>
  <c r="E1248" i="7"/>
  <c r="E1247" i="7"/>
  <c r="E1246" i="7"/>
  <c r="E1245" i="7"/>
  <c r="E1244" i="7"/>
  <c r="E1243" i="7"/>
  <c r="E1242" i="7"/>
  <c r="E1241" i="7"/>
  <c r="E1240" i="7"/>
  <c r="E1239" i="7"/>
  <c r="E1238" i="7"/>
  <c r="E1237" i="7"/>
  <c r="E1236" i="7"/>
  <c r="E1235" i="7"/>
  <c r="E1234" i="7"/>
  <c r="E1233" i="7"/>
  <c r="E1232" i="7"/>
  <c r="E1231" i="7"/>
  <c r="E1230" i="7"/>
  <c r="E1229" i="7"/>
  <c r="E1228" i="7"/>
  <c r="E1227" i="7"/>
  <c r="E1226" i="7"/>
  <c r="E1225" i="7"/>
  <c r="E1224" i="7"/>
  <c r="E1223" i="7"/>
  <c r="E1222" i="7"/>
  <c r="E1221" i="7"/>
  <c r="E1220" i="7"/>
  <c r="E1219" i="7"/>
  <c r="E1218" i="7"/>
  <c r="E1217" i="7"/>
  <c r="E1216" i="7"/>
  <c r="E1215" i="7"/>
  <c r="E1214" i="7"/>
  <c r="E1213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1195" i="7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7" i="7"/>
  <c r="E1176" i="7"/>
  <c r="E1175" i="7"/>
  <c r="E1174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</calcChain>
</file>

<file path=xl/sharedStrings.xml><?xml version="1.0" encoding="utf-8"?>
<sst xmlns="http://schemas.openxmlformats.org/spreadsheetml/2006/main" count="94653" uniqueCount="1455">
  <si>
    <t>ISBN</t>
  </si>
  <si>
    <t>Medium</t>
  </si>
  <si>
    <t>Full title</t>
  </si>
  <si>
    <t>Paper</t>
  </si>
  <si>
    <t>For Dummies</t>
  </si>
  <si>
    <t>Green</t>
  </si>
  <si>
    <t>Cloth</t>
  </si>
  <si>
    <t>Deep Learning in Quantitative Finance</t>
  </si>
  <si>
    <t>Wheeler</t>
  </si>
  <si>
    <t>Cybersecurity for the Enterprise: How to Design a Security Policy with Evidence-Based Methods</t>
  </si>
  <si>
    <t>Brown</t>
  </si>
  <si>
    <t>Lev</t>
  </si>
  <si>
    <t>The M&amp;A Failure Trap: Why Most Mergers and Acquisitions Fail and How the Few Succeed</t>
  </si>
  <si>
    <t>Lammle</t>
  </si>
  <si>
    <t>CCST Cisco Certified Support Technician Study Guide: Cybersecurity Exam</t>
  </si>
  <si>
    <t>CCNA Certification Study Guide Volume 1, Volume 2, and Practice Tests Kit: Exam 200-301, Second Edition</t>
  </si>
  <si>
    <t>Curtis</t>
  </si>
  <si>
    <t>Creating a Business Plan For Dummies, 2nd Edition</t>
  </si>
  <si>
    <t>Getting Started in Business Plans For Dummies, 2nd Edition</t>
  </si>
  <si>
    <t>Lien</t>
  </si>
  <si>
    <t>Prop Trading Secrets: How Successful Traders are Living off the Markets</t>
  </si>
  <si>
    <t>Palmer</t>
  </si>
  <si>
    <t>Busy Is a Four Letter Word: A Guide to Achieving More by Doing Less</t>
  </si>
  <si>
    <t>Pierson</t>
  </si>
  <si>
    <t>Damodaran</t>
  </si>
  <si>
    <t>Investment Valuation: Tools and Techniques for Determining the Value of Any Asset, 4th Edition</t>
  </si>
  <si>
    <t>Investment Valuation, University Edition: Tools and Techniques for Determining the Value of any Asset, 4th Edition</t>
  </si>
  <si>
    <t>Cherry</t>
  </si>
  <si>
    <t>Wealth in the Key of Life: Finding Your Financial Harmony</t>
  </si>
  <si>
    <t>Ciampa</t>
  </si>
  <si>
    <t>YouTube Channels For Dummies, 3rd Edition</t>
  </si>
  <si>
    <t>McKay</t>
  </si>
  <si>
    <t>Brain Health For Dummies</t>
  </si>
  <si>
    <t>Lloyd</t>
  </si>
  <si>
    <t>Performance Appraisals &amp; Phrases For Dummies, 2nd Edition</t>
  </si>
  <si>
    <t>Reed</t>
  </si>
  <si>
    <t>Hyman</t>
  </si>
  <si>
    <t>Microsoft Power Platform For Dummies</t>
  </si>
  <si>
    <t>Lowe</t>
  </si>
  <si>
    <t>Networking All-in-One For Dummies, 9th Edition</t>
  </si>
  <si>
    <t>Okabayashi</t>
  </si>
  <si>
    <t>Manga For Dummies, 2nd Edition</t>
  </si>
  <si>
    <t>Grant</t>
  </si>
  <si>
    <t>Polyamory For Dummies</t>
  </si>
  <si>
    <t>The Experts at Dummies</t>
  </si>
  <si>
    <t>Fisher</t>
  </si>
  <si>
    <t>The Little Book of Market Myths: How to Profit by Avoiding the Investing Mistakes Everyone Else Makes, 2nd Edition</t>
  </si>
  <si>
    <t>Chapple</t>
  </si>
  <si>
    <t>IAPP CIPP / US Certified Information Privacy Professional Study Guide, 2nd Edition</t>
  </si>
  <si>
    <t>See Your Elephant: Discover What's Holding You Back from Your True Potential</t>
  </si>
  <si>
    <t>Hart-Davis</t>
  </si>
  <si>
    <t>Collins</t>
  </si>
  <si>
    <t>GED Test Prep 2025/2026 For Dummies: Book + 3 Practice Tests Online</t>
  </si>
  <si>
    <t>Gregory</t>
  </si>
  <si>
    <t>CISA Study Guide: Covers 2024-2029 Exam Objectives</t>
  </si>
  <si>
    <t>Bassal</t>
  </si>
  <si>
    <t>Swing Trading For Dummies, 3rd Edition</t>
  </si>
  <si>
    <t>LeGrande</t>
  </si>
  <si>
    <t>AI-Driven Value Management: How AI Can Help Bridge the Gap Across the Enterprise to Achieve Customer Success</t>
  </si>
  <si>
    <t>Minds Over Meetings: A Personal Perspective on Wellness in the Workplace</t>
  </si>
  <si>
    <t>Adamic</t>
  </si>
  <si>
    <t>Audacious Optimism: The Mindful Choice to Live Boldly and Create Endless Possibilities</t>
  </si>
  <si>
    <t>Human Resources Certification Kit: Study for the HRCI PHR, PHRi, SPHR, and SPHRi Exams and SHRM-CP and SHRM-SCP Exams</t>
  </si>
  <si>
    <t>Lam</t>
  </si>
  <si>
    <t>The Founder Effect: Three Pillars of Success in Founder-Led Companies</t>
  </si>
  <si>
    <t>Wilcox</t>
  </si>
  <si>
    <t>The China Business Conundrum: Ensure That "Win-Win" Doesn't Mean Western Companies Lose Twice</t>
  </si>
  <si>
    <t>Blum</t>
  </si>
  <si>
    <t>SQL Essentials For Dummies</t>
  </si>
  <si>
    <t>Java Essentials For Dummies</t>
  </si>
  <si>
    <t>Data Science Essentials For Dummies</t>
  </si>
  <si>
    <t>Teach Yourself VISUALLY iPhone 16</t>
  </si>
  <si>
    <t>Hatch</t>
  </si>
  <si>
    <t>Paralegal Career For Dummies, 3rd Edition</t>
  </si>
  <si>
    <t>CCNA Certification Study Guide Volume 1 and Volume 2 Set: Exam 200-301, Second Edition</t>
  </si>
  <si>
    <t>C++ Essentials For Dummies</t>
  </si>
  <si>
    <t>Valentino</t>
  </si>
  <si>
    <t>The 9% Edge Planner: A Quarterly Guide to Help You Maintain Clarity, Stay Focused, and Keep You on Track for Success</t>
  </si>
  <si>
    <t>Rhodes</t>
  </si>
  <si>
    <t>How To Talk To Absolutely Anyone, 3rd Edition</t>
  </si>
  <si>
    <t>Date</t>
  </si>
  <si>
    <t>Capstone &amp; Consumer</t>
  </si>
  <si>
    <t>Business &amp; Economics</t>
  </si>
  <si>
    <t>Finance &amp; Accounting</t>
  </si>
  <si>
    <t>Author</t>
  </si>
  <si>
    <t>Professional Technology</t>
  </si>
  <si>
    <t>ISBN13 (Sidecar)</t>
  </si>
  <si>
    <t>Ship-To Country</t>
  </si>
  <si>
    <t>Customer Name (Code)</t>
  </si>
  <si>
    <t>Customer Account Code</t>
  </si>
  <si>
    <t>2025</t>
  </si>
  <si>
    <t>2024</t>
  </si>
  <si>
    <t>2023</t>
  </si>
  <si>
    <t>2022</t>
  </si>
  <si>
    <t>2021</t>
  </si>
  <si>
    <t>2020</t>
  </si>
  <si>
    <t>2019</t>
  </si>
  <si>
    <t>2018</t>
  </si>
  <si>
    <t>9780857087454</t>
  </si>
  <si>
    <t>BAHRAIN</t>
  </si>
  <si>
    <t>Jashanmal &amp; Sons Inc ***HC CODE 49011090*** (04486500000)</t>
  </si>
  <si>
    <t>04486500000</t>
  </si>
  <si>
    <t>BELGIUM</t>
  </si>
  <si>
    <t>Waterstones (05883990001)</t>
  </si>
  <si>
    <t>05883990001</t>
  </si>
  <si>
    <t>CZECH REPUBLIC</t>
  </si>
  <si>
    <t>Amazon</t>
  </si>
  <si>
    <t>749353</t>
  </si>
  <si>
    <t>MegaBooks CZ (00107D00000)</t>
  </si>
  <si>
    <t>00107D00000</t>
  </si>
  <si>
    <t>DENMARK</t>
  </si>
  <si>
    <t>SAXO.COM AS (Skantrans - Repackaging) (13290460002)</t>
  </si>
  <si>
    <t>13290460002</t>
  </si>
  <si>
    <t>EGYPT</t>
  </si>
  <si>
    <t>ABC Academic Bookshop Company (15669540000)</t>
  </si>
  <si>
    <t>15669540000</t>
  </si>
  <si>
    <t>ETHIOPIA</t>
  </si>
  <si>
    <t>Research Periodicals &amp; Book Services (11278470000)</t>
  </si>
  <si>
    <t>11278470000</t>
  </si>
  <si>
    <t>Research Periodicals &amp; Book Services (11278470001)</t>
  </si>
  <si>
    <t>11278470001</t>
  </si>
  <si>
    <t>FINLAND</t>
  </si>
  <si>
    <t>Booky.fi Oy c/o Porvoon Kirjakeskus Oy (11341820001)</t>
  </si>
  <si>
    <t>11341820001</t>
  </si>
  <si>
    <t>FRANCE</t>
  </si>
  <si>
    <t>11832310001</t>
  </si>
  <si>
    <t>Mr P Binet (16179580000)</t>
  </si>
  <si>
    <t>16179580000</t>
  </si>
  <si>
    <t>Galignani Ne Pas Taxer Procedure (12447860000)</t>
  </si>
  <si>
    <t>12447860000</t>
  </si>
  <si>
    <t>GERMANY</t>
  </si>
  <si>
    <t>938637</t>
  </si>
  <si>
    <t>535151</t>
  </si>
  <si>
    <t>689471</t>
  </si>
  <si>
    <t>876404</t>
  </si>
  <si>
    <t>866326</t>
  </si>
  <si>
    <t>737630</t>
  </si>
  <si>
    <t>876433</t>
  </si>
  <si>
    <t>826124</t>
  </si>
  <si>
    <t>848714</t>
  </si>
  <si>
    <t>Frankfurter Buchmesse 2023 (13492980000)</t>
  </si>
  <si>
    <t>13492980000</t>
  </si>
  <si>
    <t>Dussmann (124205)</t>
  </si>
  <si>
    <t>124205</t>
  </si>
  <si>
    <t>Dussmann das (834741)</t>
  </si>
  <si>
    <t>834741</t>
  </si>
  <si>
    <t>Dussmann das KulturKaufhaus GmbH (14837260001)</t>
  </si>
  <si>
    <t>14837260001</t>
  </si>
  <si>
    <t>Schweitzer Fachinformationen (125826)</t>
  </si>
  <si>
    <t>125826</t>
  </si>
  <si>
    <t>GREECE</t>
  </si>
  <si>
    <t>Retail World Single Member SA New Central Warehouse (11579180002)</t>
  </si>
  <si>
    <t>11579180002</t>
  </si>
  <si>
    <t>IRELAND</t>
  </si>
  <si>
    <t>Dubray Books EORI - IE 8217561U (05108000000)</t>
  </si>
  <si>
    <t>05108000000</t>
  </si>
  <si>
    <t>Dubray Bookshop (11577120000)</t>
  </si>
  <si>
    <t>11577120000</t>
  </si>
  <si>
    <t>Eason Limited Block 4 - First Floor (07068820000)</t>
  </si>
  <si>
    <t>07068820000</t>
  </si>
  <si>
    <t>Eason Main Warehouse         (07068820007)</t>
  </si>
  <si>
    <t>07068820007</t>
  </si>
  <si>
    <t>Eason Main Warehouse (07068820005)</t>
  </si>
  <si>
    <t>07068820005</t>
  </si>
  <si>
    <t>Eason Main Warehouse (07068820006)</t>
  </si>
  <si>
    <t>07068820006</t>
  </si>
  <si>
    <t>Moduslink (07068820001)</t>
  </si>
  <si>
    <t>07068820001</t>
  </si>
  <si>
    <t>The Dublin Bookshop Dubray Books (05107600000)</t>
  </si>
  <si>
    <t>05107600000</t>
  </si>
  <si>
    <t>Waterstones Booksellers Ireland Ltd (05883710000)</t>
  </si>
  <si>
    <t>05883710000</t>
  </si>
  <si>
    <t>Waterstones Booksellers Ireland Ltd (05883740000)</t>
  </si>
  <si>
    <t>05883740000</t>
  </si>
  <si>
    <t>Waterstones Booksellers Ireland Ltd (11591170000)</t>
  </si>
  <si>
    <t>11591170000</t>
  </si>
  <si>
    <t>ISRAEL</t>
  </si>
  <si>
    <t>Sifriyon Ltd (15837560000)</t>
  </si>
  <si>
    <t>15837560000</t>
  </si>
  <si>
    <t>ITALY</t>
  </si>
  <si>
    <t>Anglo American Book Co (01773H00000)</t>
  </si>
  <si>
    <t>01773H00000</t>
  </si>
  <si>
    <t>Libreria Hoepli (11188350000)</t>
  </si>
  <si>
    <t>11188350000</t>
  </si>
  <si>
    <t>JORDAN</t>
  </si>
  <si>
    <t>University Book Centers Company Ltd (UBCC) (10250340000)</t>
  </si>
  <si>
    <t>10250340000</t>
  </si>
  <si>
    <t>AL-RAHEEQ CENTER FOR PUB. &amp; DIST. CO. / LLC (14816530000)</t>
  </si>
  <si>
    <t>14816530000</t>
  </si>
  <si>
    <t>KAZAKHSTAN</t>
  </si>
  <si>
    <t>Business Book Limited (13923560000)</t>
  </si>
  <si>
    <t>13923560000</t>
  </si>
  <si>
    <t>KENYA</t>
  </si>
  <si>
    <t>Prestige Booksellers (03831200000)</t>
  </si>
  <si>
    <t>03831200000</t>
  </si>
  <si>
    <t>LEBANON</t>
  </si>
  <si>
    <t>Librairie Antoine SAL (16178550000)</t>
  </si>
  <si>
    <t>16178550000</t>
  </si>
  <si>
    <t>LITHUANIA</t>
  </si>
  <si>
    <t>Humanitas (00180000000)</t>
  </si>
  <si>
    <t>00180000000</t>
  </si>
  <si>
    <t>LUXEMBOURG</t>
  </si>
  <si>
    <t>760929</t>
  </si>
  <si>
    <t>NETHERLANDS</t>
  </si>
  <si>
    <t>Athenaeum Boekhandel (02021F00000)</t>
  </si>
  <si>
    <t>02021F00000</t>
  </si>
  <si>
    <t>Binnenstadservice Maastricht t.a.v Boekhandel Dominicanen (14315860000)</t>
  </si>
  <si>
    <t>14315860000</t>
  </si>
  <si>
    <t>Centraal Boekhuis B.V. c/o VAN DITMAR (12829920001)</t>
  </si>
  <si>
    <t>12829920001</t>
  </si>
  <si>
    <t>Houtschild International Booksellers (02102F00000)</t>
  </si>
  <si>
    <t>02102F00000</t>
  </si>
  <si>
    <t>Waterstones (05883980001)</t>
  </si>
  <si>
    <t>05883980001</t>
  </si>
  <si>
    <t>Mainpress BVf Managementboek.nl (02165100000)</t>
  </si>
  <si>
    <t>02165100000</t>
  </si>
  <si>
    <t>NIGERIA</t>
  </si>
  <si>
    <t>JasperBooks Nigeria Limited Michael B Adewoye (12557540000)</t>
  </si>
  <si>
    <t>12557540000</t>
  </si>
  <si>
    <t>NORWAY</t>
  </si>
  <si>
    <t>Sentral Distribusjon AS (15863650000)</t>
  </si>
  <si>
    <t>15863650000</t>
  </si>
  <si>
    <t>PAKISTAN</t>
  </si>
  <si>
    <t>Bookman (10731450000)</t>
  </si>
  <si>
    <t>10731450000</t>
  </si>
  <si>
    <t>Global Link Information Services (04564600000)</t>
  </si>
  <si>
    <t>04564600000</t>
  </si>
  <si>
    <t>Rising Sun Educational Service (11726000000)</t>
  </si>
  <si>
    <t>11726000000</t>
  </si>
  <si>
    <t>POLAND</t>
  </si>
  <si>
    <t>818439</t>
  </si>
  <si>
    <t>749356</t>
  </si>
  <si>
    <t>749361</t>
  </si>
  <si>
    <t>847199</t>
  </si>
  <si>
    <t>876410</t>
  </si>
  <si>
    <t>812829</t>
  </si>
  <si>
    <t>ABE-IPS Sp z o.o. (00124K00000)</t>
  </si>
  <si>
    <t>00124K00000</t>
  </si>
  <si>
    <t>ROMANIA</t>
  </si>
  <si>
    <t>SC Alma Artex SRL EORI RO6384946 (12209640000)</t>
  </si>
  <si>
    <t>12209640000</t>
  </si>
  <si>
    <t>RUSSIA</t>
  </si>
  <si>
    <t>Bookhunter (11349040000)</t>
  </si>
  <si>
    <t>11349040000</t>
  </si>
  <si>
    <t>Logosphera Ltd (00141T00000)</t>
  </si>
  <si>
    <t>00141T00000</t>
  </si>
  <si>
    <t>Relod (12212100000)</t>
  </si>
  <si>
    <t>12212100000</t>
  </si>
  <si>
    <t>SAUDI ARABIA</t>
  </si>
  <si>
    <t>Jarir Bookstore (04481500000)</t>
  </si>
  <si>
    <t>04481500000</t>
  </si>
  <si>
    <t>Jarir Bookstore (11785670000)</t>
  </si>
  <si>
    <t>11785670000</t>
  </si>
  <si>
    <t>SLOVAKIA</t>
  </si>
  <si>
    <t>Mr J Kardos (16058380000)</t>
  </si>
  <si>
    <t>16058380000</t>
  </si>
  <si>
    <t>SLOVENIA</t>
  </si>
  <si>
    <t>Mladinska Knjiga Zalozba d.d. (00150G00000)</t>
  </si>
  <si>
    <t>00150G00000</t>
  </si>
  <si>
    <t>SOUTH AFRICA</t>
  </si>
  <si>
    <t>Takealot ***Com code 4901100000*** (13999470001)</t>
  </si>
  <si>
    <t>13999470001</t>
  </si>
  <si>
    <t>Takealot ***Com code 4901100000*** (13999470002)</t>
  </si>
  <si>
    <t>13999470002</t>
  </si>
  <si>
    <t>Amphisol T/A Sula Books (16681550000)</t>
  </si>
  <si>
    <t>16681550000</t>
  </si>
  <si>
    <t>Best Books (03813200000)</t>
  </si>
  <si>
    <t>03813200000</t>
  </si>
  <si>
    <t>Caxton Books Jerome Kalish (03732300000)</t>
  </si>
  <si>
    <t>03732300000</t>
  </si>
  <si>
    <t>Intersoft Bks Pub &amp; Dis Pty Lt * SEAFREIGHT-WILEY ACC ** (03815900001)</t>
  </si>
  <si>
    <t>03815900001</t>
  </si>
  <si>
    <t>Intersoft Bks Pub &amp; Dis Pty Lt ** AIRFREIGHT-WILEY ACC ** (03815900000)</t>
  </si>
  <si>
    <t>03815900000</t>
  </si>
  <si>
    <t>Loot.co.za ***CAPE TOWN ORDERS*** (14880600000)</t>
  </si>
  <si>
    <t>14880600000</t>
  </si>
  <si>
    <t>SPAIN</t>
  </si>
  <si>
    <t>Llibreria Anglesa S L (02476E00000)</t>
  </si>
  <si>
    <t>02476E00000</t>
  </si>
  <si>
    <t>Penguin Books SA (SPAIN) ICP (13241620001)</t>
  </si>
  <si>
    <t>13241620001</t>
  </si>
  <si>
    <t>SWEDEN</t>
  </si>
  <si>
    <t>Adlibris AB (13070520001)</t>
  </si>
  <si>
    <t>13070520001</t>
  </si>
  <si>
    <t>Bokus c/o PostNord (16493140001)</t>
  </si>
  <si>
    <t>16493140001</t>
  </si>
  <si>
    <t>Bokus c/o PostNord (16493150001)</t>
  </si>
  <si>
    <t>16493150001</t>
  </si>
  <si>
    <t>AdLibris c/o Seelig c/o Pagina Forlags AB (10636430002)</t>
  </si>
  <si>
    <t>10636430002</t>
  </si>
  <si>
    <t>Bokus (10636430003)</t>
  </si>
  <si>
    <t>10636430003</t>
  </si>
  <si>
    <t>SWITZERLAND</t>
  </si>
  <si>
    <t>Payot Librairie S.A. (769762)</t>
  </si>
  <si>
    <t>769762</t>
  </si>
  <si>
    <t>UN Bookshop Geneva Eskami SA (10818540000)</t>
  </si>
  <si>
    <t>10818540000</t>
  </si>
  <si>
    <t>Buchzentrum Ag (02829C00000)</t>
  </si>
  <si>
    <t>02829C00000</t>
  </si>
  <si>
    <t>TURKEY</t>
  </si>
  <si>
    <t>Pandora Yayin Ve Bilgs.Tic.Ltd (04513000000)</t>
  </si>
  <si>
    <t>04513000000</t>
  </si>
  <si>
    <t>Akcali Copyright Agency (11793890000)</t>
  </si>
  <si>
    <t>11793890000</t>
  </si>
  <si>
    <t>M Kemal Deniz &amp; Co Ltd (11103170000)</t>
  </si>
  <si>
    <t>11103170000</t>
  </si>
  <si>
    <t>Turkuvaz Müzik Kitap Magazacilik Pazarlama A.S (12054760000)</t>
  </si>
  <si>
    <t>12054760000</t>
  </si>
  <si>
    <t>Turkuvaz Servis Sosyal Hizmetler ve Turizm A.A (12803200000)</t>
  </si>
  <si>
    <t>12803200000</t>
  </si>
  <si>
    <t>UKRAINE</t>
  </si>
  <si>
    <t>Linquist Ltd (12222750001)</t>
  </si>
  <si>
    <t>12222750001</t>
  </si>
  <si>
    <t>UNITED ARAB EMIRATES</t>
  </si>
  <si>
    <t>Pan World General Trading LLC (12814210000)</t>
  </si>
  <si>
    <t>12814210000</t>
  </si>
  <si>
    <t>Al Maya Global LLC P O Box 8476 (11853470000)</t>
  </si>
  <si>
    <t>11853470000</t>
  </si>
  <si>
    <t>Al Maya Global LLC P O Box 8476 (11853470001)</t>
  </si>
  <si>
    <t>11853470001</t>
  </si>
  <si>
    <t>CIEL Book Distribution Warehouse 3 (12711960001)</t>
  </si>
  <si>
    <t>12711960001</t>
  </si>
  <si>
    <t>Jashanmal National Company (04503200000)</t>
  </si>
  <si>
    <t>04503200000</t>
  </si>
  <si>
    <t>Kinokuniya Bookshop LLC ABU DHABI (16504250000)</t>
  </si>
  <si>
    <t>16504250000</t>
  </si>
  <si>
    <t>Kinokuniya Bookshop LLC W/H No # 12- B block (12794050000)</t>
  </si>
  <si>
    <t>12794050000</t>
  </si>
  <si>
    <t>CIEL Book Distribution Warehouse 3 (12711960000)</t>
  </si>
  <si>
    <t>12711960000</t>
  </si>
  <si>
    <t>UNITED KINGDOM</t>
  </si>
  <si>
    <t>11828810001</t>
  </si>
  <si>
    <t>11828760001</t>
  </si>
  <si>
    <t>11828790001</t>
  </si>
  <si>
    <t>Book Depository Unit 5 (11927830001)</t>
  </si>
  <si>
    <t>11927830001</t>
  </si>
  <si>
    <t>Baker &amp; Taylor (UK) Ltd Global Sourcing (13906940007)</t>
  </si>
  <si>
    <t>13906940007</t>
  </si>
  <si>
    <t>Baker &amp; Taylor (UK) Ltd VIP Retail (13906940008)</t>
  </si>
  <si>
    <t>13906940008</t>
  </si>
  <si>
    <t>Baker &amp; Taylor VIP - NYP ***Not Yet Published A/C*** (13906940003)</t>
  </si>
  <si>
    <t>13906940003</t>
  </si>
  <si>
    <t>Baker &amp; Taylor VIP Global Sourcing (13906940005)</t>
  </si>
  <si>
    <t>13906940005</t>
  </si>
  <si>
    <t>Blackwells University Bookshop (063508B0000)</t>
  </si>
  <si>
    <t>063508B0000</t>
  </si>
  <si>
    <t>CARMEL MCCARTHY MCCARTHY (15178870000)</t>
  </si>
  <si>
    <t>15178870000</t>
  </si>
  <si>
    <t>Gardners Books Limited (Stock Orders) (07871900000)</t>
  </si>
  <si>
    <t>07871900000</t>
  </si>
  <si>
    <t>Lightning Source UK Ingram Content Group (15075630000)</t>
  </si>
  <si>
    <t>15075630000</t>
  </si>
  <si>
    <t>ProQuest Info &amp; Learning Ltd (06146500000)</t>
  </si>
  <si>
    <t>06146500000</t>
  </si>
  <si>
    <t>Blackwells Online (10350660001)</t>
  </si>
  <si>
    <t>10350660001</t>
  </si>
  <si>
    <t>Books Etc Ltd (13459200002)</t>
  </si>
  <si>
    <t>13459200002</t>
  </si>
  <si>
    <t>CBL Distribution Limited (14862930000)</t>
  </si>
  <si>
    <t>14862930000</t>
  </si>
  <si>
    <t>PBShop.co.uk Ltd (14953860000)</t>
  </si>
  <si>
    <t>14953860000</t>
  </si>
  <si>
    <t>Rarewaves C/O Whistl Fulfilment (16314740001)</t>
  </si>
  <si>
    <t>16314740001</t>
  </si>
  <si>
    <t>SuperBookDeals c/o The Spatial Group (10843420001)</t>
  </si>
  <si>
    <t>10843420001</t>
  </si>
  <si>
    <t>13526500000</t>
  </si>
  <si>
    <t>Library London Book Fair (13375620000)</t>
  </si>
  <si>
    <t>13375620000</t>
  </si>
  <si>
    <t>REVIEW COPY - FREE OF CHARGE. PLEASE SEND 2 COPIES OF THE (00001960000)</t>
  </si>
  <si>
    <t>00001960000</t>
  </si>
  <si>
    <t>Aberystwyth Arts Centre The Bookshop (11327580000)</t>
  </si>
  <si>
    <t>11327580000</t>
  </si>
  <si>
    <t>Bertram Trading Limited (Purchase Orders) (06320400001)</t>
  </si>
  <si>
    <t>06320400001</t>
  </si>
  <si>
    <t>Blackwells at the Wellcome Collection (12076590000)</t>
  </si>
  <si>
    <t>12076590000</t>
  </si>
  <si>
    <t>Daunt Books Cheapside (06765300006)</t>
  </si>
  <si>
    <t>06765300006</t>
  </si>
  <si>
    <t>Foyles Bookshop Stock (06773320001)</t>
  </si>
  <si>
    <t>06773320001</t>
  </si>
  <si>
    <t>W H Smith Travel Order No: (06575800062)</t>
  </si>
  <si>
    <t>06575800062</t>
  </si>
  <si>
    <t>Waterstones Book Hub Sorter (14638020000)</t>
  </si>
  <si>
    <t>14638020000</t>
  </si>
  <si>
    <t>WH Smith Travel Bought Out (06575800103)</t>
  </si>
  <si>
    <t>06575800103</t>
  </si>
  <si>
    <t>Wordery c/o Bertrams Goods In (14320550001)</t>
  </si>
  <si>
    <t>14320550001</t>
  </si>
  <si>
    <t>Blackwell (Scotland) Ltd (10629550000)</t>
  </si>
  <si>
    <t>10629550000</t>
  </si>
  <si>
    <t>Blackwell (Scotland) Ltd (STORE 957) (05883000006)</t>
  </si>
  <si>
    <t>05883000006</t>
  </si>
  <si>
    <t>Blackwell's (063454X0000)</t>
  </si>
  <si>
    <t>063454X0000</t>
  </si>
  <si>
    <t>Blackwell's (13989060000)</t>
  </si>
  <si>
    <t>13989060000</t>
  </si>
  <si>
    <t>Blackwells (STORE 950) (05883000016)</t>
  </si>
  <si>
    <t>05883000016</t>
  </si>
  <si>
    <t>Blackwell's Oxford (S365) (06347030004)</t>
  </si>
  <si>
    <t>06347030004</t>
  </si>
  <si>
    <t>Blackwells Retail Ltd (Bookshop) (063508D0001)</t>
  </si>
  <si>
    <t>063508D0001</t>
  </si>
  <si>
    <t>Heffers Distribution Centre (06043700001)</t>
  </si>
  <si>
    <t>06043700001</t>
  </si>
  <si>
    <t>Mezzanine Waterstones Book Hub (14506190000)</t>
  </si>
  <si>
    <t>14506190000</t>
  </si>
  <si>
    <t>Waterstones Book Hub Full Receipt (12728370000)</t>
  </si>
  <si>
    <t>12728370000</t>
  </si>
  <si>
    <t>Waterstones Book Hub Sorter (12728320000)</t>
  </si>
  <si>
    <t>12728320000</t>
  </si>
  <si>
    <t>9781119688051</t>
  </si>
  <si>
    <t>AUSTRIA</t>
  </si>
  <si>
    <t>Facultas Bookshop AG Versand (00258G00001)</t>
  </si>
  <si>
    <t>00258G00001</t>
  </si>
  <si>
    <t>Librairie Eyrolles EORI Number 77566260400047 (10567390001)</t>
  </si>
  <si>
    <t>10567390001</t>
  </si>
  <si>
    <t>531348</t>
  </si>
  <si>
    <t>689472</t>
  </si>
  <si>
    <t>872642</t>
  </si>
  <si>
    <t>906465</t>
  </si>
  <si>
    <t>Geodis AFT-X Mienenbüttel XHA1 (818122)</t>
  </si>
  <si>
    <t>818122</t>
  </si>
  <si>
    <t>D.Dreier GMBH Buchhandlung STERLING ACCOUNT (01233G00000)</t>
  </si>
  <si>
    <t>01233G00000</t>
  </si>
  <si>
    <t>Dr.Rudolf Habelt GmbH (124969)</t>
  </si>
  <si>
    <t>124969</t>
  </si>
  <si>
    <t>Lehmanns Media GmbH (130593)</t>
  </si>
  <si>
    <t>130593</t>
  </si>
  <si>
    <t>Thalia Holding GmbH (127926)</t>
  </si>
  <si>
    <t>127926</t>
  </si>
  <si>
    <t>Zeitfracht Medien GmbH (120008)</t>
  </si>
  <si>
    <t>120008</t>
  </si>
  <si>
    <t>Zeitfracht Medien GmbH (846141)</t>
  </si>
  <si>
    <t>846141</t>
  </si>
  <si>
    <t>O'Mahony &amp; Co Ltd (07640600000)</t>
  </si>
  <si>
    <t>07640600000</t>
  </si>
  <si>
    <t>The Book Centre Barker &amp; Jones (11729850000)</t>
  </si>
  <si>
    <t>11729850000</t>
  </si>
  <si>
    <t>Probook Holdings Ltd Purchasing Department (16232260000)</t>
  </si>
  <si>
    <t>16232260000</t>
  </si>
  <si>
    <t>Brandon Group SRL (c/o BR Books) (16140110001)</t>
  </si>
  <si>
    <t>16140110001</t>
  </si>
  <si>
    <t>ABC Books L.L.C (15126620000)</t>
  </si>
  <si>
    <t>15126620000</t>
  </si>
  <si>
    <t>697835</t>
  </si>
  <si>
    <t>Motyleksiazkowe.pl Kraina Ksiazek (11818260001)</t>
  </si>
  <si>
    <t>11818260001</t>
  </si>
  <si>
    <t>Baccah Information Technology Mawared Knowledge &amp; Developmen (03002500001)</t>
  </si>
  <si>
    <t>03002500001</t>
  </si>
  <si>
    <t>Caglayan Kitabevi ve Egitim Çozumleri Ticaret (04537300000)</t>
  </si>
  <si>
    <t>04537300000</t>
  </si>
  <si>
    <t>Pan World General Trading LLC (16514710000)</t>
  </si>
  <si>
    <t>16514710000</t>
  </si>
  <si>
    <t>12960010000</t>
  </si>
  <si>
    <t>Gardners Books Limited (Customer Orders) (07871910000)</t>
  </si>
  <si>
    <t>07871910000</t>
  </si>
  <si>
    <t>EBSCO International Inc. (UK Branch)-GOBI ORDERS (16165270000)</t>
  </si>
  <si>
    <t>16165270000</t>
  </si>
  <si>
    <t>Blackwells Bookshop (STORE 963) (05883000012)</t>
  </si>
  <si>
    <t>05883000012</t>
  </si>
  <si>
    <t>9781119689010</t>
  </si>
  <si>
    <t>Polyteknisk Boghandel (00583G00000)</t>
  </si>
  <si>
    <t>00583G00000</t>
  </si>
  <si>
    <t>ESTONIA</t>
  </si>
  <si>
    <t>Krisostomus (00141D00000)</t>
  </si>
  <si>
    <t>00141D00000</t>
  </si>
  <si>
    <t>834651</t>
  </si>
  <si>
    <t>832006</t>
  </si>
  <si>
    <t>876414</t>
  </si>
  <si>
    <t>LSL GmbH (01161C00000)</t>
  </si>
  <si>
    <t>01161C00000</t>
  </si>
  <si>
    <t>"SEEKARTE" (125905)</t>
  </si>
  <si>
    <t>125905</t>
  </si>
  <si>
    <t>MOLUNA GMBH (849603)</t>
  </si>
  <si>
    <t>849603</t>
  </si>
  <si>
    <t>Schweitzer Fachinformationen (147075)</t>
  </si>
  <si>
    <t>147075</t>
  </si>
  <si>
    <t>Schweitzer Fachinformationen (149042)</t>
  </si>
  <si>
    <t>149042</t>
  </si>
  <si>
    <t>Aburumaileh Bookshop (14921140001)</t>
  </si>
  <si>
    <t>14921140001</t>
  </si>
  <si>
    <t>Hinesh Trading Limited (13338660000)</t>
  </si>
  <si>
    <t>13338660000</t>
  </si>
  <si>
    <t>Urban Books Center Ltd (16871170000)</t>
  </si>
  <si>
    <t>16871170000</t>
  </si>
  <si>
    <t>775353</t>
  </si>
  <si>
    <t>MALTA</t>
  </si>
  <si>
    <t>Miller Distributors Ltd (04453C00000)</t>
  </si>
  <si>
    <t>04453C00000</t>
  </si>
  <si>
    <t>NAMIBIA</t>
  </si>
  <si>
    <t>Eduworld Stationary cc (16743520000)</t>
  </si>
  <si>
    <t>16743520000</t>
  </si>
  <si>
    <t>Studystore c/o CB t.b.v. TLN (13787950001)</t>
  </si>
  <si>
    <t>13787950001</t>
  </si>
  <si>
    <t>U&amp;Y Books Distributors (14947060000)</t>
  </si>
  <si>
    <t>14947060000</t>
  </si>
  <si>
    <t>Allied Book Company (04560800000)</t>
  </si>
  <si>
    <t>04560800000</t>
  </si>
  <si>
    <t>Khaliqia Azizia Book Company Muhammad Suleman (16426700000)</t>
  </si>
  <si>
    <t>16426700000</t>
  </si>
  <si>
    <t>Pak Book Corporation (04562400000)</t>
  </si>
  <si>
    <t>04562400000</t>
  </si>
  <si>
    <t>806439</t>
  </si>
  <si>
    <t>870629</t>
  </si>
  <si>
    <t>ICPE -Splaiul Unirii 313. Adriana Ghiveciu (14827490001)</t>
  </si>
  <si>
    <t>14827490001</t>
  </si>
  <si>
    <t>Alshegrey Publishing &amp; Information Technology (04480300000)</t>
  </si>
  <si>
    <t>04480300000</t>
  </si>
  <si>
    <t>SERBIA</t>
  </si>
  <si>
    <t>Educational Centre (11138790000)</t>
  </si>
  <si>
    <t>11138790000</t>
  </si>
  <si>
    <t>Vuga Books c.c (12153540000)</t>
  </si>
  <si>
    <t>12153540000</t>
  </si>
  <si>
    <t>Arcobaleno 2000 SL EORI Number:ESB81983306 (14887460000)</t>
  </si>
  <si>
    <t>14887460000</t>
  </si>
  <si>
    <t>Llibreria Hispano Americana (13554390000)</t>
  </si>
  <si>
    <t>13554390000</t>
  </si>
  <si>
    <t>Mr M. Lindenmann (17381080000)</t>
  </si>
  <si>
    <t>17381080000</t>
  </si>
  <si>
    <t>TANZANIA, UNITED REPUBIC OF</t>
  </si>
  <si>
    <t>Mak Solutions Ltd (15006140000)</t>
  </si>
  <si>
    <t>15006140000</t>
  </si>
  <si>
    <t>STM Middle East FZE (13813080000)</t>
  </si>
  <si>
    <t>13813080000</t>
  </si>
  <si>
    <t>John Smith Bookshop University of Glasgow (13126280000)</t>
  </si>
  <si>
    <t>13126280000</t>
  </si>
  <si>
    <t>Kelvin Books Ltd (05225200000)</t>
  </si>
  <si>
    <t>05225200000</t>
  </si>
  <si>
    <t>Mallory International (15894740000)</t>
  </si>
  <si>
    <t>15894740000</t>
  </si>
  <si>
    <t>Gardners Books Limited (07871900001)</t>
  </si>
  <si>
    <t>07871900001</t>
  </si>
  <si>
    <t>ABC Books Ltd c/o EarthPrint (16988910001)</t>
  </si>
  <si>
    <t>16988910001</t>
  </si>
  <si>
    <t>John Smith's Distribution Ctr Southampton Web (05390200009)</t>
  </si>
  <si>
    <t>05390200009</t>
  </si>
  <si>
    <t>Peters Booksellers (05881500000)</t>
  </si>
  <si>
    <t>05881500000</t>
  </si>
  <si>
    <t>Blackwells (Store 961) (05883000010)</t>
  </si>
  <si>
    <t>05883000010</t>
  </si>
  <si>
    <t>Blackwells University of Derby (14461240000)</t>
  </si>
  <si>
    <t>14461240000</t>
  </si>
  <si>
    <t>Heffers (STORE 975) (05883000002)</t>
  </si>
  <si>
    <t>05883000002</t>
  </si>
  <si>
    <t>Waterstones (058834G0000)</t>
  </si>
  <si>
    <t>058834G0000</t>
  </si>
  <si>
    <t>9781119565086</t>
  </si>
  <si>
    <t>Thalia Buch &amp; Medien GmbH (277339)</t>
  </si>
  <si>
    <t>277339</t>
  </si>
  <si>
    <t>Mr JH Pussinen (16541710000)</t>
  </si>
  <si>
    <t>16541710000</t>
  </si>
  <si>
    <t>712778</t>
  </si>
  <si>
    <t>The Book Centre (05103800000)</t>
  </si>
  <si>
    <t>05103800000</t>
  </si>
  <si>
    <t>BBNC uitgevers bv (13453410000)</t>
  </si>
  <si>
    <t>13453410000</t>
  </si>
  <si>
    <t>Ecobook Libreria Del Economista (02514A00000)</t>
  </si>
  <si>
    <t>02514A00000</t>
  </si>
  <si>
    <t>Marcial Pons Librero S.L Referencia 9330005. (12770400000)</t>
  </si>
  <si>
    <t>12770400000</t>
  </si>
  <si>
    <t>AdLibris c/o Seelig c/o Pagina Forlags AB (11133270001)</t>
  </si>
  <si>
    <t>11133270001</t>
  </si>
  <si>
    <t>Bokus (11060010001)</t>
  </si>
  <si>
    <t>11060010001</t>
  </si>
  <si>
    <t>Jamalon FZ-LLC (15341600000)</t>
  </si>
  <si>
    <t>15341600000</t>
  </si>
  <si>
    <t>Fitch Learning Limited (10851070000)</t>
  </si>
  <si>
    <t>10851070000</t>
  </si>
  <si>
    <t>9781118641224</t>
  </si>
  <si>
    <t>BULGARIA</t>
  </si>
  <si>
    <t>Mr T Ivanov (15504920000)</t>
  </si>
  <si>
    <t>15504920000</t>
  </si>
  <si>
    <t>ABC Academic Bookshop Company Airfreight (03000000000)</t>
  </si>
  <si>
    <t>03000000000</t>
  </si>
  <si>
    <t>Booky.fi Ltd (11341820000)</t>
  </si>
  <si>
    <t>11341820000</t>
  </si>
  <si>
    <t>Volkan Kilinc (878190)</t>
  </si>
  <si>
    <t>878190</t>
  </si>
  <si>
    <t>712777</t>
  </si>
  <si>
    <t>671281</t>
  </si>
  <si>
    <t>None (771816)</t>
  </si>
  <si>
    <t>771816</t>
  </si>
  <si>
    <t>WILEY-VCH GMBH COMPLIMENTARY ACCOUNT (10034980001)</t>
  </si>
  <si>
    <t>10034980001</t>
  </si>
  <si>
    <t>Yvonne Costin University of Limerick (70032220040)</t>
  </si>
  <si>
    <t>70032220040</t>
  </si>
  <si>
    <t>International Education Services (05101700000)</t>
  </si>
  <si>
    <t>05101700000</t>
  </si>
  <si>
    <t>Ulrico Hoepli Editore SPA (46044120000)</t>
  </si>
  <si>
    <t>46044120000</t>
  </si>
  <si>
    <t>InterPress Trade (14093720001)</t>
  </si>
  <si>
    <t>14093720001</t>
  </si>
  <si>
    <t>Levant Distributors (04496200000)</t>
  </si>
  <si>
    <t>04496200000</t>
  </si>
  <si>
    <t>VB Bok AS (14467960000)</t>
  </si>
  <si>
    <t>14467960000</t>
  </si>
  <si>
    <t>Royal Book Company (08216500000)</t>
  </si>
  <si>
    <t>08216500000</t>
  </si>
  <si>
    <t>847197</t>
  </si>
  <si>
    <t>PORTUGAL</t>
  </si>
  <si>
    <t>Livraria De Jose Alves Lda (12213820000)</t>
  </si>
  <si>
    <t>12213820000</t>
  </si>
  <si>
    <t>Libreria Pons S.L. (02612E00000)</t>
  </si>
  <si>
    <t>02612E00000</t>
  </si>
  <si>
    <t>Istanbul Technical University Mustafa Inan Kutuphanesi (14471270001)</t>
  </si>
  <si>
    <t>14471270001</t>
  </si>
  <si>
    <t>Agency for the Legal Deposit Libraries (00001930000)</t>
  </si>
  <si>
    <t>00001930000</t>
  </si>
  <si>
    <t>Legal Deposit Office The British Library (00001920000)</t>
  </si>
  <si>
    <t>00001920000</t>
  </si>
  <si>
    <t>Mr M Grochowski (14839890000)</t>
  </si>
  <si>
    <t>14839890000</t>
  </si>
  <si>
    <t>Heath Books Ltd (06445100000)</t>
  </si>
  <si>
    <t>06445100000</t>
  </si>
  <si>
    <t>9780470080252</t>
  </si>
  <si>
    <t>Academic Books (CBS)Solberg Plads (00593D00001)</t>
  </si>
  <si>
    <t>00593D00001</t>
  </si>
  <si>
    <t>Mr K Lomas (14629370000)</t>
  </si>
  <si>
    <t>14629370000</t>
  </si>
  <si>
    <t>Retail World Single Member SA (11579180000)</t>
  </si>
  <si>
    <t>11579180000</t>
  </si>
  <si>
    <t>HUNGARY</t>
  </si>
  <si>
    <t>Prospero's Books Budapest EORI0000286262 (00117L00000)</t>
  </si>
  <si>
    <t>00117L00000</t>
  </si>
  <si>
    <t>IRAN</t>
  </si>
  <si>
    <t>Ministry Culture/Islamic Gdnce The 28th TIBF - Unsubsidised (15156820000)</t>
  </si>
  <si>
    <t>15156820000</t>
  </si>
  <si>
    <t>Avand Danesh (Consignment A/C) No 4, Talaie Alley (14067130000)</t>
  </si>
  <si>
    <t>14067130000</t>
  </si>
  <si>
    <t>Sifriyon Ltd (11581600000)</t>
  </si>
  <si>
    <t>11581600000</t>
  </si>
  <si>
    <t>Fnac Portugal (02348500000)</t>
  </si>
  <si>
    <t>02348500000</t>
  </si>
  <si>
    <t>P.S.D Promotions (03819400000)</t>
  </si>
  <si>
    <t>03819400000</t>
  </si>
  <si>
    <t>CDON.COM c/o Forlagssystem (10596790003)</t>
  </si>
  <si>
    <t>10596790003</t>
  </si>
  <si>
    <t>CDON.COM c/o Forlagssystem (10636430005)</t>
  </si>
  <si>
    <t>10636430005</t>
  </si>
  <si>
    <t>Pagina Forlags AB (10636430001)</t>
  </si>
  <si>
    <t>10636430001</t>
  </si>
  <si>
    <t>Arkadas Pazarlama Dag A S (13493230000)</t>
  </si>
  <si>
    <t>13493230000</t>
  </si>
  <si>
    <t>11828810002</t>
  </si>
  <si>
    <t>Baker &amp; Taylor VIP - Retail (13906940002)</t>
  </si>
  <si>
    <t>13906940002</t>
  </si>
  <si>
    <t>John Smiths Bookshop UEL/Docklands Campus (11329140000)</t>
  </si>
  <si>
    <t>11329140000</t>
  </si>
  <si>
    <t>Teresa Netzler (14663230000)</t>
  </si>
  <si>
    <t>14663230000</t>
  </si>
  <si>
    <t>Spire Books (14181140000)</t>
  </si>
  <si>
    <t>14181140000</t>
  </si>
  <si>
    <t>W &amp; G Foyle Ltd Second Floor (067733F0000)</t>
  </si>
  <si>
    <t>067733F0000</t>
  </si>
  <si>
    <t>Paperbackshop.co.uk (13906940001)</t>
  </si>
  <si>
    <t>13906940001</t>
  </si>
  <si>
    <t>9781119564911</t>
  </si>
  <si>
    <t>Multi-Line Books (04563100000)</t>
  </si>
  <si>
    <t>04563100000</t>
  </si>
  <si>
    <t>Olf S.A. ***FCR         *** (02802A00000)</t>
  </si>
  <si>
    <t>02802A00000</t>
  </si>
  <si>
    <t>Wrap Ltd (16172070000)</t>
  </si>
  <si>
    <t>16172070000</t>
  </si>
  <si>
    <t>Wildy &amp; Sons Warehouse Elaine Ross (07053-00000)</t>
  </si>
  <si>
    <t>07053-00000</t>
  </si>
  <si>
    <t>9780470498729</t>
  </si>
  <si>
    <t>CYPRUS</t>
  </si>
  <si>
    <t>K.P. Kyriakou (04421A00000)</t>
  </si>
  <si>
    <t>04421A00000</t>
  </si>
  <si>
    <t>Goethe + Schweitzer GmbH (141540)</t>
  </si>
  <si>
    <t>141540</t>
  </si>
  <si>
    <t>Koch, Neff &amp; Volckmar GmbH (131191)</t>
  </si>
  <si>
    <t>131191</t>
  </si>
  <si>
    <t>Lehmanns Media GmbH (01001F00000)</t>
  </si>
  <si>
    <t>01001F00000</t>
  </si>
  <si>
    <t>Levant Distributors SARL (OB) (14161200000)</t>
  </si>
  <si>
    <t>14161200000</t>
  </si>
  <si>
    <t>Ingressus B.V. Groot Handelsgebouw (14707740001)</t>
  </si>
  <si>
    <t>14707740001</t>
  </si>
  <si>
    <t>Ist ULtra SRL For Books Express RO (14827490000)</t>
  </si>
  <si>
    <t>14827490000</t>
  </si>
  <si>
    <t>Mr T Mehlo (14437970000)</t>
  </si>
  <si>
    <t>14437970000</t>
  </si>
  <si>
    <t>Kalahari.com ***AIRFREIGHT*** (10644780000)</t>
  </si>
  <si>
    <t>10644780000</t>
  </si>
  <si>
    <t>Mr i shilleh (14702070000)</t>
  </si>
  <si>
    <t>14702070000</t>
  </si>
  <si>
    <t>JS International International Orders (10639330001)</t>
  </si>
  <si>
    <t>10639330001</t>
  </si>
  <si>
    <t>Tomlinson Book Service (06236700000)</t>
  </si>
  <si>
    <t>06236700000</t>
  </si>
  <si>
    <t>Edward Bowditch Ltd (Zone B) (11250110000)</t>
  </si>
  <si>
    <t>11250110000</t>
  </si>
  <si>
    <t>Fishpond World Ltd (13978710001)</t>
  </si>
  <si>
    <t>13978710001</t>
  </si>
  <si>
    <t>Martine Fryer (15011720000)</t>
  </si>
  <si>
    <t>15011720000</t>
  </si>
  <si>
    <t>Mrs P Duffell (14514370000)</t>
  </si>
  <si>
    <t>14514370000</t>
  </si>
  <si>
    <t>Vicci Parr (13337110000)</t>
  </si>
  <si>
    <t>13337110000</t>
  </si>
  <si>
    <t>W H Smith Consignment (12413790000)</t>
  </si>
  <si>
    <t>12413790000</t>
  </si>
  <si>
    <t>Waterstones Book Hub Sorter (06773300000)</t>
  </si>
  <si>
    <t>06773300000</t>
  </si>
  <si>
    <t>Blackwell's (15056570000)</t>
  </si>
  <si>
    <t>15056570000</t>
  </si>
  <si>
    <t>9781119989097</t>
  </si>
  <si>
    <t>9781118445013</t>
  </si>
  <si>
    <t>Ciel Sarl The Financial Centre ***HC CODE 49011090*** (13237630000)</t>
  </si>
  <si>
    <t>13237630000</t>
  </si>
  <si>
    <t>Dirk Vandycke Hogeschool Gent (13381630001)</t>
  </si>
  <si>
    <t>13381630001</t>
  </si>
  <si>
    <t>Tondeur Diffusion S.A. EORI NUMBER: BE0403542368 (00390G00000)</t>
  </si>
  <si>
    <t>00390G00000</t>
  </si>
  <si>
    <t>Libristo Media s.r.o (14820420000)</t>
  </si>
  <si>
    <t>14820420000</t>
  </si>
  <si>
    <t>Smith &amp; Son (12091410000)</t>
  </si>
  <si>
    <t>12091410000</t>
  </si>
  <si>
    <t>738515</t>
  </si>
  <si>
    <t>Wiley-VCH (499800)</t>
  </si>
  <si>
    <t>499800</t>
  </si>
  <si>
    <t>Buchhandlung Thiemann (158857)</t>
  </si>
  <si>
    <t>158857</t>
  </si>
  <si>
    <t>Lehmanns Media GmbH (01277J00000)</t>
  </si>
  <si>
    <t>01277J00000</t>
  </si>
  <si>
    <t>Litfass - Bücher und Medien (127964)</t>
  </si>
  <si>
    <t>127964</t>
  </si>
  <si>
    <t>Bestsellers Kft (00118000000)</t>
  </si>
  <si>
    <t>00118000000</t>
  </si>
  <si>
    <t>Hargraves Library Services (Exhibitions Only) (03818000000)</t>
  </si>
  <si>
    <t>03818000000</t>
  </si>
  <si>
    <t>Academic Bookshop (03698700000)</t>
  </si>
  <si>
    <t>03698700000</t>
  </si>
  <si>
    <t>Centro Libros PAPF, S.L.U. (Duesto) (TIN: B65132250) (13250220000)</t>
  </si>
  <si>
    <t>13250220000</t>
  </si>
  <si>
    <t>Los Arqueros Golf Ctra. De Ronda Km. 44.5 (13231130000)</t>
  </si>
  <si>
    <t>13231130000</t>
  </si>
  <si>
    <t>Orell Füssli Thalia AG (600016)</t>
  </si>
  <si>
    <t>600016</t>
  </si>
  <si>
    <t>Orell Fussli Thalia AG Filiale Kramhof (02901J00000)</t>
  </si>
  <si>
    <t>02901J00000</t>
  </si>
  <si>
    <t>Investaz (15291180000)</t>
  </si>
  <si>
    <t>15291180000</t>
  </si>
  <si>
    <t>Libris Agency (16367420000)</t>
  </si>
  <si>
    <t>16367420000</t>
  </si>
  <si>
    <t>Schick (16378530000)</t>
  </si>
  <si>
    <t>16378530000</t>
  </si>
  <si>
    <t>W &amp; G Foyle Ltd Basement (06773360000)</t>
  </si>
  <si>
    <t>06773360000</t>
  </si>
  <si>
    <t>9781118011522</t>
  </si>
  <si>
    <t>Jelena Cerar Wirtschaftsuniversitaet Wien (13907090006)</t>
  </si>
  <si>
    <t>13907090006</t>
  </si>
  <si>
    <t>EBSCO GmbH (600682)</t>
  </si>
  <si>
    <t>600682</t>
  </si>
  <si>
    <t>Littrade Literaturservice e.U. (502879)</t>
  </si>
  <si>
    <t>502879</t>
  </si>
  <si>
    <t>MANZsche Verlags- und Universitätsbuchhandlung GmbH (00291K00001)</t>
  </si>
  <si>
    <t>00291K00001</t>
  </si>
  <si>
    <t>AZERBAIJAN</t>
  </si>
  <si>
    <t>Nijat Hajikhanov ADA University (15023480006)</t>
  </si>
  <si>
    <t>15023480006</t>
  </si>
  <si>
    <t>Mr A Verriest (16198350000)</t>
  </si>
  <si>
    <t>16198350000</t>
  </si>
  <si>
    <t>Peeters Publishers Bookseller (00493D00000)</t>
  </si>
  <si>
    <t>00493D00000</t>
  </si>
  <si>
    <t>Mr S Valev (15906140000)</t>
  </si>
  <si>
    <t>15906140000</t>
  </si>
  <si>
    <t>Educational Centre Ltd (11138830000)</t>
  </si>
  <si>
    <t>11138830000</t>
  </si>
  <si>
    <t>CROATIA</t>
  </si>
  <si>
    <t>Mrs ID Durdic Petrinic (15804010000)</t>
  </si>
  <si>
    <t>15804010000</t>
  </si>
  <si>
    <t>Dominovic d.o.o. (00172E00000)</t>
  </si>
  <si>
    <t>00172E00000</t>
  </si>
  <si>
    <t>Roberts d.o.o (11289110000)</t>
  </si>
  <si>
    <t>11289110000</t>
  </si>
  <si>
    <t>906666</t>
  </si>
  <si>
    <t>Kuba Libri S R O (14347800000)</t>
  </si>
  <si>
    <t>14347800000</t>
  </si>
  <si>
    <t>FACTUM Books (00569H00000)</t>
  </si>
  <si>
    <t>00569H00000</t>
  </si>
  <si>
    <t>SAXO.com a/s,c/o DBK (13290460001)</t>
  </si>
  <si>
    <t>13290460001</t>
  </si>
  <si>
    <t>PASCALE VIALA EDHEC Business School (12007500025)</t>
  </si>
  <si>
    <t>12007500025</t>
  </si>
  <si>
    <t>SMD Books EORI Number:FR33445947600019 (00828D00001)</t>
  </si>
  <si>
    <t>00828D00001</t>
  </si>
  <si>
    <t>Vincent Grimaldi EDHEC Business School (12007500027)</t>
  </si>
  <si>
    <t>12007500027</t>
  </si>
  <si>
    <t>Mrs S FOGEL (15622220000)</t>
  </si>
  <si>
    <t>15622220000</t>
  </si>
  <si>
    <t>Amalivre - Appel du livre (00769A00000)</t>
  </si>
  <si>
    <t>00769A00000</t>
  </si>
  <si>
    <t>Le Monde En Tique Paris (10875480000)</t>
  </si>
  <si>
    <t>10875480000</t>
  </si>
  <si>
    <t>Librarie LGDJ (00796G00000)</t>
  </si>
  <si>
    <t>00796G00000</t>
  </si>
  <si>
    <t>Axel Adam-Mueller Universitaet Trier (12580370005)</t>
  </si>
  <si>
    <t>12580370005</t>
  </si>
  <si>
    <t>David Shirkhani Universitaet Bamberg (15485490001)</t>
  </si>
  <si>
    <t>15485490001</t>
  </si>
  <si>
    <t>Florian Ther Universitaet Bamberg (14702730004)</t>
  </si>
  <si>
    <t>14702730004</t>
  </si>
  <si>
    <t>HASHEM ZARAFAT EU Business School Munich (11629710028)</t>
  </si>
  <si>
    <t>11629710028</t>
  </si>
  <si>
    <t>Simeon Ketterer Universitaet Bamberg (14702730002)</t>
  </si>
  <si>
    <t>14702730002</t>
  </si>
  <si>
    <t>F Delbanco (01130G00000)</t>
  </si>
  <si>
    <t>01130G00000</t>
  </si>
  <si>
    <t>LSL GmbH (158502)</t>
  </si>
  <si>
    <t>158502</t>
  </si>
  <si>
    <t>Massmann Internationale Buchhandlung GmbH (12222730000)</t>
  </si>
  <si>
    <t>12222730000</t>
  </si>
  <si>
    <t>Missing Link (121448)</t>
  </si>
  <si>
    <t>121448</t>
  </si>
  <si>
    <t>Missing Link International Booksellers (01103A00000)</t>
  </si>
  <si>
    <t>01103A00000</t>
  </si>
  <si>
    <t>FH für Wirtschaft (454586)</t>
  </si>
  <si>
    <t>454586</t>
  </si>
  <si>
    <t>None (693311)</t>
  </si>
  <si>
    <t>693311</t>
  </si>
  <si>
    <t>None (776796)</t>
  </si>
  <si>
    <t>776796</t>
  </si>
  <si>
    <t>A. Stein?sche Buchhandlung (131045)</t>
  </si>
  <si>
    <t>131045</t>
  </si>
  <si>
    <t>Akademische Buchhandlung (122012)</t>
  </si>
  <si>
    <t>122012</t>
  </si>
  <si>
    <t>Ex Libris (01150L00000)</t>
  </si>
  <si>
    <t>01150L00000</t>
  </si>
  <si>
    <t>Fachbuchhandlung Sack (131376)</t>
  </si>
  <si>
    <t>131376</t>
  </si>
  <si>
    <t>Firma Dr. Rudolf Habelt GmbH (01388F00000)</t>
  </si>
  <si>
    <t>01388F00000</t>
  </si>
  <si>
    <t>Koch, Neff &amp; Volckmar GmbH (141230)</t>
  </si>
  <si>
    <t>141230</t>
  </si>
  <si>
    <t>Koch, Neff &amp; Volckmar GmbH (155030)</t>
  </si>
  <si>
    <t>155030</t>
  </si>
  <si>
    <t>S.Toeche-Mittler (127246)</t>
  </si>
  <si>
    <t>127246</t>
  </si>
  <si>
    <t>Schweitzer (120717)</t>
  </si>
  <si>
    <t>120717</t>
  </si>
  <si>
    <t>Schweitzer Fachinformation (139721)</t>
  </si>
  <si>
    <t>139721</t>
  </si>
  <si>
    <t>Schweitzer Fachinformationen (123856)</t>
  </si>
  <si>
    <t>123856</t>
  </si>
  <si>
    <t>Universitätsbuchhandlung (131454)</t>
  </si>
  <si>
    <t>131454</t>
  </si>
  <si>
    <t>G. Umbreit GmbH &amp; Co. KG (124000)</t>
  </si>
  <si>
    <t>124000</t>
  </si>
  <si>
    <t>Libri GmbH Datenmanagement   FCA Wickford (01221E00000)</t>
  </si>
  <si>
    <t>01221E00000</t>
  </si>
  <si>
    <t>Libri GmbH FT_WE Libri, Bad Hersfeld (01221E00001)</t>
  </si>
  <si>
    <t>01221E00001</t>
  </si>
  <si>
    <t>Libri GmbH XL_WE XL Wareneingang - FCA Wickford (01221E00004)</t>
  </si>
  <si>
    <t>01221E00004</t>
  </si>
  <si>
    <t>Zeitfracht Medien GmbH (828952)</t>
  </si>
  <si>
    <t>828952</t>
  </si>
  <si>
    <t>Best Book Hunters P Ionnidou &amp; Co (10920980000)</t>
  </si>
  <si>
    <t>10920980000</t>
  </si>
  <si>
    <t>Interoptics SA (15168410000)</t>
  </si>
  <si>
    <t>15168410000</t>
  </si>
  <si>
    <t>Dres Dimitris Private Company Bookpath (14069480000)</t>
  </si>
  <si>
    <t>14069480000</t>
  </si>
  <si>
    <t>Scientific Books and Journals Aggelina Stergiou (15286540000)</t>
  </si>
  <si>
    <t>15286540000</t>
  </si>
  <si>
    <t>TSIGARIDAS INTERNATIONAL Books S.A (14467070001)</t>
  </si>
  <si>
    <t>14467070001</t>
  </si>
  <si>
    <t>Avand Danesh (Customer Orders) (11565790000)</t>
  </si>
  <si>
    <t>11565790000</t>
  </si>
  <si>
    <t>Mark Mulcahy University College Cork (70030770025)</t>
  </si>
  <si>
    <t>70030770025</t>
  </si>
  <si>
    <t>Mr R Alroy (13018290000)</t>
  </si>
  <si>
    <t>13018290000</t>
  </si>
  <si>
    <t>PROBOOK LTD (11423700000)</t>
  </si>
  <si>
    <t>11423700000</t>
  </si>
  <si>
    <t>Pwc Advisory Spa (13230090000)</t>
  </si>
  <si>
    <t>13230090000</t>
  </si>
  <si>
    <t>Arcuri Booksellers (14421910000)</t>
  </si>
  <si>
    <t>14421910000</t>
  </si>
  <si>
    <t>DEA SpA (01771M00000)</t>
  </si>
  <si>
    <t>01771M00000</t>
  </si>
  <si>
    <t>Libreria Cortina Milan (01648W00000)</t>
  </si>
  <si>
    <t>01648W00000</t>
  </si>
  <si>
    <t>Licosa Spa (01597A00000)</t>
  </si>
  <si>
    <t>01597A00000</t>
  </si>
  <si>
    <t>Kenyatta University Bookshop (14451250000)</t>
  </si>
  <si>
    <t>14451250000</t>
  </si>
  <si>
    <t>WASSIM DBOUK AMERICAN UNIVERSITY OF BEIRUT (11466560018)</t>
  </si>
  <si>
    <t>11466560018</t>
  </si>
  <si>
    <t>MACEDONIA</t>
  </si>
  <si>
    <t>DTU Akademska Kniga DOOEL (14736510000)</t>
  </si>
  <si>
    <t>14736510000</t>
  </si>
  <si>
    <t>Erasmus B.V. STERLING - EORI NL007025117 (02009100000)</t>
  </si>
  <si>
    <t>02009100000</t>
  </si>
  <si>
    <t>Akademika A/S (02288K00000)</t>
  </si>
  <si>
    <t>02288K00000</t>
  </si>
  <si>
    <t>GLENN KRISTIANSEN Univ for Miljo &amp; Biovit (UMB) (13766250003)</t>
  </si>
  <si>
    <t>13766250003</t>
  </si>
  <si>
    <t>Studia A/S (02293E00000)</t>
  </si>
  <si>
    <t>02293E00000</t>
  </si>
  <si>
    <t>ABE Books Sp.z o.o. (16974820000)</t>
  </si>
  <si>
    <t>16974820000</t>
  </si>
  <si>
    <t>ABE-IPS Sp z o.o. *Exhibition &amp; Standing orders* (00124N00000)</t>
  </si>
  <si>
    <t>00124N00000</t>
  </si>
  <si>
    <t>Artur Rodrigues Univ. do Minho (12278610007)</t>
  </si>
  <si>
    <t>12278610007</t>
  </si>
  <si>
    <t>Livraria Escolar Editora (12077010000)</t>
  </si>
  <si>
    <t>12077010000</t>
  </si>
  <si>
    <t>Livraria Fonte de Letras, (14689040000)</t>
  </si>
  <si>
    <t>14689040000</t>
  </si>
  <si>
    <t>Marka Lda (12065200000)</t>
  </si>
  <si>
    <t>12065200000</t>
  </si>
  <si>
    <t>Servensino LDA (13391470000)</t>
  </si>
  <si>
    <t>13391470000</t>
  </si>
  <si>
    <t>Universidade Catolica Portuguesa (14700350000)</t>
  </si>
  <si>
    <t>14700350000</t>
  </si>
  <si>
    <t>QATAR</t>
  </si>
  <si>
    <t>Mr BH Haddadin (14945600000)</t>
  </si>
  <si>
    <t>14945600000</t>
  </si>
  <si>
    <t>Mr ZH Hamdan (14948550000)</t>
  </si>
  <si>
    <t>14948550000</t>
  </si>
  <si>
    <t>Black Cat Books Srl (13596560000)</t>
  </si>
  <si>
    <t>13596560000</t>
  </si>
  <si>
    <t>SC Prior Media Group EORI RO4258780 (00131700000)</t>
  </si>
  <si>
    <t>00131700000</t>
  </si>
  <si>
    <t>Eurobooks S.R.O (00100D00000)</t>
  </si>
  <si>
    <t>00100D00000</t>
  </si>
  <si>
    <t>Slovart G.T.G. ***Exhibitions***Only*** (00106N00000)</t>
  </si>
  <si>
    <t>00106N00000</t>
  </si>
  <si>
    <t>Riste Ichev University of Ljubljana (70043590056)</t>
  </si>
  <si>
    <t>70043590056</t>
  </si>
  <si>
    <t>DZS,Zaloznistvo in Trgovina dd (00173G00001)</t>
  </si>
  <si>
    <t>00173G00001</t>
  </si>
  <si>
    <t>Zalozba Pasadena d.o.o. (12019170000)</t>
  </si>
  <si>
    <t>12019170000</t>
  </si>
  <si>
    <t>Adams Booksellers (Pty) Ltd Cape Town (03584-00010)</t>
  </si>
  <si>
    <t>03584-00010</t>
  </si>
  <si>
    <t>Juta &amp; Co Ltd Claremont ***Airfreight**** (03628500014)</t>
  </si>
  <si>
    <t>03628500014</t>
  </si>
  <si>
    <t>Procure Trade PTY Ltd t/a Red Pepper Online (15487410000)</t>
  </si>
  <si>
    <t>15487410000</t>
  </si>
  <si>
    <t>Christian Torres (14700800000)</t>
  </si>
  <si>
    <t>14700800000</t>
  </si>
  <si>
    <t>Libreria Herrero Sa (15642890000)</t>
  </si>
  <si>
    <t>15642890000</t>
  </si>
  <si>
    <t>Libreria Lex Nova (02503300000)</t>
  </si>
  <si>
    <t>02503300000</t>
  </si>
  <si>
    <t>Omm Campus Libros Libreria OAM (02463300001)</t>
  </si>
  <si>
    <t>02463300001</t>
  </si>
  <si>
    <t>Hans Jeppsson Goteborgs Universitet (14473670002)</t>
  </si>
  <si>
    <t>14473670002</t>
  </si>
  <si>
    <t>ATTILA SHELLEY Business School Lausanne BSL (14153540004)</t>
  </si>
  <si>
    <t>14153540004</t>
  </si>
  <si>
    <t>Stefan Morkoetter Univ of St Gallen (10522190008)</t>
  </si>
  <si>
    <t>10522190008</t>
  </si>
  <si>
    <t>Helmut Kiener (7756780001)</t>
  </si>
  <si>
    <t>7756780001</t>
  </si>
  <si>
    <t>Payot Pepinet (641819)</t>
  </si>
  <si>
    <t>641819</t>
  </si>
  <si>
    <t>Asrin Bookstore Co. Ltd. (14407400000)</t>
  </si>
  <si>
    <t>14407400000</t>
  </si>
  <si>
    <t>Murat Dogu MEF University (15077930012)</t>
  </si>
  <si>
    <t>15077930012</t>
  </si>
  <si>
    <t>Palme Publications &amp; Bookstore (11910190000)</t>
  </si>
  <si>
    <t>11910190000</t>
  </si>
  <si>
    <t>AC Bookstore (13645350001)</t>
  </si>
  <si>
    <t>13645350001</t>
  </si>
  <si>
    <t>All Prints LLC - OPC PO: (04503100000)</t>
  </si>
  <si>
    <t>04503100000</t>
  </si>
  <si>
    <t>AMER CHEAITO CHEAITO (13985130000)</t>
  </si>
  <si>
    <t>13985130000</t>
  </si>
  <si>
    <t>Eduline (10247770000)</t>
  </si>
  <si>
    <t>10247770000</t>
  </si>
  <si>
    <t>HAZEM MARASHDEH Abu Dhabi University (12025990021)</t>
  </si>
  <si>
    <t>12025990021</t>
  </si>
  <si>
    <t>MOHSEN SAAD American University of Sharjah (11957330015)</t>
  </si>
  <si>
    <t>11957330015</t>
  </si>
  <si>
    <t>NARJESS BOUBAKRI American University of Sharjah (11957330019)</t>
  </si>
  <si>
    <t>11957330019</t>
  </si>
  <si>
    <t>Al Afif Bookshop Attn: Mr Nazar Ahamed (16229940000)</t>
  </si>
  <si>
    <t>16229940000</t>
  </si>
  <si>
    <t>Abhijit Sharma University of Bradford (70011100085)</t>
  </si>
  <si>
    <t>70011100085</t>
  </si>
  <si>
    <t>Abhishek Srivastav University of Edinburgh (12272550089)</t>
  </si>
  <si>
    <t>12272550089</t>
  </si>
  <si>
    <t>BPP University Limited Library Acquisitions (13889010000)</t>
  </si>
  <si>
    <t>13889010000</t>
  </si>
  <si>
    <t>Dechuan Li University of Portsmouth (12808150017)</t>
  </si>
  <si>
    <t>12808150017</t>
  </si>
  <si>
    <t>NIKOS PALTALIDIS University of Durham (15249040004)</t>
  </si>
  <si>
    <t>15249040004</t>
  </si>
  <si>
    <t>Roald Versteeg Birkbeck University of London (70015610054)</t>
  </si>
  <si>
    <t>70015610054</t>
  </si>
  <si>
    <t>SIMONE VAROTTO University of Reading (70057220011)</t>
  </si>
  <si>
    <t>70057220011</t>
  </si>
  <si>
    <t>TOMAS VALNEK University of Sussex (14876560018)</t>
  </si>
  <si>
    <t>14876560018</t>
  </si>
  <si>
    <t>Starkmann Limited (06858600001)</t>
  </si>
  <si>
    <t>06858600001</t>
  </si>
  <si>
    <t>Starkmann Limited ***Stock Orders *** (06885400001)</t>
  </si>
  <si>
    <t>06885400001</t>
  </si>
  <si>
    <t>Buscalibre UK Ltd (17483150001)</t>
  </si>
  <si>
    <t>17483150001</t>
  </si>
  <si>
    <t>Mr AB Bazhenov (14793630000)</t>
  </si>
  <si>
    <t>14793630000</t>
  </si>
  <si>
    <t>Mr D Vyravipillai (15087900000)</t>
  </si>
  <si>
    <t>15087900000</t>
  </si>
  <si>
    <t>RSM UK Management Limited Accounts Payable (12998970000)</t>
  </si>
  <si>
    <t>12998970000</t>
  </si>
  <si>
    <t>Ryefield Investments Limited (17154960000)</t>
  </si>
  <si>
    <t>17154960000</t>
  </si>
  <si>
    <t>SUNDRY SUSPENSE ACC-UNAL RETNS UNALLOCATED RETURNS (08147200000)</t>
  </si>
  <si>
    <t>08147200000</t>
  </si>
  <si>
    <t>Blackwells (063454D0001)</t>
  </si>
  <si>
    <t>063454D0001</t>
  </si>
  <si>
    <t>JUSTNILE (SEA) PTE LTD E-ALL (10368910005)</t>
  </si>
  <si>
    <t>10368910005</t>
  </si>
  <si>
    <t>The Computer Bookshop ****** HOTLINE ORDERS ******* (05886700001)</t>
  </si>
  <si>
    <t>05886700001</t>
  </si>
  <si>
    <t>YBP - UK Library Services (15046630001)</t>
  </si>
  <si>
    <t>15046630001</t>
  </si>
  <si>
    <t>Blackwells University Bookshop (06345420000)</t>
  </si>
  <si>
    <t>06345420000</t>
  </si>
  <si>
    <t>9781118130735</t>
  </si>
  <si>
    <t>Daniela Schober (13509320004)</t>
  </si>
  <si>
    <t>13509320004</t>
  </si>
  <si>
    <t>Saverio Donati (761948)</t>
  </si>
  <si>
    <t>761948</t>
  </si>
  <si>
    <t>Acco Bookshop (00493H00001)</t>
  </si>
  <si>
    <t>00493H00001</t>
  </si>
  <si>
    <t>B. D'Espallier Katholieke Universiteit Leuven (12269960097)</t>
  </si>
  <si>
    <t>12269960097</t>
  </si>
  <si>
    <t>Marie Lambert Universite de Liege (11723300014)</t>
  </si>
  <si>
    <t>11723300014</t>
  </si>
  <si>
    <t>Van Cauter-Saeys &amp; Co BVBA (14966360000)</t>
  </si>
  <si>
    <t>14966360000</t>
  </si>
  <si>
    <t>Ali Termos American University Bulgaria (10438870024)</t>
  </si>
  <si>
    <t>10438870024</t>
  </si>
  <si>
    <t>Index Ltd (12941270000)</t>
  </si>
  <si>
    <t>12941270000</t>
  </si>
  <si>
    <t>Pulsar Agency (12231560000)</t>
  </si>
  <si>
    <t>12231560000</t>
  </si>
  <si>
    <t>UPI-2M Plus d.o.o (11143210000)</t>
  </si>
  <si>
    <t>11143210000</t>
  </si>
  <si>
    <t>Academic Books (RA) (00593D00002)</t>
  </si>
  <si>
    <t>00593D00002</t>
  </si>
  <si>
    <t>BSS Books (00554C00000)</t>
  </si>
  <si>
    <t>00554C00000</t>
  </si>
  <si>
    <t>FACTUM Books (00561F00000)</t>
  </si>
  <si>
    <t>00561F00000</t>
  </si>
  <si>
    <t>Jan Bartholdy Aarhus Universitet (12479400023)</t>
  </si>
  <si>
    <t>12479400023</t>
  </si>
  <si>
    <t>MEDHAT HASSANEIN American University in Cairo (70008310003)</t>
  </si>
  <si>
    <t>70008310003</t>
  </si>
  <si>
    <t>Faras Batnini ESSCA Ecole De Management (13883630002)</t>
  </si>
  <si>
    <t>13883630002</t>
  </si>
  <si>
    <t>Nihat Aktas SKEMA Business School (14446690001)</t>
  </si>
  <si>
    <t>14446690001</t>
  </si>
  <si>
    <t>SMD Books (00828D00000)</t>
  </si>
  <si>
    <t>00828D00000</t>
  </si>
  <si>
    <t>Mr Ma Michel (16697070000)</t>
  </si>
  <si>
    <t>16697070000</t>
  </si>
  <si>
    <t>Dawson Librairie (15558620000)</t>
  </si>
  <si>
    <t>15558620000</t>
  </si>
  <si>
    <t>535161</t>
  </si>
  <si>
    <t>Benjamin Schrammen Universitaet Duisburg-Essen (10586850050)</t>
  </si>
  <si>
    <t>10586850050</t>
  </si>
  <si>
    <t>Carolin Schmidt Hochschule Heilbronn (14376710002)</t>
  </si>
  <si>
    <t>14376710002</t>
  </si>
  <si>
    <t>Dortmunder Universitäts- (127835)</t>
  </si>
  <si>
    <t>127835</t>
  </si>
  <si>
    <t>EVGENIA ZHIVOTOVA Universitaet Mannheim (14485370001)</t>
  </si>
  <si>
    <t>14485370001</t>
  </si>
  <si>
    <t>Fabian Echterling Universitaet Bamberg (14091400003)</t>
  </si>
  <si>
    <t>14091400003</t>
  </si>
  <si>
    <t>Georg Stadtmann Europa Universitaet Viadrina (10759350019)</t>
  </si>
  <si>
    <t>10759350019</t>
  </si>
  <si>
    <t>HENNING HOEBER (14800600001)</t>
  </si>
  <si>
    <t>14800600001</t>
  </si>
  <si>
    <t>Johannes Gutenberg-University (8499520001)</t>
  </si>
  <si>
    <t>8499520001</t>
  </si>
  <si>
    <t>Marcus Lesser Universitaet Hohenheim (14927310001)</t>
  </si>
  <si>
    <t>14927310001</t>
  </si>
  <si>
    <t>MATTHIAS MOHR Duale Hochschule BW Stuttgart (15942720001)</t>
  </si>
  <si>
    <t>15942720001</t>
  </si>
  <si>
    <t>RENE SALOMON (11629710009)</t>
  </si>
  <si>
    <t>11629710009</t>
  </si>
  <si>
    <t>Sebastian Prexl Hochschule Heilbronn (14600360001)</t>
  </si>
  <si>
    <t>14600360001</t>
  </si>
  <si>
    <t>audit OWL GmbH (847778)</t>
  </si>
  <si>
    <t>847778</t>
  </si>
  <si>
    <t>Dr. Daniel Geister (815726)</t>
  </si>
  <si>
    <t>815726</t>
  </si>
  <si>
    <t>None (765837)</t>
  </si>
  <si>
    <t>765837</t>
  </si>
  <si>
    <t>CvO Unibuch GmbH (126535)</t>
  </si>
  <si>
    <t>126535</t>
  </si>
  <si>
    <t>Decius Buchhandlung (01196J00000)</t>
  </si>
  <si>
    <t>01196J00000</t>
  </si>
  <si>
    <t>Fachbuchhandlung Sack (129610)</t>
  </si>
  <si>
    <t>129610</t>
  </si>
  <si>
    <t>Goethe + Schweitzer GmbH (01078G00000)</t>
  </si>
  <si>
    <t>01078G00000</t>
  </si>
  <si>
    <t>Lehmanns Media GmbH (123023)</t>
  </si>
  <si>
    <t>123023</t>
  </si>
  <si>
    <t>Schweitzer Fachinformationen (134354)</t>
  </si>
  <si>
    <t>134354</t>
  </si>
  <si>
    <t>Stern-Verlag GmbH &amp; Co. KG (01129A00000)</t>
  </si>
  <si>
    <t>01129A00000</t>
  </si>
  <si>
    <t>Bookstore Politeia S A (11378860000)</t>
  </si>
  <si>
    <t>11378860000</t>
  </si>
  <si>
    <t>Papasitiriou S.A (10749630000)</t>
  </si>
  <si>
    <t>10749630000</t>
  </si>
  <si>
    <t>Papasotiriou S.A ***DHL COURIER ORDERS ONLY*** (10749630001)</t>
  </si>
  <si>
    <t>10749630001</t>
  </si>
  <si>
    <t>International Business School Library (11433580001)</t>
  </si>
  <si>
    <t>11433580001</t>
  </si>
  <si>
    <t>Pendragon Ltd (10613920000)</t>
  </si>
  <si>
    <t>10613920000</t>
  </si>
  <si>
    <t>ICELAND</t>
  </si>
  <si>
    <t>Boksala Studenta University Bookstore (00640K00000)</t>
  </si>
  <si>
    <t>00640K00000</t>
  </si>
  <si>
    <t>GUDNY ARNA EINARSDOTTIR Reykjavik University (16116570003)</t>
  </si>
  <si>
    <t>16116570003</t>
  </si>
  <si>
    <t>Mar Mixa Reykjavik University (70063220146)</t>
  </si>
  <si>
    <t>70063220146</t>
  </si>
  <si>
    <t>MARTHA O'HAGAN-LUFF Trinity College Dublin (70031320055)</t>
  </si>
  <si>
    <t>70031320055</t>
  </si>
  <si>
    <t>Norah Daly TU Dublin - City Campus (11117220041)</t>
  </si>
  <si>
    <t>11117220041</t>
  </si>
  <si>
    <t>The Campus Bookshop (05114700000)</t>
  </si>
  <si>
    <t>05114700000</t>
  </si>
  <si>
    <t>Miss CC Condon (14703860000)</t>
  </si>
  <si>
    <t>14703860000</t>
  </si>
  <si>
    <t>Research and Markets Accounts Department (11588730000)</t>
  </si>
  <si>
    <t>11588730000</t>
  </si>
  <si>
    <t>The Open Book Company (05115200000)</t>
  </si>
  <si>
    <t>05115200000</t>
  </si>
  <si>
    <t>Jacob Oded Tel Aviv University (10426410006)</t>
  </si>
  <si>
    <t>10426410006</t>
  </si>
  <si>
    <t>Yeda Knowledge Professional Publishing Ltd (15190080000)</t>
  </si>
  <si>
    <t>15190080000</t>
  </si>
  <si>
    <t>ALFIO TORRISI LUISS Guido Carli (14828440001)</t>
  </si>
  <si>
    <t>14828440001</t>
  </si>
  <si>
    <t>IVO PEZZUTO Univ Cattolica del Sacro Cuore (11305190015)</t>
  </si>
  <si>
    <t>11305190015</t>
  </si>
  <si>
    <t>roberto bianchini Bocconi (11945030035)</t>
  </si>
  <si>
    <t>11945030035</t>
  </si>
  <si>
    <t>EGEA SPA - LIBRERIA (15267870001)</t>
  </si>
  <si>
    <t>15267870001</t>
  </si>
  <si>
    <t>EGEA SPA (15267870000)</t>
  </si>
  <si>
    <t>15267870000</t>
  </si>
  <si>
    <t>Librerie Edizioni (12898750000)</t>
  </si>
  <si>
    <t>12898750000</t>
  </si>
  <si>
    <t>Mr G Dileo (16366290000)</t>
  </si>
  <si>
    <t>16366290000</t>
  </si>
  <si>
    <t>Libreria EGEA (01684D00000)</t>
  </si>
  <si>
    <t>01684D00000</t>
  </si>
  <si>
    <t>KUWAIT</t>
  </si>
  <si>
    <t>Growmore General Trading Co (10731180000)</t>
  </si>
  <si>
    <t>10731180000</t>
  </si>
  <si>
    <t>Saeed &amp; Samir Bookstore (04507500000)</t>
  </si>
  <si>
    <t>04507500000</t>
  </si>
  <si>
    <t>SHOBHITA KOHLI GUST (13149560002)</t>
  </si>
  <si>
    <t>13149560002</t>
  </si>
  <si>
    <t>SULAIMAN AL-ABDULJADER GUST (12989610008)</t>
  </si>
  <si>
    <t>12989610008</t>
  </si>
  <si>
    <t>LATVIA</t>
  </si>
  <si>
    <t>Autodati Limited (10013740000)</t>
  </si>
  <si>
    <t>10013740000</t>
  </si>
  <si>
    <t>Ahmad Ismail American University of Beirut (70036660035)</t>
  </si>
  <si>
    <t>70036660035</t>
  </si>
  <si>
    <t>ANTOINE Awad American Uni of Science &amp; Tech (10900940014)</t>
  </si>
  <si>
    <t>10900940014</t>
  </si>
  <si>
    <t>FADI GHOSN LEBANESE INTERNATIONAL UNIV (12111100014)</t>
  </si>
  <si>
    <t>12111100014</t>
  </si>
  <si>
    <t>H Hamadi Notre Dame University (11431100003)</t>
  </si>
  <si>
    <t>11431100003</t>
  </si>
  <si>
    <t>LINA TANNIR American University of Beirut (70036660085)</t>
  </si>
  <si>
    <t>70036660085</t>
  </si>
  <si>
    <t>Mario Sassine Universite Saint Esprit Kaslik (15359590003)</t>
  </si>
  <si>
    <t>15359590003</t>
  </si>
  <si>
    <t>Neveen Ahmed American University of Beirut (70036660092)</t>
  </si>
  <si>
    <t>70036660092</t>
  </si>
  <si>
    <t>Omar Sukarieh American University of Beirut (70036660094)</t>
  </si>
  <si>
    <t>70036660094</t>
  </si>
  <si>
    <t>VIVIANE NAIMY Notre Dame University (70056450006)</t>
  </si>
  <si>
    <t>70056450006</t>
  </si>
  <si>
    <t>D T U Vizia Konsalting D O O E L Skopje (13672130000)</t>
  </si>
  <si>
    <t>13672130000</t>
  </si>
  <si>
    <t>The Book Den **Airfreight Orders** (03812300001)</t>
  </si>
  <si>
    <t>03812300001</t>
  </si>
  <si>
    <t>Boekhandel Intertaal Bv (02009J00000)</t>
  </si>
  <si>
    <t>02009J00000</t>
  </si>
  <si>
    <t>Katarzyna Burzynska Radboud Universiteit Nijmegen (15471320002)</t>
  </si>
  <si>
    <t>15471320002</t>
  </si>
  <si>
    <t>Siraz Zubair Universiteit Twente (14181480003)</t>
  </si>
  <si>
    <t>14181480003</t>
  </si>
  <si>
    <t>Torsten Jochem Universiteit van Amsterdam (10482080277)</t>
  </si>
  <si>
    <t>10482080277</t>
  </si>
  <si>
    <t>W.B. Wagner Tilburg University (70040890311)</t>
  </si>
  <si>
    <t>70040890311</t>
  </si>
  <si>
    <t>Mr A. Faasen (16033680000)</t>
  </si>
  <si>
    <t>16033680000</t>
  </si>
  <si>
    <t>Index Lib Int Booksellers VAT NL001976067B32  (02140E00000)</t>
  </si>
  <si>
    <t>02140E00000</t>
  </si>
  <si>
    <t>Infotrading (02212000000)</t>
  </si>
  <si>
    <t>02212000000</t>
  </si>
  <si>
    <t>IGNACIO GARCIA DE OLALLA BI Handelshoyskolen (10477890042)</t>
  </si>
  <si>
    <t>10477890042</t>
  </si>
  <si>
    <t>LEIF ATLE BEISLAND Universitetet i Agder (13909350028)</t>
  </si>
  <si>
    <t>13909350028</t>
  </si>
  <si>
    <t>Øystein Stephansen Hogskolen i Sorost-Norge (14926570002)</t>
  </si>
  <si>
    <t>14926570002</t>
  </si>
  <si>
    <t>Wei Shi Norges Handelshoyskole (NHH) (70041520036)</t>
  </si>
  <si>
    <t>70041520036</t>
  </si>
  <si>
    <t>VB Bok AS / VB Import **Warehouse Stock** (02271800000)</t>
  </si>
  <si>
    <t>02271800000</t>
  </si>
  <si>
    <t>Mieczyslaw Grudzinski Kozminski University (14508850001)</t>
  </si>
  <si>
    <t>14508850001</t>
  </si>
  <si>
    <t>Mr K Gasior (14546620000)</t>
  </si>
  <si>
    <t>14546620000</t>
  </si>
  <si>
    <t>GAMBIT COiS sp z.o.o (08104Q00000)</t>
  </si>
  <si>
    <t>08104Q00000</t>
  </si>
  <si>
    <t>Antonio Miguel ISCTE-BUSINESS (12231920001)</t>
  </si>
  <si>
    <t>12231920001</t>
  </si>
  <si>
    <t>EDUARDO BROU IP de Tomar (14254690004)</t>
  </si>
  <si>
    <t>14254690004</t>
  </si>
  <si>
    <t>Fani Kalogirou Univ Catolica Portuguesa (16466340001)</t>
  </si>
  <si>
    <t>16466340001</t>
  </si>
  <si>
    <t>Comercio de Livros, Lda (14607190000)</t>
  </si>
  <si>
    <t>14607190000</t>
  </si>
  <si>
    <t>Omniservicos Lda (11908030000)</t>
  </si>
  <si>
    <t>11908030000</t>
  </si>
  <si>
    <t>Dar Al-Tamayoz for Publishing &amp; Distribution (13204760000)</t>
  </si>
  <si>
    <t>13204760000</t>
  </si>
  <si>
    <t>Slovart G.T.G (15253080000)</t>
  </si>
  <si>
    <t>15253080000</t>
  </si>
  <si>
    <t>Lucian Pitt University of Cape Town (14069810002)</t>
  </si>
  <si>
    <t>14069810002</t>
  </si>
  <si>
    <t>Protea Boekwinkel ** AIRFREIGHT ORDERS ** (03717000000)</t>
  </si>
  <si>
    <t>03717000000</t>
  </si>
  <si>
    <t>Sherwood Books ***AIR FREIGHT*** (10656230002)</t>
  </si>
  <si>
    <t>10656230002</t>
  </si>
  <si>
    <t>Van Schaik Bookstore ** AIRFREIGHT ORDERS ** (03717600000)</t>
  </si>
  <si>
    <t>03717600000</t>
  </si>
  <si>
    <t>Wize Books Distribution (Pty) Ltd. ** Air Freight ** (13475010000)</t>
  </si>
  <si>
    <t>13475010000</t>
  </si>
  <si>
    <t>Dawid Brychcy European University Barcelona (13148140007)</t>
  </si>
  <si>
    <t>13148140007</t>
  </si>
  <si>
    <t>ROSA SUSANA SOUSA Economía Financiera. Cont III (14099270001)</t>
  </si>
  <si>
    <t>14099270001</t>
  </si>
  <si>
    <t>Mr L Gamboa (15312140000)</t>
  </si>
  <si>
    <t>15312140000</t>
  </si>
  <si>
    <t>Professor JM Chamorro (16348500000)</t>
  </si>
  <si>
    <t>16348500000</t>
  </si>
  <si>
    <t>Bokakademin i Ostergotland AB (02668L00000)</t>
  </si>
  <si>
    <t>02668L00000</t>
  </si>
  <si>
    <t>CHRISTOPHER VON KOCH Linnaeus University Vaxjo (13401500006)</t>
  </si>
  <si>
    <t>13401500006</t>
  </si>
  <si>
    <t>HHGS Bokhandel (10148520001)</t>
  </si>
  <si>
    <t>10148520001</t>
  </si>
  <si>
    <t>HHGS Handels Media AB/ Handelsboden (10148520000)</t>
  </si>
  <si>
    <t>10148520000</t>
  </si>
  <si>
    <t>Katarina Eriksson Linkopings Universitet (17178100001)</t>
  </si>
  <si>
    <t>17178100001</t>
  </si>
  <si>
    <t>MIKAEL KESKITALO Blekinge Tekniska Hogskola (16576400001)</t>
  </si>
  <si>
    <t>16576400001</t>
  </si>
  <si>
    <t>Ola Jönsson Hogskolan i Kristianstad (70045710013)</t>
  </si>
  <si>
    <t>70045710013</t>
  </si>
  <si>
    <t>Bokia AB Internethandel c/o Forlagssystem AB (10636430004)</t>
  </si>
  <si>
    <t>10636430004</t>
  </si>
  <si>
    <t>Campusbokhandeln i Sverige AB (15759400000)</t>
  </si>
  <si>
    <t>15759400000</t>
  </si>
  <si>
    <t>CLEMENS KUSTNER Fachhochschule Nordwestschweiz (14387390002)</t>
  </si>
  <si>
    <t>14387390002</t>
  </si>
  <si>
    <t>Felix Kuebler Univ Zurich (70002250008)</t>
  </si>
  <si>
    <t>70002250008</t>
  </si>
  <si>
    <t>Tim Kroencke Univ Basel (13232590003)</t>
  </si>
  <si>
    <t>13232590003</t>
  </si>
  <si>
    <t>Nicola Di Siro (814584)</t>
  </si>
  <si>
    <t>814584</t>
  </si>
  <si>
    <t>Karger Libri (845148)</t>
  </si>
  <si>
    <t>845148</t>
  </si>
  <si>
    <t>Payot Libraire S.A. (622072)</t>
  </si>
  <si>
    <t>622072</t>
  </si>
  <si>
    <t>Nobel Tip Kitabevi (04510500000)</t>
  </si>
  <si>
    <t>04510500000</t>
  </si>
  <si>
    <t>ODTU Doner Sermaye Isetmesi Mudurlungu (04510200000)</t>
  </si>
  <si>
    <t>04510200000</t>
  </si>
  <si>
    <t>SERIF SIMSIR Sabanci University (10819190010)</t>
  </si>
  <si>
    <t>10819190010</t>
  </si>
  <si>
    <t>Mounther Barakat New York University Abu Dhabi (16322150002)</t>
  </si>
  <si>
    <t>16322150002</t>
  </si>
  <si>
    <t>MUFEED RAWASHDEH Hult Inter Business School (13222720011)</t>
  </si>
  <si>
    <t>13222720011</t>
  </si>
  <si>
    <t>Osamah Alkhazali American University of Sharjah (11957330003)</t>
  </si>
  <si>
    <t>11957330003</t>
  </si>
  <si>
    <t>Rashita Puthiya Middlesex University Dubai (13868230002)</t>
  </si>
  <si>
    <t>13868230002</t>
  </si>
  <si>
    <t>VINTON CHRISTIE JR American University in Dubai (12023430009)</t>
  </si>
  <si>
    <t>12023430009</t>
  </si>
  <si>
    <t>Baker &amp; Taylor VIP Back Orders *** Back Order Account *** (13906940004)</t>
  </si>
  <si>
    <t>13906940004</t>
  </si>
  <si>
    <t>AARON TOOGOOD DE MONTFORT UNIVERSITY (70022050031)</t>
  </si>
  <si>
    <t>70022050031</t>
  </si>
  <si>
    <t>ADAM GOLINSKI University of York (70011200088)</t>
  </si>
  <si>
    <t>70011200088</t>
  </si>
  <si>
    <t>Andrea Moro University of Leicester (70015280106)</t>
  </si>
  <si>
    <t>70015280106</t>
  </si>
  <si>
    <t>Andreas Tsopanakis University of Salford (11870330033)</t>
  </si>
  <si>
    <t>11870330033</t>
  </si>
  <si>
    <t>ANDREW MASON University of Surrey (70019400108)</t>
  </si>
  <si>
    <t>70019400108</t>
  </si>
  <si>
    <t>Andrey Golubov City University London (13113780019)</t>
  </si>
  <si>
    <t>13113780019</t>
  </si>
  <si>
    <t>Antonios Kassanis Aston University (70010660260)</t>
  </si>
  <si>
    <t>70010660260</t>
  </si>
  <si>
    <t>ARBEN KITA University of Southampton (14236950006)</t>
  </si>
  <si>
    <t>14236950006</t>
  </si>
  <si>
    <t>ARMAN ESHRAGHI University of Edinburgh (12272550031)</t>
  </si>
  <si>
    <t>12272550031</t>
  </si>
  <si>
    <t>B Rees University of Edinburgh (12272550017)</t>
  </si>
  <si>
    <t>12272550017</t>
  </si>
  <si>
    <t>Blackwells C/O 3rd Space (06345390000)</t>
  </si>
  <si>
    <t>06345390000</t>
  </si>
  <si>
    <t>CHARLES AFRIYIE University of Gloucestershire (12590910029)</t>
  </si>
  <si>
    <t>12590910029</t>
  </si>
  <si>
    <t>Diego Salzman London South Bank University (70023880141)</t>
  </si>
  <si>
    <t>70023880141</t>
  </si>
  <si>
    <t>Dimitrios Stafylas Aston University (70010660263)</t>
  </si>
  <si>
    <t>70010660263</t>
  </si>
  <si>
    <t>ENRICO ONALI Aston University (13115520012)</t>
  </si>
  <si>
    <t>13115520012</t>
  </si>
  <si>
    <t>Gulnar Muradoglu Queen Mary Univ of London (70016340107)</t>
  </si>
  <si>
    <t>70016340107</t>
  </si>
  <si>
    <t>ISAAC TABNER Stirling University (70025870019)</t>
  </si>
  <si>
    <t>70025870019</t>
  </si>
  <si>
    <t>Johan Rewilak Aston University (12272940020)</t>
  </si>
  <si>
    <t>12272940020</t>
  </si>
  <si>
    <t>John Smith Bookshop Regent's College (12157150000)</t>
  </si>
  <si>
    <t>12157150000</t>
  </si>
  <si>
    <t>John Smiths (11955260000)</t>
  </si>
  <si>
    <t>11955260000</t>
  </si>
  <si>
    <t>John Smiths Bookshop (11955290000)</t>
  </si>
  <si>
    <t>11955290000</t>
  </si>
  <si>
    <t>Konstantinos Tolikas Aston University (13115520014)</t>
  </si>
  <si>
    <t>13115520014</t>
  </si>
  <si>
    <t>Leicester Univ Books (05696000000)</t>
  </si>
  <si>
    <t>05696000000</t>
  </si>
  <si>
    <t>LENA ITANGATA UNIVERSITY OF PORTSMOUTH (12274820005)</t>
  </si>
  <si>
    <t>12274820005</t>
  </si>
  <si>
    <t>Lim Teoh University of Winchester (12271910011)</t>
  </si>
  <si>
    <t>12271910011</t>
  </si>
  <si>
    <t>Linxiang Ma University of Strathclyde (70057110064)</t>
  </si>
  <si>
    <t>70057110064</t>
  </si>
  <si>
    <t>Mallory International Ltd (12195500000)</t>
  </si>
  <si>
    <t>12195500000</t>
  </si>
  <si>
    <t>MARTA DEGL INNOCENTI University of Southampton (70019190124)</t>
  </si>
  <si>
    <t>70019190124</t>
  </si>
  <si>
    <t>NI PENG Queen Mary Univ of London (70016340092)</t>
  </si>
  <si>
    <t>70016340092</t>
  </si>
  <si>
    <t>Nitin Deshmukh Middlesex University (12017530013)</t>
  </si>
  <si>
    <t>12017530013</t>
  </si>
  <si>
    <t>Oleksandr Talavera University of Sheffield (10485940112)</t>
  </si>
  <si>
    <t>10485940112</t>
  </si>
  <si>
    <t>Panagiotis Dontis Charitos ESCP Business School (12155130004)</t>
  </si>
  <si>
    <t>12155130004</t>
  </si>
  <si>
    <t>Raphael Markellos University of East Anglia (70012870141)</t>
  </si>
  <si>
    <t>70012870141</t>
  </si>
  <si>
    <t>Richard Trafford University of Portsmouth (70023480066)</t>
  </si>
  <si>
    <t>70023480066</t>
  </si>
  <si>
    <t>ROBERT KREUZBAUER University of Surrey (70019370096)</t>
  </si>
  <si>
    <t>70019370096</t>
  </si>
  <si>
    <t>Siming Liu Brunel University (12017900039)</t>
  </si>
  <si>
    <t>12017900039</t>
  </si>
  <si>
    <t>Taylor Begley London Business School (70016100095)</t>
  </si>
  <si>
    <t>70016100095</t>
  </si>
  <si>
    <t>University of Surrey Bookshop Appleseed Bookshop (06441600000)</t>
  </si>
  <si>
    <t>06441600000</t>
  </si>
  <si>
    <t>YIWEI LI University of Essex (15055060008)</t>
  </si>
  <si>
    <t>15055060008</t>
  </si>
  <si>
    <t>Gardners Books Limited (Back Order Account) (17429060000)</t>
  </si>
  <si>
    <t>17429060000</t>
  </si>
  <si>
    <t>Mr D Dan Wang (14756590000)</t>
  </si>
  <si>
    <t>14756590000</t>
  </si>
  <si>
    <t>Mr P Russell (15262340000)</t>
  </si>
  <si>
    <t>15262340000</t>
  </si>
  <si>
    <t>McTimoney College of Chiropractic (06352000001)</t>
  </si>
  <si>
    <t>06352000001</t>
  </si>
  <si>
    <t>Phoenix Books (UK/Europe Exp) EORI GB418681140000 (05889900000)</t>
  </si>
  <si>
    <t>05889900000</t>
  </si>
  <si>
    <t>The Cafe Bookshop Philip Edwards (12206350000)</t>
  </si>
  <si>
    <t>12206350000</t>
  </si>
  <si>
    <t>Blackwells University Bookshop (06345370000)</t>
  </si>
  <si>
    <t>06345370000</t>
  </si>
  <si>
    <t>Blackwells University Bookshop (063508C0000)</t>
  </si>
  <si>
    <t>063508C0000</t>
  </si>
  <si>
    <t>ZAMBIA</t>
  </si>
  <si>
    <t>Bookworld Ltd (11599170000)</t>
  </si>
  <si>
    <t>11599170000</t>
  </si>
  <si>
    <t>9781394156047</t>
  </si>
  <si>
    <t>9781119675808</t>
  </si>
  <si>
    <t>Goethe + Schweitzer GmbH (124909)</t>
  </si>
  <si>
    <t>124909</t>
  </si>
  <si>
    <t>Books Etc Ltd (13459200000)</t>
  </si>
  <si>
    <t>13459200000</t>
  </si>
  <si>
    <t>9781119677611</t>
  </si>
  <si>
    <t>11832310003</t>
  </si>
  <si>
    <t>Frohberg GmbH Buchhandlung für Medizin (01024E00000)</t>
  </si>
  <si>
    <t>01024E00000</t>
  </si>
  <si>
    <t>Prodigy Learning Andrew Flood (13170990000)</t>
  </si>
  <si>
    <t>13170990000</t>
  </si>
  <si>
    <t>Book Nest Library Supply (11135820000)</t>
  </si>
  <si>
    <t>11135820000</t>
  </si>
  <si>
    <t>OMAN</t>
  </si>
  <si>
    <t>Al Manahil Educational Consultancy (04579300000)</t>
  </si>
  <si>
    <t>04579300000</t>
  </si>
  <si>
    <t>Faurecia Automotive Slovakia (813088)</t>
  </si>
  <si>
    <t>813088</t>
  </si>
  <si>
    <t>9781119755463</t>
  </si>
  <si>
    <t>C.I.E.L Sarl Therese Nasr (16255410000)</t>
  </si>
  <si>
    <t>16255410000</t>
  </si>
  <si>
    <t>2017</t>
  </si>
  <si>
    <t>2016</t>
  </si>
  <si>
    <t>2015</t>
  </si>
  <si>
    <t>2014</t>
  </si>
  <si>
    <t>Total</t>
  </si>
  <si>
    <t>2025-02-06</t>
  </si>
  <si>
    <t>2025-02-17</t>
  </si>
  <si>
    <t>2025-01-08</t>
  </si>
  <si>
    <t>2024-12-24</t>
  </si>
  <si>
    <t>2024-12-19</t>
  </si>
  <si>
    <t>2025-01-16</t>
  </si>
  <si>
    <t>2024-12-02</t>
  </si>
  <si>
    <t>2025-02-13</t>
  </si>
  <si>
    <t>2025-04-23</t>
  </si>
  <si>
    <t>2024-12-23</t>
  </si>
  <si>
    <t>2024-12-16</t>
  </si>
  <si>
    <t>2024-12-09</t>
  </si>
  <si>
    <t>2025-02-10</t>
  </si>
  <si>
    <t>2024-11-04</t>
  </si>
  <si>
    <t>2025-01-27</t>
  </si>
  <si>
    <t>2025-07-31</t>
  </si>
  <si>
    <t>2025-01-15</t>
  </si>
  <si>
    <t>2024-12-30</t>
  </si>
  <si>
    <t>2025-02-26</t>
  </si>
  <si>
    <t>2024-11-13</t>
  </si>
  <si>
    <t>2024-12-25</t>
  </si>
  <si>
    <t>2024-12-22</t>
  </si>
  <si>
    <t>ca. £</t>
  </si>
  <si>
    <t>ca. €</t>
  </si>
  <si>
    <t>ca. 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</si>
</sst>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£&quot;#,##0.00"/>
    <numFmt numFmtId="165" formatCode="[$€-2]\ #,##0.00"/>
    <numFmt numFmtId="166" formatCode="[$$-409]#,##0.00"/>
  </numFmts>
  <fonts count="2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name val="Open Sans"/>
      <family val="2"/>
    </font>
    <font>
      <sz val="10"/>
      <name val="Open Sans"/>
      <family val="2"/>
    </font>
    <font>
      <b/>
      <sz val="11"/>
      <name val="Open Sans"/>
      <family val="2"/>
    </font>
    <font>
      <sz val="11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b/>
      <sz val="11"/>
      <color theme="1"/>
      <name val="Open Sans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3">
    <xf numFmtId="0" fontId="0" fillId="0" borderId="0" xfId="0"/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64" fontId="21" fillId="0" borderId="0" xfId="0" applyNumberFormat="1" applyFont="1" applyAlignment="1">
      <alignment horizontal="left"/>
    </xf>
    <xf numFmtId="165" fontId="21" fillId="0" borderId="0" xfId="0" applyNumberFormat="1" applyFont="1" applyAlignment="1">
      <alignment horizontal="left"/>
    </xf>
    <xf numFmtId="166" fontId="21" fillId="0" borderId="0" xfId="0" applyNumberFormat="1" applyFont="1" applyAlignment="1">
      <alignment horizontal="left"/>
    </xf>
    <xf numFmtId="3" fontId="0" fillId="0" borderId="0" xfId="0" applyNumberFormat="1"/>
    <xf numFmtId="0" fontId="0" fillId="0" borderId="0" xfId="0" applyAlignment="1">
      <alignment horizontal="left"/>
    </xf>
    <xf numFmtId="49" fontId="22" fillId="0" borderId="0" xfId="0" applyNumberFormat="1" applyFont="1" applyAlignment="1">
      <alignment horizontal="left" vertical="top" wrapText="1"/>
    </xf>
    <xf numFmtId="0" fontId="23" fillId="0" borderId="0" xfId="0" applyFont="1"/>
    <xf numFmtId="164" fontId="24" fillId="0" borderId="0" xfId="0" applyNumberFormat="1" applyFont="1" applyAlignment="1">
      <alignment horizontal="left"/>
    </xf>
    <xf numFmtId="165" fontId="24" fillId="0" borderId="0" xfId="0" applyNumberFormat="1" applyFont="1" applyAlignment="1">
      <alignment horizontal="left"/>
    </xf>
    <xf numFmtId="166" fontId="24" fillId="0" borderId="0" xfId="0" applyNumberFormat="1" applyFont="1" applyAlignment="1">
      <alignment horizontal="left"/>
    </xf>
    <xf numFmtId="0" fontId="20" fillId="0" borderId="0" xfId="0" applyFont="1" applyAlignment="1">
      <alignment horizontal="left" wrapText="1"/>
    </xf>
    <xf numFmtId="0" fontId="21" fillId="0" borderId="0" xfId="0" applyFont="1" applyAlignment="1">
      <alignment horizontal="left" wrapText="1"/>
    </xf>
    <xf numFmtId="0" fontId="21" fillId="0" borderId="0" xfId="0" applyFont="1" applyAlignment="1">
      <alignment horizontal="left" vertical="top"/>
    </xf>
    <xf numFmtId="164" fontId="21" fillId="0" borderId="0" xfId="0" applyNumberFormat="1" applyFont="1" applyAlignment="1">
      <alignment horizontal="left" vertical="top"/>
    </xf>
    <xf numFmtId="165" fontId="21" fillId="0" borderId="0" xfId="0" applyNumberFormat="1" applyFont="1" applyAlignment="1">
      <alignment horizontal="left" vertical="top"/>
    </xf>
    <xf numFmtId="166" fontId="21" fillId="0" borderId="0" xfId="0" applyNumberFormat="1" applyFont="1" applyAlignment="1">
      <alignment horizontal="left" vertical="top"/>
    </xf>
    <xf numFmtId="166" fontId="21" fillId="33" borderId="0" xfId="0" applyNumberFormat="1" applyFont="1" applyFill="1" applyAlignment="1">
      <alignment horizontal="left" vertical="top"/>
    </xf>
    <xf numFmtId="1" fontId="20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/>
    </xf>
    <xf numFmtId="0" fontId="21" fillId="0" borderId="0" xfId="0" applyFont="1" applyFill="1" applyAlignment="1">
      <alignment horizontal="left"/>
    </xf>
    <xf numFmtId="1" fontId="18" fillId="34" borderId="0" xfId="0" applyNumberFormat="1" applyFont="1" applyFill="1" applyAlignment="1">
      <alignment horizontal="left" vertical="top"/>
    </xf>
    <xf numFmtId="0" fontId="18" fillId="34" borderId="0" xfId="0" applyFont="1" applyFill="1" applyAlignment="1">
      <alignment horizontal="left" wrapText="1"/>
    </xf>
    <xf numFmtId="0" fontId="21" fillId="34" borderId="0" xfId="0" applyFont="1" applyFill="1" applyAlignment="1">
      <alignment horizontal="left"/>
    </xf>
    <xf numFmtId="164" fontId="21" fillId="34" borderId="0" xfId="0" applyNumberFormat="1" applyFont="1" applyFill="1" applyAlignment="1">
      <alignment horizontal="left"/>
    </xf>
    <xf numFmtId="165" fontId="21" fillId="34" borderId="0" xfId="0" applyNumberFormat="1" applyFont="1" applyFill="1" applyAlignment="1">
      <alignment horizontal="left"/>
    </xf>
    <xf numFmtId="166" fontId="21" fillId="34" borderId="0" xfId="0" applyNumberFormat="1" applyFont="1" applyFill="1" applyAlignment="1">
      <alignment horizontal="left"/>
    </xf>
    <xf numFmtId="0" fontId="19" fillId="34" borderId="0" xfId="0" applyFont="1" applyFill="1" applyAlignment="1">
      <alignment horizontal="left" wrapText="1"/>
    </xf>
    <xf numFmtId="0" fontId="21" fillId="34" borderId="0" xfId="0" applyFont="1" applyFill="1" applyAlignment="1">
      <alignment horizontal="left" vertical="top"/>
    </xf>
    <xf numFmtId="164" fontId="21" fillId="34" borderId="0" xfId="0" applyNumberFormat="1" applyFont="1" applyFill="1" applyAlignment="1">
      <alignment horizontal="left" vertical="top"/>
    </xf>
    <xf numFmtId="165" fontId="21" fillId="34" borderId="0" xfId="0" applyNumberFormat="1" applyFont="1" applyFill="1" applyAlignment="1">
      <alignment horizontal="left" vertical="top"/>
    </xf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96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LLAKER.1726648285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LLAKER.1726648285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LLAKER.1726648285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LLAKER.1726648285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LLAKER.1726648285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LLAKER.1726648285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LLAKER.1726648285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LLAKER.1726648285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LLAKER.1726648285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LLAKER.1726648285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LLAKER.1726648285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LLAKER.1726648285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LLAKER.1726648285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LLAKER.1726648285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LLAKER.1726648285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LLAKER.1726648285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2</xdr:col>
      <xdr:colOff>0</xdr:colOff>
      <xdr:row>6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82F48C-7CF3-104B-E96A-5F7A3539A5F2}"/>
            </a:ext>
          </a:extLst>
        </xdr:cNvPr>
        <xdr:cNvSpPr/>
      </xdr:nvSpPr>
      <xdr:spPr>
        <a:xfrm>
          <a:off x="28575" y="19050"/>
          <a:ext cx="2333625" cy="122872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2</xdr:col>
      <xdr:colOff>0</xdr:colOff>
      <xdr:row>6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3FFF65-05B1-411F-9A6F-E2BF5484FA9C}"/>
            </a:ext>
          </a:extLst>
        </xdr:cNvPr>
        <xdr:cNvSpPr/>
      </xdr:nvSpPr>
      <xdr:spPr>
        <a:xfrm>
          <a:off x="25400" y="19050"/>
          <a:ext cx="2336800" cy="12255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2</xdr:col>
      <xdr:colOff>0</xdr:colOff>
      <xdr:row>6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C95FF0-8009-48CD-A9CA-86CE23430829}"/>
            </a:ext>
          </a:extLst>
        </xdr:cNvPr>
        <xdr:cNvSpPr/>
      </xdr:nvSpPr>
      <xdr:spPr>
        <a:xfrm>
          <a:off x="25400" y="19050"/>
          <a:ext cx="2336800" cy="12255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2</xdr:col>
      <xdr:colOff>0</xdr:colOff>
      <xdr:row>6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055C7A-6A68-46E0-8803-D419425B7EF1}"/>
            </a:ext>
          </a:extLst>
        </xdr:cNvPr>
        <xdr:cNvSpPr/>
      </xdr:nvSpPr>
      <xdr:spPr>
        <a:xfrm>
          <a:off x="25400" y="19050"/>
          <a:ext cx="2336800" cy="12255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2</xdr:col>
      <xdr:colOff>0</xdr:colOff>
      <xdr:row>6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601B78-EE68-46FF-96AA-F7C350B8C769}"/>
            </a:ext>
          </a:extLst>
        </xdr:cNvPr>
        <xdr:cNvSpPr/>
      </xdr:nvSpPr>
      <xdr:spPr>
        <a:xfrm>
          <a:off x="25400" y="19050"/>
          <a:ext cx="2336800" cy="12255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2</xdr:col>
      <xdr:colOff>0</xdr:colOff>
      <xdr:row>6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86AD48-D64F-42D3-9BFD-E5862F643516}"/>
            </a:ext>
          </a:extLst>
        </xdr:cNvPr>
        <xdr:cNvSpPr/>
      </xdr:nvSpPr>
      <xdr:spPr>
        <a:xfrm>
          <a:off x="25400" y="19050"/>
          <a:ext cx="2336800" cy="12255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2</xdr:col>
      <xdr:colOff>0</xdr:colOff>
      <xdr:row>6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1233CE-9FDB-4244-84EF-9FD28A6BB654}"/>
            </a:ext>
          </a:extLst>
        </xdr:cNvPr>
        <xdr:cNvSpPr/>
      </xdr:nvSpPr>
      <xdr:spPr>
        <a:xfrm>
          <a:off x="25400" y="19050"/>
          <a:ext cx="2336800" cy="12255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2</xdr:col>
      <xdr:colOff>0</xdr:colOff>
      <xdr:row>6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4CD0A9-343A-4B6B-95EF-BABC5F47A421}"/>
            </a:ext>
          </a:extLst>
        </xdr:cNvPr>
        <xdr:cNvSpPr/>
      </xdr:nvSpPr>
      <xdr:spPr>
        <a:xfrm>
          <a:off x="25400" y="19050"/>
          <a:ext cx="2336800" cy="12255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2</xdr:col>
      <xdr:colOff>0</xdr:colOff>
      <xdr:row>6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4B860E-9D9A-476B-A397-A49BDE680ECF}"/>
            </a:ext>
          </a:extLst>
        </xdr:cNvPr>
        <xdr:cNvSpPr/>
      </xdr:nvSpPr>
      <xdr:spPr>
        <a:xfrm>
          <a:off x="25400" y="19050"/>
          <a:ext cx="2336800" cy="12255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2</xdr:col>
      <xdr:colOff>0</xdr:colOff>
      <xdr:row>6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26E01E-609B-4628-935C-8533AFC4FE46}"/>
            </a:ext>
          </a:extLst>
        </xdr:cNvPr>
        <xdr:cNvSpPr/>
      </xdr:nvSpPr>
      <xdr:spPr>
        <a:xfrm>
          <a:off x="25400" y="19050"/>
          <a:ext cx="2336800" cy="12255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2</xdr:col>
      <xdr:colOff>0</xdr:colOff>
      <xdr:row>6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3B9394-2D01-4DFC-B26C-84B198167860}"/>
            </a:ext>
          </a:extLst>
        </xdr:cNvPr>
        <xdr:cNvSpPr/>
      </xdr:nvSpPr>
      <xdr:spPr>
        <a:xfrm>
          <a:off x="25400" y="19050"/>
          <a:ext cx="2336800" cy="12255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2</xdr:col>
      <xdr:colOff>0</xdr:colOff>
      <xdr:row>6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2E43CF-211C-4536-B309-4E3CCA4BBFBE}"/>
            </a:ext>
          </a:extLst>
        </xdr:cNvPr>
        <xdr:cNvSpPr/>
      </xdr:nvSpPr>
      <xdr:spPr>
        <a:xfrm>
          <a:off x="25400" y="19050"/>
          <a:ext cx="2336800" cy="12255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2</xdr:col>
      <xdr:colOff>0</xdr:colOff>
      <xdr:row>6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F02F49-9FA6-42A9-85AD-D9375ECBB3E7}"/>
            </a:ext>
          </a:extLst>
        </xdr:cNvPr>
        <xdr:cNvSpPr/>
      </xdr:nvSpPr>
      <xdr:spPr>
        <a:xfrm>
          <a:off x="25400" y="19050"/>
          <a:ext cx="2336800" cy="12255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2</xdr:col>
      <xdr:colOff>0</xdr:colOff>
      <xdr:row>6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B8D517-4792-43EF-B205-7329D50CDFF1}"/>
            </a:ext>
          </a:extLst>
        </xdr:cNvPr>
        <xdr:cNvSpPr/>
      </xdr:nvSpPr>
      <xdr:spPr>
        <a:xfrm>
          <a:off x="25400" y="19050"/>
          <a:ext cx="2336800" cy="12255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2</xdr:col>
      <xdr:colOff>0</xdr:colOff>
      <xdr:row>6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ABCFE2-E3EF-43D2-840C-63479F5CC81D}"/>
            </a:ext>
          </a:extLst>
        </xdr:cNvPr>
        <xdr:cNvSpPr/>
      </xdr:nvSpPr>
      <xdr:spPr>
        <a:xfrm>
          <a:off x="25400" y="19050"/>
          <a:ext cx="2336800" cy="12255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2</xdr:col>
      <xdr:colOff>0</xdr:colOff>
      <xdr:row>6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657608-1FCE-405B-8148-8F23A73EEABF}"/>
            </a:ext>
          </a:extLst>
        </xdr:cNvPr>
        <xdr:cNvSpPr/>
      </xdr:nvSpPr>
      <xdr:spPr>
        <a:xfrm>
          <a:off x="25400" y="19050"/>
          <a:ext cx="2336800" cy="12255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139D4D0-19A9-4434-ADCB-2217134EC2AB}" name="Table1" displayName="Table1" ref="A8:Q1480" totalsRowShown="0" headerRowDxfId="95">
  <autoFilter ref="A8:Q1480" xr:uid="{0139D4D0-19A9-4434-ADCB-2217134EC2AB}">
    <filterColumn colId="0">
      <filters>
        <filter val="9780857087454"/>
      </filters>
    </filterColumn>
  </autoFilter>
  <tableColumns count="17">
    <tableColumn id="1" xr3:uid="{E2DAF96C-A63C-4F7D-AA8C-7B34797D632F}" name="ISBN13 (Sidecar)"/>
    <tableColumn id="2" xr3:uid="{A56E601F-0031-436C-A32B-F97A4FB580DC}" name="Ship-To Country"/>
    <tableColumn id="3" xr3:uid="{5F2563B8-6A02-4BF1-8B6B-2BBD211AF0BB}" name="Customer Name (Code)"/>
    <tableColumn id="4" xr3:uid="{E33103AE-BC72-435F-AB94-C38C2D08884B}" name="Customer Account Code"/>
    <tableColumn id="17" xr3:uid="{D2D8B258-80DD-4173-8C2A-93671839BE3C}" name="Total" dataDxfId="94">
      <calculatedColumnFormula>SUM(Table1[[#This Row],[2025]:[2014]])</calculatedColumnFormula>
    </tableColumn>
    <tableColumn id="5" xr3:uid="{F5FE5D56-39FB-44A4-B0D7-94DE880FAD69}" name="2025" dataDxfId="93"/>
    <tableColumn id="6" xr3:uid="{2DBAEF61-2CA0-4D78-9681-467A617061B6}" name="2024" dataDxfId="92"/>
    <tableColumn id="7" xr3:uid="{50A62ED7-6086-49F4-9896-34CEB9E2F494}" name="2023" dataDxfId="91"/>
    <tableColumn id="8" xr3:uid="{75BE6BFD-872E-40BA-953F-839DB96CFE2F}" name="2022" dataDxfId="90"/>
    <tableColumn id="9" xr3:uid="{92956D9D-C2EC-4B4C-A5BC-E61566BC9618}" name="2021"/>
    <tableColumn id="10" xr3:uid="{1CE0053E-7280-41DE-A666-88A14A2D26A7}" name="2020"/>
    <tableColumn id="11" xr3:uid="{C66D779A-E27D-4A42-BC67-2D0E1E780E9D}" name="2019"/>
    <tableColumn id="12" xr3:uid="{4D3AA19C-5DD7-45A6-956C-53B3F89794C1}" name="2018"/>
    <tableColumn id="13" xr3:uid="{7B4F928B-E7F7-4221-8228-FA3EF35F1B67}" name="2017"/>
    <tableColumn id="14" xr3:uid="{1ECE6599-4554-483B-93A9-1144BEECBF6B}" name="2016"/>
    <tableColumn id="15" xr3:uid="{2B41584D-92B6-42B9-93A5-37D1F983DD26}" name="2015"/>
    <tableColumn id="16" xr3:uid="{77B41851-CCFC-4A98-BC69-12127C8F52F7}" name="2014"/>
  </tableColumns>
  <tableStyleInfo name="TableStyleMedium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4D15995-E267-4B9A-91AC-CAF44447AE36}" name="Table111" displayName="Table111" ref="A8:Q1480" totalsRowShown="0" headerRowDxfId="41">
  <autoFilter ref="A8:Q1480" xr:uid="{0139D4D0-19A9-4434-ADCB-2217134EC2AB}">
    <filterColumn colId="0">
      <filters>
        <filter val="9781118445013"/>
      </filters>
    </filterColumn>
  </autoFilter>
  <tableColumns count="17">
    <tableColumn id="1" xr3:uid="{8C46615C-E7BA-4BFF-ACD0-0FB3ACCF1636}" name="ISBN13 (Sidecar)"/>
    <tableColumn id="2" xr3:uid="{F8991AEA-0B9F-4483-9CB4-550ED6F0CEE6}" name="Ship-To Country"/>
    <tableColumn id="3" xr3:uid="{9767DA24-059D-4E93-B21D-9F71459A1499}" name="Customer Name (Code)"/>
    <tableColumn id="4" xr3:uid="{8B0C9463-6B77-4006-8D12-01DAC62C48EE}" name="Customer Account Code"/>
    <tableColumn id="17" xr3:uid="{45F25EDA-DB0B-4FB9-A7C5-7EA47ACC2828}" name="Total" dataDxfId="40">
      <calculatedColumnFormula>SUM(Table111[[#This Row],[2025]:[2014]])</calculatedColumnFormula>
    </tableColumn>
    <tableColumn id="5" xr3:uid="{FF6187C8-581B-4030-8899-5B9D0DD92D06}" name="2025" dataDxfId="39"/>
    <tableColumn id="6" xr3:uid="{ED958F80-5243-49A8-A629-C2D0869A0FDE}" name="2024" dataDxfId="38"/>
    <tableColumn id="7" xr3:uid="{E22CE848-D53D-44EF-AF07-696DDABD36F7}" name="2023" dataDxfId="37"/>
    <tableColumn id="8" xr3:uid="{E5D9801E-767A-4FBB-8DCE-F94757F7FA2A}" name="2022" dataDxfId="36"/>
    <tableColumn id="9" xr3:uid="{490E56C3-10A6-45AE-B239-259D29EB7078}" name="2021"/>
    <tableColumn id="10" xr3:uid="{2A3DECF8-3FB5-452F-AA44-B48ECA6AECBF}" name="2020"/>
    <tableColumn id="11" xr3:uid="{2DB4A015-674C-4214-97BF-BAEBC2855C00}" name="2019"/>
    <tableColumn id="12" xr3:uid="{583DD61E-5FD7-4BBF-AA6F-8B90F4EF4A08}" name="2018"/>
    <tableColumn id="13" xr3:uid="{1AB67CFA-D770-4775-8641-20AAD46168CC}" name="2017"/>
    <tableColumn id="14" xr3:uid="{2F161905-DB4D-4B3B-8899-73164C150CF2}" name="2016"/>
    <tableColumn id="15" xr3:uid="{40EF0391-CA0C-464A-AA33-9D484DFC240B}" name="2015"/>
    <tableColumn id="16" xr3:uid="{436CEC5C-CCFD-469F-8FFA-05C11F72F77F}" name="2014"/>
  </tableColumns>
  <tableStyleInfo name="TableStyleMedium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7DA9818C-4ECA-4CFA-9E87-334A4579CE4B}" name="Table112" displayName="Table112" ref="A8:Q1480" totalsRowShown="0" headerRowDxfId="35">
  <autoFilter ref="A8:Q1480" xr:uid="{0139D4D0-19A9-4434-ADCB-2217134EC2AB}">
    <filterColumn colId="0">
      <filters>
        <filter val="9781118011522"/>
      </filters>
    </filterColumn>
  </autoFilter>
  <tableColumns count="17">
    <tableColumn id="1" xr3:uid="{986AAF27-112E-48FC-B219-9FCD3FD96029}" name="ISBN13 (Sidecar)"/>
    <tableColumn id="2" xr3:uid="{0D4C5BBF-6293-445D-AB06-C0EB735FAEA9}" name="Ship-To Country"/>
    <tableColumn id="3" xr3:uid="{6DB4B0A6-516C-4305-B45E-1415FC85239E}" name="Customer Name (Code)"/>
    <tableColumn id="4" xr3:uid="{DCF1AB25-3F84-4B4F-945C-8DFB1DC7C060}" name="Customer Account Code"/>
    <tableColumn id="17" xr3:uid="{499CFC51-27AA-42CA-BDC3-B776B228E373}" name="Total" dataDxfId="34">
      <calculatedColumnFormula>SUM(Table112[[#This Row],[2025]:[2014]])</calculatedColumnFormula>
    </tableColumn>
    <tableColumn id="5" xr3:uid="{A9A5A339-F55E-48E0-AC99-AE0C6CFF27B8}" name="2025" dataDxfId="33"/>
    <tableColumn id="6" xr3:uid="{59271D75-CF41-4B29-A80C-4209C36A1B41}" name="2024" dataDxfId="32"/>
    <tableColumn id="7" xr3:uid="{0DEA260F-5C90-4493-B7EC-58E3ABF40002}" name="2023" dataDxfId="31"/>
    <tableColumn id="8" xr3:uid="{DC0B264C-1F11-4179-A16D-2B8DD587C924}" name="2022" dataDxfId="30"/>
    <tableColumn id="9" xr3:uid="{20D65E42-2EC1-4E8E-8B65-0788369B5C7D}" name="2021"/>
    <tableColumn id="10" xr3:uid="{BF47C1FB-3F78-4B9D-9C08-C6991C120E40}" name="2020"/>
    <tableColumn id="11" xr3:uid="{2D4E742A-FF9F-4C9F-8A0C-DE4B0416EA51}" name="2019"/>
    <tableColumn id="12" xr3:uid="{447A4E30-C6F1-4E96-92FA-E8C2BD37E06D}" name="2018"/>
    <tableColumn id="13" xr3:uid="{AAF6BAA5-EC75-4F6D-8A8B-DE1BCD98083D}" name="2017"/>
    <tableColumn id="14" xr3:uid="{E9F08766-CFCE-435F-B082-9FF10F440B80}" name="2016"/>
    <tableColumn id="15" xr3:uid="{B17AED23-37F6-4EDA-B05F-42ED12307124}" name="2015"/>
    <tableColumn id="16" xr3:uid="{54F8144B-C4E9-400F-BA0E-13177FF3D452}" name="2014"/>
  </tableColumns>
  <tableStyleInfo name="TableStyleMedium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3E955A9-78EB-4E3A-A412-5378A85EA7EE}" name="Table113" displayName="Table113" ref="A8:Q1480" totalsRowShown="0" headerRowDxfId="29">
  <autoFilter ref="A8:Q1480" xr:uid="{0139D4D0-19A9-4434-ADCB-2217134EC2AB}">
    <filterColumn colId="0">
      <filters>
        <filter val="9781118130735"/>
      </filters>
    </filterColumn>
  </autoFilter>
  <tableColumns count="17">
    <tableColumn id="1" xr3:uid="{2360FB41-A78A-4C81-8046-B5011E4FD6B0}" name="ISBN13 (Sidecar)"/>
    <tableColumn id="2" xr3:uid="{D64703D5-82F5-4657-8370-BCA54E782E2C}" name="Ship-To Country"/>
    <tableColumn id="3" xr3:uid="{C62A0DAB-79CC-4F55-BFF5-55F074EE2536}" name="Customer Name (Code)"/>
    <tableColumn id="4" xr3:uid="{F9231417-9100-4E50-A100-BEDC65157E72}" name="Customer Account Code"/>
    <tableColumn id="17" xr3:uid="{41E77626-3FF0-406D-A5B1-CC8E729A3C9D}" name="Total" dataDxfId="28">
      <calculatedColumnFormula>SUM(Table113[[#This Row],[2025]:[2014]])</calculatedColumnFormula>
    </tableColumn>
    <tableColumn id="5" xr3:uid="{46488E79-F925-45AD-8D42-6EAB34D631B2}" name="2025" dataDxfId="27"/>
    <tableColumn id="6" xr3:uid="{93338F5E-3974-4535-A4FF-0F9BDB3CB609}" name="2024" dataDxfId="26"/>
    <tableColumn id="7" xr3:uid="{5C7F7E17-EDAB-4569-BF79-3697538881AF}" name="2023" dataDxfId="25"/>
    <tableColumn id="8" xr3:uid="{B659B670-39E0-4922-8F85-22D0640C343D}" name="2022" dataDxfId="24"/>
    <tableColumn id="9" xr3:uid="{C792F606-F559-4F44-982E-1C269546EBE8}" name="2021"/>
    <tableColumn id="10" xr3:uid="{1B57A13C-13AB-4776-9A24-7F32679925E4}" name="2020"/>
    <tableColumn id="11" xr3:uid="{41EA34A1-2EB1-42BB-AE24-2C0F02996735}" name="2019"/>
    <tableColumn id="12" xr3:uid="{FA87BB84-D9BF-483C-984E-452DBC31B773}" name="2018"/>
    <tableColumn id="13" xr3:uid="{21E9719F-12C3-4000-9F4D-2EE2D7F7EAA4}" name="2017"/>
    <tableColumn id="14" xr3:uid="{F440880B-44E1-4517-97F8-5BF87265A43F}" name="2016"/>
    <tableColumn id="15" xr3:uid="{7465648C-D5B9-48A9-8F54-40E4F4AF5143}" name="2015"/>
    <tableColumn id="16" xr3:uid="{35A01384-CDC5-4469-99EB-C773EE78878D}" name="2014"/>
  </tableColumns>
  <tableStyleInfo name="TableStyleMedium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F054211-EBEB-4050-BA46-8E1408AEDB1B}" name="Table114" displayName="Table114" ref="A8:Q1480" totalsRowShown="0" headerRowDxfId="23">
  <autoFilter ref="A8:Q1480" xr:uid="{0139D4D0-19A9-4434-ADCB-2217134EC2AB}">
    <filterColumn colId="0">
      <filters>
        <filter val="9781394156047"/>
      </filters>
    </filterColumn>
  </autoFilter>
  <tableColumns count="17">
    <tableColumn id="1" xr3:uid="{895308FC-E3EC-4AEE-8FE2-ABCD9CDC7F09}" name="ISBN13 (Sidecar)"/>
    <tableColumn id="2" xr3:uid="{4C0B9C0C-7BAF-4E06-87AD-DF2BFDA023E9}" name="Ship-To Country"/>
    <tableColumn id="3" xr3:uid="{26425D3A-1664-45C3-AB4D-3BD97A89C628}" name="Customer Name (Code)"/>
    <tableColumn id="4" xr3:uid="{2F8692E0-9590-4E76-925B-6C9600E1DB9C}" name="Customer Account Code"/>
    <tableColumn id="17" xr3:uid="{3162E6CF-974D-46CE-BAF5-843D09627907}" name="Total" dataDxfId="22">
      <calculatedColumnFormula>SUM(Table114[[#This Row],[2025]:[2014]])</calculatedColumnFormula>
    </tableColumn>
    <tableColumn id="5" xr3:uid="{1F5257EB-E76D-438F-BD30-D2634485C063}" name="2025" dataDxfId="21"/>
    <tableColumn id="6" xr3:uid="{4273AB40-7618-414F-A26F-FECA8C772A77}" name="2024" dataDxfId="20"/>
    <tableColumn id="7" xr3:uid="{FE14FCE3-65F9-4B56-BA88-211EBA87243B}" name="2023" dataDxfId="19"/>
    <tableColumn id="8" xr3:uid="{737F5509-2227-4D16-B716-3329E15F5028}" name="2022" dataDxfId="18"/>
    <tableColumn id="9" xr3:uid="{13C23387-7817-476F-B28C-6C0715D5FF11}" name="2021"/>
    <tableColumn id="10" xr3:uid="{DBDD6C2B-D814-4075-993D-1A5773E32265}" name="2020"/>
    <tableColumn id="11" xr3:uid="{B2DAFC7E-C3FC-4B9F-AB57-DF9015A903D1}" name="2019"/>
    <tableColumn id="12" xr3:uid="{ECF07D09-D4F6-4CA6-8949-5CFCEECA9051}" name="2018"/>
    <tableColumn id="13" xr3:uid="{DBF3A65E-CA77-4955-832E-0267EFCAB3DF}" name="2017"/>
    <tableColumn id="14" xr3:uid="{9E192BF2-8A1C-4810-9EE8-A6F9D7DC4F26}" name="2016"/>
    <tableColumn id="15" xr3:uid="{B74543BC-A1CB-4C28-A645-945CCA514A31}" name="2015"/>
    <tableColumn id="16" xr3:uid="{1C131758-8A30-47CF-A6EC-AFF4EE2FBFFD}" name="2014"/>
  </tableColumns>
  <tableStyleInfo name="TableStyleMedium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353A3EB6-095D-4A45-85D2-3CCB9358903D}" name="Table115" displayName="Table115" ref="A8:Q1480" totalsRowShown="0" headerRowDxfId="17">
  <autoFilter ref="A8:Q1480" xr:uid="{0139D4D0-19A9-4434-ADCB-2217134EC2AB}">
    <filterColumn colId="0">
      <filters>
        <filter val="9781119675808"/>
      </filters>
    </filterColumn>
  </autoFilter>
  <tableColumns count="17">
    <tableColumn id="1" xr3:uid="{3F700C81-FD24-4023-8573-468706FD544B}" name="ISBN13 (Sidecar)"/>
    <tableColumn id="2" xr3:uid="{71E47EF6-F22F-4547-94AD-C7721A2BE54D}" name="Ship-To Country"/>
    <tableColumn id="3" xr3:uid="{1A69747F-FD63-4163-8CD3-AB6EAE866CF1}" name="Customer Name (Code)"/>
    <tableColumn id="4" xr3:uid="{59EBD1B4-C881-4AFB-A285-BE9703D5D101}" name="Customer Account Code"/>
    <tableColumn id="17" xr3:uid="{7D848C92-A7B6-42BD-8B10-494CD29CDDE8}" name="Total" dataDxfId="16">
      <calculatedColumnFormula>SUM(Table115[[#This Row],[2025]:[2014]])</calculatedColumnFormula>
    </tableColumn>
    <tableColumn id="5" xr3:uid="{F582A60B-A1E5-428E-866D-E25BBB54273C}" name="2025" dataDxfId="15"/>
    <tableColumn id="6" xr3:uid="{9127C9A8-4F81-4342-BF4F-6A84D5C4D19A}" name="2024" dataDxfId="14"/>
    <tableColumn id="7" xr3:uid="{30D24030-CF35-47D2-9972-CCEE0E627FF5}" name="2023" dataDxfId="13"/>
    <tableColumn id="8" xr3:uid="{87A160AD-F3E1-4AE6-8052-3C200FD662A2}" name="2022" dataDxfId="12"/>
    <tableColumn id="9" xr3:uid="{AEEBCA56-B53B-470C-8D5F-1E712E1DEE3C}" name="2021"/>
    <tableColumn id="10" xr3:uid="{C910765D-DF3C-4771-BDC0-BD9ABDA1AD94}" name="2020"/>
    <tableColumn id="11" xr3:uid="{C926D0C0-B457-4ADD-B521-96143CB19C75}" name="2019"/>
    <tableColumn id="12" xr3:uid="{F1C2DE6D-577C-4C7D-9B78-A1F7D4160138}" name="2018"/>
    <tableColumn id="13" xr3:uid="{FB43CB1D-F24A-4830-9C89-0D51D1E1DD07}" name="2017"/>
    <tableColumn id="14" xr3:uid="{450CA443-A4F1-4A15-9EA1-C9A13A864ED2}" name="2016"/>
    <tableColumn id="15" xr3:uid="{80CD05EA-D2B8-42C0-911E-7592B8A4F392}" name="2015"/>
    <tableColumn id="16" xr3:uid="{60CC0A95-2B8C-46AE-B821-4F73BE84838C}" name="2014"/>
  </tableColumns>
  <tableStyleInfo name="TableStyleMedium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9E20979D-DF6E-4302-9FE3-418DD004593F}" name="Table116" displayName="Table116" ref="A8:Q1480" totalsRowShown="0" headerRowDxfId="11">
  <autoFilter ref="A8:Q1480" xr:uid="{0139D4D0-19A9-4434-ADCB-2217134EC2AB}">
    <filterColumn colId="0">
      <filters>
        <filter val="9781119677611"/>
      </filters>
    </filterColumn>
  </autoFilter>
  <tableColumns count="17">
    <tableColumn id="1" xr3:uid="{A9081412-FD93-4568-B637-5290AE00655B}" name="ISBN13 (Sidecar)"/>
    <tableColumn id="2" xr3:uid="{8F5F2427-B042-497F-80E2-BF5E53A7A778}" name="Ship-To Country"/>
    <tableColumn id="3" xr3:uid="{FFFD0894-48C9-4803-B65C-F69149F25A5C}" name="Customer Name (Code)"/>
    <tableColumn id="4" xr3:uid="{0DFED849-1460-42D5-97F7-37B75B686C61}" name="Customer Account Code"/>
    <tableColumn id="17" xr3:uid="{8588EBFF-86B0-4FD3-92B4-9C9E570E9E69}" name="Total" dataDxfId="10">
      <calculatedColumnFormula>SUM(Table116[[#This Row],[2025]:[2014]])</calculatedColumnFormula>
    </tableColumn>
    <tableColumn id="5" xr3:uid="{57C6EFE2-FD1A-4B91-81F4-428D1D64F7B3}" name="2025" dataDxfId="9"/>
    <tableColumn id="6" xr3:uid="{F11D7AE9-7B90-4AA5-96F7-1A6A32620E5E}" name="2024" dataDxfId="8"/>
    <tableColumn id="7" xr3:uid="{71627314-1AF4-4524-9F47-A0AECC23C504}" name="2023" dataDxfId="7"/>
    <tableColumn id="8" xr3:uid="{1A1047B4-79D2-423D-B0D1-9ED3395472E3}" name="2022" dataDxfId="6"/>
    <tableColumn id="9" xr3:uid="{2CDA15AD-413E-48E5-805E-2714E23FE410}" name="2021"/>
    <tableColumn id="10" xr3:uid="{FFBEB8F6-601A-421B-A437-F3F07DF48E6D}" name="2020"/>
    <tableColumn id="11" xr3:uid="{E79F93AB-D81A-4CD6-8CB6-60D152CAD2C0}" name="2019"/>
    <tableColumn id="12" xr3:uid="{C72A1991-5EEC-4F34-89F8-052541636256}" name="2018"/>
    <tableColumn id="13" xr3:uid="{385AFA1D-6601-46BB-AE8A-4696AFFB621B}" name="2017"/>
    <tableColumn id="14" xr3:uid="{64118594-85B0-4671-80DA-1CE300ACFAF6}" name="2016"/>
    <tableColumn id="15" xr3:uid="{096DD8D7-D5BF-4184-803D-25FBC7582AFF}" name="2015"/>
    <tableColumn id="16" xr3:uid="{4E2523E0-AA82-4DD8-B228-52FDC777C64F}" name="2014"/>
  </tableColumns>
  <tableStyleInfo name="TableStyleMedium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6F52DB7-4B51-4D2F-A1E1-3BDB57C78730}" name="Table117" displayName="Table117" ref="A8:Q1480" totalsRowShown="0" headerRowDxfId="5">
  <autoFilter ref="A8:Q1480" xr:uid="{0139D4D0-19A9-4434-ADCB-2217134EC2AB}">
    <filterColumn colId="0">
      <filters>
        <filter val="9781119755463"/>
      </filters>
    </filterColumn>
  </autoFilter>
  <tableColumns count="17">
    <tableColumn id="1" xr3:uid="{07D01E67-B714-4A3D-AA77-70F3090ECC4F}" name="ISBN13 (Sidecar)"/>
    <tableColumn id="2" xr3:uid="{ED3E8C11-0CF8-467A-9E61-725AF3581D42}" name="Ship-To Country"/>
    <tableColumn id="3" xr3:uid="{2DAC48CE-6109-4871-A608-E29B8C433254}" name="Customer Name (Code)"/>
    <tableColumn id="4" xr3:uid="{1C50D983-046B-40E4-B7C4-7CA9BC723C52}" name="Customer Account Code"/>
    <tableColumn id="17" xr3:uid="{080C9D9D-373F-4309-AEED-9D40A83445D9}" name="Total" dataDxfId="4">
      <calculatedColumnFormula>SUM(Table117[[#This Row],[2025]:[2014]])</calculatedColumnFormula>
    </tableColumn>
    <tableColumn id="5" xr3:uid="{D7F36545-E2DE-4DAD-8D1C-CC3AC6F9D259}" name="2025" dataDxfId="3"/>
    <tableColumn id="6" xr3:uid="{7775903E-EAE0-4420-AF3A-F3FC565481CD}" name="2024" dataDxfId="2"/>
    <tableColumn id="7" xr3:uid="{E884AC80-5B76-4519-8F7F-4DF758594166}" name="2023" dataDxfId="1"/>
    <tableColumn id="8" xr3:uid="{65194C81-6537-4B46-807C-7C838056B7C1}" name="2022" dataDxfId="0"/>
    <tableColumn id="9" xr3:uid="{DEEA897B-3F60-46FA-A5BD-1498CFF71E54}" name="2021"/>
    <tableColumn id="10" xr3:uid="{F4F516C5-EFD8-42F4-9612-9E3C4F186735}" name="2020"/>
    <tableColumn id="11" xr3:uid="{FBF96482-05FE-4BB8-A3D3-F3211D06DB3E}" name="2019"/>
    <tableColumn id="12" xr3:uid="{A8007B51-0AF6-455A-9F07-9C6904F62A89}" name="2018"/>
    <tableColumn id="13" xr3:uid="{996FD2C0-BD5E-4747-8E4E-53B519FB9C00}" name="2017"/>
    <tableColumn id="14" xr3:uid="{A60D6906-097F-4FEB-863F-67617F0E47F6}" name="2016"/>
    <tableColumn id="15" xr3:uid="{B7F204C0-7D46-433F-9030-F95AA8FEC223}" name="2015"/>
    <tableColumn id="16" xr3:uid="{C7E6ECAE-12B4-4619-A9C3-F6A04697F42B}" name="2014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82D2571-DEB7-4960-8278-E66A4B75CD6F}" name="Table13" displayName="Table13" ref="A8:Q1480" totalsRowShown="0" headerRowDxfId="89">
  <autoFilter ref="A8:Q1480" xr:uid="{0139D4D0-19A9-4434-ADCB-2217134EC2AB}">
    <filterColumn colId="0">
      <filters>
        <filter val="9781119688051"/>
      </filters>
    </filterColumn>
  </autoFilter>
  <tableColumns count="17">
    <tableColumn id="1" xr3:uid="{4ADFE1DF-1BE9-4BCB-A1A4-AE55AB7CCDE8}" name="ISBN13 (Sidecar)"/>
    <tableColumn id="2" xr3:uid="{0ED956EF-E513-4840-BA0C-23F3D613DA88}" name="Ship-To Country"/>
    <tableColumn id="3" xr3:uid="{30DBE194-0F89-4C4D-AB8F-5D914D408079}" name="Customer Name (Code)"/>
    <tableColumn id="4" xr3:uid="{FEB19EBD-175C-46F0-92BD-04D88E7DB822}" name="Customer Account Code"/>
    <tableColumn id="17" xr3:uid="{B62A76AC-8035-4B15-9D06-ABF021270B62}" name="Total" dataDxfId="88">
      <calculatedColumnFormula>SUM(Table13[[#This Row],[2025]:[2014]])</calculatedColumnFormula>
    </tableColumn>
    <tableColumn id="5" xr3:uid="{138BF263-BDDE-4668-BEC8-B175D7552D45}" name="2025" dataDxfId="87"/>
    <tableColumn id="6" xr3:uid="{C04D4687-082B-4D91-A75A-EEED485F96BD}" name="2024" dataDxfId="86"/>
    <tableColumn id="7" xr3:uid="{E7194564-964E-46A6-A6F0-FE7AB2F474EA}" name="2023" dataDxfId="85"/>
    <tableColumn id="8" xr3:uid="{18032E26-0E61-4384-B5B6-C15011C2D0F6}" name="2022" dataDxfId="84"/>
    <tableColumn id="9" xr3:uid="{90646230-8923-4846-A0D7-A7707C060647}" name="2021"/>
    <tableColumn id="10" xr3:uid="{EEB5F71E-609C-46AD-B3EB-11EB1116A1E9}" name="2020"/>
    <tableColumn id="11" xr3:uid="{836FA48E-E771-4DE8-AA85-D9F212C628F3}" name="2019"/>
    <tableColumn id="12" xr3:uid="{CA11E04A-80C1-41B0-B20C-35073C95649A}" name="2018"/>
    <tableColumn id="13" xr3:uid="{54BF379C-B45A-45C4-AACC-1AFB082590DB}" name="2017"/>
    <tableColumn id="14" xr3:uid="{2FC96431-1924-42A9-8497-930AC031554A}" name="2016"/>
    <tableColumn id="15" xr3:uid="{9DAAA5A1-452A-4202-BEEA-1E3D8EE066D3}" name="2015"/>
    <tableColumn id="16" xr3:uid="{58D79980-87A5-4D9A-B2E7-B7E7DE812161}" name="2014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704E6F9-AE69-46A8-8D35-1A2BC796F077}" name="Table14" displayName="Table14" ref="A8:Q1480" totalsRowShown="0" headerRowDxfId="83">
  <autoFilter ref="A8:Q1480" xr:uid="{0139D4D0-19A9-4434-ADCB-2217134EC2AB}">
    <filterColumn colId="0">
      <filters>
        <filter val="9781119689010"/>
      </filters>
    </filterColumn>
  </autoFilter>
  <tableColumns count="17">
    <tableColumn id="1" xr3:uid="{55410D4E-3F24-4D26-810A-E8FBD27122F4}" name="ISBN13 (Sidecar)"/>
    <tableColumn id="2" xr3:uid="{9A70B34F-0A65-43A4-8ECC-573CF0F46162}" name="Ship-To Country"/>
    <tableColumn id="3" xr3:uid="{2C05D36B-4D88-4F79-8A05-94B9DA1ADBD1}" name="Customer Name (Code)"/>
    <tableColumn id="4" xr3:uid="{2CDBACE9-B873-468B-9AC0-C3E44E323000}" name="Customer Account Code"/>
    <tableColumn id="17" xr3:uid="{BE18E721-73E2-403F-A76F-837F6143862A}" name="Total" dataDxfId="82">
      <calculatedColumnFormula>SUM(Table14[[#This Row],[2025]:[2014]])</calculatedColumnFormula>
    </tableColumn>
    <tableColumn id="5" xr3:uid="{4A1833D8-3C1A-4175-A676-CD84934499CB}" name="2025" dataDxfId="81"/>
    <tableColumn id="6" xr3:uid="{B1A4D628-AD5B-408A-813B-C49E653E34C9}" name="2024" dataDxfId="80"/>
    <tableColumn id="7" xr3:uid="{0906528F-35C4-4F1D-9F31-E368571A0BF8}" name="2023" dataDxfId="79"/>
    <tableColumn id="8" xr3:uid="{AFD05BF5-5DCC-4E15-A9FC-7AE2745206E2}" name="2022" dataDxfId="78"/>
    <tableColumn id="9" xr3:uid="{3CCF6CBF-B322-41CE-BC15-3FD073E21DAE}" name="2021"/>
    <tableColumn id="10" xr3:uid="{83921662-9600-4934-8E58-0B33265F9400}" name="2020"/>
    <tableColumn id="11" xr3:uid="{913BBFDC-2C2A-4F0C-8A5A-57DCD482F211}" name="2019"/>
    <tableColumn id="12" xr3:uid="{E1E6CE18-7F64-4A15-BC2C-D97F2C6A60EE}" name="2018"/>
    <tableColumn id="13" xr3:uid="{10A74DCF-C3D4-4DB7-9C39-FF5E92EF7225}" name="2017"/>
    <tableColumn id="14" xr3:uid="{2F28D504-2C08-4BF3-B5E6-BAB11A1E2E90}" name="2016"/>
    <tableColumn id="15" xr3:uid="{E79CA516-66F3-41C5-9DC4-C0E445EB0D25}" name="2015"/>
    <tableColumn id="16" xr3:uid="{D0B58CBE-E47F-48AB-9B3A-52960081F1BF}" name="2014"/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61574EA-D72D-4A80-B7A6-4B3A77C8E0D2}" name="Table15" displayName="Table15" ref="A8:Q1480" totalsRowShown="0" headerRowDxfId="77">
  <autoFilter ref="A8:Q1480" xr:uid="{0139D4D0-19A9-4434-ADCB-2217134EC2AB}">
    <filterColumn colId="0">
      <filters>
        <filter val="9781119565086"/>
      </filters>
    </filterColumn>
  </autoFilter>
  <tableColumns count="17">
    <tableColumn id="1" xr3:uid="{46AF99D9-8496-46EE-8C6C-D6F6C67619FC}" name="ISBN13 (Sidecar)"/>
    <tableColumn id="2" xr3:uid="{443F4BA0-9E9A-44BB-9AAE-328EF59283DC}" name="Ship-To Country"/>
    <tableColumn id="3" xr3:uid="{7AAFCB8B-47FE-48D3-8C20-54DBCF1DBC88}" name="Customer Name (Code)"/>
    <tableColumn id="4" xr3:uid="{7F3F122C-ECB5-4357-B537-0508FF8177BC}" name="Customer Account Code"/>
    <tableColumn id="17" xr3:uid="{3FF2F493-0DB4-45A4-AEA0-1528FFE7FDC9}" name="Total" dataDxfId="76">
      <calculatedColumnFormula>SUM(Table15[[#This Row],[2025]:[2014]])</calculatedColumnFormula>
    </tableColumn>
    <tableColumn id="5" xr3:uid="{06E04A8F-96C1-40C5-BC53-13A1E5E176AA}" name="2025" dataDxfId="75"/>
    <tableColumn id="6" xr3:uid="{E07ED2F9-C1E4-4641-867F-D40E6A73940D}" name="2024" dataDxfId="74"/>
    <tableColumn id="7" xr3:uid="{3D888353-45E3-48DD-8C6E-161F017EFEEA}" name="2023" dataDxfId="73"/>
    <tableColumn id="8" xr3:uid="{9E86F719-6957-42D6-B51D-FA465762E3CF}" name="2022" dataDxfId="72"/>
    <tableColumn id="9" xr3:uid="{CF20BEC7-3EAD-4CE4-9272-0F613C74D02E}" name="2021"/>
    <tableColumn id="10" xr3:uid="{83298A6C-8559-4158-A01B-88A16E9561F9}" name="2020"/>
    <tableColumn id="11" xr3:uid="{FA88C988-CC67-41F3-96EF-40DA9B71F9A3}" name="2019"/>
    <tableColumn id="12" xr3:uid="{B7AC5FB7-45F9-4FC7-8D81-E95196D4F16B}" name="2018"/>
    <tableColumn id="13" xr3:uid="{6BDDD8AA-B969-4F1D-A2F4-3831BE4EDC6D}" name="2017"/>
    <tableColumn id="14" xr3:uid="{CEF9A456-D7CA-4027-B43B-0920B3B08E86}" name="2016"/>
    <tableColumn id="15" xr3:uid="{D84A8A11-AAA0-4069-A8E2-E6FCED484517}" name="2015"/>
    <tableColumn id="16" xr3:uid="{B1D81722-33D3-47CD-8810-B63A3345F602}" name="2014"/>
  </tableColumns>
  <tableStyleInfo name="TableStyleMedium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A425009-1650-42CD-8540-B59FA2538C09}" name="Table16" displayName="Table16" ref="A8:Q1480" totalsRowShown="0" headerRowDxfId="71">
  <autoFilter ref="A8:Q1480" xr:uid="{0139D4D0-19A9-4434-ADCB-2217134EC2AB}">
    <filterColumn colId="0">
      <filters>
        <filter val="9781118641224"/>
      </filters>
    </filterColumn>
  </autoFilter>
  <tableColumns count="17">
    <tableColumn id="1" xr3:uid="{4ABCA289-24C2-46F2-90A3-836AB5012EC1}" name="ISBN13 (Sidecar)"/>
    <tableColumn id="2" xr3:uid="{D7F82DC1-322B-490B-83FF-C64BE289D1DD}" name="Ship-To Country"/>
    <tableColumn id="3" xr3:uid="{4D48DB69-5DBC-406B-B992-8231099714FA}" name="Customer Name (Code)"/>
    <tableColumn id="4" xr3:uid="{A53ED3A5-5300-401B-9E8D-8ECC1A684B1D}" name="Customer Account Code"/>
    <tableColumn id="17" xr3:uid="{905972D7-DAF3-46CD-8BB5-1530AEE2A325}" name="Total" dataDxfId="70">
      <calculatedColumnFormula>SUM(Table16[[#This Row],[2025]:[2014]])</calculatedColumnFormula>
    </tableColumn>
    <tableColumn id="5" xr3:uid="{10894C7C-893F-4BC5-9B3F-7BAC412594A6}" name="2025" dataDxfId="69"/>
    <tableColumn id="6" xr3:uid="{B73067E7-D4E6-473D-B8A7-0CB6706CFB7E}" name="2024" dataDxfId="68"/>
    <tableColumn id="7" xr3:uid="{4DD6A61B-175F-4AF8-9021-CC2AACF30596}" name="2023" dataDxfId="67"/>
    <tableColumn id="8" xr3:uid="{64B6C37C-C1FB-4592-BB3A-C3545D42B1C5}" name="2022" dataDxfId="66"/>
    <tableColumn id="9" xr3:uid="{7018064A-603E-4FC1-B3D7-B101D234FB13}" name="2021"/>
    <tableColumn id="10" xr3:uid="{9B057796-2BD3-452B-AE0D-E051CE98B989}" name="2020"/>
    <tableColumn id="11" xr3:uid="{D151889A-B52F-478E-BE55-A70A8BCC85A9}" name="2019"/>
    <tableColumn id="12" xr3:uid="{1A857DC9-779E-486A-8D5D-F8D1F746F7FC}" name="2018"/>
    <tableColumn id="13" xr3:uid="{DC2E9019-98F0-458E-8825-1CAB4F1D75AE}" name="2017"/>
    <tableColumn id="14" xr3:uid="{1610D189-5555-4189-ADCD-F56D68729466}" name="2016"/>
    <tableColumn id="15" xr3:uid="{E72A9E7B-F9D9-4A3B-93BF-E49E84963A70}" name="2015"/>
    <tableColumn id="16" xr3:uid="{CFCA3650-B5AA-4FA2-AD90-4AED1B588458}" name="2014"/>
  </tableColumns>
  <tableStyleInfo name="TableStyleMedium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303CCE8-B559-4422-AEC1-79AEDBC6BDA1}" name="Table17" displayName="Table17" ref="A8:Q1480" totalsRowShown="0" headerRowDxfId="65">
  <autoFilter ref="A8:Q1480" xr:uid="{0139D4D0-19A9-4434-ADCB-2217134EC2AB}">
    <filterColumn colId="0">
      <filters>
        <filter val="9780470080252"/>
      </filters>
    </filterColumn>
  </autoFilter>
  <tableColumns count="17">
    <tableColumn id="1" xr3:uid="{FEDB5896-E6FD-4569-8F6D-3AEC77144F8C}" name="ISBN13 (Sidecar)"/>
    <tableColumn id="2" xr3:uid="{41951D2B-29DD-4569-8959-76B670D0C1B6}" name="Ship-To Country"/>
    <tableColumn id="3" xr3:uid="{92499898-8570-462E-8BA6-7EC35BFF882C}" name="Customer Name (Code)"/>
    <tableColumn id="4" xr3:uid="{0CA05F21-8351-4EAA-B4DE-C0720DEFE47A}" name="Customer Account Code"/>
    <tableColumn id="17" xr3:uid="{D64A9154-8691-40D1-8D5B-2574EBF3F6C9}" name="Total" dataDxfId="64">
      <calculatedColumnFormula>SUM(Table17[[#This Row],[2025]:[2014]])</calculatedColumnFormula>
    </tableColumn>
    <tableColumn id="5" xr3:uid="{53D5DB01-3375-40C0-80CC-A948B4D9C786}" name="2025" dataDxfId="63"/>
    <tableColumn id="6" xr3:uid="{DF8E8A2A-3031-4A34-B9A5-DC6E51F8952F}" name="2024" dataDxfId="62"/>
    <tableColumn id="7" xr3:uid="{67166B23-2D75-4FD8-A437-87F70B4590C5}" name="2023" dataDxfId="61"/>
    <tableColumn id="8" xr3:uid="{08B4A074-9DCF-418C-9C7C-61B11DB224DC}" name="2022" dataDxfId="60"/>
    <tableColumn id="9" xr3:uid="{45931017-1878-43B8-9989-8194AACE48C7}" name="2021"/>
    <tableColumn id="10" xr3:uid="{E9385256-E172-4FA2-BA80-B4A7F060F899}" name="2020"/>
    <tableColumn id="11" xr3:uid="{DBCF841F-B981-4D1C-AAF0-08A652E59BE2}" name="2019"/>
    <tableColumn id="12" xr3:uid="{8296FB91-40DC-46AA-ABDB-6F7EFFAC2911}" name="2018"/>
    <tableColumn id="13" xr3:uid="{CFFDFA87-2132-4370-93E6-8258530C028F}" name="2017"/>
    <tableColumn id="14" xr3:uid="{1E5692D2-C5C8-41FE-8796-9769A3A5AEBA}" name="2016"/>
    <tableColumn id="15" xr3:uid="{B2296B70-E19A-4D2C-A786-CD0FCE35AB3A}" name="2015"/>
    <tableColumn id="16" xr3:uid="{A9A73B94-1B5A-4467-B5EC-1A1123A3067E}" name="2014"/>
  </tableColumns>
  <tableStyleInfo name="TableStyleMedium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8FEF4AE-BAF0-4E5B-82FA-9A58DD90C7AB}" name="Table18" displayName="Table18" ref="A8:Q1480" totalsRowShown="0" headerRowDxfId="59">
  <autoFilter ref="A8:Q1480" xr:uid="{0139D4D0-19A9-4434-ADCB-2217134EC2AB}">
    <filterColumn colId="0">
      <filters>
        <filter val="9781119564911"/>
      </filters>
    </filterColumn>
  </autoFilter>
  <tableColumns count="17">
    <tableColumn id="1" xr3:uid="{B0D3B0D7-ED01-485F-A020-98684D0BA235}" name="ISBN13 (Sidecar)"/>
    <tableColumn id="2" xr3:uid="{4247F0D3-1043-44CA-9520-A936D1DACF31}" name="Ship-To Country"/>
    <tableColumn id="3" xr3:uid="{45F30B96-92AE-4B36-BBFC-A45F31050523}" name="Customer Name (Code)"/>
    <tableColumn id="4" xr3:uid="{F7F7FDDC-9771-4B6E-9D3B-F6F0A7895061}" name="Customer Account Code"/>
    <tableColumn id="17" xr3:uid="{EB182AE7-5676-47E1-B8F7-DABDDC17DE23}" name="Total" dataDxfId="58">
      <calculatedColumnFormula>SUM(Table18[[#This Row],[2025]:[2014]])</calculatedColumnFormula>
    </tableColumn>
    <tableColumn id="5" xr3:uid="{DF32807F-1157-447F-B846-D726A71068CF}" name="2025" dataDxfId="57"/>
    <tableColumn id="6" xr3:uid="{6BF17339-D941-4F11-9DAC-BD279CB90AFC}" name="2024" dataDxfId="56"/>
    <tableColumn id="7" xr3:uid="{7CFA20F9-7AED-4DB6-8BF2-C6B4F2C18BBE}" name="2023" dataDxfId="55"/>
    <tableColumn id="8" xr3:uid="{5AD70D7C-8F30-454D-ABBE-2E79D9C0DF2F}" name="2022" dataDxfId="54"/>
    <tableColumn id="9" xr3:uid="{87C5B80B-4272-4FDF-9E1B-11BBB502B951}" name="2021"/>
    <tableColumn id="10" xr3:uid="{0AB8A4F9-C091-4732-81DE-6E1143F05697}" name="2020"/>
    <tableColumn id="11" xr3:uid="{370D81ED-F494-46B2-9A1E-ECB32D6B1550}" name="2019"/>
    <tableColumn id="12" xr3:uid="{87480A3A-553D-4E81-B624-50CEB054A5B7}" name="2018"/>
    <tableColumn id="13" xr3:uid="{277607E3-9228-42FC-B506-C9FAC64BA8E4}" name="2017"/>
    <tableColumn id="14" xr3:uid="{6816BAC3-D131-48FD-B9D9-F97377D25CFA}" name="2016"/>
    <tableColumn id="15" xr3:uid="{DB167D7B-34DB-4E22-9929-C2B342DFF74A}" name="2015"/>
    <tableColumn id="16" xr3:uid="{3C952004-79B2-494D-8023-F921016D01D2}" name="2014"/>
  </tableColumns>
  <tableStyleInfo name="TableStyleMedium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422D861-50F6-4889-A426-3D2AE54D5CBC}" name="Table19" displayName="Table19" ref="A8:Q1480" totalsRowShown="0" headerRowDxfId="53">
  <autoFilter ref="A8:Q1480" xr:uid="{0139D4D0-19A9-4434-ADCB-2217134EC2AB}">
    <filterColumn colId="0">
      <filters>
        <filter val="9780470498729"/>
      </filters>
    </filterColumn>
  </autoFilter>
  <tableColumns count="17">
    <tableColumn id="1" xr3:uid="{22B273FD-43C8-4E10-8BF0-6224D48AD4F8}" name="ISBN13 (Sidecar)"/>
    <tableColumn id="2" xr3:uid="{8CF9AE9A-F579-4235-9A71-7EFA6A26D801}" name="Ship-To Country"/>
    <tableColumn id="3" xr3:uid="{B1F21B6E-862D-4120-BE97-100D47ED6ACB}" name="Customer Name (Code)"/>
    <tableColumn id="4" xr3:uid="{2B269A3E-0256-4E3F-A7CB-0C8545464593}" name="Customer Account Code"/>
    <tableColumn id="17" xr3:uid="{18365AB1-29AE-403F-BF39-F4295BBB5B2E}" name="Total" dataDxfId="52">
      <calculatedColumnFormula>SUM(Table19[[#This Row],[2025]:[2014]])</calculatedColumnFormula>
    </tableColumn>
    <tableColumn id="5" xr3:uid="{05F5E8F7-DB32-40E9-8E89-8CF78B14729E}" name="2025" dataDxfId="51"/>
    <tableColumn id="6" xr3:uid="{79148A70-01A4-4F06-9892-BFC478C4EF38}" name="2024" dataDxfId="50"/>
    <tableColumn id="7" xr3:uid="{0D0A4D12-D4D4-451C-ADBA-E2FF6C5A42F4}" name="2023" dataDxfId="49"/>
    <tableColumn id="8" xr3:uid="{F74CAA22-87F8-48A6-8715-0A5C7D995452}" name="2022" dataDxfId="48"/>
    <tableColumn id="9" xr3:uid="{F2F26CF2-913B-4D5F-AEF0-2609E5812D28}" name="2021"/>
    <tableColumn id="10" xr3:uid="{2B1B2EF0-CCD7-4329-8136-C491DE9AF031}" name="2020"/>
    <tableColumn id="11" xr3:uid="{4DF78AF7-8908-4A91-91BC-7C36AEACBE07}" name="2019"/>
    <tableColumn id="12" xr3:uid="{CE94CC12-9231-44E3-AB48-66F01B53C74C}" name="2018"/>
    <tableColumn id="13" xr3:uid="{CB3DC741-F34A-4685-96BC-33D41F2BBDF5}" name="2017"/>
    <tableColumn id="14" xr3:uid="{E45E176B-BD3E-47F9-B87F-256872C7279B}" name="2016"/>
    <tableColumn id="15" xr3:uid="{3078E8D4-2C8F-45E1-BC57-DAFD525978A5}" name="2015"/>
    <tableColumn id="16" xr3:uid="{176AF17A-4BB0-4961-BC83-9388E4478EC7}" name="2014"/>
  </tableColumns>
  <tableStyleInfo name="TableStyleMedium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E91137-5F78-49D5-8DB3-3FD94991CFCE}" name="Table110" displayName="Table110" ref="A8:Q1480" totalsRowShown="0" headerRowDxfId="47">
  <autoFilter ref="A8:Q1480" xr:uid="{0139D4D0-19A9-4434-ADCB-2217134EC2AB}">
    <filterColumn colId="0">
      <filters>
        <filter val="9781119989097"/>
      </filters>
    </filterColumn>
  </autoFilter>
  <tableColumns count="17">
    <tableColumn id="1" xr3:uid="{E1649944-27BB-4969-B78E-B3F7364C51DD}" name="ISBN13 (Sidecar)"/>
    <tableColumn id="2" xr3:uid="{F1380357-3B5D-4EEE-96F1-0C058BFB9B15}" name="Ship-To Country"/>
    <tableColumn id="3" xr3:uid="{5E5F2C6A-1ABE-4F74-B362-4E39528E9EB5}" name="Customer Name (Code)"/>
    <tableColumn id="4" xr3:uid="{30531EB4-45C4-4110-92D8-A498721C95D8}" name="Customer Account Code"/>
    <tableColumn id="17" xr3:uid="{A32AA13F-E852-485F-9541-C14756984224}" name="Total" dataDxfId="46">
      <calculatedColumnFormula>SUM(Table110[[#This Row],[2025]:[2014]])</calculatedColumnFormula>
    </tableColumn>
    <tableColumn id="5" xr3:uid="{AEE62501-3174-40CB-9583-BEEAFFCE2E6C}" name="2025" dataDxfId="45"/>
    <tableColumn id="6" xr3:uid="{E11DC633-94DD-422D-830F-785396B18804}" name="2024" dataDxfId="44"/>
    <tableColumn id="7" xr3:uid="{9DC20C1B-B9C8-4219-BF3C-576BDB847FFA}" name="2023" dataDxfId="43"/>
    <tableColumn id="8" xr3:uid="{62838E79-09B3-415D-A453-CCFB7BE461BC}" name="2022" dataDxfId="42"/>
    <tableColumn id="9" xr3:uid="{8C7CA100-AB71-4448-8501-CE96E065ED3A}" name="2021"/>
    <tableColumn id="10" xr3:uid="{85878686-E14D-4AAD-8158-0023D5F37722}" name="2020"/>
    <tableColumn id="11" xr3:uid="{518DDEE0-1C9D-4AF4-8783-4FAA00C9AB8D}" name="2019"/>
    <tableColumn id="12" xr3:uid="{2EEC4748-B472-4DDE-9366-4F0693F09561}" name="2018"/>
    <tableColumn id="13" xr3:uid="{39616785-06BA-4757-B382-CBCF1C3FDAC1}" name="2017"/>
    <tableColumn id="14" xr3:uid="{7359159C-771C-4F3B-B8BC-3913AF249F71}" name="2016"/>
    <tableColumn id="15" xr3:uid="{2FC28596-D9CC-4B46-BBBF-BE0FC2592D0E}" name="2015"/>
    <tableColumn id="16" xr3:uid="{2CCA257A-90D8-4672-BEE4-00C74F908BB6}" name="2014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84E14-0A9F-4C46-90EB-E51C578D2018}">
  <dimension ref="A1:H46"/>
  <sheetViews>
    <sheetView tabSelected="1" zoomScale="80" zoomScaleNormal="80" workbookViewId="0">
      <selection activeCell="B11" sqref="B11"/>
    </sheetView>
  </sheetViews>
  <sheetFormatPr baseColWidth="10" defaultColWidth="8.7265625" defaultRowHeight="16.5" x14ac:dyDescent="0.45"/>
  <cols>
    <col min="1" max="1" width="16.90625" style="21" bestFit="1" customWidth="1"/>
    <col min="2" max="2" width="102.54296875" style="14" customWidth="1"/>
    <col min="3" max="3" width="24.6328125" style="2" bestFit="1" customWidth="1"/>
    <col min="4" max="4" width="9.6328125" style="2" bestFit="1" customWidth="1"/>
    <col min="5" max="5" width="11.7265625" style="9" bestFit="1" customWidth="1"/>
    <col min="6" max="6" width="8.81640625" style="3" bestFit="1" customWidth="1"/>
    <col min="7" max="7" width="9.36328125" style="4" bestFit="1" customWidth="1"/>
    <col min="8" max="8" width="8.81640625" style="5" bestFit="1" customWidth="1"/>
    <col min="9" max="16384" width="8.7265625" style="2"/>
  </cols>
  <sheetData>
    <row r="1" spans="1:8" s="1" customFormat="1" x14ac:dyDescent="0.45">
      <c r="A1" s="20" t="s">
        <v>0</v>
      </c>
      <c r="B1" s="13" t="s">
        <v>2</v>
      </c>
      <c r="C1" s="1" t="s">
        <v>84</v>
      </c>
      <c r="D1" s="1" t="s">
        <v>1</v>
      </c>
      <c r="E1" s="1" t="s">
        <v>80</v>
      </c>
      <c r="F1" s="10" t="s">
        <v>1452</v>
      </c>
      <c r="G1" s="11" t="s">
        <v>1453</v>
      </c>
      <c r="H1" s="12" t="s">
        <v>1454</v>
      </c>
    </row>
    <row r="2" spans="1:8" x14ac:dyDescent="0.45">
      <c r="A2" s="23" t="s">
        <v>81</v>
      </c>
      <c r="B2" s="24"/>
      <c r="C2" s="25"/>
      <c r="D2" s="25"/>
      <c r="E2" s="25"/>
      <c r="F2" s="26"/>
      <c r="G2" s="27"/>
      <c r="H2" s="28"/>
    </row>
    <row r="3" spans="1:8" x14ac:dyDescent="0.45">
      <c r="A3" s="21">
        <v>9781907312649</v>
      </c>
      <c r="B3" s="14" t="s">
        <v>79</v>
      </c>
      <c r="C3" s="2" t="s">
        <v>78</v>
      </c>
      <c r="D3" s="2" t="s">
        <v>3</v>
      </c>
      <c r="E3" s="8" t="s">
        <v>1430</v>
      </c>
      <c r="F3" s="3">
        <v>13.99</v>
      </c>
      <c r="G3" s="4">
        <v>16.989999999999998</v>
      </c>
      <c r="H3" s="5">
        <v>17.989999999999998</v>
      </c>
    </row>
    <row r="4" spans="1:8" ht="15.5" customHeight="1" x14ac:dyDescent="0.45">
      <c r="A4" s="21">
        <v>9781394286102</v>
      </c>
      <c r="B4" s="14" t="s">
        <v>49</v>
      </c>
      <c r="C4" s="2" t="s">
        <v>10</v>
      </c>
      <c r="D4" s="2" t="s">
        <v>3</v>
      </c>
      <c r="E4" s="8" t="s">
        <v>1431</v>
      </c>
      <c r="F4" s="3">
        <v>16.95</v>
      </c>
      <c r="G4" s="4">
        <v>19.95</v>
      </c>
      <c r="H4" s="5">
        <v>21.95</v>
      </c>
    </row>
    <row r="5" spans="1:8" x14ac:dyDescent="0.45">
      <c r="A5" s="21">
        <v>9781394289677</v>
      </c>
      <c r="B5" s="14" t="s">
        <v>61</v>
      </c>
      <c r="C5" s="2" t="s">
        <v>60</v>
      </c>
      <c r="D5" s="2" t="s">
        <v>6</v>
      </c>
      <c r="E5" s="8" t="s">
        <v>1432</v>
      </c>
      <c r="F5" s="3">
        <v>22.99</v>
      </c>
      <c r="G5" s="4">
        <v>26</v>
      </c>
      <c r="H5" s="5">
        <v>28</v>
      </c>
    </row>
    <row r="6" spans="1:8" s="22" customFormat="1" x14ac:dyDescent="0.45">
      <c r="A6" s="23" t="s">
        <v>4</v>
      </c>
      <c r="B6" s="29"/>
      <c r="C6" s="25"/>
      <c r="D6" s="25"/>
      <c r="E6" s="25"/>
      <c r="F6" s="26"/>
      <c r="G6" s="27"/>
      <c r="H6" s="28"/>
    </row>
    <row r="7" spans="1:8" x14ac:dyDescent="0.45">
      <c r="A7" s="21">
        <v>9781394273379</v>
      </c>
      <c r="B7" s="14" t="s">
        <v>32</v>
      </c>
      <c r="C7" s="2" t="s">
        <v>31</v>
      </c>
      <c r="D7" s="2" t="s">
        <v>3</v>
      </c>
      <c r="E7" s="8" t="s">
        <v>1433</v>
      </c>
      <c r="F7" s="3">
        <v>18.989999999999998</v>
      </c>
      <c r="G7" s="4">
        <v>21.4</v>
      </c>
      <c r="H7" s="5">
        <v>24.99</v>
      </c>
    </row>
    <row r="8" spans="1:8" x14ac:dyDescent="0.45">
      <c r="A8" s="21">
        <v>9781394271436</v>
      </c>
      <c r="B8" s="14" t="s">
        <v>30</v>
      </c>
      <c r="C8" s="2" t="s">
        <v>29</v>
      </c>
      <c r="D8" s="2" t="s">
        <v>3</v>
      </c>
      <c r="E8" s="8" t="s">
        <v>1434</v>
      </c>
      <c r="F8" s="3">
        <v>22.99</v>
      </c>
      <c r="G8" s="4">
        <v>25.7</v>
      </c>
      <c r="H8" s="5">
        <v>29.99</v>
      </c>
    </row>
    <row r="9" spans="1:8" x14ac:dyDescent="0.45">
      <c r="A9" s="21">
        <v>9781394281916</v>
      </c>
      <c r="B9" s="14" t="s">
        <v>43</v>
      </c>
      <c r="C9" s="2" t="s">
        <v>42</v>
      </c>
      <c r="D9" s="2" t="s">
        <v>3</v>
      </c>
      <c r="E9" s="8" t="s">
        <v>1434</v>
      </c>
      <c r="F9" s="3">
        <v>18.989999999999998</v>
      </c>
      <c r="G9" s="4">
        <v>21.4</v>
      </c>
      <c r="H9" s="5">
        <v>24.99</v>
      </c>
    </row>
    <row r="10" spans="1:8" x14ac:dyDescent="0.45">
      <c r="A10" s="21">
        <v>9781394297009</v>
      </c>
      <c r="B10" s="14" t="s">
        <v>70</v>
      </c>
      <c r="C10" s="2" t="s">
        <v>23</v>
      </c>
      <c r="D10" s="2" t="s">
        <v>3</v>
      </c>
      <c r="E10" s="8" t="s">
        <v>1434</v>
      </c>
      <c r="F10" s="3">
        <v>12.99</v>
      </c>
      <c r="G10" s="4">
        <v>14.6</v>
      </c>
      <c r="H10" s="5">
        <v>16.989999999999998</v>
      </c>
    </row>
    <row r="11" spans="1:8" x14ac:dyDescent="0.45">
      <c r="A11" s="21">
        <v>9781394277001</v>
      </c>
      <c r="B11" s="14" t="s">
        <v>37</v>
      </c>
      <c r="C11" s="2" t="s">
        <v>36</v>
      </c>
      <c r="D11" s="2" t="s">
        <v>3</v>
      </c>
      <c r="E11" s="8" t="s">
        <v>1434</v>
      </c>
      <c r="F11" s="3">
        <v>30.99</v>
      </c>
      <c r="G11" s="4">
        <v>34.200000000000003</v>
      </c>
      <c r="H11" s="5">
        <v>39.99</v>
      </c>
    </row>
    <row r="12" spans="1:8" x14ac:dyDescent="0.45">
      <c r="A12" s="21">
        <v>9781394307883</v>
      </c>
      <c r="B12" s="14" t="s">
        <v>75</v>
      </c>
      <c r="C12" s="2" t="s">
        <v>44</v>
      </c>
      <c r="D12" s="2" t="s">
        <v>3</v>
      </c>
      <c r="E12" s="8" t="s">
        <v>1435</v>
      </c>
      <c r="F12" s="3">
        <v>12.99</v>
      </c>
      <c r="G12" s="4">
        <v>14.6</v>
      </c>
      <c r="H12" s="5">
        <v>16.989999999999998</v>
      </c>
    </row>
    <row r="13" spans="1:8" x14ac:dyDescent="0.45">
      <c r="A13" s="21">
        <v>9781394296972</v>
      </c>
      <c r="B13" s="14" t="s">
        <v>69</v>
      </c>
      <c r="C13" s="2" t="s">
        <v>38</v>
      </c>
      <c r="D13" s="2" t="s">
        <v>3</v>
      </c>
      <c r="E13" s="8" t="s">
        <v>1434</v>
      </c>
      <c r="F13" s="3">
        <v>12.99</v>
      </c>
      <c r="G13" s="4">
        <v>14.6</v>
      </c>
      <c r="H13" s="5">
        <v>16.989999999999998</v>
      </c>
    </row>
    <row r="14" spans="1:8" x14ac:dyDescent="0.45">
      <c r="A14" s="21">
        <v>9781394296941</v>
      </c>
      <c r="B14" s="14" t="s">
        <v>68</v>
      </c>
      <c r="C14" s="2" t="s">
        <v>67</v>
      </c>
      <c r="D14" s="2" t="s">
        <v>3</v>
      </c>
      <c r="E14" s="8" t="s">
        <v>1434</v>
      </c>
      <c r="F14" s="3">
        <v>12.99</v>
      </c>
      <c r="G14" s="4">
        <v>14.6</v>
      </c>
      <c r="H14" s="5">
        <v>16.989999999999998</v>
      </c>
    </row>
    <row r="15" spans="1:8" x14ac:dyDescent="0.45">
      <c r="A15" s="21">
        <v>9781394278381</v>
      </c>
      <c r="B15" s="14" t="s">
        <v>39</v>
      </c>
      <c r="C15" s="2" t="s">
        <v>38</v>
      </c>
      <c r="D15" s="2" t="s">
        <v>3</v>
      </c>
      <c r="E15" s="8" t="s">
        <v>1434</v>
      </c>
      <c r="F15" s="3">
        <v>37.99</v>
      </c>
      <c r="G15" s="4">
        <v>42.8</v>
      </c>
      <c r="H15" s="5">
        <v>49.99</v>
      </c>
    </row>
    <row r="16" spans="1:8" x14ac:dyDescent="0.45">
      <c r="A16" s="21">
        <v>9781394288427</v>
      </c>
      <c r="B16" s="14" t="s">
        <v>56</v>
      </c>
      <c r="C16" s="2" t="s">
        <v>55</v>
      </c>
      <c r="D16" s="2" t="s">
        <v>3</v>
      </c>
      <c r="E16" s="8" t="s">
        <v>1436</v>
      </c>
      <c r="F16" s="3">
        <v>22.99</v>
      </c>
      <c r="G16" s="4">
        <v>25.7</v>
      </c>
      <c r="H16" s="5">
        <v>29.99</v>
      </c>
    </row>
    <row r="17" spans="1:8" x14ac:dyDescent="0.45">
      <c r="A17" s="21">
        <v>9781394237302</v>
      </c>
      <c r="B17" s="14" t="s">
        <v>17</v>
      </c>
      <c r="C17" s="2" t="s">
        <v>16</v>
      </c>
      <c r="D17" s="2" t="s">
        <v>3</v>
      </c>
      <c r="E17" s="8" t="s">
        <v>1437</v>
      </c>
      <c r="F17" s="3">
        <v>20.95</v>
      </c>
      <c r="G17" s="4">
        <v>23.95</v>
      </c>
      <c r="H17" s="5">
        <v>25.95</v>
      </c>
    </row>
    <row r="18" spans="1:8" x14ac:dyDescent="0.45">
      <c r="A18" s="21">
        <v>9781394237340</v>
      </c>
      <c r="B18" s="14" t="s">
        <v>18</v>
      </c>
      <c r="C18" s="2" t="s">
        <v>16</v>
      </c>
      <c r="D18" s="2" t="s">
        <v>3</v>
      </c>
      <c r="E18" s="8" t="s">
        <v>1438</v>
      </c>
      <c r="F18" s="3">
        <v>15.95</v>
      </c>
      <c r="G18" s="4">
        <v>17.95</v>
      </c>
      <c r="H18" s="5">
        <v>19.95</v>
      </c>
    </row>
    <row r="19" spans="1:8" x14ac:dyDescent="0.45">
      <c r="A19" s="21">
        <v>9781394281114</v>
      </c>
      <c r="B19" s="14" t="s">
        <v>41</v>
      </c>
      <c r="C19" s="2" t="s">
        <v>40</v>
      </c>
      <c r="D19" s="2" t="s">
        <v>3</v>
      </c>
      <c r="E19" s="8" t="s">
        <v>1439</v>
      </c>
      <c r="F19" s="3">
        <v>18.989999999999998</v>
      </c>
      <c r="G19" s="4">
        <v>21.4</v>
      </c>
      <c r="H19" s="5">
        <v>24.99</v>
      </c>
    </row>
    <row r="20" spans="1:8" x14ac:dyDescent="0.45">
      <c r="A20" s="21">
        <v>9781394299829</v>
      </c>
      <c r="B20" s="14" t="s">
        <v>73</v>
      </c>
      <c r="C20" s="2" t="s">
        <v>72</v>
      </c>
      <c r="D20" s="2" t="s">
        <v>3</v>
      </c>
      <c r="E20" s="8" t="s">
        <v>1440</v>
      </c>
      <c r="F20" s="3">
        <v>22.99</v>
      </c>
      <c r="G20" s="4">
        <v>25.7</v>
      </c>
      <c r="H20" s="5">
        <v>29.99</v>
      </c>
    </row>
    <row r="21" spans="1:8" x14ac:dyDescent="0.45">
      <c r="A21" s="21">
        <v>9781394276059</v>
      </c>
      <c r="B21" s="14" t="s">
        <v>34</v>
      </c>
      <c r="C21" s="2" t="s">
        <v>33</v>
      </c>
      <c r="D21" s="2" t="s">
        <v>3</v>
      </c>
      <c r="E21" s="8" t="s">
        <v>1441</v>
      </c>
      <c r="F21" s="3">
        <v>18.989999999999998</v>
      </c>
      <c r="G21" s="4">
        <v>21.4</v>
      </c>
      <c r="H21" s="5">
        <v>24.99</v>
      </c>
    </row>
    <row r="22" spans="1:8" x14ac:dyDescent="0.45">
      <c r="A22" s="21">
        <v>9781394287437</v>
      </c>
      <c r="B22" s="14" t="s">
        <v>52</v>
      </c>
      <c r="C22" s="2" t="s">
        <v>51</v>
      </c>
      <c r="D22" s="2" t="s">
        <v>3</v>
      </c>
      <c r="E22" s="8" t="s">
        <v>1434</v>
      </c>
      <c r="F22" s="3">
        <v>22.99</v>
      </c>
      <c r="G22" s="4">
        <v>25.7</v>
      </c>
      <c r="H22" s="5">
        <v>29.99</v>
      </c>
    </row>
    <row r="23" spans="1:8" x14ac:dyDescent="0.45">
      <c r="A23" s="23" t="s">
        <v>82</v>
      </c>
      <c r="B23" s="24"/>
      <c r="C23" s="25"/>
      <c r="D23" s="25"/>
      <c r="E23" s="25"/>
      <c r="F23" s="26"/>
      <c r="G23" s="27"/>
      <c r="H23" s="28"/>
    </row>
    <row r="24" spans="1:8" x14ac:dyDescent="0.45">
      <c r="A24" s="21">
        <v>9781394293711</v>
      </c>
      <c r="B24" s="14" t="s">
        <v>64</v>
      </c>
      <c r="C24" s="2" t="s">
        <v>63</v>
      </c>
      <c r="D24" s="2" t="s">
        <v>3</v>
      </c>
      <c r="E24" s="8" t="s">
        <v>1442</v>
      </c>
      <c r="F24" s="3">
        <v>17.95</v>
      </c>
      <c r="G24" s="4">
        <v>20.95</v>
      </c>
      <c r="H24" s="5">
        <v>22.95</v>
      </c>
    </row>
    <row r="25" spans="1:8" x14ac:dyDescent="0.45">
      <c r="A25" s="21">
        <v>9781394289592</v>
      </c>
      <c r="B25" s="14" t="s">
        <v>59</v>
      </c>
      <c r="C25" s="2" t="s">
        <v>5</v>
      </c>
      <c r="D25" s="2" t="s">
        <v>6</v>
      </c>
      <c r="E25" s="8" t="s">
        <v>1433</v>
      </c>
      <c r="F25" s="3">
        <v>22</v>
      </c>
      <c r="G25" s="4">
        <v>26</v>
      </c>
      <c r="H25" s="5">
        <v>28</v>
      </c>
    </row>
    <row r="26" spans="1:8" ht="33" x14ac:dyDescent="0.45">
      <c r="A26" s="21">
        <v>9781394309535</v>
      </c>
      <c r="B26" s="14" t="s">
        <v>77</v>
      </c>
      <c r="C26" s="15" t="s">
        <v>76</v>
      </c>
      <c r="D26" s="15" t="s">
        <v>3</v>
      </c>
      <c r="E26" s="8" t="s">
        <v>1441</v>
      </c>
      <c r="F26" s="16">
        <v>17.989999999999998</v>
      </c>
      <c r="G26" s="17">
        <v>20.5</v>
      </c>
      <c r="H26" s="18">
        <v>22</v>
      </c>
    </row>
    <row r="27" spans="1:8" x14ac:dyDescent="0.45">
      <c r="A27" s="21">
        <v>9781394243198</v>
      </c>
      <c r="B27" s="14" t="s">
        <v>22</v>
      </c>
      <c r="C27" s="2" t="s">
        <v>21</v>
      </c>
      <c r="D27" s="2" t="s">
        <v>6</v>
      </c>
      <c r="E27" s="8" t="s">
        <v>1436</v>
      </c>
      <c r="F27" s="3">
        <v>21.99</v>
      </c>
      <c r="G27" s="4">
        <v>25.4</v>
      </c>
      <c r="H27" s="5">
        <v>28</v>
      </c>
    </row>
    <row r="28" spans="1:8" x14ac:dyDescent="0.45">
      <c r="A28" s="23" t="s">
        <v>83</v>
      </c>
      <c r="B28" s="24"/>
      <c r="C28" s="25"/>
      <c r="D28" s="25"/>
      <c r="E28" s="25"/>
      <c r="F28" s="26"/>
      <c r="G28" s="27"/>
      <c r="H28" s="28"/>
    </row>
    <row r="29" spans="1:8" ht="33" x14ac:dyDescent="0.45">
      <c r="A29" s="21">
        <v>9781394283194</v>
      </c>
      <c r="B29" s="14" t="s">
        <v>46</v>
      </c>
      <c r="C29" s="15" t="s">
        <v>45</v>
      </c>
      <c r="D29" s="15" t="s">
        <v>6</v>
      </c>
      <c r="E29" s="8" t="s">
        <v>1440</v>
      </c>
      <c r="F29" s="16">
        <v>21.95</v>
      </c>
      <c r="G29" s="17">
        <v>25.95</v>
      </c>
      <c r="H29" s="18">
        <v>27.95</v>
      </c>
    </row>
    <row r="30" spans="1:8" x14ac:dyDescent="0.45">
      <c r="A30" s="21">
        <v>9781394294169</v>
      </c>
      <c r="B30" s="14" t="s">
        <v>66</v>
      </c>
      <c r="C30" s="2" t="s">
        <v>65</v>
      </c>
      <c r="D30" s="2" t="s">
        <v>6</v>
      </c>
      <c r="E30" s="8" t="s">
        <v>1443</v>
      </c>
      <c r="F30" s="3">
        <v>21.99</v>
      </c>
      <c r="G30" s="4">
        <v>24</v>
      </c>
      <c r="H30" s="5">
        <v>28</v>
      </c>
    </row>
    <row r="31" spans="1:8" x14ac:dyDescent="0.45">
      <c r="A31" s="21">
        <v>9781394268665</v>
      </c>
      <c r="B31" s="14" t="s">
        <v>28</v>
      </c>
      <c r="C31" s="2" t="s">
        <v>27</v>
      </c>
      <c r="D31" s="2" t="s">
        <v>6</v>
      </c>
      <c r="E31" s="8" t="s">
        <v>1440</v>
      </c>
      <c r="F31" s="3">
        <v>21.99</v>
      </c>
      <c r="G31" s="4">
        <v>24</v>
      </c>
      <c r="H31" s="5">
        <v>28</v>
      </c>
    </row>
    <row r="32" spans="1:8" x14ac:dyDescent="0.45">
      <c r="A32" s="21">
        <v>9781394243167</v>
      </c>
      <c r="B32" s="14" t="s">
        <v>20</v>
      </c>
      <c r="C32" s="2" t="s">
        <v>19</v>
      </c>
      <c r="D32" s="2" t="s">
        <v>6</v>
      </c>
      <c r="E32" s="8" t="s">
        <v>1444</v>
      </c>
      <c r="F32" s="3">
        <v>27.99</v>
      </c>
      <c r="G32" s="4">
        <v>31.7</v>
      </c>
      <c r="H32" s="5">
        <v>35</v>
      </c>
    </row>
    <row r="33" spans="1:8" x14ac:dyDescent="0.45">
      <c r="A33" s="21">
        <v>9781119685241</v>
      </c>
      <c r="B33" s="14" t="s">
        <v>7</v>
      </c>
      <c r="C33" s="2" t="s">
        <v>5</v>
      </c>
      <c r="D33" s="2" t="s">
        <v>6</v>
      </c>
      <c r="E33" s="8" t="s">
        <v>1445</v>
      </c>
      <c r="F33" s="3">
        <v>60</v>
      </c>
      <c r="G33" s="4">
        <v>67.8</v>
      </c>
      <c r="H33" s="5">
        <v>75</v>
      </c>
    </row>
    <row r="34" spans="1:8" x14ac:dyDescent="0.45">
      <c r="A34" s="21">
        <v>9781394204762</v>
      </c>
      <c r="B34" s="14" t="s">
        <v>12</v>
      </c>
      <c r="C34" s="2" t="s">
        <v>11</v>
      </c>
      <c r="D34" s="2" t="s">
        <v>6</v>
      </c>
      <c r="E34" s="8" t="s">
        <v>1443</v>
      </c>
      <c r="F34" s="3">
        <v>47.5</v>
      </c>
      <c r="G34" s="4">
        <v>54.2</v>
      </c>
      <c r="H34" s="5">
        <v>55</v>
      </c>
    </row>
    <row r="35" spans="1:8" x14ac:dyDescent="0.45">
      <c r="A35" s="21">
        <v>9781394254606</v>
      </c>
      <c r="B35" s="14" t="s">
        <v>25</v>
      </c>
      <c r="C35" s="2" t="s">
        <v>24</v>
      </c>
      <c r="D35" s="2" t="s">
        <v>6</v>
      </c>
      <c r="E35" s="8" t="s">
        <v>1446</v>
      </c>
      <c r="F35" s="3">
        <v>110</v>
      </c>
      <c r="G35" s="4">
        <v>122.3</v>
      </c>
      <c r="H35" s="5">
        <v>131</v>
      </c>
    </row>
    <row r="36" spans="1:8" ht="33" x14ac:dyDescent="0.45">
      <c r="A36" s="21">
        <v>9781394262731</v>
      </c>
      <c r="B36" s="14" t="s">
        <v>26</v>
      </c>
      <c r="C36" s="15" t="s">
        <v>24</v>
      </c>
      <c r="D36" s="15" t="s">
        <v>3</v>
      </c>
      <c r="E36" s="8" t="s">
        <v>1446</v>
      </c>
      <c r="F36" s="16">
        <v>90</v>
      </c>
      <c r="G36" s="17">
        <v>99.5</v>
      </c>
      <c r="H36" s="18">
        <v>105</v>
      </c>
    </row>
    <row r="37" spans="1:8" x14ac:dyDescent="0.45">
      <c r="A37" s="23" t="s">
        <v>85</v>
      </c>
      <c r="B37" s="24"/>
      <c r="C37" s="30"/>
      <c r="D37" s="30"/>
      <c r="E37" s="30"/>
      <c r="F37" s="31"/>
      <c r="G37" s="32"/>
      <c r="H37" s="19"/>
    </row>
    <row r="38" spans="1:8" x14ac:dyDescent="0.45">
      <c r="A38" s="21">
        <v>9781394298808</v>
      </c>
      <c r="B38" s="14" t="s">
        <v>71</v>
      </c>
      <c r="C38" s="15" t="s">
        <v>50</v>
      </c>
      <c r="D38" s="15" t="s">
        <v>3</v>
      </c>
      <c r="E38" s="8" t="s">
        <v>1440</v>
      </c>
      <c r="F38" s="16">
        <v>24.99</v>
      </c>
      <c r="G38" s="17">
        <v>27.4</v>
      </c>
      <c r="H38" s="18">
        <v>32</v>
      </c>
    </row>
    <row r="39" spans="1:8" ht="33" x14ac:dyDescent="0.45">
      <c r="A39" s="21">
        <v>9781394288823</v>
      </c>
      <c r="B39" s="14" t="s">
        <v>58</v>
      </c>
      <c r="C39" s="15" t="s">
        <v>57</v>
      </c>
      <c r="D39" s="15" t="s">
        <v>6</v>
      </c>
      <c r="E39" s="8" t="s">
        <v>1447</v>
      </c>
      <c r="F39" s="16">
        <v>26.99</v>
      </c>
      <c r="G39" s="17">
        <v>30</v>
      </c>
      <c r="H39" s="18">
        <v>35</v>
      </c>
    </row>
    <row r="40" spans="1:8" x14ac:dyDescent="0.45">
      <c r="A40" s="21">
        <v>9781119873341</v>
      </c>
      <c r="B40" s="14" t="s">
        <v>9</v>
      </c>
      <c r="C40" s="15" t="s">
        <v>8</v>
      </c>
      <c r="D40" s="15" t="s">
        <v>6</v>
      </c>
      <c r="E40" s="8" t="s">
        <v>1448</v>
      </c>
      <c r="F40" s="16">
        <v>37.99</v>
      </c>
      <c r="G40" s="17">
        <v>42.7</v>
      </c>
      <c r="H40" s="18">
        <v>49.95</v>
      </c>
    </row>
    <row r="41" spans="1:8" ht="33" x14ac:dyDescent="0.45">
      <c r="A41" s="21">
        <v>9781394292615</v>
      </c>
      <c r="B41" s="14" t="s">
        <v>62</v>
      </c>
      <c r="C41" s="15" t="s">
        <v>35</v>
      </c>
      <c r="D41" s="15" t="s">
        <v>3</v>
      </c>
      <c r="E41" s="8" t="s">
        <v>1449</v>
      </c>
      <c r="F41" s="16">
        <v>80</v>
      </c>
      <c r="G41" s="17">
        <v>85.5</v>
      </c>
      <c r="H41" s="18">
        <v>100</v>
      </c>
    </row>
    <row r="42" spans="1:8" x14ac:dyDescent="0.45">
      <c r="A42" s="21">
        <v>9781394207350</v>
      </c>
      <c r="B42" s="14" t="s">
        <v>14</v>
      </c>
      <c r="C42" s="15" t="s">
        <v>13</v>
      </c>
      <c r="D42" s="15" t="s">
        <v>3</v>
      </c>
      <c r="E42" s="8" t="s">
        <v>1432</v>
      </c>
      <c r="F42" s="16">
        <v>37.99</v>
      </c>
      <c r="G42" s="17">
        <v>42.8</v>
      </c>
      <c r="H42" s="18">
        <v>50</v>
      </c>
    </row>
    <row r="43" spans="1:8" x14ac:dyDescent="0.45">
      <c r="A43" s="21">
        <v>9781394213047</v>
      </c>
      <c r="B43" s="14" t="s">
        <v>15</v>
      </c>
      <c r="C43" s="15" t="s">
        <v>13</v>
      </c>
      <c r="D43" s="15" t="s">
        <v>3</v>
      </c>
      <c r="E43" s="8" t="s">
        <v>1439</v>
      </c>
      <c r="F43" s="16">
        <v>65</v>
      </c>
      <c r="G43" s="17">
        <v>71.8</v>
      </c>
      <c r="H43" s="18">
        <v>84</v>
      </c>
    </row>
    <row r="44" spans="1:8" x14ac:dyDescent="0.45">
      <c r="A44" s="21">
        <v>9781394304080</v>
      </c>
      <c r="B44" s="14" t="s">
        <v>74</v>
      </c>
      <c r="C44" s="15" t="s">
        <v>13</v>
      </c>
      <c r="D44" s="15" t="s">
        <v>3</v>
      </c>
      <c r="E44" s="8" t="s">
        <v>1439</v>
      </c>
      <c r="F44" s="16">
        <v>75</v>
      </c>
      <c r="G44" s="17">
        <v>82.1</v>
      </c>
      <c r="H44" s="18">
        <v>96</v>
      </c>
    </row>
    <row r="45" spans="1:8" x14ac:dyDescent="0.45">
      <c r="A45" s="21">
        <v>9781394284900</v>
      </c>
      <c r="B45" s="14" t="s">
        <v>48</v>
      </c>
      <c r="C45" s="15" t="s">
        <v>47</v>
      </c>
      <c r="D45" s="15" t="s">
        <v>3</v>
      </c>
      <c r="E45" s="8" t="s">
        <v>1450</v>
      </c>
      <c r="F45" s="16">
        <v>42.5</v>
      </c>
      <c r="G45" s="17">
        <v>47.1</v>
      </c>
      <c r="H45" s="18">
        <v>55</v>
      </c>
    </row>
    <row r="46" spans="1:8" x14ac:dyDescent="0.45">
      <c r="A46" s="21">
        <v>9781394288380</v>
      </c>
      <c r="B46" s="14" t="s">
        <v>54</v>
      </c>
      <c r="C46" s="15" t="s">
        <v>53</v>
      </c>
      <c r="D46" s="15" t="s">
        <v>3</v>
      </c>
      <c r="E46" s="8" t="s">
        <v>1451</v>
      </c>
      <c r="F46" s="16">
        <v>50</v>
      </c>
      <c r="G46" s="17">
        <v>55.6</v>
      </c>
      <c r="H46" s="18">
        <v>65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BF977-122A-45F3-8536-5745C4211265}">
  <dimension ref="A8:Q1480"/>
  <sheetViews>
    <sheetView workbookViewId="0">
      <selection activeCell="D18" sqref="D18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8.7265625" customWidth="1"/>
  </cols>
  <sheetData>
    <row r="8" spans="1:17" x14ac:dyDescent="0.35">
      <c r="A8" t="s">
        <v>86</v>
      </c>
      <c r="B8" t="s">
        <v>87</v>
      </c>
      <c r="C8" t="s">
        <v>88</v>
      </c>
      <c r="D8" t="s">
        <v>89</v>
      </c>
      <c r="E8" t="s">
        <v>1429</v>
      </c>
      <c r="F8" t="s">
        <v>90</v>
      </c>
      <c r="G8" t="s">
        <v>91</v>
      </c>
      <c r="H8" t="s">
        <v>92</v>
      </c>
      <c r="I8" t="s">
        <v>93</v>
      </c>
      <c r="J8" t="s">
        <v>94</v>
      </c>
      <c r="K8" t="s">
        <v>95</v>
      </c>
      <c r="L8" t="s">
        <v>96</v>
      </c>
      <c r="M8" t="s">
        <v>97</v>
      </c>
      <c r="N8" s="7" t="s">
        <v>1425</v>
      </c>
      <c r="O8" s="7" t="s">
        <v>1426</v>
      </c>
      <c r="P8" s="7" t="s">
        <v>1427</v>
      </c>
      <c r="Q8" s="7" t="s">
        <v>1428</v>
      </c>
    </row>
    <row r="9" spans="1:17" hidden="1" x14ac:dyDescent="0.35">
      <c r="A9" t="s">
        <v>98</v>
      </c>
      <c r="B9" t="s">
        <v>99</v>
      </c>
      <c r="C9" t="s">
        <v>100</v>
      </c>
      <c r="D9" t="s">
        <v>101</v>
      </c>
      <c r="E9">
        <f>SUM(Table110[[#This Row],[2025]:[2014]])</f>
        <v>16</v>
      </c>
      <c r="F9" s="6"/>
      <c r="G9" s="6"/>
      <c r="H9" s="6"/>
      <c r="I9" s="6"/>
      <c r="J9" s="6"/>
      <c r="K9" s="6"/>
      <c r="L9" s="6"/>
      <c r="M9" s="6">
        <v>16</v>
      </c>
    </row>
    <row r="10" spans="1:17" hidden="1" x14ac:dyDescent="0.35">
      <c r="A10" t="s">
        <v>98</v>
      </c>
      <c r="B10" t="s">
        <v>102</v>
      </c>
      <c r="C10" t="s">
        <v>103</v>
      </c>
      <c r="D10" t="s">
        <v>104</v>
      </c>
      <c r="E10">
        <f>SUM(Table110[[#This Row],[2025]:[2014]])</f>
        <v>18</v>
      </c>
      <c r="F10" s="6"/>
      <c r="G10" s="6"/>
      <c r="H10" s="6"/>
      <c r="I10" s="6"/>
      <c r="J10" s="6">
        <v>4</v>
      </c>
      <c r="K10" s="6">
        <v>2</v>
      </c>
      <c r="L10" s="6">
        <v>5</v>
      </c>
      <c r="M10" s="6">
        <v>7</v>
      </c>
    </row>
    <row r="11" spans="1:17" hidden="1" x14ac:dyDescent="0.35">
      <c r="A11" t="s">
        <v>98</v>
      </c>
      <c r="B11" t="s">
        <v>105</v>
      </c>
      <c r="C11" t="s">
        <v>106</v>
      </c>
      <c r="D11" t="s">
        <v>107</v>
      </c>
      <c r="E11">
        <f>SUM(Table110[[#This Row],[2025]:[2014]])</f>
        <v>17</v>
      </c>
      <c r="F11" s="6"/>
      <c r="G11" s="6"/>
      <c r="H11" s="6"/>
      <c r="I11" s="6"/>
      <c r="J11" s="6">
        <v>4</v>
      </c>
      <c r="K11" s="6">
        <v>6</v>
      </c>
      <c r="L11" s="6">
        <v>5</v>
      </c>
      <c r="M11" s="6">
        <v>2</v>
      </c>
    </row>
    <row r="12" spans="1:17" hidden="1" x14ac:dyDescent="0.35">
      <c r="A12" t="s">
        <v>98</v>
      </c>
      <c r="B12" t="s">
        <v>105</v>
      </c>
      <c r="C12" t="s">
        <v>108</v>
      </c>
      <c r="D12" t="s">
        <v>109</v>
      </c>
      <c r="E12">
        <f>SUM(Table110[[#This Row],[2025]:[2014]])</f>
        <v>1</v>
      </c>
      <c r="F12" s="6"/>
      <c r="G12" s="6"/>
      <c r="H12" s="6"/>
      <c r="I12" s="6"/>
      <c r="J12" s="6"/>
      <c r="K12" s="6">
        <v>1</v>
      </c>
      <c r="L12" s="6"/>
      <c r="M12" s="6"/>
    </row>
    <row r="13" spans="1:17" hidden="1" x14ac:dyDescent="0.35">
      <c r="A13" t="s">
        <v>98</v>
      </c>
      <c r="B13" t="s">
        <v>110</v>
      </c>
      <c r="C13" t="s">
        <v>111</v>
      </c>
      <c r="D13" t="s">
        <v>112</v>
      </c>
      <c r="E13">
        <f>SUM(Table110[[#This Row],[2025]:[2014]])</f>
        <v>16</v>
      </c>
      <c r="F13" s="6">
        <v>1</v>
      </c>
      <c r="G13" s="6"/>
      <c r="H13" s="6">
        <v>4</v>
      </c>
      <c r="I13" s="6">
        <v>11</v>
      </c>
      <c r="J13" s="6"/>
      <c r="K13" s="6"/>
      <c r="L13" s="6"/>
      <c r="M13" s="6"/>
    </row>
    <row r="14" spans="1:17" hidden="1" x14ac:dyDescent="0.35">
      <c r="A14" t="s">
        <v>98</v>
      </c>
      <c r="B14" t="s">
        <v>113</v>
      </c>
      <c r="C14" t="s">
        <v>114</v>
      </c>
      <c r="D14" t="s">
        <v>115</v>
      </c>
      <c r="E14">
        <f>SUM(Table110[[#This Row],[2025]:[2014]])</f>
        <v>3</v>
      </c>
      <c r="F14" s="6"/>
      <c r="G14" s="6"/>
      <c r="H14" s="6"/>
      <c r="I14" s="6"/>
      <c r="J14" s="6"/>
      <c r="K14" s="6"/>
      <c r="L14" s="6">
        <v>3</v>
      </c>
      <c r="M14" s="6"/>
    </row>
    <row r="15" spans="1:17" hidden="1" x14ac:dyDescent="0.35">
      <c r="A15" t="s">
        <v>98</v>
      </c>
      <c r="B15" t="s">
        <v>116</v>
      </c>
      <c r="C15" t="s">
        <v>117</v>
      </c>
      <c r="D15" t="s">
        <v>118</v>
      </c>
      <c r="E15">
        <f>SUM(Table110[[#This Row],[2025]:[2014]])</f>
        <v>4</v>
      </c>
      <c r="F15" s="6"/>
      <c r="G15" s="6"/>
      <c r="H15" s="6"/>
      <c r="I15" s="6"/>
      <c r="J15" s="6"/>
      <c r="K15" s="6"/>
      <c r="L15" s="6">
        <v>4</v>
      </c>
      <c r="M15" s="6"/>
    </row>
    <row r="16" spans="1:17" hidden="1" x14ac:dyDescent="0.35">
      <c r="A16" t="s">
        <v>98</v>
      </c>
      <c r="B16" t="s">
        <v>116</v>
      </c>
      <c r="C16" t="s">
        <v>119</v>
      </c>
      <c r="D16" t="s">
        <v>120</v>
      </c>
      <c r="E16">
        <f>SUM(Table110[[#This Row],[2025]:[2014]])</f>
        <v>5</v>
      </c>
      <c r="F16" s="6"/>
      <c r="G16" s="6"/>
      <c r="H16" s="6"/>
      <c r="I16" s="6"/>
      <c r="J16" s="6"/>
      <c r="K16" s="6"/>
      <c r="L16" s="6"/>
      <c r="M16" s="6">
        <v>5</v>
      </c>
    </row>
    <row r="17" spans="1:13" hidden="1" x14ac:dyDescent="0.35">
      <c r="A17" t="s">
        <v>98</v>
      </c>
      <c r="B17" t="s">
        <v>121</v>
      </c>
      <c r="C17" t="s">
        <v>122</v>
      </c>
      <c r="D17" t="s">
        <v>123</v>
      </c>
      <c r="E17">
        <f>SUM(Table110[[#This Row],[2025]:[2014]])</f>
        <v>2</v>
      </c>
      <c r="F17" s="6"/>
      <c r="G17" s="6"/>
      <c r="H17" s="6"/>
      <c r="I17" s="6"/>
      <c r="J17" s="6"/>
      <c r="K17" s="6"/>
      <c r="L17" s="6"/>
      <c r="M17" s="6">
        <v>2</v>
      </c>
    </row>
    <row r="18" spans="1:13" hidden="1" x14ac:dyDescent="0.35">
      <c r="A18" t="s">
        <v>98</v>
      </c>
      <c r="B18" t="s">
        <v>124</v>
      </c>
      <c r="C18" t="s">
        <v>106</v>
      </c>
      <c r="D18" t="s">
        <v>125</v>
      </c>
      <c r="E18">
        <f>SUM(Table110[[#This Row],[2025]:[2014]])</f>
        <v>59</v>
      </c>
      <c r="F18" s="6"/>
      <c r="G18" s="6"/>
      <c r="H18" s="6"/>
      <c r="I18" s="6"/>
      <c r="J18" s="6"/>
      <c r="K18" s="6">
        <v>2</v>
      </c>
      <c r="L18" s="6">
        <v>49</v>
      </c>
      <c r="M18" s="6">
        <v>8</v>
      </c>
    </row>
    <row r="19" spans="1:13" hidden="1" x14ac:dyDescent="0.35">
      <c r="A19" t="s">
        <v>98</v>
      </c>
      <c r="B19" t="s">
        <v>124</v>
      </c>
      <c r="C19" t="s">
        <v>126</v>
      </c>
      <c r="D19" t="s">
        <v>127</v>
      </c>
      <c r="E19">
        <f>SUM(Table110[[#This Row],[2025]:[2014]])</f>
        <v>1</v>
      </c>
      <c r="F19" s="6"/>
      <c r="G19" s="6"/>
      <c r="H19" s="6"/>
      <c r="I19" s="6"/>
      <c r="J19" s="6"/>
      <c r="K19" s="6"/>
      <c r="L19" s="6"/>
      <c r="M19" s="6">
        <v>1</v>
      </c>
    </row>
    <row r="20" spans="1:13" hidden="1" x14ac:dyDescent="0.35">
      <c r="A20" t="s">
        <v>98</v>
      </c>
      <c r="B20" t="s">
        <v>124</v>
      </c>
      <c r="C20" t="s">
        <v>128</v>
      </c>
      <c r="D20" t="s">
        <v>129</v>
      </c>
      <c r="E20">
        <f>SUM(Table110[[#This Row],[2025]:[2014]])</f>
        <v>2</v>
      </c>
      <c r="F20" s="6"/>
      <c r="G20" s="6"/>
      <c r="H20" s="6"/>
      <c r="I20" s="6"/>
      <c r="J20" s="6"/>
      <c r="K20" s="6"/>
      <c r="L20" s="6"/>
      <c r="M20" s="6">
        <v>2</v>
      </c>
    </row>
    <row r="21" spans="1:13" hidden="1" x14ac:dyDescent="0.35">
      <c r="A21" t="s">
        <v>98</v>
      </c>
      <c r="B21" t="s">
        <v>130</v>
      </c>
      <c r="C21" t="s">
        <v>106</v>
      </c>
      <c r="D21" t="s">
        <v>131</v>
      </c>
      <c r="E21">
        <f>SUM(Table110[[#This Row],[2025]:[2014]])</f>
        <v>7</v>
      </c>
      <c r="F21" s="6"/>
      <c r="G21" s="6">
        <v>2</v>
      </c>
      <c r="H21" s="6">
        <v>5</v>
      </c>
      <c r="I21" s="6"/>
      <c r="J21" s="6"/>
      <c r="K21" s="6"/>
      <c r="L21" s="6"/>
      <c r="M21" s="6"/>
    </row>
    <row r="22" spans="1:13" hidden="1" x14ac:dyDescent="0.35">
      <c r="A22" t="s">
        <v>98</v>
      </c>
      <c r="B22" t="s">
        <v>130</v>
      </c>
      <c r="C22" t="s">
        <v>106</v>
      </c>
      <c r="D22" t="s">
        <v>132</v>
      </c>
      <c r="E22">
        <f>SUM(Table110[[#This Row],[2025]:[2014]])</f>
        <v>-3</v>
      </c>
      <c r="F22" s="6"/>
      <c r="G22" s="6">
        <v>-1</v>
      </c>
      <c r="H22" s="6">
        <v>-1</v>
      </c>
      <c r="I22" s="6"/>
      <c r="J22" s="6">
        <v>-1</v>
      </c>
      <c r="K22" s="6"/>
      <c r="L22" s="6"/>
      <c r="M22" s="6"/>
    </row>
    <row r="23" spans="1:13" hidden="1" x14ac:dyDescent="0.35">
      <c r="A23" t="s">
        <v>98</v>
      </c>
      <c r="B23" t="s">
        <v>130</v>
      </c>
      <c r="C23" t="s">
        <v>106</v>
      </c>
      <c r="D23" t="s">
        <v>133</v>
      </c>
      <c r="E23">
        <f>SUM(Table110[[#This Row],[2025]:[2014]])</f>
        <v>2</v>
      </c>
      <c r="F23" s="6"/>
      <c r="G23" s="6"/>
      <c r="H23" s="6"/>
      <c r="I23" s="6">
        <v>2</v>
      </c>
      <c r="J23" s="6"/>
      <c r="K23" s="6"/>
      <c r="L23" s="6"/>
      <c r="M23" s="6"/>
    </row>
    <row r="24" spans="1:13" hidden="1" x14ac:dyDescent="0.35">
      <c r="A24" t="s">
        <v>98</v>
      </c>
      <c r="B24" t="s">
        <v>130</v>
      </c>
      <c r="C24" t="s">
        <v>106</v>
      </c>
      <c r="D24" t="s">
        <v>134</v>
      </c>
      <c r="E24">
        <f>SUM(Table110[[#This Row],[2025]:[2014]])</f>
        <v>7</v>
      </c>
      <c r="F24" s="6"/>
      <c r="G24" s="6">
        <v>1</v>
      </c>
      <c r="H24" s="6"/>
      <c r="I24" s="6"/>
      <c r="J24" s="6">
        <v>2</v>
      </c>
      <c r="K24" s="6">
        <v>1</v>
      </c>
      <c r="L24" s="6">
        <v>2</v>
      </c>
      <c r="M24" s="6">
        <v>1</v>
      </c>
    </row>
    <row r="25" spans="1:13" hidden="1" x14ac:dyDescent="0.35">
      <c r="A25" t="s">
        <v>98</v>
      </c>
      <c r="B25" t="s">
        <v>130</v>
      </c>
      <c r="C25" t="s">
        <v>106</v>
      </c>
      <c r="D25" t="s">
        <v>135</v>
      </c>
      <c r="E25">
        <f>SUM(Table110[[#This Row],[2025]:[2014]])</f>
        <v>2</v>
      </c>
      <c r="F25" s="6"/>
      <c r="G25" s="6"/>
      <c r="H25" s="6"/>
      <c r="I25" s="6">
        <v>1</v>
      </c>
      <c r="J25" s="6">
        <v>1</v>
      </c>
      <c r="K25" s="6"/>
      <c r="L25" s="6"/>
      <c r="M25" s="6"/>
    </row>
    <row r="26" spans="1:13" hidden="1" x14ac:dyDescent="0.35">
      <c r="A26" t="s">
        <v>98</v>
      </c>
      <c r="B26" t="s">
        <v>130</v>
      </c>
      <c r="C26" t="s">
        <v>106</v>
      </c>
      <c r="D26" t="s">
        <v>136</v>
      </c>
      <c r="E26">
        <f>SUM(Table110[[#This Row],[2025]:[2014]])</f>
        <v>4</v>
      </c>
      <c r="F26" s="6"/>
      <c r="G26" s="6"/>
      <c r="H26" s="6">
        <v>2</v>
      </c>
      <c r="I26" s="6">
        <v>1</v>
      </c>
      <c r="J26" s="6">
        <v>1</v>
      </c>
      <c r="K26" s="6"/>
      <c r="L26" s="6"/>
      <c r="M26" s="6"/>
    </row>
    <row r="27" spans="1:13" hidden="1" x14ac:dyDescent="0.35">
      <c r="A27" t="s">
        <v>98</v>
      </c>
      <c r="B27" t="s">
        <v>130</v>
      </c>
      <c r="C27" t="s">
        <v>106</v>
      </c>
      <c r="D27" t="s">
        <v>137</v>
      </c>
      <c r="E27">
        <f>SUM(Table110[[#This Row],[2025]:[2014]])</f>
        <v>13</v>
      </c>
      <c r="F27" s="6"/>
      <c r="G27" s="6">
        <v>4</v>
      </c>
      <c r="H27" s="6">
        <v>6</v>
      </c>
      <c r="I27" s="6">
        <v>1</v>
      </c>
      <c r="J27" s="6">
        <v>1</v>
      </c>
      <c r="K27" s="6"/>
      <c r="L27" s="6"/>
      <c r="M27" s="6">
        <v>1</v>
      </c>
    </row>
    <row r="28" spans="1:13" hidden="1" x14ac:dyDescent="0.35">
      <c r="A28" t="s">
        <v>98</v>
      </c>
      <c r="B28" t="s">
        <v>130</v>
      </c>
      <c r="C28" t="s">
        <v>106</v>
      </c>
      <c r="D28" t="s">
        <v>138</v>
      </c>
      <c r="E28">
        <f>SUM(Table110[[#This Row],[2025]:[2014]])</f>
        <v>3</v>
      </c>
      <c r="F28" s="6"/>
      <c r="G28" s="6"/>
      <c r="H28" s="6"/>
      <c r="I28" s="6"/>
      <c r="J28" s="6">
        <v>1</v>
      </c>
      <c r="K28" s="6"/>
      <c r="L28" s="6">
        <v>2</v>
      </c>
      <c r="M28" s="6"/>
    </row>
    <row r="29" spans="1:13" hidden="1" x14ac:dyDescent="0.35">
      <c r="A29" t="s">
        <v>98</v>
      </c>
      <c r="B29" t="s">
        <v>130</v>
      </c>
      <c r="C29" t="s">
        <v>106</v>
      </c>
      <c r="D29" t="s">
        <v>139</v>
      </c>
      <c r="E29">
        <f>SUM(Table110[[#This Row],[2025]:[2014]])</f>
        <v>1</v>
      </c>
      <c r="F29" s="6"/>
      <c r="G29" s="6"/>
      <c r="H29" s="6"/>
      <c r="I29" s="6"/>
      <c r="J29" s="6">
        <v>1</v>
      </c>
      <c r="K29" s="6"/>
      <c r="L29" s="6"/>
      <c r="M29" s="6"/>
    </row>
    <row r="30" spans="1:13" hidden="1" x14ac:dyDescent="0.35">
      <c r="A30" t="s">
        <v>98</v>
      </c>
      <c r="B30" t="s">
        <v>130</v>
      </c>
      <c r="C30" t="s">
        <v>140</v>
      </c>
      <c r="D30" t="s">
        <v>141</v>
      </c>
      <c r="E30">
        <f>SUM(Table110[[#This Row],[2025]:[2014]])</f>
        <v>0</v>
      </c>
      <c r="F30" s="6"/>
      <c r="G30" s="6"/>
      <c r="H30" s="6"/>
      <c r="I30" s="6"/>
      <c r="J30" s="6"/>
      <c r="K30" s="6"/>
      <c r="L30" s="6">
        <v>0</v>
      </c>
      <c r="M30" s="6"/>
    </row>
    <row r="31" spans="1:13" hidden="1" x14ac:dyDescent="0.35">
      <c r="A31" t="s">
        <v>98</v>
      </c>
      <c r="B31" t="s">
        <v>130</v>
      </c>
      <c r="C31" t="s">
        <v>142</v>
      </c>
      <c r="D31" t="s">
        <v>143</v>
      </c>
      <c r="E31">
        <f>SUM(Table110[[#This Row],[2025]:[2014]])</f>
        <v>122</v>
      </c>
      <c r="F31" s="6"/>
      <c r="G31" s="6"/>
      <c r="H31" s="6"/>
      <c r="I31" s="6"/>
      <c r="J31" s="6">
        <v>2</v>
      </c>
      <c r="K31" s="6">
        <v>19</v>
      </c>
      <c r="L31" s="6">
        <v>48</v>
      </c>
      <c r="M31" s="6">
        <v>53</v>
      </c>
    </row>
    <row r="32" spans="1:13" hidden="1" x14ac:dyDescent="0.35">
      <c r="A32" t="s">
        <v>98</v>
      </c>
      <c r="B32" t="s">
        <v>130</v>
      </c>
      <c r="C32" t="s">
        <v>144</v>
      </c>
      <c r="D32" t="s">
        <v>145</v>
      </c>
      <c r="E32">
        <f>SUM(Table110[[#This Row],[2025]:[2014]])</f>
        <v>22</v>
      </c>
      <c r="F32" s="6"/>
      <c r="G32" s="6">
        <v>4</v>
      </c>
      <c r="H32" s="6">
        <v>12</v>
      </c>
      <c r="I32" s="6">
        <v>6</v>
      </c>
      <c r="J32" s="6"/>
      <c r="K32" s="6"/>
      <c r="L32" s="6"/>
      <c r="M32" s="6"/>
    </row>
    <row r="33" spans="1:13" hidden="1" x14ac:dyDescent="0.35">
      <c r="A33" t="s">
        <v>98</v>
      </c>
      <c r="B33" t="s">
        <v>130</v>
      </c>
      <c r="C33" t="s">
        <v>146</v>
      </c>
      <c r="D33" t="s">
        <v>147</v>
      </c>
      <c r="E33">
        <f>SUM(Table110[[#This Row],[2025]:[2014]])</f>
        <v>6</v>
      </c>
      <c r="F33" s="6"/>
      <c r="G33" s="6"/>
      <c r="H33" s="6"/>
      <c r="I33" s="6">
        <v>2</v>
      </c>
      <c r="J33" s="6">
        <v>4</v>
      </c>
      <c r="K33" s="6"/>
      <c r="L33" s="6"/>
      <c r="M33" s="6"/>
    </row>
    <row r="34" spans="1:13" hidden="1" x14ac:dyDescent="0.35">
      <c r="A34" t="s">
        <v>98</v>
      </c>
      <c r="B34" t="s">
        <v>130</v>
      </c>
      <c r="C34" t="s">
        <v>148</v>
      </c>
      <c r="D34" t="s">
        <v>149</v>
      </c>
      <c r="E34">
        <f>SUM(Table110[[#This Row],[2025]:[2014]])</f>
        <v>1</v>
      </c>
      <c r="F34" s="6"/>
      <c r="G34" s="6"/>
      <c r="H34" s="6"/>
      <c r="I34" s="6"/>
      <c r="J34" s="6"/>
      <c r="K34" s="6"/>
      <c r="L34" s="6"/>
      <c r="M34" s="6">
        <v>1</v>
      </c>
    </row>
    <row r="35" spans="1:13" hidden="1" x14ac:dyDescent="0.35">
      <c r="A35" t="s">
        <v>98</v>
      </c>
      <c r="B35" t="s">
        <v>150</v>
      </c>
      <c r="C35" t="s">
        <v>151</v>
      </c>
      <c r="D35" t="s">
        <v>152</v>
      </c>
      <c r="E35">
        <f>SUM(Table110[[#This Row],[2025]:[2014]])</f>
        <v>4</v>
      </c>
      <c r="F35" s="6"/>
      <c r="G35" s="6">
        <v>2</v>
      </c>
      <c r="H35" s="6">
        <v>2</v>
      </c>
      <c r="I35" s="6"/>
      <c r="J35" s="6"/>
      <c r="K35" s="6"/>
      <c r="L35" s="6"/>
      <c r="M35" s="6"/>
    </row>
    <row r="36" spans="1:13" hidden="1" x14ac:dyDescent="0.35">
      <c r="A36" t="s">
        <v>98</v>
      </c>
      <c r="B36" t="s">
        <v>153</v>
      </c>
      <c r="C36" t="s">
        <v>154</v>
      </c>
      <c r="D36" t="s">
        <v>155</v>
      </c>
      <c r="E36">
        <f>SUM(Table110[[#This Row],[2025]:[2014]])</f>
        <v>1</v>
      </c>
      <c r="F36" s="6"/>
      <c r="G36" s="6"/>
      <c r="H36" s="6"/>
      <c r="I36" s="6"/>
      <c r="J36" s="6"/>
      <c r="K36" s="6"/>
      <c r="L36" s="6"/>
      <c r="M36" s="6">
        <v>1</v>
      </c>
    </row>
    <row r="37" spans="1:13" hidden="1" x14ac:dyDescent="0.35">
      <c r="A37" t="s">
        <v>98</v>
      </c>
      <c r="B37" t="s">
        <v>153</v>
      </c>
      <c r="C37" t="s">
        <v>156</v>
      </c>
      <c r="D37" t="s">
        <v>157</v>
      </c>
      <c r="E37">
        <f>SUM(Table110[[#This Row],[2025]:[2014]])</f>
        <v>1</v>
      </c>
      <c r="F37" s="6"/>
      <c r="G37" s="6"/>
      <c r="H37" s="6"/>
      <c r="I37" s="6"/>
      <c r="J37" s="6"/>
      <c r="K37" s="6"/>
      <c r="L37" s="6">
        <v>-1</v>
      </c>
      <c r="M37" s="6">
        <v>2</v>
      </c>
    </row>
    <row r="38" spans="1:13" hidden="1" x14ac:dyDescent="0.35">
      <c r="A38" t="s">
        <v>98</v>
      </c>
      <c r="B38" t="s">
        <v>153</v>
      </c>
      <c r="C38" t="s">
        <v>158</v>
      </c>
      <c r="D38" t="s">
        <v>159</v>
      </c>
      <c r="E38">
        <f>SUM(Table110[[#This Row],[2025]:[2014]])</f>
        <v>142</v>
      </c>
      <c r="F38" s="6"/>
      <c r="G38" s="6">
        <v>24</v>
      </c>
      <c r="H38" s="6"/>
      <c r="I38" s="6"/>
      <c r="J38" s="6"/>
      <c r="K38" s="6"/>
      <c r="L38" s="6">
        <v>107</v>
      </c>
      <c r="M38" s="6">
        <v>11</v>
      </c>
    </row>
    <row r="39" spans="1:13" hidden="1" x14ac:dyDescent="0.35">
      <c r="A39" t="s">
        <v>98</v>
      </c>
      <c r="B39" t="s">
        <v>153</v>
      </c>
      <c r="C39" t="s">
        <v>160</v>
      </c>
      <c r="D39" t="s">
        <v>161</v>
      </c>
      <c r="E39">
        <f>SUM(Table110[[#This Row],[2025]:[2014]])</f>
        <v>4</v>
      </c>
      <c r="F39" s="6">
        <v>-8</v>
      </c>
      <c r="G39" s="6">
        <v>12</v>
      </c>
      <c r="H39" s="6"/>
      <c r="I39" s="6"/>
      <c r="J39" s="6"/>
      <c r="K39" s="6"/>
      <c r="L39" s="6"/>
      <c r="M39" s="6"/>
    </row>
    <row r="40" spans="1:13" hidden="1" x14ac:dyDescent="0.35">
      <c r="A40" t="s">
        <v>98</v>
      </c>
      <c r="B40" t="s">
        <v>153</v>
      </c>
      <c r="C40" t="s">
        <v>162</v>
      </c>
      <c r="D40" t="s">
        <v>163</v>
      </c>
      <c r="E40">
        <f>SUM(Table110[[#This Row],[2025]:[2014]])</f>
        <v>105</v>
      </c>
      <c r="F40" s="6">
        <v>45</v>
      </c>
      <c r="G40" s="6">
        <v>4</v>
      </c>
      <c r="H40" s="6">
        <v>12</v>
      </c>
      <c r="I40" s="6"/>
      <c r="J40" s="6">
        <v>44</v>
      </c>
      <c r="K40" s="6"/>
      <c r="L40" s="6"/>
      <c r="M40" s="6"/>
    </row>
    <row r="41" spans="1:13" hidden="1" x14ac:dyDescent="0.35">
      <c r="A41" t="s">
        <v>98</v>
      </c>
      <c r="B41" t="s">
        <v>153</v>
      </c>
      <c r="C41" t="s">
        <v>164</v>
      </c>
      <c r="D41" t="s">
        <v>165</v>
      </c>
      <c r="E41">
        <f>SUM(Table110[[#This Row],[2025]:[2014]])</f>
        <v>173</v>
      </c>
      <c r="F41" s="6"/>
      <c r="G41" s="6">
        <v>70</v>
      </c>
      <c r="H41" s="6">
        <v>49</v>
      </c>
      <c r="I41" s="6">
        <v>54</v>
      </c>
      <c r="J41" s="6"/>
      <c r="K41" s="6"/>
      <c r="L41" s="6"/>
      <c r="M41" s="6"/>
    </row>
    <row r="42" spans="1:13" hidden="1" x14ac:dyDescent="0.35">
      <c r="A42" t="s">
        <v>98</v>
      </c>
      <c r="B42" t="s">
        <v>153</v>
      </c>
      <c r="C42" t="s">
        <v>166</v>
      </c>
      <c r="D42" t="s">
        <v>167</v>
      </c>
      <c r="E42">
        <f>SUM(Table110[[#This Row],[2025]:[2014]])</f>
        <v>216</v>
      </c>
      <c r="F42" s="6"/>
      <c r="G42" s="6"/>
      <c r="H42" s="6"/>
      <c r="I42" s="6"/>
      <c r="J42" s="6">
        <v>92</v>
      </c>
      <c r="K42" s="6">
        <v>104</v>
      </c>
      <c r="L42" s="6">
        <v>20</v>
      </c>
      <c r="M42" s="6"/>
    </row>
    <row r="43" spans="1:13" hidden="1" x14ac:dyDescent="0.35">
      <c r="A43" t="s">
        <v>98</v>
      </c>
      <c r="B43" t="s">
        <v>153</v>
      </c>
      <c r="C43" t="s">
        <v>168</v>
      </c>
      <c r="D43" t="s">
        <v>169</v>
      </c>
      <c r="E43">
        <f>SUM(Table110[[#This Row],[2025]:[2014]])</f>
        <v>1</v>
      </c>
      <c r="F43" s="6"/>
      <c r="G43" s="6"/>
      <c r="H43" s="6"/>
      <c r="I43" s="6"/>
      <c r="J43" s="6">
        <v>1</v>
      </c>
      <c r="K43" s="6"/>
      <c r="L43" s="6"/>
      <c r="M43" s="6"/>
    </row>
    <row r="44" spans="1:13" hidden="1" x14ac:dyDescent="0.35">
      <c r="A44" t="s">
        <v>98</v>
      </c>
      <c r="B44" t="s">
        <v>153</v>
      </c>
      <c r="C44" t="s">
        <v>170</v>
      </c>
      <c r="D44" t="s">
        <v>171</v>
      </c>
      <c r="E44">
        <f>SUM(Table110[[#This Row],[2025]:[2014]])</f>
        <v>17</v>
      </c>
      <c r="F44" s="6">
        <v>1</v>
      </c>
      <c r="G44" s="6"/>
      <c r="H44" s="6"/>
      <c r="I44" s="6"/>
      <c r="J44" s="6">
        <v>6</v>
      </c>
      <c r="K44" s="6">
        <v>4</v>
      </c>
      <c r="L44" s="6">
        <v>3</v>
      </c>
      <c r="M44" s="6">
        <v>3</v>
      </c>
    </row>
    <row r="45" spans="1:13" hidden="1" x14ac:dyDescent="0.35">
      <c r="A45" t="s">
        <v>98</v>
      </c>
      <c r="B45" t="s">
        <v>153</v>
      </c>
      <c r="C45" t="s">
        <v>172</v>
      </c>
      <c r="D45" t="s">
        <v>173</v>
      </c>
      <c r="E45">
        <f>SUM(Table110[[#This Row],[2025]:[2014]])</f>
        <v>39</v>
      </c>
      <c r="F45" s="6"/>
      <c r="G45" s="6"/>
      <c r="H45" s="6"/>
      <c r="I45" s="6"/>
      <c r="J45" s="6">
        <v>2</v>
      </c>
      <c r="K45" s="6">
        <v>27</v>
      </c>
      <c r="L45" s="6">
        <v>6</v>
      </c>
      <c r="M45" s="6">
        <v>4</v>
      </c>
    </row>
    <row r="46" spans="1:13" hidden="1" x14ac:dyDescent="0.35">
      <c r="A46" t="s">
        <v>98</v>
      </c>
      <c r="B46" t="s">
        <v>153</v>
      </c>
      <c r="C46" t="s">
        <v>174</v>
      </c>
      <c r="D46" t="s">
        <v>175</v>
      </c>
      <c r="E46">
        <f>SUM(Table110[[#This Row],[2025]:[2014]])</f>
        <v>4</v>
      </c>
      <c r="F46" s="6"/>
      <c r="G46" s="6">
        <v>1</v>
      </c>
      <c r="H46" s="6">
        <v>3</v>
      </c>
      <c r="I46" s="6"/>
      <c r="J46" s="6"/>
      <c r="K46" s="6"/>
      <c r="L46" s="6"/>
      <c r="M46" s="6"/>
    </row>
    <row r="47" spans="1:13" hidden="1" x14ac:dyDescent="0.35">
      <c r="A47" t="s">
        <v>98</v>
      </c>
      <c r="B47" t="s">
        <v>176</v>
      </c>
      <c r="C47" t="s">
        <v>177</v>
      </c>
      <c r="D47" t="s">
        <v>178</v>
      </c>
      <c r="E47">
        <f>SUM(Table110[[#This Row],[2025]:[2014]])</f>
        <v>88</v>
      </c>
      <c r="F47" s="6">
        <v>7</v>
      </c>
      <c r="G47" s="6"/>
      <c r="H47" s="6">
        <v>5</v>
      </c>
      <c r="I47" s="6"/>
      <c r="J47" s="6"/>
      <c r="K47" s="6">
        <v>31</v>
      </c>
      <c r="L47" s="6">
        <v>7</v>
      </c>
      <c r="M47" s="6">
        <v>38</v>
      </c>
    </row>
    <row r="48" spans="1:13" hidden="1" x14ac:dyDescent="0.35">
      <c r="A48" t="s">
        <v>98</v>
      </c>
      <c r="B48" t="s">
        <v>179</v>
      </c>
      <c r="C48" t="s">
        <v>180</v>
      </c>
      <c r="D48" t="s">
        <v>181</v>
      </c>
      <c r="E48">
        <f>SUM(Table110[[#This Row],[2025]:[2014]])</f>
        <v>1</v>
      </c>
      <c r="F48" s="6"/>
      <c r="G48" s="6"/>
      <c r="H48" s="6"/>
      <c r="I48" s="6"/>
      <c r="J48" s="6"/>
      <c r="K48" s="6"/>
      <c r="L48" s="6"/>
      <c r="M48" s="6">
        <v>1</v>
      </c>
    </row>
    <row r="49" spans="1:13" hidden="1" x14ac:dyDescent="0.35">
      <c r="A49" t="s">
        <v>98</v>
      </c>
      <c r="B49" t="s">
        <v>179</v>
      </c>
      <c r="C49" t="s">
        <v>182</v>
      </c>
      <c r="D49" t="s">
        <v>183</v>
      </c>
      <c r="E49">
        <f>SUM(Table110[[#This Row],[2025]:[2014]])</f>
        <v>5</v>
      </c>
      <c r="F49" s="6"/>
      <c r="G49" s="6"/>
      <c r="H49" s="6"/>
      <c r="I49" s="6"/>
      <c r="J49" s="6"/>
      <c r="K49" s="6"/>
      <c r="L49" s="6"/>
      <c r="M49" s="6">
        <v>5</v>
      </c>
    </row>
    <row r="50" spans="1:13" hidden="1" x14ac:dyDescent="0.35">
      <c r="A50" t="s">
        <v>98</v>
      </c>
      <c r="B50" t="s">
        <v>184</v>
      </c>
      <c r="C50" t="s">
        <v>185</v>
      </c>
      <c r="D50" t="s">
        <v>186</v>
      </c>
      <c r="E50">
        <f>SUM(Table110[[#This Row],[2025]:[2014]])</f>
        <v>22</v>
      </c>
      <c r="F50" s="6"/>
      <c r="G50" s="6"/>
      <c r="H50" s="6"/>
      <c r="I50" s="6"/>
      <c r="J50" s="6"/>
      <c r="K50" s="6"/>
      <c r="L50" s="6">
        <v>4</v>
      </c>
      <c r="M50" s="6">
        <v>18</v>
      </c>
    </row>
    <row r="51" spans="1:13" hidden="1" x14ac:dyDescent="0.35">
      <c r="A51" t="s">
        <v>98</v>
      </c>
      <c r="B51" t="s">
        <v>184</v>
      </c>
      <c r="C51" t="s">
        <v>187</v>
      </c>
      <c r="D51" t="s">
        <v>188</v>
      </c>
      <c r="E51">
        <f>SUM(Table110[[#This Row],[2025]:[2014]])</f>
        <v>2</v>
      </c>
      <c r="F51" s="6"/>
      <c r="G51" s="6"/>
      <c r="H51" s="6"/>
      <c r="I51" s="6"/>
      <c r="J51" s="6"/>
      <c r="K51" s="6"/>
      <c r="L51" s="6"/>
      <c r="M51" s="6">
        <v>2</v>
      </c>
    </row>
    <row r="52" spans="1:13" hidden="1" x14ac:dyDescent="0.35">
      <c r="A52" t="s">
        <v>98</v>
      </c>
      <c r="B52" t="s">
        <v>189</v>
      </c>
      <c r="C52" t="s">
        <v>190</v>
      </c>
      <c r="D52" t="s">
        <v>191</v>
      </c>
      <c r="E52">
        <f>SUM(Table110[[#This Row],[2025]:[2014]])</f>
        <v>5</v>
      </c>
      <c r="F52" s="6"/>
      <c r="G52" s="6"/>
      <c r="H52" s="6">
        <v>5</v>
      </c>
      <c r="I52" s="6"/>
      <c r="J52" s="6"/>
      <c r="K52" s="6"/>
      <c r="L52" s="6"/>
      <c r="M52" s="6"/>
    </row>
    <row r="53" spans="1:13" hidden="1" x14ac:dyDescent="0.35">
      <c r="A53" t="s">
        <v>98</v>
      </c>
      <c r="B53" t="s">
        <v>192</v>
      </c>
      <c r="C53" t="s">
        <v>193</v>
      </c>
      <c r="D53" t="s">
        <v>194</v>
      </c>
      <c r="E53">
        <f>SUM(Table110[[#This Row],[2025]:[2014]])</f>
        <v>14</v>
      </c>
      <c r="F53" s="6"/>
      <c r="G53" s="6"/>
      <c r="H53" s="6"/>
      <c r="I53" s="6"/>
      <c r="J53" s="6"/>
      <c r="K53" s="6">
        <v>3</v>
      </c>
      <c r="L53" s="6">
        <v>11</v>
      </c>
      <c r="M53" s="6"/>
    </row>
    <row r="54" spans="1:13" hidden="1" x14ac:dyDescent="0.35">
      <c r="A54" t="s">
        <v>98</v>
      </c>
      <c r="B54" t="s">
        <v>195</v>
      </c>
      <c r="C54" t="s">
        <v>196</v>
      </c>
      <c r="D54" t="s">
        <v>197</v>
      </c>
      <c r="E54">
        <f>SUM(Table110[[#This Row],[2025]:[2014]])</f>
        <v>20</v>
      </c>
      <c r="F54" s="6"/>
      <c r="G54" s="6"/>
      <c r="H54" s="6"/>
      <c r="I54" s="6"/>
      <c r="J54" s="6"/>
      <c r="K54" s="6"/>
      <c r="L54" s="6">
        <v>20</v>
      </c>
      <c r="M54" s="6"/>
    </row>
    <row r="55" spans="1:13" hidden="1" x14ac:dyDescent="0.35">
      <c r="A55" t="s">
        <v>98</v>
      </c>
      <c r="B55" t="s">
        <v>198</v>
      </c>
      <c r="C55" t="s">
        <v>199</v>
      </c>
      <c r="D55" t="s">
        <v>200</v>
      </c>
      <c r="E55">
        <f>SUM(Table110[[#This Row],[2025]:[2014]])</f>
        <v>0</v>
      </c>
      <c r="F55" s="6"/>
      <c r="G55" s="6"/>
      <c r="H55" s="6"/>
      <c r="I55" s="6"/>
      <c r="J55" s="6"/>
      <c r="K55" s="6"/>
      <c r="L55" s="6">
        <v>0</v>
      </c>
      <c r="M55" s="6"/>
    </row>
    <row r="56" spans="1:13" hidden="1" x14ac:dyDescent="0.35">
      <c r="A56" t="s">
        <v>98</v>
      </c>
      <c r="B56" t="s">
        <v>201</v>
      </c>
      <c r="C56" t="s">
        <v>106</v>
      </c>
      <c r="D56" t="s">
        <v>202</v>
      </c>
      <c r="E56">
        <f>SUM(Table110[[#This Row],[2025]:[2014]])</f>
        <v>-20</v>
      </c>
      <c r="F56" s="6"/>
      <c r="G56" s="6"/>
      <c r="H56" s="6">
        <v>-8</v>
      </c>
      <c r="I56" s="6">
        <v>-8</v>
      </c>
      <c r="J56" s="6">
        <v>-4</v>
      </c>
      <c r="K56" s="6"/>
      <c r="L56" s="6"/>
      <c r="M56" s="6"/>
    </row>
    <row r="57" spans="1:13" hidden="1" x14ac:dyDescent="0.35">
      <c r="A57" t="s">
        <v>98</v>
      </c>
      <c r="B57" t="s">
        <v>203</v>
      </c>
      <c r="C57" t="s">
        <v>204</v>
      </c>
      <c r="D57" t="s">
        <v>205</v>
      </c>
      <c r="E57">
        <f>SUM(Table110[[#This Row],[2025]:[2014]])</f>
        <v>1</v>
      </c>
      <c r="F57" s="6"/>
      <c r="G57" s="6"/>
      <c r="H57" s="6"/>
      <c r="I57" s="6"/>
      <c r="J57" s="6"/>
      <c r="K57" s="6"/>
      <c r="L57" s="6"/>
      <c r="M57" s="6">
        <v>1</v>
      </c>
    </row>
    <row r="58" spans="1:13" hidden="1" x14ac:dyDescent="0.35">
      <c r="A58" t="s">
        <v>98</v>
      </c>
      <c r="B58" t="s">
        <v>203</v>
      </c>
      <c r="C58" t="s">
        <v>206</v>
      </c>
      <c r="D58" t="s">
        <v>207</v>
      </c>
      <c r="E58">
        <f>SUM(Table110[[#This Row],[2025]:[2014]])</f>
        <v>1</v>
      </c>
      <c r="F58" s="6"/>
      <c r="G58" s="6"/>
      <c r="H58" s="6">
        <v>1</v>
      </c>
      <c r="I58" s="6"/>
      <c r="J58" s="6"/>
      <c r="K58" s="6"/>
      <c r="L58" s="6"/>
      <c r="M58" s="6"/>
    </row>
    <row r="59" spans="1:13" hidden="1" x14ac:dyDescent="0.35">
      <c r="A59" t="s">
        <v>98</v>
      </c>
      <c r="B59" t="s">
        <v>203</v>
      </c>
      <c r="C59" t="s">
        <v>208</v>
      </c>
      <c r="D59" t="s">
        <v>209</v>
      </c>
      <c r="E59">
        <f>SUM(Table110[[#This Row],[2025]:[2014]])</f>
        <v>2</v>
      </c>
      <c r="F59" s="6"/>
      <c r="G59" s="6"/>
      <c r="H59" s="6"/>
      <c r="I59" s="6"/>
      <c r="J59" s="6"/>
      <c r="K59" s="6"/>
      <c r="L59" s="6">
        <v>2</v>
      </c>
      <c r="M59" s="6"/>
    </row>
    <row r="60" spans="1:13" hidden="1" x14ac:dyDescent="0.35">
      <c r="A60" t="s">
        <v>98</v>
      </c>
      <c r="B60" t="s">
        <v>203</v>
      </c>
      <c r="C60" t="s">
        <v>210</v>
      </c>
      <c r="D60" t="s">
        <v>211</v>
      </c>
      <c r="E60">
        <f>SUM(Table110[[#This Row],[2025]:[2014]])</f>
        <v>2</v>
      </c>
      <c r="F60" s="6"/>
      <c r="G60" s="6"/>
      <c r="H60" s="6"/>
      <c r="I60" s="6"/>
      <c r="J60" s="6"/>
      <c r="K60" s="6"/>
      <c r="L60" s="6">
        <v>2</v>
      </c>
      <c r="M60" s="6"/>
    </row>
    <row r="61" spans="1:13" hidden="1" x14ac:dyDescent="0.35">
      <c r="A61" t="s">
        <v>98</v>
      </c>
      <c r="B61" t="s">
        <v>203</v>
      </c>
      <c r="C61" t="s">
        <v>212</v>
      </c>
      <c r="D61" t="s">
        <v>213</v>
      </c>
      <c r="E61">
        <f>SUM(Table110[[#This Row],[2025]:[2014]])</f>
        <v>2</v>
      </c>
      <c r="F61" s="6"/>
      <c r="G61" s="6"/>
      <c r="H61" s="6"/>
      <c r="I61" s="6"/>
      <c r="J61" s="6"/>
      <c r="K61" s="6"/>
      <c r="L61" s="6"/>
      <c r="M61" s="6">
        <v>2</v>
      </c>
    </row>
    <row r="62" spans="1:13" hidden="1" x14ac:dyDescent="0.35">
      <c r="A62" t="s">
        <v>98</v>
      </c>
      <c r="B62" t="s">
        <v>203</v>
      </c>
      <c r="C62" t="s">
        <v>214</v>
      </c>
      <c r="D62" t="s">
        <v>215</v>
      </c>
      <c r="E62">
        <f>SUM(Table110[[#This Row],[2025]:[2014]])</f>
        <v>2</v>
      </c>
      <c r="F62" s="6"/>
      <c r="G62" s="6"/>
      <c r="H62" s="6">
        <v>1</v>
      </c>
      <c r="I62" s="6"/>
      <c r="J62" s="6"/>
      <c r="K62" s="6">
        <v>1</v>
      </c>
      <c r="L62" s="6"/>
      <c r="M62" s="6"/>
    </row>
    <row r="63" spans="1:13" hidden="1" x14ac:dyDescent="0.35">
      <c r="A63" t="s">
        <v>98</v>
      </c>
      <c r="B63" t="s">
        <v>216</v>
      </c>
      <c r="C63" t="s">
        <v>217</v>
      </c>
      <c r="D63" t="s">
        <v>218</v>
      </c>
      <c r="E63">
        <f>SUM(Table110[[#This Row],[2025]:[2014]])</f>
        <v>2</v>
      </c>
      <c r="F63" s="6"/>
      <c r="G63" s="6"/>
      <c r="H63" s="6"/>
      <c r="I63" s="6"/>
      <c r="J63" s="6"/>
      <c r="K63" s="6"/>
      <c r="L63" s="6">
        <v>2</v>
      </c>
      <c r="M63" s="6"/>
    </row>
    <row r="64" spans="1:13" hidden="1" x14ac:dyDescent="0.35">
      <c r="A64" t="s">
        <v>98</v>
      </c>
      <c r="B64" t="s">
        <v>219</v>
      </c>
      <c r="C64" t="s">
        <v>220</v>
      </c>
      <c r="D64" t="s">
        <v>221</v>
      </c>
      <c r="E64">
        <f>SUM(Table110[[#This Row],[2025]:[2014]])</f>
        <v>33</v>
      </c>
      <c r="F64" s="6"/>
      <c r="G64" s="6">
        <v>31</v>
      </c>
      <c r="H64" s="6">
        <v>2</v>
      </c>
      <c r="I64" s="6"/>
      <c r="J64" s="6"/>
      <c r="K64" s="6"/>
      <c r="L64" s="6"/>
      <c r="M64" s="6"/>
    </row>
    <row r="65" spans="1:13" hidden="1" x14ac:dyDescent="0.35">
      <c r="A65" t="s">
        <v>98</v>
      </c>
      <c r="B65" t="s">
        <v>222</v>
      </c>
      <c r="C65" t="s">
        <v>223</v>
      </c>
      <c r="D65" t="s">
        <v>224</v>
      </c>
      <c r="E65">
        <f>SUM(Table110[[#This Row],[2025]:[2014]])</f>
        <v>1</v>
      </c>
      <c r="F65" s="6"/>
      <c r="G65" s="6"/>
      <c r="H65" s="6"/>
      <c r="I65" s="6"/>
      <c r="J65" s="6"/>
      <c r="K65" s="6"/>
      <c r="L65" s="6"/>
      <c r="M65" s="6">
        <v>1</v>
      </c>
    </row>
    <row r="66" spans="1:13" hidden="1" x14ac:dyDescent="0.35">
      <c r="A66" t="s">
        <v>98</v>
      </c>
      <c r="B66" t="s">
        <v>222</v>
      </c>
      <c r="C66" t="s">
        <v>225</v>
      </c>
      <c r="D66" t="s">
        <v>226</v>
      </c>
      <c r="E66">
        <f>SUM(Table110[[#This Row],[2025]:[2014]])</f>
        <v>2</v>
      </c>
      <c r="F66" s="6"/>
      <c r="G66" s="6"/>
      <c r="H66" s="6"/>
      <c r="I66" s="6"/>
      <c r="J66" s="6"/>
      <c r="K66" s="6"/>
      <c r="L66" s="6"/>
      <c r="M66" s="6">
        <v>2</v>
      </c>
    </row>
    <row r="67" spans="1:13" hidden="1" x14ac:dyDescent="0.35">
      <c r="A67" t="s">
        <v>98</v>
      </c>
      <c r="B67" t="s">
        <v>222</v>
      </c>
      <c r="C67" t="s">
        <v>227</v>
      </c>
      <c r="D67" t="s">
        <v>228</v>
      </c>
      <c r="E67">
        <f>SUM(Table110[[#This Row],[2025]:[2014]])</f>
        <v>2</v>
      </c>
      <c r="F67" s="6"/>
      <c r="G67" s="6"/>
      <c r="H67" s="6"/>
      <c r="I67" s="6"/>
      <c r="J67" s="6"/>
      <c r="K67" s="6"/>
      <c r="L67" s="6"/>
      <c r="M67" s="6">
        <v>2</v>
      </c>
    </row>
    <row r="68" spans="1:13" hidden="1" x14ac:dyDescent="0.35">
      <c r="A68" t="s">
        <v>98</v>
      </c>
      <c r="B68" t="s">
        <v>229</v>
      </c>
      <c r="C68" t="s">
        <v>106</v>
      </c>
      <c r="D68" t="s">
        <v>230</v>
      </c>
      <c r="E68">
        <f>SUM(Table110[[#This Row],[2025]:[2014]])</f>
        <v>1</v>
      </c>
      <c r="F68" s="6"/>
      <c r="G68" s="6"/>
      <c r="H68" s="6">
        <v>1</v>
      </c>
      <c r="I68" s="6"/>
      <c r="J68" s="6"/>
      <c r="K68" s="6"/>
      <c r="L68" s="6"/>
      <c r="M68" s="6"/>
    </row>
    <row r="69" spans="1:13" hidden="1" x14ac:dyDescent="0.35">
      <c r="A69" t="s">
        <v>98</v>
      </c>
      <c r="B69" t="s">
        <v>229</v>
      </c>
      <c r="C69" t="s">
        <v>106</v>
      </c>
      <c r="D69" t="s">
        <v>231</v>
      </c>
      <c r="E69">
        <f>SUM(Table110[[#This Row],[2025]:[2014]])</f>
        <v>10</v>
      </c>
      <c r="F69" s="6"/>
      <c r="G69" s="6">
        <v>3</v>
      </c>
      <c r="H69" s="6">
        <v>1</v>
      </c>
      <c r="I69" s="6">
        <v>1</v>
      </c>
      <c r="J69" s="6">
        <v>1</v>
      </c>
      <c r="K69" s="6"/>
      <c r="L69" s="6">
        <v>2</v>
      </c>
      <c r="M69" s="6">
        <v>2</v>
      </c>
    </row>
    <row r="70" spans="1:13" hidden="1" x14ac:dyDescent="0.35">
      <c r="A70" t="s">
        <v>98</v>
      </c>
      <c r="B70" t="s">
        <v>229</v>
      </c>
      <c r="C70" t="s">
        <v>106</v>
      </c>
      <c r="D70" t="s">
        <v>232</v>
      </c>
      <c r="E70">
        <f>SUM(Table110[[#This Row],[2025]:[2014]])</f>
        <v>14</v>
      </c>
      <c r="F70" s="6"/>
      <c r="G70" s="6"/>
      <c r="H70" s="6">
        <v>2</v>
      </c>
      <c r="I70" s="6">
        <v>4</v>
      </c>
      <c r="J70" s="6">
        <v>3</v>
      </c>
      <c r="K70" s="6">
        <v>2</v>
      </c>
      <c r="L70" s="6">
        <v>2</v>
      </c>
      <c r="M70" s="6">
        <v>1</v>
      </c>
    </row>
    <row r="71" spans="1:13" hidden="1" x14ac:dyDescent="0.35">
      <c r="A71" t="s">
        <v>98</v>
      </c>
      <c r="B71" t="s">
        <v>229</v>
      </c>
      <c r="C71" t="s">
        <v>106</v>
      </c>
      <c r="D71" t="s">
        <v>233</v>
      </c>
      <c r="E71">
        <f>SUM(Table110[[#This Row],[2025]:[2014]])</f>
        <v>35</v>
      </c>
      <c r="F71" s="6"/>
      <c r="G71" s="6">
        <v>2</v>
      </c>
      <c r="H71" s="6">
        <v>10</v>
      </c>
      <c r="I71" s="6">
        <v>15</v>
      </c>
      <c r="J71" s="6">
        <v>2</v>
      </c>
      <c r="K71" s="6">
        <v>6</v>
      </c>
      <c r="L71" s="6"/>
      <c r="M71" s="6"/>
    </row>
    <row r="72" spans="1:13" hidden="1" x14ac:dyDescent="0.35">
      <c r="A72" t="s">
        <v>98</v>
      </c>
      <c r="B72" t="s">
        <v>229</v>
      </c>
      <c r="C72" t="s">
        <v>106</v>
      </c>
      <c r="D72" t="s">
        <v>234</v>
      </c>
      <c r="E72">
        <f>SUM(Table110[[#This Row],[2025]:[2014]])</f>
        <v>13</v>
      </c>
      <c r="F72" s="6"/>
      <c r="G72" s="6">
        <v>1</v>
      </c>
      <c r="H72" s="6">
        <v>1</v>
      </c>
      <c r="I72" s="6">
        <v>1</v>
      </c>
      <c r="J72" s="6">
        <v>4</v>
      </c>
      <c r="K72" s="6">
        <v>2</v>
      </c>
      <c r="L72" s="6">
        <v>3</v>
      </c>
      <c r="M72" s="6">
        <v>1</v>
      </c>
    </row>
    <row r="73" spans="1:13" hidden="1" x14ac:dyDescent="0.35">
      <c r="A73" t="s">
        <v>98</v>
      </c>
      <c r="B73" t="s">
        <v>229</v>
      </c>
      <c r="C73" t="s">
        <v>106</v>
      </c>
      <c r="D73" t="s">
        <v>235</v>
      </c>
      <c r="E73">
        <f>SUM(Table110[[#This Row],[2025]:[2014]])</f>
        <v>10</v>
      </c>
      <c r="F73" s="6"/>
      <c r="G73" s="6"/>
      <c r="H73" s="6"/>
      <c r="I73" s="6">
        <v>5</v>
      </c>
      <c r="J73" s="6">
        <v>5</v>
      </c>
      <c r="K73" s="6"/>
      <c r="L73" s="6"/>
      <c r="M73" s="6"/>
    </row>
    <row r="74" spans="1:13" hidden="1" x14ac:dyDescent="0.35">
      <c r="A74" t="s">
        <v>98</v>
      </c>
      <c r="B74" t="s">
        <v>229</v>
      </c>
      <c r="C74" t="s">
        <v>236</v>
      </c>
      <c r="D74" t="s">
        <v>237</v>
      </c>
      <c r="E74">
        <f>SUM(Table110[[#This Row],[2025]:[2014]])</f>
        <v>2</v>
      </c>
      <c r="F74" s="6"/>
      <c r="G74" s="6"/>
      <c r="H74" s="6"/>
      <c r="I74" s="6"/>
      <c r="J74" s="6"/>
      <c r="K74" s="6"/>
      <c r="L74" s="6">
        <v>2</v>
      </c>
      <c r="M74" s="6"/>
    </row>
    <row r="75" spans="1:13" hidden="1" x14ac:dyDescent="0.35">
      <c r="A75" t="s">
        <v>98</v>
      </c>
      <c r="B75" t="s">
        <v>238</v>
      </c>
      <c r="C75" t="s">
        <v>239</v>
      </c>
      <c r="D75" t="s">
        <v>240</v>
      </c>
      <c r="E75">
        <f>SUM(Table110[[#This Row],[2025]:[2014]])</f>
        <v>1</v>
      </c>
      <c r="F75" s="6"/>
      <c r="G75" s="6">
        <v>1</v>
      </c>
      <c r="H75" s="6"/>
      <c r="I75" s="6"/>
      <c r="J75" s="6"/>
      <c r="K75" s="6"/>
      <c r="L75" s="6"/>
      <c r="M75" s="6"/>
    </row>
    <row r="76" spans="1:13" hidden="1" x14ac:dyDescent="0.35">
      <c r="A76" t="s">
        <v>98</v>
      </c>
      <c r="B76" t="s">
        <v>241</v>
      </c>
      <c r="C76" t="s">
        <v>242</v>
      </c>
      <c r="D76" t="s">
        <v>243</v>
      </c>
      <c r="E76">
        <f>SUM(Table110[[#This Row],[2025]:[2014]])</f>
        <v>1</v>
      </c>
      <c r="F76" s="6"/>
      <c r="G76" s="6"/>
      <c r="H76" s="6"/>
      <c r="I76" s="6"/>
      <c r="J76" s="6"/>
      <c r="K76" s="6"/>
      <c r="L76" s="6"/>
      <c r="M76" s="6">
        <v>1</v>
      </c>
    </row>
    <row r="77" spans="1:13" hidden="1" x14ac:dyDescent="0.35">
      <c r="A77" t="s">
        <v>98</v>
      </c>
      <c r="B77" t="s">
        <v>241</v>
      </c>
      <c r="C77" t="s">
        <v>244</v>
      </c>
      <c r="D77" t="s">
        <v>245</v>
      </c>
      <c r="E77">
        <f>SUM(Table110[[#This Row],[2025]:[2014]])</f>
        <v>1</v>
      </c>
      <c r="F77" s="6"/>
      <c r="G77" s="6"/>
      <c r="H77" s="6"/>
      <c r="I77" s="6"/>
      <c r="J77" s="6">
        <v>1</v>
      </c>
      <c r="K77" s="6"/>
      <c r="L77" s="6"/>
      <c r="M77" s="6"/>
    </row>
    <row r="78" spans="1:13" hidden="1" x14ac:dyDescent="0.35">
      <c r="A78" t="s">
        <v>98</v>
      </c>
      <c r="B78" t="s">
        <v>241</v>
      </c>
      <c r="C78" t="s">
        <v>246</v>
      </c>
      <c r="D78" t="s">
        <v>247</v>
      </c>
      <c r="E78">
        <f>SUM(Table110[[#This Row],[2025]:[2014]])</f>
        <v>14</v>
      </c>
      <c r="F78" s="6"/>
      <c r="G78" s="6"/>
      <c r="H78" s="6"/>
      <c r="I78" s="6"/>
      <c r="J78" s="6"/>
      <c r="K78" s="6"/>
      <c r="L78" s="6">
        <v>5</v>
      </c>
      <c r="M78" s="6">
        <v>9</v>
      </c>
    </row>
    <row r="79" spans="1:13" hidden="1" x14ac:dyDescent="0.35">
      <c r="A79" t="s">
        <v>98</v>
      </c>
      <c r="B79" t="s">
        <v>248</v>
      </c>
      <c r="C79" t="s">
        <v>249</v>
      </c>
      <c r="D79" t="s">
        <v>250</v>
      </c>
      <c r="E79">
        <f>SUM(Table110[[#This Row],[2025]:[2014]])</f>
        <v>100</v>
      </c>
      <c r="F79" s="6"/>
      <c r="G79" s="6"/>
      <c r="H79" s="6"/>
      <c r="I79" s="6"/>
      <c r="J79" s="6"/>
      <c r="K79" s="6"/>
      <c r="L79" s="6"/>
      <c r="M79" s="6">
        <v>100</v>
      </c>
    </row>
    <row r="80" spans="1:13" hidden="1" x14ac:dyDescent="0.35">
      <c r="A80" t="s">
        <v>98</v>
      </c>
      <c r="B80" t="s">
        <v>248</v>
      </c>
      <c r="C80" t="s">
        <v>251</v>
      </c>
      <c r="D80" t="s">
        <v>252</v>
      </c>
      <c r="E80">
        <f>SUM(Table110[[#This Row],[2025]:[2014]])</f>
        <v>0</v>
      </c>
      <c r="F80" s="6"/>
      <c r="G80" s="6"/>
      <c r="H80" s="6"/>
      <c r="I80" s="6"/>
      <c r="J80" s="6"/>
      <c r="K80" s="6"/>
      <c r="L80" s="6"/>
      <c r="M80" s="6">
        <v>0</v>
      </c>
    </row>
    <row r="81" spans="1:13" hidden="1" x14ac:dyDescent="0.35">
      <c r="A81" t="s">
        <v>98</v>
      </c>
      <c r="B81" t="s">
        <v>253</v>
      </c>
      <c r="C81" t="s">
        <v>254</v>
      </c>
      <c r="D81" t="s">
        <v>255</v>
      </c>
      <c r="E81">
        <f>SUM(Table110[[#This Row],[2025]:[2014]])</f>
        <v>1</v>
      </c>
      <c r="F81" s="6"/>
      <c r="G81" s="6"/>
      <c r="H81" s="6"/>
      <c r="I81" s="6"/>
      <c r="J81" s="6"/>
      <c r="K81" s="6"/>
      <c r="L81" s="6"/>
      <c r="M81" s="6">
        <v>1</v>
      </c>
    </row>
    <row r="82" spans="1:13" hidden="1" x14ac:dyDescent="0.35">
      <c r="A82" t="s">
        <v>98</v>
      </c>
      <c r="B82" t="s">
        <v>256</v>
      </c>
      <c r="C82" t="s">
        <v>257</v>
      </c>
      <c r="D82" t="s">
        <v>258</v>
      </c>
      <c r="E82">
        <f>SUM(Table110[[#This Row],[2025]:[2014]])</f>
        <v>1</v>
      </c>
      <c r="F82" s="6"/>
      <c r="G82" s="6"/>
      <c r="H82" s="6"/>
      <c r="I82" s="6"/>
      <c r="J82" s="6"/>
      <c r="K82" s="6"/>
      <c r="L82" s="6">
        <v>1</v>
      </c>
      <c r="M82" s="6"/>
    </row>
    <row r="83" spans="1:13" hidden="1" x14ac:dyDescent="0.35">
      <c r="A83" t="s">
        <v>98</v>
      </c>
      <c r="B83" t="s">
        <v>259</v>
      </c>
      <c r="C83" t="s">
        <v>260</v>
      </c>
      <c r="D83" t="s">
        <v>261</v>
      </c>
      <c r="E83">
        <f>SUM(Table110[[#This Row],[2025]:[2014]])</f>
        <v>3</v>
      </c>
      <c r="F83" s="6">
        <v>1</v>
      </c>
      <c r="G83" s="6">
        <v>1</v>
      </c>
      <c r="H83" s="6">
        <v>1</v>
      </c>
      <c r="I83" s="6"/>
      <c r="J83" s="6"/>
      <c r="K83" s="6"/>
      <c r="L83" s="6"/>
      <c r="M83" s="6"/>
    </row>
    <row r="84" spans="1:13" hidden="1" x14ac:dyDescent="0.35">
      <c r="A84" t="s">
        <v>98</v>
      </c>
      <c r="B84" t="s">
        <v>259</v>
      </c>
      <c r="C84" t="s">
        <v>262</v>
      </c>
      <c r="D84" t="s">
        <v>263</v>
      </c>
      <c r="E84">
        <f>SUM(Table110[[#This Row],[2025]:[2014]])</f>
        <v>9</v>
      </c>
      <c r="F84" s="6"/>
      <c r="G84" s="6">
        <v>2</v>
      </c>
      <c r="H84" s="6">
        <v>4</v>
      </c>
      <c r="I84" s="6">
        <v>2</v>
      </c>
      <c r="J84" s="6">
        <v>1</v>
      </c>
      <c r="K84" s="6"/>
      <c r="L84" s="6"/>
      <c r="M84" s="6"/>
    </row>
    <row r="85" spans="1:13" hidden="1" x14ac:dyDescent="0.35">
      <c r="A85" t="s">
        <v>98</v>
      </c>
      <c r="B85" t="s">
        <v>259</v>
      </c>
      <c r="C85" t="s">
        <v>264</v>
      </c>
      <c r="D85" t="s">
        <v>265</v>
      </c>
      <c r="E85">
        <f>SUM(Table110[[#This Row],[2025]:[2014]])</f>
        <v>2</v>
      </c>
      <c r="F85" s="6"/>
      <c r="G85" s="6"/>
      <c r="H85" s="6"/>
      <c r="I85" s="6">
        <v>2</v>
      </c>
      <c r="J85" s="6"/>
      <c r="K85" s="6"/>
      <c r="L85" s="6"/>
      <c r="M85" s="6"/>
    </row>
    <row r="86" spans="1:13" hidden="1" x14ac:dyDescent="0.35">
      <c r="A86" t="s">
        <v>98</v>
      </c>
      <c r="B86" t="s">
        <v>259</v>
      </c>
      <c r="C86" t="s">
        <v>266</v>
      </c>
      <c r="D86" t="s">
        <v>267</v>
      </c>
      <c r="E86">
        <f>SUM(Table110[[#This Row],[2025]:[2014]])</f>
        <v>9</v>
      </c>
      <c r="F86" s="6"/>
      <c r="G86" s="6"/>
      <c r="H86" s="6"/>
      <c r="I86" s="6"/>
      <c r="J86" s="6"/>
      <c r="K86" s="6"/>
      <c r="L86" s="6">
        <v>7</v>
      </c>
      <c r="M86" s="6">
        <v>2</v>
      </c>
    </row>
    <row r="87" spans="1:13" hidden="1" x14ac:dyDescent="0.35">
      <c r="A87" t="s">
        <v>98</v>
      </c>
      <c r="B87" t="s">
        <v>259</v>
      </c>
      <c r="C87" t="s">
        <v>268</v>
      </c>
      <c r="D87" t="s">
        <v>269</v>
      </c>
      <c r="E87">
        <f>SUM(Table110[[#This Row],[2025]:[2014]])</f>
        <v>0</v>
      </c>
      <c r="F87" s="6"/>
      <c r="G87" s="6"/>
      <c r="H87" s="6"/>
      <c r="I87" s="6"/>
      <c r="J87" s="6">
        <v>-3</v>
      </c>
      <c r="K87" s="6">
        <v>3</v>
      </c>
      <c r="L87" s="6"/>
      <c r="M87" s="6"/>
    </row>
    <row r="88" spans="1:13" hidden="1" x14ac:dyDescent="0.35">
      <c r="A88" t="s">
        <v>98</v>
      </c>
      <c r="B88" t="s">
        <v>259</v>
      </c>
      <c r="C88" t="s">
        <v>270</v>
      </c>
      <c r="D88" t="s">
        <v>271</v>
      </c>
      <c r="E88">
        <f>SUM(Table110[[#This Row],[2025]:[2014]])</f>
        <v>6</v>
      </c>
      <c r="F88" s="6"/>
      <c r="G88" s="6"/>
      <c r="H88" s="6"/>
      <c r="I88" s="6"/>
      <c r="J88" s="6"/>
      <c r="K88" s="6">
        <v>6</v>
      </c>
      <c r="L88" s="6"/>
      <c r="M88" s="6"/>
    </row>
    <row r="89" spans="1:13" hidden="1" x14ac:dyDescent="0.35">
      <c r="A89" t="s">
        <v>98</v>
      </c>
      <c r="B89" t="s">
        <v>259</v>
      </c>
      <c r="C89" t="s">
        <v>272</v>
      </c>
      <c r="D89" t="s">
        <v>273</v>
      </c>
      <c r="E89">
        <f>SUM(Table110[[#This Row],[2025]:[2014]])</f>
        <v>3</v>
      </c>
      <c r="F89" s="6"/>
      <c r="G89" s="6"/>
      <c r="H89" s="6"/>
      <c r="I89" s="6"/>
      <c r="J89" s="6"/>
      <c r="K89" s="6">
        <v>3</v>
      </c>
      <c r="L89" s="6"/>
      <c r="M89" s="6"/>
    </row>
    <row r="90" spans="1:13" hidden="1" x14ac:dyDescent="0.35">
      <c r="A90" t="s">
        <v>98</v>
      </c>
      <c r="B90" t="s">
        <v>259</v>
      </c>
      <c r="C90" t="s">
        <v>274</v>
      </c>
      <c r="D90" t="s">
        <v>275</v>
      </c>
      <c r="E90">
        <f>SUM(Table110[[#This Row],[2025]:[2014]])</f>
        <v>2</v>
      </c>
      <c r="F90" s="6"/>
      <c r="G90" s="6"/>
      <c r="H90" s="6"/>
      <c r="I90" s="6"/>
      <c r="J90" s="6"/>
      <c r="K90" s="6"/>
      <c r="L90" s="6">
        <v>1</v>
      </c>
      <c r="M90" s="6">
        <v>1</v>
      </c>
    </row>
    <row r="91" spans="1:13" hidden="1" x14ac:dyDescent="0.35">
      <c r="A91" t="s">
        <v>98</v>
      </c>
      <c r="B91" t="s">
        <v>276</v>
      </c>
      <c r="C91" t="s">
        <v>277</v>
      </c>
      <c r="D91" t="s">
        <v>278</v>
      </c>
      <c r="E91">
        <f>SUM(Table110[[#This Row],[2025]:[2014]])</f>
        <v>22</v>
      </c>
      <c r="F91" s="6"/>
      <c r="G91" s="6"/>
      <c r="H91" s="6"/>
      <c r="I91" s="6">
        <v>3</v>
      </c>
      <c r="J91" s="6">
        <v>6</v>
      </c>
      <c r="K91" s="6">
        <v>5</v>
      </c>
      <c r="L91" s="6">
        <v>5</v>
      </c>
      <c r="M91" s="6">
        <v>3</v>
      </c>
    </row>
    <row r="92" spans="1:13" hidden="1" x14ac:dyDescent="0.35">
      <c r="A92" t="s">
        <v>98</v>
      </c>
      <c r="B92" t="s">
        <v>276</v>
      </c>
      <c r="C92" t="s">
        <v>279</v>
      </c>
      <c r="D92" t="s">
        <v>280</v>
      </c>
      <c r="E92">
        <f>SUM(Table110[[#This Row],[2025]:[2014]])</f>
        <v>3</v>
      </c>
      <c r="F92" s="6"/>
      <c r="G92" s="6"/>
      <c r="H92" s="6"/>
      <c r="I92" s="6"/>
      <c r="J92" s="6"/>
      <c r="K92" s="6">
        <v>3</v>
      </c>
      <c r="L92" s="6"/>
      <c r="M92" s="6"/>
    </row>
    <row r="93" spans="1:13" hidden="1" x14ac:dyDescent="0.35">
      <c r="A93" t="s">
        <v>98</v>
      </c>
      <c r="B93" t="s">
        <v>281</v>
      </c>
      <c r="C93" t="s">
        <v>282</v>
      </c>
      <c r="D93" t="s">
        <v>283</v>
      </c>
      <c r="E93">
        <f>SUM(Table110[[#This Row],[2025]:[2014]])</f>
        <v>600</v>
      </c>
      <c r="F93" s="6">
        <v>8</v>
      </c>
      <c r="G93" s="6">
        <v>178</v>
      </c>
      <c r="H93" s="6">
        <v>221</v>
      </c>
      <c r="I93" s="6">
        <v>163</v>
      </c>
      <c r="J93" s="6">
        <v>30</v>
      </c>
      <c r="K93" s="6"/>
      <c r="L93" s="6"/>
      <c r="M93" s="6"/>
    </row>
    <row r="94" spans="1:13" hidden="1" x14ac:dyDescent="0.35">
      <c r="A94" t="s">
        <v>98</v>
      </c>
      <c r="B94" t="s">
        <v>281</v>
      </c>
      <c r="C94" t="s">
        <v>284</v>
      </c>
      <c r="D94" t="s">
        <v>285</v>
      </c>
      <c r="E94">
        <f>SUM(Table110[[#This Row],[2025]:[2014]])</f>
        <v>42</v>
      </c>
      <c r="F94" s="6"/>
      <c r="G94" s="6">
        <v>8</v>
      </c>
      <c r="H94" s="6">
        <v>34</v>
      </c>
      <c r="I94" s="6"/>
      <c r="J94" s="6"/>
      <c r="K94" s="6"/>
      <c r="L94" s="6"/>
      <c r="M94" s="6"/>
    </row>
    <row r="95" spans="1:13" hidden="1" x14ac:dyDescent="0.35">
      <c r="A95" t="s">
        <v>98</v>
      </c>
      <c r="B95" t="s">
        <v>281</v>
      </c>
      <c r="C95" t="s">
        <v>286</v>
      </c>
      <c r="D95" t="s">
        <v>287</v>
      </c>
      <c r="E95">
        <f>SUM(Table110[[#This Row],[2025]:[2014]])</f>
        <v>27</v>
      </c>
      <c r="F95" s="6"/>
      <c r="G95" s="6">
        <v>1</v>
      </c>
      <c r="H95" s="6"/>
      <c r="I95" s="6">
        <v>16</v>
      </c>
      <c r="J95" s="6">
        <v>10</v>
      </c>
      <c r="K95" s="6"/>
      <c r="L95" s="6"/>
      <c r="M95" s="6"/>
    </row>
    <row r="96" spans="1:13" hidden="1" x14ac:dyDescent="0.35">
      <c r="A96" t="s">
        <v>98</v>
      </c>
      <c r="B96" t="s">
        <v>281</v>
      </c>
      <c r="C96" t="s">
        <v>288</v>
      </c>
      <c r="D96" t="s">
        <v>289</v>
      </c>
      <c r="E96">
        <f>SUM(Table110[[#This Row],[2025]:[2014]])</f>
        <v>3</v>
      </c>
      <c r="F96" s="6"/>
      <c r="G96" s="6"/>
      <c r="H96" s="6"/>
      <c r="I96" s="6"/>
      <c r="J96" s="6"/>
      <c r="K96" s="6"/>
      <c r="L96" s="6">
        <v>3</v>
      </c>
      <c r="M96" s="6"/>
    </row>
    <row r="97" spans="1:13" hidden="1" x14ac:dyDescent="0.35">
      <c r="A97" t="s">
        <v>98</v>
      </c>
      <c r="B97" t="s">
        <v>281</v>
      </c>
      <c r="C97" t="s">
        <v>290</v>
      </c>
      <c r="D97" t="s">
        <v>291</v>
      </c>
      <c r="E97">
        <f>SUM(Table110[[#This Row],[2025]:[2014]])</f>
        <v>2</v>
      </c>
      <c r="F97" s="6"/>
      <c r="G97" s="6"/>
      <c r="H97" s="6"/>
      <c r="I97" s="6"/>
      <c r="J97" s="6"/>
      <c r="K97" s="6"/>
      <c r="L97" s="6">
        <v>1</v>
      </c>
      <c r="M97" s="6">
        <v>1</v>
      </c>
    </row>
    <row r="98" spans="1:13" hidden="1" x14ac:dyDescent="0.35">
      <c r="A98" t="s">
        <v>98</v>
      </c>
      <c r="B98" t="s">
        <v>292</v>
      </c>
      <c r="C98" t="s">
        <v>293</v>
      </c>
      <c r="D98" t="s">
        <v>294</v>
      </c>
      <c r="E98">
        <f>SUM(Table110[[#This Row],[2025]:[2014]])</f>
        <v>3</v>
      </c>
      <c r="F98" s="6"/>
      <c r="G98" s="6"/>
      <c r="H98" s="6"/>
      <c r="I98" s="6"/>
      <c r="J98" s="6"/>
      <c r="K98" s="6"/>
      <c r="L98" s="6">
        <v>-1</v>
      </c>
      <c r="M98" s="6">
        <v>4</v>
      </c>
    </row>
    <row r="99" spans="1:13" hidden="1" x14ac:dyDescent="0.35">
      <c r="A99" t="s">
        <v>98</v>
      </c>
      <c r="B99" t="s">
        <v>292</v>
      </c>
      <c r="C99" t="s">
        <v>295</v>
      </c>
      <c r="D99" t="s">
        <v>296</v>
      </c>
      <c r="E99">
        <f>SUM(Table110[[#This Row],[2025]:[2014]])</f>
        <v>36</v>
      </c>
      <c r="F99" s="6"/>
      <c r="G99" s="6"/>
      <c r="H99" s="6"/>
      <c r="I99" s="6"/>
      <c r="J99" s="6">
        <v>-1</v>
      </c>
      <c r="K99" s="6">
        <v>7</v>
      </c>
      <c r="L99" s="6">
        <v>22</v>
      </c>
      <c r="M99" s="6">
        <v>8</v>
      </c>
    </row>
    <row r="100" spans="1:13" hidden="1" x14ac:dyDescent="0.35">
      <c r="A100" t="s">
        <v>98</v>
      </c>
      <c r="B100" t="s">
        <v>292</v>
      </c>
      <c r="C100" t="s">
        <v>297</v>
      </c>
      <c r="D100" t="s">
        <v>298</v>
      </c>
      <c r="E100">
        <f>SUM(Table110[[#This Row],[2025]:[2014]])</f>
        <v>1</v>
      </c>
      <c r="F100" s="6"/>
      <c r="G100" s="6"/>
      <c r="H100" s="6"/>
      <c r="I100" s="6"/>
      <c r="J100" s="6"/>
      <c r="K100" s="6"/>
      <c r="L100" s="6">
        <v>1</v>
      </c>
      <c r="M100" s="6"/>
    </row>
    <row r="101" spans="1:13" hidden="1" x14ac:dyDescent="0.35">
      <c r="A101" t="s">
        <v>98</v>
      </c>
      <c r="B101" t="s">
        <v>299</v>
      </c>
      <c r="C101" t="s">
        <v>300</v>
      </c>
      <c r="D101" t="s">
        <v>301</v>
      </c>
      <c r="E101">
        <f>SUM(Table110[[#This Row],[2025]:[2014]])</f>
        <v>3</v>
      </c>
      <c r="F101" s="6"/>
      <c r="G101" s="6"/>
      <c r="H101" s="6"/>
      <c r="I101" s="6"/>
      <c r="J101" s="6"/>
      <c r="K101" s="6"/>
      <c r="L101" s="6"/>
      <c r="M101" s="6">
        <v>3</v>
      </c>
    </row>
    <row r="102" spans="1:13" hidden="1" x14ac:dyDescent="0.35">
      <c r="A102" t="s">
        <v>98</v>
      </c>
      <c r="B102" t="s">
        <v>299</v>
      </c>
      <c r="C102" t="s">
        <v>302</v>
      </c>
      <c r="D102" t="s">
        <v>303</v>
      </c>
      <c r="E102">
        <f>SUM(Table110[[#This Row],[2025]:[2014]])</f>
        <v>0</v>
      </c>
      <c r="F102" s="6"/>
      <c r="G102" s="6"/>
      <c r="H102" s="6"/>
      <c r="I102" s="6"/>
      <c r="J102" s="6"/>
      <c r="K102" s="6"/>
      <c r="L102" s="6"/>
      <c r="M102" s="6">
        <v>0</v>
      </c>
    </row>
    <row r="103" spans="1:13" hidden="1" x14ac:dyDescent="0.35">
      <c r="A103" t="s">
        <v>98</v>
      </c>
      <c r="B103" t="s">
        <v>299</v>
      </c>
      <c r="C103" t="s">
        <v>304</v>
      </c>
      <c r="D103" t="s">
        <v>305</v>
      </c>
      <c r="E103">
        <f>SUM(Table110[[#This Row],[2025]:[2014]])</f>
        <v>1</v>
      </c>
      <c r="F103" s="6"/>
      <c r="G103" s="6"/>
      <c r="H103" s="6"/>
      <c r="I103" s="6"/>
      <c r="J103" s="6"/>
      <c r="K103" s="6"/>
      <c r="L103" s="6">
        <v>1</v>
      </c>
      <c r="M103" s="6"/>
    </row>
    <row r="104" spans="1:13" hidden="1" x14ac:dyDescent="0.35">
      <c r="A104" t="s">
        <v>98</v>
      </c>
      <c r="B104" t="s">
        <v>299</v>
      </c>
      <c r="C104" t="s">
        <v>306</v>
      </c>
      <c r="D104" t="s">
        <v>307</v>
      </c>
      <c r="E104">
        <f>SUM(Table110[[#This Row],[2025]:[2014]])</f>
        <v>50</v>
      </c>
      <c r="F104" s="6"/>
      <c r="G104" s="6"/>
      <c r="H104" s="6"/>
      <c r="I104" s="6">
        <v>20</v>
      </c>
      <c r="J104" s="6"/>
      <c r="K104" s="6"/>
      <c r="L104" s="6"/>
      <c r="M104" s="6">
        <v>30</v>
      </c>
    </row>
    <row r="105" spans="1:13" hidden="1" x14ac:dyDescent="0.35">
      <c r="A105" t="s">
        <v>98</v>
      </c>
      <c r="B105" t="s">
        <v>299</v>
      </c>
      <c r="C105" t="s">
        <v>308</v>
      </c>
      <c r="D105" t="s">
        <v>309</v>
      </c>
      <c r="E105">
        <f>SUM(Table110[[#This Row],[2025]:[2014]])</f>
        <v>250</v>
      </c>
      <c r="F105" s="6"/>
      <c r="G105" s="6"/>
      <c r="H105" s="6"/>
      <c r="I105" s="6"/>
      <c r="J105" s="6"/>
      <c r="K105" s="6"/>
      <c r="L105" s="6">
        <v>140</v>
      </c>
      <c r="M105" s="6">
        <v>110</v>
      </c>
    </row>
    <row r="106" spans="1:13" hidden="1" x14ac:dyDescent="0.35">
      <c r="A106" t="s">
        <v>98</v>
      </c>
      <c r="B106" t="s">
        <v>310</v>
      </c>
      <c r="C106" t="s">
        <v>311</v>
      </c>
      <c r="D106" t="s">
        <v>312</v>
      </c>
      <c r="E106">
        <f>SUM(Table110[[#This Row],[2025]:[2014]])</f>
        <v>4</v>
      </c>
      <c r="F106" s="6"/>
      <c r="G106" s="6"/>
      <c r="H106" s="6"/>
      <c r="I106" s="6"/>
      <c r="J106" s="6"/>
      <c r="K106" s="6"/>
      <c r="L106" s="6">
        <v>4</v>
      </c>
      <c r="M106" s="6"/>
    </row>
    <row r="107" spans="1:13" hidden="1" x14ac:dyDescent="0.35">
      <c r="A107" t="s">
        <v>98</v>
      </c>
      <c r="B107" t="s">
        <v>313</v>
      </c>
      <c r="C107" t="s">
        <v>314</v>
      </c>
      <c r="D107" t="s">
        <v>315</v>
      </c>
      <c r="E107">
        <f>SUM(Table110[[#This Row],[2025]:[2014]])</f>
        <v>41</v>
      </c>
      <c r="F107" s="6"/>
      <c r="G107" s="6"/>
      <c r="H107" s="6"/>
      <c r="I107" s="6"/>
      <c r="J107" s="6"/>
      <c r="K107" s="6">
        <v>10</v>
      </c>
      <c r="L107" s="6">
        <v>25</v>
      </c>
      <c r="M107" s="6">
        <v>6</v>
      </c>
    </row>
    <row r="108" spans="1:13" hidden="1" x14ac:dyDescent="0.35">
      <c r="A108" t="s">
        <v>98</v>
      </c>
      <c r="B108" t="s">
        <v>313</v>
      </c>
      <c r="C108" t="s">
        <v>316</v>
      </c>
      <c r="D108" t="s">
        <v>317</v>
      </c>
      <c r="E108">
        <f>SUM(Table110[[#This Row],[2025]:[2014]])</f>
        <v>15</v>
      </c>
      <c r="F108" s="6"/>
      <c r="G108" s="6"/>
      <c r="H108" s="6"/>
      <c r="I108" s="6"/>
      <c r="J108" s="6"/>
      <c r="K108" s="6"/>
      <c r="L108" s="6">
        <v>15</v>
      </c>
      <c r="M108" s="6"/>
    </row>
    <row r="109" spans="1:13" hidden="1" x14ac:dyDescent="0.35">
      <c r="A109" t="s">
        <v>98</v>
      </c>
      <c r="B109" t="s">
        <v>313</v>
      </c>
      <c r="C109" t="s">
        <v>318</v>
      </c>
      <c r="D109" t="s">
        <v>319</v>
      </c>
      <c r="E109">
        <f>SUM(Table110[[#This Row],[2025]:[2014]])</f>
        <v>40</v>
      </c>
      <c r="F109" s="6"/>
      <c r="G109" s="6"/>
      <c r="H109" s="6"/>
      <c r="I109" s="6">
        <v>20</v>
      </c>
      <c r="J109" s="6"/>
      <c r="K109" s="6">
        <v>10</v>
      </c>
      <c r="L109" s="6">
        <v>10</v>
      </c>
      <c r="M109" s="6"/>
    </row>
    <row r="110" spans="1:13" hidden="1" x14ac:dyDescent="0.35">
      <c r="A110" t="s">
        <v>98</v>
      </c>
      <c r="B110" t="s">
        <v>313</v>
      </c>
      <c r="C110" t="s">
        <v>320</v>
      </c>
      <c r="D110" t="s">
        <v>321</v>
      </c>
      <c r="E110">
        <f>SUM(Table110[[#This Row],[2025]:[2014]])</f>
        <v>1</v>
      </c>
      <c r="F110" s="6">
        <v>1</v>
      </c>
      <c r="G110" s="6"/>
      <c r="H110" s="6"/>
      <c r="I110" s="6"/>
      <c r="J110" s="6"/>
      <c r="K110" s="6"/>
      <c r="L110" s="6"/>
      <c r="M110" s="6"/>
    </row>
    <row r="111" spans="1:13" hidden="1" x14ac:dyDescent="0.35">
      <c r="A111" t="s">
        <v>98</v>
      </c>
      <c r="B111" t="s">
        <v>313</v>
      </c>
      <c r="C111" t="s">
        <v>322</v>
      </c>
      <c r="D111" t="s">
        <v>323</v>
      </c>
      <c r="E111">
        <f>SUM(Table110[[#This Row],[2025]:[2014]])</f>
        <v>17</v>
      </c>
      <c r="F111" s="6"/>
      <c r="G111" s="6"/>
      <c r="H111" s="6"/>
      <c r="I111" s="6"/>
      <c r="J111" s="6"/>
      <c r="K111" s="6"/>
      <c r="L111" s="6"/>
      <c r="M111" s="6">
        <v>17</v>
      </c>
    </row>
    <row r="112" spans="1:13" hidden="1" x14ac:dyDescent="0.35">
      <c r="A112" t="s">
        <v>98</v>
      </c>
      <c r="B112" t="s">
        <v>313</v>
      </c>
      <c r="C112" t="s">
        <v>324</v>
      </c>
      <c r="D112" t="s">
        <v>325</v>
      </c>
      <c r="E112">
        <f>SUM(Table110[[#This Row],[2025]:[2014]])</f>
        <v>4</v>
      </c>
      <c r="F112" s="6">
        <v>1</v>
      </c>
      <c r="G112" s="6"/>
      <c r="H112" s="6"/>
      <c r="I112" s="6"/>
      <c r="J112" s="6">
        <v>2</v>
      </c>
      <c r="K112" s="6">
        <v>1</v>
      </c>
      <c r="L112" s="6"/>
      <c r="M112" s="6"/>
    </row>
    <row r="113" spans="1:13" hidden="1" x14ac:dyDescent="0.35">
      <c r="A113" t="s">
        <v>98</v>
      </c>
      <c r="B113" t="s">
        <v>313</v>
      </c>
      <c r="C113" t="s">
        <v>326</v>
      </c>
      <c r="D113" t="s">
        <v>327</v>
      </c>
      <c r="E113">
        <f>SUM(Table110[[#This Row],[2025]:[2014]])</f>
        <v>26</v>
      </c>
      <c r="F113" s="6"/>
      <c r="G113" s="6">
        <v>7</v>
      </c>
      <c r="H113" s="6">
        <v>3</v>
      </c>
      <c r="I113" s="6"/>
      <c r="J113" s="6">
        <v>3</v>
      </c>
      <c r="K113" s="6">
        <v>2</v>
      </c>
      <c r="L113" s="6">
        <v>9</v>
      </c>
      <c r="M113" s="6">
        <v>2</v>
      </c>
    </row>
    <row r="114" spans="1:13" hidden="1" x14ac:dyDescent="0.35">
      <c r="A114" t="s">
        <v>98</v>
      </c>
      <c r="B114" t="s">
        <v>313</v>
      </c>
      <c r="C114" t="s">
        <v>328</v>
      </c>
      <c r="D114" t="s">
        <v>329</v>
      </c>
      <c r="E114">
        <f>SUM(Table110[[#This Row],[2025]:[2014]])</f>
        <v>21</v>
      </c>
      <c r="F114" s="6">
        <v>1</v>
      </c>
      <c r="G114" s="6">
        <v>5</v>
      </c>
      <c r="H114" s="6"/>
      <c r="I114" s="6">
        <v>12</v>
      </c>
      <c r="J114" s="6"/>
      <c r="K114" s="6">
        <v>3</v>
      </c>
      <c r="L114" s="6"/>
      <c r="M114" s="6"/>
    </row>
    <row r="115" spans="1:13" hidden="1" x14ac:dyDescent="0.35">
      <c r="A115" t="s">
        <v>98</v>
      </c>
      <c r="B115" t="s">
        <v>330</v>
      </c>
      <c r="C115" t="s">
        <v>106</v>
      </c>
      <c r="D115" t="s">
        <v>331</v>
      </c>
      <c r="E115">
        <f>SUM(Table110[[#This Row],[2025]:[2014]])</f>
        <v>741</v>
      </c>
      <c r="F115" s="6">
        <v>6</v>
      </c>
      <c r="G115" s="6">
        <v>77</v>
      </c>
      <c r="H115" s="6">
        <v>59</v>
      </c>
      <c r="I115" s="6">
        <v>98</v>
      </c>
      <c r="J115" s="6">
        <v>199</v>
      </c>
      <c r="K115" s="6">
        <v>63</v>
      </c>
      <c r="L115" s="6">
        <v>170</v>
      </c>
      <c r="M115" s="6">
        <v>69</v>
      </c>
    </row>
    <row r="116" spans="1:13" hidden="1" x14ac:dyDescent="0.35">
      <c r="A116" t="s">
        <v>98</v>
      </c>
      <c r="B116" t="s">
        <v>330</v>
      </c>
      <c r="C116" t="s">
        <v>106</v>
      </c>
      <c r="D116" t="s">
        <v>332</v>
      </c>
      <c r="E116">
        <f>SUM(Table110[[#This Row],[2025]:[2014]])</f>
        <v>2</v>
      </c>
      <c r="F116" s="6"/>
      <c r="G116" s="6"/>
      <c r="H116" s="6"/>
      <c r="I116" s="6"/>
      <c r="J116" s="6"/>
      <c r="K116" s="6"/>
      <c r="L116" s="6"/>
      <c r="M116" s="6">
        <v>2</v>
      </c>
    </row>
    <row r="117" spans="1:13" hidden="1" x14ac:dyDescent="0.35">
      <c r="A117" t="s">
        <v>98</v>
      </c>
      <c r="B117" t="s">
        <v>330</v>
      </c>
      <c r="C117" t="s">
        <v>106</v>
      </c>
      <c r="D117" t="s">
        <v>333</v>
      </c>
      <c r="E117">
        <f>SUM(Table110[[#This Row],[2025]:[2014]])</f>
        <v>6</v>
      </c>
      <c r="F117" s="6"/>
      <c r="G117" s="6"/>
      <c r="H117" s="6"/>
      <c r="I117" s="6"/>
      <c r="J117" s="6"/>
      <c r="K117" s="6"/>
      <c r="L117" s="6"/>
      <c r="M117" s="6">
        <v>6</v>
      </c>
    </row>
    <row r="118" spans="1:13" hidden="1" x14ac:dyDescent="0.35">
      <c r="A118" t="s">
        <v>98</v>
      </c>
      <c r="B118" t="s">
        <v>330</v>
      </c>
      <c r="C118" t="s">
        <v>334</v>
      </c>
      <c r="D118" t="s">
        <v>335</v>
      </c>
      <c r="E118">
        <f>SUM(Table110[[#This Row],[2025]:[2014]])</f>
        <v>723</v>
      </c>
      <c r="F118" s="6"/>
      <c r="G118" s="6">
        <v>1</v>
      </c>
      <c r="H118" s="6">
        <v>25</v>
      </c>
      <c r="I118" s="6">
        <v>85</v>
      </c>
      <c r="J118" s="6">
        <v>242</v>
      </c>
      <c r="K118" s="6">
        <v>131</v>
      </c>
      <c r="L118" s="6">
        <v>162</v>
      </c>
      <c r="M118" s="6">
        <v>77</v>
      </c>
    </row>
    <row r="119" spans="1:13" hidden="1" x14ac:dyDescent="0.35">
      <c r="A119" t="s">
        <v>98</v>
      </c>
      <c r="B119" t="s">
        <v>330</v>
      </c>
      <c r="C119" t="s">
        <v>336</v>
      </c>
      <c r="D119" t="s">
        <v>337</v>
      </c>
      <c r="E119">
        <f>SUM(Table110[[#This Row],[2025]:[2014]])</f>
        <v>45</v>
      </c>
      <c r="F119" s="6"/>
      <c r="G119" s="6">
        <v>1</v>
      </c>
      <c r="H119" s="6"/>
      <c r="I119" s="6"/>
      <c r="J119" s="6"/>
      <c r="K119" s="6">
        <v>3</v>
      </c>
      <c r="L119" s="6">
        <v>-13</v>
      </c>
      <c r="M119" s="6">
        <v>54</v>
      </c>
    </row>
    <row r="120" spans="1:13" hidden="1" x14ac:dyDescent="0.35">
      <c r="A120" t="s">
        <v>98</v>
      </c>
      <c r="B120" t="s">
        <v>330</v>
      </c>
      <c r="C120" t="s">
        <v>338</v>
      </c>
      <c r="D120" t="s">
        <v>339</v>
      </c>
      <c r="E120">
        <f>SUM(Table110[[#This Row],[2025]:[2014]])</f>
        <v>18</v>
      </c>
      <c r="F120" s="6"/>
      <c r="G120" s="6">
        <v>4</v>
      </c>
      <c r="H120" s="6"/>
      <c r="I120" s="6"/>
      <c r="J120" s="6"/>
      <c r="K120" s="6">
        <v>5</v>
      </c>
      <c r="L120" s="6">
        <v>9</v>
      </c>
      <c r="M120" s="6"/>
    </row>
    <row r="121" spans="1:13" hidden="1" x14ac:dyDescent="0.35">
      <c r="A121" t="s">
        <v>98</v>
      </c>
      <c r="B121" t="s">
        <v>330</v>
      </c>
      <c r="C121" t="s">
        <v>340</v>
      </c>
      <c r="D121" t="s">
        <v>341</v>
      </c>
      <c r="E121">
        <f>SUM(Table110[[#This Row],[2025]:[2014]])</f>
        <v>4</v>
      </c>
      <c r="F121" s="6"/>
      <c r="G121" s="6"/>
      <c r="H121" s="6"/>
      <c r="I121" s="6"/>
      <c r="J121" s="6"/>
      <c r="K121" s="6"/>
      <c r="L121" s="6"/>
      <c r="M121" s="6">
        <v>4</v>
      </c>
    </row>
    <row r="122" spans="1:13" hidden="1" x14ac:dyDescent="0.35">
      <c r="A122" t="s">
        <v>98</v>
      </c>
      <c r="B122" t="s">
        <v>330</v>
      </c>
      <c r="C122" t="s">
        <v>342</v>
      </c>
      <c r="D122" t="s">
        <v>343</v>
      </c>
      <c r="E122">
        <f>SUM(Table110[[#This Row],[2025]:[2014]])</f>
        <v>88</v>
      </c>
      <c r="F122" s="6"/>
      <c r="G122" s="6"/>
      <c r="H122" s="6"/>
      <c r="I122" s="6"/>
      <c r="J122" s="6"/>
      <c r="K122" s="6"/>
      <c r="L122" s="6"/>
      <c r="M122" s="6">
        <v>88</v>
      </c>
    </row>
    <row r="123" spans="1:13" hidden="1" x14ac:dyDescent="0.35">
      <c r="A123" t="s">
        <v>98</v>
      </c>
      <c r="B123" t="s">
        <v>330</v>
      </c>
      <c r="C123" t="s">
        <v>344</v>
      </c>
      <c r="D123" t="s">
        <v>345</v>
      </c>
      <c r="E123">
        <f>SUM(Table110[[#This Row],[2025]:[2014]])</f>
        <v>0</v>
      </c>
      <c r="F123" s="6"/>
      <c r="G123" s="6"/>
      <c r="H123" s="6"/>
      <c r="I123" s="6"/>
      <c r="J123" s="6"/>
      <c r="K123" s="6">
        <v>-1</v>
      </c>
      <c r="L123" s="6">
        <v>1</v>
      </c>
      <c r="M123" s="6"/>
    </row>
    <row r="124" spans="1:13" hidden="1" x14ac:dyDescent="0.35">
      <c r="A124" t="s">
        <v>98</v>
      </c>
      <c r="B124" t="s">
        <v>330</v>
      </c>
      <c r="C124" t="s">
        <v>346</v>
      </c>
      <c r="D124" t="s">
        <v>347</v>
      </c>
      <c r="E124">
        <f>SUM(Table110[[#This Row],[2025]:[2014]])</f>
        <v>0</v>
      </c>
      <c r="F124" s="6"/>
      <c r="G124" s="6"/>
      <c r="H124" s="6"/>
      <c r="I124" s="6"/>
      <c r="J124" s="6"/>
      <c r="K124" s="6">
        <v>0</v>
      </c>
      <c r="L124" s="6"/>
      <c r="M124" s="6"/>
    </row>
    <row r="125" spans="1:13" hidden="1" x14ac:dyDescent="0.35">
      <c r="A125" t="s">
        <v>98</v>
      </c>
      <c r="B125" t="s">
        <v>330</v>
      </c>
      <c r="C125" t="s">
        <v>348</v>
      </c>
      <c r="D125" t="s">
        <v>349</v>
      </c>
      <c r="E125">
        <f>SUM(Table110[[#This Row],[2025]:[2014]])</f>
        <v>750</v>
      </c>
      <c r="F125" s="6">
        <v>30</v>
      </c>
      <c r="G125" s="6">
        <v>192</v>
      </c>
      <c r="H125" s="6">
        <v>104</v>
      </c>
      <c r="I125" s="6">
        <v>45</v>
      </c>
      <c r="J125" s="6">
        <v>101</v>
      </c>
      <c r="K125" s="6">
        <v>85</v>
      </c>
      <c r="L125" s="6">
        <v>96</v>
      </c>
      <c r="M125" s="6">
        <v>97</v>
      </c>
    </row>
    <row r="126" spans="1:13" hidden="1" x14ac:dyDescent="0.35">
      <c r="A126" t="s">
        <v>98</v>
      </c>
      <c r="B126" t="s">
        <v>330</v>
      </c>
      <c r="C126" t="s">
        <v>350</v>
      </c>
      <c r="D126" t="s">
        <v>351</v>
      </c>
      <c r="E126">
        <f>SUM(Table110[[#This Row],[2025]:[2014]])</f>
        <v>74</v>
      </c>
      <c r="F126" s="6">
        <v>40</v>
      </c>
      <c r="G126" s="6">
        <v>28</v>
      </c>
      <c r="H126" s="6">
        <v>3</v>
      </c>
      <c r="I126" s="6">
        <v>3</v>
      </c>
      <c r="J126" s="6"/>
      <c r="K126" s="6"/>
      <c r="L126" s="6"/>
      <c r="M126" s="6"/>
    </row>
    <row r="127" spans="1:13" hidden="1" x14ac:dyDescent="0.35">
      <c r="A127" t="s">
        <v>98</v>
      </c>
      <c r="B127" t="s">
        <v>330</v>
      </c>
      <c r="C127" t="s">
        <v>352</v>
      </c>
      <c r="D127" t="s">
        <v>353</v>
      </c>
      <c r="E127">
        <f>SUM(Table110[[#This Row],[2025]:[2014]])</f>
        <v>2</v>
      </c>
      <c r="F127" s="6"/>
      <c r="G127" s="6"/>
      <c r="H127" s="6">
        <v>1</v>
      </c>
      <c r="I127" s="6"/>
      <c r="J127" s="6"/>
      <c r="K127" s="6"/>
      <c r="L127" s="6"/>
      <c r="M127" s="6">
        <v>1</v>
      </c>
    </row>
    <row r="128" spans="1:13" hidden="1" x14ac:dyDescent="0.35">
      <c r="A128" t="s">
        <v>98</v>
      </c>
      <c r="B128" t="s">
        <v>330</v>
      </c>
      <c r="C128" t="s">
        <v>354</v>
      </c>
      <c r="D128" t="s">
        <v>355</v>
      </c>
      <c r="E128">
        <f>SUM(Table110[[#This Row],[2025]:[2014]])</f>
        <v>107</v>
      </c>
      <c r="F128" s="6"/>
      <c r="G128" s="6">
        <v>1</v>
      </c>
      <c r="H128" s="6"/>
      <c r="I128" s="6">
        <v>105</v>
      </c>
      <c r="J128" s="6"/>
      <c r="K128" s="6"/>
      <c r="L128" s="6">
        <v>1</v>
      </c>
      <c r="M128" s="6"/>
    </row>
    <row r="129" spans="1:13" hidden="1" x14ac:dyDescent="0.35">
      <c r="A129" t="s">
        <v>98</v>
      </c>
      <c r="B129" t="s">
        <v>330</v>
      </c>
      <c r="C129" t="s">
        <v>356</v>
      </c>
      <c r="D129" t="s">
        <v>357</v>
      </c>
      <c r="E129">
        <f>SUM(Table110[[#This Row],[2025]:[2014]])</f>
        <v>4</v>
      </c>
      <c r="F129" s="6"/>
      <c r="G129" s="6"/>
      <c r="H129" s="6"/>
      <c r="I129" s="6"/>
      <c r="J129" s="6"/>
      <c r="K129" s="6"/>
      <c r="L129" s="6">
        <v>1</v>
      </c>
      <c r="M129" s="6">
        <v>3</v>
      </c>
    </row>
    <row r="130" spans="1:13" hidden="1" x14ac:dyDescent="0.35">
      <c r="A130" t="s">
        <v>98</v>
      </c>
      <c r="B130" t="s">
        <v>330</v>
      </c>
      <c r="C130" t="s">
        <v>358</v>
      </c>
      <c r="D130" t="s">
        <v>359</v>
      </c>
      <c r="E130">
        <f>SUM(Table110[[#This Row],[2025]:[2014]])</f>
        <v>1</v>
      </c>
      <c r="F130" s="6"/>
      <c r="G130" s="6"/>
      <c r="H130" s="6"/>
      <c r="I130" s="6"/>
      <c r="J130" s="6"/>
      <c r="K130" s="6"/>
      <c r="L130" s="6">
        <v>1</v>
      </c>
      <c r="M130" s="6"/>
    </row>
    <row r="131" spans="1:13" hidden="1" x14ac:dyDescent="0.35">
      <c r="A131" t="s">
        <v>98</v>
      </c>
      <c r="B131" t="s">
        <v>330</v>
      </c>
      <c r="C131" t="s">
        <v>360</v>
      </c>
      <c r="D131" t="s">
        <v>361</v>
      </c>
      <c r="E131">
        <f>SUM(Table110[[#This Row],[2025]:[2014]])</f>
        <v>32</v>
      </c>
      <c r="F131" s="6"/>
      <c r="G131" s="6">
        <v>4</v>
      </c>
      <c r="H131" s="6">
        <v>2</v>
      </c>
      <c r="I131" s="6">
        <v>2</v>
      </c>
      <c r="J131" s="6">
        <v>7</v>
      </c>
      <c r="K131" s="6">
        <v>2</v>
      </c>
      <c r="L131" s="6">
        <v>10</v>
      </c>
      <c r="M131" s="6">
        <v>5</v>
      </c>
    </row>
    <row r="132" spans="1:13" hidden="1" x14ac:dyDescent="0.35">
      <c r="A132" t="s">
        <v>98</v>
      </c>
      <c r="B132" t="s">
        <v>330</v>
      </c>
      <c r="C132" t="s">
        <v>362</v>
      </c>
      <c r="D132" t="s">
        <v>363</v>
      </c>
      <c r="E132">
        <f>SUM(Table110[[#This Row],[2025]:[2014]])</f>
        <v>3</v>
      </c>
      <c r="F132" s="6"/>
      <c r="G132" s="6"/>
      <c r="H132" s="6"/>
      <c r="I132" s="6"/>
      <c r="J132" s="6">
        <v>3</v>
      </c>
      <c r="K132" s="6"/>
      <c r="L132" s="6"/>
      <c r="M132" s="6"/>
    </row>
    <row r="133" spans="1:13" hidden="1" x14ac:dyDescent="0.35">
      <c r="A133" t="s">
        <v>98</v>
      </c>
      <c r="B133" t="s">
        <v>330</v>
      </c>
      <c r="C133" t="s">
        <v>364</v>
      </c>
      <c r="D133" t="s">
        <v>365</v>
      </c>
      <c r="E133">
        <f>SUM(Table110[[#This Row],[2025]:[2014]])</f>
        <v>30</v>
      </c>
      <c r="F133" s="6"/>
      <c r="G133" s="6"/>
      <c r="H133" s="6"/>
      <c r="I133" s="6">
        <v>2</v>
      </c>
      <c r="J133" s="6">
        <v>8</v>
      </c>
      <c r="K133" s="6">
        <v>9</v>
      </c>
      <c r="L133" s="6">
        <v>10</v>
      </c>
      <c r="M133" s="6">
        <v>1</v>
      </c>
    </row>
    <row r="134" spans="1:13" hidden="1" x14ac:dyDescent="0.35">
      <c r="A134" t="s">
        <v>98</v>
      </c>
      <c r="B134" t="s">
        <v>330</v>
      </c>
      <c r="C134" t="s">
        <v>106</v>
      </c>
      <c r="D134" t="s">
        <v>366</v>
      </c>
      <c r="E134">
        <f>SUM(Table110[[#This Row],[2025]:[2014]])</f>
        <v>0</v>
      </c>
      <c r="F134" s="6"/>
      <c r="G134" s="6"/>
      <c r="H134" s="6"/>
      <c r="I134" s="6"/>
      <c r="J134" s="6"/>
      <c r="K134" s="6"/>
      <c r="L134" s="6"/>
      <c r="M134" s="6">
        <v>0</v>
      </c>
    </row>
    <row r="135" spans="1:13" hidden="1" x14ac:dyDescent="0.35">
      <c r="A135" t="s">
        <v>98</v>
      </c>
      <c r="B135" t="s">
        <v>330</v>
      </c>
      <c r="C135" t="s">
        <v>367</v>
      </c>
      <c r="D135" t="s">
        <v>368</v>
      </c>
      <c r="E135">
        <f>SUM(Table110[[#This Row],[2025]:[2014]])</f>
        <v>0</v>
      </c>
      <c r="F135" s="6"/>
      <c r="G135" s="6"/>
      <c r="H135" s="6"/>
      <c r="I135" s="6"/>
      <c r="J135" s="6"/>
      <c r="K135" s="6"/>
      <c r="L135" s="6"/>
      <c r="M135" s="6">
        <v>0</v>
      </c>
    </row>
    <row r="136" spans="1:13" hidden="1" x14ac:dyDescent="0.35">
      <c r="A136" t="s">
        <v>98</v>
      </c>
      <c r="B136" t="s">
        <v>330</v>
      </c>
      <c r="C136" t="s">
        <v>369</v>
      </c>
      <c r="D136" t="s">
        <v>370</v>
      </c>
      <c r="E136">
        <f>SUM(Table110[[#This Row],[2025]:[2014]])</f>
        <v>0</v>
      </c>
      <c r="F136" s="6"/>
      <c r="G136" s="6"/>
      <c r="H136" s="6"/>
      <c r="I136" s="6"/>
      <c r="J136" s="6"/>
      <c r="K136" s="6"/>
      <c r="L136" s="6"/>
      <c r="M136" s="6">
        <v>0</v>
      </c>
    </row>
    <row r="137" spans="1:13" hidden="1" x14ac:dyDescent="0.35">
      <c r="A137" t="s">
        <v>98</v>
      </c>
      <c r="B137" t="s">
        <v>330</v>
      </c>
      <c r="C137" t="s">
        <v>371</v>
      </c>
      <c r="D137" t="s">
        <v>372</v>
      </c>
      <c r="E137">
        <f>SUM(Table110[[#This Row],[2025]:[2014]])</f>
        <v>0</v>
      </c>
      <c r="F137" s="6"/>
      <c r="G137" s="6"/>
      <c r="H137" s="6"/>
      <c r="I137" s="6"/>
      <c r="J137" s="6"/>
      <c r="K137" s="6">
        <v>-2</v>
      </c>
      <c r="L137" s="6">
        <v>2</v>
      </c>
      <c r="M137" s="6"/>
    </row>
    <row r="138" spans="1:13" hidden="1" x14ac:dyDescent="0.35">
      <c r="A138" t="s">
        <v>98</v>
      </c>
      <c r="B138" t="s">
        <v>330</v>
      </c>
      <c r="C138" t="s">
        <v>373</v>
      </c>
      <c r="D138" t="s">
        <v>374</v>
      </c>
      <c r="E138">
        <f>SUM(Table110[[#This Row],[2025]:[2014]])</f>
        <v>31</v>
      </c>
      <c r="F138" s="6"/>
      <c r="G138" s="6"/>
      <c r="H138" s="6"/>
      <c r="I138" s="6"/>
      <c r="J138" s="6"/>
      <c r="K138" s="6">
        <v>1</v>
      </c>
      <c r="L138" s="6">
        <v>1</v>
      </c>
      <c r="M138" s="6">
        <v>29</v>
      </c>
    </row>
    <row r="139" spans="1:13" hidden="1" x14ac:dyDescent="0.35">
      <c r="A139" t="s">
        <v>98</v>
      </c>
      <c r="B139" t="s">
        <v>330</v>
      </c>
      <c r="C139" t="s">
        <v>375</v>
      </c>
      <c r="D139" t="s">
        <v>376</v>
      </c>
      <c r="E139">
        <f>SUM(Table110[[#This Row],[2025]:[2014]])</f>
        <v>3</v>
      </c>
      <c r="F139" s="6"/>
      <c r="G139" s="6"/>
      <c r="H139" s="6"/>
      <c r="I139" s="6"/>
      <c r="J139" s="6"/>
      <c r="K139" s="6">
        <v>-1</v>
      </c>
      <c r="L139" s="6">
        <v>4</v>
      </c>
      <c r="M139" s="6"/>
    </row>
    <row r="140" spans="1:13" hidden="1" x14ac:dyDescent="0.35">
      <c r="A140" t="s">
        <v>98</v>
      </c>
      <c r="B140" t="s">
        <v>330</v>
      </c>
      <c r="C140" t="s">
        <v>377</v>
      </c>
      <c r="D140" t="s">
        <v>378</v>
      </c>
      <c r="E140">
        <f>SUM(Table110[[#This Row],[2025]:[2014]])</f>
        <v>1</v>
      </c>
      <c r="F140" s="6"/>
      <c r="G140" s="6"/>
      <c r="H140" s="6"/>
      <c r="I140" s="6"/>
      <c r="J140" s="6"/>
      <c r="K140" s="6"/>
      <c r="L140" s="6">
        <v>1</v>
      </c>
      <c r="M140" s="6"/>
    </row>
    <row r="141" spans="1:13" hidden="1" x14ac:dyDescent="0.35">
      <c r="A141" t="s">
        <v>98</v>
      </c>
      <c r="B141" t="s">
        <v>330</v>
      </c>
      <c r="C141" t="s">
        <v>379</v>
      </c>
      <c r="D141" t="s">
        <v>380</v>
      </c>
      <c r="E141">
        <f>SUM(Table110[[#This Row],[2025]:[2014]])</f>
        <v>28</v>
      </c>
      <c r="F141" s="6"/>
      <c r="G141" s="6"/>
      <c r="H141" s="6"/>
      <c r="I141" s="6"/>
      <c r="J141" s="6"/>
      <c r="K141" s="6"/>
      <c r="L141" s="6">
        <v>17</v>
      </c>
      <c r="M141" s="6">
        <v>11</v>
      </c>
    </row>
    <row r="142" spans="1:13" hidden="1" x14ac:dyDescent="0.35">
      <c r="A142" t="s">
        <v>98</v>
      </c>
      <c r="B142" t="s">
        <v>330</v>
      </c>
      <c r="C142" t="s">
        <v>381</v>
      </c>
      <c r="D142" t="s">
        <v>382</v>
      </c>
      <c r="E142">
        <f>SUM(Table110[[#This Row],[2025]:[2014]])</f>
        <v>1842</v>
      </c>
      <c r="F142" s="6"/>
      <c r="G142" s="6"/>
      <c r="H142" s="6"/>
      <c r="I142" s="6"/>
      <c r="J142" s="6"/>
      <c r="K142" s="6"/>
      <c r="L142" s="6">
        <v>-75</v>
      </c>
      <c r="M142" s="6">
        <v>1917</v>
      </c>
    </row>
    <row r="143" spans="1:13" hidden="1" x14ac:dyDescent="0.35">
      <c r="A143" t="s">
        <v>98</v>
      </c>
      <c r="B143" t="s">
        <v>330</v>
      </c>
      <c r="C143" t="s">
        <v>383</v>
      </c>
      <c r="D143" t="s">
        <v>384</v>
      </c>
      <c r="E143">
        <f>SUM(Table110[[#This Row],[2025]:[2014]])</f>
        <v>2</v>
      </c>
      <c r="F143" s="6"/>
      <c r="G143" s="6"/>
      <c r="H143" s="6"/>
      <c r="I143" s="6"/>
      <c r="J143" s="6"/>
      <c r="K143" s="6"/>
      <c r="L143" s="6">
        <v>2</v>
      </c>
      <c r="M143" s="6"/>
    </row>
    <row r="144" spans="1:13" hidden="1" x14ac:dyDescent="0.35">
      <c r="A144" t="s">
        <v>98</v>
      </c>
      <c r="B144" t="s">
        <v>330</v>
      </c>
      <c r="C144" t="s">
        <v>385</v>
      </c>
      <c r="D144" t="s">
        <v>386</v>
      </c>
      <c r="E144">
        <f>SUM(Table110[[#This Row],[2025]:[2014]])</f>
        <v>845</v>
      </c>
      <c r="F144" s="6">
        <v>1</v>
      </c>
      <c r="G144" s="6">
        <v>83</v>
      </c>
      <c r="H144" s="6">
        <v>79</v>
      </c>
      <c r="I144" s="6">
        <v>95</v>
      </c>
      <c r="J144" s="6">
        <v>8</v>
      </c>
      <c r="K144" s="6">
        <v>176</v>
      </c>
      <c r="L144" s="6">
        <v>403</v>
      </c>
      <c r="M144" s="6"/>
    </row>
    <row r="145" spans="1:13" hidden="1" x14ac:dyDescent="0.35">
      <c r="A145" t="s">
        <v>98</v>
      </c>
      <c r="B145" t="s">
        <v>330</v>
      </c>
      <c r="C145" t="s">
        <v>387</v>
      </c>
      <c r="D145" t="s">
        <v>388</v>
      </c>
      <c r="E145">
        <f>SUM(Table110[[#This Row],[2025]:[2014]])</f>
        <v>8</v>
      </c>
      <c r="F145" s="6"/>
      <c r="G145" s="6"/>
      <c r="H145" s="6"/>
      <c r="I145" s="6"/>
      <c r="J145" s="6"/>
      <c r="K145" s="6">
        <v>2</v>
      </c>
      <c r="L145" s="6">
        <v>6</v>
      </c>
      <c r="M145" s="6"/>
    </row>
    <row r="146" spans="1:13" hidden="1" x14ac:dyDescent="0.35">
      <c r="A146" t="s">
        <v>98</v>
      </c>
      <c r="B146" t="s">
        <v>330</v>
      </c>
      <c r="C146" t="s">
        <v>389</v>
      </c>
      <c r="D146" t="s">
        <v>390</v>
      </c>
      <c r="E146">
        <f>SUM(Table110[[#This Row],[2025]:[2014]])</f>
        <v>15</v>
      </c>
      <c r="F146" s="6"/>
      <c r="G146" s="6"/>
      <c r="H146" s="6"/>
      <c r="I146" s="6">
        <v>1</v>
      </c>
      <c r="J146" s="6">
        <v>-1</v>
      </c>
      <c r="K146" s="6">
        <v>7</v>
      </c>
      <c r="L146" s="6">
        <v>4</v>
      </c>
      <c r="M146" s="6">
        <v>4</v>
      </c>
    </row>
    <row r="147" spans="1:13" hidden="1" x14ac:dyDescent="0.35">
      <c r="A147" t="s">
        <v>98</v>
      </c>
      <c r="B147" t="s">
        <v>330</v>
      </c>
      <c r="C147" t="s">
        <v>391</v>
      </c>
      <c r="D147" t="s">
        <v>392</v>
      </c>
      <c r="E147">
        <f>SUM(Table110[[#This Row],[2025]:[2014]])</f>
        <v>3</v>
      </c>
      <c r="F147" s="6"/>
      <c r="G147" s="6"/>
      <c r="H147" s="6">
        <v>3</v>
      </c>
      <c r="I147" s="6"/>
      <c r="J147" s="6"/>
      <c r="K147" s="6"/>
      <c r="L147" s="6"/>
      <c r="M147" s="6"/>
    </row>
    <row r="148" spans="1:13" hidden="1" x14ac:dyDescent="0.35">
      <c r="A148" t="s">
        <v>98</v>
      </c>
      <c r="B148" t="s">
        <v>330</v>
      </c>
      <c r="C148" t="s">
        <v>393</v>
      </c>
      <c r="D148" t="s">
        <v>394</v>
      </c>
      <c r="E148">
        <f>SUM(Table110[[#This Row],[2025]:[2014]])</f>
        <v>5</v>
      </c>
      <c r="F148" s="6"/>
      <c r="G148" s="6"/>
      <c r="H148" s="6"/>
      <c r="I148" s="6">
        <v>0</v>
      </c>
      <c r="J148" s="6"/>
      <c r="K148" s="6">
        <v>1</v>
      </c>
      <c r="L148" s="6">
        <v>1</v>
      </c>
      <c r="M148" s="6">
        <v>3</v>
      </c>
    </row>
    <row r="149" spans="1:13" hidden="1" x14ac:dyDescent="0.35">
      <c r="A149" t="s">
        <v>98</v>
      </c>
      <c r="B149" t="s">
        <v>330</v>
      </c>
      <c r="C149" t="s">
        <v>395</v>
      </c>
      <c r="D149" t="s">
        <v>396</v>
      </c>
      <c r="E149">
        <f>SUM(Table110[[#This Row],[2025]:[2014]])</f>
        <v>0</v>
      </c>
      <c r="F149" s="6"/>
      <c r="G149" s="6"/>
      <c r="H149" s="6"/>
      <c r="I149" s="6"/>
      <c r="J149" s="6"/>
      <c r="K149" s="6">
        <v>-1</v>
      </c>
      <c r="L149" s="6">
        <v>1</v>
      </c>
      <c r="M149" s="6"/>
    </row>
    <row r="150" spans="1:13" hidden="1" x14ac:dyDescent="0.35">
      <c r="A150" t="s">
        <v>98</v>
      </c>
      <c r="B150" t="s">
        <v>330</v>
      </c>
      <c r="C150" t="s">
        <v>397</v>
      </c>
      <c r="D150" t="s">
        <v>398</v>
      </c>
      <c r="E150">
        <f>SUM(Table110[[#This Row],[2025]:[2014]])</f>
        <v>1</v>
      </c>
      <c r="F150" s="6"/>
      <c r="G150" s="6"/>
      <c r="H150" s="6">
        <v>1</v>
      </c>
      <c r="I150" s="6"/>
      <c r="J150" s="6"/>
      <c r="K150" s="6"/>
      <c r="L150" s="6"/>
      <c r="M150" s="6"/>
    </row>
    <row r="151" spans="1:13" hidden="1" x14ac:dyDescent="0.35">
      <c r="A151" t="s">
        <v>98</v>
      </c>
      <c r="B151" t="s">
        <v>330</v>
      </c>
      <c r="C151" t="s">
        <v>399</v>
      </c>
      <c r="D151" t="s">
        <v>400</v>
      </c>
      <c r="E151">
        <f>SUM(Table110[[#This Row],[2025]:[2014]])</f>
        <v>3</v>
      </c>
      <c r="F151" s="6"/>
      <c r="G151" s="6"/>
      <c r="H151" s="6"/>
      <c r="I151" s="6"/>
      <c r="J151" s="6"/>
      <c r="K151" s="6">
        <v>-1</v>
      </c>
      <c r="L151" s="6">
        <v>2</v>
      </c>
      <c r="M151" s="6">
        <v>2</v>
      </c>
    </row>
    <row r="152" spans="1:13" hidden="1" x14ac:dyDescent="0.35">
      <c r="A152" t="s">
        <v>98</v>
      </c>
      <c r="B152" t="s">
        <v>330</v>
      </c>
      <c r="C152" t="s">
        <v>401</v>
      </c>
      <c r="D152" t="s">
        <v>402</v>
      </c>
      <c r="E152">
        <f>SUM(Table110[[#This Row],[2025]:[2014]])</f>
        <v>2</v>
      </c>
      <c r="F152" s="6"/>
      <c r="G152" s="6"/>
      <c r="H152" s="6"/>
      <c r="I152" s="6"/>
      <c r="J152" s="6"/>
      <c r="K152" s="6"/>
      <c r="L152" s="6"/>
      <c r="M152" s="6">
        <v>2</v>
      </c>
    </row>
    <row r="153" spans="1:13" hidden="1" x14ac:dyDescent="0.35">
      <c r="A153" t="s">
        <v>98</v>
      </c>
      <c r="B153" t="s">
        <v>330</v>
      </c>
      <c r="C153" t="s">
        <v>403</v>
      </c>
      <c r="D153" t="s">
        <v>404</v>
      </c>
      <c r="E153">
        <f>SUM(Table110[[#This Row],[2025]:[2014]])</f>
        <v>2</v>
      </c>
      <c r="F153" s="6"/>
      <c r="G153" s="6"/>
      <c r="H153" s="6"/>
      <c r="I153" s="6"/>
      <c r="J153" s="6"/>
      <c r="K153" s="6"/>
      <c r="L153" s="6">
        <v>-1</v>
      </c>
      <c r="M153" s="6">
        <v>3</v>
      </c>
    </row>
    <row r="154" spans="1:13" hidden="1" x14ac:dyDescent="0.35">
      <c r="A154" t="s">
        <v>98</v>
      </c>
      <c r="B154" t="s">
        <v>330</v>
      </c>
      <c r="C154" t="s">
        <v>405</v>
      </c>
      <c r="D154" t="s">
        <v>406</v>
      </c>
      <c r="E154">
        <f>SUM(Table110[[#This Row],[2025]:[2014]])</f>
        <v>2235</v>
      </c>
      <c r="F154" s="6">
        <v>14</v>
      </c>
      <c r="G154" s="6">
        <v>39</v>
      </c>
      <c r="H154" s="6">
        <v>10</v>
      </c>
      <c r="I154" s="6">
        <v>259</v>
      </c>
      <c r="J154" s="6">
        <v>129</v>
      </c>
      <c r="K154" s="6">
        <v>654</v>
      </c>
      <c r="L154" s="6">
        <v>570</v>
      </c>
      <c r="M154" s="6">
        <v>560</v>
      </c>
    </row>
    <row r="155" spans="1:13" hidden="1" x14ac:dyDescent="0.35">
      <c r="A155" t="s">
        <v>98</v>
      </c>
      <c r="B155" t="s">
        <v>330</v>
      </c>
      <c r="C155" t="s">
        <v>407</v>
      </c>
      <c r="D155" t="s">
        <v>408</v>
      </c>
      <c r="E155">
        <f>SUM(Table110[[#This Row],[2025]:[2014]])</f>
        <v>26</v>
      </c>
      <c r="F155" s="6"/>
      <c r="G155" s="6"/>
      <c r="H155" s="6"/>
      <c r="I155" s="6"/>
      <c r="J155" s="6"/>
      <c r="K155" s="6"/>
      <c r="L155" s="6"/>
      <c r="M155" s="6">
        <v>26</v>
      </c>
    </row>
    <row r="156" spans="1:13" hidden="1" x14ac:dyDescent="0.35">
      <c r="A156" t="s">
        <v>98</v>
      </c>
      <c r="B156" t="s">
        <v>330</v>
      </c>
      <c r="C156" t="s">
        <v>409</v>
      </c>
      <c r="D156" t="s">
        <v>410</v>
      </c>
      <c r="E156">
        <f>SUM(Table110[[#This Row],[2025]:[2014]])</f>
        <v>101</v>
      </c>
      <c r="F156" s="6"/>
      <c r="G156" s="6">
        <v>22</v>
      </c>
      <c r="H156" s="6">
        <v>79</v>
      </c>
      <c r="I156" s="6"/>
      <c r="J156" s="6"/>
      <c r="K156" s="6"/>
      <c r="L156" s="6"/>
      <c r="M156" s="6"/>
    </row>
    <row r="157" spans="1:13" hidden="1" x14ac:dyDescent="0.35">
      <c r="A157" t="s">
        <v>411</v>
      </c>
      <c r="B157" t="s">
        <v>412</v>
      </c>
      <c r="C157" t="s">
        <v>413</v>
      </c>
      <c r="D157" t="s">
        <v>414</v>
      </c>
      <c r="E157">
        <f>SUM(Table110[[#This Row],[2025]:[2014]])</f>
        <v>1</v>
      </c>
      <c r="F157" s="6">
        <v>1</v>
      </c>
      <c r="G157" s="6"/>
      <c r="H157" s="6"/>
      <c r="I157" s="6"/>
      <c r="J157" s="6"/>
      <c r="K157" s="6"/>
    </row>
    <row r="158" spans="1:13" hidden="1" x14ac:dyDescent="0.35">
      <c r="A158" t="s">
        <v>411</v>
      </c>
      <c r="B158" t="s">
        <v>105</v>
      </c>
      <c r="C158" t="s">
        <v>106</v>
      </c>
      <c r="D158" t="s">
        <v>107</v>
      </c>
      <c r="E158">
        <f>SUM(Table110[[#This Row],[2025]:[2014]])</f>
        <v>3</v>
      </c>
      <c r="F158" s="6"/>
      <c r="G158" s="6"/>
      <c r="H158" s="6"/>
      <c r="I158" s="6"/>
      <c r="J158" s="6">
        <v>3</v>
      </c>
      <c r="K158" s="6"/>
    </row>
    <row r="159" spans="1:13" hidden="1" x14ac:dyDescent="0.35">
      <c r="A159" t="s">
        <v>411</v>
      </c>
      <c r="B159" t="s">
        <v>110</v>
      </c>
      <c r="C159" t="s">
        <v>111</v>
      </c>
      <c r="D159" t="s">
        <v>112</v>
      </c>
      <c r="E159">
        <f>SUM(Table110[[#This Row],[2025]:[2014]])</f>
        <v>1</v>
      </c>
      <c r="F159" s="6"/>
      <c r="G159" s="6"/>
      <c r="H159" s="6"/>
      <c r="I159" s="6">
        <v>1</v>
      </c>
      <c r="J159" s="6"/>
      <c r="K159" s="6"/>
    </row>
    <row r="160" spans="1:13" hidden="1" x14ac:dyDescent="0.35">
      <c r="A160" t="s">
        <v>411</v>
      </c>
      <c r="B160" t="s">
        <v>116</v>
      </c>
      <c r="C160" t="s">
        <v>117</v>
      </c>
      <c r="D160" t="s">
        <v>118</v>
      </c>
      <c r="E160">
        <f>SUM(Table110[[#This Row],[2025]:[2014]])</f>
        <v>5</v>
      </c>
      <c r="F160" s="6"/>
      <c r="G160" s="6">
        <v>5</v>
      </c>
      <c r="H160" s="6"/>
      <c r="I160" s="6"/>
      <c r="J160" s="6"/>
      <c r="K160" s="6"/>
    </row>
    <row r="161" spans="1:11" hidden="1" x14ac:dyDescent="0.35">
      <c r="A161" t="s">
        <v>411</v>
      </c>
      <c r="B161" t="s">
        <v>124</v>
      </c>
      <c r="C161" t="s">
        <v>106</v>
      </c>
      <c r="D161" t="s">
        <v>125</v>
      </c>
      <c r="E161">
        <f>SUM(Table110[[#This Row],[2025]:[2014]])</f>
        <v>7</v>
      </c>
      <c r="F161" s="6"/>
      <c r="G161" s="6"/>
      <c r="H161" s="6"/>
      <c r="I161" s="6"/>
      <c r="J161" s="6">
        <v>7</v>
      </c>
      <c r="K161" s="6"/>
    </row>
    <row r="162" spans="1:11" hidden="1" x14ac:dyDescent="0.35">
      <c r="A162" t="s">
        <v>411</v>
      </c>
      <c r="B162" t="s">
        <v>124</v>
      </c>
      <c r="C162" t="s">
        <v>415</v>
      </c>
      <c r="D162" t="s">
        <v>416</v>
      </c>
      <c r="E162">
        <f>SUM(Table110[[#This Row],[2025]:[2014]])</f>
        <v>0</v>
      </c>
      <c r="F162" s="6"/>
      <c r="G162" s="6"/>
      <c r="H162" s="6"/>
      <c r="I162" s="6">
        <v>-1</v>
      </c>
      <c r="J162" s="6">
        <v>1</v>
      </c>
      <c r="K162" s="6"/>
    </row>
    <row r="163" spans="1:11" hidden="1" x14ac:dyDescent="0.35">
      <c r="A163" t="s">
        <v>411</v>
      </c>
      <c r="B163" t="s">
        <v>130</v>
      </c>
      <c r="C163" t="s">
        <v>106</v>
      </c>
      <c r="D163" t="s">
        <v>131</v>
      </c>
      <c r="E163">
        <f>SUM(Table110[[#This Row],[2025]:[2014]])</f>
        <v>1</v>
      </c>
      <c r="F163" s="6"/>
      <c r="G163" s="6"/>
      <c r="H163" s="6">
        <v>1</v>
      </c>
      <c r="I163" s="6"/>
      <c r="J163" s="6"/>
      <c r="K163" s="6"/>
    </row>
    <row r="164" spans="1:11" hidden="1" x14ac:dyDescent="0.35">
      <c r="A164" t="s">
        <v>411</v>
      </c>
      <c r="B164" t="s">
        <v>130</v>
      </c>
      <c r="C164" t="s">
        <v>106</v>
      </c>
      <c r="D164" t="s">
        <v>417</v>
      </c>
      <c r="E164">
        <f>SUM(Table110[[#This Row],[2025]:[2014]])</f>
        <v>1</v>
      </c>
      <c r="F164" s="6"/>
      <c r="G164" s="6"/>
      <c r="H164" s="6"/>
      <c r="I164" s="6"/>
      <c r="J164" s="6">
        <v>1</v>
      </c>
      <c r="K164" s="6"/>
    </row>
    <row r="165" spans="1:11" hidden="1" x14ac:dyDescent="0.35">
      <c r="A165" t="s">
        <v>411</v>
      </c>
      <c r="B165" t="s">
        <v>130</v>
      </c>
      <c r="C165" t="s">
        <v>106</v>
      </c>
      <c r="D165" t="s">
        <v>418</v>
      </c>
      <c r="E165">
        <f>SUM(Table110[[#This Row],[2025]:[2014]])</f>
        <v>1</v>
      </c>
      <c r="F165" s="6"/>
      <c r="G165" s="6"/>
      <c r="H165" s="6"/>
      <c r="I165" s="6"/>
      <c r="J165" s="6">
        <v>1</v>
      </c>
      <c r="K165" s="6"/>
    </row>
    <row r="166" spans="1:11" hidden="1" x14ac:dyDescent="0.35">
      <c r="A166" t="s">
        <v>411</v>
      </c>
      <c r="B166" t="s">
        <v>130</v>
      </c>
      <c r="C166" t="s">
        <v>106</v>
      </c>
      <c r="D166" t="s">
        <v>419</v>
      </c>
      <c r="E166">
        <f>SUM(Table110[[#This Row],[2025]:[2014]])</f>
        <v>1</v>
      </c>
      <c r="F166" s="6"/>
      <c r="G166" s="6"/>
      <c r="H166" s="6"/>
      <c r="I166" s="6">
        <v>1</v>
      </c>
      <c r="J166" s="6"/>
      <c r="K166" s="6"/>
    </row>
    <row r="167" spans="1:11" hidden="1" x14ac:dyDescent="0.35">
      <c r="A167" t="s">
        <v>411</v>
      </c>
      <c r="B167" t="s">
        <v>130</v>
      </c>
      <c r="C167" t="s">
        <v>106</v>
      </c>
      <c r="D167" t="s">
        <v>132</v>
      </c>
      <c r="E167">
        <f>SUM(Table110[[#This Row],[2025]:[2014]])</f>
        <v>-20</v>
      </c>
      <c r="F167" s="6"/>
      <c r="G167" s="6">
        <v>-2</v>
      </c>
      <c r="H167" s="6">
        <v>-2</v>
      </c>
      <c r="I167" s="6">
        <v>-16</v>
      </c>
      <c r="J167" s="6"/>
      <c r="K167" s="6"/>
    </row>
    <row r="168" spans="1:11" hidden="1" x14ac:dyDescent="0.35">
      <c r="A168" t="s">
        <v>411</v>
      </c>
      <c r="B168" t="s">
        <v>130</v>
      </c>
      <c r="C168" t="s">
        <v>106</v>
      </c>
      <c r="D168" t="s">
        <v>133</v>
      </c>
      <c r="E168">
        <f>SUM(Table110[[#This Row],[2025]:[2014]])</f>
        <v>1</v>
      </c>
      <c r="F168" s="6"/>
      <c r="G168" s="6"/>
      <c r="H168" s="6"/>
      <c r="I168" s="6"/>
      <c r="J168" s="6">
        <v>1</v>
      </c>
      <c r="K168" s="6"/>
    </row>
    <row r="169" spans="1:11" hidden="1" x14ac:dyDescent="0.35">
      <c r="A169" t="s">
        <v>411</v>
      </c>
      <c r="B169" t="s">
        <v>130</v>
      </c>
      <c r="C169" t="s">
        <v>106</v>
      </c>
      <c r="D169" t="s">
        <v>136</v>
      </c>
      <c r="E169">
        <f>SUM(Table110[[#This Row],[2025]:[2014]])</f>
        <v>8</v>
      </c>
      <c r="F169" s="6"/>
      <c r="G169" s="6"/>
      <c r="H169" s="6"/>
      <c r="I169" s="6">
        <v>4</v>
      </c>
      <c r="J169" s="6">
        <v>4</v>
      </c>
      <c r="K169" s="6"/>
    </row>
    <row r="170" spans="1:11" hidden="1" x14ac:dyDescent="0.35">
      <c r="A170" t="s">
        <v>411</v>
      </c>
      <c r="B170" t="s">
        <v>130</v>
      </c>
      <c r="C170" t="s">
        <v>106</v>
      </c>
      <c r="D170" t="s">
        <v>137</v>
      </c>
      <c r="E170">
        <f>SUM(Table110[[#This Row],[2025]:[2014]])</f>
        <v>62</v>
      </c>
      <c r="F170" s="6"/>
      <c r="G170" s="6">
        <v>7</v>
      </c>
      <c r="H170" s="6">
        <v>26</v>
      </c>
      <c r="I170" s="6">
        <v>17</v>
      </c>
      <c r="J170" s="6">
        <v>12</v>
      </c>
      <c r="K170" s="6"/>
    </row>
    <row r="171" spans="1:11" hidden="1" x14ac:dyDescent="0.35">
      <c r="A171" t="s">
        <v>411</v>
      </c>
      <c r="B171" t="s">
        <v>130</v>
      </c>
      <c r="C171" t="s">
        <v>106</v>
      </c>
      <c r="D171" t="s">
        <v>138</v>
      </c>
      <c r="E171">
        <f>SUM(Table110[[#This Row],[2025]:[2014]])</f>
        <v>1</v>
      </c>
      <c r="F171" s="6"/>
      <c r="G171" s="6"/>
      <c r="H171" s="6"/>
      <c r="I171" s="6"/>
      <c r="J171" s="6">
        <v>1</v>
      </c>
      <c r="K171" s="6"/>
    </row>
    <row r="172" spans="1:11" hidden="1" x14ac:dyDescent="0.35">
      <c r="A172" t="s">
        <v>411</v>
      </c>
      <c r="B172" t="s">
        <v>130</v>
      </c>
      <c r="C172" t="s">
        <v>106</v>
      </c>
      <c r="D172" t="s">
        <v>420</v>
      </c>
      <c r="E172">
        <f>SUM(Table110[[#This Row],[2025]:[2014]])</f>
        <v>2</v>
      </c>
      <c r="F172" s="6"/>
      <c r="G172" s="6">
        <v>2</v>
      </c>
      <c r="H172" s="6"/>
      <c r="I172" s="6"/>
      <c r="J172" s="6"/>
      <c r="K172" s="6"/>
    </row>
    <row r="173" spans="1:11" hidden="1" x14ac:dyDescent="0.35">
      <c r="A173" t="s">
        <v>411</v>
      </c>
      <c r="B173" t="s">
        <v>130</v>
      </c>
      <c r="C173" t="s">
        <v>421</v>
      </c>
      <c r="D173" t="s">
        <v>422</v>
      </c>
      <c r="E173">
        <f>SUM(Table110[[#This Row],[2025]:[2014]])</f>
        <v>18</v>
      </c>
      <c r="F173" s="6"/>
      <c r="G173" s="6"/>
      <c r="H173" s="6"/>
      <c r="I173" s="6">
        <v>18</v>
      </c>
      <c r="J173" s="6"/>
      <c r="K173" s="6"/>
    </row>
    <row r="174" spans="1:11" hidden="1" x14ac:dyDescent="0.35">
      <c r="A174" t="s">
        <v>411</v>
      </c>
      <c r="B174" t="s">
        <v>130</v>
      </c>
      <c r="C174" t="s">
        <v>423</v>
      </c>
      <c r="D174" t="s">
        <v>424</v>
      </c>
      <c r="E174">
        <f>SUM(Table110[[#This Row],[2025]:[2014]])</f>
        <v>1</v>
      </c>
      <c r="F174" s="6"/>
      <c r="G174" s="6"/>
      <c r="H174" s="6"/>
      <c r="I174" s="6"/>
      <c r="J174" s="6">
        <v>1</v>
      </c>
      <c r="K174" s="6"/>
    </row>
    <row r="175" spans="1:11" hidden="1" x14ac:dyDescent="0.35">
      <c r="A175" t="s">
        <v>411</v>
      </c>
      <c r="B175" t="s">
        <v>130</v>
      </c>
      <c r="C175" t="s">
        <v>425</v>
      </c>
      <c r="D175" t="s">
        <v>426</v>
      </c>
      <c r="E175">
        <f>SUM(Table110[[#This Row],[2025]:[2014]])</f>
        <v>1</v>
      </c>
      <c r="F175" s="6"/>
      <c r="G175" s="6"/>
      <c r="H175" s="6"/>
      <c r="I175" s="6">
        <v>1</v>
      </c>
      <c r="J175" s="6"/>
      <c r="K175" s="6"/>
    </row>
    <row r="176" spans="1:11" hidden="1" x14ac:dyDescent="0.35">
      <c r="A176" t="s">
        <v>411</v>
      </c>
      <c r="B176" t="s">
        <v>130</v>
      </c>
      <c r="C176" t="s">
        <v>427</v>
      </c>
      <c r="D176" t="s">
        <v>428</v>
      </c>
      <c r="E176">
        <f>SUM(Table110[[#This Row],[2025]:[2014]])</f>
        <v>1</v>
      </c>
      <c r="F176" s="6"/>
      <c r="G176" s="6"/>
      <c r="H176" s="6">
        <v>1</v>
      </c>
      <c r="I176" s="6"/>
      <c r="J176" s="6"/>
      <c r="K176" s="6"/>
    </row>
    <row r="177" spans="1:11" hidden="1" x14ac:dyDescent="0.35">
      <c r="A177" t="s">
        <v>411</v>
      </c>
      <c r="B177" t="s">
        <v>130</v>
      </c>
      <c r="C177" t="s">
        <v>429</v>
      </c>
      <c r="D177" t="s">
        <v>430</v>
      </c>
      <c r="E177">
        <f>SUM(Table110[[#This Row],[2025]:[2014]])</f>
        <v>0</v>
      </c>
      <c r="F177" s="6"/>
      <c r="G177" s="6"/>
      <c r="H177" s="6"/>
      <c r="I177" s="6">
        <v>-2</v>
      </c>
      <c r="J177" s="6">
        <v>2</v>
      </c>
      <c r="K177" s="6"/>
    </row>
    <row r="178" spans="1:11" hidden="1" x14ac:dyDescent="0.35">
      <c r="A178" t="s">
        <v>411</v>
      </c>
      <c r="B178" t="s">
        <v>130</v>
      </c>
      <c r="C178" t="s">
        <v>431</v>
      </c>
      <c r="D178" t="s">
        <v>432</v>
      </c>
      <c r="E178">
        <f>SUM(Table110[[#This Row],[2025]:[2014]])</f>
        <v>1</v>
      </c>
      <c r="F178" s="6"/>
      <c r="G178" s="6"/>
      <c r="H178" s="6"/>
      <c r="I178" s="6"/>
      <c r="J178" s="6">
        <v>1</v>
      </c>
      <c r="K178" s="6"/>
    </row>
    <row r="179" spans="1:11" hidden="1" x14ac:dyDescent="0.35">
      <c r="A179" t="s">
        <v>411</v>
      </c>
      <c r="B179" t="s">
        <v>130</v>
      </c>
      <c r="C179" t="s">
        <v>433</v>
      </c>
      <c r="D179" t="s">
        <v>434</v>
      </c>
      <c r="E179">
        <f>SUM(Table110[[#This Row],[2025]:[2014]])</f>
        <v>1</v>
      </c>
      <c r="F179" s="6"/>
      <c r="G179" s="6"/>
      <c r="H179" s="6"/>
      <c r="I179" s="6"/>
      <c r="J179" s="6">
        <v>1</v>
      </c>
      <c r="K179" s="6"/>
    </row>
    <row r="180" spans="1:11" hidden="1" x14ac:dyDescent="0.35">
      <c r="A180" t="s">
        <v>411</v>
      </c>
      <c r="B180" t="s">
        <v>150</v>
      </c>
      <c r="C180" t="s">
        <v>151</v>
      </c>
      <c r="D180" t="s">
        <v>152</v>
      </c>
      <c r="E180">
        <f>SUM(Table110[[#This Row],[2025]:[2014]])</f>
        <v>6</v>
      </c>
      <c r="F180" s="6"/>
      <c r="G180" s="6">
        <v>4</v>
      </c>
      <c r="H180" s="6">
        <v>2</v>
      </c>
      <c r="I180" s="6"/>
      <c r="J180" s="6"/>
      <c r="K180" s="6"/>
    </row>
    <row r="181" spans="1:11" hidden="1" x14ac:dyDescent="0.35">
      <c r="A181" t="s">
        <v>411</v>
      </c>
      <c r="B181" t="s">
        <v>153</v>
      </c>
      <c r="C181" t="s">
        <v>435</v>
      </c>
      <c r="D181" t="s">
        <v>436</v>
      </c>
      <c r="E181">
        <f>SUM(Table110[[#This Row],[2025]:[2014]])</f>
        <v>2</v>
      </c>
      <c r="F181" s="6">
        <v>1</v>
      </c>
      <c r="G181" s="6"/>
      <c r="H181" s="6"/>
      <c r="I181" s="6"/>
      <c r="J181" s="6">
        <v>1</v>
      </c>
      <c r="K181" s="6"/>
    </row>
    <row r="182" spans="1:11" hidden="1" x14ac:dyDescent="0.35">
      <c r="A182" t="s">
        <v>411</v>
      </c>
      <c r="B182" t="s">
        <v>153</v>
      </c>
      <c r="C182" t="s">
        <v>437</v>
      </c>
      <c r="D182" t="s">
        <v>438</v>
      </c>
      <c r="E182">
        <f>SUM(Table110[[#This Row],[2025]:[2014]])</f>
        <v>0</v>
      </c>
      <c r="F182" s="6">
        <v>-1</v>
      </c>
      <c r="G182" s="6">
        <v>1</v>
      </c>
      <c r="H182" s="6"/>
      <c r="I182" s="6"/>
      <c r="J182" s="6"/>
      <c r="K182" s="6"/>
    </row>
    <row r="183" spans="1:11" hidden="1" x14ac:dyDescent="0.35">
      <c r="A183" t="s">
        <v>411</v>
      </c>
      <c r="B183" t="s">
        <v>176</v>
      </c>
      <c r="C183" t="s">
        <v>177</v>
      </c>
      <c r="D183" t="s">
        <v>178</v>
      </c>
      <c r="E183">
        <f>SUM(Table110[[#This Row],[2025]:[2014]])</f>
        <v>1</v>
      </c>
      <c r="F183" s="6">
        <v>1</v>
      </c>
      <c r="G183" s="6"/>
      <c r="H183" s="6"/>
      <c r="I183" s="6"/>
      <c r="J183" s="6"/>
      <c r="K183" s="6"/>
    </row>
    <row r="184" spans="1:11" hidden="1" x14ac:dyDescent="0.35">
      <c r="A184" t="s">
        <v>411</v>
      </c>
      <c r="B184" t="s">
        <v>176</v>
      </c>
      <c r="C184" t="s">
        <v>439</v>
      </c>
      <c r="D184" t="s">
        <v>440</v>
      </c>
      <c r="E184">
        <f>SUM(Table110[[#This Row],[2025]:[2014]])</f>
        <v>1</v>
      </c>
      <c r="F184" s="6"/>
      <c r="G184" s="6">
        <v>1</v>
      </c>
      <c r="H184" s="6"/>
      <c r="I184" s="6"/>
      <c r="J184" s="6"/>
      <c r="K184" s="6"/>
    </row>
    <row r="185" spans="1:11" hidden="1" x14ac:dyDescent="0.35">
      <c r="A185" t="s">
        <v>411</v>
      </c>
      <c r="B185" t="s">
        <v>179</v>
      </c>
      <c r="C185" t="s">
        <v>441</v>
      </c>
      <c r="D185" t="s">
        <v>442</v>
      </c>
      <c r="E185">
        <f>SUM(Table110[[#This Row],[2025]:[2014]])</f>
        <v>1</v>
      </c>
      <c r="F185" s="6"/>
      <c r="G185" s="6"/>
      <c r="H185" s="6"/>
      <c r="I185" s="6">
        <v>1</v>
      </c>
      <c r="J185" s="6"/>
      <c r="K185" s="6"/>
    </row>
    <row r="186" spans="1:11" hidden="1" x14ac:dyDescent="0.35">
      <c r="A186" t="s">
        <v>411</v>
      </c>
      <c r="B186" t="s">
        <v>184</v>
      </c>
      <c r="C186" t="s">
        <v>443</v>
      </c>
      <c r="D186" t="s">
        <v>444</v>
      </c>
      <c r="E186">
        <f>SUM(Table110[[#This Row],[2025]:[2014]])</f>
        <v>1</v>
      </c>
      <c r="F186" s="6"/>
      <c r="G186" s="6"/>
      <c r="H186" s="6"/>
      <c r="I186" s="6"/>
      <c r="J186" s="6">
        <v>1</v>
      </c>
      <c r="K186" s="6"/>
    </row>
    <row r="187" spans="1:11" hidden="1" x14ac:dyDescent="0.35">
      <c r="A187" t="s">
        <v>411</v>
      </c>
      <c r="B187" t="s">
        <v>201</v>
      </c>
      <c r="C187" t="s">
        <v>106</v>
      </c>
      <c r="D187" t="s">
        <v>202</v>
      </c>
      <c r="E187">
        <f>SUM(Table110[[#This Row],[2025]:[2014]])</f>
        <v>-24</v>
      </c>
      <c r="F187" s="6"/>
      <c r="G187" s="6">
        <v>-4</v>
      </c>
      <c r="H187" s="6">
        <v>-11</v>
      </c>
      <c r="I187" s="6">
        <v>-9</v>
      </c>
      <c r="J187" s="6"/>
      <c r="K187" s="6"/>
    </row>
    <row r="188" spans="1:11" hidden="1" x14ac:dyDescent="0.35">
      <c r="A188" t="s">
        <v>411</v>
      </c>
      <c r="B188" t="s">
        <v>201</v>
      </c>
      <c r="C188" t="s">
        <v>106</v>
      </c>
      <c r="D188" t="s">
        <v>445</v>
      </c>
      <c r="E188">
        <f>SUM(Table110[[#This Row],[2025]:[2014]])</f>
        <v>7</v>
      </c>
      <c r="F188" s="6"/>
      <c r="G188" s="6">
        <v>2</v>
      </c>
      <c r="H188" s="6">
        <v>5</v>
      </c>
      <c r="I188" s="6"/>
      <c r="J188" s="6"/>
      <c r="K188" s="6"/>
    </row>
    <row r="189" spans="1:11" hidden="1" x14ac:dyDescent="0.35">
      <c r="A189" t="s">
        <v>411</v>
      </c>
      <c r="B189" t="s">
        <v>229</v>
      </c>
      <c r="C189" t="s">
        <v>106</v>
      </c>
      <c r="D189" t="s">
        <v>230</v>
      </c>
      <c r="E189">
        <f>SUM(Table110[[#This Row],[2025]:[2014]])</f>
        <v>1</v>
      </c>
      <c r="F189" s="6"/>
      <c r="G189" s="6"/>
      <c r="H189" s="6">
        <v>1</v>
      </c>
      <c r="I189" s="6"/>
      <c r="J189" s="6"/>
      <c r="K189" s="6"/>
    </row>
    <row r="190" spans="1:11" hidden="1" x14ac:dyDescent="0.35">
      <c r="A190" t="s">
        <v>411</v>
      </c>
      <c r="B190" t="s">
        <v>229</v>
      </c>
      <c r="C190" t="s">
        <v>106</v>
      </c>
      <c r="D190" t="s">
        <v>231</v>
      </c>
      <c r="E190">
        <f>SUM(Table110[[#This Row],[2025]:[2014]])</f>
        <v>9</v>
      </c>
      <c r="F190" s="6"/>
      <c r="G190" s="6"/>
      <c r="H190" s="6">
        <v>2</v>
      </c>
      <c r="I190" s="6">
        <v>4</v>
      </c>
      <c r="J190" s="6">
        <v>3</v>
      </c>
      <c r="K190" s="6"/>
    </row>
    <row r="191" spans="1:11" hidden="1" x14ac:dyDescent="0.35">
      <c r="A191" t="s">
        <v>411</v>
      </c>
      <c r="B191" t="s">
        <v>229</v>
      </c>
      <c r="C191" t="s">
        <v>106</v>
      </c>
      <c r="D191" t="s">
        <v>232</v>
      </c>
      <c r="E191">
        <f>SUM(Table110[[#This Row],[2025]:[2014]])</f>
        <v>3</v>
      </c>
      <c r="F191" s="6"/>
      <c r="G191" s="6"/>
      <c r="H191" s="6">
        <v>2</v>
      </c>
      <c r="I191" s="6">
        <v>1</v>
      </c>
      <c r="J191" s="6"/>
      <c r="K191" s="6"/>
    </row>
    <row r="192" spans="1:11" hidden="1" x14ac:dyDescent="0.35">
      <c r="A192" t="s">
        <v>411</v>
      </c>
      <c r="B192" t="s">
        <v>229</v>
      </c>
      <c r="C192" t="s">
        <v>106</v>
      </c>
      <c r="D192" t="s">
        <v>233</v>
      </c>
      <c r="E192">
        <f>SUM(Table110[[#This Row],[2025]:[2014]])</f>
        <v>87</v>
      </c>
      <c r="F192" s="6"/>
      <c r="G192" s="6">
        <v>14</v>
      </c>
      <c r="H192" s="6">
        <v>16</v>
      </c>
      <c r="I192" s="6">
        <v>44</v>
      </c>
      <c r="J192" s="6">
        <v>13</v>
      </c>
      <c r="K192" s="6"/>
    </row>
    <row r="193" spans="1:11" hidden="1" x14ac:dyDescent="0.35">
      <c r="A193" t="s">
        <v>411</v>
      </c>
      <c r="B193" t="s">
        <v>229</v>
      </c>
      <c r="C193" t="s">
        <v>106</v>
      </c>
      <c r="D193" t="s">
        <v>234</v>
      </c>
      <c r="E193">
        <f>SUM(Table110[[#This Row],[2025]:[2014]])</f>
        <v>6</v>
      </c>
      <c r="F193" s="6"/>
      <c r="G193" s="6"/>
      <c r="H193" s="6"/>
      <c r="I193" s="6">
        <v>2</v>
      </c>
      <c r="J193" s="6">
        <v>4</v>
      </c>
      <c r="K193" s="6"/>
    </row>
    <row r="194" spans="1:11" hidden="1" x14ac:dyDescent="0.35">
      <c r="A194" t="s">
        <v>411</v>
      </c>
      <c r="B194" t="s">
        <v>229</v>
      </c>
      <c r="C194" t="s">
        <v>106</v>
      </c>
      <c r="D194" t="s">
        <v>235</v>
      </c>
      <c r="E194">
        <f>SUM(Table110[[#This Row],[2025]:[2014]])</f>
        <v>2</v>
      </c>
      <c r="F194" s="6"/>
      <c r="G194" s="6"/>
      <c r="H194" s="6"/>
      <c r="I194" s="6">
        <v>1</v>
      </c>
      <c r="J194" s="6">
        <v>1</v>
      </c>
      <c r="K194" s="6"/>
    </row>
    <row r="195" spans="1:11" hidden="1" x14ac:dyDescent="0.35">
      <c r="A195" t="s">
        <v>411</v>
      </c>
      <c r="B195" t="s">
        <v>229</v>
      </c>
      <c r="C195" t="s">
        <v>446</v>
      </c>
      <c r="D195" t="s">
        <v>447</v>
      </c>
      <c r="E195">
        <f>SUM(Table110[[#This Row],[2025]:[2014]])</f>
        <v>1</v>
      </c>
      <c r="F195" s="6"/>
      <c r="G195" s="6"/>
      <c r="H195" s="6"/>
      <c r="I195" s="6"/>
      <c r="J195" s="6">
        <v>1</v>
      </c>
      <c r="K195" s="6"/>
    </row>
    <row r="196" spans="1:11" hidden="1" x14ac:dyDescent="0.35">
      <c r="A196" t="s">
        <v>411</v>
      </c>
      <c r="B196" t="s">
        <v>238</v>
      </c>
      <c r="C196" t="s">
        <v>239</v>
      </c>
      <c r="D196" t="s">
        <v>240</v>
      </c>
      <c r="E196">
        <f>SUM(Table110[[#This Row],[2025]:[2014]])</f>
        <v>5</v>
      </c>
      <c r="F196" s="6"/>
      <c r="G196" s="6"/>
      <c r="H196" s="6"/>
      <c r="I196" s="6"/>
      <c r="J196" s="6">
        <v>5</v>
      </c>
      <c r="K196" s="6"/>
    </row>
    <row r="197" spans="1:11" hidden="1" x14ac:dyDescent="0.35">
      <c r="A197" t="s">
        <v>411</v>
      </c>
      <c r="B197" t="s">
        <v>248</v>
      </c>
      <c r="C197" t="s">
        <v>448</v>
      </c>
      <c r="D197" t="s">
        <v>449</v>
      </c>
      <c r="E197">
        <f>SUM(Table110[[#This Row],[2025]:[2014]])</f>
        <v>1</v>
      </c>
      <c r="F197" s="6"/>
      <c r="G197" s="6"/>
      <c r="H197" s="6"/>
      <c r="I197" s="6"/>
      <c r="J197" s="6">
        <v>1</v>
      </c>
      <c r="K197" s="6"/>
    </row>
    <row r="198" spans="1:11" hidden="1" x14ac:dyDescent="0.35">
      <c r="A198" t="s">
        <v>411</v>
      </c>
      <c r="B198" t="s">
        <v>259</v>
      </c>
      <c r="C198" t="s">
        <v>260</v>
      </c>
      <c r="D198" t="s">
        <v>261</v>
      </c>
      <c r="E198">
        <f>SUM(Table110[[#This Row],[2025]:[2014]])</f>
        <v>2</v>
      </c>
      <c r="F198" s="6"/>
      <c r="G198" s="6"/>
      <c r="H198" s="6">
        <v>2</v>
      </c>
      <c r="I198" s="6"/>
      <c r="J198" s="6"/>
      <c r="K198" s="6"/>
    </row>
    <row r="199" spans="1:11" hidden="1" x14ac:dyDescent="0.35">
      <c r="A199" t="s">
        <v>411</v>
      </c>
      <c r="B199" t="s">
        <v>259</v>
      </c>
      <c r="C199" t="s">
        <v>262</v>
      </c>
      <c r="D199" t="s">
        <v>263</v>
      </c>
      <c r="E199">
        <f>SUM(Table110[[#This Row],[2025]:[2014]])</f>
        <v>1</v>
      </c>
      <c r="F199" s="6"/>
      <c r="G199" s="6">
        <v>1</v>
      </c>
      <c r="H199" s="6"/>
      <c r="I199" s="6"/>
      <c r="J199" s="6"/>
      <c r="K199" s="6"/>
    </row>
    <row r="200" spans="1:11" hidden="1" x14ac:dyDescent="0.35">
      <c r="A200" t="s">
        <v>411</v>
      </c>
      <c r="B200" t="s">
        <v>281</v>
      </c>
      <c r="C200" t="s">
        <v>282</v>
      </c>
      <c r="D200" t="s">
        <v>283</v>
      </c>
      <c r="E200">
        <f>SUM(Table110[[#This Row],[2025]:[2014]])</f>
        <v>12</v>
      </c>
      <c r="F200" s="6"/>
      <c r="G200" s="6">
        <v>2</v>
      </c>
      <c r="H200" s="6">
        <v>4</v>
      </c>
      <c r="I200" s="6">
        <v>1</v>
      </c>
      <c r="J200" s="6">
        <v>5</v>
      </c>
      <c r="K200" s="6"/>
    </row>
    <row r="201" spans="1:11" hidden="1" x14ac:dyDescent="0.35">
      <c r="A201" t="s">
        <v>411</v>
      </c>
      <c r="B201" t="s">
        <v>281</v>
      </c>
      <c r="C201" t="s">
        <v>284</v>
      </c>
      <c r="D201" t="s">
        <v>285</v>
      </c>
      <c r="E201">
        <f>SUM(Table110[[#This Row],[2025]:[2014]])</f>
        <v>5</v>
      </c>
      <c r="F201" s="6"/>
      <c r="G201" s="6">
        <v>1</v>
      </c>
      <c r="H201" s="6">
        <v>2</v>
      </c>
      <c r="I201" s="6"/>
      <c r="J201" s="6">
        <v>2</v>
      </c>
      <c r="K201" s="6"/>
    </row>
    <row r="202" spans="1:11" hidden="1" x14ac:dyDescent="0.35">
      <c r="A202" t="s">
        <v>411</v>
      </c>
      <c r="B202" t="s">
        <v>281</v>
      </c>
      <c r="C202" t="s">
        <v>286</v>
      </c>
      <c r="D202" t="s">
        <v>287</v>
      </c>
      <c r="E202">
        <f>SUM(Table110[[#This Row],[2025]:[2014]])</f>
        <v>1</v>
      </c>
      <c r="F202" s="6"/>
      <c r="G202" s="6"/>
      <c r="H202" s="6"/>
      <c r="I202" s="6">
        <v>1</v>
      </c>
      <c r="J202" s="6"/>
      <c r="K202" s="6"/>
    </row>
    <row r="203" spans="1:11" hidden="1" x14ac:dyDescent="0.35">
      <c r="A203" t="s">
        <v>411</v>
      </c>
      <c r="B203" t="s">
        <v>299</v>
      </c>
      <c r="C203" t="s">
        <v>450</v>
      </c>
      <c r="D203" t="s">
        <v>451</v>
      </c>
      <c r="E203">
        <f>SUM(Table110[[#This Row],[2025]:[2014]])</f>
        <v>2</v>
      </c>
      <c r="F203" s="6"/>
      <c r="G203" s="6">
        <v>2</v>
      </c>
      <c r="H203" s="6"/>
      <c r="I203" s="6"/>
      <c r="J203" s="6"/>
      <c r="K203" s="6"/>
    </row>
    <row r="204" spans="1:11" hidden="1" x14ac:dyDescent="0.35">
      <c r="A204" t="s">
        <v>411</v>
      </c>
      <c r="B204" t="s">
        <v>313</v>
      </c>
      <c r="C204" t="s">
        <v>314</v>
      </c>
      <c r="D204" t="s">
        <v>315</v>
      </c>
      <c r="E204">
        <f>SUM(Table110[[#This Row],[2025]:[2014]])</f>
        <v>5</v>
      </c>
      <c r="F204" s="6"/>
      <c r="G204" s="6">
        <v>2</v>
      </c>
      <c r="H204" s="6">
        <v>3</v>
      </c>
      <c r="I204" s="6"/>
      <c r="J204" s="6"/>
      <c r="K204" s="6"/>
    </row>
    <row r="205" spans="1:11" hidden="1" x14ac:dyDescent="0.35">
      <c r="A205" t="s">
        <v>411</v>
      </c>
      <c r="B205" t="s">
        <v>313</v>
      </c>
      <c r="C205" t="s">
        <v>324</v>
      </c>
      <c r="D205" t="s">
        <v>325</v>
      </c>
      <c r="E205">
        <f>SUM(Table110[[#This Row],[2025]:[2014]])</f>
        <v>1</v>
      </c>
      <c r="F205" s="6"/>
      <c r="G205" s="6"/>
      <c r="H205" s="6"/>
      <c r="I205" s="6"/>
      <c r="J205" s="6">
        <v>1</v>
      </c>
      <c r="K205" s="6"/>
    </row>
    <row r="206" spans="1:11" hidden="1" x14ac:dyDescent="0.35">
      <c r="A206" t="s">
        <v>411</v>
      </c>
      <c r="B206" t="s">
        <v>313</v>
      </c>
      <c r="C206" t="s">
        <v>326</v>
      </c>
      <c r="D206" t="s">
        <v>327</v>
      </c>
      <c r="E206">
        <f>SUM(Table110[[#This Row],[2025]:[2014]])</f>
        <v>17</v>
      </c>
      <c r="F206" s="6"/>
      <c r="G206" s="6">
        <v>4</v>
      </c>
      <c r="H206" s="6">
        <v>3</v>
      </c>
      <c r="I206" s="6">
        <v>7</v>
      </c>
      <c r="J206" s="6">
        <v>3</v>
      </c>
      <c r="K206" s="6">
        <v>0</v>
      </c>
    </row>
    <row r="207" spans="1:11" hidden="1" x14ac:dyDescent="0.35">
      <c r="A207" t="s">
        <v>411</v>
      </c>
      <c r="B207" t="s">
        <v>313</v>
      </c>
      <c r="C207" t="s">
        <v>328</v>
      </c>
      <c r="D207" t="s">
        <v>329</v>
      </c>
      <c r="E207">
        <f>SUM(Table110[[#This Row],[2025]:[2014]])</f>
        <v>6</v>
      </c>
      <c r="F207" s="6"/>
      <c r="G207" s="6">
        <v>1</v>
      </c>
      <c r="H207" s="6">
        <v>1</v>
      </c>
      <c r="I207" s="6"/>
      <c r="J207" s="6">
        <v>4</v>
      </c>
      <c r="K207" s="6"/>
    </row>
    <row r="208" spans="1:11" hidden="1" x14ac:dyDescent="0.35">
      <c r="A208" t="s">
        <v>411</v>
      </c>
      <c r="B208" t="s">
        <v>313</v>
      </c>
      <c r="C208" t="s">
        <v>452</v>
      </c>
      <c r="D208" t="s">
        <v>453</v>
      </c>
      <c r="E208">
        <f>SUM(Table110[[#This Row],[2025]:[2014]])</f>
        <v>11</v>
      </c>
      <c r="F208" s="6"/>
      <c r="G208" s="6"/>
      <c r="H208" s="6">
        <v>11</v>
      </c>
      <c r="I208" s="6"/>
      <c r="J208" s="6"/>
      <c r="K208" s="6"/>
    </row>
    <row r="209" spans="1:11" hidden="1" x14ac:dyDescent="0.35">
      <c r="A209" t="s">
        <v>411</v>
      </c>
      <c r="B209" t="s">
        <v>330</v>
      </c>
      <c r="C209" t="s">
        <v>106</v>
      </c>
      <c r="D209" t="s">
        <v>331</v>
      </c>
      <c r="E209">
        <f>SUM(Table110[[#This Row],[2025]:[2014]])</f>
        <v>914</v>
      </c>
      <c r="F209" s="6">
        <v>51</v>
      </c>
      <c r="G209" s="6">
        <v>191</v>
      </c>
      <c r="H209" s="6">
        <v>131</v>
      </c>
      <c r="I209" s="6">
        <v>311</v>
      </c>
      <c r="J209" s="6">
        <v>230</v>
      </c>
      <c r="K209" s="6"/>
    </row>
    <row r="210" spans="1:11" hidden="1" x14ac:dyDescent="0.35">
      <c r="A210" t="s">
        <v>411</v>
      </c>
      <c r="B210" t="s">
        <v>330</v>
      </c>
      <c r="C210" t="s">
        <v>106</v>
      </c>
      <c r="D210" t="s">
        <v>333</v>
      </c>
      <c r="E210">
        <f>SUM(Table110[[#This Row],[2025]:[2014]])</f>
        <v>31</v>
      </c>
      <c r="F210" s="6"/>
      <c r="G210" s="6"/>
      <c r="H210" s="6"/>
      <c r="I210" s="6">
        <v>-18</v>
      </c>
      <c r="J210" s="6">
        <v>49</v>
      </c>
      <c r="K210" s="6"/>
    </row>
    <row r="211" spans="1:11" hidden="1" x14ac:dyDescent="0.35">
      <c r="A211" t="s">
        <v>411</v>
      </c>
      <c r="B211" t="s">
        <v>330</v>
      </c>
      <c r="C211" t="s">
        <v>106</v>
      </c>
      <c r="D211" t="s">
        <v>454</v>
      </c>
      <c r="E211">
        <f>SUM(Table110[[#This Row],[2025]:[2014]])</f>
        <v>95</v>
      </c>
      <c r="F211" s="6"/>
      <c r="G211" s="6">
        <v>33</v>
      </c>
      <c r="H211" s="6">
        <v>60</v>
      </c>
      <c r="I211" s="6">
        <v>2</v>
      </c>
      <c r="J211" s="6"/>
      <c r="K211" s="6"/>
    </row>
    <row r="212" spans="1:11" hidden="1" x14ac:dyDescent="0.35">
      <c r="A212" t="s">
        <v>411</v>
      </c>
      <c r="B212" t="s">
        <v>330</v>
      </c>
      <c r="C212" t="s">
        <v>334</v>
      </c>
      <c r="D212" t="s">
        <v>335</v>
      </c>
      <c r="E212">
        <f>SUM(Table110[[#This Row],[2025]:[2014]])</f>
        <v>51</v>
      </c>
      <c r="F212" s="6"/>
      <c r="G212" s="6"/>
      <c r="H212" s="6">
        <v>8</v>
      </c>
      <c r="I212" s="6">
        <v>29</v>
      </c>
      <c r="J212" s="6">
        <v>14</v>
      </c>
      <c r="K212" s="6"/>
    </row>
    <row r="213" spans="1:11" hidden="1" x14ac:dyDescent="0.35">
      <c r="A213" t="s">
        <v>411</v>
      </c>
      <c r="B213" t="s">
        <v>330</v>
      </c>
      <c r="C213" t="s">
        <v>338</v>
      </c>
      <c r="D213" t="s">
        <v>339</v>
      </c>
      <c r="E213">
        <f>SUM(Table110[[#This Row],[2025]:[2014]])</f>
        <v>1</v>
      </c>
      <c r="F213" s="6"/>
      <c r="G213" s="6">
        <v>1</v>
      </c>
      <c r="H213" s="6"/>
      <c r="I213" s="6"/>
      <c r="J213" s="6"/>
      <c r="K213" s="6"/>
    </row>
    <row r="214" spans="1:11" hidden="1" x14ac:dyDescent="0.35">
      <c r="A214" t="s">
        <v>411</v>
      </c>
      <c r="B214" t="s">
        <v>330</v>
      </c>
      <c r="C214" t="s">
        <v>455</v>
      </c>
      <c r="D214" t="s">
        <v>456</v>
      </c>
      <c r="E214">
        <f>SUM(Table110[[#This Row],[2025]:[2014]])</f>
        <v>2</v>
      </c>
      <c r="F214" s="6"/>
      <c r="G214" s="6"/>
      <c r="H214" s="6"/>
      <c r="I214" s="6"/>
      <c r="J214" s="6">
        <v>2</v>
      </c>
      <c r="K214" s="6"/>
    </row>
    <row r="215" spans="1:11" hidden="1" x14ac:dyDescent="0.35">
      <c r="A215" t="s">
        <v>411</v>
      </c>
      <c r="B215" t="s">
        <v>330</v>
      </c>
      <c r="C215" t="s">
        <v>348</v>
      </c>
      <c r="D215" t="s">
        <v>349</v>
      </c>
      <c r="E215">
        <f>SUM(Table110[[#This Row],[2025]:[2014]])</f>
        <v>297</v>
      </c>
      <c r="F215" s="6">
        <v>10</v>
      </c>
      <c r="G215" s="6">
        <v>25</v>
      </c>
      <c r="H215" s="6">
        <v>38</v>
      </c>
      <c r="I215" s="6">
        <v>42</v>
      </c>
      <c r="J215" s="6">
        <v>182</v>
      </c>
      <c r="K215" s="6"/>
    </row>
    <row r="216" spans="1:11" hidden="1" x14ac:dyDescent="0.35">
      <c r="A216" t="s">
        <v>411</v>
      </c>
      <c r="B216" t="s">
        <v>330</v>
      </c>
      <c r="C216" t="s">
        <v>457</v>
      </c>
      <c r="D216" t="s">
        <v>458</v>
      </c>
      <c r="E216">
        <f>SUM(Table110[[#This Row],[2025]:[2014]])</f>
        <v>1</v>
      </c>
      <c r="F216" s="6"/>
      <c r="G216" s="6"/>
      <c r="H216" s="6"/>
      <c r="I216" s="6">
        <v>1</v>
      </c>
      <c r="J216" s="6"/>
      <c r="K216" s="6"/>
    </row>
    <row r="217" spans="1:11" hidden="1" x14ac:dyDescent="0.35">
      <c r="A217" t="s">
        <v>411</v>
      </c>
      <c r="B217" t="s">
        <v>330</v>
      </c>
      <c r="C217" t="s">
        <v>354</v>
      </c>
      <c r="D217" t="s">
        <v>355</v>
      </c>
      <c r="E217">
        <f>SUM(Table110[[#This Row],[2025]:[2014]])</f>
        <v>2</v>
      </c>
      <c r="F217" s="6"/>
      <c r="G217" s="6"/>
      <c r="H217" s="6">
        <v>1</v>
      </c>
      <c r="I217" s="6">
        <v>1</v>
      </c>
      <c r="J217" s="6"/>
      <c r="K217" s="6"/>
    </row>
    <row r="218" spans="1:11" hidden="1" x14ac:dyDescent="0.35">
      <c r="A218" t="s">
        <v>411</v>
      </c>
      <c r="B218" t="s">
        <v>330</v>
      </c>
      <c r="C218" t="s">
        <v>356</v>
      </c>
      <c r="D218" t="s">
        <v>357</v>
      </c>
      <c r="E218">
        <f>SUM(Table110[[#This Row],[2025]:[2014]])</f>
        <v>3</v>
      </c>
      <c r="F218" s="6"/>
      <c r="G218" s="6">
        <v>1</v>
      </c>
      <c r="H218" s="6"/>
      <c r="I218" s="6">
        <v>2</v>
      </c>
      <c r="J218" s="6"/>
      <c r="K218" s="6"/>
    </row>
    <row r="219" spans="1:11" hidden="1" x14ac:dyDescent="0.35">
      <c r="A219" t="s">
        <v>411</v>
      </c>
      <c r="B219" t="s">
        <v>330</v>
      </c>
      <c r="C219" t="s">
        <v>358</v>
      </c>
      <c r="D219" t="s">
        <v>359</v>
      </c>
      <c r="E219">
        <f>SUM(Table110[[#This Row],[2025]:[2014]])</f>
        <v>3</v>
      </c>
      <c r="F219" s="6"/>
      <c r="G219" s="6"/>
      <c r="H219" s="6"/>
      <c r="I219" s="6">
        <v>1</v>
      </c>
      <c r="J219" s="6">
        <v>2</v>
      </c>
      <c r="K219" s="6"/>
    </row>
    <row r="220" spans="1:11" hidden="1" x14ac:dyDescent="0.35">
      <c r="A220" t="s">
        <v>411</v>
      </c>
      <c r="B220" t="s">
        <v>330</v>
      </c>
      <c r="C220" t="s">
        <v>360</v>
      </c>
      <c r="D220" t="s">
        <v>361</v>
      </c>
      <c r="E220">
        <f>SUM(Table110[[#This Row],[2025]:[2014]])</f>
        <v>18</v>
      </c>
      <c r="F220" s="6"/>
      <c r="G220" s="6">
        <v>1</v>
      </c>
      <c r="H220" s="6"/>
      <c r="I220" s="6">
        <v>8</v>
      </c>
      <c r="J220" s="6">
        <v>9</v>
      </c>
      <c r="K220" s="6"/>
    </row>
    <row r="221" spans="1:11" hidden="1" x14ac:dyDescent="0.35">
      <c r="A221" t="s">
        <v>411</v>
      </c>
      <c r="B221" t="s">
        <v>330</v>
      </c>
      <c r="C221" t="s">
        <v>364</v>
      </c>
      <c r="D221" t="s">
        <v>365</v>
      </c>
      <c r="E221">
        <f>SUM(Table110[[#This Row],[2025]:[2014]])</f>
        <v>11</v>
      </c>
      <c r="F221" s="6"/>
      <c r="G221" s="6">
        <v>1</v>
      </c>
      <c r="H221" s="6">
        <v>4</v>
      </c>
      <c r="I221" s="6">
        <v>4</v>
      </c>
      <c r="J221" s="6">
        <v>2</v>
      </c>
      <c r="K221" s="6"/>
    </row>
    <row r="222" spans="1:11" hidden="1" x14ac:dyDescent="0.35">
      <c r="A222" t="s">
        <v>411</v>
      </c>
      <c r="B222" t="s">
        <v>330</v>
      </c>
      <c r="C222" t="s">
        <v>379</v>
      </c>
      <c r="D222" t="s">
        <v>380</v>
      </c>
      <c r="E222">
        <f>SUM(Table110[[#This Row],[2025]:[2014]])</f>
        <v>7</v>
      </c>
      <c r="F222" s="6"/>
      <c r="G222" s="6">
        <v>7</v>
      </c>
      <c r="H222" s="6"/>
      <c r="I222" s="6"/>
      <c r="J222" s="6"/>
      <c r="K222" s="6"/>
    </row>
    <row r="223" spans="1:11" hidden="1" x14ac:dyDescent="0.35">
      <c r="A223" t="s">
        <v>411</v>
      </c>
      <c r="B223" t="s">
        <v>330</v>
      </c>
      <c r="C223" t="s">
        <v>389</v>
      </c>
      <c r="D223" t="s">
        <v>390</v>
      </c>
      <c r="E223">
        <f>SUM(Table110[[#This Row],[2025]:[2014]])</f>
        <v>3</v>
      </c>
      <c r="F223" s="6"/>
      <c r="G223" s="6"/>
      <c r="H223" s="6"/>
      <c r="I223" s="6">
        <v>3</v>
      </c>
      <c r="J223" s="6"/>
      <c r="K223" s="6"/>
    </row>
    <row r="224" spans="1:11" hidden="1" x14ac:dyDescent="0.35">
      <c r="A224" t="s">
        <v>411</v>
      </c>
      <c r="B224" t="s">
        <v>330</v>
      </c>
      <c r="C224" t="s">
        <v>391</v>
      </c>
      <c r="D224" t="s">
        <v>392</v>
      </c>
      <c r="E224">
        <f>SUM(Table110[[#This Row],[2025]:[2014]])</f>
        <v>1</v>
      </c>
      <c r="F224" s="6"/>
      <c r="G224" s="6"/>
      <c r="H224" s="6">
        <v>1</v>
      </c>
      <c r="I224" s="6"/>
      <c r="J224" s="6"/>
      <c r="K224" s="6"/>
    </row>
    <row r="225" spans="1:11" hidden="1" x14ac:dyDescent="0.35">
      <c r="A225" t="s">
        <v>411</v>
      </c>
      <c r="B225" t="s">
        <v>330</v>
      </c>
      <c r="C225" t="s">
        <v>397</v>
      </c>
      <c r="D225" t="s">
        <v>398</v>
      </c>
      <c r="E225">
        <f>SUM(Table110[[#This Row],[2025]:[2014]])</f>
        <v>2</v>
      </c>
      <c r="F225" s="6"/>
      <c r="G225" s="6"/>
      <c r="H225" s="6">
        <v>2</v>
      </c>
      <c r="I225" s="6"/>
      <c r="J225" s="6"/>
      <c r="K225" s="6"/>
    </row>
    <row r="226" spans="1:11" hidden="1" x14ac:dyDescent="0.35">
      <c r="A226" t="s">
        <v>411</v>
      </c>
      <c r="B226" t="s">
        <v>330</v>
      </c>
      <c r="C226" t="s">
        <v>459</v>
      </c>
      <c r="D226" t="s">
        <v>460</v>
      </c>
      <c r="E226">
        <f>SUM(Table110[[#This Row],[2025]:[2014]])</f>
        <v>1</v>
      </c>
      <c r="F226" s="6"/>
      <c r="G226" s="6"/>
      <c r="H226" s="6">
        <v>1</v>
      </c>
      <c r="I226" s="6"/>
      <c r="J226" s="6"/>
      <c r="K226" s="6"/>
    </row>
    <row r="227" spans="1:11" hidden="1" x14ac:dyDescent="0.35">
      <c r="A227" t="s">
        <v>411</v>
      </c>
      <c r="B227" t="s">
        <v>330</v>
      </c>
      <c r="C227" t="s">
        <v>405</v>
      </c>
      <c r="D227" t="s">
        <v>406</v>
      </c>
      <c r="E227">
        <f>SUM(Table110[[#This Row],[2025]:[2014]])</f>
        <v>3</v>
      </c>
      <c r="F227" s="6"/>
      <c r="G227" s="6"/>
      <c r="H227" s="6"/>
      <c r="I227" s="6">
        <v>3</v>
      </c>
      <c r="J227" s="6"/>
      <c r="K227" s="6"/>
    </row>
    <row r="228" spans="1:11" hidden="1" x14ac:dyDescent="0.35">
      <c r="A228" t="s">
        <v>411</v>
      </c>
      <c r="B228" t="s">
        <v>330</v>
      </c>
      <c r="C228" t="s">
        <v>407</v>
      </c>
      <c r="D228" t="s">
        <v>408</v>
      </c>
      <c r="E228">
        <f>SUM(Table110[[#This Row],[2025]:[2014]])</f>
        <v>11</v>
      </c>
      <c r="F228" s="6"/>
      <c r="G228" s="6"/>
      <c r="H228" s="6"/>
      <c r="I228" s="6"/>
      <c r="J228" s="6">
        <v>11</v>
      </c>
      <c r="K228" s="6"/>
    </row>
    <row r="229" spans="1:11" hidden="1" x14ac:dyDescent="0.35">
      <c r="A229" t="s">
        <v>411</v>
      </c>
      <c r="B229" t="s">
        <v>330</v>
      </c>
      <c r="C229" t="s">
        <v>409</v>
      </c>
      <c r="D229" t="s">
        <v>410</v>
      </c>
      <c r="E229">
        <f>SUM(Table110[[#This Row],[2025]:[2014]])</f>
        <v>90</v>
      </c>
      <c r="F229" s="6">
        <v>5</v>
      </c>
      <c r="G229" s="6">
        <v>19</v>
      </c>
      <c r="H229" s="6">
        <v>15</v>
      </c>
      <c r="I229" s="6">
        <v>32</v>
      </c>
      <c r="J229" s="6">
        <v>19</v>
      </c>
      <c r="K229" s="6"/>
    </row>
    <row r="230" spans="1:11" hidden="1" x14ac:dyDescent="0.35">
      <c r="A230" t="s">
        <v>461</v>
      </c>
      <c r="B230" t="s">
        <v>105</v>
      </c>
      <c r="C230" t="s">
        <v>106</v>
      </c>
      <c r="D230" t="s">
        <v>107</v>
      </c>
      <c r="E230">
        <f>SUM(Table110[[#This Row],[2025]:[2014]])</f>
        <v>25</v>
      </c>
      <c r="F230" s="6"/>
      <c r="G230" s="6">
        <v>18</v>
      </c>
      <c r="H230" s="6">
        <v>7</v>
      </c>
      <c r="I230" s="6"/>
      <c r="J230" s="6"/>
    </row>
    <row r="231" spans="1:11" hidden="1" x14ac:dyDescent="0.35">
      <c r="A231" t="s">
        <v>461</v>
      </c>
      <c r="B231" t="s">
        <v>105</v>
      </c>
      <c r="C231" t="s">
        <v>108</v>
      </c>
      <c r="D231" t="s">
        <v>109</v>
      </c>
      <c r="E231">
        <f>SUM(Table110[[#This Row],[2025]:[2014]])</f>
        <v>3</v>
      </c>
      <c r="F231" s="6">
        <v>1</v>
      </c>
      <c r="G231" s="6">
        <v>2</v>
      </c>
      <c r="H231" s="6"/>
      <c r="I231" s="6"/>
      <c r="J231" s="6"/>
    </row>
    <row r="232" spans="1:11" hidden="1" x14ac:dyDescent="0.35">
      <c r="A232" t="s">
        <v>461</v>
      </c>
      <c r="B232" t="s">
        <v>110</v>
      </c>
      <c r="C232" t="s">
        <v>462</v>
      </c>
      <c r="D232" t="s">
        <v>463</v>
      </c>
      <c r="E232">
        <f>SUM(Table110[[#This Row],[2025]:[2014]])</f>
        <v>2</v>
      </c>
      <c r="F232" s="6">
        <v>2</v>
      </c>
      <c r="G232" s="6"/>
      <c r="H232" s="6"/>
      <c r="I232" s="6"/>
      <c r="J232" s="6"/>
    </row>
    <row r="233" spans="1:11" hidden="1" x14ac:dyDescent="0.35">
      <c r="A233" t="s">
        <v>461</v>
      </c>
      <c r="B233" t="s">
        <v>110</v>
      </c>
      <c r="C233" t="s">
        <v>111</v>
      </c>
      <c r="D233" t="s">
        <v>112</v>
      </c>
      <c r="E233">
        <f>SUM(Table110[[#This Row],[2025]:[2014]])</f>
        <v>40</v>
      </c>
      <c r="F233" s="6">
        <v>3</v>
      </c>
      <c r="G233" s="6">
        <v>9</v>
      </c>
      <c r="H233" s="6">
        <v>12</v>
      </c>
      <c r="I233" s="6">
        <v>16</v>
      </c>
      <c r="J233" s="6"/>
    </row>
    <row r="234" spans="1:11" hidden="1" x14ac:dyDescent="0.35">
      <c r="A234" t="s">
        <v>461</v>
      </c>
      <c r="B234" t="s">
        <v>464</v>
      </c>
      <c r="C234" t="s">
        <v>465</v>
      </c>
      <c r="D234" t="s">
        <v>466</v>
      </c>
      <c r="E234">
        <f>SUM(Table110[[#This Row],[2025]:[2014]])</f>
        <v>1</v>
      </c>
      <c r="F234" s="6"/>
      <c r="G234" s="6">
        <v>1</v>
      </c>
      <c r="H234" s="6"/>
      <c r="I234" s="6"/>
      <c r="J234" s="6"/>
    </row>
    <row r="235" spans="1:11" hidden="1" x14ac:dyDescent="0.35">
      <c r="A235" t="s">
        <v>461</v>
      </c>
      <c r="B235" t="s">
        <v>116</v>
      </c>
      <c r="C235" t="s">
        <v>117</v>
      </c>
      <c r="D235" t="s">
        <v>118</v>
      </c>
      <c r="E235">
        <f>SUM(Table110[[#This Row],[2025]:[2014]])</f>
        <v>5</v>
      </c>
      <c r="F235" s="6"/>
      <c r="G235" s="6"/>
      <c r="H235" s="6"/>
      <c r="I235" s="6">
        <v>5</v>
      </c>
      <c r="J235" s="6"/>
    </row>
    <row r="236" spans="1:11" hidden="1" x14ac:dyDescent="0.35">
      <c r="A236" t="s">
        <v>461</v>
      </c>
      <c r="B236" t="s">
        <v>124</v>
      </c>
      <c r="C236" t="s">
        <v>415</v>
      </c>
      <c r="D236" t="s">
        <v>416</v>
      </c>
      <c r="E236">
        <f>SUM(Table110[[#This Row],[2025]:[2014]])</f>
        <v>0</v>
      </c>
      <c r="F236" s="6"/>
      <c r="G236" s="6"/>
      <c r="H236" s="6"/>
      <c r="I236" s="6">
        <v>0</v>
      </c>
      <c r="J236" s="6">
        <v>0</v>
      </c>
    </row>
    <row r="237" spans="1:11" hidden="1" x14ac:dyDescent="0.35">
      <c r="A237" t="s">
        <v>461</v>
      </c>
      <c r="B237" t="s">
        <v>130</v>
      </c>
      <c r="C237" t="s">
        <v>106</v>
      </c>
      <c r="D237" t="s">
        <v>131</v>
      </c>
      <c r="E237">
        <f>SUM(Table110[[#This Row],[2025]:[2014]])</f>
        <v>80</v>
      </c>
      <c r="F237" s="6"/>
      <c r="G237" s="6">
        <v>3</v>
      </c>
      <c r="H237" s="6">
        <v>77</v>
      </c>
      <c r="I237" s="6"/>
      <c r="J237" s="6"/>
    </row>
    <row r="238" spans="1:11" hidden="1" x14ac:dyDescent="0.35">
      <c r="A238" t="s">
        <v>461</v>
      </c>
      <c r="B238" t="s">
        <v>130</v>
      </c>
      <c r="C238" t="s">
        <v>106</v>
      </c>
      <c r="D238" t="s">
        <v>418</v>
      </c>
      <c r="E238">
        <f>SUM(Table110[[#This Row],[2025]:[2014]])</f>
        <v>2</v>
      </c>
      <c r="F238" s="6"/>
      <c r="G238" s="6"/>
      <c r="H238" s="6">
        <v>2</v>
      </c>
      <c r="I238" s="6"/>
      <c r="J238" s="6"/>
    </row>
    <row r="239" spans="1:11" hidden="1" x14ac:dyDescent="0.35">
      <c r="A239" t="s">
        <v>461</v>
      </c>
      <c r="B239" t="s">
        <v>130</v>
      </c>
      <c r="C239" t="s">
        <v>106</v>
      </c>
      <c r="D239" t="s">
        <v>133</v>
      </c>
      <c r="E239">
        <f>SUM(Table110[[#This Row],[2025]:[2014]])</f>
        <v>2</v>
      </c>
      <c r="F239" s="6"/>
      <c r="G239" s="6"/>
      <c r="H239" s="6">
        <v>1</v>
      </c>
      <c r="I239" s="6">
        <v>1</v>
      </c>
      <c r="J239" s="6"/>
    </row>
    <row r="240" spans="1:11" hidden="1" x14ac:dyDescent="0.35">
      <c r="A240" t="s">
        <v>461</v>
      </c>
      <c r="B240" t="s">
        <v>130</v>
      </c>
      <c r="C240" t="s">
        <v>106</v>
      </c>
      <c r="D240" t="s">
        <v>467</v>
      </c>
      <c r="E240">
        <f>SUM(Table110[[#This Row],[2025]:[2014]])</f>
        <v>9</v>
      </c>
      <c r="F240" s="6"/>
      <c r="G240" s="6"/>
      <c r="H240" s="6">
        <v>6</v>
      </c>
      <c r="I240" s="6">
        <v>3</v>
      </c>
      <c r="J240" s="6"/>
    </row>
    <row r="241" spans="1:10" hidden="1" x14ac:dyDescent="0.35">
      <c r="A241" t="s">
        <v>461</v>
      </c>
      <c r="B241" t="s">
        <v>130</v>
      </c>
      <c r="C241" t="s">
        <v>106</v>
      </c>
      <c r="D241" t="s">
        <v>136</v>
      </c>
      <c r="E241">
        <f>SUM(Table110[[#This Row],[2025]:[2014]])</f>
        <v>9</v>
      </c>
      <c r="F241" s="6"/>
      <c r="G241" s="6"/>
      <c r="H241" s="6">
        <v>6</v>
      </c>
      <c r="I241" s="6">
        <v>3</v>
      </c>
      <c r="J241" s="6"/>
    </row>
    <row r="242" spans="1:10" hidden="1" x14ac:dyDescent="0.35">
      <c r="A242" t="s">
        <v>461</v>
      </c>
      <c r="B242" t="s">
        <v>130</v>
      </c>
      <c r="C242" t="s">
        <v>106</v>
      </c>
      <c r="D242" t="s">
        <v>137</v>
      </c>
      <c r="E242">
        <f>SUM(Table110[[#This Row],[2025]:[2014]])</f>
        <v>148</v>
      </c>
      <c r="F242" s="6"/>
      <c r="G242" s="6">
        <v>76</v>
      </c>
      <c r="H242" s="6">
        <v>62</v>
      </c>
      <c r="I242" s="6">
        <v>10</v>
      </c>
      <c r="J242" s="6"/>
    </row>
    <row r="243" spans="1:10" hidden="1" x14ac:dyDescent="0.35">
      <c r="A243" t="s">
        <v>461</v>
      </c>
      <c r="B243" t="s">
        <v>130</v>
      </c>
      <c r="C243" t="s">
        <v>106</v>
      </c>
      <c r="D243" t="s">
        <v>468</v>
      </c>
      <c r="E243">
        <f>SUM(Table110[[#This Row],[2025]:[2014]])</f>
        <v>4</v>
      </c>
      <c r="F243" s="6"/>
      <c r="G243" s="6"/>
      <c r="H243" s="6"/>
      <c r="I243" s="6">
        <v>4</v>
      </c>
      <c r="J243" s="6"/>
    </row>
    <row r="244" spans="1:10" hidden="1" x14ac:dyDescent="0.35">
      <c r="A244" t="s">
        <v>461</v>
      </c>
      <c r="B244" t="s">
        <v>130</v>
      </c>
      <c r="C244" t="s">
        <v>106</v>
      </c>
      <c r="D244" t="s">
        <v>469</v>
      </c>
      <c r="E244">
        <f>SUM(Table110[[#This Row],[2025]:[2014]])</f>
        <v>4</v>
      </c>
      <c r="F244" s="6"/>
      <c r="G244" s="6"/>
      <c r="H244" s="6"/>
      <c r="I244" s="6">
        <v>4</v>
      </c>
      <c r="J244" s="6"/>
    </row>
    <row r="245" spans="1:10" hidden="1" x14ac:dyDescent="0.35">
      <c r="A245" t="s">
        <v>461</v>
      </c>
      <c r="B245" t="s">
        <v>130</v>
      </c>
      <c r="C245" t="s">
        <v>106</v>
      </c>
      <c r="D245" t="s">
        <v>420</v>
      </c>
      <c r="E245">
        <f>SUM(Table110[[#This Row],[2025]:[2014]])</f>
        <v>2</v>
      </c>
      <c r="F245" s="6"/>
      <c r="G245" s="6">
        <v>2</v>
      </c>
      <c r="H245" s="6"/>
      <c r="I245" s="6"/>
      <c r="J245" s="6"/>
    </row>
    <row r="246" spans="1:10" hidden="1" x14ac:dyDescent="0.35">
      <c r="A246" t="s">
        <v>461</v>
      </c>
      <c r="B246" t="s">
        <v>130</v>
      </c>
      <c r="C246" t="s">
        <v>421</v>
      </c>
      <c r="D246" t="s">
        <v>422</v>
      </c>
      <c r="E246">
        <f>SUM(Table110[[#This Row],[2025]:[2014]])</f>
        <v>25</v>
      </c>
      <c r="F246" s="6"/>
      <c r="G246" s="6"/>
      <c r="H246" s="6"/>
      <c r="I246" s="6">
        <v>25</v>
      </c>
      <c r="J246" s="6"/>
    </row>
    <row r="247" spans="1:10" hidden="1" x14ac:dyDescent="0.35">
      <c r="A247" t="s">
        <v>461</v>
      </c>
      <c r="B247" t="s">
        <v>130</v>
      </c>
      <c r="C247" t="s">
        <v>423</v>
      </c>
      <c r="D247" t="s">
        <v>424</v>
      </c>
      <c r="E247">
        <f>SUM(Table110[[#This Row],[2025]:[2014]])</f>
        <v>1</v>
      </c>
      <c r="F247" s="6"/>
      <c r="G247" s="6"/>
      <c r="H247" s="6"/>
      <c r="I247" s="6">
        <v>1</v>
      </c>
      <c r="J247" s="6"/>
    </row>
    <row r="248" spans="1:10" hidden="1" x14ac:dyDescent="0.35">
      <c r="A248" t="s">
        <v>461</v>
      </c>
      <c r="B248" t="s">
        <v>130</v>
      </c>
      <c r="C248" t="s">
        <v>470</v>
      </c>
      <c r="D248" t="s">
        <v>471</v>
      </c>
      <c r="E248">
        <f>SUM(Table110[[#This Row],[2025]:[2014]])</f>
        <v>1</v>
      </c>
      <c r="F248" s="6"/>
      <c r="G248" s="6"/>
      <c r="H248" s="6"/>
      <c r="I248" s="6">
        <v>1</v>
      </c>
      <c r="J248" s="6"/>
    </row>
    <row r="249" spans="1:10" hidden="1" x14ac:dyDescent="0.35">
      <c r="A249" t="s">
        <v>461</v>
      </c>
      <c r="B249" t="s">
        <v>130</v>
      </c>
      <c r="C249" t="s">
        <v>472</v>
      </c>
      <c r="D249" t="s">
        <v>473</v>
      </c>
      <c r="E249">
        <f>SUM(Table110[[#This Row],[2025]:[2014]])</f>
        <v>14</v>
      </c>
      <c r="F249" s="6"/>
      <c r="G249" s="6">
        <v>1</v>
      </c>
      <c r="H249" s="6"/>
      <c r="I249" s="6">
        <v>13</v>
      </c>
      <c r="J249" s="6"/>
    </row>
    <row r="250" spans="1:10" hidden="1" x14ac:dyDescent="0.35">
      <c r="A250" t="s">
        <v>461</v>
      </c>
      <c r="B250" t="s">
        <v>130</v>
      </c>
      <c r="C250" t="s">
        <v>427</v>
      </c>
      <c r="D250" t="s">
        <v>428</v>
      </c>
      <c r="E250">
        <f>SUM(Table110[[#This Row],[2025]:[2014]])</f>
        <v>1</v>
      </c>
      <c r="F250" s="6"/>
      <c r="G250" s="6">
        <v>1</v>
      </c>
      <c r="H250" s="6"/>
      <c r="I250" s="6"/>
      <c r="J250" s="6"/>
    </row>
    <row r="251" spans="1:10" hidden="1" x14ac:dyDescent="0.35">
      <c r="A251" t="s">
        <v>461</v>
      </c>
      <c r="B251" t="s">
        <v>130</v>
      </c>
      <c r="C251" t="s">
        <v>474</v>
      </c>
      <c r="D251" t="s">
        <v>475</v>
      </c>
      <c r="E251">
        <f>SUM(Table110[[#This Row],[2025]:[2014]])</f>
        <v>1</v>
      </c>
      <c r="F251" s="6"/>
      <c r="G251" s="6"/>
      <c r="H251" s="6">
        <v>1</v>
      </c>
      <c r="I251" s="6"/>
      <c r="J251" s="6"/>
    </row>
    <row r="252" spans="1:10" hidden="1" x14ac:dyDescent="0.35">
      <c r="A252" t="s">
        <v>461</v>
      </c>
      <c r="B252" t="s">
        <v>130</v>
      </c>
      <c r="C252" t="s">
        <v>476</v>
      </c>
      <c r="D252" t="s">
        <v>477</v>
      </c>
      <c r="E252">
        <f>SUM(Table110[[#This Row],[2025]:[2014]])</f>
        <v>1</v>
      </c>
      <c r="F252" s="6"/>
      <c r="G252" s="6"/>
      <c r="H252" s="6"/>
      <c r="I252" s="6">
        <v>1</v>
      </c>
      <c r="J252" s="6"/>
    </row>
    <row r="253" spans="1:10" hidden="1" x14ac:dyDescent="0.35">
      <c r="A253" t="s">
        <v>461</v>
      </c>
      <c r="B253" t="s">
        <v>130</v>
      </c>
      <c r="C253" t="s">
        <v>478</v>
      </c>
      <c r="D253" t="s">
        <v>479</v>
      </c>
      <c r="E253">
        <f>SUM(Table110[[#This Row],[2025]:[2014]])</f>
        <v>0</v>
      </c>
      <c r="F253" s="6"/>
      <c r="G253" s="6"/>
      <c r="H253" s="6"/>
      <c r="I253" s="6">
        <v>0</v>
      </c>
      <c r="J253" s="6"/>
    </row>
    <row r="254" spans="1:10" hidden="1" x14ac:dyDescent="0.35">
      <c r="A254" t="s">
        <v>461</v>
      </c>
      <c r="B254" t="s">
        <v>130</v>
      </c>
      <c r="C254" t="s">
        <v>431</v>
      </c>
      <c r="D254" t="s">
        <v>432</v>
      </c>
      <c r="E254">
        <f>SUM(Table110[[#This Row],[2025]:[2014]])</f>
        <v>12</v>
      </c>
      <c r="F254" s="6"/>
      <c r="G254" s="6">
        <v>1</v>
      </c>
      <c r="H254" s="6">
        <v>5</v>
      </c>
      <c r="I254" s="6">
        <v>6</v>
      </c>
      <c r="J254" s="6"/>
    </row>
    <row r="255" spans="1:10" hidden="1" x14ac:dyDescent="0.35">
      <c r="A255" t="s">
        <v>461</v>
      </c>
      <c r="B255" t="s">
        <v>150</v>
      </c>
      <c r="C255" t="s">
        <v>151</v>
      </c>
      <c r="D255" t="s">
        <v>152</v>
      </c>
      <c r="E255">
        <f>SUM(Table110[[#This Row],[2025]:[2014]])</f>
        <v>7</v>
      </c>
      <c r="F255" s="6"/>
      <c r="G255" s="6">
        <v>3</v>
      </c>
      <c r="H255" s="6">
        <v>4</v>
      </c>
      <c r="I255" s="6"/>
      <c r="J255" s="6"/>
    </row>
    <row r="256" spans="1:10" hidden="1" x14ac:dyDescent="0.35">
      <c r="A256" t="s">
        <v>461</v>
      </c>
      <c r="B256" t="s">
        <v>153</v>
      </c>
      <c r="C256" t="s">
        <v>435</v>
      </c>
      <c r="D256" t="s">
        <v>436</v>
      </c>
      <c r="E256">
        <f>SUM(Table110[[#This Row],[2025]:[2014]])</f>
        <v>15</v>
      </c>
      <c r="F256" s="6"/>
      <c r="G256" s="6"/>
      <c r="H256" s="6">
        <v>2</v>
      </c>
      <c r="I256" s="6">
        <v>13</v>
      </c>
      <c r="J256" s="6"/>
    </row>
    <row r="257" spans="1:10" hidden="1" x14ac:dyDescent="0.35">
      <c r="A257" t="s">
        <v>461</v>
      </c>
      <c r="B257" t="s">
        <v>176</v>
      </c>
      <c r="C257" t="s">
        <v>439</v>
      </c>
      <c r="D257" t="s">
        <v>440</v>
      </c>
      <c r="E257">
        <f>SUM(Table110[[#This Row],[2025]:[2014]])</f>
        <v>1</v>
      </c>
      <c r="F257" s="6"/>
      <c r="G257" s="6"/>
      <c r="H257" s="6"/>
      <c r="I257" s="6">
        <v>1</v>
      </c>
      <c r="J257" s="6"/>
    </row>
    <row r="258" spans="1:10" hidden="1" x14ac:dyDescent="0.35">
      <c r="A258" t="s">
        <v>461</v>
      </c>
      <c r="B258" t="s">
        <v>179</v>
      </c>
      <c r="C258" t="s">
        <v>441</v>
      </c>
      <c r="D258" t="s">
        <v>442</v>
      </c>
      <c r="E258">
        <f>SUM(Table110[[#This Row],[2025]:[2014]])</f>
        <v>2</v>
      </c>
      <c r="F258" s="6"/>
      <c r="G258" s="6"/>
      <c r="H258" s="6">
        <v>2</v>
      </c>
      <c r="I258" s="6"/>
      <c r="J258" s="6"/>
    </row>
    <row r="259" spans="1:10" hidden="1" x14ac:dyDescent="0.35">
      <c r="A259" t="s">
        <v>461</v>
      </c>
      <c r="B259" t="s">
        <v>179</v>
      </c>
      <c r="C259" t="s">
        <v>182</v>
      </c>
      <c r="D259" t="s">
        <v>183</v>
      </c>
      <c r="E259">
        <f>SUM(Table110[[#This Row],[2025]:[2014]])</f>
        <v>2</v>
      </c>
      <c r="F259" s="6"/>
      <c r="G259" s="6"/>
      <c r="H259" s="6"/>
      <c r="I259" s="6">
        <v>2</v>
      </c>
      <c r="J259" s="6">
        <v>0</v>
      </c>
    </row>
    <row r="260" spans="1:10" hidden="1" x14ac:dyDescent="0.35">
      <c r="A260" t="s">
        <v>461</v>
      </c>
      <c r="B260" t="s">
        <v>184</v>
      </c>
      <c r="C260" t="s">
        <v>480</v>
      </c>
      <c r="D260" t="s">
        <v>481</v>
      </c>
      <c r="E260">
        <f>SUM(Table110[[#This Row],[2025]:[2014]])</f>
        <v>1</v>
      </c>
      <c r="F260" s="6"/>
      <c r="G260" s="6">
        <v>1</v>
      </c>
      <c r="H260" s="6"/>
      <c r="I260" s="6"/>
      <c r="J260" s="6"/>
    </row>
    <row r="261" spans="1:10" hidden="1" x14ac:dyDescent="0.35">
      <c r="A261" t="s">
        <v>461</v>
      </c>
      <c r="B261" t="s">
        <v>192</v>
      </c>
      <c r="C261" t="s">
        <v>482</v>
      </c>
      <c r="D261" t="s">
        <v>483</v>
      </c>
      <c r="E261">
        <f>SUM(Table110[[#This Row],[2025]:[2014]])</f>
        <v>3</v>
      </c>
      <c r="F261" s="6"/>
      <c r="G261" s="6"/>
      <c r="H261" s="6"/>
      <c r="I261" s="6">
        <v>3</v>
      </c>
      <c r="J261" s="6"/>
    </row>
    <row r="262" spans="1:10" hidden="1" x14ac:dyDescent="0.35">
      <c r="A262" t="s">
        <v>461</v>
      </c>
      <c r="B262" t="s">
        <v>192</v>
      </c>
      <c r="C262" t="s">
        <v>484</v>
      </c>
      <c r="D262" t="s">
        <v>485</v>
      </c>
      <c r="E262">
        <f>SUM(Table110[[#This Row],[2025]:[2014]])</f>
        <v>2</v>
      </c>
      <c r="F262" s="6"/>
      <c r="G262" s="6"/>
      <c r="H262" s="6"/>
      <c r="I262" s="6">
        <v>2</v>
      </c>
      <c r="J262" s="6"/>
    </row>
    <row r="263" spans="1:10" hidden="1" x14ac:dyDescent="0.35">
      <c r="A263" t="s">
        <v>461</v>
      </c>
      <c r="B263" t="s">
        <v>195</v>
      </c>
      <c r="C263" t="s">
        <v>196</v>
      </c>
      <c r="D263" t="s">
        <v>197</v>
      </c>
      <c r="E263">
        <f>SUM(Table110[[#This Row],[2025]:[2014]])</f>
        <v>6</v>
      </c>
      <c r="F263" s="6"/>
      <c r="G263" s="6"/>
      <c r="H263" s="6">
        <v>3</v>
      </c>
      <c r="I263" s="6">
        <v>3</v>
      </c>
      <c r="J263" s="6">
        <v>0</v>
      </c>
    </row>
    <row r="264" spans="1:10" hidden="1" x14ac:dyDescent="0.35">
      <c r="A264" t="s">
        <v>461</v>
      </c>
      <c r="B264" t="s">
        <v>201</v>
      </c>
      <c r="C264" t="s">
        <v>106</v>
      </c>
      <c r="D264" t="s">
        <v>486</v>
      </c>
      <c r="E264">
        <f>SUM(Table110[[#This Row],[2025]:[2014]])</f>
        <v>-1</v>
      </c>
      <c r="F264" s="6"/>
      <c r="G264" s="6">
        <v>-1</v>
      </c>
      <c r="H264" s="6"/>
      <c r="I264" s="6"/>
      <c r="J264" s="6"/>
    </row>
    <row r="265" spans="1:10" hidden="1" x14ac:dyDescent="0.35">
      <c r="A265" t="s">
        <v>461</v>
      </c>
      <c r="B265" t="s">
        <v>487</v>
      </c>
      <c r="C265" t="s">
        <v>488</v>
      </c>
      <c r="D265" t="s">
        <v>489</v>
      </c>
      <c r="E265">
        <f>SUM(Table110[[#This Row],[2025]:[2014]])</f>
        <v>1</v>
      </c>
      <c r="F265" s="6"/>
      <c r="G265" s="6">
        <v>1</v>
      </c>
      <c r="H265" s="6"/>
      <c r="I265" s="6"/>
      <c r="J265" s="6"/>
    </row>
    <row r="266" spans="1:10" hidden="1" x14ac:dyDescent="0.35">
      <c r="A266" t="s">
        <v>461</v>
      </c>
      <c r="B266" t="s">
        <v>490</v>
      </c>
      <c r="C266" t="s">
        <v>491</v>
      </c>
      <c r="D266" t="s">
        <v>492</v>
      </c>
      <c r="E266">
        <f>SUM(Table110[[#This Row],[2025]:[2014]])</f>
        <v>1</v>
      </c>
      <c r="F266" s="6"/>
      <c r="G266" s="6">
        <v>1</v>
      </c>
      <c r="H266" s="6"/>
      <c r="I266" s="6"/>
      <c r="J266" s="6"/>
    </row>
    <row r="267" spans="1:10" hidden="1" x14ac:dyDescent="0.35">
      <c r="A267" t="s">
        <v>461</v>
      </c>
      <c r="B267" t="s">
        <v>203</v>
      </c>
      <c r="C267" t="s">
        <v>493</v>
      </c>
      <c r="D267" t="s">
        <v>494</v>
      </c>
      <c r="E267">
        <f>SUM(Table110[[#This Row],[2025]:[2014]])</f>
        <v>6</v>
      </c>
      <c r="F267" s="6"/>
      <c r="G267" s="6"/>
      <c r="H267" s="6">
        <v>1</v>
      </c>
      <c r="I267" s="6">
        <v>5</v>
      </c>
      <c r="J267" s="6"/>
    </row>
    <row r="268" spans="1:10" hidden="1" x14ac:dyDescent="0.35">
      <c r="A268" t="s">
        <v>461</v>
      </c>
      <c r="B268" t="s">
        <v>203</v>
      </c>
      <c r="C268" t="s">
        <v>214</v>
      </c>
      <c r="D268" t="s">
        <v>215</v>
      </c>
      <c r="E268">
        <f>SUM(Table110[[#This Row],[2025]:[2014]])</f>
        <v>2</v>
      </c>
      <c r="F268" s="6"/>
      <c r="G268" s="6">
        <v>2</v>
      </c>
      <c r="H268" s="6"/>
      <c r="I268" s="6"/>
      <c r="J268" s="6"/>
    </row>
    <row r="269" spans="1:10" hidden="1" x14ac:dyDescent="0.35">
      <c r="A269" t="s">
        <v>461</v>
      </c>
      <c r="B269" t="s">
        <v>222</v>
      </c>
      <c r="C269" t="s">
        <v>495</v>
      </c>
      <c r="D269" t="s">
        <v>496</v>
      </c>
      <c r="E269">
        <f>SUM(Table110[[#This Row],[2025]:[2014]])</f>
        <v>1</v>
      </c>
      <c r="F269" s="6"/>
      <c r="G269" s="6">
        <v>1</v>
      </c>
      <c r="H269" s="6"/>
      <c r="I269" s="6"/>
      <c r="J269" s="6"/>
    </row>
    <row r="270" spans="1:10" hidden="1" x14ac:dyDescent="0.35">
      <c r="A270" t="s">
        <v>461</v>
      </c>
      <c r="B270" t="s">
        <v>222</v>
      </c>
      <c r="C270" t="s">
        <v>497</v>
      </c>
      <c r="D270" t="s">
        <v>498</v>
      </c>
      <c r="E270">
        <f>SUM(Table110[[#This Row],[2025]:[2014]])</f>
        <v>4</v>
      </c>
      <c r="F270" s="6"/>
      <c r="G270" s="6"/>
      <c r="H270" s="6"/>
      <c r="I270" s="6">
        <v>4</v>
      </c>
      <c r="J270" s="6"/>
    </row>
    <row r="271" spans="1:10" hidden="1" x14ac:dyDescent="0.35">
      <c r="A271" t="s">
        <v>461</v>
      </c>
      <c r="B271" t="s">
        <v>222</v>
      </c>
      <c r="C271" t="s">
        <v>499</v>
      </c>
      <c r="D271" t="s">
        <v>500</v>
      </c>
      <c r="E271">
        <f>SUM(Table110[[#This Row],[2025]:[2014]])</f>
        <v>1</v>
      </c>
      <c r="F271" s="6">
        <v>1</v>
      </c>
      <c r="G271" s="6"/>
      <c r="H271" s="6"/>
      <c r="I271" s="6"/>
      <c r="J271" s="6"/>
    </row>
    <row r="272" spans="1:10" hidden="1" x14ac:dyDescent="0.35">
      <c r="A272" t="s">
        <v>461</v>
      </c>
      <c r="B272" t="s">
        <v>222</v>
      </c>
      <c r="C272" t="s">
        <v>501</v>
      </c>
      <c r="D272" t="s">
        <v>502</v>
      </c>
      <c r="E272">
        <f>SUM(Table110[[#This Row],[2025]:[2014]])</f>
        <v>1</v>
      </c>
      <c r="F272" s="6"/>
      <c r="G272" s="6"/>
      <c r="H272" s="6"/>
      <c r="I272" s="6">
        <v>1</v>
      </c>
      <c r="J272" s="6"/>
    </row>
    <row r="273" spans="1:10" hidden="1" x14ac:dyDescent="0.35">
      <c r="A273" t="s">
        <v>461</v>
      </c>
      <c r="B273" t="s">
        <v>229</v>
      </c>
      <c r="C273" t="s">
        <v>106</v>
      </c>
      <c r="D273" t="s">
        <v>230</v>
      </c>
      <c r="E273">
        <f>SUM(Table110[[#This Row],[2025]:[2014]])</f>
        <v>2</v>
      </c>
      <c r="F273" s="6"/>
      <c r="G273" s="6">
        <v>2</v>
      </c>
      <c r="H273" s="6"/>
      <c r="I273" s="6"/>
      <c r="J273" s="6"/>
    </row>
    <row r="274" spans="1:10" hidden="1" x14ac:dyDescent="0.35">
      <c r="A274" t="s">
        <v>461</v>
      </c>
      <c r="B274" t="s">
        <v>229</v>
      </c>
      <c r="C274" t="s">
        <v>106</v>
      </c>
      <c r="D274" t="s">
        <v>231</v>
      </c>
      <c r="E274">
        <f>SUM(Table110[[#This Row],[2025]:[2014]])</f>
        <v>38</v>
      </c>
      <c r="F274" s="6"/>
      <c r="G274" s="6">
        <v>7</v>
      </c>
      <c r="H274" s="6">
        <v>25</v>
      </c>
      <c r="I274" s="6">
        <v>6</v>
      </c>
      <c r="J274" s="6"/>
    </row>
    <row r="275" spans="1:10" hidden="1" x14ac:dyDescent="0.35">
      <c r="A275" t="s">
        <v>461</v>
      </c>
      <c r="B275" t="s">
        <v>229</v>
      </c>
      <c r="C275" t="s">
        <v>106</v>
      </c>
      <c r="D275" t="s">
        <v>232</v>
      </c>
      <c r="E275">
        <f>SUM(Table110[[#This Row],[2025]:[2014]])</f>
        <v>11</v>
      </c>
      <c r="F275" s="6"/>
      <c r="G275" s="6">
        <v>1</v>
      </c>
      <c r="H275" s="6"/>
      <c r="I275" s="6">
        <v>10</v>
      </c>
      <c r="J275" s="6"/>
    </row>
    <row r="276" spans="1:10" hidden="1" x14ac:dyDescent="0.35">
      <c r="A276" t="s">
        <v>461</v>
      </c>
      <c r="B276" t="s">
        <v>229</v>
      </c>
      <c r="C276" t="s">
        <v>106</v>
      </c>
      <c r="D276" t="s">
        <v>503</v>
      </c>
      <c r="E276">
        <f>SUM(Table110[[#This Row],[2025]:[2014]])</f>
        <v>7</v>
      </c>
      <c r="F276" s="6"/>
      <c r="G276" s="6"/>
      <c r="H276" s="6"/>
      <c r="I276" s="6">
        <v>7</v>
      </c>
      <c r="J276" s="6"/>
    </row>
    <row r="277" spans="1:10" hidden="1" x14ac:dyDescent="0.35">
      <c r="A277" t="s">
        <v>461</v>
      </c>
      <c r="B277" t="s">
        <v>229</v>
      </c>
      <c r="C277" t="s">
        <v>106</v>
      </c>
      <c r="D277" t="s">
        <v>233</v>
      </c>
      <c r="E277">
        <f>SUM(Table110[[#This Row],[2025]:[2014]])</f>
        <v>289</v>
      </c>
      <c r="F277" s="6"/>
      <c r="G277" s="6">
        <v>56</v>
      </c>
      <c r="H277" s="6">
        <v>99</v>
      </c>
      <c r="I277" s="6">
        <v>134</v>
      </c>
      <c r="J277" s="6"/>
    </row>
    <row r="278" spans="1:10" hidden="1" x14ac:dyDescent="0.35">
      <c r="A278" t="s">
        <v>461</v>
      </c>
      <c r="B278" t="s">
        <v>229</v>
      </c>
      <c r="C278" t="s">
        <v>106</v>
      </c>
      <c r="D278" t="s">
        <v>504</v>
      </c>
      <c r="E278">
        <f>SUM(Table110[[#This Row],[2025]:[2014]])</f>
        <v>4</v>
      </c>
      <c r="F278" s="6"/>
      <c r="G278" s="6"/>
      <c r="H278" s="6"/>
      <c r="I278" s="6">
        <v>4</v>
      </c>
      <c r="J278" s="6"/>
    </row>
    <row r="279" spans="1:10" hidden="1" x14ac:dyDescent="0.35">
      <c r="A279" t="s">
        <v>461</v>
      </c>
      <c r="B279" t="s">
        <v>229</v>
      </c>
      <c r="C279" t="s">
        <v>106</v>
      </c>
      <c r="D279" t="s">
        <v>234</v>
      </c>
      <c r="E279">
        <f>SUM(Table110[[#This Row],[2025]:[2014]])</f>
        <v>16</v>
      </c>
      <c r="F279" s="6"/>
      <c r="G279" s="6">
        <v>8</v>
      </c>
      <c r="H279" s="6">
        <v>3</v>
      </c>
      <c r="I279" s="6">
        <v>5</v>
      </c>
      <c r="J279" s="6"/>
    </row>
    <row r="280" spans="1:10" hidden="1" x14ac:dyDescent="0.35">
      <c r="A280" t="s">
        <v>461</v>
      </c>
      <c r="B280" t="s">
        <v>229</v>
      </c>
      <c r="C280" t="s">
        <v>106</v>
      </c>
      <c r="D280" t="s">
        <v>235</v>
      </c>
      <c r="E280">
        <f>SUM(Table110[[#This Row],[2025]:[2014]])</f>
        <v>11</v>
      </c>
      <c r="F280" s="6"/>
      <c r="G280" s="6">
        <v>1</v>
      </c>
      <c r="H280" s="6">
        <v>2</v>
      </c>
      <c r="I280" s="6">
        <v>8</v>
      </c>
      <c r="J280" s="6"/>
    </row>
    <row r="281" spans="1:10" hidden="1" x14ac:dyDescent="0.35">
      <c r="A281" t="s">
        <v>461</v>
      </c>
      <c r="B281" t="s">
        <v>238</v>
      </c>
      <c r="C281" t="s">
        <v>505</v>
      </c>
      <c r="D281" t="s">
        <v>506</v>
      </c>
      <c r="E281">
        <f>SUM(Table110[[#This Row],[2025]:[2014]])</f>
        <v>1</v>
      </c>
      <c r="F281" s="6"/>
      <c r="G281" s="6"/>
      <c r="H281" s="6">
        <v>1</v>
      </c>
      <c r="I281" s="6"/>
      <c r="J281" s="6"/>
    </row>
    <row r="282" spans="1:10" hidden="1" x14ac:dyDescent="0.35">
      <c r="A282" t="s">
        <v>461</v>
      </c>
      <c r="B282" t="s">
        <v>241</v>
      </c>
      <c r="C282" t="s">
        <v>244</v>
      </c>
      <c r="D282" t="s">
        <v>245</v>
      </c>
      <c r="E282">
        <f>SUM(Table110[[#This Row],[2025]:[2014]])</f>
        <v>1</v>
      </c>
      <c r="F282" s="6"/>
      <c r="G282" s="6"/>
      <c r="H282" s="6"/>
      <c r="I282" s="6">
        <v>1</v>
      </c>
      <c r="J282" s="6"/>
    </row>
    <row r="283" spans="1:10" hidden="1" x14ac:dyDescent="0.35">
      <c r="A283" t="s">
        <v>461</v>
      </c>
      <c r="B283" t="s">
        <v>248</v>
      </c>
      <c r="C283" t="s">
        <v>507</v>
      </c>
      <c r="D283" t="s">
        <v>508</v>
      </c>
      <c r="E283">
        <f>SUM(Table110[[#This Row],[2025]:[2014]])</f>
        <v>1</v>
      </c>
      <c r="F283" s="6"/>
      <c r="G283" s="6">
        <v>1</v>
      </c>
      <c r="H283" s="6"/>
      <c r="I283" s="6"/>
      <c r="J283" s="6"/>
    </row>
    <row r="284" spans="1:10" hidden="1" x14ac:dyDescent="0.35">
      <c r="A284" t="s">
        <v>461</v>
      </c>
      <c r="B284" t="s">
        <v>248</v>
      </c>
      <c r="C284" t="s">
        <v>249</v>
      </c>
      <c r="D284" t="s">
        <v>250</v>
      </c>
      <c r="E284">
        <f>SUM(Table110[[#This Row],[2025]:[2014]])</f>
        <v>300</v>
      </c>
      <c r="F284" s="6"/>
      <c r="G284" s="6">
        <v>100</v>
      </c>
      <c r="H284" s="6">
        <v>100</v>
      </c>
      <c r="I284" s="6">
        <v>100</v>
      </c>
      <c r="J284" s="6"/>
    </row>
    <row r="285" spans="1:10" hidden="1" x14ac:dyDescent="0.35">
      <c r="A285" t="s">
        <v>461</v>
      </c>
      <c r="B285" t="s">
        <v>509</v>
      </c>
      <c r="C285" t="s">
        <v>510</v>
      </c>
      <c r="D285" t="s">
        <v>511</v>
      </c>
      <c r="E285">
        <f>SUM(Table110[[#This Row],[2025]:[2014]])</f>
        <v>1</v>
      </c>
      <c r="F285" s="6"/>
      <c r="G285" s="6"/>
      <c r="H285" s="6"/>
      <c r="I285" s="6">
        <v>1</v>
      </c>
      <c r="J285" s="6"/>
    </row>
    <row r="286" spans="1:10" hidden="1" x14ac:dyDescent="0.35">
      <c r="A286" t="s">
        <v>461</v>
      </c>
      <c r="B286" t="s">
        <v>259</v>
      </c>
      <c r="C286" t="s">
        <v>512</v>
      </c>
      <c r="D286" t="s">
        <v>513</v>
      </c>
      <c r="E286">
        <f>SUM(Table110[[#This Row],[2025]:[2014]])</f>
        <v>2</v>
      </c>
      <c r="F286" s="6">
        <v>2</v>
      </c>
      <c r="G286" s="6"/>
      <c r="H286" s="6"/>
      <c r="I286" s="6"/>
      <c r="J286" s="6"/>
    </row>
    <row r="287" spans="1:10" hidden="1" x14ac:dyDescent="0.35">
      <c r="A287" t="s">
        <v>461</v>
      </c>
      <c r="B287" t="s">
        <v>259</v>
      </c>
      <c r="C287" t="s">
        <v>260</v>
      </c>
      <c r="D287" t="s">
        <v>261</v>
      </c>
      <c r="E287">
        <f>SUM(Table110[[#This Row],[2025]:[2014]])</f>
        <v>1</v>
      </c>
      <c r="F287" s="6"/>
      <c r="G287" s="6">
        <v>1</v>
      </c>
      <c r="H287" s="6"/>
      <c r="I287" s="6"/>
      <c r="J287" s="6"/>
    </row>
    <row r="288" spans="1:10" hidden="1" x14ac:dyDescent="0.35">
      <c r="A288" t="s">
        <v>461</v>
      </c>
      <c r="B288" t="s">
        <v>259</v>
      </c>
      <c r="C288" t="s">
        <v>262</v>
      </c>
      <c r="D288" t="s">
        <v>263</v>
      </c>
      <c r="E288">
        <f>SUM(Table110[[#This Row],[2025]:[2014]])</f>
        <v>6</v>
      </c>
      <c r="F288" s="6"/>
      <c r="G288" s="6">
        <v>1</v>
      </c>
      <c r="H288" s="6">
        <v>1</v>
      </c>
      <c r="I288" s="6">
        <v>4</v>
      </c>
      <c r="J288" s="6"/>
    </row>
    <row r="289" spans="1:10" hidden="1" x14ac:dyDescent="0.35">
      <c r="A289" t="s">
        <v>461</v>
      </c>
      <c r="B289" t="s">
        <v>276</v>
      </c>
      <c r="C289" t="s">
        <v>514</v>
      </c>
      <c r="D289" t="s">
        <v>515</v>
      </c>
      <c r="E289">
        <f>SUM(Table110[[#This Row],[2025]:[2014]])</f>
        <v>1</v>
      </c>
      <c r="F289" s="6"/>
      <c r="G289" s="6"/>
      <c r="H289" s="6"/>
      <c r="I289" s="6">
        <v>1</v>
      </c>
      <c r="J289" s="6"/>
    </row>
    <row r="290" spans="1:10" hidden="1" x14ac:dyDescent="0.35">
      <c r="A290" t="s">
        <v>461</v>
      </c>
      <c r="B290" t="s">
        <v>276</v>
      </c>
      <c r="C290" t="s">
        <v>516</v>
      </c>
      <c r="D290" t="s">
        <v>517</v>
      </c>
      <c r="E290">
        <f>SUM(Table110[[#This Row],[2025]:[2014]])</f>
        <v>1</v>
      </c>
      <c r="F290" s="6"/>
      <c r="G290" s="6"/>
      <c r="H290" s="6"/>
      <c r="I290" s="6">
        <v>1</v>
      </c>
      <c r="J290" s="6"/>
    </row>
    <row r="291" spans="1:10" hidden="1" x14ac:dyDescent="0.35">
      <c r="A291" t="s">
        <v>461</v>
      </c>
      <c r="B291" t="s">
        <v>276</v>
      </c>
      <c r="C291" t="s">
        <v>279</v>
      </c>
      <c r="D291" t="s">
        <v>280</v>
      </c>
      <c r="E291">
        <f>SUM(Table110[[#This Row],[2025]:[2014]])</f>
        <v>22</v>
      </c>
      <c r="F291" s="6"/>
      <c r="G291" s="6"/>
      <c r="H291" s="6"/>
      <c r="I291" s="6">
        <v>22</v>
      </c>
      <c r="J291" s="6"/>
    </row>
    <row r="292" spans="1:10" hidden="1" x14ac:dyDescent="0.35">
      <c r="A292" t="s">
        <v>461</v>
      </c>
      <c r="B292" t="s">
        <v>281</v>
      </c>
      <c r="C292" t="s">
        <v>282</v>
      </c>
      <c r="D292" t="s">
        <v>283</v>
      </c>
      <c r="E292">
        <f>SUM(Table110[[#This Row],[2025]:[2014]])</f>
        <v>96</v>
      </c>
      <c r="F292" s="6">
        <v>7</v>
      </c>
      <c r="G292" s="6">
        <v>25</v>
      </c>
      <c r="H292" s="6">
        <v>25</v>
      </c>
      <c r="I292" s="6">
        <v>39</v>
      </c>
      <c r="J292" s="6"/>
    </row>
    <row r="293" spans="1:10" hidden="1" x14ac:dyDescent="0.35">
      <c r="A293" t="s">
        <v>461</v>
      </c>
      <c r="B293" t="s">
        <v>281</v>
      </c>
      <c r="C293" t="s">
        <v>284</v>
      </c>
      <c r="D293" t="s">
        <v>285</v>
      </c>
      <c r="E293">
        <f>SUM(Table110[[#This Row],[2025]:[2014]])</f>
        <v>6</v>
      </c>
      <c r="F293" s="6">
        <v>1</v>
      </c>
      <c r="G293" s="6">
        <v>1</v>
      </c>
      <c r="H293" s="6">
        <v>3</v>
      </c>
      <c r="I293" s="6">
        <v>1</v>
      </c>
      <c r="J293" s="6"/>
    </row>
    <row r="294" spans="1:10" hidden="1" x14ac:dyDescent="0.35">
      <c r="A294" t="s">
        <v>461</v>
      </c>
      <c r="B294" t="s">
        <v>292</v>
      </c>
      <c r="C294" t="s">
        <v>518</v>
      </c>
      <c r="D294" t="s">
        <v>519</v>
      </c>
      <c r="E294">
        <f>SUM(Table110[[#This Row],[2025]:[2014]])</f>
        <v>1</v>
      </c>
      <c r="F294" s="6"/>
      <c r="G294" s="6">
        <v>1</v>
      </c>
      <c r="H294" s="6"/>
      <c r="I294" s="6"/>
      <c r="J294" s="6"/>
    </row>
    <row r="295" spans="1:10" hidden="1" x14ac:dyDescent="0.35">
      <c r="A295" t="s">
        <v>461</v>
      </c>
      <c r="B295" t="s">
        <v>292</v>
      </c>
      <c r="C295" t="s">
        <v>297</v>
      </c>
      <c r="D295" t="s">
        <v>298</v>
      </c>
      <c r="E295">
        <f>SUM(Table110[[#This Row],[2025]:[2014]])</f>
        <v>2</v>
      </c>
      <c r="F295" s="6"/>
      <c r="G295" s="6">
        <v>1</v>
      </c>
      <c r="H295" s="6"/>
      <c r="I295" s="6">
        <v>1</v>
      </c>
      <c r="J295" s="6"/>
    </row>
    <row r="296" spans="1:10" hidden="1" x14ac:dyDescent="0.35">
      <c r="A296" t="s">
        <v>461</v>
      </c>
      <c r="B296" t="s">
        <v>520</v>
      </c>
      <c r="C296" t="s">
        <v>521</v>
      </c>
      <c r="D296" t="s">
        <v>522</v>
      </c>
      <c r="E296">
        <f>SUM(Table110[[#This Row],[2025]:[2014]])</f>
        <v>8</v>
      </c>
      <c r="F296" s="6"/>
      <c r="G296" s="6"/>
      <c r="H296" s="6">
        <v>8</v>
      </c>
      <c r="I296" s="6"/>
      <c r="J296" s="6"/>
    </row>
    <row r="297" spans="1:10" hidden="1" x14ac:dyDescent="0.35">
      <c r="A297" t="s">
        <v>461</v>
      </c>
      <c r="B297" t="s">
        <v>299</v>
      </c>
      <c r="C297" t="s">
        <v>450</v>
      </c>
      <c r="D297" t="s">
        <v>451</v>
      </c>
      <c r="E297">
        <f>SUM(Table110[[#This Row],[2025]:[2014]])</f>
        <v>8</v>
      </c>
      <c r="F297" s="6"/>
      <c r="G297" s="6"/>
      <c r="H297" s="6">
        <v>8</v>
      </c>
      <c r="I297" s="6"/>
      <c r="J297" s="6"/>
    </row>
    <row r="298" spans="1:10" hidden="1" x14ac:dyDescent="0.35">
      <c r="A298" t="s">
        <v>461</v>
      </c>
      <c r="B298" t="s">
        <v>313</v>
      </c>
      <c r="C298" t="s">
        <v>314</v>
      </c>
      <c r="D298" t="s">
        <v>315</v>
      </c>
      <c r="E298">
        <f>SUM(Table110[[#This Row],[2025]:[2014]])</f>
        <v>13</v>
      </c>
      <c r="F298" s="6"/>
      <c r="G298" s="6">
        <v>7</v>
      </c>
      <c r="H298" s="6">
        <v>5</v>
      </c>
      <c r="I298" s="6">
        <v>1</v>
      </c>
      <c r="J298" s="6"/>
    </row>
    <row r="299" spans="1:10" hidden="1" x14ac:dyDescent="0.35">
      <c r="A299" t="s">
        <v>461</v>
      </c>
      <c r="B299" t="s">
        <v>313</v>
      </c>
      <c r="C299" t="s">
        <v>324</v>
      </c>
      <c r="D299" t="s">
        <v>325</v>
      </c>
      <c r="E299">
        <f>SUM(Table110[[#This Row],[2025]:[2014]])</f>
        <v>2</v>
      </c>
      <c r="F299" s="6"/>
      <c r="G299" s="6">
        <v>1</v>
      </c>
      <c r="H299" s="6">
        <v>1</v>
      </c>
      <c r="I299" s="6"/>
      <c r="J299" s="6"/>
    </row>
    <row r="300" spans="1:10" hidden="1" x14ac:dyDescent="0.35">
      <c r="A300" t="s">
        <v>461</v>
      </c>
      <c r="B300" t="s">
        <v>313</v>
      </c>
      <c r="C300" t="s">
        <v>326</v>
      </c>
      <c r="D300" t="s">
        <v>327</v>
      </c>
      <c r="E300">
        <f>SUM(Table110[[#This Row],[2025]:[2014]])</f>
        <v>8</v>
      </c>
      <c r="F300" s="6">
        <v>1</v>
      </c>
      <c r="G300" s="6">
        <v>2</v>
      </c>
      <c r="H300" s="6">
        <v>2</v>
      </c>
      <c r="I300" s="6">
        <v>3</v>
      </c>
      <c r="J300" s="6"/>
    </row>
    <row r="301" spans="1:10" hidden="1" x14ac:dyDescent="0.35">
      <c r="A301" t="s">
        <v>461</v>
      </c>
      <c r="B301" t="s">
        <v>313</v>
      </c>
      <c r="C301" t="s">
        <v>328</v>
      </c>
      <c r="D301" t="s">
        <v>329</v>
      </c>
      <c r="E301">
        <f>SUM(Table110[[#This Row],[2025]:[2014]])</f>
        <v>22</v>
      </c>
      <c r="F301" s="6"/>
      <c r="G301" s="6">
        <v>11</v>
      </c>
      <c r="H301" s="6">
        <v>9</v>
      </c>
      <c r="I301" s="6">
        <v>2</v>
      </c>
      <c r="J301" s="6"/>
    </row>
    <row r="302" spans="1:10" hidden="1" x14ac:dyDescent="0.35">
      <c r="A302" t="s">
        <v>461</v>
      </c>
      <c r="B302" t="s">
        <v>313</v>
      </c>
      <c r="C302" t="s">
        <v>452</v>
      </c>
      <c r="D302" t="s">
        <v>453</v>
      </c>
      <c r="E302">
        <f>SUM(Table110[[#This Row],[2025]:[2014]])</f>
        <v>26</v>
      </c>
      <c r="F302" s="6"/>
      <c r="G302" s="6"/>
      <c r="H302" s="6">
        <v>16</v>
      </c>
      <c r="I302" s="6">
        <v>10</v>
      </c>
      <c r="J302" s="6"/>
    </row>
    <row r="303" spans="1:10" hidden="1" x14ac:dyDescent="0.35">
      <c r="A303" t="s">
        <v>461</v>
      </c>
      <c r="B303" t="s">
        <v>313</v>
      </c>
      <c r="C303" t="s">
        <v>523</v>
      </c>
      <c r="D303" t="s">
        <v>524</v>
      </c>
      <c r="E303">
        <f>SUM(Table110[[#This Row],[2025]:[2014]])</f>
        <v>2</v>
      </c>
      <c r="F303" s="6">
        <v>1</v>
      </c>
      <c r="G303" s="6"/>
      <c r="H303" s="6">
        <v>1</v>
      </c>
      <c r="I303" s="6"/>
      <c r="J303" s="6"/>
    </row>
    <row r="304" spans="1:10" hidden="1" x14ac:dyDescent="0.35">
      <c r="A304" t="s">
        <v>461</v>
      </c>
      <c r="B304" t="s">
        <v>330</v>
      </c>
      <c r="C304" t="s">
        <v>106</v>
      </c>
      <c r="D304" t="s">
        <v>331</v>
      </c>
      <c r="E304">
        <f>SUM(Table110[[#This Row],[2025]:[2014]])</f>
        <v>1520</v>
      </c>
      <c r="F304" s="6">
        <v>204</v>
      </c>
      <c r="G304" s="6">
        <v>401</v>
      </c>
      <c r="H304" s="6">
        <v>575</v>
      </c>
      <c r="I304" s="6">
        <v>340</v>
      </c>
      <c r="J304" s="6"/>
    </row>
    <row r="305" spans="1:10" hidden="1" x14ac:dyDescent="0.35">
      <c r="A305" t="s">
        <v>461</v>
      </c>
      <c r="B305" t="s">
        <v>330</v>
      </c>
      <c r="C305" t="s">
        <v>106</v>
      </c>
      <c r="D305" t="s">
        <v>333</v>
      </c>
      <c r="E305">
        <f>SUM(Table110[[#This Row],[2025]:[2014]])</f>
        <v>461</v>
      </c>
      <c r="F305" s="6"/>
      <c r="G305" s="6"/>
      <c r="H305" s="6"/>
      <c r="I305" s="6">
        <v>461</v>
      </c>
      <c r="J305" s="6"/>
    </row>
    <row r="306" spans="1:10" hidden="1" x14ac:dyDescent="0.35">
      <c r="A306" t="s">
        <v>461</v>
      </c>
      <c r="B306" t="s">
        <v>330</v>
      </c>
      <c r="C306" t="s">
        <v>334</v>
      </c>
      <c r="D306" t="s">
        <v>335</v>
      </c>
      <c r="E306">
        <f>SUM(Table110[[#This Row],[2025]:[2014]])</f>
        <v>84</v>
      </c>
      <c r="F306" s="6"/>
      <c r="G306" s="6">
        <v>1</v>
      </c>
      <c r="H306" s="6">
        <v>41</v>
      </c>
      <c r="I306" s="6">
        <v>42</v>
      </c>
      <c r="J306" s="6"/>
    </row>
    <row r="307" spans="1:10" hidden="1" x14ac:dyDescent="0.35">
      <c r="A307" t="s">
        <v>461</v>
      </c>
      <c r="B307" t="s">
        <v>330</v>
      </c>
      <c r="C307" t="s">
        <v>336</v>
      </c>
      <c r="D307" t="s">
        <v>337</v>
      </c>
      <c r="E307">
        <f>SUM(Table110[[#This Row],[2025]:[2014]])</f>
        <v>7</v>
      </c>
      <c r="F307" s="6"/>
      <c r="G307" s="6"/>
      <c r="H307" s="6">
        <v>7</v>
      </c>
      <c r="I307" s="6"/>
      <c r="J307" s="6"/>
    </row>
    <row r="308" spans="1:10" hidden="1" x14ac:dyDescent="0.35">
      <c r="A308" t="s">
        <v>461</v>
      </c>
      <c r="B308" t="s">
        <v>330</v>
      </c>
      <c r="C308" t="s">
        <v>338</v>
      </c>
      <c r="D308" t="s">
        <v>339</v>
      </c>
      <c r="E308">
        <f>SUM(Table110[[#This Row],[2025]:[2014]])</f>
        <v>82</v>
      </c>
      <c r="F308" s="6"/>
      <c r="G308" s="6">
        <v>37</v>
      </c>
      <c r="H308" s="6">
        <v>38</v>
      </c>
      <c r="I308" s="6">
        <v>7</v>
      </c>
      <c r="J308" s="6"/>
    </row>
    <row r="309" spans="1:10" hidden="1" x14ac:dyDescent="0.35">
      <c r="A309" t="s">
        <v>461</v>
      </c>
      <c r="B309" t="s">
        <v>330</v>
      </c>
      <c r="C309" t="s">
        <v>525</v>
      </c>
      <c r="D309" t="s">
        <v>526</v>
      </c>
      <c r="E309">
        <f>SUM(Table110[[#This Row],[2025]:[2014]])</f>
        <v>0</v>
      </c>
      <c r="F309" s="6"/>
      <c r="G309" s="6">
        <v>-2</v>
      </c>
      <c r="H309" s="6">
        <v>1</v>
      </c>
      <c r="I309" s="6">
        <v>1</v>
      </c>
      <c r="J309" s="6"/>
    </row>
    <row r="310" spans="1:10" hidden="1" x14ac:dyDescent="0.35">
      <c r="A310" t="s">
        <v>461</v>
      </c>
      <c r="B310" t="s">
        <v>330</v>
      </c>
      <c r="C310" t="s">
        <v>527</v>
      </c>
      <c r="D310" t="s">
        <v>528</v>
      </c>
      <c r="E310">
        <f>SUM(Table110[[#This Row],[2025]:[2014]])</f>
        <v>1</v>
      </c>
      <c r="F310" s="6"/>
      <c r="G310" s="6"/>
      <c r="H310" s="6">
        <v>1</v>
      </c>
      <c r="I310" s="6"/>
      <c r="J310" s="6"/>
    </row>
    <row r="311" spans="1:10" hidden="1" x14ac:dyDescent="0.35">
      <c r="A311" t="s">
        <v>461</v>
      </c>
      <c r="B311" t="s">
        <v>330</v>
      </c>
      <c r="C311" t="s">
        <v>529</v>
      </c>
      <c r="D311" t="s">
        <v>530</v>
      </c>
      <c r="E311">
        <f>SUM(Table110[[#This Row],[2025]:[2014]])</f>
        <v>16</v>
      </c>
      <c r="F311" s="6"/>
      <c r="G311" s="6">
        <v>16</v>
      </c>
      <c r="H311" s="6"/>
      <c r="I311" s="6"/>
      <c r="J311" s="6"/>
    </row>
    <row r="312" spans="1:10" hidden="1" x14ac:dyDescent="0.35">
      <c r="A312" t="s">
        <v>461</v>
      </c>
      <c r="B312" t="s">
        <v>330</v>
      </c>
      <c r="C312" t="s">
        <v>531</v>
      </c>
      <c r="D312" t="s">
        <v>532</v>
      </c>
      <c r="E312">
        <f>SUM(Table110[[#This Row],[2025]:[2014]])</f>
        <v>79</v>
      </c>
      <c r="F312" s="6">
        <v>-1</v>
      </c>
      <c r="G312" s="6"/>
      <c r="H312" s="6">
        <v>27</v>
      </c>
      <c r="I312" s="6">
        <v>53</v>
      </c>
      <c r="J312" s="6"/>
    </row>
    <row r="313" spans="1:10" hidden="1" x14ac:dyDescent="0.35">
      <c r="A313" t="s">
        <v>461</v>
      </c>
      <c r="B313" t="s">
        <v>330</v>
      </c>
      <c r="C313" t="s">
        <v>455</v>
      </c>
      <c r="D313" t="s">
        <v>456</v>
      </c>
      <c r="E313">
        <f>SUM(Table110[[#This Row],[2025]:[2014]])</f>
        <v>1</v>
      </c>
      <c r="F313" s="6"/>
      <c r="G313" s="6"/>
      <c r="H313" s="6"/>
      <c r="I313" s="6">
        <v>1</v>
      </c>
      <c r="J313" s="6"/>
    </row>
    <row r="314" spans="1:10" hidden="1" x14ac:dyDescent="0.35">
      <c r="A314" t="s">
        <v>461</v>
      </c>
      <c r="B314" t="s">
        <v>330</v>
      </c>
      <c r="C314" t="s">
        <v>348</v>
      </c>
      <c r="D314" t="s">
        <v>349</v>
      </c>
      <c r="E314">
        <f>SUM(Table110[[#This Row],[2025]:[2014]])</f>
        <v>387</v>
      </c>
      <c r="F314" s="6">
        <v>53</v>
      </c>
      <c r="G314" s="6">
        <v>120</v>
      </c>
      <c r="H314" s="6">
        <v>133</v>
      </c>
      <c r="I314" s="6">
        <v>81</v>
      </c>
      <c r="J314" s="6">
        <v>0</v>
      </c>
    </row>
    <row r="315" spans="1:10" hidden="1" x14ac:dyDescent="0.35">
      <c r="A315" t="s">
        <v>461</v>
      </c>
      <c r="B315" t="s">
        <v>330</v>
      </c>
      <c r="C315" t="s">
        <v>457</v>
      </c>
      <c r="D315" t="s">
        <v>458</v>
      </c>
      <c r="E315">
        <f>SUM(Table110[[#This Row],[2025]:[2014]])</f>
        <v>17</v>
      </c>
      <c r="F315" s="6"/>
      <c r="G315" s="6"/>
      <c r="H315" s="6"/>
      <c r="I315" s="6">
        <v>17</v>
      </c>
      <c r="J315" s="6"/>
    </row>
    <row r="316" spans="1:10" hidden="1" x14ac:dyDescent="0.35">
      <c r="A316" t="s">
        <v>461</v>
      </c>
      <c r="B316" t="s">
        <v>330</v>
      </c>
      <c r="C316" t="s">
        <v>352</v>
      </c>
      <c r="D316" t="s">
        <v>353</v>
      </c>
      <c r="E316">
        <f>SUM(Table110[[#This Row],[2025]:[2014]])</f>
        <v>10</v>
      </c>
      <c r="F316" s="6"/>
      <c r="G316" s="6">
        <v>2</v>
      </c>
      <c r="H316" s="6">
        <v>7</v>
      </c>
      <c r="I316" s="6">
        <v>1</v>
      </c>
      <c r="J316" s="6"/>
    </row>
    <row r="317" spans="1:10" hidden="1" x14ac:dyDescent="0.35">
      <c r="A317" t="s">
        <v>461</v>
      </c>
      <c r="B317" t="s">
        <v>330</v>
      </c>
      <c r="C317" t="s">
        <v>354</v>
      </c>
      <c r="D317" t="s">
        <v>355</v>
      </c>
      <c r="E317">
        <f>SUM(Table110[[#This Row],[2025]:[2014]])</f>
        <v>4</v>
      </c>
      <c r="F317" s="6"/>
      <c r="G317" s="6">
        <v>1</v>
      </c>
      <c r="H317" s="6">
        <v>1</v>
      </c>
      <c r="I317" s="6">
        <v>2</v>
      </c>
      <c r="J317" s="6"/>
    </row>
    <row r="318" spans="1:10" hidden="1" x14ac:dyDescent="0.35">
      <c r="A318" t="s">
        <v>461</v>
      </c>
      <c r="B318" t="s">
        <v>330</v>
      </c>
      <c r="C318" t="s">
        <v>356</v>
      </c>
      <c r="D318" t="s">
        <v>357</v>
      </c>
      <c r="E318">
        <f>SUM(Table110[[#This Row],[2025]:[2014]])</f>
        <v>2</v>
      </c>
      <c r="F318" s="6"/>
      <c r="G318" s="6">
        <v>2</v>
      </c>
      <c r="H318" s="6"/>
      <c r="I318" s="6"/>
      <c r="J318" s="6"/>
    </row>
    <row r="319" spans="1:10" hidden="1" x14ac:dyDescent="0.35">
      <c r="A319" t="s">
        <v>461</v>
      </c>
      <c r="B319" t="s">
        <v>330</v>
      </c>
      <c r="C319" t="s">
        <v>358</v>
      </c>
      <c r="D319" t="s">
        <v>359</v>
      </c>
      <c r="E319">
        <f>SUM(Table110[[#This Row],[2025]:[2014]])</f>
        <v>4</v>
      </c>
      <c r="F319" s="6"/>
      <c r="G319" s="6"/>
      <c r="H319" s="6"/>
      <c r="I319" s="6">
        <v>4</v>
      </c>
      <c r="J319" s="6"/>
    </row>
    <row r="320" spans="1:10" hidden="1" x14ac:dyDescent="0.35">
      <c r="A320" t="s">
        <v>461</v>
      </c>
      <c r="B320" t="s">
        <v>330</v>
      </c>
      <c r="C320" t="s">
        <v>360</v>
      </c>
      <c r="D320" t="s">
        <v>361</v>
      </c>
      <c r="E320">
        <f>SUM(Table110[[#This Row],[2025]:[2014]])</f>
        <v>190</v>
      </c>
      <c r="F320" s="6">
        <v>3</v>
      </c>
      <c r="G320" s="6">
        <v>33</v>
      </c>
      <c r="H320" s="6">
        <v>68</v>
      </c>
      <c r="I320" s="6">
        <v>86</v>
      </c>
      <c r="J320" s="6"/>
    </row>
    <row r="321" spans="1:10" hidden="1" x14ac:dyDescent="0.35">
      <c r="A321" t="s">
        <v>461</v>
      </c>
      <c r="B321" t="s">
        <v>330</v>
      </c>
      <c r="C321" t="s">
        <v>364</v>
      </c>
      <c r="D321" t="s">
        <v>365</v>
      </c>
      <c r="E321">
        <f>SUM(Table110[[#This Row],[2025]:[2014]])</f>
        <v>59</v>
      </c>
      <c r="F321" s="6"/>
      <c r="G321" s="6">
        <v>2</v>
      </c>
      <c r="H321" s="6">
        <v>48</v>
      </c>
      <c r="I321" s="6">
        <v>9</v>
      </c>
      <c r="J321" s="6"/>
    </row>
    <row r="322" spans="1:10" hidden="1" x14ac:dyDescent="0.35">
      <c r="A322" t="s">
        <v>461</v>
      </c>
      <c r="B322" t="s">
        <v>330</v>
      </c>
      <c r="C322" t="s">
        <v>533</v>
      </c>
      <c r="D322" t="s">
        <v>534</v>
      </c>
      <c r="E322">
        <f>SUM(Table110[[#This Row],[2025]:[2014]])</f>
        <v>1</v>
      </c>
      <c r="F322" s="6"/>
      <c r="G322" s="6"/>
      <c r="H322" s="6">
        <v>1</v>
      </c>
      <c r="I322" s="6"/>
      <c r="J322" s="6"/>
    </row>
    <row r="323" spans="1:10" hidden="1" x14ac:dyDescent="0.35">
      <c r="A323" t="s">
        <v>461</v>
      </c>
      <c r="B323" t="s">
        <v>330</v>
      </c>
      <c r="C323" t="s">
        <v>535</v>
      </c>
      <c r="D323" t="s">
        <v>536</v>
      </c>
      <c r="E323">
        <f>SUM(Table110[[#This Row],[2025]:[2014]])</f>
        <v>1</v>
      </c>
      <c r="F323" s="6"/>
      <c r="G323" s="6"/>
      <c r="H323" s="6"/>
      <c r="I323" s="6">
        <v>1</v>
      </c>
      <c r="J323" s="6"/>
    </row>
    <row r="324" spans="1:10" hidden="1" x14ac:dyDescent="0.35">
      <c r="A324" t="s">
        <v>461</v>
      </c>
      <c r="B324" t="s">
        <v>330</v>
      </c>
      <c r="C324" t="s">
        <v>537</v>
      </c>
      <c r="D324" t="s">
        <v>538</v>
      </c>
      <c r="E324">
        <f>SUM(Table110[[#This Row],[2025]:[2014]])</f>
        <v>1</v>
      </c>
      <c r="F324" s="6"/>
      <c r="G324" s="6"/>
      <c r="H324" s="6"/>
      <c r="I324" s="6">
        <v>1</v>
      </c>
      <c r="J324" s="6"/>
    </row>
    <row r="325" spans="1:10" hidden="1" x14ac:dyDescent="0.35">
      <c r="A325" t="s">
        <v>461</v>
      </c>
      <c r="B325" t="s">
        <v>330</v>
      </c>
      <c r="C325" t="s">
        <v>397</v>
      </c>
      <c r="D325" t="s">
        <v>398</v>
      </c>
      <c r="E325">
        <f>SUM(Table110[[#This Row],[2025]:[2014]])</f>
        <v>2</v>
      </c>
      <c r="F325" s="6"/>
      <c r="G325" s="6"/>
      <c r="H325" s="6">
        <v>2</v>
      </c>
      <c r="I325" s="6"/>
      <c r="J325" s="6"/>
    </row>
    <row r="326" spans="1:10" hidden="1" x14ac:dyDescent="0.35">
      <c r="A326" t="s">
        <v>461</v>
      </c>
      <c r="B326" t="s">
        <v>330</v>
      </c>
      <c r="C326" t="s">
        <v>539</v>
      </c>
      <c r="D326" t="s">
        <v>540</v>
      </c>
      <c r="E326">
        <f>SUM(Table110[[#This Row],[2025]:[2014]])</f>
        <v>3</v>
      </c>
      <c r="F326" s="6"/>
      <c r="G326" s="6"/>
      <c r="H326" s="6">
        <v>3</v>
      </c>
      <c r="I326" s="6"/>
      <c r="J326" s="6"/>
    </row>
    <row r="327" spans="1:10" hidden="1" x14ac:dyDescent="0.35">
      <c r="A327" t="s">
        <v>461</v>
      </c>
      <c r="B327" t="s">
        <v>330</v>
      </c>
      <c r="C327" t="s">
        <v>459</v>
      </c>
      <c r="D327" t="s">
        <v>460</v>
      </c>
      <c r="E327">
        <f>SUM(Table110[[#This Row],[2025]:[2014]])</f>
        <v>2</v>
      </c>
      <c r="F327" s="6"/>
      <c r="G327" s="6"/>
      <c r="H327" s="6">
        <v>2</v>
      </c>
      <c r="I327" s="6"/>
      <c r="J327" s="6"/>
    </row>
    <row r="328" spans="1:10" hidden="1" x14ac:dyDescent="0.35">
      <c r="A328" t="s">
        <v>461</v>
      </c>
      <c r="B328" t="s">
        <v>330</v>
      </c>
      <c r="C328" t="s">
        <v>399</v>
      </c>
      <c r="D328" t="s">
        <v>400</v>
      </c>
      <c r="E328">
        <f>SUM(Table110[[#This Row],[2025]:[2014]])</f>
        <v>7</v>
      </c>
      <c r="F328" s="6"/>
      <c r="G328" s="6"/>
      <c r="H328" s="6"/>
      <c r="I328" s="6">
        <v>7</v>
      </c>
      <c r="J328" s="6">
        <v>0</v>
      </c>
    </row>
    <row r="329" spans="1:10" hidden="1" x14ac:dyDescent="0.35">
      <c r="A329" t="s">
        <v>461</v>
      </c>
      <c r="B329" t="s">
        <v>330</v>
      </c>
      <c r="C329" t="s">
        <v>401</v>
      </c>
      <c r="D329" t="s">
        <v>402</v>
      </c>
      <c r="E329">
        <f>SUM(Table110[[#This Row],[2025]:[2014]])</f>
        <v>2</v>
      </c>
      <c r="F329" s="6"/>
      <c r="G329" s="6"/>
      <c r="H329" s="6">
        <v>1</v>
      </c>
      <c r="I329" s="6">
        <v>1</v>
      </c>
      <c r="J329" s="6"/>
    </row>
    <row r="330" spans="1:10" hidden="1" x14ac:dyDescent="0.35">
      <c r="A330" t="s">
        <v>461</v>
      </c>
      <c r="B330" t="s">
        <v>330</v>
      </c>
      <c r="C330" t="s">
        <v>541</v>
      </c>
      <c r="D330" t="s">
        <v>542</v>
      </c>
      <c r="E330">
        <f>SUM(Table110[[#This Row],[2025]:[2014]])</f>
        <v>1</v>
      </c>
      <c r="F330" s="6"/>
      <c r="G330" s="6"/>
      <c r="H330" s="6"/>
      <c r="I330" s="6">
        <v>1</v>
      </c>
      <c r="J330" s="6"/>
    </row>
    <row r="331" spans="1:10" hidden="1" x14ac:dyDescent="0.35">
      <c r="A331" t="s">
        <v>461</v>
      </c>
      <c r="B331" t="s">
        <v>330</v>
      </c>
      <c r="C331" t="s">
        <v>543</v>
      </c>
      <c r="D331" t="s">
        <v>544</v>
      </c>
      <c r="E331">
        <f>SUM(Table110[[#This Row],[2025]:[2014]])</f>
        <v>6</v>
      </c>
      <c r="F331" s="6"/>
      <c r="G331" s="6"/>
      <c r="H331" s="6">
        <v>6</v>
      </c>
      <c r="I331" s="6"/>
      <c r="J331" s="6"/>
    </row>
    <row r="332" spans="1:10" hidden="1" x14ac:dyDescent="0.35">
      <c r="A332" t="s">
        <v>461</v>
      </c>
      <c r="B332" t="s">
        <v>330</v>
      </c>
      <c r="C332" t="s">
        <v>403</v>
      </c>
      <c r="D332" t="s">
        <v>404</v>
      </c>
      <c r="E332">
        <f>SUM(Table110[[#This Row],[2025]:[2014]])</f>
        <v>1</v>
      </c>
      <c r="F332" s="6"/>
      <c r="G332" s="6"/>
      <c r="H332" s="6"/>
      <c r="I332" s="6">
        <v>1</v>
      </c>
      <c r="J332" s="6"/>
    </row>
    <row r="333" spans="1:10" hidden="1" x14ac:dyDescent="0.35">
      <c r="A333" t="s">
        <v>461</v>
      </c>
      <c r="B333" t="s">
        <v>330</v>
      </c>
      <c r="C333" t="s">
        <v>405</v>
      </c>
      <c r="D333" t="s">
        <v>406</v>
      </c>
      <c r="E333">
        <f>SUM(Table110[[#This Row],[2025]:[2014]])</f>
        <v>2</v>
      </c>
      <c r="F333" s="6"/>
      <c r="G333" s="6"/>
      <c r="H333" s="6">
        <v>1</v>
      </c>
      <c r="I333" s="6">
        <v>1</v>
      </c>
      <c r="J333" s="6"/>
    </row>
    <row r="334" spans="1:10" hidden="1" x14ac:dyDescent="0.35">
      <c r="A334" t="s">
        <v>461</v>
      </c>
      <c r="B334" t="s">
        <v>330</v>
      </c>
      <c r="C334" t="s">
        <v>545</v>
      </c>
      <c r="D334" t="s">
        <v>546</v>
      </c>
      <c r="E334">
        <f>SUM(Table110[[#This Row],[2025]:[2014]])</f>
        <v>1</v>
      </c>
      <c r="F334" s="6"/>
      <c r="G334" s="6"/>
      <c r="H334" s="6">
        <v>1</v>
      </c>
      <c r="I334" s="6"/>
      <c r="J334" s="6"/>
    </row>
    <row r="335" spans="1:10" hidden="1" x14ac:dyDescent="0.35">
      <c r="A335" t="s">
        <v>461</v>
      </c>
      <c r="B335" t="s">
        <v>330</v>
      </c>
      <c r="C335" t="s">
        <v>407</v>
      </c>
      <c r="D335" t="s">
        <v>408</v>
      </c>
      <c r="E335">
        <f>SUM(Table110[[#This Row],[2025]:[2014]])</f>
        <v>1</v>
      </c>
      <c r="F335" s="6"/>
      <c r="G335" s="6"/>
      <c r="H335" s="6"/>
      <c r="I335" s="6">
        <v>1</v>
      </c>
      <c r="J335" s="6">
        <v>0</v>
      </c>
    </row>
    <row r="336" spans="1:10" hidden="1" x14ac:dyDescent="0.35">
      <c r="A336" t="s">
        <v>461</v>
      </c>
      <c r="B336" t="s">
        <v>330</v>
      </c>
      <c r="C336" t="s">
        <v>409</v>
      </c>
      <c r="D336" t="s">
        <v>410</v>
      </c>
      <c r="E336">
        <f>SUM(Table110[[#This Row],[2025]:[2014]])</f>
        <v>48</v>
      </c>
      <c r="F336" s="6">
        <v>10</v>
      </c>
      <c r="G336" s="6">
        <v>14</v>
      </c>
      <c r="H336" s="6">
        <v>12</v>
      </c>
      <c r="I336" s="6">
        <v>12</v>
      </c>
      <c r="J336" s="6"/>
    </row>
    <row r="337" spans="1:12" hidden="1" x14ac:dyDescent="0.35">
      <c r="A337" t="s">
        <v>547</v>
      </c>
      <c r="B337" t="s">
        <v>412</v>
      </c>
      <c r="C337" t="s">
        <v>548</v>
      </c>
      <c r="D337" t="s">
        <v>549</v>
      </c>
      <c r="E337">
        <f>SUM(Table110[[#This Row],[2025]:[2014]])</f>
        <v>1</v>
      </c>
      <c r="F337" s="6"/>
      <c r="G337" s="6">
        <v>1</v>
      </c>
      <c r="H337" s="6"/>
      <c r="I337" s="6"/>
      <c r="J337" s="6"/>
      <c r="K337" s="6"/>
      <c r="L337" s="6"/>
    </row>
    <row r="338" spans="1:12" hidden="1" x14ac:dyDescent="0.35">
      <c r="A338" t="s">
        <v>547</v>
      </c>
      <c r="B338" t="s">
        <v>105</v>
      </c>
      <c r="C338" t="s">
        <v>106</v>
      </c>
      <c r="D338" t="s">
        <v>107</v>
      </c>
      <c r="E338">
        <f>SUM(Table110[[#This Row],[2025]:[2014]])</f>
        <v>30</v>
      </c>
      <c r="F338" s="6"/>
      <c r="G338" s="6"/>
      <c r="H338" s="6">
        <v>1</v>
      </c>
      <c r="I338" s="6">
        <v>1</v>
      </c>
      <c r="J338" s="6">
        <v>7</v>
      </c>
      <c r="K338" s="6">
        <v>21</v>
      </c>
      <c r="L338" s="6"/>
    </row>
    <row r="339" spans="1:12" hidden="1" x14ac:dyDescent="0.35">
      <c r="A339" t="s">
        <v>547</v>
      </c>
      <c r="B339" t="s">
        <v>110</v>
      </c>
      <c r="C339" t="s">
        <v>111</v>
      </c>
      <c r="D339" t="s">
        <v>112</v>
      </c>
      <c r="E339">
        <f>SUM(Table110[[#This Row],[2025]:[2014]])</f>
        <v>4</v>
      </c>
      <c r="F339" s="6">
        <v>1</v>
      </c>
      <c r="G339" s="6">
        <v>1</v>
      </c>
      <c r="H339" s="6">
        <v>1</v>
      </c>
      <c r="I339" s="6"/>
      <c r="J339" s="6">
        <v>1</v>
      </c>
      <c r="K339" s="6"/>
      <c r="L339" s="6"/>
    </row>
    <row r="340" spans="1:12" hidden="1" x14ac:dyDescent="0.35">
      <c r="A340" t="s">
        <v>547</v>
      </c>
      <c r="B340" t="s">
        <v>113</v>
      </c>
      <c r="C340" t="s">
        <v>114</v>
      </c>
      <c r="D340" t="s">
        <v>115</v>
      </c>
      <c r="E340">
        <f>SUM(Table110[[#This Row],[2025]:[2014]])</f>
        <v>3</v>
      </c>
      <c r="F340" s="6"/>
      <c r="G340" s="6"/>
      <c r="H340" s="6"/>
      <c r="I340" s="6"/>
      <c r="J340" s="6">
        <v>3</v>
      </c>
      <c r="K340" s="6"/>
      <c r="L340" s="6"/>
    </row>
    <row r="341" spans="1:12" hidden="1" x14ac:dyDescent="0.35">
      <c r="A341" t="s">
        <v>547</v>
      </c>
      <c r="B341" t="s">
        <v>116</v>
      </c>
      <c r="C341" t="s">
        <v>117</v>
      </c>
      <c r="D341" t="s">
        <v>118</v>
      </c>
      <c r="E341">
        <f>SUM(Table110[[#This Row],[2025]:[2014]])</f>
        <v>5</v>
      </c>
      <c r="F341" s="6"/>
      <c r="G341" s="6"/>
      <c r="H341" s="6"/>
      <c r="I341" s="6"/>
      <c r="J341" s="6">
        <v>5</v>
      </c>
      <c r="K341" s="6"/>
      <c r="L341" s="6"/>
    </row>
    <row r="342" spans="1:12" hidden="1" x14ac:dyDescent="0.35">
      <c r="A342" t="s">
        <v>547</v>
      </c>
      <c r="B342" t="s">
        <v>121</v>
      </c>
      <c r="C342" t="s">
        <v>550</v>
      </c>
      <c r="D342" t="s">
        <v>551</v>
      </c>
      <c r="E342">
        <f>SUM(Table110[[#This Row],[2025]:[2014]])</f>
        <v>0</v>
      </c>
      <c r="F342" s="6">
        <v>0</v>
      </c>
      <c r="G342" s="6"/>
      <c r="H342" s="6"/>
      <c r="I342" s="6"/>
      <c r="J342" s="6"/>
      <c r="K342" s="6"/>
      <c r="L342" s="6"/>
    </row>
    <row r="343" spans="1:12" hidden="1" x14ac:dyDescent="0.35">
      <c r="A343" t="s">
        <v>547</v>
      </c>
      <c r="B343" t="s">
        <v>124</v>
      </c>
      <c r="C343" t="s">
        <v>106</v>
      </c>
      <c r="D343" t="s">
        <v>125</v>
      </c>
      <c r="E343">
        <f>SUM(Table110[[#This Row],[2025]:[2014]])</f>
        <v>16</v>
      </c>
      <c r="F343" s="6"/>
      <c r="G343" s="6"/>
      <c r="H343" s="6"/>
      <c r="I343" s="6"/>
      <c r="J343" s="6">
        <v>15</v>
      </c>
      <c r="K343" s="6">
        <v>1</v>
      </c>
      <c r="L343" s="6"/>
    </row>
    <row r="344" spans="1:12" hidden="1" x14ac:dyDescent="0.35">
      <c r="A344" t="s">
        <v>547</v>
      </c>
      <c r="B344" t="s">
        <v>130</v>
      </c>
      <c r="C344" t="s">
        <v>106</v>
      </c>
      <c r="D344" t="s">
        <v>131</v>
      </c>
      <c r="E344">
        <f>SUM(Table110[[#This Row],[2025]:[2014]])</f>
        <v>23</v>
      </c>
      <c r="F344" s="6"/>
      <c r="G344" s="6">
        <v>2</v>
      </c>
      <c r="H344" s="6">
        <v>21</v>
      </c>
      <c r="I344" s="6"/>
      <c r="J344" s="6"/>
      <c r="K344" s="6"/>
      <c r="L344" s="6"/>
    </row>
    <row r="345" spans="1:12" hidden="1" x14ac:dyDescent="0.35">
      <c r="A345" t="s">
        <v>547</v>
      </c>
      <c r="B345" t="s">
        <v>130</v>
      </c>
      <c r="C345" t="s">
        <v>106</v>
      </c>
      <c r="D345" t="s">
        <v>418</v>
      </c>
      <c r="E345">
        <f>SUM(Table110[[#This Row],[2025]:[2014]])</f>
        <v>4</v>
      </c>
      <c r="F345" s="6"/>
      <c r="G345" s="6"/>
      <c r="H345" s="6"/>
      <c r="I345" s="6"/>
      <c r="J345" s="6">
        <v>4</v>
      </c>
      <c r="K345" s="6"/>
      <c r="L345" s="6"/>
    </row>
    <row r="346" spans="1:12" hidden="1" x14ac:dyDescent="0.35">
      <c r="A346" t="s">
        <v>547</v>
      </c>
      <c r="B346" t="s">
        <v>130</v>
      </c>
      <c r="C346" t="s">
        <v>106</v>
      </c>
      <c r="D346" t="s">
        <v>419</v>
      </c>
      <c r="E346">
        <f>SUM(Table110[[#This Row],[2025]:[2014]])</f>
        <v>15</v>
      </c>
      <c r="F346" s="6"/>
      <c r="G346" s="6">
        <v>15</v>
      </c>
      <c r="H346" s="6"/>
      <c r="I346" s="6"/>
      <c r="J346" s="6"/>
      <c r="K346" s="6"/>
      <c r="L346" s="6"/>
    </row>
    <row r="347" spans="1:12" hidden="1" x14ac:dyDescent="0.35">
      <c r="A347" t="s">
        <v>547</v>
      </c>
      <c r="B347" t="s">
        <v>130</v>
      </c>
      <c r="C347" t="s">
        <v>106</v>
      </c>
      <c r="D347" t="s">
        <v>132</v>
      </c>
      <c r="E347">
        <f>SUM(Table110[[#This Row],[2025]:[2014]])</f>
        <v>-21</v>
      </c>
      <c r="F347" s="6"/>
      <c r="G347" s="6"/>
      <c r="H347" s="6">
        <v>11</v>
      </c>
      <c r="I347" s="6">
        <v>-16</v>
      </c>
      <c r="J347" s="6">
        <v>-16</v>
      </c>
      <c r="K347" s="6"/>
      <c r="L347" s="6"/>
    </row>
    <row r="348" spans="1:12" hidden="1" x14ac:dyDescent="0.35">
      <c r="A348" t="s">
        <v>547</v>
      </c>
      <c r="B348" t="s">
        <v>130</v>
      </c>
      <c r="C348" t="s">
        <v>106</v>
      </c>
      <c r="D348" t="s">
        <v>133</v>
      </c>
      <c r="E348">
        <f>SUM(Table110[[#This Row],[2025]:[2014]])</f>
        <v>1</v>
      </c>
      <c r="F348" s="6"/>
      <c r="G348" s="6"/>
      <c r="H348" s="6"/>
      <c r="I348" s="6">
        <v>1</v>
      </c>
      <c r="J348" s="6"/>
      <c r="K348" s="6"/>
      <c r="L348" s="6"/>
    </row>
    <row r="349" spans="1:12" hidden="1" x14ac:dyDescent="0.35">
      <c r="A349" t="s">
        <v>547</v>
      </c>
      <c r="B349" t="s">
        <v>130</v>
      </c>
      <c r="C349" t="s">
        <v>106</v>
      </c>
      <c r="D349" t="s">
        <v>134</v>
      </c>
      <c r="E349">
        <f>SUM(Table110[[#This Row],[2025]:[2014]])</f>
        <v>4</v>
      </c>
      <c r="F349" s="6"/>
      <c r="G349" s="6">
        <v>1</v>
      </c>
      <c r="H349" s="6"/>
      <c r="I349" s="6"/>
      <c r="J349" s="6">
        <v>1</v>
      </c>
      <c r="K349" s="6">
        <v>2</v>
      </c>
      <c r="L349" s="6"/>
    </row>
    <row r="350" spans="1:12" hidden="1" x14ac:dyDescent="0.35">
      <c r="A350" t="s">
        <v>547</v>
      </c>
      <c r="B350" t="s">
        <v>130</v>
      </c>
      <c r="C350" t="s">
        <v>106</v>
      </c>
      <c r="D350" t="s">
        <v>135</v>
      </c>
      <c r="E350">
        <f>SUM(Table110[[#This Row],[2025]:[2014]])</f>
        <v>5</v>
      </c>
      <c r="F350" s="6"/>
      <c r="G350" s="6"/>
      <c r="H350" s="6"/>
      <c r="I350" s="6">
        <v>1</v>
      </c>
      <c r="J350" s="6">
        <v>2</v>
      </c>
      <c r="K350" s="6">
        <v>2</v>
      </c>
      <c r="L350" s="6"/>
    </row>
    <row r="351" spans="1:12" hidden="1" x14ac:dyDescent="0.35">
      <c r="A351" t="s">
        <v>547</v>
      </c>
      <c r="B351" t="s">
        <v>130</v>
      </c>
      <c r="C351" t="s">
        <v>106</v>
      </c>
      <c r="D351" t="s">
        <v>467</v>
      </c>
      <c r="E351">
        <f>SUM(Table110[[#This Row],[2025]:[2014]])</f>
        <v>1</v>
      </c>
      <c r="F351" s="6"/>
      <c r="G351" s="6">
        <v>1</v>
      </c>
      <c r="H351" s="6"/>
      <c r="I351" s="6"/>
      <c r="J351" s="6"/>
      <c r="K351" s="6"/>
      <c r="L351" s="6"/>
    </row>
    <row r="352" spans="1:12" hidden="1" x14ac:dyDescent="0.35">
      <c r="A352" t="s">
        <v>547</v>
      </c>
      <c r="B352" t="s">
        <v>130</v>
      </c>
      <c r="C352" t="s">
        <v>106</v>
      </c>
      <c r="D352" t="s">
        <v>136</v>
      </c>
      <c r="E352">
        <f>SUM(Table110[[#This Row],[2025]:[2014]])</f>
        <v>3</v>
      </c>
      <c r="F352" s="6"/>
      <c r="G352" s="6"/>
      <c r="H352" s="6">
        <v>1</v>
      </c>
      <c r="I352" s="6">
        <v>2</v>
      </c>
      <c r="J352" s="6"/>
      <c r="K352" s="6"/>
      <c r="L352" s="6"/>
    </row>
    <row r="353" spans="1:12" hidden="1" x14ac:dyDescent="0.35">
      <c r="A353" t="s">
        <v>547</v>
      </c>
      <c r="B353" t="s">
        <v>130</v>
      </c>
      <c r="C353" t="s">
        <v>106</v>
      </c>
      <c r="D353" t="s">
        <v>137</v>
      </c>
      <c r="E353">
        <f>SUM(Table110[[#This Row],[2025]:[2014]])</f>
        <v>82</v>
      </c>
      <c r="F353" s="6"/>
      <c r="G353" s="6">
        <v>48</v>
      </c>
      <c r="H353" s="6">
        <v>4</v>
      </c>
      <c r="I353" s="6">
        <v>29</v>
      </c>
      <c r="J353" s="6">
        <v>1</v>
      </c>
      <c r="K353" s="6"/>
      <c r="L353" s="6"/>
    </row>
    <row r="354" spans="1:12" hidden="1" x14ac:dyDescent="0.35">
      <c r="A354" t="s">
        <v>547</v>
      </c>
      <c r="B354" t="s">
        <v>130</v>
      </c>
      <c r="C354" t="s">
        <v>106</v>
      </c>
      <c r="D354" t="s">
        <v>138</v>
      </c>
      <c r="E354">
        <f>SUM(Table110[[#This Row],[2025]:[2014]])</f>
        <v>11</v>
      </c>
      <c r="F354" s="6"/>
      <c r="G354" s="6"/>
      <c r="H354" s="6"/>
      <c r="I354" s="6"/>
      <c r="J354" s="6">
        <v>8</v>
      </c>
      <c r="K354" s="6">
        <v>3</v>
      </c>
      <c r="L354" s="6"/>
    </row>
    <row r="355" spans="1:12" hidden="1" x14ac:dyDescent="0.35">
      <c r="A355" t="s">
        <v>547</v>
      </c>
      <c r="B355" t="s">
        <v>130</v>
      </c>
      <c r="C355" t="s">
        <v>106</v>
      </c>
      <c r="D355" t="s">
        <v>139</v>
      </c>
      <c r="E355">
        <f>SUM(Table110[[#This Row],[2025]:[2014]])</f>
        <v>2</v>
      </c>
      <c r="F355" s="6"/>
      <c r="G355" s="6"/>
      <c r="H355" s="6"/>
      <c r="I355" s="6">
        <v>1</v>
      </c>
      <c r="J355" s="6">
        <v>1</v>
      </c>
      <c r="K355" s="6"/>
      <c r="L355" s="6"/>
    </row>
    <row r="356" spans="1:12" hidden="1" x14ac:dyDescent="0.35">
      <c r="A356" t="s">
        <v>547</v>
      </c>
      <c r="B356" t="s">
        <v>130</v>
      </c>
      <c r="C356" t="s">
        <v>106</v>
      </c>
      <c r="D356" t="s">
        <v>420</v>
      </c>
      <c r="E356">
        <f>SUM(Table110[[#This Row],[2025]:[2014]])</f>
        <v>2</v>
      </c>
      <c r="F356" s="6"/>
      <c r="G356" s="6">
        <v>2</v>
      </c>
      <c r="H356" s="6"/>
      <c r="I356" s="6"/>
      <c r="J356" s="6"/>
      <c r="K356" s="6"/>
      <c r="L356" s="6"/>
    </row>
    <row r="357" spans="1:12" hidden="1" x14ac:dyDescent="0.35">
      <c r="A357" t="s">
        <v>547</v>
      </c>
      <c r="B357" t="s">
        <v>130</v>
      </c>
      <c r="C357" t="s">
        <v>106</v>
      </c>
      <c r="D357" t="s">
        <v>552</v>
      </c>
      <c r="E357">
        <f>SUM(Table110[[#This Row],[2025]:[2014]])</f>
        <v>1</v>
      </c>
      <c r="F357" s="6"/>
      <c r="G357" s="6"/>
      <c r="H357" s="6"/>
      <c r="I357" s="6"/>
      <c r="J357" s="6">
        <v>1</v>
      </c>
      <c r="K357" s="6"/>
      <c r="L357" s="6"/>
    </row>
    <row r="358" spans="1:12" hidden="1" x14ac:dyDescent="0.35">
      <c r="A358" t="s">
        <v>547</v>
      </c>
      <c r="B358" t="s">
        <v>130</v>
      </c>
      <c r="C358" t="s">
        <v>421</v>
      </c>
      <c r="D358" t="s">
        <v>422</v>
      </c>
      <c r="E358">
        <f>SUM(Table110[[#This Row],[2025]:[2014]])</f>
        <v>49</v>
      </c>
      <c r="F358" s="6"/>
      <c r="G358" s="6"/>
      <c r="H358" s="6"/>
      <c r="I358" s="6">
        <v>16</v>
      </c>
      <c r="J358" s="6">
        <v>33</v>
      </c>
      <c r="K358" s="6"/>
      <c r="L358" s="6"/>
    </row>
    <row r="359" spans="1:12" hidden="1" x14ac:dyDescent="0.35">
      <c r="A359" t="s">
        <v>547</v>
      </c>
      <c r="B359" t="s">
        <v>130</v>
      </c>
      <c r="C359" t="s">
        <v>431</v>
      </c>
      <c r="D359" t="s">
        <v>432</v>
      </c>
      <c r="E359">
        <f>SUM(Table110[[#This Row],[2025]:[2014]])</f>
        <v>6</v>
      </c>
      <c r="F359" s="6"/>
      <c r="G359" s="6">
        <v>1</v>
      </c>
      <c r="H359" s="6">
        <v>1</v>
      </c>
      <c r="I359" s="6">
        <v>2</v>
      </c>
      <c r="J359" s="6">
        <v>1</v>
      </c>
      <c r="K359" s="6">
        <v>1</v>
      </c>
      <c r="L359" s="6"/>
    </row>
    <row r="360" spans="1:12" hidden="1" x14ac:dyDescent="0.35">
      <c r="A360" t="s">
        <v>547</v>
      </c>
      <c r="B360" t="s">
        <v>153</v>
      </c>
      <c r="C360" t="s">
        <v>553</v>
      </c>
      <c r="D360" t="s">
        <v>554</v>
      </c>
      <c r="E360">
        <f>SUM(Table110[[#This Row],[2025]:[2014]])</f>
        <v>0</v>
      </c>
      <c r="F360" s="6"/>
      <c r="G360" s="6"/>
      <c r="H360" s="6"/>
      <c r="I360" s="6">
        <v>0</v>
      </c>
      <c r="J360" s="6"/>
      <c r="K360" s="6"/>
      <c r="L360" s="6"/>
    </row>
    <row r="361" spans="1:12" hidden="1" x14ac:dyDescent="0.35">
      <c r="A361" t="s">
        <v>547</v>
      </c>
      <c r="B361" t="s">
        <v>179</v>
      </c>
      <c r="C361" t="s">
        <v>182</v>
      </c>
      <c r="D361" t="s">
        <v>183</v>
      </c>
      <c r="E361">
        <f>SUM(Table110[[#This Row],[2025]:[2014]])</f>
        <v>1</v>
      </c>
      <c r="F361" s="6"/>
      <c r="G361" s="6"/>
      <c r="H361" s="6"/>
      <c r="I361" s="6"/>
      <c r="J361" s="6">
        <v>-1</v>
      </c>
      <c r="K361" s="6">
        <v>2</v>
      </c>
      <c r="L361" s="6"/>
    </row>
    <row r="362" spans="1:12" hidden="1" x14ac:dyDescent="0.35">
      <c r="A362" t="s">
        <v>547</v>
      </c>
      <c r="B362" t="s">
        <v>184</v>
      </c>
      <c r="C362" t="s">
        <v>443</v>
      </c>
      <c r="D362" t="s">
        <v>444</v>
      </c>
      <c r="E362">
        <f>SUM(Table110[[#This Row],[2025]:[2014]])</f>
        <v>1</v>
      </c>
      <c r="F362" s="6"/>
      <c r="G362" s="6"/>
      <c r="H362" s="6"/>
      <c r="I362" s="6"/>
      <c r="J362" s="6">
        <v>1</v>
      </c>
      <c r="K362" s="6"/>
      <c r="L362" s="6"/>
    </row>
    <row r="363" spans="1:12" hidden="1" x14ac:dyDescent="0.35">
      <c r="A363" t="s">
        <v>547</v>
      </c>
      <c r="B363" t="s">
        <v>195</v>
      </c>
      <c r="C363" t="s">
        <v>196</v>
      </c>
      <c r="D363" t="s">
        <v>197</v>
      </c>
      <c r="E363">
        <f>SUM(Table110[[#This Row],[2025]:[2014]])</f>
        <v>6</v>
      </c>
      <c r="F363" s="6"/>
      <c r="G363" s="6"/>
      <c r="H363" s="6"/>
      <c r="I363" s="6"/>
      <c r="J363" s="6"/>
      <c r="K363" s="6">
        <v>6</v>
      </c>
      <c r="L363" s="6">
        <v>0</v>
      </c>
    </row>
    <row r="364" spans="1:12" hidden="1" x14ac:dyDescent="0.35">
      <c r="A364" t="s">
        <v>547</v>
      </c>
      <c r="B364" t="s">
        <v>201</v>
      </c>
      <c r="C364" t="s">
        <v>106</v>
      </c>
      <c r="D364" t="s">
        <v>202</v>
      </c>
      <c r="E364">
        <f>SUM(Table110[[#This Row],[2025]:[2014]])</f>
        <v>-10</v>
      </c>
      <c r="F364" s="6"/>
      <c r="G364" s="6"/>
      <c r="H364" s="6">
        <v>-1</v>
      </c>
      <c r="I364" s="6"/>
      <c r="J364" s="6"/>
      <c r="K364" s="6">
        <v>-9</v>
      </c>
      <c r="L364" s="6"/>
    </row>
    <row r="365" spans="1:12" hidden="1" x14ac:dyDescent="0.35">
      <c r="A365" t="s">
        <v>547</v>
      </c>
      <c r="B365" t="s">
        <v>201</v>
      </c>
      <c r="C365" t="s">
        <v>106</v>
      </c>
      <c r="D365" t="s">
        <v>445</v>
      </c>
      <c r="E365">
        <f>SUM(Table110[[#This Row],[2025]:[2014]])</f>
        <v>16</v>
      </c>
      <c r="F365" s="6"/>
      <c r="G365" s="6">
        <v>11</v>
      </c>
      <c r="H365" s="6">
        <v>1</v>
      </c>
      <c r="I365" s="6">
        <v>1</v>
      </c>
      <c r="J365" s="6">
        <v>3</v>
      </c>
      <c r="K365" s="6"/>
      <c r="L365" s="6"/>
    </row>
    <row r="366" spans="1:12" hidden="1" x14ac:dyDescent="0.35">
      <c r="A366" t="s">
        <v>547</v>
      </c>
      <c r="B366" t="s">
        <v>203</v>
      </c>
      <c r="C366" t="s">
        <v>555</v>
      </c>
      <c r="D366" t="s">
        <v>556</v>
      </c>
      <c r="E366">
        <f>SUM(Table110[[#This Row],[2025]:[2014]])</f>
        <v>0</v>
      </c>
      <c r="F366" s="6"/>
      <c r="G366" s="6"/>
      <c r="H366" s="6"/>
      <c r="I366" s="6"/>
      <c r="J366" s="6"/>
      <c r="K366" s="6">
        <v>0</v>
      </c>
      <c r="L366" s="6"/>
    </row>
    <row r="367" spans="1:12" hidden="1" x14ac:dyDescent="0.35">
      <c r="A367" t="s">
        <v>547</v>
      </c>
      <c r="B367" t="s">
        <v>203</v>
      </c>
      <c r="C367" t="s">
        <v>214</v>
      </c>
      <c r="D367" t="s">
        <v>215</v>
      </c>
      <c r="E367">
        <f>SUM(Table110[[#This Row],[2025]:[2014]])</f>
        <v>1</v>
      </c>
      <c r="F367" s="6"/>
      <c r="G367" s="6"/>
      <c r="H367" s="6"/>
      <c r="I367" s="6">
        <v>1</v>
      </c>
      <c r="J367" s="6"/>
      <c r="K367" s="6"/>
      <c r="L367" s="6"/>
    </row>
    <row r="368" spans="1:12" hidden="1" x14ac:dyDescent="0.35">
      <c r="A368" t="s">
        <v>547</v>
      </c>
      <c r="B368" t="s">
        <v>229</v>
      </c>
      <c r="C368" t="s">
        <v>106</v>
      </c>
      <c r="D368" t="s">
        <v>230</v>
      </c>
      <c r="E368">
        <f>SUM(Table110[[#This Row],[2025]:[2014]])</f>
        <v>3</v>
      </c>
      <c r="F368" s="6"/>
      <c r="G368" s="6">
        <v>3</v>
      </c>
      <c r="H368" s="6"/>
      <c r="I368" s="6"/>
      <c r="J368" s="6"/>
      <c r="K368" s="6"/>
      <c r="L368" s="6"/>
    </row>
    <row r="369" spans="1:12" hidden="1" x14ac:dyDescent="0.35">
      <c r="A369" t="s">
        <v>547</v>
      </c>
      <c r="B369" t="s">
        <v>229</v>
      </c>
      <c r="C369" t="s">
        <v>106</v>
      </c>
      <c r="D369" t="s">
        <v>231</v>
      </c>
      <c r="E369">
        <f>SUM(Table110[[#This Row],[2025]:[2014]])</f>
        <v>14</v>
      </c>
      <c r="F369" s="6"/>
      <c r="G369" s="6"/>
      <c r="H369" s="6">
        <v>1</v>
      </c>
      <c r="I369" s="6">
        <v>1</v>
      </c>
      <c r="J369" s="6"/>
      <c r="K369" s="6">
        <v>12</v>
      </c>
      <c r="L369" s="6"/>
    </row>
    <row r="370" spans="1:12" hidden="1" x14ac:dyDescent="0.35">
      <c r="A370" t="s">
        <v>547</v>
      </c>
      <c r="B370" t="s">
        <v>229</v>
      </c>
      <c r="C370" t="s">
        <v>106</v>
      </c>
      <c r="D370" t="s">
        <v>232</v>
      </c>
      <c r="E370">
        <f>SUM(Table110[[#This Row],[2025]:[2014]])</f>
        <v>17</v>
      </c>
      <c r="F370" s="6"/>
      <c r="G370" s="6"/>
      <c r="H370" s="6"/>
      <c r="I370" s="6">
        <v>2</v>
      </c>
      <c r="J370" s="6">
        <v>1</v>
      </c>
      <c r="K370" s="6">
        <v>14</v>
      </c>
      <c r="L370" s="6"/>
    </row>
    <row r="371" spans="1:12" hidden="1" x14ac:dyDescent="0.35">
      <c r="A371" t="s">
        <v>547</v>
      </c>
      <c r="B371" t="s">
        <v>229</v>
      </c>
      <c r="C371" t="s">
        <v>106</v>
      </c>
      <c r="D371" t="s">
        <v>503</v>
      </c>
      <c r="E371">
        <f>SUM(Table110[[#This Row],[2025]:[2014]])</f>
        <v>2</v>
      </c>
      <c r="F371" s="6"/>
      <c r="G371" s="6"/>
      <c r="H371" s="6"/>
      <c r="I371" s="6"/>
      <c r="J371" s="6">
        <v>2</v>
      </c>
      <c r="K371" s="6"/>
      <c r="L371" s="6"/>
    </row>
    <row r="372" spans="1:12" hidden="1" x14ac:dyDescent="0.35">
      <c r="A372" t="s">
        <v>547</v>
      </c>
      <c r="B372" t="s">
        <v>229</v>
      </c>
      <c r="C372" t="s">
        <v>106</v>
      </c>
      <c r="D372" t="s">
        <v>233</v>
      </c>
      <c r="E372">
        <f>SUM(Table110[[#This Row],[2025]:[2014]])</f>
        <v>253</v>
      </c>
      <c r="F372" s="6"/>
      <c r="G372" s="6">
        <v>19</v>
      </c>
      <c r="H372" s="6">
        <v>5</v>
      </c>
      <c r="I372" s="6">
        <v>137</v>
      </c>
      <c r="J372" s="6">
        <v>85</v>
      </c>
      <c r="K372" s="6">
        <v>7</v>
      </c>
      <c r="L372" s="6"/>
    </row>
    <row r="373" spans="1:12" hidden="1" x14ac:dyDescent="0.35">
      <c r="A373" t="s">
        <v>547</v>
      </c>
      <c r="B373" t="s">
        <v>229</v>
      </c>
      <c r="C373" t="s">
        <v>106</v>
      </c>
      <c r="D373" t="s">
        <v>504</v>
      </c>
      <c r="E373">
        <f>SUM(Table110[[#This Row],[2025]:[2014]])</f>
        <v>13</v>
      </c>
      <c r="F373" s="6"/>
      <c r="G373" s="6"/>
      <c r="H373" s="6"/>
      <c r="I373" s="6">
        <v>13</v>
      </c>
      <c r="J373" s="6"/>
      <c r="K373" s="6"/>
      <c r="L373" s="6"/>
    </row>
    <row r="374" spans="1:12" hidden="1" x14ac:dyDescent="0.35">
      <c r="A374" t="s">
        <v>547</v>
      </c>
      <c r="B374" t="s">
        <v>229</v>
      </c>
      <c r="C374" t="s">
        <v>106</v>
      </c>
      <c r="D374" t="s">
        <v>234</v>
      </c>
      <c r="E374">
        <f>SUM(Table110[[#This Row],[2025]:[2014]])</f>
        <v>43</v>
      </c>
      <c r="F374" s="6"/>
      <c r="G374" s="6">
        <v>2</v>
      </c>
      <c r="H374" s="6"/>
      <c r="I374" s="6">
        <v>16</v>
      </c>
      <c r="J374" s="6">
        <v>16</v>
      </c>
      <c r="K374" s="6">
        <v>9</v>
      </c>
      <c r="L374" s="6"/>
    </row>
    <row r="375" spans="1:12" hidden="1" x14ac:dyDescent="0.35">
      <c r="A375" t="s">
        <v>547</v>
      </c>
      <c r="B375" t="s">
        <v>229</v>
      </c>
      <c r="C375" t="s">
        <v>106</v>
      </c>
      <c r="D375" t="s">
        <v>235</v>
      </c>
      <c r="E375">
        <f>SUM(Table110[[#This Row],[2025]:[2014]])</f>
        <v>23</v>
      </c>
      <c r="F375" s="6"/>
      <c r="G375" s="6"/>
      <c r="H375" s="6">
        <v>2</v>
      </c>
      <c r="I375" s="6">
        <v>4</v>
      </c>
      <c r="J375" s="6">
        <v>17</v>
      </c>
      <c r="K375" s="6"/>
      <c r="L375" s="6"/>
    </row>
    <row r="376" spans="1:12" hidden="1" x14ac:dyDescent="0.35">
      <c r="A376" t="s">
        <v>547</v>
      </c>
      <c r="B376" t="s">
        <v>259</v>
      </c>
      <c r="C376" t="s">
        <v>260</v>
      </c>
      <c r="D376" t="s">
        <v>261</v>
      </c>
      <c r="E376">
        <f>SUM(Table110[[#This Row],[2025]:[2014]])</f>
        <v>6</v>
      </c>
      <c r="F376" s="6"/>
      <c r="G376" s="6"/>
      <c r="H376" s="6">
        <v>3</v>
      </c>
      <c r="I376" s="6">
        <v>2</v>
      </c>
      <c r="J376" s="6"/>
      <c r="K376" s="6">
        <v>1</v>
      </c>
      <c r="L376" s="6"/>
    </row>
    <row r="377" spans="1:12" hidden="1" x14ac:dyDescent="0.35">
      <c r="A377" t="s">
        <v>547</v>
      </c>
      <c r="B377" t="s">
        <v>259</v>
      </c>
      <c r="C377" t="s">
        <v>262</v>
      </c>
      <c r="D377" t="s">
        <v>263</v>
      </c>
      <c r="E377">
        <f>SUM(Table110[[#This Row],[2025]:[2014]])</f>
        <v>3</v>
      </c>
      <c r="F377" s="6"/>
      <c r="G377" s="6"/>
      <c r="H377" s="6"/>
      <c r="I377" s="6"/>
      <c r="J377" s="6">
        <v>3</v>
      </c>
      <c r="K377" s="6"/>
      <c r="L377" s="6"/>
    </row>
    <row r="378" spans="1:12" hidden="1" x14ac:dyDescent="0.35">
      <c r="A378" t="s">
        <v>547</v>
      </c>
      <c r="B378" t="s">
        <v>259</v>
      </c>
      <c r="C378" t="s">
        <v>270</v>
      </c>
      <c r="D378" t="s">
        <v>271</v>
      </c>
      <c r="E378">
        <f>SUM(Table110[[#This Row],[2025]:[2014]])</f>
        <v>23</v>
      </c>
      <c r="F378" s="6"/>
      <c r="G378" s="6"/>
      <c r="H378" s="6"/>
      <c r="I378" s="6"/>
      <c r="J378" s="6"/>
      <c r="K378" s="6">
        <v>23</v>
      </c>
      <c r="L378" s="6"/>
    </row>
    <row r="379" spans="1:12" hidden="1" x14ac:dyDescent="0.35">
      <c r="A379" t="s">
        <v>547</v>
      </c>
      <c r="B379" t="s">
        <v>259</v>
      </c>
      <c r="C379" t="s">
        <v>272</v>
      </c>
      <c r="D379" t="s">
        <v>273</v>
      </c>
      <c r="E379">
        <f>SUM(Table110[[#This Row],[2025]:[2014]])</f>
        <v>17</v>
      </c>
      <c r="F379" s="6"/>
      <c r="G379" s="6"/>
      <c r="H379" s="6"/>
      <c r="I379" s="6"/>
      <c r="J379" s="6"/>
      <c r="K379" s="6">
        <v>17</v>
      </c>
      <c r="L379" s="6"/>
    </row>
    <row r="380" spans="1:12" hidden="1" x14ac:dyDescent="0.35">
      <c r="A380" t="s">
        <v>547</v>
      </c>
      <c r="B380" t="s">
        <v>276</v>
      </c>
      <c r="C380" t="s">
        <v>557</v>
      </c>
      <c r="D380" t="s">
        <v>558</v>
      </c>
      <c r="E380">
        <f>SUM(Table110[[#This Row],[2025]:[2014]])</f>
        <v>1</v>
      </c>
      <c r="F380" s="6"/>
      <c r="G380" s="6"/>
      <c r="H380" s="6"/>
      <c r="I380" s="6"/>
      <c r="J380" s="6"/>
      <c r="K380" s="6">
        <v>1</v>
      </c>
      <c r="L380" s="6">
        <v>0</v>
      </c>
    </row>
    <row r="381" spans="1:12" hidden="1" x14ac:dyDescent="0.35">
      <c r="A381" t="s">
        <v>547</v>
      </c>
      <c r="B381" t="s">
        <v>276</v>
      </c>
      <c r="C381" t="s">
        <v>559</v>
      </c>
      <c r="D381" t="s">
        <v>560</v>
      </c>
      <c r="E381">
        <f>SUM(Table110[[#This Row],[2025]:[2014]])</f>
        <v>1</v>
      </c>
      <c r="F381" s="6"/>
      <c r="G381" s="6"/>
      <c r="H381" s="6"/>
      <c r="I381" s="6"/>
      <c r="J381" s="6"/>
      <c r="K381" s="6">
        <v>1</v>
      </c>
      <c r="L381" s="6">
        <v>0</v>
      </c>
    </row>
    <row r="382" spans="1:12" hidden="1" x14ac:dyDescent="0.35">
      <c r="A382" t="s">
        <v>547</v>
      </c>
      <c r="B382" t="s">
        <v>281</v>
      </c>
      <c r="C382" t="s">
        <v>282</v>
      </c>
      <c r="D382" t="s">
        <v>283</v>
      </c>
      <c r="E382">
        <f>SUM(Table110[[#This Row],[2025]:[2014]])</f>
        <v>114</v>
      </c>
      <c r="F382" s="6">
        <v>4</v>
      </c>
      <c r="G382" s="6">
        <v>3</v>
      </c>
      <c r="H382" s="6">
        <v>9</v>
      </c>
      <c r="I382" s="6">
        <v>24</v>
      </c>
      <c r="J382" s="6">
        <v>74</v>
      </c>
      <c r="K382" s="6"/>
      <c r="L382" s="6"/>
    </row>
    <row r="383" spans="1:12" hidden="1" x14ac:dyDescent="0.35">
      <c r="A383" t="s">
        <v>547</v>
      </c>
      <c r="B383" t="s">
        <v>281</v>
      </c>
      <c r="C383" t="s">
        <v>284</v>
      </c>
      <c r="D383" t="s">
        <v>285</v>
      </c>
      <c r="E383">
        <f>SUM(Table110[[#This Row],[2025]:[2014]])</f>
        <v>32</v>
      </c>
      <c r="F383" s="6">
        <v>2</v>
      </c>
      <c r="G383" s="6">
        <v>2</v>
      </c>
      <c r="H383" s="6">
        <v>6</v>
      </c>
      <c r="I383" s="6">
        <v>3</v>
      </c>
      <c r="J383" s="6">
        <v>8</v>
      </c>
      <c r="K383" s="6">
        <v>11</v>
      </c>
      <c r="L383" s="6"/>
    </row>
    <row r="384" spans="1:12" hidden="1" x14ac:dyDescent="0.35">
      <c r="A384" t="s">
        <v>547</v>
      </c>
      <c r="B384" t="s">
        <v>281</v>
      </c>
      <c r="C384" t="s">
        <v>286</v>
      </c>
      <c r="D384" t="s">
        <v>287</v>
      </c>
      <c r="E384">
        <f>SUM(Table110[[#This Row],[2025]:[2014]])</f>
        <v>13</v>
      </c>
      <c r="F384" s="6"/>
      <c r="G384" s="6"/>
      <c r="H384" s="6"/>
      <c r="I384" s="6">
        <v>9</v>
      </c>
      <c r="J384" s="6">
        <v>4</v>
      </c>
      <c r="K384" s="6"/>
      <c r="L384" s="6"/>
    </row>
    <row r="385" spans="1:12" hidden="1" x14ac:dyDescent="0.35">
      <c r="A385" t="s">
        <v>547</v>
      </c>
      <c r="B385" t="s">
        <v>281</v>
      </c>
      <c r="C385" t="s">
        <v>561</v>
      </c>
      <c r="D385" t="s">
        <v>562</v>
      </c>
      <c r="E385">
        <f>SUM(Table110[[#This Row],[2025]:[2014]])</f>
        <v>3</v>
      </c>
      <c r="F385" s="6"/>
      <c r="G385" s="6"/>
      <c r="H385" s="6"/>
      <c r="I385" s="6"/>
      <c r="J385" s="6"/>
      <c r="K385" s="6">
        <v>3</v>
      </c>
      <c r="L385" s="6"/>
    </row>
    <row r="386" spans="1:12" hidden="1" x14ac:dyDescent="0.35">
      <c r="A386" t="s">
        <v>547</v>
      </c>
      <c r="B386" t="s">
        <v>281</v>
      </c>
      <c r="C386" t="s">
        <v>563</v>
      </c>
      <c r="D386" t="s">
        <v>564</v>
      </c>
      <c r="E386">
        <f>SUM(Table110[[#This Row],[2025]:[2014]])</f>
        <v>2</v>
      </c>
      <c r="F386" s="6"/>
      <c r="G386" s="6"/>
      <c r="H386" s="6"/>
      <c r="I386" s="6"/>
      <c r="J386" s="6"/>
      <c r="K386" s="6">
        <v>2</v>
      </c>
      <c r="L386" s="6"/>
    </row>
    <row r="387" spans="1:12" hidden="1" x14ac:dyDescent="0.35">
      <c r="A387" t="s">
        <v>547</v>
      </c>
      <c r="B387" t="s">
        <v>292</v>
      </c>
      <c r="C387" t="s">
        <v>297</v>
      </c>
      <c r="D387" t="s">
        <v>298</v>
      </c>
      <c r="E387">
        <f>SUM(Table110[[#This Row],[2025]:[2014]])</f>
        <v>4</v>
      </c>
      <c r="F387" s="6"/>
      <c r="G387" s="6">
        <v>2</v>
      </c>
      <c r="H387" s="6"/>
      <c r="I387" s="6"/>
      <c r="J387" s="6"/>
      <c r="K387" s="6">
        <v>2</v>
      </c>
      <c r="L387" s="6">
        <v>0</v>
      </c>
    </row>
    <row r="388" spans="1:12" hidden="1" x14ac:dyDescent="0.35">
      <c r="A388" t="s">
        <v>547</v>
      </c>
      <c r="B388" t="s">
        <v>299</v>
      </c>
      <c r="C388" t="s">
        <v>450</v>
      </c>
      <c r="D388" t="s">
        <v>451</v>
      </c>
      <c r="E388">
        <f>SUM(Table110[[#This Row],[2025]:[2014]])</f>
        <v>8</v>
      </c>
      <c r="F388" s="6"/>
      <c r="G388" s="6">
        <v>8</v>
      </c>
      <c r="H388" s="6"/>
      <c r="I388" s="6"/>
      <c r="J388" s="6"/>
      <c r="K388" s="6"/>
      <c r="L388" s="6"/>
    </row>
    <row r="389" spans="1:12" hidden="1" x14ac:dyDescent="0.35">
      <c r="A389" t="s">
        <v>547</v>
      </c>
      <c r="B389" t="s">
        <v>313</v>
      </c>
      <c r="C389" t="s">
        <v>314</v>
      </c>
      <c r="D389" t="s">
        <v>315</v>
      </c>
      <c r="E389">
        <f>SUM(Table110[[#This Row],[2025]:[2014]])</f>
        <v>23</v>
      </c>
      <c r="F389" s="6"/>
      <c r="G389" s="6">
        <v>10</v>
      </c>
      <c r="H389" s="6">
        <v>5</v>
      </c>
      <c r="I389" s="6"/>
      <c r="J389" s="6">
        <v>8</v>
      </c>
      <c r="K389" s="6"/>
      <c r="L389" s="6"/>
    </row>
    <row r="390" spans="1:12" hidden="1" x14ac:dyDescent="0.35">
      <c r="A390" t="s">
        <v>547</v>
      </c>
      <c r="B390" t="s">
        <v>313</v>
      </c>
      <c r="C390" t="s">
        <v>565</v>
      </c>
      <c r="D390" t="s">
        <v>566</v>
      </c>
      <c r="E390">
        <f>SUM(Table110[[#This Row],[2025]:[2014]])</f>
        <v>2</v>
      </c>
      <c r="F390" s="6"/>
      <c r="G390" s="6"/>
      <c r="H390" s="6"/>
      <c r="I390" s="6"/>
      <c r="J390" s="6"/>
      <c r="K390" s="6">
        <v>2</v>
      </c>
      <c r="L390" s="6"/>
    </row>
    <row r="391" spans="1:12" hidden="1" x14ac:dyDescent="0.35">
      <c r="A391" t="s">
        <v>547</v>
      </c>
      <c r="B391" t="s">
        <v>313</v>
      </c>
      <c r="C391" t="s">
        <v>320</v>
      </c>
      <c r="D391" t="s">
        <v>321</v>
      </c>
      <c r="E391">
        <f>SUM(Table110[[#This Row],[2025]:[2014]])</f>
        <v>2</v>
      </c>
      <c r="F391" s="6">
        <v>2</v>
      </c>
      <c r="G391" s="6"/>
      <c r="H391" s="6"/>
      <c r="I391" s="6"/>
      <c r="J391" s="6"/>
      <c r="K391" s="6"/>
      <c r="L391" s="6"/>
    </row>
    <row r="392" spans="1:12" hidden="1" x14ac:dyDescent="0.35">
      <c r="A392" t="s">
        <v>547</v>
      </c>
      <c r="B392" t="s">
        <v>313</v>
      </c>
      <c r="C392" t="s">
        <v>324</v>
      </c>
      <c r="D392" t="s">
        <v>325</v>
      </c>
      <c r="E392">
        <f>SUM(Table110[[#This Row],[2025]:[2014]])</f>
        <v>12</v>
      </c>
      <c r="F392" s="6">
        <v>1</v>
      </c>
      <c r="G392" s="6">
        <v>1</v>
      </c>
      <c r="H392" s="6">
        <v>3</v>
      </c>
      <c r="I392" s="6">
        <v>3</v>
      </c>
      <c r="J392" s="6">
        <v>2</v>
      </c>
      <c r="K392" s="6">
        <v>2</v>
      </c>
      <c r="L392" s="6"/>
    </row>
    <row r="393" spans="1:12" hidden="1" x14ac:dyDescent="0.35">
      <c r="A393" t="s">
        <v>547</v>
      </c>
      <c r="B393" t="s">
        <v>313</v>
      </c>
      <c r="C393" t="s">
        <v>326</v>
      </c>
      <c r="D393" t="s">
        <v>327</v>
      </c>
      <c r="E393">
        <f>SUM(Table110[[#This Row],[2025]:[2014]])</f>
        <v>46</v>
      </c>
      <c r="F393" s="6">
        <v>1</v>
      </c>
      <c r="G393" s="6">
        <v>3</v>
      </c>
      <c r="H393" s="6">
        <v>10</v>
      </c>
      <c r="I393" s="6">
        <v>11</v>
      </c>
      <c r="J393" s="6">
        <v>13</v>
      </c>
      <c r="K393" s="6">
        <v>8</v>
      </c>
      <c r="L393" s="6">
        <v>0</v>
      </c>
    </row>
    <row r="394" spans="1:12" hidden="1" x14ac:dyDescent="0.35">
      <c r="A394" t="s">
        <v>547</v>
      </c>
      <c r="B394" t="s">
        <v>313</v>
      </c>
      <c r="C394" t="s">
        <v>328</v>
      </c>
      <c r="D394" t="s">
        <v>329</v>
      </c>
      <c r="E394">
        <f>SUM(Table110[[#This Row],[2025]:[2014]])</f>
        <v>75</v>
      </c>
      <c r="F394" s="6">
        <v>6</v>
      </c>
      <c r="G394" s="6">
        <v>10</v>
      </c>
      <c r="H394" s="6">
        <v>13</v>
      </c>
      <c r="I394" s="6">
        <v>22</v>
      </c>
      <c r="J394" s="6">
        <v>24</v>
      </c>
      <c r="K394" s="6"/>
      <c r="L394" s="6"/>
    </row>
    <row r="395" spans="1:12" hidden="1" x14ac:dyDescent="0.35">
      <c r="A395" t="s">
        <v>547</v>
      </c>
      <c r="B395" t="s">
        <v>313</v>
      </c>
      <c r="C395" t="s">
        <v>452</v>
      </c>
      <c r="D395" t="s">
        <v>453</v>
      </c>
      <c r="E395">
        <f>SUM(Table110[[#This Row],[2025]:[2014]])</f>
        <v>3</v>
      </c>
      <c r="F395" s="6">
        <v>3</v>
      </c>
      <c r="G395" s="6"/>
      <c r="H395" s="6"/>
      <c r="I395" s="6"/>
      <c r="J395" s="6"/>
      <c r="K395" s="6"/>
      <c r="L395" s="6"/>
    </row>
    <row r="396" spans="1:12" hidden="1" x14ac:dyDescent="0.35">
      <c r="A396" t="s">
        <v>547</v>
      </c>
      <c r="B396" t="s">
        <v>330</v>
      </c>
      <c r="C396" t="s">
        <v>106</v>
      </c>
      <c r="D396" t="s">
        <v>331</v>
      </c>
      <c r="E396">
        <f>SUM(Table110[[#This Row],[2025]:[2014]])</f>
        <v>966</v>
      </c>
      <c r="F396" s="6">
        <v>75</v>
      </c>
      <c r="G396" s="6">
        <v>108</v>
      </c>
      <c r="H396" s="6">
        <v>80</v>
      </c>
      <c r="I396" s="6">
        <v>169</v>
      </c>
      <c r="J396" s="6">
        <v>410</v>
      </c>
      <c r="K396" s="6">
        <v>124</v>
      </c>
      <c r="L396" s="6"/>
    </row>
    <row r="397" spans="1:12" hidden="1" x14ac:dyDescent="0.35">
      <c r="A397" t="s">
        <v>547</v>
      </c>
      <c r="B397" t="s">
        <v>330</v>
      </c>
      <c r="C397" t="s">
        <v>106</v>
      </c>
      <c r="D397" t="s">
        <v>332</v>
      </c>
      <c r="E397">
        <f>SUM(Table110[[#This Row],[2025]:[2014]])</f>
        <v>36</v>
      </c>
      <c r="F397" s="6"/>
      <c r="G397" s="6"/>
      <c r="H397" s="6"/>
      <c r="I397" s="6"/>
      <c r="J397" s="6">
        <v>36</v>
      </c>
      <c r="K397" s="6"/>
      <c r="L397" s="6"/>
    </row>
    <row r="398" spans="1:12" hidden="1" x14ac:dyDescent="0.35">
      <c r="A398" t="s">
        <v>547</v>
      </c>
      <c r="B398" t="s">
        <v>330</v>
      </c>
      <c r="C398" t="s">
        <v>106</v>
      </c>
      <c r="D398" t="s">
        <v>333</v>
      </c>
      <c r="E398">
        <f>SUM(Table110[[#This Row],[2025]:[2014]])</f>
        <v>5</v>
      </c>
      <c r="F398" s="6"/>
      <c r="G398" s="6"/>
      <c r="H398" s="6"/>
      <c r="I398" s="6"/>
      <c r="J398" s="6"/>
      <c r="K398" s="6">
        <v>5</v>
      </c>
      <c r="L398" s="6"/>
    </row>
    <row r="399" spans="1:12" hidden="1" x14ac:dyDescent="0.35">
      <c r="A399" t="s">
        <v>547</v>
      </c>
      <c r="B399" t="s">
        <v>330</v>
      </c>
      <c r="C399" t="s">
        <v>106</v>
      </c>
      <c r="D399" t="s">
        <v>454</v>
      </c>
      <c r="E399">
        <f>SUM(Table110[[#This Row],[2025]:[2014]])</f>
        <v>25</v>
      </c>
      <c r="F399" s="6">
        <v>3</v>
      </c>
      <c r="G399" s="6">
        <v>14</v>
      </c>
      <c r="H399" s="6">
        <v>1</v>
      </c>
      <c r="I399" s="6">
        <v>4</v>
      </c>
      <c r="J399" s="6">
        <v>3</v>
      </c>
      <c r="K399" s="6"/>
      <c r="L399" s="6"/>
    </row>
    <row r="400" spans="1:12" hidden="1" x14ac:dyDescent="0.35">
      <c r="A400" t="s">
        <v>547</v>
      </c>
      <c r="B400" t="s">
        <v>330</v>
      </c>
      <c r="C400" t="s">
        <v>334</v>
      </c>
      <c r="D400" t="s">
        <v>335</v>
      </c>
      <c r="E400">
        <f>SUM(Table110[[#This Row],[2025]:[2014]])</f>
        <v>121</v>
      </c>
      <c r="F400" s="6"/>
      <c r="G400" s="6"/>
      <c r="H400" s="6">
        <v>10</v>
      </c>
      <c r="I400" s="6">
        <v>17</v>
      </c>
      <c r="J400" s="6">
        <v>64</v>
      </c>
      <c r="K400" s="6">
        <v>30</v>
      </c>
      <c r="L400" s="6"/>
    </row>
    <row r="401" spans="1:12" hidden="1" x14ac:dyDescent="0.35">
      <c r="A401" t="s">
        <v>547</v>
      </c>
      <c r="B401" t="s">
        <v>330</v>
      </c>
      <c r="C401" t="s">
        <v>336</v>
      </c>
      <c r="D401" t="s">
        <v>337</v>
      </c>
      <c r="E401">
        <f>SUM(Table110[[#This Row],[2025]:[2014]])</f>
        <v>1</v>
      </c>
      <c r="F401" s="6"/>
      <c r="G401" s="6"/>
      <c r="H401" s="6"/>
      <c r="I401" s="6"/>
      <c r="J401" s="6"/>
      <c r="K401" s="6">
        <v>1</v>
      </c>
      <c r="L401" s="6"/>
    </row>
    <row r="402" spans="1:12" hidden="1" x14ac:dyDescent="0.35">
      <c r="A402" t="s">
        <v>547</v>
      </c>
      <c r="B402" t="s">
        <v>330</v>
      </c>
      <c r="C402" t="s">
        <v>338</v>
      </c>
      <c r="D402" t="s">
        <v>339</v>
      </c>
      <c r="E402">
        <f>SUM(Table110[[#This Row],[2025]:[2014]])</f>
        <v>47</v>
      </c>
      <c r="F402" s="6"/>
      <c r="G402" s="6">
        <v>30</v>
      </c>
      <c r="H402" s="6">
        <v>4</v>
      </c>
      <c r="I402" s="6">
        <v>1</v>
      </c>
      <c r="J402" s="6">
        <v>9</v>
      </c>
      <c r="K402" s="6">
        <v>3</v>
      </c>
      <c r="L402" s="6"/>
    </row>
    <row r="403" spans="1:12" hidden="1" x14ac:dyDescent="0.35">
      <c r="A403" t="s">
        <v>547</v>
      </c>
      <c r="B403" t="s">
        <v>330</v>
      </c>
      <c r="C403" t="s">
        <v>348</v>
      </c>
      <c r="D403" t="s">
        <v>349</v>
      </c>
      <c r="E403">
        <f>SUM(Table110[[#This Row],[2025]:[2014]])</f>
        <v>309</v>
      </c>
      <c r="F403" s="6">
        <v>35</v>
      </c>
      <c r="G403" s="6">
        <v>60</v>
      </c>
      <c r="H403" s="6">
        <v>45</v>
      </c>
      <c r="I403" s="6">
        <v>45</v>
      </c>
      <c r="J403" s="6">
        <v>70</v>
      </c>
      <c r="K403" s="6">
        <v>54</v>
      </c>
      <c r="L403" s="6">
        <v>0</v>
      </c>
    </row>
    <row r="404" spans="1:12" hidden="1" x14ac:dyDescent="0.35">
      <c r="A404" t="s">
        <v>547</v>
      </c>
      <c r="B404" t="s">
        <v>330</v>
      </c>
      <c r="C404" t="s">
        <v>350</v>
      </c>
      <c r="D404" t="s">
        <v>351</v>
      </c>
      <c r="E404">
        <f>SUM(Table110[[#This Row],[2025]:[2014]])</f>
        <v>12</v>
      </c>
      <c r="F404" s="6"/>
      <c r="G404" s="6"/>
      <c r="H404" s="6"/>
      <c r="I404" s="6">
        <v>1</v>
      </c>
      <c r="J404" s="6">
        <v>6</v>
      </c>
      <c r="K404" s="6">
        <v>5</v>
      </c>
      <c r="L404" s="6"/>
    </row>
    <row r="405" spans="1:12" hidden="1" x14ac:dyDescent="0.35">
      <c r="A405" t="s">
        <v>547</v>
      </c>
      <c r="B405" t="s">
        <v>330</v>
      </c>
      <c r="C405" t="s">
        <v>354</v>
      </c>
      <c r="D405" t="s">
        <v>355</v>
      </c>
      <c r="E405">
        <f>SUM(Table110[[#This Row],[2025]:[2014]])</f>
        <v>4</v>
      </c>
      <c r="F405" s="6">
        <v>2</v>
      </c>
      <c r="G405" s="6">
        <v>1</v>
      </c>
      <c r="H405" s="6">
        <v>1</v>
      </c>
      <c r="I405" s="6"/>
      <c r="J405" s="6"/>
      <c r="K405" s="6"/>
      <c r="L405" s="6"/>
    </row>
    <row r="406" spans="1:12" hidden="1" x14ac:dyDescent="0.35">
      <c r="A406" t="s">
        <v>547</v>
      </c>
      <c r="B406" t="s">
        <v>330</v>
      </c>
      <c r="C406" t="s">
        <v>356</v>
      </c>
      <c r="D406" t="s">
        <v>357</v>
      </c>
      <c r="E406">
        <f>SUM(Table110[[#This Row],[2025]:[2014]])</f>
        <v>11</v>
      </c>
      <c r="F406" s="6">
        <v>1</v>
      </c>
      <c r="G406" s="6">
        <v>4</v>
      </c>
      <c r="H406" s="6">
        <v>1</v>
      </c>
      <c r="I406" s="6">
        <v>1</v>
      </c>
      <c r="J406" s="6">
        <v>2</v>
      </c>
      <c r="K406" s="6">
        <v>2</v>
      </c>
      <c r="L406" s="6"/>
    </row>
    <row r="407" spans="1:12" hidden="1" x14ac:dyDescent="0.35">
      <c r="A407" t="s">
        <v>547</v>
      </c>
      <c r="B407" t="s">
        <v>330</v>
      </c>
      <c r="C407" t="s">
        <v>358</v>
      </c>
      <c r="D407" t="s">
        <v>359</v>
      </c>
      <c r="E407">
        <f>SUM(Table110[[#This Row],[2025]:[2014]])</f>
        <v>6</v>
      </c>
      <c r="F407" s="6"/>
      <c r="G407" s="6"/>
      <c r="H407" s="6"/>
      <c r="I407" s="6">
        <v>1</v>
      </c>
      <c r="J407" s="6">
        <v>5</v>
      </c>
      <c r="K407" s="6"/>
      <c r="L407" s="6"/>
    </row>
    <row r="408" spans="1:12" hidden="1" x14ac:dyDescent="0.35">
      <c r="A408" t="s">
        <v>547</v>
      </c>
      <c r="B408" t="s">
        <v>330</v>
      </c>
      <c r="C408" t="s">
        <v>360</v>
      </c>
      <c r="D408" t="s">
        <v>361</v>
      </c>
      <c r="E408">
        <f>SUM(Table110[[#This Row],[2025]:[2014]])</f>
        <v>157</v>
      </c>
      <c r="F408" s="6">
        <v>5</v>
      </c>
      <c r="G408" s="6">
        <v>22</v>
      </c>
      <c r="H408" s="6">
        <v>28</v>
      </c>
      <c r="I408" s="6">
        <v>37</v>
      </c>
      <c r="J408" s="6">
        <v>60</v>
      </c>
      <c r="K408" s="6">
        <v>5</v>
      </c>
      <c r="L408" s="6"/>
    </row>
    <row r="409" spans="1:12" hidden="1" x14ac:dyDescent="0.35">
      <c r="A409" t="s">
        <v>547</v>
      </c>
      <c r="B409" t="s">
        <v>330</v>
      </c>
      <c r="C409" t="s">
        <v>362</v>
      </c>
      <c r="D409" t="s">
        <v>363</v>
      </c>
      <c r="E409">
        <f>SUM(Table110[[#This Row],[2025]:[2014]])</f>
        <v>2</v>
      </c>
      <c r="F409" s="6">
        <v>1</v>
      </c>
      <c r="G409" s="6">
        <v>1</v>
      </c>
      <c r="H409" s="6"/>
      <c r="I409" s="6"/>
      <c r="J409" s="6"/>
      <c r="K409" s="6"/>
      <c r="L409" s="6"/>
    </row>
    <row r="410" spans="1:12" hidden="1" x14ac:dyDescent="0.35">
      <c r="A410" t="s">
        <v>547</v>
      </c>
      <c r="B410" t="s">
        <v>330</v>
      </c>
      <c r="C410" t="s">
        <v>364</v>
      </c>
      <c r="D410" t="s">
        <v>365</v>
      </c>
      <c r="E410">
        <f>SUM(Table110[[#This Row],[2025]:[2014]])</f>
        <v>54</v>
      </c>
      <c r="F410" s="6">
        <v>16</v>
      </c>
      <c r="G410" s="6">
        <v>1</v>
      </c>
      <c r="H410" s="6"/>
      <c r="I410" s="6">
        <v>2</v>
      </c>
      <c r="J410" s="6">
        <v>20</v>
      </c>
      <c r="K410" s="6">
        <v>15</v>
      </c>
      <c r="L410" s="6"/>
    </row>
    <row r="411" spans="1:12" hidden="1" x14ac:dyDescent="0.35">
      <c r="A411" t="s">
        <v>547</v>
      </c>
      <c r="B411" t="s">
        <v>330</v>
      </c>
      <c r="C411" t="s">
        <v>567</v>
      </c>
      <c r="D411" t="s">
        <v>568</v>
      </c>
      <c r="E411">
        <f>SUM(Table110[[#This Row],[2025]:[2014]])</f>
        <v>1</v>
      </c>
      <c r="F411" s="6"/>
      <c r="G411" s="6"/>
      <c r="H411" s="6"/>
      <c r="I411" s="6"/>
      <c r="J411" s="6">
        <v>1</v>
      </c>
      <c r="K411" s="6"/>
      <c r="L411" s="6"/>
    </row>
    <row r="412" spans="1:12" hidden="1" x14ac:dyDescent="0.35">
      <c r="A412" t="s">
        <v>547</v>
      </c>
      <c r="B412" t="s">
        <v>330</v>
      </c>
      <c r="C412" t="s">
        <v>373</v>
      </c>
      <c r="D412" t="s">
        <v>374</v>
      </c>
      <c r="E412">
        <f>SUM(Table110[[#This Row],[2025]:[2014]])</f>
        <v>65</v>
      </c>
      <c r="F412" s="6"/>
      <c r="G412" s="6"/>
      <c r="H412" s="6"/>
      <c r="I412" s="6"/>
      <c r="J412" s="6"/>
      <c r="K412" s="6">
        <v>65</v>
      </c>
      <c r="L412" s="6">
        <v>0</v>
      </c>
    </row>
    <row r="413" spans="1:12" hidden="1" x14ac:dyDescent="0.35">
      <c r="A413" t="s">
        <v>547</v>
      </c>
      <c r="B413" t="s">
        <v>330</v>
      </c>
      <c r="C413" t="s">
        <v>379</v>
      </c>
      <c r="D413" t="s">
        <v>380</v>
      </c>
      <c r="E413">
        <f>SUM(Table110[[#This Row],[2025]:[2014]])</f>
        <v>2</v>
      </c>
      <c r="F413" s="6"/>
      <c r="G413" s="6"/>
      <c r="H413" s="6"/>
      <c r="I413" s="6"/>
      <c r="J413" s="6"/>
      <c r="K413" s="6">
        <v>2</v>
      </c>
      <c r="L413" s="6">
        <v>0</v>
      </c>
    </row>
    <row r="414" spans="1:12" hidden="1" x14ac:dyDescent="0.35">
      <c r="A414" t="s">
        <v>547</v>
      </c>
      <c r="B414" t="s">
        <v>330</v>
      </c>
      <c r="C414" t="s">
        <v>397</v>
      </c>
      <c r="D414" t="s">
        <v>398</v>
      </c>
      <c r="E414">
        <f>SUM(Table110[[#This Row],[2025]:[2014]])</f>
        <v>1</v>
      </c>
      <c r="F414" s="6"/>
      <c r="G414" s="6"/>
      <c r="H414" s="6">
        <v>1</v>
      </c>
      <c r="I414" s="6"/>
      <c r="J414" s="6"/>
      <c r="K414" s="6"/>
      <c r="L414" s="6"/>
    </row>
    <row r="415" spans="1:12" hidden="1" x14ac:dyDescent="0.35">
      <c r="A415" t="s">
        <v>547</v>
      </c>
      <c r="B415" t="s">
        <v>330</v>
      </c>
      <c r="C415" t="s">
        <v>399</v>
      </c>
      <c r="D415" t="s">
        <v>400</v>
      </c>
      <c r="E415">
        <f>SUM(Table110[[#This Row],[2025]:[2014]])</f>
        <v>16</v>
      </c>
      <c r="F415" s="6"/>
      <c r="G415" s="6"/>
      <c r="H415" s="6">
        <v>1</v>
      </c>
      <c r="I415" s="6">
        <v>9</v>
      </c>
      <c r="J415" s="6">
        <v>3</v>
      </c>
      <c r="K415" s="6">
        <v>3</v>
      </c>
      <c r="L415" s="6">
        <v>0</v>
      </c>
    </row>
    <row r="416" spans="1:12" hidden="1" x14ac:dyDescent="0.35">
      <c r="A416" t="s">
        <v>547</v>
      </c>
      <c r="B416" t="s">
        <v>330</v>
      </c>
      <c r="C416" t="s">
        <v>407</v>
      </c>
      <c r="D416" t="s">
        <v>408</v>
      </c>
      <c r="E416">
        <f>SUM(Table110[[#This Row],[2025]:[2014]])</f>
        <v>2</v>
      </c>
      <c r="F416" s="6"/>
      <c r="G416" s="6"/>
      <c r="H416" s="6"/>
      <c r="I416" s="6"/>
      <c r="J416" s="6">
        <v>1</v>
      </c>
      <c r="K416" s="6">
        <v>1</v>
      </c>
      <c r="L416" s="6"/>
    </row>
    <row r="417" spans="1:16" hidden="1" x14ac:dyDescent="0.35">
      <c r="A417" t="s">
        <v>569</v>
      </c>
      <c r="B417" t="s">
        <v>102</v>
      </c>
      <c r="C417" t="s">
        <v>103</v>
      </c>
      <c r="D417" t="s">
        <v>104</v>
      </c>
      <c r="E417">
        <f>SUM(Table110[[#This Row],[2025]:[2014]])</f>
        <v>2</v>
      </c>
      <c r="F417" s="6"/>
      <c r="G417" s="6"/>
      <c r="H417" s="6"/>
      <c r="I417" s="6"/>
      <c r="J417" s="6"/>
      <c r="K417" s="6"/>
      <c r="L417" s="6"/>
      <c r="M417" s="6">
        <v>2</v>
      </c>
      <c r="N417" s="6"/>
      <c r="O417" s="6"/>
      <c r="P417" s="6"/>
    </row>
    <row r="418" spans="1:16" hidden="1" x14ac:dyDescent="0.35">
      <c r="A418" t="s">
        <v>569</v>
      </c>
      <c r="B418" t="s">
        <v>570</v>
      </c>
      <c r="C418" t="s">
        <v>571</v>
      </c>
      <c r="D418" t="s">
        <v>572</v>
      </c>
      <c r="E418">
        <f>SUM(Table110[[#This Row],[2025]:[2014]])</f>
        <v>1</v>
      </c>
      <c r="F418" s="6"/>
      <c r="G418" s="6"/>
      <c r="H418" s="6"/>
      <c r="I418" s="6"/>
      <c r="J418" s="6"/>
      <c r="K418" s="6"/>
      <c r="L418" s="6"/>
      <c r="M418" s="6"/>
      <c r="N418" s="6"/>
      <c r="O418" s="6">
        <v>1</v>
      </c>
      <c r="P418" s="6"/>
    </row>
    <row r="419" spans="1:16" hidden="1" x14ac:dyDescent="0.35">
      <c r="A419" t="s">
        <v>569</v>
      </c>
      <c r="B419" t="s">
        <v>105</v>
      </c>
      <c r="C419" t="s">
        <v>106</v>
      </c>
      <c r="D419" t="s">
        <v>107</v>
      </c>
      <c r="E419">
        <f>SUM(Table110[[#This Row],[2025]:[2014]])</f>
        <v>16</v>
      </c>
      <c r="F419" s="6"/>
      <c r="G419" s="6"/>
      <c r="H419" s="6">
        <v>1</v>
      </c>
      <c r="I419" s="6">
        <v>1</v>
      </c>
      <c r="J419" s="6">
        <v>1</v>
      </c>
      <c r="K419" s="6">
        <v>6</v>
      </c>
      <c r="L419" s="6">
        <v>7</v>
      </c>
      <c r="M419" s="6"/>
      <c r="N419" s="6"/>
      <c r="O419" s="6"/>
      <c r="P419" s="6"/>
    </row>
    <row r="420" spans="1:16" hidden="1" x14ac:dyDescent="0.35">
      <c r="A420" t="s">
        <v>569</v>
      </c>
      <c r="B420" t="s">
        <v>110</v>
      </c>
      <c r="C420" t="s">
        <v>462</v>
      </c>
      <c r="D420" t="s">
        <v>463</v>
      </c>
      <c r="E420">
        <f>SUM(Table110[[#This Row],[2025]:[2014]])</f>
        <v>1</v>
      </c>
      <c r="F420" s="6"/>
      <c r="G420" s="6"/>
      <c r="H420" s="6"/>
      <c r="I420" s="6"/>
      <c r="J420" s="6">
        <v>1</v>
      </c>
      <c r="K420" s="6"/>
      <c r="L420" s="6"/>
      <c r="M420" s="6"/>
      <c r="N420" s="6"/>
      <c r="O420" s="6"/>
      <c r="P420" s="6"/>
    </row>
    <row r="421" spans="1:16" hidden="1" x14ac:dyDescent="0.35">
      <c r="A421" t="s">
        <v>569</v>
      </c>
      <c r="B421" t="s">
        <v>113</v>
      </c>
      <c r="C421" t="s">
        <v>573</v>
      </c>
      <c r="D421" t="s">
        <v>574</v>
      </c>
      <c r="E421">
        <f>SUM(Table110[[#This Row],[2025]:[2014]])</f>
        <v>4</v>
      </c>
      <c r="F421" s="6"/>
      <c r="G421" s="6"/>
      <c r="H421" s="6"/>
      <c r="I421" s="6"/>
      <c r="J421" s="6"/>
      <c r="K421" s="6"/>
      <c r="L421" s="6">
        <v>-1</v>
      </c>
      <c r="M421" s="6"/>
      <c r="N421" s="6"/>
      <c r="O421" s="6"/>
      <c r="P421" s="6">
        <v>5</v>
      </c>
    </row>
    <row r="422" spans="1:16" hidden="1" x14ac:dyDescent="0.35">
      <c r="A422" t="s">
        <v>569</v>
      </c>
      <c r="B422" t="s">
        <v>464</v>
      </c>
      <c r="C422" t="s">
        <v>465</v>
      </c>
      <c r="D422" t="s">
        <v>466</v>
      </c>
      <c r="E422">
        <f>SUM(Table110[[#This Row],[2025]:[2014]])</f>
        <v>1</v>
      </c>
      <c r="F422" s="6"/>
      <c r="G422" s="6"/>
      <c r="H422" s="6"/>
      <c r="I422" s="6">
        <v>1</v>
      </c>
      <c r="J422" s="6"/>
      <c r="K422" s="6"/>
      <c r="L422" s="6"/>
      <c r="M422" s="6"/>
      <c r="N422" s="6"/>
      <c r="O422" s="6"/>
      <c r="P422" s="6"/>
    </row>
    <row r="423" spans="1:16" hidden="1" x14ac:dyDescent="0.35">
      <c r="A423" t="s">
        <v>569</v>
      </c>
      <c r="B423" t="s">
        <v>116</v>
      </c>
      <c r="C423" t="s">
        <v>119</v>
      </c>
      <c r="D423" t="s">
        <v>120</v>
      </c>
      <c r="E423">
        <f>SUM(Table110[[#This Row],[2025]:[2014]])</f>
        <v>9</v>
      </c>
      <c r="F423" s="6"/>
      <c r="G423" s="6"/>
      <c r="H423" s="6"/>
      <c r="I423" s="6"/>
      <c r="J423" s="6"/>
      <c r="K423" s="6"/>
      <c r="L423" s="6"/>
      <c r="M423" s="6">
        <v>1</v>
      </c>
      <c r="N423" s="6">
        <v>8</v>
      </c>
      <c r="O423" s="6"/>
      <c r="P423" s="6"/>
    </row>
    <row r="424" spans="1:16" hidden="1" x14ac:dyDescent="0.35">
      <c r="A424" t="s">
        <v>569</v>
      </c>
      <c r="B424" t="s">
        <v>121</v>
      </c>
      <c r="C424" t="s">
        <v>575</v>
      </c>
      <c r="D424" t="s">
        <v>576</v>
      </c>
      <c r="E424">
        <f>SUM(Table110[[#This Row],[2025]:[2014]])</f>
        <v>1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>
        <v>1</v>
      </c>
    </row>
    <row r="425" spans="1:16" hidden="1" x14ac:dyDescent="0.35">
      <c r="A425" t="s">
        <v>569</v>
      </c>
      <c r="B425" t="s">
        <v>121</v>
      </c>
      <c r="C425" t="s">
        <v>122</v>
      </c>
      <c r="D425" t="s">
        <v>123</v>
      </c>
      <c r="E425">
        <f>SUM(Table110[[#This Row],[2025]:[2014]])</f>
        <v>1</v>
      </c>
      <c r="F425" s="6"/>
      <c r="G425" s="6"/>
      <c r="H425" s="6"/>
      <c r="I425" s="6"/>
      <c r="J425" s="6"/>
      <c r="K425" s="6"/>
      <c r="L425" s="6"/>
      <c r="M425" s="6"/>
      <c r="N425" s="6"/>
      <c r="O425" s="6">
        <v>1</v>
      </c>
      <c r="P425" s="6"/>
    </row>
    <row r="426" spans="1:16" hidden="1" x14ac:dyDescent="0.35">
      <c r="A426" t="s">
        <v>569</v>
      </c>
      <c r="B426" t="s">
        <v>124</v>
      </c>
      <c r="C426" t="s">
        <v>106</v>
      </c>
      <c r="D426" t="s">
        <v>125</v>
      </c>
      <c r="E426">
        <f>SUM(Table110[[#This Row],[2025]:[2014]])</f>
        <v>7</v>
      </c>
      <c r="F426" s="6"/>
      <c r="G426" s="6"/>
      <c r="H426" s="6"/>
      <c r="I426" s="6"/>
      <c r="J426" s="6">
        <v>1</v>
      </c>
      <c r="K426" s="6">
        <v>2</v>
      </c>
      <c r="L426" s="6"/>
      <c r="M426" s="6">
        <v>2</v>
      </c>
      <c r="N426" s="6"/>
      <c r="O426" s="6"/>
      <c r="P426" s="6">
        <v>2</v>
      </c>
    </row>
    <row r="427" spans="1:16" hidden="1" x14ac:dyDescent="0.35">
      <c r="A427" t="s">
        <v>569</v>
      </c>
      <c r="B427" t="s">
        <v>124</v>
      </c>
      <c r="C427" t="s">
        <v>577</v>
      </c>
      <c r="D427" t="s">
        <v>578</v>
      </c>
      <c r="E427">
        <f>SUM(Table110[[#This Row],[2025]:[2014]])</f>
        <v>1</v>
      </c>
      <c r="F427" s="6"/>
      <c r="G427" s="6"/>
      <c r="H427" s="6"/>
      <c r="I427" s="6"/>
      <c r="J427" s="6"/>
      <c r="K427" s="6"/>
      <c r="L427" s="6">
        <v>1</v>
      </c>
      <c r="M427" s="6"/>
      <c r="N427" s="6"/>
      <c r="O427" s="6"/>
      <c r="P427" s="6"/>
    </row>
    <row r="428" spans="1:16" hidden="1" x14ac:dyDescent="0.35">
      <c r="A428" t="s">
        <v>569</v>
      </c>
      <c r="B428" t="s">
        <v>130</v>
      </c>
      <c r="C428" t="s">
        <v>106</v>
      </c>
      <c r="D428" t="s">
        <v>131</v>
      </c>
      <c r="E428">
        <f>SUM(Table110[[#This Row],[2025]:[2014]])</f>
        <v>10</v>
      </c>
      <c r="F428" s="6"/>
      <c r="G428" s="6">
        <v>2</v>
      </c>
      <c r="H428" s="6">
        <v>8</v>
      </c>
      <c r="I428" s="6"/>
      <c r="J428" s="6"/>
      <c r="K428" s="6"/>
      <c r="L428" s="6"/>
      <c r="M428" s="6"/>
      <c r="N428" s="6"/>
      <c r="O428" s="6"/>
      <c r="P428" s="6"/>
    </row>
    <row r="429" spans="1:16" hidden="1" x14ac:dyDescent="0.35">
      <c r="A429" t="s">
        <v>569</v>
      </c>
      <c r="B429" t="s">
        <v>130</v>
      </c>
      <c r="C429" t="s">
        <v>106</v>
      </c>
      <c r="D429" t="s">
        <v>132</v>
      </c>
      <c r="E429">
        <f>SUM(Table110[[#This Row],[2025]:[2014]])</f>
        <v>0</v>
      </c>
      <c r="F429" s="6"/>
      <c r="G429" s="6"/>
      <c r="H429" s="6"/>
      <c r="I429" s="6"/>
      <c r="J429" s="6"/>
      <c r="K429" s="6"/>
      <c r="L429" s="6"/>
      <c r="M429" s="6"/>
      <c r="N429" s="6"/>
      <c r="O429" s="6">
        <v>0</v>
      </c>
      <c r="P429" s="6"/>
    </row>
    <row r="430" spans="1:16" hidden="1" x14ac:dyDescent="0.35">
      <c r="A430" t="s">
        <v>569</v>
      </c>
      <c r="B430" t="s">
        <v>130</v>
      </c>
      <c r="C430" t="s">
        <v>106</v>
      </c>
      <c r="D430" t="s">
        <v>134</v>
      </c>
      <c r="E430">
        <f>SUM(Table110[[#This Row],[2025]:[2014]])</f>
        <v>3</v>
      </c>
      <c r="F430" s="6"/>
      <c r="G430" s="6"/>
      <c r="H430" s="6"/>
      <c r="I430" s="6">
        <v>1</v>
      </c>
      <c r="J430" s="6"/>
      <c r="K430" s="6">
        <v>1</v>
      </c>
      <c r="L430" s="6"/>
      <c r="M430" s="6">
        <v>1</v>
      </c>
      <c r="N430" s="6"/>
      <c r="O430" s="6"/>
      <c r="P430" s="6"/>
    </row>
    <row r="431" spans="1:16" hidden="1" x14ac:dyDescent="0.35">
      <c r="A431" t="s">
        <v>569</v>
      </c>
      <c r="B431" t="s">
        <v>130</v>
      </c>
      <c r="C431" t="s">
        <v>106</v>
      </c>
      <c r="D431" t="s">
        <v>579</v>
      </c>
      <c r="E431">
        <f>SUM(Table110[[#This Row],[2025]:[2014]])</f>
        <v>1</v>
      </c>
      <c r="F431" s="6"/>
      <c r="G431" s="6"/>
      <c r="H431" s="6"/>
      <c r="I431" s="6"/>
      <c r="J431" s="6"/>
      <c r="K431" s="6"/>
      <c r="L431" s="6"/>
      <c r="M431" s="6">
        <v>1</v>
      </c>
      <c r="N431" s="6"/>
      <c r="O431" s="6"/>
      <c r="P431" s="6"/>
    </row>
    <row r="432" spans="1:16" hidden="1" x14ac:dyDescent="0.35">
      <c r="A432" t="s">
        <v>569</v>
      </c>
      <c r="B432" t="s">
        <v>130</v>
      </c>
      <c r="C432" t="s">
        <v>106</v>
      </c>
      <c r="D432" t="s">
        <v>135</v>
      </c>
      <c r="E432">
        <f>SUM(Table110[[#This Row],[2025]:[2014]])</f>
        <v>5</v>
      </c>
      <c r="F432" s="6"/>
      <c r="G432" s="6"/>
      <c r="H432" s="6"/>
      <c r="I432" s="6"/>
      <c r="J432" s="6"/>
      <c r="K432" s="6">
        <v>5</v>
      </c>
      <c r="L432" s="6"/>
      <c r="M432" s="6"/>
      <c r="N432" s="6"/>
      <c r="O432" s="6"/>
      <c r="P432" s="6"/>
    </row>
    <row r="433" spans="1:16" hidden="1" x14ac:dyDescent="0.35">
      <c r="A433" t="s">
        <v>569</v>
      </c>
      <c r="B433" t="s">
        <v>130</v>
      </c>
      <c r="C433" t="s">
        <v>106</v>
      </c>
      <c r="D433" t="s">
        <v>136</v>
      </c>
      <c r="E433">
        <f>SUM(Table110[[#This Row],[2025]:[2014]])</f>
        <v>1</v>
      </c>
      <c r="F433" s="6"/>
      <c r="G433" s="6"/>
      <c r="H433" s="6"/>
      <c r="I433" s="6">
        <v>1</v>
      </c>
      <c r="J433" s="6"/>
      <c r="K433" s="6"/>
      <c r="L433" s="6"/>
      <c r="M433" s="6"/>
      <c r="N433" s="6"/>
      <c r="O433" s="6"/>
      <c r="P433" s="6"/>
    </row>
    <row r="434" spans="1:16" hidden="1" x14ac:dyDescent="0.35">
      <c r="A434" t="s">
        <v>569</v>
      </c>
      <c r="B434" t="s">
        <v>130</v>
      </c>
      <c r="C434" t="s">
        <v>106</v>
      </c>
      <c r="D434" t="s">
        <v>137</v>
      </c>
      <c r="E434">
        <f>SUM(Table110[[#This Row],[2025]:[2014]])</f>
        <v>27</v>
      </c>
      <c r="F434" s="6"/>
      <c r="G434" s="6">
        <v>4</v>
      </c>
      <c r="H434" s="6">
        <v>15</v>
      </c>
      <c r="I434" s="6"/>
      <c r="J434" s="6"/>
      <c r="K434" s="6">
        <v>8</v>
      </c>
      <c r="L434" s="6"/>
      <c r="M434" s="6"/>
      <c r="N434" s="6"/>
      <c r="O434" s="6"/>
      <c r="P434" s="6"/>
    </row>
    <row r="435" spans="1:16" hidden="1" x14ac:dyDescent="0.35">
      <c r="A435" t="s">
        <v>569</v>
      </c>
      <c r="B435" t="s">
        <v>130</v>
      </c>
      <c r="C435" t="s">
        <v>106</v>
      </c>
      <c r="D435" t="s">
        <v>138</v>
      </c>
      <c r="E435">
        <f>SUM(Table110[[#This Row],[2025]:[2014]])</f>
        <v>5</v>
      </c>
      <c r="F435" s="6"/>
      <c r="G435" s="6"/>
      <c r="H435" s="6"/>
      <c r="I435" s="6"/>
      <c r="J435" s="6">
        <v>1</v>
      </c>
      <c r="K435" s="6">
        <v>1</v>
      </c>
      <c r="L435" s="6">
        <v>3</v>
      </c>
      <c r="M435" s="6"/>
      <c r="N435" s="6"/>
      <c r="O435" s="6"/>
      <c r="P435" s="6"/>
    </row>
    <row r="436" spans="1:16" hidden="1" x14ac:dyDescent="0.35">
      <c r="A436" t="s">
        <v>569</v>
      </c>
      <c r="B436" t="s">
        <v>130</v>
      </c>
      <c r="C436" t="s">
        <v>106</v>
      </c>
      <c r="D436" t="s">
        <v>580</v>
      </c>
      <c r="E436">
        <f>SUM(Table110[[#This Row],[2025]:[2014]])</f>
        <v>1</v>
      </c>
      <c r="F436" s="6"/>
      <c r="G436" s="6"/>
      <c r="H436" s="6">
        <v>1</v>
      </c>
      <c r="I436" s="6"/>
      <c r="J436" s="6"/>
      <c r="K436" s="6"/>
      <c r="L436" s="6"/>
      <c r="M436" s="6"/>
      <c r="N436" s="6"/>
      <c r="O436" s="6"/>
      <c r="P436" s="6"/>
    </row>
    <row r="437" spans="1:16" hidden="1" x14ac:dyDescent="0.35">
      <c r="A437" t="s">
        <v>569</v>
      </c>
      <c r="B437" t="s">
        <v>130</v>
      </c>
      <c r="C437" t="s">
        <v>140</v>
      </c>
      <c r="D437" t="s">
        <v>141</v>
      </c>
      <c r="E437">
        <f>SUM(Table110[[#This Row],[2025]:[2014]])</f>
        <v>0</v>
      </c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>
        <v>0</v>
      </c>
    </row>
    <row r="438" spans="1:16" hidden="1" x14ac:dyDescent="0.35">
      <c r="A438" t="s">
        <v>569</v>
      </c>
      <c r="B438" t="s">
        <v>130</v>
      </c>
      <c r="C438" t="s">
        <v>581</v>
      </c>
      <c r="D438" t="s">
        <v>582</v>
      </c>
      <c r="E438">
        <f>SUM(Table110[[#This Row],[2025]:[2014]])</f>
        <v>0</v>
      </c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>
        <v>0</v>
      </c>
    </row>
    <row r="439" spans="1:16" hidden="1" x14ac:dyDescent="0.35">
      <c r="A439" t="s">
        <v>569</v>
      </c>
      <c r="B439" t="s">
        <v>130</v>
      </c>
      <c r="C439" t="s">
        <v>583</v>
      </c>
      <c r="D439" t="s">
        <v>584</v>
      </c>
      <c r="E439">
        <f>SUM(Table110[[#This Row],[2025]:[2014]])</f>
        <v>1</v>
      </c>
      <c r="F439" s="6"/>
      <c r="G439" s="6"/>
      <c r="H439" s="6"/>
      <c r="I439" s="6"/>
      <c r="J439" s="6"/>
      <c r="K439" s="6"/>
      <c r="L439" s="6"/>
      <c r="M439" s="6"/>
      <c r="N439" s="6"/>
      <c r="O439" s="6">
        <v>1</v>
      </c>
      <c r="P439" s="6"/>
    </row>
    <row r="440" spans="1:16" hidden="1" x14ac:dyDescent="0.35">
      <c r="A440" t="s">
        <v>569</v>
      </c>
      <c r="B440" t="s">
        <v>153</v>
      </c>
      <c r="C440" t="s">
        <v>585</v>
      </c>
      <c r="D440" t="s">
        <v>586</v>
      </c>
      <c r="E440">
        <f>SUM(Table110[[#This Row],[2025]:[2014]])</f>
        <v>0</v>
      </c>
      <c r="F440" s="6"/>
      <c r="G440" s="6"/>
      <c r="H440" s="6"/>
      <c r="I440" s="6"/>
      <c r="J440" s="6"/>
      <c r="K440" s="6"/>
      <c r="L440" s="6"/>
      <c r="M440" s="6"/>
      <c r="N440" s="6"/>
      <c r="O440" s="6">
        <v>0</v>
      </c>
      <c r="P440" s="6"/>
    </row>
    <row r="441" spans="1:16" hidden="1" x14ac:dyDescent="0.35">
      <c r="A441" t="s">
        <v>569</v>
      </c>
      <c r="B441" t="s">
        <v>153</v>
      </c>
      <c r="C441" t="s">
        <v>587</v>
      </c>
      <c r="D441" t="s">
        <v>588</v>
      </c>
      <c r="E441">
        <f>SUM(Table110[[#This Row],[2025]:[2014]])</f>
        <v>3</v>
      </c>
      <c r="F441" s="6"/>
      <c r="G441" s="6"/>
      <c r="H441" s="6"/>
      <c r="I441" s="6"/>
      <c r="J441" s="6"/>
      <c r="K441" s="6">
        <v>3</v>
      </c>
      <c r="L441" s="6"/>
      <c r="M441" s="6"/>
      <c r="N441" s="6"/>
      <c r="O441" s="6"/>
      <c r="P441" s="6"/>
    </row>
    <row r="442" spans="1:16" hidden="1" x14ac:dyDescent="0.35">
      <c r="A442" t="s">
        <v>569</v>
      </c>
      <c r="B442" t="s">
        <v>176</v>
      </c>
      <c r="C442" t="s">
        <v>177</v>
      </c>
      <c r="D442" t="s">
        <v>178</v>
      </c>
      <c r="E442">
        <f>SUM(Table110[[#This Row],[2025]:[2014]])</f>
        <v>4</v>
      </c>
      <c r="F442" s="6">
        <v>3</v>
      </c>
      <c r="G442" s="6"/>
      <c r="H442" s="6"/>
      <c r="I442" s="6"/>
      <c r="J442" s="6"/>
      <c r="K442" s="6"/>
      <c r="L442" s="6">
        <v>1</v>
      </c>
      <c r="M442" s="6"/>
      <c r="N442" s="6"/>
      <c r="O442" s="6"/>
      <c r="P442" s="6"/>
    </row>
    <row r="443" spans="1:16" hidden="1" x14ac:dyDescent="0.35">
      <c r="A443" t="s">
        <v>569</v>
      </c>
      <c r="B443" t="s">
        <v>179</v>
      </c>
      <c r="C443" t="s">
        <v>589</v>
      </c>
      <c r="D443" t="s">
        <v>590</v>
      </c>
      <c r="E443">
        <f>SUM(Table110[[#This Row],[2025]:[2014]])</f>
        <v>0</v>
      </c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>
        <v>0</v>
      </c>
    </row>
    <row r="444" spans="1:16" hidden="1" x14ac:dyDescent="0.35">
      <c r="A444" t="s">
        <v>569</v>
      </c>
      <c r="B444" t="s">
        <v>189</v>
      </c>
      <c r="C444" t="s">
        <v>591</v>
      </c>
      <c r="D444" t="s">
        <v>592</v>
      </c>
      <c r="E444">
        <f>SUM(Table110[[#This Row],[2025]:[2014]])</f>
        <v>2</v>
      </c>
      <c r="F444" s="6"/>
      <c r="G444" s="6"/>
      <c r="H444" s="6"/>
      <c r="I444" s="6"/>
      <c r="J444" s="6"/>
      <c r="K444" s="6"/>
      <c r="L444" s="6"/>
      <c r="M444" s="6">
        <v>2</v>
      </c>
      <c r="N444" s="6"/>
      <c r="O444" s="6"/>
      <c r="P444" s="6"/>
    </row>
    <row r="445" spans="1:16" hidden="1" x14ac:dyDescent="0.35">
      <c r="A445" t="s">
        <v>569</v>
      </c>
      <c r="B445" t="s">
        <v>195</v>
      </c>
      <c r="C445" t="s">
        <v>593</v>
      </c>
      <c r="D445" t="s">
        <v>594</v>
      </c>
      <c r="E445">
        <f>SUM(Table110[[#This Row],[2025]:[2014]])</f>
        <v>1</v>
      </c>
      <c r="F445" s="6"/>
      <c r="G445" s="6"/>
      <c r="H445" s="6"/>
      <c r="I445" s="6"/>
      <c r="J445" s="6"/>
      <c r="K445" s="6"/>
      <c r="L445" s="6"/>
      <c r="M445" s="6"/>
      <c r="N445" s="6">
        <v>1</v>
      </c>
      <c r="O445" s="6"/>
      <c r="P445" s="6"/>
    </row>
    <row r="446" spans="1:16" hidden="1" x14ac:dyDescent="0.35">
      <c r="A446" t="s">
        <v>569</v>
      </c>
      <c r="B446" t="s">
        <v>201</v>
      </c>
      <c r="C446" t="s">
        <v>106</v>
      </c>
      <c r="D446" t="s">
        <v>202</v>
      </c>
      <c r="E446">
        <f>SUM(Table110[[#This Row],[2025]:[2014]])</f>
        <v>-4</v>
      </c>
      <c r="F446" s="6"/>
      <c r="G446" s="6">
        <v>-3</v>
      </c>
      <c r="H446" s="6">
        <v>-2</v>
      </c>
      <c r="I446" s="6"/>
      <c r="J446" s="6"/>
      <c r="K446" s="6"/>
      <c r="L446" s="6"/>
      <c r="M446" s="6"/>
      <c r="N446" s="6"/>
      <c r="O446" s="6">
        <v>1</v>
      </c>
      <c r="P446" s="6"/>
    </row>
    <row r="447" spans="1:16" hidden="1" x14ac:dyDescent="0.35">
      <c r="A447" t="s">
        <v>569</v>
      </c>
      <c r="B447" t="s">
        <v>201</v>
      </c>
      <c r="C447" t="s">
        <v>106</v>
      </c>
      <c r="D447" t="s">
        <v>445</v>
      </c>
      <c r="E447">
        <f>SUM(Table110[[#This Row],[2025]:[2014]])</f>
        <v>60</v>
      </c>
      <c r="F447" s="6"/>
      <c r="G447" s="6">
        <v>1</v>
      </c>
      <c r="H447" s="6">
        <v>2</v>
      </c>
      <c r="I447" s="6">
        <v>33</v>
      </c>
      <c r="J447" s="6">
        <v>24</v>
      </c>
      <c r="K447" s="6"/>
      <c r="L447" s="6"/>
      <c r="M447" s="6"/>
      <c r="N447" s="6"/>
      <c r="O447" s="6"/>
      <c r="P447" s="6"/>
    </row>
    <row r="448" spans="1:16" hidden="1" x14ac:dyDescent="0.35">
      <c r="A448" t="s">
        <v>569</v>
      </c>
      <c r="B448" t="s">
        <v>219</v>
      </c>
      <c r="C448" t="s">
        <v>595</v>
      </c>
      <c r="D448" t="s">
        <v>596</v>
      </c>
      <c r="E448">
        <f>SUM(Table110[[#This Row],[2025]:[2014]])</f>
        <v>1</v>
      </c>
      <c r="F448" s="6"/>
      <c r="G448" s="6"/>
      <c r="H448" s="6"/>
      <c r="I448" s="6"/>
      <c r="J448" s="6"/>
      <c r="K448" s="6"/>
      <c r="L448" s="6"/>
      <c r="M448" s="6"/>
      <c r="N448" s="6"/>
      <c r="O448" s="6">
        <v>1</v>
      </c>
      <c r="P448" s="6"/>
    </row>
    <row r="449" spans="1:16" hidden="1" x14ac:dyDescent="0.35">
      <c r="A449" t="s">
        <v>569</v>
      </c>
      <c r="B449" t="s">
        <v>222</v>
      </c>
      <c r="C449" t="s">
        <v>597</v>
      </c>
      <c r="D449" t="s">
        <v>598</v>
      </c>
      <c r="E449">
        <f>SUM(Table110[[#This Row],[2025]:[2014]])</f>
        <v>1</v>
      </c>
      <c r="F449" s="6"/>
      <c r="G449" s="6"/>
      <c r="H449" s="6"/>
      <c r="I449" s="6"/>
      <c r="J449" s="6"/>
      <c r="K449" s="6"/>
      <c r="L449" s="6"/>
      <c r="M449" s="6"/>
      <c r="N449" s="6"/>
      <c r="O449" s="6">
        <v>1</v>
      </c>
      <c r="P449" s="6"/>
    </row>
    <row r="450" spans="1:16" hidden="1" x14ac:dyDescent="0.35">
      <c r="A450" t="s">
        <v>569</v>
      </c>
      <c r="B450" t="s">
        <v>229</v>
      </c>
      <c r="C450" t="s">
        <v>106</v>
      </c>
      <c r="D450" t="s">
        <v>230</v>
      </c>
      <c r="E450">
        <f>SUM(Table110[[#This Row],[2025]:[2014]])</f>
        <v>3</v>
      </c>
      <c r="F450" s="6"/>
      <c r="G450" s="6"/>
      <c r="H450" s="6">
        <v>1</v>
      </c>
      <c r="I450" s="6">
        <v>2</v>
      </c>
      <c r="J450" s="6"/>
      <c r="K450" s="6"/>
      <c r="L450" s="6"/>
      <c r="M450" s="6"/>
      <c r="N450" s="6"/>
      <c r="O450" s="6"/>
      <c r="P450" s="6"/>
    </row>
    <row r="451" spans="1:16" hidden="1" x14ac:dyDescent="0.35">
      <c r="A451" t="s">
        <v>569</v>
      </c>
      <c r="B451" t="s">
        <v>229</v>
      </c>
      <c r="C451" t="s">
        <v>106</v>
      </c>
      <c r="D451" t="s">
        <v>231</v>
      </c>
      <c r="E451">
        <f>SUM(Table110[[#This Row],[2025]:[2014]])</f>
        <v>11</v>
      </c>
      <c r="F451" s="6"/>
      <c r="G451" s="6">
        <v>1</v>
      </c>
      <c r="H451" s="6"/>
      <c r="I451" s="6">
        <v>1</v>
      </c>
      <c r="J451" s="6">
        <v>1</v>
      </c>
      <c r="K451" s="6">
        <v>3</v>
      </c>
      <c r="L451" s="6">
        <v>2</v>
      </c>
      <c r="M451" s="6">
        <v>3</v>
      </c>
      <c r="N451" s="6"/>
      <c r="O451" s="6"/>
      <c r="P451" s="6"/>
    </row>
    <row r="452" spans="1:16" hidden="1" x14ac:dyDescent="0.35">
      <c r="A452" t="s">
        <v>569</v>
      </c>
      <c r="B452" t="s">
        <v>229</v>
      </c>
      <c r="C452" t="s">
        <v>106</v>
      </c>
      <c r="D452" t="s">
        <v>232</v>
      </c>
      <c r="E452">
        <f>SUM(Table110[[#This Row],[2025]:[2014]])</f>
        <v>4</v>
      </c>
      <c r="F452" s="6"/>
      <c r="G452" s="6"/>
      <c r="H452" s="6"/>
      <c r="I452" s="6">
        <v>2</v>
      </c>
      <c r="J452" s="6"/>
      <c r="K452" s="6">
        <v>2</v>
      </c>
      <c r="L452" s="6"/>
      <c r="M452" s="6"/>
      <c r="N452" s="6"/>
      <c r="O452" s="6"/>
      <c r="P452" s="6"/>
    </row>
    <row r="453" spans="1:16" hidden="1" x14ac:dyDescent="0.35">
      <c r="A453" t="s">
        <v>569</v>
      </c>
      <c r="B453" t="s">
        <v>229</v>
      </c>
      <c r="C453" t="s">
        <v>106</v>
      </c>
      <c r="D453" t="s">
        <v>599</v>
      </c>
      <c r="E453">
        <f>SUM(Table110[[#This Row],[2025]:[2014]])</f>
        <v>1</v>
      </c>
      <c r="F453" s="6"/>
      <c r="G453" s="6"/>
      <c r="H453" s="6">
        <v>1</v>
      </c>
      <c r="I453" s="6"/>
      <c r="J453" s="6"/>
      <c r="K453" s="6"/>
      <c r="L453" s="6"/>
      <c r="M453" s="6"/>
      <c r="N453" s="6"/>
      <c r="O453" s="6"/>
      <c r="P453" s="6"/>
    </row>
    <row r="454" spans="1:16" hidden="1" x14ac:dyDescent="0.35">
      <c r="A454" t="s">
        <v>569</v>
      </c>
      <c r="B454" t="s">
        <v>229</v>
      </c>
      <c r="C454" t="s">
        <v>106</v>
      </c>
      <c r="D454" t="s">
        <v>233</v>
      </c>
      <c r="E454">
        <f>SUM(Table110[[#This Row],[2025]:[2014]])</f>
        <v>42</v>
      </c>
      <c r="F454" s="6"/>
      <c r="G454" s="6">
        <v>5</v>
      </c>
      <c r="H454" s="6">
        <v>17</v>
      </c>
      <c r="I454" s="6">
        <v>6</v>
      </c>
      <c r="J454" s="6">
        <v>1</v>
      </c>
      <c r="K454" s="6">
        <v>13</v>
      </c>
      <c r="L454" s="6"/>
      <c r="M454" s="6"/>
      <c r="N454" s="6"/>
      <c r="O454" s="6"/>
      <c r="P454" s="6"/>
    </row>
    <row r="455" spans="1:16" hidden="1" x14ac:dyDescent="0.35">
      <c r="A455" t="s">
        <v>569</v>
      </c>
      <c r="B455" t="s">
        <v>229</v>
      </c>
      <c r="C455" t="s">
        <v>106</v>
      </c>
      <c r="D455" t="s">
        <v>234</v>
      </c>
      <c r="E455">
        <f>SUM(Table110[[#This Row],[2025]:[2014]])</f>
        <v>6</v>
      </c>
      <c r="F455" s="6"/>
      <c r="G455" s="6"/>
      <c r="H455" s="6"/>
      <c r="I455" s="6">
        <v>2</v>
      </c>
      <c r="J455" s="6"/>
      <c r="K455" s="6">
        <v>3</v>
      </c>
      <c r="L455" s="6">
        <v>1</v>
      </c>
      <c r="M455" s="6"/>
      <c r="N455" s="6"/>
      <c r="O455" s="6"/>
      <c r="P455" s="6"/>
    </row>
    <row r="456" spans="1:16" hidden="1" x14ac:dyDescent="0.35">
      <c r="A456" t="s">
        <v>569</v>
      </c>
      <c r="B456" t="s">
        <v>229</v>
      </c>
      <c r="C456" t="s">
        <v>106</v>
      </c>
      <c r="D456" t="s">
        <v>235</v>
      </c>
      <c r="E456">
        <f>SUM(Table110[[#This Row],[2025]:[2014]])</f>
        <v>10</v>
      </c>
      <c r="F456" s="6"/>
      <c r="G456" s="6"/>
      <c r="H456" s="6">
        <v>5</v>
      </c>
      <c r="I456" s="6">
        <v>4</v>
      </c>
      <c r="J456" s="6">
        <v>1</v>
      </c>
      <c r="K456" s="6"/>
      <c r="L456" s="6"/>
      <c r="M456" s="6"/>
      <c r="N456" s="6"/>
      <c r="O456" s="6"/>
      <c r="P456" s="6"/>
    </row>
    <row r="457" spans="1:16" hidden="1" x14ac:dyDescent="0.35">
      <c r="A457" t="s">
        <v>569</v>
      </c>
      <c r="B457" t="s">
        <v>600</v>
      </c>
      <c r="C457" t="s">
        <v>601</v>
      </c>
      <c r="D457" t="s">
        <v>602</v>
      </c>
      <c r="E457">
        <f>SUM(Table110[[#This Row],[2025]:[2014]])</f>
        <v>2</v>
      </c>
      <c r="F457" s="6"/>
      <c r="G457" s="6">
        <v>2</v>
      </c>
      <c r="H457" s="6"/>
      <c r="I457" s="6"/>
      <c r="J457" s="6"/>
      <c r="K457" s="6"/>
      <c r="L457" s="6"/>
      <c r="M457" s="6"/>
      <c r="N457" s="6"/>
      <c r="O457" s="6"/>
      <c r="P457" s="6"/>
    </row>
    <row r="458" spans="1:16" hidden="1" x14ac:dyDescent="0.35">
      <c r="A458" t="s">
        <v>569</v>
      </c>
      <c r="B458" t="s">
        <v>238</v>
      </c>
      <c r="C458" t="s">
        <v>505</v>
      </c>
      <c r="D458" t="s">
        <v>506</v>
      </c>
      <c r="E458">
        <f>SUM(Table110[[#This Row],[2025]:[2014]])</f>
        <v>1</v>
      </c>
      <c r="F458" s="6"/>
      <c r="G458" s="6"/>
      <c r="H458" s="6"/>
      <c r="I458" s="6">
        <v>1</v>
      </c>
      <c r="J458" s="6"/>
      <c r="K458" s="6"/>
      <c r="L458" s="6"/>
      <c r="M458" s="6"/>
      <c r="N458" s="6"/>
      <c r="O458" s="6"/>
      <c r="P458" s="6"/>
    </row>
    <row r="459" spans="1:16" hidden="1" x14ac:dyDescent="0.35">
      <c r="A459" t="s">
        <v>569</v>
      </c>
      <c r="B459" t="s">
        <v>259</v>
      </c>
      <c r="C459" t="s">
        <v>262</v>
      </c>
      <c r="D459" t="s">
        <v>263</v>
      </c>
      <c r="E459">
        <f>SUM(Table110[[#This Row],[2025]:[2014]])</f>
        <v>7</v>
      </c>
      <c r="F459" s="6"/>
      <c r="G459" s="6"/>
      <c r="H459" s="6">
        <v>2</v>
      </c>
      <c r="I459" s="6"/>
      <c r="J459" s="6">
        <v>1</v>
      </c>
      <c r="K459" s="6">
        <v>1</v>
      </c>
      <c r="L459" s="6">
        <v>1</v>
      </c>
      <c r="M459" s="6">
        <v>2</v>
      </c>
      <c r="N459" s="6"/>
      <c r="O459" s="6"/>
      <c r="P459" s="6"/>
    </row>
    <row r="460" spans="1:16" hidden="1" x14ac:dyDescent="0.35">
      <c r="A460" t="s">
        <v>569</v>
      </c>
      <c r="B460" t="s">
        <v>259</v>
      </c>
      <c r="C460" t="s">
        <v>272</v>
      </c>
      <c r="D460" t="s">
        <v>273</v>
      </c>
      <c r="E460">
        <f>SUM(Table110[[#This Row],[2025]:[2014]])</f>
        <v>1</v>
      </c>
      <c r="F460" s="6"/>
      <c r="G460" s="6"/>
      <c r="H460" s="6"/>
      <c r="I460" s="6"/>
      <c r="J460" s="6"/>
      <c r="K460" s="6"/>
      <c r="L460" s="6"/>
      <c r="M460" s="6">
        <v>1</v>
      </c>
      <c r="N460" s="6"/>
      <c r="O460" s="6"/>
      <c r="P460" s="6"/>
    </row>
    <row r="461" spans="1:16" hidden="1" x14ac:dyDescent="0.35">
      <c r="A461" t="s">
        <v>569</v>
      </c>
      <c r="B461" t="s">
        <v>276</v>
      </c>
      <c r="C461" t="s">
        <v>603</v>
      </c>
      <c r="D461" t="s">
        <v>604</v>
      </c>
      <c r="E461">
        <f>SUM(Table110[[#This Row],[2025]:[2014]])</f>
        <v>1</v>
      </c>
      <c r="F461" s="6"/>
      <c r="G461" s="6"/>
      <c r="H461" s="6"/>
      <c r="I461" s="6"/>
      <c r="J461" s="6"/>
      <c r="K461" s="6"/>
      <c r="L461" s="6"/>
      <c r="M461" s="6"/>
      <c r="N461" s="6">
        <v>1</v>
      </c>
      <c r="O461" s="6"/>
      <c r="P461" s="6"/>
    </row>
    <row r="462" spans="1:16" hidden="1" x14ac:dyDescent="0.35">
      <c r="A462" t="s">
        <v>569</v>
      </c>
      <c r="B462" t="s">
        <v>281</v>
      </c>
      <c r="C462" t="s">
        <v>288</v>
      </c>
      <c r="D462" t="s">
        <v>289</v>
      </c>
      <c r="E462">
        <f>SUM(Table110[[#This Row],[2025]:[2014]])</f>
        <v>1</v>
      </c>
      <c r="F462" s="6"/>
      <c r="G462" s="6"/>
      <c r="H462" s="6"/>
      <c r="I462" s="6"/>
      <c r="J462" s="6"/>
      <c r="K462" s="6"/>
      <c r="L462" s="6">
        <v>1</v>
      </c>
      <c r="M462" s="6"/>
      <c r="N462" s="6"/>
      <c r="O462" s="6"/>
      <c r="P462" s="6"/>
    </row>
    <row r="463" spans="1:16" hidden="1" x14ac:dyDescent="0.35">
      <c r="A463" t="s">
        <v>569</v>
      </c>
      <c r="B463" t="s">
        <v>281</v>
      </c>
      <c r="C463" t="s">
        <v>290</v>
      </c>
      <c r="D463" t="s">
        <v>291</v>
      </c>
      <c r="E463">
        <f>SUM(Table110[[#This Row],[2025]:[2014]])</f>
        <v>2</v>
      </c>
      <c r="F463" s="6"/>
      <c r="G463" s="6"/>
      <c r="H463" s="6"/>
      <c r="I463" s="6"/>
      <c r="J463" s="6"/>
      <c r="K463" s="6"/>
      <c r="L463" s="6"/>
      <c r="M463" s="6">
        <v>2</v>
      </c>
      <c r="N463" s="6"/>
      <c r="O463" s="6"/>
      <c r="P463" s="6"/>
    </row>
    <row r="464" spans="1:16" hidden="1" x14ac:dyDescent="0.35">
      <c r="A464" t="s">
        <v>569</v>
      </c>
      <c r="B464" t="s">
        <v>299</v>
      </c>
      <c r="C464" t="s">
        <v>605</v>
      </c>
      <c r="D464" t="s">
        <v>606</v>
      </c>
      <c r="E464">
        <f>SUM(Table110[[#This Row],[2025]:[2014]])</f>
        <v>1</v>
      </c>
      <c r="F464" s="6"/>
      <c r="G464" s="6"/>
      <c r="H464" s="6"/>
      <c r="I464" s="6"/>
      <c r="J464" s="6"/>
      <c r="K464" s="6"/>
      <c r="L464" s="6"/>
      <c r="M464" s="6"/>
      <c r="N464" s="6">
        <v>1</v>
      </c>
      <c r="O464" s="6"/>
      <c r="P464" s="6"/>
    </row>
    <row r="465" spans="1:16" hidden="1" x14ac:dyDescent="0.35">
      <c r="A465" t="s">
        <v>569</v>
      </c>
      <c r="B465" t="s">
        <v>313</v>
      </c>
      <c r="C465" t="s">
        <v>314</v>
      </c>
      <c r="D465" t="s">
        <v>315</v>
      </c>
      <c r="E465">
        <f>SUM(Table110[[#This Row],[2025]:[2014]])</f>
        <v>9</v>
      </c>
      <c r="F465" s="6"/>
      <c r="G465" s="6">
        <v>3</v>
      </c>
      <c r="H465" s="6">
        <v>6</v>
      </c>
      <c r="I465" s="6"/>
      <c r="J465" s="6"/>
      <c r="K465" s="6"/>
      <c r="L465" s="6"/>
      <c r="M465" s="6"/>
      <c r="N465" s="6"/>
      <c r="O465" s="6"/>
      <c r="P465" s="6"/>
    </row>
    <row r="466" spans="1:16" hidden="1" x14ac:dyDescent="0.35">
      <c r="A466" t="s">
        <v>569</v>
      </c>
      <c r="B466" t="s">
        <v>313</v>
      </c>
      <c r="C466" t="s">
        <v>324</v>
      </c>
      <c r="D466" t="s">
        <v>325</v>
      </c>
      <c r="E466">
        <f>SUM(Table110[[#This Row],[2025]:[2014]])</f>
        <v>10</v>
      </c>
      <c r="F466" s="6"/>
      <c r="G466" s="6"/>
      <c r="H466" s="6">
        <v>4</v>
      </c>
      <c r="I466" s="6">
        <v>3</v>
      </c>
      <c r="J466" s="6">
        <v>3</v>
      </c>
      <c r="K466" s="6"/>
      <c r="L466" s="6"/>
      <c r="M466" s="6"/>
      <c r="N466" s="6"/>
      <c r="O466" s="6"/>
      <c r="P466" s="6"/>
    </row>
    <row r="467" spans="1:16" hidden="1" x14ac:dyDescent="0.35">
      <c r="A467" t="s">
        <v>569</v>
      </c>
      <c r="B467" t="s">
        <v>313</v>
      </c>
      <c r="C467" t="s">
        <v>326</v>
      </c>
      <c r="D467" t="s">
        <v>327</v>
      </c>
      <c r="E467">
        <f>SUM(Table110[[#This Row],[2025]:[2014]])</f>
        <v>30</v>
      </c>
      <c r="F467" s="6"/>
      <c r="G467" s="6">
        <v>3</v>
      </c>
      <c r="H467" s="6">
        <v>7</v>
      </c>
      <c r="I467" s="6">
        <v>7</v>
      </c>
      <c r="J467" s="6">
        <v>6</v>
      </c>
      <c r="K467" s="6">
        <v>5</v>
      </c>
      <c r="L467" s="6">
        <v>2</v>
      </c>
      <c r="M467" s="6"/>
      <c r="N467" s="6"/>
      <c r="O467" s="6"/>
      <c r="P467" s="6"/>
    </row>
    <row r="468" spans="1:16" hidden="1" x14ac:dyDescent="0.35">
      <c r="A468" t="s">
        <v>569</v>
      </c>
      <c r="B468" t="s">
        <v>313</v>
      </c>
      <c r="C468" t="s">
        <v>328</v>
      </c>
      <c r="D468" t="s">
        <v>329</v>
      </c>
      <c r="E468">
        <f>SUM(Table110[[#This Row],[2025]:[2014]])</f>
        <v>5</v>
      </c>
      <c r="F468" s="6">
        <v>2</v>
      </c>
      <c r="G468" s="6"/>
      <c r="H468" s="6">
        <v>1</v>
      </c>
      <c r="I468" s="6">
        <v>2</v>
      </c>
      <c r="J468" s="6"/>
      <c r="K468" s="6"/>
      <c r="L468" s="6"/>
      <c r="M468" s="6"/>
      <c r="N468" s="6"/>
      <c r="O468" s="6"/>
      <c r="P468" s="6"/>
    </row>
    <row r="469" spans="1:16" hidden="1" x14ac:dyDescent="0.35">
      <c r="A469" t="s">
        <v>569</v>
      </c>
      <c r="B469" t="s">
        <v>313</v>
      </c>
      <c r="C469" t="s">
        <v>452</v>
      </c>
      <c r="D469" t="s">
        <v>453</v>
      </c>
      <c r="E469">
        <f>SUM(Table110[[#This Row],[2025]:[2014]])</f>
        <v>2</v>
      </c>
      <c r="F469" s="6">
        <v>1</v>
      </c>
      <c r="G469" s="6"/>
      <c r="H469" s="6">
        <v>1</v>
      </c>
      <c r="I469" s="6"/>
      <c r="J469" s="6"/>
      <c r="K469" s="6"/>
      <c r="L469" s="6"/>
      <c r="M469" s="6"/>
      <c r="N469" s="6"/>
      <c r="O469" s="6"/>
      <c r="P469" s="6"/>
    </row>
    <row r="470" spans="1:16" hidden="1" x14ac:dyDescent="0.35">
      <c r="A470" t="s">
        <v>569</v>
      </c>
      <c r="B470" t="s">
        <v>330</v>
      </c>
      <c r="C470" t="s">
        <v>106</v>
      </c>
      <c r="D470" t="s">
        <v>331</v>
      </c>
      <c r="E470">
        <f>SUM(Table110[[#This Row],[2025]:[2014]])</f>
        <v>243</v>
      </c>
      <c r="F470" s="6">
        <v>20</v>
      </c>
      <c r="G470" s="6">
        <v>35</v>
      </c>
      <c r="H470" s="6">
        <v>27</v>
      </c>
      <c r="I470" s="6">
        <v>15</v>
      </c>
      <c r="J470" s="6">
        <v>19</v>
      </c>
      <c r="K470" s="6">
        <v>55</v>
      </c>
      <c r="L470" s="6">
        <v>31</v>
      </c>
      <c r="M470" s="6">
        <v>15</v>
      </c>
      <c r="N470" s="6">
        <v>13</v>
      </c>
      <c r="O470" s="6">
        <v>6</v>
      </c>
      <c r="P470" s="6">
        <v>7</v>
      </c>
    </row>
    <row r="471" spans="1:16" hidden="1" x14ac:dyDescent="0.35">
      <c r="A471" t="s">
        <v>569</v>
      </c>
      <c r="B471" t="s">
        <v>330</v>
      </c>
      <c r="C471" t="s">
        <v>106</v>
      </c>
      <c r="D471" t="s">
        <v>332</v>
      </c>
      <c r="E471">
        <f>SUM(Table110[[#This Row],[2025]:[2014]])</f>
        <v>68</v>
      </c>
      <c r="F471" s="6"/>
      <c r="G471" s="6"/>
      <c r="H471" s="6">
        <v>5</v>
      </c>
      <c r="I471" s="6">
        <v>21</v>
      </c>
      <c r="J471" s="6"/>
      <c r="K471" s="6"/>
      <c r="L471" s="6">
        <v>30</v>
      </c>
      <c r="M471" s="6">
        <v>7</v>
      </c>
      <c r="N471" s="6">
        <v>2</v>
      </c>
      <c r="O471" s="6"/>
      <c r="P471" s="6">
        <v>3</v>
      </c>
    </row>
    <row r="472" spans="1:16" hidden="1" x14ac:dyDescent="0.35">
      <c r="A472" t="s">
        <v>569</v>
      </c>
      <c r="B472" t="s">
        <v>330</v>
      </c>
      <c r="C472" t="s">
        <v>106</v>
      </c>
      <c r="D472" t="s">
        <v>333</v>
      </c>
      <c r="E472">
        <f>SUM(Table110[[#This Row],[2025]:[2014]])</f>
        <v>3</v>
      </c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>
        <v>3</v>
      </c>
    </row>
    <row r="473" spans="1:16" hidden="1" x14ac:dyDescent="0.35">
      <c r="A473" t="s">
        <v>569</v>
      </c>
      <c r="B473" t="s">
        <v>330</v>
      </c>
      <c r="C473" t="s">
        <v>106</v>
      </c>
      <c r="D473" t="s">
        <v>454</v>
      </c>
      <c r="E473">
        <f>SUM(Table110[[#This Row],[2025]:[2014]])</f>
        <v>159</v>
      </c>
      <c r="F473" s="6"/>
      <c r="G473" s="6">
        <v>1</v>
      </c>
      <c r="H473" s="6">
        <v>2</v>
      </c>
      <c r="I473" s="6">
        <v>67</v>
      </c>
      <c r="J473" s="6">
        <v>89</v>
      </c>
      <c r="K473" s="6"/>
      <c r="L473" s="6"/>
      <c r="M473" s="6"/>
      <c r="N473" s="6"/>
      <c r="O473" s="6"/>
      <c r="P473" s="6"/>
    </row>
    <row r="474" spans="1:16" hidden="1" x14ac:dyDescent="0.35">
      <c r="A474" t="s">
        <v>569</v>
      </c>
      <c r="B474" t="s">
        <v>330</v>
      </c>
      <c r="C474" t="s">
        <v>334</v>
      </c>
      <c r="D474" t="s">
        <v>335</v>
      </c>
      <c r="E474">
        <f>SUM(Table110[[#This Row],[2025]:[2014]])</f>
        <v>85</v>
      </c>
      <c r="F474" s="6"/>
      <c r="G474" s="6"/>
      <c r="H474" s="6">
        <v>3</v>
      </c>
      <c r="I474" s="6">
        <v>3</v>
      </c>
      <c r="J474" s="6">
        <v>22</v>
      </c>
      <c r="K474" s="6">
        <v>24</v>
      </c>
      <c r="L474" s="6">
        <v>12</v>
      </c>
      <c r="M474" s="6">
        <v>12</v>
      </c>
      <c r="N474" s="6">
        <v>5</v>
      </c>
      <c r="O474" s="6"/>
      <c r="P474" s="6">
        <v>4</v>
      </c>
    </row>
    <row r="475" spans="1:16" hidden="1" x14ac:dyDescent="0.35">
      <c r="A475" t="s">
        <v>569</v>
      </c>
      <c r="B475" t="s">
        <v>330</v>
      </c>
      <c r="C475" t="s">
        <v>338</v>
      </c>
      <c r="D475" t="s">
        <v>339</v>
      </c>
      <c r="E475">
        <f>SUM(Table110[[#This Row],[2025]:[2014]])</f>
        <v>1</v>
      </c>
      <c r="F475" s="6"/>
      <c r="G475" s="6"/>
      <c r="H475" s="6"/>
      <c r="I475" s="6"/>
      <c r="J475" s="6"/>
      <c r="K475" s="6"/>
      <c r="L475" s="6">
        <v>1</v>
      </c>
      <c r="M475" s="6"/>
      <c r="N475" s="6"/>
      <c r="O475" s="6"/>
      <c r="P475" s="6"/>
    </row>
    <row r="476" spans="1:16" hidden="1" x14ac:dyDescent="0.35">
      <c r="A476" t="s">
        <v>569</v>
      </c>
      <c r="B476" t="s">
        <v>330</v>
      </c>
      <c r="C476" t="s">
        <v>348</v>
      </c>
      <c r="D476" t="s">
        <v>349</v>
      </c>
      <c r="E476">
        <f>SUM(Table110[[#This Row],[2025]:[2014]])</f>
        <v>134</v>
      </c>
      <c r="F476" s="6">
        <v>3</v>
      </c>
      <c r="G476" s="6">
        <v>24</v>
      </c>
      <c r="H476" s="6">
        <v>14</v>
      </c>
      <c r="I476" s="6">
        <v>18</v>
      </c>
      <c r="J476" s="6">
        <v>19</v>
      </c>
      <c r="K476" s="6">
        <v>20</v>
      </c>
      <c r="L476" s="6">
        <v>6</v>
      </c>
      <c r="M476" s="6">
        <v>11</v>
      </c>
      <c r="N476" s="6">
        <v>8</v>
      </c>
      <c r="O476" s="6">
        <v>2</v>
      </c>
      <c r="P476" s="6">
        <v>9</v>
      </c>
    </row>
    <row r="477" spans="1:16" hidden="1" x14ac:dyDescent="0.35">
      <c r="A477" t="s">
        <v>569</v>
      </c>
      <c r="B477" t="s">
        <v>330</v>
      </c>
      <c r="C477" t="s">
        <v>350</v>
      </c>
      <c r="D477" t="s">
        <v>351</v>
      </c>
      <c r="E477">
        <f>SUM(Table110[[#This Row],[2025]:[2014]])</f>
        <v>5</v>
      </c>
      <c r="F477" s="6"/>
      <c r="G477" s="6"/>
      <c r="H477" s="6">
        <v>1</v>
      </c>
      <c r="I477" s="6"/>
      <c r="J477" s="6"/>
      <c r="K477" s="6">
        <v>1</v>
      </c>
      <c r="L477" s="6"/>
      <c r="M477" s="6">
        <v>2</v>
      </c>
      <c r="N477" s="6">
        <v>1</v>
      </c>
      <c r="O477" s="6"/>
      <c r="P477" s="6"/>
    </row>
    <row r="478" spans="1:16" hidden="1" x14ac:dyDescent="0.35">
      <c r="A478" t="s">
        <v>569</v>
      </c>
      <c r="B478" t="s">
        <v>330</v>
      </c>
      <c r="C478" t="s">
        <v>352</v>
      </c>
      <c r="D478" t="s">
        <v>353</v>
      </c>
      <c r="E478">
        <f>SUM(Table110[[#This Row],[2025]:[2014]])</f>
        <v>1</v>
      </c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>
        <v>1</v>
      </c>
    </row>
    <row r="479" spans="1:16" hidden="1" x14ac:dyDescent="0.35">
      <c r="A479" t="s">
        <v>569</v>
      </c>
      <c r="B479" t="s">
        <v>330</v>
      </c>
      <c r="C479" t="s">
        <v>354</v>
      </c>
      <c r="D479" t="s">
        <v>355</v>
      </c>
      <c r="E479">
        <f>SUM(Table110[[#This Row],[2025]:[2014]])</f>
        <v>1</v>
      </c>
      <c r="F479" s="6"/>
      <c r="G479" s="6"/>
      <c r="H479" s="6">
        <v>1</v>
      </c>
      <c r="I479" s="6"/>
      <c r="J479" s="6"/>
      <c r="K479" s="6"/>
      <c r="L479" s="6"/>
      <c r="M479" s="6"/>
      <c r="N479" s="6"/>
      <c r="O479" s="6"/>
      <c r="P479" s="6"/>
    </row>
    <row r="480" spans="1:16" hidden="1" x14ac:dyDescent="0.35">
      <c r="A480" t="s">
        <v>569</v>
      </c>
      <c r="B480" t="s">
        <v>330</v>
      </c>
      <c r="C480" t="s">
        <v>356</v>
      </c>
      <c r="D480" t="s">
        <v>357</v>
      </c>
      <c r="E480">
        <f>SUM(Table110[[#This Row],[2025]:[2014]])</f>
        <v>2</v>
      </c>
      <c r="F480" s="6">
        <v>1</v>
      </c>
      <c r="G480" s="6"/>
      <c r="H480" s="6"/>
      <c r="I480" s="6"/>
      <c r="J480" s="6">
        <v>1</v>
      </c>
      <c r="K480" s="6"/>
      <c r="L480" s="6"/>
      <c r="M480" s="6"/>
      <c r="N480" s="6"/>
      <c r="O480" s="6"/>
      <c r="P480" s="6"/>
    </row>
    <row r="481" spans="1:17" hidden="1" x14ac:dyDescent="0.35">
      <c r="A481" t="s">
        <v>569</v>
      </c>
      <c r="B481" t="s">
        <v>330</v>
      </c>
      <c r="C481" t="s">
        <v>358</v>
      </c>
      <c r="D481" t="s">
        <v>359</v>
      </c>
      <c r="E481">
        <f>SUM(Table110[[#This Row],[2025]:[2014]])</f>
        <v>4</v>
      </c>
      <c r="F481" s="6"/>
      <c r="G481" s="6"/>
      <c r="H481" s="6"/>
      <c r="I481" s="6"/>
      <c r="J481" s="6"/>
      <c r="K481" s="6"/>
      <c r="L481" s="6">
        <v>1</v>
      </c>
      <c r="M481" s="6"/>
      <c r="N481" s="6">
        <v>2</v>
      </c>
      <c r="O481" s="6"/>
      <c r="P481" s="6">
        <v>1</v>
      </c>
    </row>
    <row r="482" spans="1:17" hidden="1" x14ac:dyDescent="0.35">
      <c r="A482" t="s">
        <v>569</v>
      </c>
      <c r="B482" t="s">
        <v>330</v>
      </c>
      <c r="C482" t="s">
        <v>360</v>
      </c>
      <c r="D482" t="s">
        <v>361</v>
      </c>
      <c r="E482">
        <f>SUM(Table110[[#This Row],[2025]:[2014]])</f>
        <v>27</v>
      </c>
      <c r="F482" s="6"/>
      <c r="G482" s="6">
        <v>1</v>
      </c>
      <c r="H482" s="6"/>
      <c r="I482" s="6">
        <v>1</v>
      </c>
      <c r="J482" s="6">
        <v>5</v>
      </c>
      <c r="K482" s="6">
        <v>7</v>
      </c>
      <c r="L482" s="6">
        <v>8</v>
      </c>
      <c r="M482" s="6">
        <v>3</v>
      </c>
      <c r="N482" s="6">
        <v>2</v>
      </c>
      <c r="O482" s="6"/>
      <c r="P482" s="6"/>
    </row>
    <row r="483" spans="1:17" hidden="1" x14ac:dyDescent="0.35">
      <c r="A483" t="s">
        <v>569</v>
      </c>
      <c r="B483" t="s">
        <v>330</v>
      </c>
      <c r="C483" t="s">
        <v>362</v>
      </c>
      <c r="D483" t="s">
        <v>363</v>
      </c>
      <c r="E483">
        <f>SUM(Table110[[#This Row],[2025]:[2014]])</f>
        <v>1</v>
      </c>
      <c r="F483" s="6"/>
      <c r="G483" s="6">
        <v>1</v>
      </c>
      <c r="H483" s="6"/>
      <c r="I483" s="6"/>
      <c r="J483" s="6"/>
      <c r="K483" s="6"/>
      <c r="L483" s="6"/>
      <c r="M483" s="6"/>
      <c r="N483" s="6"/>
      <c r="O483" s="6"/>
      <c r="P483" s="6"/>
    </row>
    <row r="484" spans="1:17" hidden="1" x14ac:dyDescent="0.35">
      <c r="A484" t="s">
        <v>569</v>
      </c>
      <c r="B484" t="s">
        <v>330</v>
      </c>
      <c r="C484" t="s">
        <v>364</v>
      </c>
      <c r="D484" t="s">
        <v>365</v>
      </c>
      <c r="E484">
        <f>SUM(Table110[[#This Row],[2025]:[2014]])</f>
        <v>6</v>
      </c>
      <c r="F484" s="6"/>
      <c r="G484" s="6">
        <v>2</v>
      </c>
      <c r="H484" s="6">
        <v>0</v>
      </c>
      <c r="I484" s="6">
        <v>2</v>
      </c>
      <c r="J484" s="6"/>
      <c r="K484" s="6"/>
      <c r="L484" s="6"/>
      <c r="M484" s="6"/>
      <c r="N484" s="6"/>
      <c r="O484" s="6"/>
      <c r="P484" s="6">
        <v>2</v>
      </c>
    </row>
    <row r="485" spans="1:17" hidden="1" x14ac:dyDescent="0.35">
      <c r="A485" t="s">
        <v>569</v>
      </c>
      <c r="B485" t="s">
        <v>330</v>
      </c>
      <c r="C485" t="s">
        <v>607</v>
      </c>
      <c r="D485" t="s">
        <v>608</v>
      </c>
      <c r="E485">
        <f>SUM(Table110[[#This Row],[2025]:[2014]])</f>
        <v>0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>
        <v>0</v>
      </c>
    </row>
    <row r="486" spans="1:17" hidden="1" x14ac:dyDescent="0.35">
      <c r="A486" t="s">
        <v>569</v>
      </c>
      <c r="B486" t="s">
        <v>330</v>
      </c>
      <c r="C486" t="s">
        <v>609</v>
      </c>
      <c r="D486" t="s">
        <v>610</v>
      </c>
      <c r="E486">
        <f>SUM(Table110[[#This Row],[2025]:[2014]])</f>
        <v>0</v>
      </c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>
        <v>0</v>
      </c>
    </row>
    <row r="487" spans="1:17" hidden="1" x14ac:dyDescent="0.35">
      <c r="A487" t="s">
        <v>569</v>
      </c>
      <c r="B487" t="s">
        <v>330</v>
      </c>
      <c r="C487" t="s">
        <v>611</v>
      </c>
      <c r="D487" t="s">
        <v>612</v>
      </c>
      <c r="E487">
        <f>SUM(Table110[[#This Row],[2025]:[2014]])</f>
        <v>1</v>
      </c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>
        <v>1</v>
      </c>
    </row>
    <row r="488" spans="1:17" hidden="1" x14ac:dyDescent="0.35">
      <c r="A488" t="s">
        <v>569</v>
      </c>
      <c r="B488" t="s">
        <v>330</v>
      </c>
      <c r="C488" t="s">
        <v>373</v>
      </c>
      <c r="D488" t="s">
        <v>374</v>
      </c>
      <c r="E488">
        <f>SUM(Table110[[#This Row],[2025]:[2014]])</f>
        <v>2</v>
      </c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>
        <v>2</v>
      </c>
    </row>
    <row r="489" spans="1:17" hidden="1" x14ac:dyDescent="0.35">
      <c r="A489" t="s">
        <v>569</v>
      </c>
      <c r="B489" t="s">
        <v>330</v>
      </c>
      <c r="C489" t="s">
        <v>613</v>
      </c>
      <c r="D489" t="s">
        <v>614</v>
      </c>
      <c r="E489">
        <f>SUM(Table110[[#This Row],[2025]:[2014]])</f>
        <v>1</v>
      </c>
      <c r="F489" s="6"/>
      <c r="G489" s="6"/>
      <c r="H489" s="6">
        <v>1</v>
      </c>
      <c r="I489" s="6"/>
      <c r="J489" s="6"/>
      <c r="K489" s="6"/>
      <c r="L489" s="6"/>
      <c r="M489" s="6"/>
      <c r="N489" s="6"/>
      <c r="O489" s="6"/>
      <c r="P489" s="6"/>
    </row>
    <row r="490" spans="1:17" hidden="1" x14ac:dyDescent="0.35">
      <c r="A490" t="s">
        <v>569</v>
      </c>
      <c r="B490" t="s">
        <v>330</v>
      </c>
      <c r="C490" t="s">
        <v>535</v>
      </c>
      <c r="D490" t="s">
        <v>536</v>
      </c>
      <c r="E490">
        <f>SUM(Table110[[#This Row],[2025]:[2014]])</f>
        <v>1</v>
      </c>
      <c r="F490" s="6"/>
      <c r="G490" s="6"/>
      <c r="H490" s="6">
        <v>1</v>
      </c>
      <c r="I490" s="6"/>
      <c r="J490" s="6"/>
      <c r="K490" s="6"/>
      <c r="L490" s="6"/>
      <c r="M490" s="6"/>
      <c r="N490" s="6"/>
      <c r="O490" s="6"/>
      <c r="P490" s="6"/>
    </row>
    <row r="491" spans="1:17" hidden="1" x14ac:dyDescent="0.35">
      <c r="A491" t="s">
        <v>569</v>
      </c>
      <c r="B491" t="s">
        <v>330</v>
      </c>
      <c r="C491" t="s">
        <v>405</v>
      </c>
      <c r="D491" t="s">
        <v>406</v>
      </c>
      <c r="E491">
        <f>SUM(Table110[[#This Row],[2025]:[2014]])</f>
        <v>1</v>
      </c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>
        <v>1</v>
      </c>
    </row>
    <row r="492" spans="1:17" hidden="1" x14ac:dyDescent="0.35">
      <c r="A492" t="s">
        <v>569</v>
      </c>
      <c r="B492" t="s">
        <v>330</v>
      </c>
      <c r="C492" t="s">
        <v>407</v>
      </c>
      <c r="D492" t="s">
        <v>408</v>
      </c>
      <c r="E492">
        <f>SUM(Table110[[#This Row],[2025]:[2014]])</f>
        <v>1</v>
      </c>
      <c r="F492" s="6"/>
      <c r="G492" s="6"/>
      <c r="H492" s="6"/>
      <c r="I492" s="6"/>
      <c r="J492" s="6"/>
      <c r="K492" s="6"/>
      <c r="L492" s="6"/>
      <c r="M492" s="6">
        <v>1</v>
      </c>
      <c r="N492" s="6"/>
      <c r="O492" s="6"/>
      <c r="P492" s="6"/>
    </row>
    <row r="493" spans="1:17" hidden="1" x14ac:dyDescent="0.35">
      <c r="A493" t="s">
        <v>569</v>
      </c>
      <c r="B493" t="s">
        <v>330</v>
      </c>
      <c r="C493" t="s">
        <v>409</v>
      </c>
      <c r="D493" t="s">
        <v>410</v>
      </c>
      <c r="E493">
        <f>SUM(Table110[[#This Row],[2025]:[2014]])</f>
        <v>1</v>
      </c>
      <c r="F493" s="6"/>
      <c r="G493" s="6"/>
      <c r="H493" s="6">
        <v>1</v>
      </c>
      <c r="I493" s="6"/>
      <c r="J493" s="6"/>
      <c r="K493" s="6"/>
      <c r="L493" s="6"/>
      <c r="M493" s="6"/>
      <c r="N493" s="6"/>
      <c r="O493" s="6"/>
      <c r="P493" s="6"/>
    </row>
    <row r="494" spans="1:17" hidden="1" x14ac:dyDescent="0.35">
      <c r="A494" t="s">
        <v>615</v>
      </c>
      <c r="B494" t="s">
        <v>110</v>
      </c>
      <c r="C494" t="s">
        <v>616</v>
      </c>
      <c r="D494" t="s">
        <v>617</v>
      </c>
      <c r="E494">
        <f>SUM(Table110[[#This Row],[2025]:[2014]])</f>
        <v>1</v>
      </c>
      <c r="H494" s="6"/>
      <c r="I494" s="6"/>
      <c r="L494" s="6"/>
      <c r="M494" s="6">
        <v>-1</v>
      </c>
      <c r="N494" s="6"/>
      <c r="O494" s="6"/>
      <c r="P494" s="6">
        <v>2</v>
      </c>
      <c r="Q494" s="6"/>
    </row>
    <row r="495" spans="1:17" hidden="1" x14ac:dyDescent="0.35">
      <c r="A495" t="s">
        <v>615</v>
      </c>
      <c r="B495" t="s">
        <v>464</v>
      </c>
      <c r="C495" t="s">
        <v>465</v>
      </c>
      <c r="D495" t="s">
        <v>466</v>
      </c>
      <c r="E495">
        <f>SUM(Table110[[#This Row],[2025]:[2014]])</f>
        <v>0</v>
      </c>
      <c r="H495" s="6">
        <v>0</v>
      </c>
      <c r="I495" s="6"/>
      <c r="L495" s="6"/>
      <c r="M495" s="6"/>
      <c r="N495" s="6"/>
      <c r="O495" s="6"/>
      <c r="P495" s="6"/>
      <c r="Q495" s="6"/>
    </row>
    <row r="496" spans="1:17" hidden="1" x14ac:dyDescent="0.35">
      <c r="A496" t="s">
        <v>615</v>
      </c>
      <c r="B496" t="s">
        <v>124</v>
      </c>
      <c r="C496" t="s">
        <v>618</v>
      </c>
      <c r="D496" t="s">
        <v>619</v>
      </c>
      <c r="E496">
        <f>SUM(Table110[[#This Row],[2025]:[2014]])</f>
        <v>1</v>
      </c>
      <c r="H496" s="6"/>
      <c r="I496" s="6"/>
      <c r="L496" s="6"/>
      <c r="M496" s="6"/>
      <c r="N496" s="6"/>
      <c r="O496" s="6"/>
      <c r="P496" s="6"/>
      <c r="Q496" s="6">
        <v>1</v>
      </c>
    </row>
    <row r="497" spans="1:17" hidden="1" x14ac:dyDescent="0.35">
      <c r="A497" t="s">
        <v>615</v>
      </c>
      <c r="B497" t="s">
        <v>130</v>
      </c>
      <c r="C497" t="s">
        <v>106</v>
      </c>
      <c r="D497" t="s">
        <v>417</v>
      </c>
      <c r="E497">
        <f>SUM(Table110[[#This Row],[2025]:[2014]])</f>
        <v>1</v>
      </c>
      <c r="H497" s="6"/>
      <c r="I497" s="6"/>
      <c r="L497" s="6"/>
      <c r="M497" s="6">
        <v>1</v>
      </c>
      <c r="N497" s="6"/>
      <c r="O497" s="6"/>
      <c r="P497" s="6"/>
      <c r="Q497" s="6"/>
    </row>
    <row r="498" spans="1:17" hidden="1" x14ac:dyDescent="0.35">
      <c r="A498" t="s">
        <v>615</v>
      </c>
      <c r="B498" t="s">
        <v>130</v>
      </c>
      <c r="C498" t="s">
        <v>106</v>
      </c>
      <c r="D498" t="s">
        <v>132</v>
      </c>
      <c r="E498">
        <f>SUM(Table110[[#This Row],[2025]:[2014]])</f>
        <v>6</v>
      </c>
      <c r="H498" s="6"/>
      <c r="I498" s="6"/>
      <c r="L498" s="6"/>
      <c r="M498" s="6"/>
      <c r="N498" s="6"/>
      <c r="O498" s="6">
        <v>6</v>
      </c>
      <c r="P498" s="6"/>
      <c r="Q498" s="6"/>
    </row>
    <row r="499" spans="1:17" hidden="1" x14ac:dyDescent="0.35">
      <c r="A499" t="s">
        <v>615</v>
      </c>
      <c r="B499" t="s">
        <v>130</v>
      </c>
      <c r="C499" t="s">
        <v>106</v>
      </c>
      <c r="D499" t="s">
        <v>133</v>
      </c>
      <c r="E499">
        <f>SUM(Table110[[#This Row],[2025]:[2014]])</f>
        <v>1</v>
      </c>
      <c r="H499" s="6"/>
      <c r="I499" s="6"/>
      <c r="L499" s="6"/>
      <c r="M499" s="6">
        <v>1</v>
      </c>
      <c r="N499" s="6"/>
      <c r="O499" s="6"/>
      <c r="P499" s="6"/>
      <c r="Q499" s="6"/>
    </row>
    <row r="500" spans="1:17" hidden="1" x14ac:dyDescent="0.35">
      <c r="A500" t="s">
        <v>615</v>
      </c>
      <c r="B500" t="s">
        <v>150</v>
      </c>
      <c r="C500" t="s">
        <v>620</v>
      </c>
      <c r="D500" t="s">
        <v>621</v>
      </c>
      <c r="E500">
        <f>SUM(Table110[[#This Row],[2025]:[2014]])</f>
        <v>50</v>
      </c>
      <c r="H500" s="6"/>
      <c r="I500" s="6"/>
      <c r="L500" s="6"/>
      <c r="M500" s="6"/>
      <c r="N500" s="6"/>
      <c r="O500" s="6">
        <v>5</v>
      </c>
      <c r="P500" s="6">
        <v>21</v>
      </c>
      <c r="Q500" s="6">
        <v>24</v>
      </c>
    </row>
    <row r="501" spans="1:17" hidden="1" x14ac:dyDescent="0.35">
      <c r="A501" t="s">
        <v>615</v>
      </c>
      <c r="B501" t="s">
        <v>622</v>
      </c>
      <c r="C501" t="s">
        <v>623</v>
      </c>
      <c r="D501" t="s">
        <v>624</v>
      </c>
      <c r="E501">
        <f>SUM(Table110[[#This Row],[2025]:[2014]])</f>
        <v>1</v>
      </c>
      <c r="H501" s="6"/>
      <c r="I501" s="6"/>
      <c r="L501" s="6"/>
      <c r="M501" s="6"/>
      <c r="N501" s="6">
        <v>1</v>
      </c>
      <c r="O501" s="6"/>
      <c r="P501" s="6"/>
      <c r="Q501" s="6"/>
    </row>
    <row r="502" spans="1:17" hidden="1" x14ac:dyDescent="0.35">
      <c r="A502" t="s">
        <v>615</v>
      </c>
      <c r="B502" t="s">
        <v>625</v>
      </c>
      <c r="C502" t="s">
        <v>626</v>
      </c>
      <c r="D502" t="s">
        <v>627</v>
      </c>
      <c r="E502">
        <f>SUM(Table110[[#This Row],[2025]:[2014]])</f>
        <v>3</v>
      </c>
      <c r="H502" s="6"/>
      <c r="I502" s="6"/>
      <c r="L502" s="6"/>
      <c r="M502" s="6"/>
      <c r="N502" s="6"/>
      <c r="O502" s="6">
        <v>3</v>
      </c>
      <c r="P502" s="6"/>
      <c r="Q502" s="6"/>
    </row>
    <row r="503" spans="1:17" hidden="1" x14ac:dyDescent="0.35">
      <c r="A503" t="s">
        <v>615</v>
      </c>
      <c r="B503" t="s">
        <v>625</v>
      </c>
      <c r="C503" t="s">
        <v>628</v>
      </c>
      <c r="D503" t="s">
        <v>629</v>
      </c>
      <c r="E503">
        <f>SUM(Table110[[#This Row],[2025]:[2014]])</f>
        <v>1</v>
      </c>
      <c r="H503" s="6"/>
      <c r="I503" s="6"/>
      <c r="L503" s="6">
        <v>1</v>
      </c>
      <c r="M503" s="6"/>
      <c r="N503" s="6"/>
      <c r="O503" s="6"/>
      <c r="P503" s="6"/>
      <c r="Q503" s="6"/>
    </row>
    <row r="504" spans="1:17" hidden="1" x14ac:dyDescent="0.35">
      <c r="A504" t="s">
        <v>615</v>
      </c>
      <c r="B504" t="s">
        <v>176</v>
      </c>
      <c r="C504" t="s">
        <v>630</v>
      </c>
      <c r="D504" t="s">
        <v>631</v>
      </c>
      <c r="E504">
        <f>SUM(Table110[[#This Row],[2025]:[2014]])</f>
        <v>1</v>
      </c>
      <c r="H504" s="6"/>
      <c r="I504" s="6"/>
      <c r="L504" s="6"/>
      <c r="M504" s="6"/>
      <c r="N504" s="6">
        <v>1</v>
      </c>
      <c r="O504" s="6"/>
      <c r="P504" s="6"/>
      <c r="Q504" s="6"/>
    </row>
    <row r="505" spans="1:17" hidden="1" x14ac:dyDescent="0.35">
      <c r="A505" t="s">
        <v>615</v>
      </c>
      <c r="B505" t="s">
        <v>201</v>
      </c>
      <c r="C505" t="s">
        <v>106</v>
      </c>
      <c r="D505" t="s">
        <v>202</v>
      </c>
      <c r="E505">
        <f>SUM(Table110[[#This Row],[2025]:[2014]])</f>
        <v>3</v>
      </c>
      <c r="H505" s="6"/>
      <c r="I505" s="6"/>
      <c r="L505" s="6"/>
      <c r="M505" s="6"/>
      <c r="N505" s="6"/>
      <c r="O505" s="6">
        <v>3</v>
      </c>
      <c r="P505" s="6"/>
      <c r="Q505" s="6"/>
    </row>
    <row r="506" spans="1:17" hidden="1" x14ac:dyDescent="0.35">
      <c r="A506" t="s">
        <v>615</v>
      </c>
      <c r="B506" t="s">
        <v>203</v>
      </c>
      <c r="C506" t="s">
        <v>212</v>
      </c>
      <c r="D506" t="s">
        <v>213</v>
      </c>
      <c r="E506">
        <f>SUM(Table110[[#This Row],[2025]:[2014]])</f>
        <v>1</v>
      </c>
      <c r="H506" s="6"/>
      <c r="I506" s="6"/>
      <c r="L506" s="6"/>
      <c r="M506" s="6"/>
      <c r="N506" s="6"/>
      <c r="O506" s="6">
        <v>1</v>
      </c>
      <c r="P506" s="6"/>
      <c r="Q506" s="6"/>
    </row>
    <row r="507" spans="1:17" hidden="1" x14ac:dyDescent="0.35">
      <c r="A507" t="s">
        <v>615</v>
      </c>
      <c r="B507" t="s">
        <v>229</v>
      </c>
      <c r="C507" t="s">
        <v>106</v>
      </c>
      <c r="D507" t="s">
        <v>231</v>
      </c>
      <c r="E507">
        <f>SUM(Table110[[#This Row],[2025]:[2014]])</f>
        <v>2</v>
      </c>
      <c r="H507" s="6"/>
      <c r="I507" s="6"/>
      <c r="L507" s="6"/>
      <c r="M507" s="6"/>
      <c r="N507" s="6"/>
      <c r="O507" s="6">
        <v>2</v>
      </c>
      <c r="P507" s="6"/>
      <c r="Q507" s="6"/>
    </row>
    <row r="508" spans="1:17" hidden="1" x14ac:dyDescent="0.35">
      <c r="A508" t="s">
        <v>615</v>
      </c>
      <c r="B508" t="s">
        <v>229</v>
      </c>
      <c r="C508" t="s">
        <v>106</v>
      </c>
      <c r="D508" t="s">
        <v>232</v>
      </c>
      <c r="E508">
        <f>SUM(Table110[[#This Row],[2025]:[2014]])</f>
        <v>1</v>
      </c>
      <c r="H508" s="6"/>
      <c r="I508" s="6"/>
      <c r="L508" s="6"/>
      <c r="M508" s="6">
        <v>1</v>
      </c>
      <c r="N508" s="6"/>
      <c r="O508" s="6"/>
      <c r="P508" s="6"/>
      <c r="Q508" s="6"/>
    </row>
    <row r="509" spans="1:17" hidden="1" x14ac:dyDescent="0.35">
      <c r="A509" t="s">
        <v>615</v>
      </c>
      <c r="B509" t="s">
        <v>600</v>
      </c>
      <c r="C509" t="s">
        <v>632</v>
      </c>
      <c r="D509" t="s">
        <v>633</v>
      </c>
      <c r="E509">
        <f>SUM(Table110[[#This Row],[2025]:[2014]])</f>
        <v>1</v>
      </c>
      <c r="H509" s="6"/>
      <c r="I509" s="6"/>
      <c r="L509" s="6"/>
      <c r="M509" s="6"/>
      <c r="N509" s="6">
        <v>1</v>
      </c>
      <c r="O509" s="6"/>
      <c r="P509" s="6"/>
      <c r="Q509" s="6"/>
    </row>
    <row r="510" spans="1:17" hidden="1" x14ac:dyDescent="0.35">
      <c r="A510" t="s">
        <v>615</v>
      </c>
      <c r="B510" t="s">
        <v>259</v>
      </c>
      <c r="C510" t="s">
        <v>634</v>
      </c>
      <c r="D510" t="s">
        <v>635</v>
      </c>
      <c r="E510">
        <f>SUM(Table110[[#This Row],[2025]:[2014]])</f>
        <v>5</v>
      </c>
      <c r="H510" s="6"/>
      <c r="I510" s="6"/>
      <c r="L510" s="6"/>
      <c r="M510" s="6"/>
      <c r="N510" s="6"/>
      <c r="O510" s="6"/>
      <c r="P510" s="6">
        <v>2</v>
      </c>
      <c r="Q510" s="6">
        <v>3</v>
      </c>
    </row>
    <row r="511" spans="1:17" hidden="1" x14ac:dyDescent="0.35">
      <c r="A511" t="s">
        <v>615</v>
      </c>
      <c r="B511" t="s">
        <v>281</v>
      </c>
      <c r="C511" t="s">
        <v>288</v>
      </c>
      <c r="D511" t="s">
        <v>289</v>
      </c>
      <c r="E511">
        <f>SUM(Table110[[#This Row],[2025]:[2014]])</f>
        <v>1</v>
      </c>
      <c r="H511" s="6"/>
      <c r="I511" s="6"/>
      <c r="L511" s="6"/>
      <c r="M511" s="6"/>
      <c r="N511" s="6"/>
      <c r="O511" s="6">
        <v>1</v>
      </c>
      <c r="P511" s="6"/>
      <c r="Q511" s="6"/>
    </row>
    <row r="512" spans="1:17" hidden="1" x14ac:dyDescent="0.35">
      <c r="A512" t="s">
        <v>615</v>
      </c>
      <c r="B512" t="s">
        <v>281</v>
      </c>
      <c r="C512" t="s">
        <v>561</v>
      </c>
      <c r="D512" t="s">
        <v>562</v>
      </c>
      <c r="E512">
        <f>SUM(Table110[[#This Row],[2025]:[2014]])</f>
        <v>2</v>
      </c>
      <c r="H512" s="6"/>
      <c r="I512" s="6"/>
      <c r="L512" s="6"/>
      <c r="M512" s="6"/>
      <c r="N512" s="6">
        <v>2</v>
      </c>
      <c r="O512" s="6"/>
      <c r="P512" s="6"/>
      <c r="Q512" s="6"/>
    </row>
    <row r="513" spans="1:17" hidden="1" x14ac:dyDescent="0.35">
      <c r="A513" t="s">
        <v>615</v>
      </c>
      <c r="B513" t="s">
        <v>281</v>
      </c>
      <c r="C513" t="s">
        <v>290</v>
      </c>
      <c r="D513" t="s">
        <v>291</v>
      </c>
      <c r="E513">
        <f>SUM(Table110[[#This Row],[2025]:[2014]])</f>
        <v>5</v>
      </c>
      <c r="H513" s="6"/>
      <c r="I513" s="6"/>
      <c r="L513" s="6"/>
      <c r="M513" s="6"/>
      <c r="N513" s="6"/>
      <c r="O513" s="6"/>
      <c r="P513" s="6"/>
      <c r="Q513" s="6">
        <v>5</v>
      </c>
    </row>
    <row r="514" spans="1:17" hidden="1" x14ac:dyDescent="0.35">
      <c r="A514" t="s">
        <v>615</v>
      </c>
      <c r="B514" t="s">
        <v>281</v>
      </c>
      <c r="C514" t="s">
        <v>563</v>
      </c>
      <c r="D514" t="s">
        <v>564</v>
      </c>
      <c r="E514">
        <f>SUM(Table110[[#This Row],[2025]:[2014]])</f>
        <v>2</v>
      </c>
      <c r="H514" s="6"/>
      <c r="I514" s="6"/>
      <c r="L514" s="6"/>
      <c r="M514" s="6">
        <v>1</v>
      </c>
      <c r="N514" s="6">
        <v>1</v>
      </c>
      <c r="O514" s="6"/>
      <c r="P514" s="6"/>
      <c r="Q514" s="6"/>
    </row>
    <row r="515" spans="1:17" hidden="1" x14ac:dyDescent="0.35">
      <c r="A515" t="s">
        <v>615</v>
      </c>
      <c r="B515" t="s">
        <v>281</v>
      </c>
      <c r="C515" t="s">
        <v>636</v>
      </c>
      <c r="D515" t="s">
        <v>637</v>
      </c>
      <c r="E515">
        <f>SUM(Table110[[#This Row],[2025]:[2014]])</f>
        <v>1</v>
      </c>
      <c r="H515" s="6"/>
      <c r="I515" s="6"/>
      <c r="L515" s="6"/>
      <c r="M515" s="6"/>
      <c r="N515" s="6"/>
      <c r="O515" s="6">
        <v>1</v>
      </c>
      <c r="P515" s="6"/>
      <c r="Q515" s="6"/>
    </row>
    <row r="516" spans="1:17" hidden="1" x14ac:dyDescent="0.35">
      <c r="A516" t="s">
        <v>615</v>
      </c>
      <c r="B516" t="s">
        <v>281</v>
      </c>
      <c r="C516" t="s">
        <v>638</v>
      </c>
      <c r="D516" t="s">
        <v>639</v>
      </c>
      <c r="E516">
        <f>SUM(Table110[[#This Row],[2025]:[2014]])</f>
        <v>2</v>
      </c>
      <c r="H516" s="6"/>
      <c r="I516" s="6"/>
      <c r="L516" s="6"/>
      <c r="M516" s="6"/>
      <c r="N516" s="6"/>
      <c r="O516" s="6">
        <v>2</v>
      </c>
      <c r="P516" s="6"/>
      <c r="Q516" s="6"/>
    </row>
    <row r="517" spans="1:17" hidden="1" x14ac:dyDescent="0.35">
      <c r="A517" t="s">
        <v>615</v>
      </c>
      <c r="B517" t="s">
        <v>281</v>
      </c>
      <c r="C517" t="s">
        <v>640</v>
      </c>
      <c r="D517" t="s">
        <v>641</v>
      </c>
      <c r="E517">
        <f>SUM(Table110[[#This Row],[2025]:[2014]])</f>
        <v>1</v>
      </c>
      <c r="H517" s="6"/>
      <c r="I517" s="6"/>
      <c r="L517" s="6"/>
      <c r="M517" s="6"/>
      <c r="N517" s="6"/>
      <c r="O517" s="6">
        <v>1</v>
      </c>
      <c r="P517" s="6"/>
      <c r="Q517" s="6"/>
    </row>
    <row r="518" spans="1:17" hidden="1" x14ac:dyDescent="0.35">
      <c r="A518" t="s">
        <v>615</v>
      </c>
      <c r="B518" t="s">
        <v>299</v>
      </c>
      <c r="C518" t="s">
        <v>605</v>
      </c>
      <c r="D518" t="s">
        <v>606</v>
      </c>
      <c r="E518">
        <f>SUM(Table110[[#This Row],[2025]:[2014]])</f>
        <v>1</v>
      </c>
      <c r="H518" s="6"/>
      <c r="I518" s="6"/>
      <c r="L518" s="6"/>
      <c r="M518" s="6"/>
      <c r="N518" s="6"/>
      <c r="O518" s="6"/>
      <c r="P518" s="6">
        <v>1</v>
      </c>
      <c r="Q518" s="6"/>
    </row>
    <row r="519" spans="1:17" hidden="1" x14ac:dyDescent="0.35">
      <c r="A519" t="s">
        <v>615</v>
      </c>
      <c r="B519" t="s">
        <v>299</v>
      </c>
      <c r="C519" t="s">
        <v>642</v>
      </c>
      <c r="D519" t="s">
        <v>643</v>
      </c>
      <c r="E519">
        <f>SUM(Table110[[#This Row],[2025]:[2014]])</f>
        <v>40</v>
      </c>
      <c r="H519" s="6">
        <v>0</v>
      </c>
      <c r="I519" s="6">
        <v>0</v>
      </c>
      <c r="L519" s="6"/>
      <c r="M519" s="6">
        <v>3</v>
      </c>
      <c r="N519" s="6">
        <v>24</v>
      </c>
      <c r="O519" s="6">
        <v>3</v>
      </c>
      <c r="P519" s="6">
        <v>7</v>
      </c>
      <c r="Q519" s="6">
        <v>3</v>
      </c>
    </row>
    <row r="520" spans="1:17" hidden="1" x14ac:dyDescent="0.35">
      <c r="A520" t="s">
        <v>615</v>
      </c>
      <c r="B520" t="s">
        <v>330</v>
      </c>
      <c r="C520" t="s">
        <v>106</v>
      </c>
      <c r="D520" t="s">
        <v>331</v>
      </c>
      <c r="E520">
        <f>SUM(Table110[[#This Row],[2025]:[2014]])</f>
        <v>173</v>
      </c>
      <c r="H520" s="6"/>
      <c r="I520" s="6"/>
      <c r="L520" s="6"/>
      <c r="M520" s="6">
        <v>19</v>
      </c>
      <c r="N520" s="6">
        <v>17</v>
      </c>
      <c r="O520" s="6">
        <v>21</v>
      </c>
      <c r="P520" s="6">
        <v>39</v>
      </c>
      <c r="Q520" s="6">
        <v>77</v>
      </c>
    </row>
    <row r="521" spans="1:17" hidden="1" x14ac:dyDescent="0.35">
      <c r="A521" t="s">
        <v>615</v>
      </c>
      <c r="B521" t="s">
        <v>330</v>
      </c>
      <c r="C521" t="s">
        <v>106</v>
      </c>
      <c r="D521" t="s">
        <v>644</v>
      </c>
      <c r="E521">
        <f>SUM(Table110[[#This Row],[2025]:[2014]])</f>
        <v>5</v>
      </c>
      <c r="H521" s="6"/>
      <c r="I521" s="6"/>
      <c r="L521" s="6"/>
      <c r="M521" s="6"/>
      <c r="N521" s="6"/>
      <c r="O521" s="6"/>
      <c r="P521" s="6">
        <v>3</v>
      </c>
      <c r="Q521" s="6">
        <v>2</v>
      </c>
    </row>
    <row r="522" spans="1:17" hidden="1" x14ac:dyDescent="0.35">
      <c r="A522" t="s">
        <v>615</v>
      </c>
      <c r="B522" t="s">
        <v>330</v>
      </c>
      <c r="C522" t="s">
        <v>334</v>
      </c>
      <c r="D522" t="s">
        <v>335</v>
      </c>
      <c r="E522">
        <f>SUM(Table110[[#This Row],[2025]:[2014]])</f>
        <v>21</v>
      </c>
      <c r="H522" s="6"/>
      <c r="I522" s="6"/>
      <c r="L522" s="6"/>
      <c r="M522" s="6">
        <v>2</v>
      </c>
      <c r="N522" s="6">
        <v>5</v>
      </c>
      <c r="O522" s="6">
        <v>9</v>
      </c>
      <c r="P522" s="6">
        <v>3</v>
      </c>
      <c r="Q522" s="6">
        <v>2</v>
      </c>
    </row>
    <row r="523" spans="1:17" hidden="1" x14ac:dyDescent="0.35">
      <c r="A523" t="s">
        <v>615</v>
      </c>
      <c r="B523" t="s">
        <v>330</v>
      </c>
      <c r="C523" t="s">
        <v>645</v>
      </c>
      <c r="D523" t="s">
        <v>646</v>
      </c>
      <c r="E523">
        <f>SUM(Table110[[#This Row],[2025]:[2014]])</f>
        <v>1</v>
      </c>
      <c r="H523" s="6"/>
      <c r="I523" s="6"/>
      <c r="L523" s="6"/>
      <c r="M523" s="6"/>
      <c r="N523" s="6">
        <v>1</v>
      </c>
      <c r="O523" s="6"/>
      <c r="P523" s="6"/>
      <c r="Q523" s="6"/>
    </row>
    <row r="524" spans="1:17" hidden="1" x14ac:dyDescent="0.35">
      <c r="A524" t="s">
        <v>615</v>
      </c>
      <c r="B524" t="s">
        <v>330</v>
      </c>
      <c r="C524" t="s">
        <v>647</v>
      </c>
      <c r="D524" t="s">
        <v>648</v>
      </c>
      <c r="E524">
        <f>SUM(Table110[[#This Row],[2025]:[2014]])</f>
        <v>0</v>
      </c>
      <c r="H524" s="6"/>
      <c r="I524" s="6"/>
      <c r="L524" s="6"/>
      <c r="M524" s="6">
        <v>0</v>
      </c>
      <c r="N524" s="6"/>
      <c r="O524" s="6"/>
      <c r="P524" s="6"/>
      <c r="Q524" s="6"/>
    </row>
    <row r="525" spans="1:17" hidden="1" x14ac:dyDescent="0.35">
      <c r="A525" t="s">
        <v>615</v>
      </c>
      <c r="B525" t="s">
        <v>330</v>
      </c>
      <c r="C525" t="s">
        <v>455</v>
      </c>
      <c r="D525" t="s">
        <v>456</v>
      </c>
      <c r="E525">
        <f>SUM(Table110[[#This Row],[2025]:[2014]])</f>
        <v>0</v>
      </c>
      <c r="H525" s="6">
        <v>0</v>
      </c>
      <c r="I525" s="6"/>
      <c r="L525" s="6"/>
      <c r="M525" s="6"/>
      <c r="N525" s="6"/>
      <c r="O525" s="6"/>
      <c r="P525" s="6"/>
      <c r="Q525" s="6"/>
    </row>
    <row r="526" spans="1:17" hidden="1" x14ac:dyDescent="0.35">
      <c r="A526" t="s">
        <v>615</v>
      </c>
      <c r="B526" t="s">
        <v>330</v>
      </c>
      <c r="C526" t="s">
        <v>348</v>
      </c>
      <c r="D526" t="s">
        <v>349</v>
      </c>
      <c r="E526">
        <f>SUM(Table110[[#This Row],[2025]:[2014]])</f>
        <v>50</v>
      </c>
      <c r="H526" s="6"/>
      <c r="I526" s="6"/>
      <c r="L526" s="6">
        <v>0</v>
      </c>
      <c r="M526" s="6">
        <v>4</v>
      </c>
      <c r="N526" s="6">
        <v>6</v>
      </c>
      <c r="O526" s="6">
        <v>15</v>
      </c>
      <c r="P526" s="6">
        <v>13</v>
      </c>
      <c r="Q526" s="6">
        <v>12</v>
      </c>
    </row>
    <row r="527" spans="1:17" hidden="1" x14ac:dyDescent="0.35">
      <c r="A527" t="s">
        <v>615</v>
      </c>
      <c r="B527" t="s">
        <v>330</v>
      </c>
      <c r="C527" t="s">
        <v>358</v>
      </c>
      <c r="D527" t="s">
        <v>359</v>
      </c>
      <c r="E527">
        <f>SUM(Table110[[#This Row],[2025]:[2014]])</f>
        <v>2</v>
      </c>
      <c r="H527" s="6"/>
      <c r="I527" s="6"/>
      <c r="L527" s="6"/>
      <c r="M527" s="6">
        <v>2</v>
      </c>
      <c r="N527" s="6"/>
      <c r="O527" s="6"/>
      <c r="P527" s="6"/>
      <c r="Q527" s="6"/>
    </row>
    <row r="528" spans="1:17" hidden="1" x14ac:dyDescent="0.35">
      <c r="A528" t="s">
        <v>615</v>
      </c>
      <c r="B528" t="s">
        <v>330</v>
      </c>
      <c r="C528" t="s">
        <v>360</v>
      </c>
      <c r="D528" t="s">
        <v>361</v>
      </c>
      <c r="E528">
        <f>SUM(Table110[[#This Row],[2025]:[2014]])</f>
        <v>2</v>
      </c>
      <c r="H528" s="6"/>
      <c r="I528" s="6"/>
      <c r="L528" s="6"/>
      <c r="M528" s="6">
        <v>1</v>
      </c>
      <c r="N528" s="6"/>
      <c r="O528" s="6">
        <v>1</v>
      </c>
      <c r="P528" s="6"/>
      <c r="Q528" s="6"/>
    </row>
    <row r="529" spans="1:17" hidden="1" x14ac:dyDescent="0.35">
      <c r="A529" t="s">
        <v>615</v>
      </c>
      <c r="B529" t="s">
        <v>330</v>
      </c>
      <c r="C529" t="s">
        <v>649</v>
      </c>
      <c r="D529" t="s">
        <v>650</v>
      </c>
      <c r="E529">
        <f>SUM(Table110[[#This Row],[2025]:[2014]])</f>
        <v>1</v>
      </c>
      <c r="H529" s="6"/>
      <c r="I529" s="6"/>
      <c r="L529" s="6"/>
      <c r="M529" s="6"/>
      <c r="N529" s="6"/>
      <c r="O529" s="6"/>
      <c r="P529" s="6"/>
      <c r="Q529" s="6">
        <v>1</v>
      </c>
    </row>
    <row r="530" spans="1:17" hidden="1" x14ac:dyDescent="0.35">
      <c r="A530" t="s">
        <v>615</v>
      </c>
      <c r="B530" t="s">
        <v>330</v>
      </c>
      <c r="C530" t="s">
        <v>373</v>
      </c>
      <c r="D530" t="s">
        <v>374</v>
      </c>
      <c r="E530">
        <f>SUM(Table110[[#This Row],[2025]:[2014]])</f>
        <v>15</v>
      </c>
      <c r="H530" s="6"/>
      <c r="I530" s="6"/>
      <c r="L530" s="6"/>
      <c r="M530" s="6"/>
      <c r="N530" s="6"/>
      <c r="O530" s="6"/>
      <c r="P530" s="6">
        <v>3</v>
      </c>
      <c r="Q530" s="6">
        <v>12</v>
      </c>
    </row>
    <row r="531" spans="1:17" hidden="1" x14ac:dyDescent="0.35">
      <c r="A531" t="s">
        <v>615</v>
      </c>
      <c r="B531" t="s">
        <v>330</v>
      </c>
      <c r="C531" t="s">
        <v>651</v>
      </c>
      <c r="D531" t="s">
        <v>652</v>
      </c>
      <c r="E531">
        <f>SUM(Table110[[#This Row],[2025]:[2014]])</f>
        <v>0</v>
      </c>
      <c r="H531" s="6"/>
      <c r="I531" s="6"/>
      <c r="L531" s="6"/>
      <c r="M531" s="6"/>
      <c r="N531" s="6"/>
      <c r="O531" s="6"/>
      <c r="P531" s="6">
        <v>0</v>
      </c>
      <c r="Q531" s="6"/>
    </row>
    <row r="532" spans="1:17" hidden="1" x14ac:dyDescent="0.35">
      <c r="A532" t="s">
        <v>615</v>
      </c>
      <c r="B532" t="s">
        <v>330</v>
      </c>
      <c r="C532" t="s">
        <v>653</v>
      </c>
      <c r="D532" t="s">
        <v>654</v>
      </c>
      <c r="E532">
        <f>SUM(Table110[[#This Row],[2025]:[2014]])</f>
        <v>0</v>
      </c>
      <c r="H532" s="6"/>
      <c r="I532" s="6"/>
      <c r="L532" s="6"/>
      <c r="M532" s="6"/>
      <c r="N532" s="6"/>
      <c r="O532" s="6"/>
      <c r="P532" s="6"/>
      <c r="Q532" s="6">
        <v>0</v>
      </c>
    </row>
    <row r="533" spans="1:17" hidden="1" x14ac:dyDescent="0.35">
      <c r="A533" t="s">
        <v>615</v>
      </c>
      <c r="B533" t="s">
        <v>330</v>
      </c>
      <c r="C533" t="s">
        <v>387</v>
      </c>
      <c r="D533" t="s">
        <v>388</v>
      </c>
      <c r="E533">
        <f>SUM(Table110[[#This Row],[2025]:[2014]])</f>
        <v>1</v>
      </c>
      <c r="H533" s="6"/>
      <c r="I533" s="6"/>
      <c r="L533" s="6"/>
      <c r="M533" s="6"/>
      <c r="N533" s="6"/>
      <c r="O533" s="6"/>
      <c r="P533" s="6">
        <v>1</v>
      </c>
      <c r="Q533" s="6"/>
    </row>
    <row r="534" spans="1:17" hidden="1" x14ac:dyDescent="0.35">
      <c r="A534" t="s">
        <v>615</v>
      </c>
      <c r="B534" t="s">
        <v>330</v>
      </c>
      <c r="C534" t="s">
        <v>389</v>
      </c>
      <c r="D534" t="s">
        <v>390</v>
      </c>
      <c r="E534">
        <f>SUM(Table110[[#This Row],[2025]:[2014]])</f>
        <v>1</v>
      </c>
      <c r="H534" s="6"/>
      <c r="I534" s="6"/>
      <c r="L534" s="6"/>
      <c r="M534" s="6"/>
      <c r="N534" s="6"/>
      <c r="O534" s="6"/>
      <c r="P534" s="6">
        <v>-1</v>
      </c>
      <c r="Q534" s="6">
        <v>2</v>
      </c>
    </row>
    <row r="535" spans="1:17" hidden="1" x14ac:dyDescent="0.35">
      <c r="A535" t="s">
        <v>615</v>
      </c>
      <c r="B535" t="s">
        <v>330</v>
      </c>
      <c r="C535" t="s">
        <v>409</v>
      </c>
      <c r="D535" t="s">
        <v>410</v>
      </c>
      <c r="E535">
        <f>SUM(Table110[[#This Row],[2025]:[2014]])</f>
        <v>7</v>
      </c>
      <c r="H535" s="6"/>
      <c r="I535" s="6"/>
      <c r="L535" s="6"/>
      <c r="M535" s="6"/>
      <c r="N535" s="6"/>
      <c r="O535" s="6"/>
      <c r="P535" s="6">
        <v>1</v>
      </c>
      <c r="Q535" s="6">
        <v>6</v>
      </c>
    </row>
    <row r="536" spans="1:17" hidden="1" x14ac:dyDescent="0.35">
      <c r="A536" t="s">
        <v>615</v>
      </c>
      <c r="B536" t="s">
        <v>330</v>
      </c>
      <c r="C536" t="s">
        <v>655</v>
      </c>
      <c r="D536" t="s">
        <v>656</v>
      </c>
      <c r="E536">
        <f>SUM(Table110[[#This Row],[2025]:[2014]])</f>
        <v>3</v>
      </c>
      <c r="H536" s="6"/>
      <c r="I536" s="6"/>
      <c r="L536" s="6"/>
      <c r="M536" s="6"/>
      <c r="N536" s="6"/>
      <c r="O536" s="6"/>
      <c r="P536" s="6">
        <v>1</v>
      </c>
      <c r="Q536" s="6">
        <v>2</v>
      </c>
    </row>
    <row r="537" spans="1:17" hidden="1" x14ac:dyDescent="0.35">
      <c r="A537" t="s">
        <v>657</v>
      </c>
      <c r="B537" t="s">
        <v>105</v>
      </c>
      <c r="C537" t="s">
        <v>106</v>
      </c>
      <c r="D537" t="s">
        <v>107</v>
      </c>
      <c r="E537">
        <f>SUM(Table110[[#This Row],[2025]:[2014]])</f>
        <v>1</v>
      </c>
      <c r="F537" s="6"/>
      <c r="G537" s="6"/>
      <c r="H537" s="6"/>
      <c r="I537" s="6"/>
      <c r="J537" s="6"/>
      <c r="K537" s="6">
        <v>1</v>
      </c>
      <c r="L537" s="6"/>
    </row>
    <row r="538" spans="1:17" hidden="1" x14ac:dyDescent="0.35">
      <c r="A538" t="s">
        <v>657</v>
      </c>
      <c r="B538" t="s">
        <v>110</v>
      </c>
      <c r="C538" t="s">
        <v>111</v>
      </c>
      <c r="D538" t="s">
        <v>112</v>
      </c>
      <c r="E538">
        <f>SUM(Table110[[#This Row],[2025]:[2014]])</f>
        <v>1</v>
      </c>
      <c r="F538" s="6"/>
      <c r="G538" s="6"/>
      <c r="H538" s="6"/>
      <c r="I538" s="6">
        <v>1</v>
      </c>
      <c r="J538" s="6"/>
      <c r="K538" s="6"/>
      <c r="L538" s="6"/>
    </row>
    <row r="539" spans="1:17" hidden="1" x14ac:dyDescent="0.35">
      <c r="A539" t="s">
        <v>657</v>
      </c>
      <c r="B539" t="s">
        <v>124</v>
      </c>
      <c r="C539" t="s">
        <v>106</v>
      </c>
      <c r="D539" t="s">
        <v>125</v>
      </c>
      <c r="E539">
        <f>SUM(Table110[[#This Row],[2025]:[2014]])</f>
        <v>2</v>
      </c>
      <c r="F539" s="6"/>
      <c r="G539" s="6"/>
      <c r="H539" s="6"/>
      <c r="I539" s="6"/>
      <c r="J539" s="6"/>
      <c r="K539" s="6">
        <v>2</v>
      </c>
      <c r="L539" s="6"/>
    </row>
    <row r="540" spans="1:17" hidden="1" x14ac:dyDescent="0.35">
      <c r="A540" t="s">
        <v>657</v>
      </c>
      <c r="B540" t="s">
        <v>130</v>
      </c>
      <c r="C540" t="s">
        <v>106</v>
      </c>
      <c r="D540" t="s">
        <v>132</v>
      </c>
      <c r="E540">
        <f>SUM(Table110[[#This Row],[2025]:[2014]])</f>
        <v>-7</v>
      </c>
      <c r="F540" s="6"/>
      <c r="G540" s="6"/>
      <c r="H540" s="6">
        <v>-1</v>
      </c>
      <c r="I540" s="6"/>
      <c r="J540" s="6">
        <v>-6</v>
      </c>
      <c r="K540" s="6"/>
      <c r="L540" s="6"/>
    </row>
    <row r="541" spans="1:17" hidden="1" x14ac:dyDescent="0.35">
      <c r="A541" t="s">
        <v>657</v>
      </c>
      <c r="B541" t="s">
        <v>130</v>
      </c>
      <c r="C541" t="s">
        <v>106</v>
      </c>
      <c r="D541" t="s">
        <v>134</v>
      </c>
      <c r="E541">
        <f>SUM(Table110[[#This Row],[2025]:[2014]])</f>
        <v>1</v>
      </c>
      <c r="F541" s="6"/>
      <c r="G541" s="6"/>
      <c r="H541" s="6"/>
      <c r="I541" s="6"/>
      <c r="J541" s="6"/>
      <c r="K541" s="6">
        <v>1</v>
      </c>
      <c r="L541" s="6"/>
    </row>
    <row r="542" spans="1:17" hidden="1" x14ac:dyDescent="0.35">
      <c r="A542" t="s">
        <v>657</v>
      </c>
      <c r="B542" t="s">
        <v>130</v>
      </c>
      <c r="C542" t="s">
        <v>106</v>
      </c>
      <c r="D542" t="s">
        <v>137</v>
      </c>
      <c r="E542">
        <f>SUM(Table110[[#This Row],[2025]:[2014]])</f>
        <v>5</v>
      </c>
      <c r="F542" s="6"/>
      <c r="G542" s="6"/>
      <c r="H542" s="6">
        <v>5</v>
      </c>
      <c r="I542" s="6"/>
      <c r="J542" s="6"/>
      <c r="K542" s="6"/>
      <c r="L542" s="6"/>
    </row>
    <row r="543" spans="1:17" hidden="1" x14ac:dyDescent="0.35">
      <c r="A543" t="s">
        <v>657</v>
      </c>
      <c r="B543" t="s">
        <v>130</v>
      </c>
      <c r="C543" t="s">
        <v>106</v>
      </c>
      <c r="D543" t="s">
        <v>138</v>
      </c>
      <c r="E543">
        <f>SUM(Table110[[#This Row],[2025]:[2014]])</f>
        <v>1</v>
      </c>
      <c r="F543" s="6"/>
      <c r="G543" s="6"/>
      <c r="H543" s="6"/>
      <c r="I543" s="6"/>
      <c r="J543" s="6">
        <v>1</v>
      </c>
      <c r="K543" s="6"/>
      <c r="L543" s="6"/>
    </row>
    <row r="544" spans="1:17" hidden="1" x14ac:dyDescent="0.35">
      <c r="A544" t="s">
        <v>657</v>
      </c>
      <c r="B544" t="s">
        <v>130</v>
      </c>
      <c r="C544" t="s">
        <v>106</v>
      </c>
      <c r="D544" t="s">
        <v>552</v>
      </c>
      <c r="E544">
        <f>SUM(Table110[[#This Row],[2025]:[2014]])</f>
        <v>20</v>
      </c>
      <c r="F544" s="6"/>
      <c r="G544" s="6"/>
      <c r="H544" s="6"/>
      <c r="I544" s="6"/>
      <c r="J544" s="6">
        <v>20</v>
      </c>
      <c r="K544" s="6"/>
      <c r="L544" s="6"/>
    </row>
    <row r="545" spans="1:12" hidden="1" x14ac:dyDescent="0.35">
      <c r="A545" t="s">
        <v>657</v>
      </c>
      <c r="B545" t="s">
        <v>130</v>
      </c>
      <c r="C545" t="s">
        <v>423</v>
      </c>
      <c r="D545" t="s">
        <v>424</v>
      </c>
      <c r="E545">
        <f>SUM(Table110[[#This Row],[2025]:[2014]])</f>
        <v>1</v>
      </c>
      <c r="F545" s="6"/>
      <c r="G545" s="6"/>
      <c r="H545" s="6"/>
      <c r="I545" s="6"/>
      <c r="J545" s="6"/>
      <c r="K545" s="6">
        <v>1</v>
      </c>
      <c r="L545" s="6">
        <v>0</v>
      </c>
    </row>
    <row r="546" spans="1:12" hidden="1" x14ac:dyDescent="0.35">
      <c r="A546" t="s">
        <v>657</v>
      </c>
      <c r="B546" t="s">
        <v>130</v>
      </c>
      <c r="C546" t="s">
        <v>431</v>
      </c>
      <c r="D546" t="s">
        <v>432</v>
      </c>
      <c r="E546">
        <f>SUM(Table110[[#This Row],[2025]:[2014]])</f>
        <v>1</v>
      </c>
      <c r="F546" s="6"/>
      <c r="G546" s="6"/>
      <c r="H546" s="6"/>
      <c r="I546" s="6"/>
      <c r="J546" s="6"/>
      <c r="K546" s="6">
        <v>1</v>
      </c>
      <c r="L546" s="6"/>
    </row>
    <row r="547" spans="1:12" hidden="1" x14ac:dyDescent="0.35">
      <c r="A547" t="s">
        <v>657</v>
      </c>
      <c r="B547" t="s">
        <v>201</v>
      </c>
      <c r="C547" t="s">
        <v>106</v>
      </c>
      <c r="D547" t="s">
        <v>202</v>
      </c>
      <c r="E547">
        <f>SUM(Table110[[#This Row],[2025]:[2014]])</f>
        <v>-14</v>
      </c>
      <c r="F547" s="6"/>
      <c r="G547" s="6"/>
      <c r="H547" s="6"/>
      <c r="I547" s="6">
        <v>-6</v>
      </c>
      <c r="J547" s="6">
        <v>-8</v>
      </c>
      <c r="K547" s="6"/>
      <c r="L547" s="6"/>
    </row>
    <row r="548" spans="1:12" hidden="1" x14ac:dyDescent="0.35">
      <c r="A548" t="s">
        <v>657</v>
      </c>
      <c r="B548" t="s">
        <v>201</v>
      </c>
      <c r="C548" t="s">
        <v>106</v>
      </c>
      <c r="D548" t="s">
        <v>486</v>
      </c>
      <c r="E548">
        <f>SUM(Table110[[#This Row],[2025]:[2014]])</f>
        <v>-1</v>
      </c>
      <c r="F548" s="6"/>
      <c r="G548" s="6"/>
      <c r="H548" s="6"/>
      <c r="I548" s="6"/>
      <c r="J548" s="6"/>
      <c r="K548" s="6">
        <v>-1</v>
      </c>
      <c r="L548" s="6"/>
    </row>
    <row r="549" spans="1:12" hidden="1" x14ac:dyDescent="0.35">
      <c r="A549" t="s">
        <v>657</v>
      </c>
      <c r="B549" t="s">
        <v>222</v>
      </c>
      <c r="C549" t="s">
        <v>658</v>
      </c>
      <c r="D549" t="s">
        <v>659</v>
      </c>
      <c r="E549">
        <f>SUM(Table110[[#This Row],[2025]:[2014]])</f>
        <v>1</v>
      </c>
      <c r="F549" s="6"/>
      <c r="G549" s="6"/>
      <c r="H549" s="6"/>
      <c r="I549" s="6"/>
      <c r="J549" s="6">
        <v>1</v>
      </c>
      <c r="K549" s="6"/>
      <c r="L549" s="6"/>
    </row>
    <row r="550" spans="1:12" hidden="1" x14ac:dyDescent="0.35">
      <c r="A550" t="s">
        <v>657</v>
      </c>
      <c r="B550" t="s">
        <v>229</v>
      </c>
      <c r="C550" t="s">
        <v>106</v>
      </c>
      <c r="D550" t="s">
        <v>231</v>
      </c>
      <c r="E550">
        <f>SUM(Table110[[#This Row],[2025]:[2014]])</f>
        <v>1</v>
      </c>
      <c r="F550" s="6"/>
      <c r="G550" s="6"/>
      <c r="H550" s="6"/>
      <c r="I550" s="6"/>
      <c r="J550" s="6"/>
      <c r="K550" s="6">
        <v>1</v>
      </c>
      <c r="L550" s="6"/>
    </row>
    <row r="551" spans="1:12" hidden="1" x14ac:dyDescent="0.35">
      <c r="A551" t="s">
        <v>657</v>
      </c>
      <c r="B551" t="s">
        <v>229</v>
      </c>
      <c r="C551" t="s">
        <v>106</v>
      </c>
      <c r="D551" t="s">
        <v>232</v>
      </c>
      <c r="E551">
        <f>SUM(Table110[[#This Row],[2025]:[2014]])</f>
        <v>1</v>
      </c>
      <c r="F551" s="6"/>
      <c r="G551" s="6"/>
      <c r="H551" s="6"/>
      <c r="I551" s="6"/>
      <c r="J551" s="6"/>
      <c r="K551" s="6">
        <v>1</v>
      </c>
      <c r="L551" s="6"/>
    </row>
    <row r="552" spans="1:12" hidden="1" x14ac:dyDescent="0.35">
      <c r="A552" t="s">
        <v>657</v>
      </c>
      <c r="B552" t="s">
        <v>229</v>
      </c>
      <c r="C552" t="s">
        <v>106</v>
      </c>
      <c r="D552" t="s">
        <v>233</v>
      </c>
      <c r="E552">
        <f>SUM(Table110[[#This Row],[2025]:[2014]])</f>
        <v>11</v>
      </c>
      <c r="F552" s="6"/>
      <c r="G552" s="6"/>
      <c r="H552" s="6">
        <v>10</v>
      </c>
      <c r="I552" s="6"/>
      <c r="J552" s="6"/>
      <c r="K552" s="6">
        <v>1</v>
      </c>
      <c r="L552" s="6"/>
    </row>
    <row r="553" spans="1:12" hidden="1" x14ac:dyDescent="0.35">
      <c r="A553" t="s">
        <v>657</v>
      </c>
      <c r="B553" t="s">
        <v>229</v>
      </c>
      <c r="C553" t="s">
        <v>106</v>
      </c>
      <c r="D553" t="s">
        <v>234</v>
      </c>
      <c r="E553">
        <f>SUM(Table110[[#This Row],[2025]:[2014]])</f>
        <v>1</v>
      </c>
      <c r="F553" s="6"/>
      <c r="G553" s="6"/>
      <c r="H553" s="6"/>
      <c r="I553" s="6"/>
      <c r="J553" s="6">
        <v>1</v>
      </c>
      <c r="K553" s="6"/>
      <c r="L553" s="6"/>
    </row>
    <row r="554" spans="1:12" hidden="1" x14ac:dyDescent="0.35">
      <c r="A554" t="s">
        <v>657</v>
      </c>
      <c r="B554" t="s">
        <v>229</v>
      </c>
      <c r="C554" t="s">
        <v>106</v>
      </c>
      <c r="D554" t="s">
        <v>235</v>
      </c>
      <c r="E554">
        <f>SUM(Table110[[#This Row],[2025]:[2014]])</f>
        <v>14</v>
      </c>
      <c r="F554" s="6"/>
      <c r="G554" s="6"/>
      <c r="H554" s="6"/>
      <c r="I554" s="6"/>
      <c r="J554" s="6">
        <v>14</v>
      </c>
      <c r="K554" s="6"/>
      <c r="L554" s="6"/>
    </row>
    <row r="555" spans="1:12" hidden="1" x14ac:dyDescent="0.35">
      <c r="A555" t="s">
        <v>657</v>
      </c>
      <c r="B555" t="s">
        <v>259</v>
      </c>
      <c r="C555" t="s">
        <v>260</v>
      </c>
      <c r="D555" t="s">
        <v>261</v>
      </c>
      <c r="E555">
        <f>SUM(Table110[[#This Row],[2025]:[2014]])</f>
        <v>1</v>
      </c>
      <c r="F555" s="6"/>
      <c r="G555" s="6">
        <v>1</v>
      </c>
      <c r="H555" s="6"/>
      <c r="I555" s="6"/>
      <c r="J555" s="6"/>
      <c r="K555" s="6"/>
      <c r="L555" s="6"/>
    </row>
    <row r="556" spans="1:12" hidden="1" x14ac:dyDescent="0.35">
      <c r="A556" t="s">
        <v>657</v>
      </c>
      <c r="B556" t="s">
        <v>259</v>
      </c>
      <c r="C556" t="s">
        <v>262</v>
      </c>
      <c r="D556" t="s">
        <v>263</v>
      </c>
      <c r="E556">
        <f>SUM(Table110[[#This Row],[2025]:[2014]])</f>
        <v>3</v>
      </c>
      <c r="F556" s="6"/>
      <c r="G556" s="6"/>
      <c r="H556" s="6">
        <v>1</v>
      </c>
      <c r="I556" s="6">
        <v>2</v>
      </c>
      <c r="J556" s="6"/>
      <c r="K556" s="6"/>
      <c r="L556" s="6"/>
    </row>
    <row r="557" spans="1:12" hidden="1" x14ac:dyDescent="0.35">
      <c r="A557" t="s">
        <v>657</v>
      </c>
      <c r="B557" t="s">
        <v>259</v>
      </c>
      <c r="C557" t="s">
        <v>270</v>
      </c>
      <c r="D557" t="s">
        <v>271</v>
      </c>
      <c r="E557">
        <f>SUM(Table110[[#This Row],[2025]:[2014]])</f>
        <v>4</v>
      </c>
      <c r="F557" s="6"/>
      <c r="G557" s="6"/>
      <c r="H557" s="6"/>
      <c r="I557" s="6"/>
      <c r="J557" s="6"/>
      <c r="K557" s="6">
        <v>4</v>
      </c>
      <c r="L557" s="6"/>
    </row>
    <row r="558" spans="1:12" hidden="1" x14ac:dyDescent="0.35">
      <c r="A558" t="s">
        <v>657</v>
      </c>
      <c r="B558" t="s">
        <v>259</v>
      </c>
      <c r="C558" t="s">
        <v>272</v>
      </c>
      <c r="D558" t="s">
        <v>273</v>
      </c>
      <c r="E558">
        <f>SUM(Table110[[#This Row],[2025]:[2014]])</f>
        <v>1</v>
      </c>
      <c r="F558" s="6"/>
      <c r="G558" s="6"/>
      <c r="H558" s="6"/>
      <c r="I558" s="6"/>
      <c r="J558" s="6"/>
      <c r="K558" s="6">
        <v>1</v>
      </c>
      <c r="L558" s="6"/>
    </row>
    <row r="559" spans="1:12" hidden="1" x14ac:dyDescent="0.35">
      <c r="A559" t="s">
        <v>657</v>
      </c>
      <c r="B559" t="s">
        <v>281</v>
      </c>
      <c r="C559" t="s">
        <v>282</v>
      </c>
      <c r="D559" t="s">
        <v>283</v>
      </c>
      <c r="E559">
        <f>SUM(Table110[[#This Row],[2025]:[2014]])</f>
        <v>2</v>
      </c>
      <c r="F559" s="6"/>
      <c r="G559" s="6"/>
      <c r="H559" s="6">
        <v>1</v>
      </c>
      <c r="I559" s="6"/>
      <c r="J559" s="6">
        <v>1</v>
      </c>
      <c r="K559" s="6"/>
      <c r="L559" s="6"/>
    </row>
    <row r="560" spans="1:12" hidden="1" x14ac:dyDescent="0.35">
      <c r="A560" t="s">
        <v>657</v>
      </c>
      <c r="B560" t="s">
        <v>292</v>
      </c>
      <c r="C560" t="s">
        <v>660</v>
      </c>
      <c r="D560" t="s">
        <v>661</v>
      </c>
      <c r="E560">
        <f>SUM(Table110[[#This Row],[2025]:[2014]])</f>
        <v>1</v>
      </c>
      <c r="F560" s="6"/>
      <c r="G560" s="6"/>
      <c r="H560" s="6">
        <v>1</v>
      </c>
      <c r="I560" s="6"/>
      <c r="J560" s="6"/>
      <c r="K560" s="6"/>
      <c r="L560" s="6"/>
    </row>
    <row r="561" spans="1:12" hidden="1" x14ac:dyDescent="0.35">
      <c r="A561" t="s">
        <v>657</v>
      </c>
      <c r="B561" t="s">
        <v>313</v>
      </c>
      <c r="C561" t="s">
        <v>314</v>
      </c>
      <c r="D561" t="s">
        <v>315</v>
      </c>
      <c r="E561">
        <f>SUM(Table110[[#This Row],[2025]:[2014]])</f>
        <v>5</v>
      </c>
      <c r="F561" s="6"/>
      <c r="G561" s="6"/>
      <c r="H561" s="6">
        <v>5</v>
      </c>
      <c r="I561" s="6"/>
      <c r="J561" s="6"/>
      <c r="K561" s="6"/>
      <c r="L561" s="6"/>
    </row>
    <row r="562" spans="1:12" hidden="1" x14ac:dyDescent="0.35">
      <c r="A562" t="s">
        <v>657</v>
      </c>
      <c r="B562" t="s">
        <v>313</v>
      </c>
      <c r="C562" t="s">
        <v>565</v>
      </c>
      <c r="D562" t="s">
        <v>566</v>
      </c>
      <c r="E562">
        <f>SUM(Table110[[#This Row],[2025]:[2014]])</f>
        <v>2</v>
      </c>
      <c r="F562" s="6"/>
      <c r="G562" s="6"/>
      <c r="H562" s="6"/>
      <c r="I562" s="6"/>
      <c r="J562" s="6"/>
      <c r="K562" s="6">
        <v>2</v>
      </c>
      <c r="L562" s="6"/>
    </row>
    <row r="563" spans="1:12" hidden="1" x14ac:dyDescent="0.35">
      <c r="A563" t="s">
        <v>657</v>
      </c>
      <c r="B563" t="s">
        <v>313</v>
      </c>
      <c r="C563" t="s">
        <v>324</v>
      </c>
      <c r="D563" t="s">
        <v>325</v>
      </c>
      <c r="E563">
        <f>SUM(Table110[[#This Row],[2025]:[2014]])</f>
        <v>2</v>
      </c>
      <c r="F563" s="6"/>
      <c r="G563" s="6"/>
      <c r="H563" s="6">
        <v>1</v>
      </c>
      <c r="I563" s="6">
        <v>1</v>
      </c>
      <c r="J563" s="6"/>
      <c r="K563" s="6"/>
      <c r="L563" s="6"/>
    </row>
    <row r="564" spans="1:12" hidden="1" x14ac:dyDescent="0.35">
      <c r="A564" t="s">
        <v>657</v>
      </c>
      <c r="B564" t="s">
        <v>313</v>
      </c>
      <c r="C564" t="s">
        <v>326</v>
      </c>
      <c r="D564" t="s">
        <v>327</v>
      </c>
      <c r="E564">
        <f>SUM(Table110[[#This Row],[2025]:[2014]])</f>
        <v>4</v>
      </c>
      <c r="F564" s="6"/>
      <c r="G564" s="6">
        <v>1</v>
      </c>
      <c r="H564" s="6"/>
      <c r="I564" s="6">
        <v>2</v>
      </c>
      <c r="J564" s="6"/>
      <c r="K564" s="6">
        <v>1</v>
      </c>
      <c r="L564" s="6">
        <v>0</v>
      </c>
    </row>
    <row r="565" spans="1:12" hidden="1" x14ac:dyDescent="0.35">
      <c r="A565" t="s">
        <v>657</v>
      </c>
      <c r="B565" t="s">
        <v>330</v>
      </c>
      <c r="C565" t="s">
        <v>106</v>
      </c>
      <c r="D565" t="s">
        <v>331</v>
      </c>
      <c r="E565">
        <f>SUM(Table110[[#This Row],[2025]:[2014]])</f>
        <v>149</v>
      </c>
      <c r="F565" s="6">
        <v>2</v>
      </c>
      <c r="G565" s="6">
        <v>1</v>
      </c>
      <c r="H565" s="6">
        <v>24</v>
      </c>
      <c r="I565" s="6">
        <v>26</v>
      </c>
      <c r="J565" s="6">
        <v>60</v>
      </c>
      <c r="K565" s="6">
        <v>36</v>
      </c>
      <c r="L565" s="6"/>
    </row>
    <row r="566" spans="1:12" hidden="1" x14ac:dyDescent="0.35">
      <c r="A566" t="s">
        <v>657</v>
      </c>
      <c r="B566" t="s">
        <v>330</v>
      </c>
      <c r="C566" t="s">
        <v>106</v>
      </c>
      <c r="D566" t="s">
        <v>332</v>
      </c>
      <c r="E566">
        <f>SUM(Table110[[#This Row],[2025]:[2014]])</f>
        <v>2</v>
      </c>
      <c r="F566" s="6"/>
      <c r="G566" s="6"/>
      <c r="H566" s="6"/>
      <c r="I566" s="6"/>
      <c r="J566" s="6">
        <v>2</v>
      </c>
      <c r="K566" s="6"/>
      <c r="L566" s="6"/>
    </row>
    <row r="567" spans="1:12" hidden="1" x14ac:dyDescent="0.35">
      <c r="A567" t="s">
        <v>657</v>
      </c>
      <c r="B567" t="s">
        <v>330</v>
      </c>
      <c r="C567" t="s">
        <v>106</v>
      </c>
      <c r="D567" t="s">
        <v>333</v>
      </c>
      <c r="E567">
        <f>SUM(Table110[[#This Row],[2025]:[2014]])</f>
        <v>0</v>
      </c>
      <c r="F567" s="6"/>
      <c r="G567" s="6"/>
      <c r="H567" s="6"/>
      <c r="I567" s="6"/>
      <c r="J567" s="6"/>
      <c r="K567" s="6">
        <v>0</v>
      </c>
      <c r="L567" s="6"/>
    </row>
    <row r="568" spans="1:12" hidden="1" x14ac:dyDescent="0.35">
      <c r="A568" t="s">
        <v>657</v>
      </c>
      <c r="B568" t="s">
        <v>330</v>
      </c>
      <c r="C568" t="s">
        <v>106</v>
      </c>
      <c r="D568" t="s">
        <v>454</v>
      </c>
      <c r="E568">
        <f>SUM(Table110[[#This Row],[2025]:[2014]])</f>
        <v>14</v>
      </c>
      <c r="F568" s="6">
        <v>3</v>
      </c>
      <c r="G568" s="6">
        <v>10</v>
      </c>
      <c r="H568" s="6">
        <v>1</v>
      </c>
      <c r="I568" s="6"/>
      <c r="J568" s="6"/>
      <c r="K568" s="6"/>
      <c r="L568" s="6"/>
    </row>
    <row r="569" spans="1:12" hidden="1" x14ac:dyDescent="0.35">
      <c r="A569" t="s">
        <v>657</v>
      </c>
      <c r="B569" t="s">
        <v>330</v>
      </c>
      <c r="C569" t="s">
        <v>334</v>
      </c>
      <c r="D569" t="s">
        <v>335</v>
      </c>
      <c r="E569">
        <f>SUM(Table110[[#This Row],[2025]:[2014]])</f>
        <v>18</v>
      </c>
      <c r="F569" s="6"/>
      <c r="G569" s="6"/>
      <c r="H569" s="6">
        <v>5</v>
      </c>
      <c r="I569" s="6">
        <v>3</v>
      </c>
      <c r="J569" s="6">
        <v>2</v>
      </c>
      <c r="K569" s="6">
        <v>8</v>
      </c>
      <c r="L569" s="6"/>
    </row>
    <row r="570" spans="1:12" hidden="1" x14ac:dyDescent="0.35">
      <c r="A570" t="s">
        <v>657</v>
      </c>
      <c r="B570" t="s">
        <v>330</v>
      </c>
      <c r="C570" t="s">
        <v>336</v>
      </c>
      <c r="D570" t="s">
        <v>337</v>
      </c>
      <c r="E570">
        <f>SUM(Table110[[#This Row],[2025]:[2014]])</f>
        <v>85</v>
      </c>
      <c r="F570" s="6"/>
      <c r="G570" s="6"/>
      <c r="H570" s="6">
        <v>31</v>
      </c>
      <c r="I570" s="6"/>
      <c r="J570" s="6"/>
      <c r="K570" s="6">
        <v>54</v>
      </c>
      <c r="L570" s="6"/>
    </row>
    <row r="571" spans="1:12" hidden="1" x14ac:dyDescent="0.35">
      <c r="A571" t="s">
        <v>657</v>
      </c>
      <c r="B571" t="s">
        <v>330</v>
      </c>
      <c r="C571" t="s">
        <v>338</v>
      </c>
      <c r="D571" t="s">
        <v>339</v>
      </c>
      <c r="E571">
        <f>SUM(Table110[[#This Row],[2025]:[2014]])</f>
        <v>3</v>
      </c>
      <c r="F571" s="6"/>
      <c r="G571" s="6"/>
      <c r="H571" s="6">
        <v>3</v>
      </c>
      <c r="I571" s="6"/>
      <c r="J571" s="6"/>
      <c r="K571" s="6"/>
      <c r="L571" s="6"/>
    </row>
    <row r="572" spans="1:12" hidden="1" x14ac:dyDescent="0.35">
      <c r="A572" t="s">
        <v>657</v>
      </c>
      <c r="B572" t="s">
        <v>330</v>
      </c>
      <c r="C572" t="s">
        <v>348</v>
      </c>
      <c r="D572" t="s">
        <v>349</v>
      </c>
      <c r="E572">
        <f>SUM(Table110[[#This Row],[2025]:[2014]])</f>
        <v>29</v>
      </c>
      <c r="F572" s="6"/>
      <c r="G572" s="6">
        <v>3</v>
      </c>
      <c r="H572" s="6">
        <v>1</v>
      </c>
      <c r="I572" s="6">
        <v>7</v>
      </c>
      <c r="J572" s="6">
        <v>9</v>
      </c>
      <c r="K572" s="6">
        <v>9</v>
      </c>
      <c r="L572" s="6">
        <v>0</v>
      </c>
    </row>
    <row r="573" spans="1:12" hidden="1" x14ac:dyDescent="0.35">
      <c r="A573" t="s">
        <v>657</v>
      </c>
      <c r="B573" t="s">
        <v>330</v>
      </c>
      <c r="C573" t="s">
        <v>350</v>
      </c>
      <c r="D573" t="s">
        <v>351</v>
      </c>
      <c r="E573">
        <f>SUM(Table110[[#This Row],[2025]:[2014]])</f>
        <v>1</v>
      </c>
      <c r="F573" s="6"/>
      <c r="G573" s="6"/>
      <c r="H573" s="6"/>
      <c r="I573" s="6"/>
      <c r="J573" s="6"/>
      <c r="K573" s="6">
        <v>1</v>
      </c>
      <c r="L573" s="6"/>
    </row>
    <row r="574" spans="1:12" hidden="1" x14ac:dyDescent="0.35">
      <c r="A574" t="s">
        <v>657</v>
      </c>
      <c r="B574" t="s">
        <v>330</v>
      </c>
      <c r="C574" t="s">
        <v>352</v>
      </c>
      <c r="D574" t="s">
        <v>353</v>
      </c>
      <c r="E574">
        <f>SUM(Table110[[#This Row],[2025]:[2014]])</f>
        <v>1</v>
      </c>
      <c r="F574" s="6"/>
      <c r="G574" s="6"/>
      <c r="H574" s="6"/>
      <c r="I574" s="6"/>
      <c r="J574" s="6">
        <v>1</v>
      </c>
      <c r="K574" s="6"/>
      <c r="L574" s="6"/>
    </row>
    <row r="575" spans="1:12" hidden="1" x14ac:dyDescent="0.35">
      <c r="A575" t="s">
        <v>657</v>
      </c>
      <c r="B575" t="s">
        <v>330</v>
      </c>
      <c r="C575" t="s">
        <v>354</v>
      </c>
      <c r="D575" t="s">
        <v>355</v>
      </c>
      <c r="E575">
        <f>SUM(Table110[[#This Row],[2025]:[2014]])</f>
        <v>1</v>
      </c>
      <c r="F575" s="6"/>
      <c r="G575" s="6"/>
      <c r="H575" s="6"/>
      <c r="I575" s="6"/>
      <c r="J575" s="6">
        <v>1</v>
      </c>
      <c r="K575" s="6"/>
      <c r="L575" s="6"/>
    </row>
    <row r="576" spans="1:12" hidden="1" x14ac:dyDescent="0.35">
      <c r="A576" t="s">
        <v>657</v>
      </c>
      <c r="B576" t="s">
        <v>330</v>
      </c>
      <c r="C576" t="s">
        <v>360</v>
      </c>
      <c r="D576" t="s">
        <v>361</v>
      </c>
      <c r="E576">
        <f>SUM(Table110[[#This Row],[2025]:[2014]])</f>
        <v>5</v>
      </c>
      <c r="F576" s="6"/>
      <c r="G576" s="6"/>
      <c r="H576" s="6"/>
      <c r="I576" s="6">
        <v>1</v>
      </c>
      <c r="J576" s="6">
        <v>3</v>
      </c>
      <c r="K576" s="6">
        <v>1</v>
      </c>
      <c r="L576" s="6"/>
    </row>
    <row r="577" spans="1:17" hidden="1" x14ac:dyDescent="0.35">
      <c r="A577" t="s">
        <v>657</v>
      </c>
      <c r="B577" t="s">
        <v>330</v>
      </c>
      <c r="C577" t="s">
        <v>364</v>
      </c>
      <c r="D577" t="s">
        <v>365</v>
      </c>
      <c r="E577">
        <f>SUM(Table110[[#This Row],[2025]:[2014]])</f>
        <v>22</v>
      </c>
      <c r="F577" s="6"/>
      <c r="G577" s="6"/>
      <c r="H577" s="6">
        <v>1</v>
      </c>
      <c r="I577" s="6"/>
      <c r="J577" s="6">
        <v>5</v>
      </c>
      <c r="K577" s="6">
        <v>16</v>
      </c>
      <c r="L577" s="6"/>
    </row>
    <row r="578" spans="1:17" hidden="1" x14ac:dyDescent="0.35">
      <c r="A578" t="s">
        <v>657</v>
      </c>
      <c r="B578" t="s">
        <v>330</v>
      </c>
      <c r="C578" t="s">
        <v>662</v>
      </c>
      <c r="D578" t="s">
        <v>663</v>
      </c>
      <c r="E578">
        <f>SUM(Table110[[#This Row],[2025]:[2014]])</f>
        <v>1</v>
      </c>
      <c r="F578" s="6"/>
      <c r="G578" s="6"/>
      <c r="H578" s="6"/>
      <c r="I578" s="6"/>
      <c r="J578" s="6">
        <v>1</v>
      </c>
      <c r="K578" s="6"/>
      <c r="L578" s="6"/>
    </row>
    <row r="579" spans="1:17" hidden="1" x14ac:dyDescent="0.35">
      <c r="A579" t="s">
        <v>657</v>
      </c>
      <c r="B579" t="s">
        <v>330</v>
      </c>
      <c r="C579" t="s">
        <v>373</v>
      </c>
      <c r="D579" t="s">
        <v>374</v>
      </c>
      <c r="E579">
        <f>SUM(Table110[[#This Row],[2025]:[2014]])</f>
        <v>9</v>
      </c>
      <c r="F579" s="6"/>
      <c r="G579" s="6"/>
      <c r="H579" s="6"/>
      <c r="I579" s="6"/>
      <c r="J579" s="6"/>
      <c r="K579" s="6">
        <v>9</v>
      </c>
      <c r="L579" s="6">
        <v>0</v>
      </c>
    </row>
    <row r="580" spans="1:17" hidden="1" x14ac:dyDescent="0.35">
      <c r="A580" t="s">
        <v>657</v>
      </c>
      <c r="B580" t="s">
        <v>330</v>
      </c>
      <c r="C580" t="s">
        <v>664</v>
      </c>
      <c r="D580" t="s">
        <v>665</v>
      </c>
      <c r="E580">
        <f>SUM(Table110[[#This Row],[2025]:[2014]])</f>
        <v>1</v>
      </c>
      <c r="F580" s="6"/>
      <c r="G580" s="6"/>
      <c r="H580" s="6"/>
      <c r="I580" s="6"/>
      <c r="J580" s="6">
        <v>1</v>
      </c>
      <c r="K580" s="6"/>
      <c r="L580" s="6"/>
    </row>
    <row r="581" spans="1:17" hidden="1" x14ac:dyDescent="0.35">
      <c r="A581" t="s">
        <v>666</v>
      </c>
      <c r="B581" t="s">
        <v>667</v>
      </c>
      <c r="C581" t="s">
        <v>668</v>
      </c>
      <c r="D581" t="s">
        <v>669</v>
      </c>
      <c r="E581">
        <f>SUM(Table110[[#This Row],[2025]:[2014]])</f>
        <v>1</v>
      </c>
      <c r="F581" s="6"/>
      <c r="G581" s="6"/>
      <c r="H581" s="6"/>
      <c r="I581" s="6"/>
      <c r="J581" s="6"/>
      <c r="K581" s="6"/>
      <c r="L581" s="6"/>
      <c r="M581" s="6"/>
      <c r="N581" s="6"/>
      <c r="O581" s="6">
        <v>1</v>
      </c>
      <c r="P581" s="6"/>
      <c r="Q581" s="6"/>
    </row>
    <row r="582" spans="1:17" hidden="1" x14ac:dyDescent="0.35">
      <c r="A582" t="s">
        <v>666</v>
      </c>
      <c r="B582" t="s">
        <v>105</v>
      </c>
      <c r="C582" t="s">
        <v>106</v>
      </c>
      <c r="D582" t="s">
        <v>107</v>
      </c>
      <c r="E582">
        <f>SUM(Table110[[#This Row],[2025]:[2014]])</f>
        <v>6</v>
      </c>
      <c r="F582" s="6"/>
      <c r="G582" s="6"/>
      <c r="H582" s="6"/>
      <c r="I582" s="6"/>
      <c r="J582" s="6">
        <v>2</v>
      </c>
      <c r="K582" s="6">
        <v>1</v>
      </c>
      <c r="L582" s="6">
        <v>3</v>
      </c>
      <c r="M582" s="6"/>
      <c r="N582" s="6"/>
      <c r="O582" s="6"/>
      <c r="P582" s="6"/>
      <c r="Q582" s="6"/>
    </row>
    <row r="583" spans="1:17" hidden="1" x14ac:dyDescent="0.35">
      <c r="A583" t="s">
        <v>666</v>
      </c>
      <c r="B583" t="s">
        <v>130</v>
      </c>
      <c r="C583" t="s">
        <v>106</v>
      </c>
      <c r="D583" t="s">
        <v>131</v>
      </c>
      <c r="E583">
        <f>SUM(Table110[[#This Row],[2025]:[2014]])</f>
        <v>3</v>
      </c>
      <c r="F583" s="6"/>
      <c r="G583" s="6">
        <v>2</v>
      </c>
      <c r="H583" s="6">
        <v>1</v>
      </c>
      <c r="I583" s="6"/>
      <c r="J583" s="6"/>
      <c r="K583" s="6"/>
      <c r="L583" s="6"/>
      <c r="M583" s="6"/>
      <c r="N583" s="6"/>
      <c r="O583" s="6"/>
      <c r="P583" s="6"/>
      <c r="Q583" s="6"/>
    </row>
    <row r="584" spans="1:17" hidden="1" x14ac:dyDescent="0.35">
      <c r="A584" t="s">
        <v>666</v>
      </c>
      <c r="B584" t="s">
        <v>130</v>
      </c>
      <c r="C584" t="s">
        <v>106</v>
      </c>
      <c r="D584" t="s">
        <v>132</v>
      </c>
      <c r="E584">
        <f>SUM(Table110[[#This Row],[2025]:[2014]])</f>
        <v>50</v>
      </c>
      <c r="F584" s="6"/>
      <c r="G584" s="6">
        <v>-2</v>
      </c>
      <c r="H584" s="6"/>
      <c r="I584" s="6"/>
      <c r="J584" s="6"/>
      <c r="K584" s="6"/>
      <c r="L584" s="6"/>
      <c r="M584" s="6"/>
      <c r="N584" s="6"/>
      <c r="O584" s="6">
        <v>52</v>
      </c>
      <c r="P584" s="6"/>
      <c r="Q584" s="6"/>
    </row>
    <row r="585" spans="1:17" hidden="1" x14ac:dyDescent="0.35">
      <c r="A585" t="s">
        <v>666</v>
      </c>
      <c r="B585" t="s">
        <v>130</v>
      </c>
      <c r="C585" t="s">
        <v>106</v>
      </c>
      <c r="D585" t="s">
        <v>134</v>
      </c>
      <c r="E585">
        <f>SUM(Table110[[#This Row],[2025]:[2014]])</f>
        <v>1</v>
      </c>
      <c r="F585" s="6"/>
      <c r="G585" s="6"/>
      <c r="H585" s="6"/>
      <c r="I585" s="6"/>
      <c r="J585" s="6"/>
      <c r="K585" s="6"/>
      <c r="L585" s="6">
        <v>1</v>
      </c>
      <c r="M585" s="6"/>
      <c r="N585" s="6"/>
      <c r="O585" s="6"/>
      <c r="P585" s="6"/>
      <c r="Q585" s="6"/>
    </row>
    <row r="586" spans="1:17" hidden="1" x14ac:dyDescent="0.35">
      <c r="A586" t="s">
        <v>666</v>
      </c>
      <c r="B586" t="s">
        <v>130</v>
      </c>
      <c r="C586" t="s">
        <v>106</v>
      </c>
      <c r="D586" t="s">
        <v>135</v>
      </c>
      <c r="E586">
        <f>SUM(Table110[[#This Row],[2025]:[2014]])</f>
        <v>2</v>
      </c>
      <c r="F586" s="6"/>
      <c r="G586" s="6"/>
      <c r="H586" s="6"/>
      <c r="I586" s="6"/>
      <c r="J586" s="6"/>
      <c r="K586" s="6">
        <v>2</v>
      </c>
      <c r="L586" s="6"/>
      <c r="M586" s="6"/>
      <c r="N586" s="6"/>
      <c r="O586" s="6"/>
      <c r="P586" s="6"/>
      <c r="Q586" s="6"/>
    </row>
    <row r="587" spans="1:17" hidden="1" x14ac:dyDescent="0.35">
      <c r="A587" t="s">
        <v>666</v>
      </c>
      <c r="B587" t="s">
        <v>130</v>
      </c>
      <c r="C587" t="s">
        <v>106</v>
      </c>
      <c r="D587" t="s">
        <v>137</v>
      </c>
      <c r="E587">
        <f>SUM(Table110[[#This Row],[2025]:[2014]])</f>
        <v>8</v>
      </c>
      <c r="F587" s="6"/>
      <c r="G587" s="6">
        <v>6</v>
      </c>
      <c r="H587" s="6">
        <v>1</v>
      </c>
      <c r="I587" s="6">
        <v>1</v>
      </c>
      <c r="J587" s="6"/>
      <c r="K587" s="6"/>
      <c r="L587" s="6"/>
      <c r="M587" s="6"/>
      <c r="N587" s="6"/>
      <c r="O587" s="6"/>
      <c r="P587" s="6"/>
      <c r="Q587" s="6"/>
    </row>
    <row r="588" spans="1:17" hidden="1" x14ac:dyDescent="0.35">
      <c r="A588" t="s">
        <v>666</v>
      </c>
      <c r="B588" t="s">
        <v>130</v>
      </c>
      <c r="C588" t="s">
        <v>106</v>
      </c>
      <c r="D588" t="s">
        <v>138</v>
      </c>
      <c r="E588">
        <f>SUM(Table110[[#This Row],[2025]:[2014]])</f>
        <v>2</v>
      </c>
      <c r="F588" s="6"/>
      <c r="G588" s="6"/>
      <c r="H588" s="6"/>
      <c r="I588" s="6"/>
      <c r="J588" s="6"/>
      <c r="K588" s="6"/>
      <c r="L588" s="6">
        <v>2</v>
      </c>
      <c r="M588" s="6"/>
      <c r="N588" s="6"/>
      <c r="O588" s="6"/>
      <c r="P588" s="6"/>
      <c r="Q588" s="6"/>
    </row>
    <row r="589" spans="1:17" hidden="1" x14ac:dyDescent="0.35">
      <c r="A589" t="s">
        <v>666</v>
      </c>
      <c r="B589" t="s">
        <v>130</v>
      </c>
      <c r="C589" t="s">
        <v>423</v>
      </c>
      <c r="D589" t="s">
        <v>424</v>
      </c>
      <c r="E589">
        <f>SUM(Table110[[#This Row],[2025]:[2014]])</f>
        <v>0</v>
      </c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>
        <v>0</v>
      </c>
    </row>
    <row r="590" spans="1:17" hidden="1" x14ac:dyDescent="0.35">
      <c r="A590" t="s">
        <v>666</v>
      </c>
      <c r="B590" t="s">
        <v>130</v>
      </c>
      <c r="C590" t="s">
        <v>670</v>
      </c>
      <c r="D590" t="s">
        <v>671</v>
      </c>
      <c r="E590">
        <f>SUM(Table110[[#This Row],[2025]:[2014]])</f>
        <v>1</v>
      </c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>
        <v>1</v>
      </c>
    </row>
    <row r="591" spans="1:17" hidden="1" x14ac:dyDescent="0.35">
      <c r="A591" t="s">
        <v>666</v>
      </c>
      <c r="B591" t="s">
        <v>130</v>
      </c>
      <c r="C591" t="s">
        <v>672</v>
      </c>
      <c r="D591" t="s">
        <v>673</v>
      </c>
      <c r="E591">
        <f>SUM(Table110[[#This Row],[2025]:[2014]])</f>
        <v>1</v>
      </c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>
        <v>1</v>
      </c>
      <c r="Q591" s="6"/>
    </row>
    <row r="592" spans="1:17" hidden="1" x14ac:dyDescent="0.35">
      <c r="A592" t="s">
        <v>666</v>
      </c>
      <c r="B592" t="s">
        <v>130</v>
      </c>
      <c r="C592" t="s">
        <v>674</v>
      </c>
      <c r="D592" t="s">
        <v>675</v>
      </c>
      <c r="E592">
        <f>SUM(Table110[[#This Row],[2025]:[2014]])</f>
        <v>1</v>
      </c>
      <c r="F592" s="6"/>
      <c r="G592" s="6"/>
      <c r="H592" s="6"/>
      <c r="I592" s="6"/>
      <c r="J592" s="6"/>
      <c r="K592" s="6"/>
      <c r="L592" s="6"/>
      <c r="M592" s="6">
        <v>1</v>
      </c>
      <c r="N592" s="6"/>
      <c r="O592" s="6"/>
      <c r="P592" s="6"/>
      <c r="Q592" s="6"/>
    </row>
    <row r="593" spans="1:17" hidden="1" x14ac:dyDescent="0.35">
      <c r="A593" t="s">
        <v>666</v>
      </c>
      <c r="B593" t="s">
        <v>153</v>
      </c>
      <c r="C593" t="s">
        <v>174</v>
      </c>
      <c r="D593" t="s">
        <v>175</v>
      </c>
      <c r="E593">
        <f>SUM(Table110[[#This Row],[2025]:[2014]])</f>
        <v>1</v>
      </c>
      <c r="F593" s="6"/>
      <c r="G593" s="6"/>
      <c r="H593" s="6"/>
      <c r="I593" s="6"/>
      <c r="J593" s="6"/>
      <c r="K593" s="6">
        <v>1</v>
      </c>
      <c r="L593" s="6"/>
      <c r="M593" s="6"/>
      <c r="N593" s="6"/>
      <c r="O593" s="6"/>
      <c r="P593" s="6"/>
      <c r="Q593" s="6"/>
    </row>
    <row r="594" spans="1:17" hidden="1" x14ac:dyDescent="0.35">
      <c r="A594" t="s">
        <v>666</v>
      </c>
      <c r="B594" t="s">
        <v>179</v>
      </c>
      <c r="C594" t="s">
        <v>441</v>
      </c>
      <c r="D594" t="s">
        <v>442</v>
      </c>
      <c r="E594">
        <f>SUM(Table110[[#This Row],[2025]:[2014]])</f>
        <v>1</v>
      </c>
      <c r="F594" s="6"/>
      <c r="G594" s="6">
        <v>1</v>
      </c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hidden="1" x14ac:dyDescent="0.35">
      <c r="A595" t="s">
        <v>666</v>
      </c>
      <c r="B595" t="s">
        <v>195</v>
      </c>
      <c r="C595" t="s">
        <v>593</v>
      </c>
      <c r="D595" t="s">
        <v>594</v>
      </c>
      <c r="E595">
        <f>SUM(Table110[[#This Row],[2025]:[2014]])</f>
        <v>6</v>
      </c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>
        <v>6</v>
      </c>
    </row>
    <row r="596" spans="1:17" hidden="1" x14ac:dyDescent="0.35">
      <c r="A596" t="s">
        <v>666</v>
      </c>
      <c r="B596" t="s">
        <v>195</v>
      </c>
      <c r="C596" t="s">
        <v>676</v>
      </c>
      <c r="D596" t="s">
        <v>677</v>
      </c>
      <c r="E596">
        <f>SUM(Table110[[#This Row],[2025]:[2014]])</f>
        <v>3</v>
      </c>
      <c r="F596" s="6"/>
      <c r="G596" s="6"/>
      <c r="H596" s="6"/>
      <c r="I596" s="6"/>
      <c r="J596" s="6"/>
      <c r="K596" s="6"/>
      <c r="L596" s="6"/>
      <c r="M596" s="6"/>
      <c r="N596" s="6"/>
      <c r="O596" s="6">
        <v>3</v>
      </c>
      <c r="P596" s="6"/>
      <c r="Q596" s="6"/>
    </row>
    <row r="597" spans="1:17" hidden="1" x14ac:dyDescent="0.35">
      <c r="A597" t="s">
        <v>666</v>
      </c>
      <c r="B597" t="s">
        <v>201</v>
      </c>
      <c r="C597" t="s">
        <v>106</v>
      </c>
      <c r="D597" t="s">
        <v>202</v>
      </c>
      <c r="E597">
        <f>SUM(Table110[[#This Row],[2025]:[2014]])</f>
        <v>9</v>
      </c>
      <c r="F597" s="6"/>
      <c r="G597" s="6">
        <v>-1</v>
      </c>
      <c r="H597" s="6"/>
      <c r="I597" s="6"/>
      <c r="J597" s="6"/>
      <c r="K597" s="6"/>
      <c r="L597" s="6"/>
      <c r="M597" s="6"/>
      <c r="N597" s="6"/>
      <c r="O597" s="6">
        <v>10</v>
      </c>
      <c r="P597" s="6"/>
      <c r="Q597" s="6"/>
    </row>
    <row r="598" spans="1:17" hidden="1" x14ac:dyDescent="0.35">
      <c r="A598" t="s">
        <v>666</v>
      </c>
      <c r="B598" t="s">
        <v>201</v>
      </c>
      <c r="C598" t="s">
        <v>106</v>
      </c>
      <c r="D598" t="s">
        <v>486</v>
      </c>
      <c r="E598">
        <f>SUM(Table110[[#This Row],[2025]:[2014]])</f>
        <v>3</v>
      </c>
      <c r="F598" s="6"/>
      <c r="G598" s="6"/>
      <c r="H598" s="6"/>
      <c r="I598" s="6"/>
      <c r="J598" s="6"/>
      <c r="K598" s="6"/>
      <c r="L598" s="6"/>
      <c r="M598" s="6"/>
      <c r="N598" s="6"/>
      <c r="O598" s="6">
        <v>3</v>
      </c>
      <c r="P598" s="6"/>
      <c r="Q598" s="6"/>
    </row>
    <row r="599" spans="1:17" hidden="1" x14ac:dyDescent="0.35">
      <c r="A599" t="s">
        <v>666</v>
      </c>
      <c r="B599" t="s">
        <v>201</v>
      </c>
      <c r="C599" t="s">
        <v>106</v>
      </c>
      <c r="D599" t="s">
        <v>445</v>
      </c>
      <c r="E599">
        <f>SUM(Table110[[#This Row],[2025]:[2014]])</f>
        <v>16</v>
      </c>
      <c r="F599" s="6"/>
      <c r="G599" s="6"/>
      <c r="H599" s="6">
        <v>8</v>
      </c>
      <c r="I599" s="6">
        <v>4</v>
      </c>
      <c r="J599" s="6">
        <v>4</v>
      </c>
      <c r="K599" s="6"/>
      <c r="L599" s="6"/>
      <c r="M599" s="6"/>
      <c r="N599" s="6"/>
      <c r="O599" s="6"/>
      <c r="P599" s="6"/>
      <c r="Q599" s="6"/>
    </row>
    <row r="600" spans="1:17" hidden="1" x14ac:dyDescent="0.35">
      <c r="A600" t="s">
        <v>666</v>
      </c>
      <c r="B600" t="s">
        <v>203</v>
      </c>
      <c r="C600" t="s">
        <v>678</v>
      </c>
      <c r="D600" t="s">
        <v>679</v>
      </c>
      <c r="E600">
        <f>SUM(Table110[[#This Row],[2025]:[2014]])</f>
        <v>1</v>
      </c>
      <c r="F600" s="6"/>
      <c r="G600" s="6"/>
      <c r="H600" s="6"/>
      <c r="I600" s="6"/>
      <c r="J600" s="6"/>
      <c r="K600" s="6"/>
      <c r="L600" s="6"/>
      <c r="M600" s="6">
        <v>1</v>
      </c>
      <c r="N600" s="6"/>
      <c r="O600" s="6"/>
      <c r="P600" s="6"/>
      <c r="Q600" s="6"/>
    </row>
    <row r="601" spans="1:17" hidden="1" x14ac:dyDescent="0.35">
      <c r="A601" t="s">
        <v>666</v>
      </c>
      <c r="B601" t="s">
        <v>229</v>
      </c>
      <c r="C601" t="s">
        <v>106</v>
      </c>
      <c r="D601" t="s">
        <v>231</v>
      </c>
      <c r="E601">
        <f>SUM(Table110[[#This Row],[2025]:[2014]])</f>
        <v>7</v>
      </c>
      <c r="F601" s="6"/>
      <c r="G601" s="6"/>
      <c r="H601" s="6"/>
      <c r="I601" s="6">
        <v>1</v>
      </c>
      <c r="J601" s="6"/>
      <c r="K601" s="6"/>
      <c r="L601" s="6">
        <v>4</v>
      </c>
      <c r="M601" s="6"/>
      <c r="N601" s="6">
        <v>2</v>
      </c>
      <c r="O601" s="6"/>
      <c r="P601" s="6"/>
      <c r="Q601" s="6"/>
    </row>
    <row r="602" spans="1:17" hidden="1" x14ac:dyDescent="0.35">
      <c r="A602" t="s">
        <v>666</v>
      </c>
      <c r="B602" t="s">
        <v>229</v>
      </c>
      <c r="C602" t="s">
        <v>106</v>
      </c>
      <c r="D602" t="s">
        <v>232</v>
      </c>
      <c r="E602">
        <f>SUM(Table110[[#This Row],[2025]:[2014]])</f>
        <v>6</v>
      </c>
      <c r="F602" s="6"/>
      <c r="G602" s="6"/>
      <c r="H602" s="6">
        <v>1</v>
      </c>
      <c r="I602" s="6"/>
      <c r="J602" s="6">
        <v>1</v>
      </c>
      <c r="K602" s="6">
        <v>1</v>
      </c>
      <c r="L602" s="6">
        <v>2</v>
      </c>
      <c r="M602" s="6"/>
      <c r="N602" s="6">
        <v>1</v>
      </c>
      <c r="O602" s="6"/>
      <c r="P602" s="6"/>
      <c r="Q602" s="6"/>
    </row>
    <row r="603" spans="1:17" hidden="1" x14ac:dyDescent="0.35">
      <c r="A603" t="s">
        <v>666</v>
      </c>
      <c r="B603" t="s">
        <v>229</v>
      </c>
      <c r="C603" t="s">
        <v>106</v>
      </c>
      <c r="D603" t="s">
        <v>233</v>
      </c>
      <c r="E603">
        <f>SUM(Table110[[#This Row],[2025]:[2014]])</f>
        <v>8</v>
      </c>
      <c r="F603" s="6"/>
      <c r="G603" s="6">
        <v>1</v>
      </c>
      <c r="H603" s="6">
        <v>3</v>
      </c>
      <c r="I603" s="6">
        <v>3</v>
      </c>
      <c r="J603" s="6">
        <v>1</v>
      </c>
      <c r="K603" s="6"/>
      <c r="L603" s="6"/>
      <c r="M603" s="6"/>
      <c r="N603" s="6"/>
      <c r="O603" s="6"/>
      <c r="P603" s="6"/>
      <c r="Q603" s="6"/>
    </row>
    <row r="604" spans="1:17" hidden="1" x14ac:dyDescent="0.35">
      <c r="A604" t="s">
        <v>666</v>
      </c>
      <c r="B604" t="s">
        <v>229</v>
      </c>
      <c r="C604" t="s">
        <v>106</v>
      </c>
      <c r="D604" t="s">
        <v>234</v>
      </c>
      <c r="E604">
        <f>SUM(Table110[[#This Row],[2025]:[2014]])</f>
        <v>3</v>
      </c>
      <c r="F604" s="6"/>
      <c r="G604" s="6"/>
      <c r="H604" s="6"/>
      <c r="I604" s="6"/>
      <c r="J604" s="6">
        <v>1</v>
      </c>
      <c r="K604" s="6"/>
      <c r="L604" s="6">
        <v>2</v>
      </c>
      <c r="M604" s="6"/>
      <c r="N604" s="6"/>
      <c r="O604" s="6"/>
      <c r="P604" s="6"/>
      <c r="Q604" s="6"/>
    </row>
    <row r="605" spans="1:17" hidden="1" x14ac:dyDescent="0.35">
      <c r="A605" t="s">
        <v>666</v>
      </c>
      <c r="B605" t="s">
        <v>229</v>
      </c>
      <c r="C605" t="s">
        <v>106</v>
      </c>
      <c r="D605" t="s">
        <v>235</v>
      </c>
      <c r="E605">
        <f>SUM(Table110[[#This Row],[2025]:[2014]])</f>
        <v>4</v>
      </c>
      <c r="F605" s="6"/>
      <c r="G605" s="6">
        <v>1</v>
      </c>
      <c r="H605" s="6"/>
      <c r="I605" s="6">
        <v>2</v>
      </c>
      <c r="J605" s="6">
        <v>1</v>
      </c>
      <c r="K605" s="6"/>
      <c r="L605" s="6"/>
      <c r="M605" s="6"/>
      <c r="N605" s="6"/>
      <c r="O605" s="6"/>
      <c r="P605" s="6"/>
      <c r="Q605" s="6"/>
    </row>
    <row r="606" spans="1:17" hidden="1" x14ac:dyDescent="0.35">
      <c r="A606" t="s">
        <v>666</v>
      </c>
      <c r="B606" t="s">
        <v>229</v>
      </c>
      <c r="C606" t="s">
        <v>446</v>
      </c>
      <c r="D606" t="s">
        <v>447</v>
      </c>
      <c r="E606">
        <f>SUM(Table110[[#This Row],[2025]:[2014]])</f>
        <v>1</v>
      </c>
      <c r="F606" s="6"/>
      <c r="G606" s="6"/>
      <c r="H606" s="6"/>
      <c r="I606" s="6"/>
      <c r="J606" s="6"/>
      <c r="K606" s="6">
        <v>1</v>
      </c>
      <c r="L606" s="6"/>
      <c r="M606" s="6"/>
      <c r="N606" s="6"/>
      <c r="O606" s="6"/>
      <c r="P606" s="6"/>
      <c r="Q606" s="6"/>
    </row>
    <row r="607" spans="1:17" hidden="1" x14ac:dyDescent="0.35">
      <c r="A607" t="s">
        <v>666</v>
      </c>
      <c r="B607" t="s">
        <v>238</v>
      </c>
      <c r="C607" t="s">
        <v>680</v>
      </c>
      <c r="D607" t="s">
        <v>681</v>
      </c>
      <c r="E607">
        <f>SUM(Table110[[#This Row],[2025]:[2014]])</f>
        <v>1</v>
      </c>
      <c r="F607" s="6"/>
      <c r="G607" s="6"/>
      <c r="H607" s="6"/>
      <c r="I607" s="6"/>
      <c r="J607" s="6"/>
      <c r="K607" s="6"/>
      <c r="L607" s="6">
        <v>1</v>
      </c>
      <c r="M607" s="6"/>
      <c r="N607" s="6"/>
      <c r="O607" s="6"/>
      <c r="P607" s="6"/>
      <c r="Q607" s="6"/>
    </row>
    <row r="608" spans="1:17" hidden="1" x14ac:dyDescent="0.35">
      <c r="A608" t="s">
        <v>666</v>
      </c>
      <c r="B608" t="s">
        <v>259</v>
      </c>
      <c r="C608" t="s">
        <v>260</v>
      </c>
      <c r="D608" t="s">
        <v>261</v>
      </c>
      <c r="E608">
        <f>SUM(Table110[[#This Row],[2025]:[2014]])</f>
        <v>1</v>
      </c>
      <c r="F608" s="6"/>
      <c r="G608" s="6"/>
      <c r="H608" s="6"/>
      <c r="I608" s="6"/>
      <c r="J608" s="6"/>
      <c r="K608" s="6"/>
      <c r="L608" s="6"/>
      <c r="M608" s="6">
        <v>1</v>
      </c>
      <c r="N608" s="6"/>
      <c r="O608" s="6"/>
      <c r="P608" s="6"/>
      <c r="Q608" s="6"/>
    </row>
    <row r="609" spans="1:17" hidden="1" x14ac:dyDescent="0.35">
      <c r="A609" t="s">
        <v>666</v>
      </c>
      <c r="B609" t="s">
        <v>259</v>
      </c>
      <c r="C609" t="s">
        <v>262</v>
      </c>
      <c r="D609" t="s">
        <v>263</v>
      </c>
      <c r="E609">
        <f>SUM(Table110[[#This Row],[2025]:[2014]])</f>
        <v>2</v>
      </c>
      <c r="F609" s="6"/>
      <c r="G609" s="6"/>
      <c r="H609" s="6"/>
      <c r="I609" s="6"/>
      <c r="J609" s="6"/>
      <c r="K609" s="6">
        <v>1</v>
      </c>
      <c r="L609" s="6"/>
      <c r="M609" s="6"/>
      <c r="N609" s="6"/>
      <c r="O609" s="6">
        <v>1</v>
      </c>
      <c r="P609" s="6"/>
      <c r="Q609" s="6"/>
    </row>
    <row r="610" spans="1:17" hidden="1" x14ac:dyDescent="0.35">
      <c r="A610" t="s">
        <v>666</v>
      </c>
      <c r="B610" t="s">
        <v>259</v>
      </c>
      <c r="C610" t="s">
        <v>682</v>
      </c>
      <c r="D610" t="s">
        <v>683</v>
      </c>
      <c r="E610">
        <f>SUM(Table110[[#This Row],[2025]:[2014]])</f>
        <v>1</v>
      </c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>
        <v>1</v>
      </c>
    </row>
    <row r="611" spans="1:17" hidden="1" x14ac:dyDescent="0.35">
      <c r="A611" t="s">
        <v>666</v>
      </c>
      <c r="B611" t="s">
        <v>259</v>
      </c>
      <c r="C611" t="s">
        <v>272</v>
      </c>
      <c r="D611" t="s">
        <v>273</v>
      </c>
      <c r="E611">
        <f>SUM(Table110[[#This Row],[2025]:[2014]])</f>
        <v>1</v>
      </c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>
        <v>1</v>
      </c>
      <c r="Q611" s="6"/>
    </row>
    <row r="612" spans="1:17" hidden="1" x14ac:dyDescent="0.35">
      <c r="A612" t="s">
        <v>666</v>
      </c>
      <c r="B612" t="s">
        <v>259</v>
      </c>
      <c r="C612" t="s">
        <v>684</v>
      </c>
      <c r="D612" t="s">
        <v>685</v>
      </c>
      <c r="E612">
        <f>SUM(Table110[[#This Row],[2025]:[2014]])</f>
        <v>0</v>
      </c>
      <c r="F612" s="6"/>
      <c r="G612" s="6"/>
      <c r="H612" s="6"/>
      <c r="I612" s="6"/>
      <c r="J612" s="6"/>
      <c r="K612" s="6"/>
      <c r="L612" s="6"/>
      <c r="M612" s="6"/>
      <c r="N612" s="6"/>
      <c r="O612" s="6">
        <v>-5</v>
      </c>
      <c r="P612" s="6">
        <v>5</v>
      </c>
      <c r="Q612" s="6"/>
    </row>
    <row r="613" spans="1:17" hidden="1" x14ac:dyDescent="0.35">
      <c r="A613" t="s">
        <v>666</v>
      </c>
      <c r="B613" t="s">
        <v>259</v>
      </c>
      <c r="C613" t="s">
        <v>634</v>
      </c>
      <c r="D613" t="s">
        <v>635</v>
      </c>
      <c r="E613">
        <f>SUM(Table110[[#This Row],[2025]:[2014]])</f>
        <v>10</v>
      </c>
      <c r="F613" s="6"/>
      <c r="G613" s="6"/>
      <c r="H613" s="6"/>
      <c r="I613" s="6"/>
      <c r="J613" s="6"/>
      <c r="K613" s="6"/>
      <c r="L613" s="6"/>
      <c r="M613" s="6"/>
      <c r="N613" s="6"/>
      <c r="O613" s="6">
        <v>5</v>
      </c>
      <c r="P613" s="6">
        <v>0</v>
      </c>
      <c r="Q613" s="6">
        <v>5</v>
      </c>
    </row>
    <row r="614" spans="1:17" hidden="1" x14ac:dyDescent="0.35">
      <c r="A614" t="s">
        <v>666</v>
      </c>
      <c r="B614" t="s">
        <v>281</v>
      </c>
      <c r="C614" t="s">
        <v>288</v>
      </c>
      <c r="D614" t="s">
        <v>289</v>
      </c>
      <c r="E614">
        <f>SUM(Table110[[#This Row],[2025]:[2014]])</f>
        <v>1</v>
      </c>
      <c r="F614" s="6"/>
      <c r="G614" s="6"/>
      <c r="H614" s="6"/>
      <c r="I614" s="6"/>
      <c r="J614" s="6"/>
      <c r="K614" s="6"/>
      <c r="L614" s="6"/>
      <c r="M614" s="6"/>
      <c r="N614" s="6"/>
      <c r="O614" s="6">
        <v>1</v>
      </c>
      <c r="P614" s="6"/>
      <c r="Q614" s="6"/>
    </row>
    <row r="615" spans="1:17" hidden="1" x14ac:dyDescent="0.35">
      <c r="A615" t="s">
        <v>666</v>
      </c>
      <c r="B615" t="s">
        <v>292</v>
      </c>
      <c r="C615" t="s">
        <v>297</v>
      </c>
      <c r="D615" t="s">
        <v>298</v>
      </c>
      <c r="E615">
        <f>SUM(Table110[[#This Row],[2025]:[2014]])</f>
        <v>0</v>
      </c>
      <c r="F615" s="6"/>
      <c r="G615" s="6"/>
      <c r="H615" s="6"/>
      <c r="I615" s="6"/>
      <c r="J615" s="6"/>
      <c r="K615" s="6"/>
      <c r="L615" s="6"/>
      <c r="M615" s="6">
        <v>0</v>
      </c>
      <c r="N615" s="6"/>
      <c r="O615" s="6"/>
      <c r="P615" s="6"/>
      <c r="Q615" s="6"/>
    </row>
    <row r="616" spans="1:17" hidden="1" x14ac:dyDescent="0.35">
      <c r="A616" t="s">
        <v>666</v>
      </c>
      <c r="B616" t="s">
        <v>313</v>
      </c>
      <c r="C616" t="s">
        <v>686</v>
      </c>
      <c r="D616" t="s">
        <v>687</v>
      </c>
      <c r="E616">
        <f>SUM(Table110[[#This Row],[2025]:[2014]])</f>
        <v>1</v>
      </c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>
        <v>1</v>
      </c>
    </row>
    <row r="617" spans="1:17" hidden="1" x14ac:dyDescent="0.35">
      <c r="A617" t="s">
        <v>666</v>
      </c>
      <c r="B617" t="s">
        <v>313</v>
      </c>
      <c r="C617" t="s">
        <v>324</v>
      </c>
      <c r="D617" t="s">
        <v>325</v>
      </c>
      <c r="E617">
        <f>SUM(Table110[[#This Row],[2025]:[2014]])</f>
        <v>2</v>
      </c>
      <c r="F617" s="6"/>
      <c r="G617" s="6"/>
      <c r="H617" s="6"/>
      <c r="I617" s="6"/>
      <c r="J617" s="6">
        <v>2</v>
      </c>
      <c r="K617" s="6"/>
      <c r="L617" s="6"/>
      <c r="M617" s="6"/>
      <c r="N617" s="6"/>
      <c r="O617" s="6"/>
      <c r="P617" s="6"/>
      <c r="Q617" s="6"/>
    </row>
    <row r="618" spans="1:17" hidden="1" x14ac:dyDescent="0.35">
      <c r="A618" t="s">
        <v>666</v>
      </c>
      <c r="B618" t="s">
        <v>313</v>
      </c>
      <c r="C618" t="s">
        <v>326</v>
      </c>
      <c r="D618" t="s">
        <v>327</v>
      </c>
      <c r="E618">
        <f>SUM(Table110[[#This Row],[2025]:[2014]])</f>
        <v>50</v>
      </c>
      <c r="F618" s="6">
        <v>1</v>
      </c>
      <c r="G618" s="6">
        <v>2</v>
      </c>
      <c r="H618" s="6">
        <v>1</v>
      </c>
      <c r="I618" s="6">
        <v>8</v>
      </c>
      <c r="J618" s="6">
        <v>2</v>
      </c>
      <c r="K618" s="6">
        <v>2</v>
      </c>
      <c r="L618" s="6">
        <v>3</v>
      </c>
      <c r="M618" s="6">
        <v>5</v>
      </c>
      <c r="N618" s="6">
        <v>8</v>
      </c>
      <c r="O618" s="6">
        <v>5</v>
      </c>
      <c r="P618" s="6">
        <v>5</v>
      </c>
      <c r="Q618" s="6">
        <v>8</v>
      </c>
    </row>
    <row r="619" spans="1:17" hidden="1" x14ac:dyDescent="0.35">
      <c r="A619" t="s">
        <v>666</v>
      </c>
      <c r="B619" t="s">
        <v>330</v>
      </c>
      <c r="C619" t="s">
        <v>106</v>
      </c>
      <c r="D619" t="s">
        <v>331</v>
      </c>
      <c r="E619">
        <f>SUM(Table110[[#This Row],[2025]:[2014]])</f>
        <v>1047</v>
      </c>
      <c r="F619" s="6">
        <v>25</v>
      </c>
      <c r="G619" s="6">
        <v>95</v>
      </c>
      <c r="H619" s="6">
        <v>28</v>
      </c>
      <c r="I619" s="6">
        <v>39</v>
      </c>
      <c r="J619" s="6">
        <v>90</v>
      </c>
      <c r="K619" s="6">
        <v>60</v>
      </c>
      <c r="L619" s="6">
        <v>100</v>
      </c>
      <c r="M619" s="6">
        <v>125</v>
      </c>
      <c r="N619" s="6">
        <v>95</v>
      </c>
      <c r="O619" s="6">
        <v>150</v>
      </c>
      <c r="P619" s="6">
        <v>159</v>
      </c>
      <c r="Q619" s="6">
        <v>81</v>
      </c>
    </row>
    <row r="620" spans="1:17" hidden="1" x14ac:dyDescent="0.35">
      <c r="A620" t="s">
        <v>666</v>
      </c>
      <c r="B620" t="s">
        <v>330</v>
      </c>
      <c r="C620" t="s">
        <v>106</v>
      </c>
      <c r="D620" t="s">
        <v>332</v>
      </c>
      <c r="E620">
        <f>SUM(Table110[[#This Row],[2025]:[2014]])</f>
        <v>19</v>
      </c>
      <c r="F620" s="6"/>
      <c r="G620" s="6"/>
      <c r="H620" s="6"/>
      <c r="I620" s="6">
        <v>19</v>
      </c>
      <c r="J620" s="6">
        <v>0</v>
      </c>
      <c r="K620" s="6"/>
      <c r="L620" s="6"/>
      <c r="M620" s="6"/>
      <c r="N620" s="6"/>
      <c r="O620" s="6"/>
      <c r="P620" s="6"/>
      <c r="Q620" s="6"/>
    </row>
    <row r="621" spans="1:17" hidden="1" x14ac:dyDescent="0.35">
      <c r="A621" t="s">
        <v>666</v>
      </c>
      <c r="B621" t="s">
        <v>330</v>
      </c>
      <c r="C621" t="s">
        <v>106</v>
      </c>
      <c r="D621" t="s">
        <v>644</v>
      </c>
      <c r="E621">
        <f>SUM(Table110[[#This Row],[2025]:[2014]])</f>
        <v>3</v>
      </c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>
        <v>3</v>
      </c>
    </row>
    <row r="622" spans="1:17" hidden="1" x14ac:dyDescent="0.35">
      <c r="A622" t="s">
        <v>666</v>
      </c>
      <c r="B622" t="s">
        <v>330</v>
      </c>
      <c r="C622" t="s">
        <v>106</v>
      </c>
      <c r="D622" t="s">
        <v>454</v>
      </c>
      <c r="E622">
        <f>SUM(Table110[[#This Row],[2025]:[2014]])</f>
        <v>81</v>
      </c>
      <c r="F622" s="6"/>
      <c r="G622" s="6"/>
      <c r="H622" s="6">
        <v>61</v>
      </c>
      <c r="I622" s="6">
        <v>3</v>
      </c>
      <c r="J622" s="6">
        <v>17</v>
      </c>
      <c r="K622" s="6"/>
      <c r="L622" s="6"/>
      <c r="M622" s="6"/>
      <c r="N622" s="6"/>
      <c r="O622" s="6"/>
      <c r="P622" s="6"/>
      <c r="Q622" s="6"/>
    </row>
    <row r="623" spans="1:17" hidden="1" x14ac:dyDescent="0.35">
      <c r="A623" t="s">
        <v>666</v>
      </c>
      <c r="B623" t="s">
        <v>330</v>
      </c>
      <c r="C623" t="s">
        <v>334</v>
      </c>
      <c r="D623" t="s">
        <v>335</v>
      </c>
      <c r="E623">
        <f>SUM(Table110[[#This Row],[2025]:[2014]])</f>
        <v>125</v>
      </c>
      <c r="F623" s="6"/>
      <c r="G623" s="6"/>
      <c r="H623" s="6">
        <v>9</v>
      </c>
      <c r="I623" s="6">
        <v>8</v>
      </c>
      <c r="J623" s="6">
        <v>13</v>
      </c>
      <c r="K623" s="6">
        <v>17</v>
      </c>
      <c r="L623" s="6">
        <v>16</v>
      </c>
      <c r="M623" s="6">
        <v>7</v>
      </c>
      <c r="N623" s="6">
        <v>25</v>
      </c>
      <c r="O623" s="6">
        <v>19</v>
      </c>
      <c r="P623" s="6">
        <v>11</v>
      </c>
      <c r="Q623" s="6"/>
    </row>
    <row r="624" spans="1:17" hidden="1" x14ac:dyDescent="0.35">
      <c r="A624" t="s">
        <v>666</v>
      </c>
      <c r="B624" t="s">
        <v>330</v>
      </c>
      <c r="C624" t="s">
        <v>338</v>
      </c>
      <c r="D624" t="s">
        <v>339</v>
      </c>
      <c r="E624">
        <f>SUM(Table110[[#This Row],[2025]:[2014]])</f>
        <v>11</v>
      </c>
      <c r="F624" s="6"/>
      <c r="G624" s="6">
        <v>1</v>
      </c>
      <c r="H624" s="6">
        <v>1</v>
      </c>
      <c r="I624" s="6">
        <v>3</v>
      </c>
      <c r="J624" s="6">
        <v>2</v>
      </c>
      <c r="K624" s="6">
        <v>4</v>
      </c>
      <c r="L624" s="6"/>
      <c r="M624" s="6"/>
      <c r="N624" s="6"/>
      <c r="O624" s="6"/>
      <c r="P624" s="6"/>
      <c r="Q624" s="6"/>
    </row>
    <row r="625" spans="1:17" hidden="1" x14ac:dyDescent="0.35">
      <c r="A625" t="s">
        <v>666</v>
      </c>
      <c r="B625" t="s">
        <v>330</v>
      </c>
      <c r="C625" t="s">
        <v>645</v>
      </c>
      <c r="D625" t="s">
        <v>646</v>
      </c>
      <c r="E625">
        <f>SUM(Table110[[#This Row],[2025]:[2014]])</f>
        <v>3</v>
      </c>
      <c r="F625" s="6"/>
      <c r="G625" s="6"/>
      <c r="H625" s="6"/>
      <c r="I625" s="6"/>
      <c r="J625" s="6"/>
      <c r="K625" s="6"/>
      <c r="L625" s="6"/>
      <c r="M625" s="6"/>
      <c r="N625" s="6">
        <v>1</v>
      </c>
      <c r="O625" s="6"/>
      <c r="P625" s="6">
        <v>1</v>
      </c>
      <c r="Q625" s="6">
        <v>1</v>
      </c>
    </row>
    <row r="626" spans="1:17" hidden="1" x14ac:dyDescent="0.35">
      <c r="A626" t="s">
        <v>666</v>
      </c>
      <c r="B626" t="s">
        <v>330</v>
      </c>
      <c r="C626" t="s">
        <v>525</v>
      </c>
      <c r="D626" t="s">
        <v>526</v>
      </c>
      <c r="E626">
        <f>SUM(Table110[[#This Row],[2025]:[2014]])</f>
        <v>1</v>
      </c>
      <c r="F626" s="6"/>
      <c r="G626" s="6"/>
      <c r="H626" s="6"/>
      <c r="I626" s="6"/>
      <c r="J626" s="6"/>
      <c r="K626" s="6"/>
      <c r="L626" s="6"/>
      <c r="M626" s="6"/>
      <c r="N626" s="6"/>
      <c r="O626" s="6">
        <v>0</v>
      </c>
      <c r="P626" s="6">
        <v>1</v>
      </c>
      <c r="Q626" s="6"/>
    </row>
    <row r="627" spans="1:17" hidden="1" x14ac:dyDescent="0.35">
      <c r="A627" t="s">
        <v>666</v>
      </c>
      <c r="B627" t="s">
        <v>330</v>
      </c>
      <c r="C627" t="s">
        <v>688</v>
      </c>
      <c r="D627" t="s">
        <v>689</v>
      </c>
      <c r="E627">
        <f>SUM(Table110[[#This Row],[2025]:[2014]])</f>
        <v>1</v>
      </c>
      <c r="F627" s="6"/>
      <c r="G627" s="6"/>
      <c r="H627" s="6"/>
      <c r="I627" s="6"/>
      <c r="J627" s="6"/>
      <c r="K627" s="6"/>
      <c r="L627" s="6"/>
      <c r="M627" s="6"/>
      <c r="N627" s="6"/>
      <c r="O627" s="6">
        <v>1</v>
      </c>
      <c r="P627" s="6"/>
      <c r="Q627" s="6"/>
    </row>
    <row r="628" spans="1:17" hidden="1" x14ac:dyDescent="0.35">
      <c r="A628" t="s">
        <v>666</v>
      </c>
      <c r="B628" t="s">
        <v>330</v>
      </c>
      <c r="C628" t="s">
        <v>348</v>
      </c>
      <c r="D628" t="s">
        <v>349</v>
      </c>
      <c r="E628">
        <f>SUM(Table110[[#This Row],[2025]:[2014]])</f>
        <v>6</v>
      </c>
      <c r="F628" s="6"/>
      <c r="G628" s="6"/>
      <c r="H628" s="6">
        <v>1</v>
      </c>
      <c r="I628" s="6">
        <v>2</v>
      </c>
      <c r="J628" s="6"/>
      <c r="K628" s="6"/>
      <c r="L628" s="6"/>
      <c r="M628" s="6"/>
      <c r="N628" s="6">
        <v>1</v>
      </c>
      <c r="O628" s="6">
        <v>1</v>
      </c>
      <c r="P628" s="6"/>
      <c r="Q628" s="6">
        <v>1</v>
      </c>
    </row>
    <row r="629" spans="1:17" hidden="1" x14ac:dyDescent="0.35">
      <c r="A629" t="s">
        <v>666</v>
      </c>
      <c r="B629" t="s">
        <v>330</v>
      </c>
      <c r="C629" t="s">
        <v>690</v>
      </c>
      <c r="D629" t="s">
        <v>691</v>
      </c>
      <c r="E629">
        <f>SUM(Table110[[#This Row],[2025]:[2014]])</f>
        <v>5</v>
      </c>
      <c r="F629" s="6"/>
      <c r="G629" s="6"/>
      <c r="H629" s="6"/>
      <c r="I629" s="6"/>
      <c r="J629" s="6"/>
      <c r="K629" s="6"/>
      <c r="L629" s="6"/>
      <c r="M629" s="6">
        <v>1</v>
      </c>
      <c r="N629" s="6">
        <v>1</v>
      </c>
      <c r="O629" s="6">
        <v>1</v>
      </c>
      <c r="P629" s="6">
        <v>1</v>
      </c>
      <c r="Q629" s="6">
        <v>1</v>
      </c>
    </row>
    <row r="630" spans="1:17" hidden="1" x14ac:dyDescent="0.35">
      <c r="A630" t="s">
        <v>666</v>
      </c>
      <c r="B630" t="s">
        <v>330</v>
      </c>
      <c r="C630" t="s">
        <v>354</v>
      </c>
      <c r="D630" t="s">
        <v>355</v>
      </c>
      <c r="E630">
        <f>SUM(Table110[[#This Row],[2025]:[2014]])</f>
        <v>5</v>
      </c>
      <c r="F630" s="6"/>
      <c r="G630" s="6"/>
      <c r="H630" s="6">
        <v>2</v>
      </c>
      <c r="I630" s="6">
        <v>2</v>
      </c>
      <c r="J630" s="6"/>
      <c r="K630" s="6"/>
      <c r="L630" s="6">
        <v>1</v>
      </c>
      <c r="M630" s="6"/>
      <c r="N630" s="6"/>
      <c r="O630" s="6"/>
      <c r="P630" s="6"/>
      <c r="Q630" s="6"/>
    </row>
    <row r="631" spans="1:17" hidden="1" x14ac:dyDescent="0.35">
      <c r="A631" t="s">
        <v>666</v>
      </c>
      <c r="B631" t="s">
        <v>330</v>
      </c>
      <c r="C631" t="s">
        <v>356</v>
      </c>
      <c r="D631" t="s">
        <v>357</v>
      </c>
      <c r="E631">
        <f>SUM(Table110[[#This Row],[2025]:[2014]])</f>
        <v>10</v>
      </c>
      <c r="F631" s="6"/>
      <c r="G631" s="6"/>
      <c r="H631" s="6">
        <v>1</v>
      </c>
      <c r="I631" s="6"/>
      <c r="J631" s="6">
        <v>2</v>
      </c>
      <c r="K631" s="6"/>
      <c r="L631" s="6">
        <v>2</v>
      </c>
      <c r="M631" s="6">
        <v>3</v>
      </c>
      <c r="N631" s="6">
        <v>2</v>
      </c>
      <c r="O631" s="6"/>
      <c r="P631" s="6"/>
      <c r="Q631" s="6"/>
    </row>
    <row r="632" spans="1:17" hidden="1" x14ac:dyDescent="0.35">
      <c r="A632" t="s">
        <v>666</v>
      </c>
      <c r="B632" t="s">
        <v>330</v>
      </c>
      <c r="C632" t="s">
        <v>358</v>
      </c>
      <c r="D632" t="s">
        <v>359</v>
      </c>
      <c r="E632">
        <f>SUM(Table110[[#This Row],[2025]:[2014]])</f>
        <v>27</v>
      </c>
      <c r="F632" s="6"/>
      <c r="G632" s="6"/>
      <c r="H632" s="6"/>
      <c r="I632" s="6"/>
      <c r="J632" s="6"/>
      <c r="K632" s="6"/>
      <c r="L632" s="6"/>
      <c r="M632" s="6">
        <v>16</v>
      </c>
      <c r="N632" s="6">
        <v>4</v>
      </c>
      <c r="O632" s="6">
        <v>7</v>
      </c>
      <c r="P632" s="6"/>
      <c r="Q632" s="6"/>
    </row>
    <row r="633" spans="1:17" hidden="1" x14ac:dyDescent="0.35">
      <c r="A633" t="s">
        <v>666</v>
      </c>
      <c r="B633" t="s">
        <v>330</v>
      </c>
      <c r="C633" t="s">
        <v>692</v>
      </c>
      <c r="D633" t="s">
        <v>693</v>
      </c>
      <c r="E633">
        <f>SUM(Table110[[#This Row],[2025]:[2014]])</f>
        <v>1</v>
      </c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>
        <v>1</v>
      </c>
    </row>
    <row r="634" spans="1:17" hidden="1" x14ac:dyDescent="0.35">
      <c r="A634" t="s">
        <v>666</v>
      </c>
      <c r="B634" t="s">
        <v>330</v>
      </c>
      <c r="C634" t="s">
        <v>694</v>
      </c>
      <c r="D634" t="s">
        <v>695</v>
      </c>
      <c r="E634">
        <f>SUM(Table110[[#This Row],[2025]:[2014]])</f>
        <v>1</v>
      </c>
      <c r="F634" s="6"/>
      <c r="G634" s="6">
        <v>1</v>
      </c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hidden="1" x14ac:dyDescent="0.35">
      <c r="A635" t="s">
        <v>666</v>
      </c>
      <c r="B635" t="s">
        <v>330</v>
      </c>
      <c r="C635" t="s">
        <v>360</v>
      </c>
      <c r="D635" t="s">
        <v>361</v>
      </c>
      <c r="E635">
        <f>SUM(Table110[[#This Row],[2025]:[2014]])</f>
        <v>28</v>
      </c>
      <c r="F635" s="6"/>
      <c r="G635" s="6"/>
      <c r="H635" s="6">
        <v>3</v>
      </c>
      <c r="I635" s="6">
        <v>1</v>
      </c>
      <c r="J635" s="6">
        <v>10</v>
      </c>
      <c r="K635" s="6">
        <v>3</v>
      </c>
      <c r="L635" s="6">
        <v>5</v>
      </c>
      <c r="M635" s="6">
        <v>3</v>
      </c>
      <c r="N635" s="6">
        <v>1</v>
      </c>
      <c r="O635" s="6">
        <v>1</v>
      </c>
      <c r="P635" s="6">
        <v>1</v>
      </c>
      <c r="Q635" s="6"/>
    </row>
    <row r="636" spans="1:17" hidden="1" x14ac:dyDescent="0.35">
      <c r="A636" t="s">
        <v>666</v>
      </c>
      <c r="B636" t="s">
        <v>330</v>
      </c>
      <c r="C636" t="s">
        <v>362</v>
      </c>
      <c r="D636" t="s">
        <v>363</v>
      </c>
      <c r="E636">
        <f>SUM(Table110[[#This Row],[2025]:[2014]])</f>
        <v>1</v>
      </c>
      <c r="F636" s="6"/>
      <c r="G636" s="6"/>
      <c r="H636" s="6"/>
      <c r="I636" s="6"/>
      <c r="J636" s="6">
        <v>1</v>
      </c>
      <c r="K636" s="6"/>
      <c r="L636" s="6"/>
      <c r="M636" s="6"/>
      <c r="N636" s="6"/>
      <c r="O636" s="6"/>
      <c r="P636" s="6"/>
      <c r="Q636" s="6"/>
    </row>
    <row r="637" spans="1:17" hidden="1" x14ac:dyDescent="0.35">
      <c r="A637" t="s">
        <v>666</v>
      </c>
      <c r="B637" t="s">
        <v>330</v>
      </c>
      <c r="C637" t="s">
        <v>364</v>
      </c>
      <c r="D637" t="s">
        <v>365</v>
      </c>
      <c r="E637">
        <f>SUM(Table110[[#This Row],[2025]:[2014]])</f>
        <v>39</v>
      </c>
      <c r="F637" s="6"/>
      <c r="G637" s="6">
        <v>3</v>
      </c>
      <c r="H637" s="6">
        <v>1</v>
      </c>
      <c r="I637" s="6"/>
      <c r="J637" s="6">
        <v>29</v>
      </c>
      <c r="K637" s="6">
        <v>2</v>
      </c>
      <c r="L637" s="6">
        <v>1</v>
      </c>
      <c r="M637" s="6">
        <v>2</v>
      </c>
      <c r="N637" s="6"/>
      <c r="O637" s="6"/>
      <c r="P637" s="6">
        <v>1</v>
      </c>
      <c r="Q637" s="6"/>
    </row>
    <row r="638" spans="1:17" hidden="1" x14ac:dyDescent="0.35">
      <c r="A638" t="s">
        <v>666</v>
      </c>
      <c r="B638" t="s">
        <v>330</v>
      </c>
      <c r="C638" t="s">
        <v>696</v>
      </c>
      <c r="D638" t="s">
        <v>697</v>
      </c>
      <c r="E638">
        <f>SUM(Table110[[#This Row],[2025]:[2014]])</f>
        <v>1</v>
      </c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>
        <v>1</v>
      </c>
      <c r="Q638" s="6"/>
    </row>
    <row r="639" spans="1:17" hidden="1" x14ac:dyDescent="0.35">
      <c r="A639" t="s">
        <v>666</v>
      </c>
      <c r="B639" t="s">
        <v>330</v>
      </c>
      <c r="C639" t="s">
        <v>698</v>
      </c>
      <c r="D639" t="s">
        <v>699</v>
      </c>
      <c r="E639">
        <f>SUM(Table110[[#This Row],[2025]:[2014]])</f>
        <v>1</v>
      </c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>
        <v>1</v>
      </c>
    </row>
    <row r="640" spans="1:17" hidden="1" x14ac:dyDescent="0.35">
      <c r="A640" t="s">
        <v>666</v>
      </c>
      <c r="B640" t="s">
        <v>330</v>
      </c>
      <c r="C640" t="s">
        <v>700</v>
      </c>
      <c r="D640" t="s">
        <v>701</v>
      </c>
      <c r="E640">
        <f>SUM(Table110[[#This Row],[2025]:[2014]])</f>
        <v>1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>
        <v>1</v>
      </c>
    </row>
    <row r="641" spans="1:17" hidden="1" x14ac:dyDescent="0.35">
      <c r="A641" t="s">
        <v>666</v>
      </c>
      <c r="B641" t="s">
        <v>330</v>
      </c>
      <c r="C641" t="s">
        <v>373</v>
      </c>
      <c r="D641" t="s">
        <v>374</v>
      </c>
      <c r="E641">
        <f>SUM(Table110[[#This Row],[2025]:[2014]])</f>
        <v>88</v>
      </c>
      <c r="F641" s="6"/>
      <c r="G641" s="6"/>
      <c r="H641" s="6"/>
      <c r="I641" s="6"/>
      <c r="J641" s="6"/>
      <c r="K641" s="6"/>
      <c r="L641" s="6">
        <v>1</v>
      </c>
      <c r="M641" s="6">
        <v>5</v>
      </c>
      <c r="N641" s="6">
        <v>24</v>
      </c>
      <c r="O641" s="6">
        <v>25</v>
      </c>
      <c r="P641" s="6">
        <v>12</v>
      </c>
      <c r="Q641" s="6">
        <v>21</v>
      </c>
    </row>
    <row r="642" spans="1:17" hidden="1" x14ac:dyDescent="0.35">
      <c r="A642" t="s">
        <v>666</v>
      </c>
      <c r="B642" t="s">
        <v>330</v>
      </c>
      <c r="C642" t="s">
        <v>702</v>
      </c>
      <c r="D642" t="s">
        <v>703</v>
      </c>
      <c r="E642">
        <f>SUM(Table110[[#This Row],[2025]:[2014]])</f>
        <v>1</v>
      </c>
      <c r="F642" s="6"/>
      <c r="G642" s="6"/>
      <c r="H642" s="6"/>
      <c r="I642" s="6"/>
      <c r="J642" s="6"/>
      <c r="K642" s="6">
        <v>1</v>
      </c>
      <c r="L642" s="6"/>
      <c r="M642" s="6"/>
      <c r="N642" s="6"/>
      <c r="O642" s="6"/>
      <c r="P642" s="6"/>
      <c r="Q642" s="6"/>
    </row>
    <row r="643" spans="1:17" hidden="1" x14ac:dyDescent="0.35">
      <c r="A643" t="s">
        <v>666</v>
      </c>
      <c r="B643" t="s">
        <v>330</v>
      </c>
      <c r="C643" t="s">
        <v>704</v>
      </c>
      <c r="D643" t="s">
        <v>705</v>
      </c>
      <c r="E643">
        <f>SUM(Table110[[#This Row],[2025]:[2014]])</f>
        <v>1</v>
      </c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>
        <v>1</v>
      </c>
      <c r="Q643" s="6"/>
    </row>
    <row r="644" spans="1:17" hidden="1" x14ac:dyDescent="0.35">
      <c r="A644" t="s">
        <v>666</v>
      </c>
      <c r="B644" t="s">
        <v>330</v>
      </c>
      <c r="C644" t="s">
        <v>387</v>
      </c>
      <c r="D644" t="s">
        <v>388</v>
      </c>
      <c r="E644">
        <f>SUM(Table110[[#This Row],[2025]:[2014]])</f>
        <v>7</v>
      </c>
      <c r="F644" s="6"/>
      <c r="G644" s="6"/>
      <c r="H644" s="6"/>
      <c r="I644" s="6"/>
      <c r="J644" s="6"/>
      <c r="K644" s="6">
        <v>1</v>
      </c>
      <c r="L644" s="6">
        <v>2</v>
      </c>
      <c r="M644" s="6">
        <v>3</v>
      </c>
      <c r="N644" s="6"/>
      <c r="O644" s="6"/>
      <c r="P644" s="6">
        <v>1</v>
      </c>
      <c r="Q644" s="6"/>
    </row>
    <row r="645" spans="1:17" hidden="1" x14ac:dyDescent="0.35">
      <c r="A645" t="s">
        <v>666</v>
      </c>
      <c r="B645" t="s">
        <v>330</v>
      </c>
      <c r="C645" t="s">
        <v>393</v>
      </c>
      <c r="D645" t="s">
        <v>394</v>
      </c>
      <c r="E645">
        <f>SUM(Table110[[#This Row],[2025]:[2014]])</f>
        <v>1</v>
      </c>
      <c r="F645" s="6"/>
      <c r="G645" s="6"/>
      <c r="H645" s="6"/>
      <c r="I645" s="6"/>
      <c r="J645" s="6"/>
      <c r="K645" s="6"/>
      <c r="L645" s="6"/>
      <c r="M645" s="6"/>
      <c r="N645" s="6"/>
      <c r="O645" s="6">
        <v>1</v>
      </c>
      <c r="P645" s="6"/>
      <c r="Q645" s="6"/>
    </row>
    <row r="646" spans="1:17" hidden="1" x14ac:dyDescent="0.35">
      <c r="A646" t="s">
        <v>666</v>
      </c>
      <c r="B646" t="s">
        <v>330</v>
      </c>
      <c r="C646" t="s">
        <v>706</v>
      </c>
      <c r="D646" t="s">
        <v>707</v>
      </c>
      <c r="E646">
        <f>SUM(Table110[[#This Row],[2025]:[2014]])</f>
        <v>1</v>
      </c>
      <c r="F646" s="6"/>
      <c r="G646" s="6"/>
      <c r="H646" s="6"/>
      <c r="I646" s="6"/>
      <c r="J646" s="6"/>
      <c r="K646" s="6"/>
      <c r="L646" s="6"/>
      <c r="M646" s="6"/>
      <c r="N646" s="6"/>
      <c r="O646" s="6">
        <v>1</v>
      </c>
      <c r="P646" s="6"/>
      <c r="Q646" s="6"/>
    </row>
    <row r="647" spans="1:17" hidden="1" x14ac:dyDescent="0.35">
      <c r="A647" t="s">
        <v>666</v>
      </c>
      <c r="B647" t="s">
        <v>330</v>
      </c>
      <c r="C647" t="s">
        <v>407</v>
      </c>
      <c r="D647" t="s">
        <v>408</v>
      </c>
      <c r="E647">
        <f>SUM(Table110[[#This Row],[2025]:[2014]])</f>
        <v>4</v>
      </c>
      <c r="F647" s="6"/>
      <c r="G647" s="6"/>
      <c r="H647" s="6"/>
      <c r="I647" s="6"/>
      <c r="J647" s="6"/>
      <c r="K647" s="6">
        <v>1</v>
      </c>
      <c r="L647" s="6">
        <v>1</v>
      </c>
      <c r="M647" s="6">
        <v>2</v>
      </c>
      <c r="N647" s="6"/>
      <c r="O647" s="6"/>
      <c r="P647" s="6"/>
      <c r="Q647" s="6"/>
    </row>
    <row r="648" spans="1:17" hidden="1" x14ac:dyDescent="0.35">
      <c r="A648" t="s">
        <v>666</v>
      </c>
      <c r="B648" t="s">
        <v>330</v>
      </c>
      <c r="C648" t="s">
        <v>409</v>
      </c>
      <c r="D648" t="s">
        <v>410</v>
      </c>
      <c r="E648">
        <f>SUM(Table110[[#This Row],[2025]:[2014]])</f>
        <v>14</v>
      </c>
      <c r="F648" s="6"/>
      <c r="G648" s="6"/>
      <c r="H648" s="6"/>
      <c r="I648" s="6"/>
      <c r="J648" s="6"/>
      <c r="K648" s="6"/>
      <c r="L648" s="6"/>
      <c r="M648" s="6">
        <v>1</v>
      </c>
      <c r="N648" s="6">
        <v>4</v>
      </c>
      <c r="O648" s="6">
        <v>2</v>
      </c>
      <c r="P648" s="6">
        <v>4</v>
      </c>
      <c r="Q648" s="6">
        <v>3</v>
      </c>
    </row>
    <row r="649" spans="1:17" hidden="1" x14ac:dyDescent="0.35">
      <c r="A649" t="s">
        <v>666</v>
      </c>
      <c r="B649" t="s">
        <v>330</v>
      </c>
      <c r="C649" t="s">
        <v>655</v>
      </c>
      <c r="D649" t="s">
        <v>656</v>
      </c>
      <c r="E649">
        <f>SUM(Table110[[#This Row],[2025]:[2014]])</f>
        <v>4</v>
      </c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>
        <v>4</v>
      </c>
    </row>
    <row r="650" spans="1:17" x14ac:dyDescent="0.35">
      <c r="A650" t="s">
        <v>708</v>
      </c>
      <c r="B650" t="s">
        <v>113</v>
      </c>
      <c r="C650" t="s">
        <v>573</v>
      </c>
      <c r="D650" t="s">
        <v>574</v>
      </c>
      <c r="E650">
        <f>SUM(Table110[[#This Row],[2025]:[2014]])</f>
        <v>4</v>
      </c>
      <c r="F650" s="6"/>
      <c r="G650" s="6"/>
      <c r="H650" s="6">
        <v>4</v>
      </c>
    </row>
    <row r="651" spans="1:17" x14ac:dyDescent="0.35">
      <c r="A651" t="s">
        <v>708</v>
      </c>
      <c r="B651" t="s">
        <v>130</v>
      </c>
      <c r="C651" t="s">
        <v>106</v>
      </c>
      <c r="D651" t="s">
        <v>131</v>
      </c>
      <c r="E651">
        <f>SUM(Table110[[#This Row],[2025]:[2014]])</f>
        <v>1</v>
      </c>
      <c r="F651" s="6"/>
      <c r="G651" s="6"/>
      <c r="H651" s="6">
        <v>1</v>
      </c>
    </row>
    <row r="652" spans="1:17" x14ac:dyDescent="0.35">
      <c r="A652" t="s">
        <v>708</v>
      </c>
      <c r="B652" t="s">
        <v>130</v>
      </c>
      <c r="C652" t="s">
        <v>106</v>
      </c>
      <c r="D652" t="s">
        <v>137</v>
      </c>
      <c r="E652">
        <f>SUM(Table110[[#This Row],[2025]:[2014]])</f>
        <v>1</v>
      </c>
      <c r="F652" s="6"/>
      <c r="G652" s="6">
        <v>1</v>
      </c>
      <c r="H652" s="6"/>
    </row>
    <row r="653" spans="1:17" x14ac:dyDescent="0.35">
      <c r="A653" t="s">
        <v>708</v>
      </c>
      <c r="B653" t="s">
        <v>229</v>
      </c>
      <c r="C653" t="s">
        <v>106</v>
      </c>
      <c r="D653" t="s">
        <v>230</v>
      </c>
      <c r="E653">
        <f>SUM(Table110[[#This Row],[2025]:[2014]])</f>
        <v>1</v>
      </c>
      <c r="F653" s="6"/>
      <c r="G653" s="6">
        <v>1</v>
      </c>
      <c r="H653" s="6"/>
    </row>
    <row r="654" spans="1:17" x14ac:dyDescent="0.35">
      <c r="A654" t="s">
        <v>708</v>
      </c>
      <c r="B654" t="s">
        <v>229</v>
      </c>
      <c r="C654" t="s">
        <v>106</v>
      </c>
      <c r="D654" t="s">
        <v>232</v>
      </c>
      <c r="E654">
        <f>SUM(Table110[[#This Row],[2025]:[2014]])</f>
        <v>1</v>
      </c>
      <c r="F654" s="6"/>
      <c r="G654" s="6">
        <v>1</v>
      </c>
      <c r="H654" s="6"/>
    </row>
    <row r="655" spans="1:17" x14ac:dyDescent="0.35">
      <c r="A655" t="s">
        <v>708</v>
      </c>
      <c r="B655" t="s">
        <v>229</v>
      </c>
      <c r="C655" t="s">
        <v>106</v>
      </c>
      <c r="D655" t="s">
        <v>233</v>
      </c>
      <c r="E655">
        <f>SUM(Table110[[#This Row],[2025]:[2014]])</f>
        <v>1</v>
      </c>
      <c r="F655" s="6"/>
      <c r="G655" s="6">
        <v>1</v>
      </c>
      <c r="H655" s="6"/>
    </row>
    <row r="656" spans="1:17" x14ac:dyDescent="0.35">
      <c r="A656" t="s">
        <v>708</v>
      </c>
      <c r="B656" t="s">
        <v>229</v>
      </c>
      <c r="C656" t="s">
        <v>106</v>
      </c>
      <c r="D656" t="s">
        <v>234</v>
      </c>
      <c r="E656">
        <f>SUM(Table110[[#This Row],[2025]:[2014]])</f>
        <v>1</v>
      </c>
      <c r="F656" s="6"/>
      <c r="G656" s="6">
        <v>1</v>
      </c>
      <c r="H656" s="6"/>
    </row>
    <row r="657" spans="1:17" x14ac:dyDescent="0.35">
      <c r="A657" t="s">
        <v>708</v>
      </c>
      <c r="B657" t="s">
        <v>229</v>
      </c>
      <c r="C657" t="s">
        <v>106</v>
      </c>
      <c r="D657" t="s">
        <v>235</v>
      </c>
      <c r="E657">
        <f>SUM(Table110[[#This Row],[2025]:[2014]])</f>
        <v>1</v>
      </c>
      <c r="F657" s="6"/>
      <c r="G657" s="6">
        <v>1</v>
      </c>
      <c r="H657" s="6"/>
    </row>
    <row r="658" spans="1:17" x14ac:dyDescent="0.35">
      <c r="A658" t="s">
        <v>708</v>
      </c>
      <c r="B658" t="s">
        <v>248</v>
      </c>
      <c r="C658" t="s">
        <v>507</v>
      </c>
      <c r="D658" t="s">
        <v>508</v>
      </c>
      <c r="E658">
        <f>SUM(Table110[[#This Row],[2025]:[2014]])</f>
        <v>2</v>
      </c>
      <c r="F658" s="6"/>
      <c r="G658" s="6">
        <v>2</v>
      </c>
      <c r="H658" s="6"/>
    </row>
    <row r="659" spans="1:17" x14ac:dyDescent="0.35">
      <c r="A659" t="s">
        <v>708</v>
      </c>
      <c r="B659" t="s">
        <v>313</v>
      </c>
      <c r="C659" t="s">
        <v>328</v>
      </c>
      <c r="D659" t="s">
        <v>329</v>
      </c>
      <c r="E659">
        <f>SUM(Table110[[#This Row],[2025]:[2014]])</f>
        <v>1</v>
      </c>
      <c r="F659" s="6"/>
      <c r="G659" s="6"/>
      <c r="H659" s="6">
        <v>1</v>
      </c>
    </row>
    <row r="660" spans="1:17" x14ac:dyDescent="0.35">
      <c r="A660" t="s">
        <v>708</v>
      </c>
      <c r="B660" t="s">
        <v>330</v>
      </c>
      <c r="C660" t="s">
        <v>106</v>
      </c>
      <c r="D660" t="s">
        <v>331</v>
      </c>
      <c r="E660">
        <f>SUM(Table110[[#This Row],[2025]:[2014]])</f>
        <v>1</v>
      </c>
      <c r="F660" s="6"/>
      <c r="G660" s="6">
        <v>1</v>
      </c>
      <c r="H660" s="6"/>
    </row>
    <row r="661" spans="1:17" x14ac:dyDescent="0.35">
      <c r="A661" t="s">
        <v>708</v>
      </c>
      <c r="B661" t="s">
        <v>330</v>
      </c>
      <c r="C661" t="s">
        <v>106</v>
      </c>
      <c r="D661" t="s">
        <v>332</v>
      </c>
      <c r="E661">
        <f>SUM(Table110[[#This Row],[2025]:[2014]])</f>
        <v>4</v>
      </c>
      <c r="F661" s="6"/>
      <c r="G661" s="6">
        <v>-11</v>
      </c>
      <c r="H661" s="6">
        <v>15</v>
      </c>
    </row>
    <row r="662" spans="1:17" x14ac:dyDescent="0.35">
      <c r="A662" t="s">
        <v>708</v>
      </c>
      <c r="B662" t="s">
        <v>330</v>
      </c>
      <c r="C662" t="s">
        <v>106</v>
      </c>
      <c r="D662" t="s">
        <v>333</v>
      </c>
      <c r="E662">
        <f>SUM(Table110[[#This Row],[2025]:[2014]])</f>
        <v>0</v>
      </c>
      <c r="F662" s="6"/>
      <c r="G662" s="6">
        <v>-3</v>
      </c>
      <c r="H662" s="6">
        <v>3</v>
      </c>
    </row>
    <row r="663" spans="1:17" x14ac:dyDescent="0.35">
      <c r="A663" t="s">
        <v>708</v>
      </c>
      <c r="B663" t="s">
        <v>330</v>
      </c>
      <c r="C663" t="s">
        <v>348</v>
      </c>
      <c r="D663" t="s">
        <v>349</v>
      </c>
      <c r="E663">
        <f>SUM(Table110[[#This Row],[2025]:[2014]])</f>
        <v>9</v>
      </c>
      <c r="F663" s="6">
        <v>-1</v>
      </c>
      <c r="G663" s="6">
        <v>0</v>
      </c>
      <c r="H663" s="6">
        <v>10</v>
      </c>
    </row>
    <row r="664" spans="1:17" x14ac:dyDescent="0.35">
      <c r="A664" t="s">
        <v>708</v>
      </c>
      <c r="B664" t="s">
        <v>330</v>
      </c>
      <c r="C664" t="s">
        <v>360</v>
      </c>
      <c r="D664" t="s">
        <v>361</v>
      </c>
      <c r="E664">
        <f>SUM(Table110[[#This Row],[2025]:[2014]])</f>
        <v>1</v>
      </c>
      <c r="F664" s="6"/>
      <c r="G664" s="6"/>
      <c r="H664" s="6">
        <v>1</v>
      </c>
    </row>
    <row r="665" spans="1:17" x14ac:dyDescent="0.35">
      <c r="A665" t="s">
        <v>708</v>
      </c>
      <c r="B665" t="s">
        <v>330</v>
      </c>
      <c r="C665" t="s">
        <v>364</v>
      </c>
      <c r="D665" t="s">
        <v>365</v>
      </c>
      <c r="E665">
        <f>SUM(Table110[[#This Row],[2025]:[2014]])</f>
        <v>4</v>
      </c>
      <c r="F665" s="6"/>
      <c r="G665" s="6">
        <v>1</v>
      </c>
      <c r="H665" s="6">
        <v>3</v>
      </c>
    </row>
    <row r="666" spans="1:17" hidden="1" x14ac:dyDescent="0.35">
      <c r="A666" t="s">
        <v>709</v>
      </c>
      <c r="B666" t="s">
        <v>99</v>
      </c>
      <c r="C666" t="s">
        <v>710</v>
      </c>
      <c r="D666" t="s">
        <v>711</v>
      </c>
      <c r="E666">
        <f>SUM(Table110[[#This Row],[2025]:[2014]])</f>
        <v>1</v>
      </c>
      <c r="F666" s="6"/>
      <c r="G666" s="6"/>
      <c r="H666" s="6"/>
      <c r="I666" s="6"/>
      <c r="J666" s="6"/>
      <c r="K666" s="6"/>
      <c r="L666" s="6"/>
      <c r="M666" s="6"/>
      <c r="N666" s="6"/>
      <c r="O666" s="6">
        <v>-3</v>
      </c>
      <c r="P666" s="6">
        <v>4</v>
      </c>
      <c r="Q666" s="6"/>
    </row>
    <row r="667" spans="1:17" hidden="1" x14ac:dyDescent="0.35">
      <c r="A667" t="s">
        <v>709</v>
      </c>
      <c r="B667" t="s">
        <v>102</v>
      </c>
      <c r="C667" t="s">
        <v>712</v>
      </c>
      <c r="D667" t="s">
        <v>713</v>
      </c>
      <c r="E667">
        <f>SUM(Table110[[#This Row],[2025]:[2014]])</f>
        <v>0</v>
      </c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>
        <v>0</v>
      </c>
    </row>
    <row r="668" spans="1:17" hidden="1" x14ac:dyDescent="0.35">
      <c r="A668" t="s">
        <v>709</v>
      </c>
      <c r="B668" t="s">
        <v>102</v>
      </c>
      <c r="C668" t="s">
        <v>714</v>
      </c>
      <c r="D668" t="s">
        <v>715</v>
      </c>
      <c r="E668">
        <f>SUM(Table110[[#This Row],[2025]:[2014]])</f>
        <v>-4</v>
      </c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>
        <v>-4</v>
      </c>
    </row>
    <row r="669" spans="1:17" hidden="1" x14ac:dyDescent="0.35">
      <c r="A669" t="s">
        <v>709</v>
      </c>
      <c r="B669" t="s">
        <v>102</v>
      </c>
      <c r="C669" t="s">
        <v>103</v>
      </c>
      <c r="D669" t="s">
        <v>104</v>
      </c>
      <c r="E669">
        <f>SUM(Table110[[#This Row],[2025]:[2014]])</f>
        <v>-1</v>
      </c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>
        <v>-1</v>
      </c>
    </row>
    <row r="670" spans="1:17" hidden="1" x14ac:dyDescent="0.35">
      <c r="A670" t="s">
        <v>709</v>
      </c>
      <c r="B670" t="s">
        <v>105</v>
      </c>
      <c r="C670" t="s">
        <v>106</v>
      </c>
      <c r="D670" t="s">
        <v>107</v>
      </c>
      <c r="E670">
        <f>SUM(Table110[[#This Row],[2025]:[2014]])</f>
        <v>21</v>
      </c>
      <c r="F670" s="6"/>
      <c r="G670" s="6"/>
      <c r="H670" s="6"/>
      <c r="I670" s="6">
        <v>3</v>
      </c>
      <c r="J670" s="6">
        <v>1</v>
      </c>
      <c r="K670" s="6">
        <v>3</v>
      </c>
      <c r="L670" s="6">
        <v>12</v>
      </c>
      <c r="M670" s="6">
        <v>2</v>
      </c>
      <c r="N670" s="6"/>
      <c r="O670" s="6"/>
      <c r="P670" s="6"/>
      <c r="Q670" s="6"/>
    </row>
    <row r="671" spans="1:17" hidden="1" x14ac:dyDescent="0.35">
      <c r="A671" t="s">
        <v>709</v>
      </c>
      <c r="B671" t="s">
        <v>105</v>
      </c>
      <c r="C671" t="s">
        <v>716</v>
      </c>
      <c r="D671" t="s">
        <v>717</v>
      </c>
      <c r="E671">
        <f>SUM(Table110[[#This Row],[2025]:[2014]])</f>
        <v>1</v>
      </c>
      <c r="F671" s="6"/>
      <c r="G671" s="6"/>
      <c r="H671" s="6"/>
      <c r="I671" s="6">
        <v>1</v>
      </c>
      <c r="J671" s="6"/>
      <c r="K671" s="6"/>
      <c r="L671" s="6"/>
      <c r="M671" s="6"/>
      <c r="N671" s="6"/>
      <c r="O671" s="6"/>
      <c r="P671" s="6"/>
      <c r="Q671" s="6"/>
    </row>
    <row r="672" spans="1:17" hidden="1" x14ac:dyDescent="0.35">
      <c r="A672" t="s">
        <v>709</v>
      </c>
      <c r="B672" t="s">
        <v>110</v>
      </c>
      <c r="C672" t="s">
        <v>616</v>
      </c>
      <c r="D672" t="s">
        <v>617</v>
      </c>
      <c r="E672">
        <f>SUM(Table110[[#This Row],[2025]:[2014]])</f>
        <v>-1</v>
      </c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>
        <v>-1</v>
      </c>
      <c r="Q672" s="6"/>
    </row>
    <row r="673" spans="1:17" hidden="1" x14ac:dyDescent="0.35">
      <c r="A673" t="s">
        <v>709</v>
      </c>
      <c r="B673" t="s">
        <v>110</v>
      </c>
      <c r="C673" t="s">
        <v>111</v>
      </c>
      <c r="D673" t="s">
        <v>112</v>
      </c>
      <c r="E673">
        <f>SUM(Table110[[#This Row],[2025]:[2014]])</f>
        <v>2</v>
      </c>
      <c r="F673" s="6"/>
      <c r="G673" s="6">
        <v>1</v>
      </c>
      <c r="H673" s="6"/>
      <c r="I673" s="6"/>
      <c r="J673" s="6"/>
      <c r="K673" s="6">
        <v>1</v>
      </c>
      <c r="L673" s="6"/>
      <c r="M673" s="6"/>
      <c r="N673" s="6"/>
      <c r="O673" s="6"/>
      <c r="P673" s="6"/>
      <c r="Q673" s="6"/>
    </row>
    <row r="674" spans="1:17" hidden="1" x14ac:dyDescent="0.35">
      <c r="A674" t="s">
        <v>709</v>
      </c>
      <c r="B674" t="s">
        <v>113</v>
      </c>
      <c r="C674" t="s">
        <v>573</v>
      </c>
      <c r="D674" t="s">
        <v>574</v>
      </c>
      <c r="E674">
        <f>SUM(Table110[[#This Row],[2025]:[2014]])</f>
        <v>11</v>
      </c>
      <c r="F674" s="6"/>
      <c r="G674" s="6"/>
      <c r="H674" s="6"/>
      <c r="I674" s="6"/>
      <c r="J674" s="6">
        <v>10</v>
      </c>
      <c r="K674" s="6"/>
      <c r="L674" s="6"/>
      <c r="M674" s="6"/>
      <c r="N674" s="6"/>
      <c r="O674" s="6"/>
      <c r="P674" s="6"/>
      <c r="Q674" s="6">
        <v>1</v>
      </c>
    </row>
    <row r="675" spans="1:17" hidden="1" x14ac:dyDescent="0.35">
      <c r="A675" t="s">
        <v>709</v>
      </c>
      <c r="B675" t="s">
        <v>124</v>
      </c>
      <c r="C675" t="s">
        <v>106</v>
      </c>
      <c r="D675" t="s">
        <v>125</v>
      </c>
      <c r="E675">
        <f>SUM(Table110[[#This Row],[2025]:[2014]])</f>
        <v>4</v>
      </c>
      <c r="F675" s="6"/>
      <c r="G675" s="6"/>
      <c r="H675" s="6"/>
      <c r="I675" s="6"/>
      <c r="J675" s="6">
        <v>4</v>
      </c>
      <c r="K675" s="6">
        <v>1</v>
      </c>
      <c r="L675" s="6"/>
      <c r="M675" s="6"/>
      <c r="N675" s="6"/>
      <c r="O675" s="6"/>
      <c r="P675" s="6"/>
      <c r="Q675" s="6">
        <v>-1</v>
      </c>
    </row>
    <row r="676" spans="1:17" hidden="1" x14ac:dyDescent="0.35">
      <c r="A676" t="s">
        <v>709</v>
      </c>
      <c r="B676" t="s">
        <v>124</v>
      </c>
      <c r="C676" t="s">
        <v>128</v>
      </c>
      <c r="D676" t="s">
        <v>129</v>
      </c>
      <c r="E676">
        <f>SUM(Table110[[#This Row],[2025]:[2014]])</f>
        <v>1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>
        <v>-1</v>
      </c>
      <c r="Q676" s="6">
        <v>2</v>
      </c>
    </row>
    <row r="677" spans="1:17" hidden="1" x14ac:dyDescent="0.35">
      <c r="A677" t="s">
        <v>709</v>
      </c>
      <c r="B677" t="s">
        <v>124</v>
      </c>
      <c r="C677" t="s">
        <v>415</v>
      </c>
      <c r="D677" t="s">
        <v>416</v>
      </c>
      <c r="E677">
        <f>SUM(Table110[[#This Row],[2025]:[2014]])</f>
        <v>-1</v>
      </c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>
        <v>-1</v>
      </c>
      <c r="Q677" s="6"/>
    </row>
    <row r="678" spans="1:17" hidden="1" x14ac:dyDescent="0.35">
      <c r="A678" t="s">
        <v>709</v>
      </c>
      <c r="B678" t="s">
        <v>124</v>
      </c>
      <c r="C678" t="s">
        <v>718</v>
      </c>
      <c r="D678" t="s">
        <v>719</v>
      </c>
      <c r="E678">
        <f>SUM(Table110[[#This Row],[2025]:[2014]])</f>
        <v>2</v>
      </c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>
        <v>2</v>
      </c>
    </row>
    <row r="679" spans="1:17" hidden="1" x14ac:dyDescent="0.35">
      <c r="A679" t="s">
        <v>709</v>
      </c>
      <c r="B679" t="s">
        <v>130</v>
      </c>
      <c r="C679" t="s">
        <v>106</v>
      </c>
      <c r="D679" t="s">
        <v>131</v>
      </c>
      <c r="E679">
        <f>SUM(Table110[[#This Row],[2025]:[2014]])</f>
        <v>5</v>
      </c>
      <c r="F679" s="6"/>
      <c r="G679" s="6"/>
      <c r="H679" s="6">
        <v>5</v>
      </c>
      <c r="I679" s="6"/>
      <c r="J679" s="6"/>
      <c r="K679" s="6"/>
      <c r="L679" s="6"/>
      <c r="M679" s="6"/>
      <c r="N679" s="6"/>
      <c r="O679" s="6"/>
      <c r="P679" s="6"/>
      <c r="Q679" s="6"/>
    </row>
    <row r="680" spans="1:17" hidden="1" x14ac:dyDescent="0.35">
      <c r="A680" t="s">
        <v>709</v>
      </c>
      <c r="B680" t="s">
        <v>130</v>
      </c>
      <c r="C680" t="s">
        <v>106</v>
      </c>
      <c r="D680" t="s">
        <v>418</v>
      </c>
      <c r="E680">
        <f>SUM(Table110[[#This Row],[2025]:[2014]])</f>
        <v>1</v>
      </c>
      <c r="F680" s="6"/>
      <c r="G680" s="6"/>
      <c r="H680" s="6"/>
      <c r="I680" s="6"/>
      <c r="J680" s="6">
        <v>1</v>
      </c>
      <c r="K680" s="6"/>
      <c r="L680" s="6"/>
      <c r="M680" s="6"/>
      <c r="N680" s="6"/>
      <c r="O680" s="6"/>
      <c r="P680" s="6"/>
      <c r="Q680" s="6"/>
    </row>
    <row r="681" spans="1:17" hidden="1" x14ac:dyDescent="0.35">
      <c r="A681" t="s">
        <v>709</v>
      </c>
      <c r="B681" t="s">
        <v>130</v>
      </c>
      <c r="C681" t="s">
        <v>106</v>
      </c>
      <c r="D681" t="s">
        <v>132</v>
      </c>
      <c r="E681">
        <f>SUM(Table110[[#This Row],[2025]:[2014]])</f>
        <v>-11</v>
      </c>
      <c r="F681" s="6"/>
      <c r="G681" s="6">
        <v>-2</v>
      </c>
      <c r="H681" s="6"/>
      <c r="I681" s="6">
        <v>-3</v>
      </c>
      <c r="J681" s="6"/>
      <c r="K681" s="6">
        <v>-2</v>
      </c>
      <c r="L681" s="6"/>
      <c r="M681" s="6">
        <v>-1</v>
      </c>
      <c r="N681" s="6"/>
      <c r="O681" s="6">
        <v>3</v>
      </c>
      <c r="P681" s="6"/>
      <c r="Q681" s="6">
        <v>-6</v>
      </c>
    </row>
    <row r="682" spans="1:17" hidden="1" x14ac:dyDescent="0.35">
      <c r="A682" t="s">
        <v>709</v>
      </c>
      <c r="B682" t="s">
        <v>130</v>
      </c>
      <c r="C682" t="s">
        <v>106</v>
      </c>
      <c r="D682" t="s">
        <v>133</v>
      </c>
      <c r="E682">
        <f>SUM(Table110[[#This Row],[2025]:[2014]])</f>
        <v>2</v>
      </c>
      <c r="F682" s="6"/>
      <c r="G682" s="6"/>
      <c r="H682" s="6"/>
      <c r="I682" s="6"/>
      <c r="J682" s="6">
        <v>2</v>
      </c>
      <c r="K682" s="6"/>
      <c r="L682" s="6"/>
      <c r="M682" s="6"/>
      <c r="N682" s="6"/>
      <c r="O682" s="6"/>
      <c r="P682" s="6"/>
      <c r="Q682" s="6"/>
    </row>
    <row r="683" spans="1:17" hidden="1" x14ac:dyDescent="0.35">
      <c r="A683" t="s">
        <v>709</v>
      </c>
      <c r="B683" t="s">
        <v>130</v>
      </c>
      <c r="C683" t="s">
        <v>106</v>
      </c>
      <c r="D683" t="s">
        <v>720</v>
      </c>
      <c r="E683">
        <f>SUM(Table110[[#This Row],[2025]:[2014]])</f>
        <v>2</v>
      </c>
      <c r="F683" s="6"/>
      <c r="G683" s="6"/>
      <c r="H683" s="6"/>
      <c r="I683" s="6"/>
      <c r="J683" s="6"/>
      <c r="K683" s="6"/>
      <c r="L683" s="6"/>
      <c r="M683" s="6"/>
      <c r="N683" s="6">
        <v>2</v>
      </c>
      <c r="O683" s="6"/>
      <c r="P683" s="6"/>
      <c r="Q683" s="6"/>
    </row>
    <row r="684" spans="1:17" hidden="1" x14ac:dyDescent="0.35">
      <c r="A684" t="s">
        <v>709</v>
      </c>
      <c r="B684" t="s">
        <v>130</v>
      </c>
      <c r="C684" t="s">
        <v>106</v>
      </c>
      <c r="D684" t="s">
        <v>579</v>
      </c>
      <c r="E684">
        <f>SUM(Table110[[#This Row],[2025]:[2014]])</f>
        <v>1</v>
      </c>
      <c r="F684" s="6"/>
      <c r="G684" s="6"/>
      <c r="H684" s="6"/>
      <c r="I684" s="6">
        <v>1</v>
      </c>
      <c r="J684" s="6"/>
      <c r="K684" s="6"/>
      <c r="L684" s="6"/>
      <c r="M684" s="6"/>
      <c r="N684" s="6"/>
      <c r="O684" s="6"/>
      <c r="P684" s="6"/>
      <c r="Q684" s="6"/>
    </row>
    <row r="685" spans="1:17" hidden="1" x14ac:dyDescent="0.35">
      <c r="A685" t="s">
        <v>709</v>
      </c>
      <c r="B685" t="s">
        <v>130</v>
      </c>
      <c r="C685" t="s">
        <v>106</v>
      </c>
      <c r="D685" t="s">
        <v>136</v>
      </c>
      <c r="E685">
        <f>SUM(Table110[[#This Row],[2025]:[2014]])</f>
        <v>1</v>
      </c>
      <c r="F685" s="6"/>
      <c r="G685" s="6"/>
      <c r="H685" s="6"/>
      <c r="I685" s="6">
        <v>1</v>
      </c>
      <c r="J685" s="6"/>
      <c r="K685" s="6"/>
      <c r="L685" s="6"/>
      <c r="M685" s="6"/>
      <c r="N685" s="6"/>
      <c r="O685" s="6"/>
      <c r="P685" s="6"/>
      <c r="Q685" s="6"/>
    </row>
    <row r="686" spans="1:17" hidden="1" x14ac:dyDescent="0.35">
      <c r="A686" t="s">
        <v>709</v>
      </c>
      <c r="B686" t="s">
        <v>130</v>
      </c>
      <c r="C686" t="s">
        <v>106</v>
      </c>
      <c r="D686" t="s">
        <v>137</v>
      </c>
      <c r="E686">
        <f>SUM(Table110[[#This Row],[2025]:[2014]])</f>
        <v>4</v>
      </c>
      <c r="F686" s="6"/>
      <c r="G686" s="6">
        <v>2</v>
      </c>
      <c r="H686" s="6">
        <v>1</v>
      </c>
      <c r="I686" s="6"/>
      <c r="J686" s="6"/>
      <c r="K686" s="6">
        <v>1</v>
      </c>
      <c r="L686" s="6"/>
      <c r="M686" s="6"/>
      <c r="N686" s="6"/>
      <c r="O686" s="6"/>
      <c r="P686" s="6"/>
      <c r="Q686" s="6"/>
    </row>
    <row r="687" spans="1:17" hidden="1" x14ac:dyDescent="0.35">
      <c r="A687" t="s">
        <v>709</v>
      </c>
      <c r="B687" t="s">
        <v>130</v>
      </c>
      <c r="C687" t="s">
        <v>106</v>
      </c>
      <c r="D687" t="s">
        <v>138</v>
      </c>
      <c r="E687">
        <f>SUM(Table110[[#This Row],[2025]:[2014]])</f>
        <v>3</v>
      </c>
      <c r="F687" s="6"/>
      <c r="G687" s="6"/>
      <c r="H687" s="6"/>
      <c r="I687" s="6"/>
      <c r="J687" s="6"/>
      <c r="K687" s="6">
        <v>2</v>
      </c>
      <c r="L687" s="6">
        <v>1</v>
      </c>
      <c r="M687" s="6"/>
      <c r="N687" s="6"/>
      <c r="O687" s="6"/>
      <c r="P687" s="6"/>
      <c r="Q687" s="6"/>
    </row>
    <row r="688" spans="1:17" hidden="1" x14ac:dyDescent="0.35">
      <c r="A688" t="s">
        <v>709</v>
      </c>
      <c r="B688" t="s">
        <v>130</v>
      </c>
      <c r="C688" t="s">
        <v>106</v>
      </c>
      <c r="D688" t="s">
        <v>139</v>
      </c>
      <c r="E688">
        <f>SUM(Table110[[#This Row],[2025]:[2014]])</f>
        <v>2</v>
      </c>
      <c r="F688" s="6"/>
      <c r="G688" s="6"/>
      <c r="H688" s="6"/>
      <c r="I688" s="6">
        <v>1</v>
      </c>
      <c r="J688" s="6">
        <v>1</v>
      </c>
      <c r="K688" s="6"/>
      <c r="L688" s="6"/>
      <c r="M688" s="6"/>
      <c r="N688" s="6"/>
      <c r="O688" s="6"/>
      <c r="P688" s="6"/>
      <c r="Q688" s="6"/>
    </row>
    <row r="689" spans="1:17" hidden="1" x14ac:dyDescent="0.35">
      <c r="A689" t="s">
        <v>709</v>
      </c>
      <c r="B689" t="s">
        <v>130</v>
      </c>
      <c r="C689" t="s">
        <v>106</v>
      </c>
      <c r="D689" t="s">
        <v>420</v>
      </c>
      <c r="E689">
        <f>SUM(Table110[[#This Row],[2025]:[2014]])</f>
        <v>1</v>
      </c>
      <c r="F689" s="6"/>
      <c r="G689" s="6">
        <v>1</v>
      </c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hidden="1" x14ac:dyDescent="0.35">
      <c r="A690" t="s">
        <v>709</v>
      </c>
      <c r="B690" t="s">
        <v>130</v>
      </c>
      <c r="C690" t="s">
        <v>421</v>
      </c>
      <c r="D690" t="s">
        <v>422</v>
      </c>
      <c r="E690">
        <f>SUM(Table110[[#This Row],[2025]:[2014]])</f>
        <v>3</v>
      </c>
      <c r="F690" s="6"/>
      <c r="G690" s="6"/>
      <c r="H690" s="6"/>
      <c r="I690" s="6">
        <v>2</v>
      </c>
      <c r="J690" s="6">
        <v>1</v>
      </c>
      <c r="K690" s="6"/>
      <c r="L690" s="6"/>
      <c r="M690" s="6"/>
      <c r="N690" s="6"/>
      <c r="O690" s="6"/>
      <c r="P690" s="6"/>
      <c r="Q690" s="6"/>
    </row>
    <row r="691" spans="1:17" hidden="1" x14ac:dyDescent="0.35">
      <c r="A691" t="s">
        <v>709</v>
      </c>
      <c r="B691" t="s">
        <v>130</v>
      </c>
      <c r="C691" t="s">
        <v>140</v>
      </c>
      <c r="D691" t="s">
        <v>141</v>
      </c>
      <c r="E691">
        <f>SUM(Table110[[#This Row],[2025]:[2014]])</f>
        <v>0</v>
      </c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>
        <v>0</v>
      </c>
    </row>
    <row r="692" spans="1:17" hidden="1" x14ac:dyDescent="0.35">
      <c r="A692" t="s">
        <v>709</v>
      </c>
      <c r="B692" t="s">
        <v>130</v>
      </c>
      <c r="C692" t="s">
        <v>721</v>
      </c>
      <c r="D692" t="s">
        <v>722</v>
      </c>
      <c r="E692">
        <f>SUM(Table110[[#This Row],[2025]:[2014]])</f>
        <v>0</v>
      </c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>
        <v>0</v>
      </c>
    </row>
    <row r="693" spans="1:17" hidden="1" x14ac:dyDescent="0.35">
      <c r="A693" t="s">
        <v>709</v>
      </c>
      <c r="B693" t="s">
        <v>130</v>
      </c>
      <c r="C693" t="s">
        <v>723</v>
      </c>
      <c r="D693" t="s">
        <v>724</v>
      </c>
      <c r="E693">
        <f>SUM(Table110[[#This Row],[2025]:[2014]])</f>
        <v>1</v>
      </c>
      <c r="F693" s="6"/>
      <c r="G693" s="6"/>
      <c r="H693" s="6"/>
      <c r="I693" s="6">
        <v>1</v>
      </c>
      <c r="J693" s="6"/>
      <c r="K693" s="6"/>
      <c r="L693" s="6"/>
      <c r="M693" s="6"/>
      <c r="N693" s="6"/>
      <c r="O693" s="6"/>
      <c r="P693" s="6"/>
      <c r="Q693" s="6"/>
    </row>
    <row r="694" spans="1:17" hidden="1" x14ac:dyDescent="0.35">
      <c r="A694" t="s">
        <v>709</v>
      </c>
      <c r="B694" t="s">
        <v>130</v>
      </c>
      <c r="C694" t="s">
        <v>725</v>
      </c>
      <c r="D694" t="s">
        <v>726</v>
      </c>
      <c r="E694">
        <f>SUM(Table110[[#This Row],[2025]:[2014]])</f>
        <v>1</v>
      </c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>
        <v>1</v>
      </c>
    </row>
    <row r="695" spans="1:17" hidden="1" x14ac:dyDescent="0.35">
      <c r="A695" t="s">
        <v>709</v>
      </c>
      <c r="B695" t="s">
        <v>130</v>
      </c>
      <c r="C695" t="s">
        <v>727</v>
      </c>
      <c r="D695" t="s">
        <v>728</v>
      </c>
      <c r="E695">
        <f>SUM(Table110[[#This Row],[2025]:[2014]])</f>
        <v>-1</v>
      </c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>
        <v>-1</v>
      </c>
    </row>
    <row r="696" spans="1:17" hidden="1" x14ac:dyDescent="0.35">
      <c r="A696" t="s">
        <v>709</v>
      </c>
      <c r="B696" t="s">
        <v>130</v>
      </c>
      <c r="C696" t="s">
        <v>431</v>
      </c>
      <c r="D696" t="s">
        <v>432</v>
      </c>
      <c r="E696">
        <f>SUM(Table110[[#This Row],[2025]:[2014]])</f>
        <v>6</v>
      </c>
      <c r="F696" s="6"/>
      <c r="G696" s="6"/>
      <c r="H696" s="6">
        <v>1</v>
      </c>
      <c r="I696" s="6">
        <v>2</v>
      </c>
      <c r="J696" s="6">
        <v>3</v>
      </c>
      <c r="K696" s="6"/>
      <c r="L696" s="6"/>
      <c r="M696" s="6"/>
      <c r="N696" s="6"/>
      <c r="O696" s="6"/>
      <c r="P696" s="6"/>
      <c r="Q696" s="6"/>
    </row>
    <row r="697" spans="1:17" hidden="1" x14ac:dyDescent="0.35">
      <c r="A697" t="s">
        <v>709</v>
      </c>
      <c r="B697" t="s">
        <v>150</v>
      </c>
      <c r="C697" t="s">
        <v>620</v>
      </c>
      <c r="D697" t="s">
        <v>621</v>
      </c>
      <c r="E697">
        <f>SUM(Table110[[#This Row],[2025]:[2014]])</f>
        <v>10</v>
      </c>
      <c r="F697" s="6"/>
      <c r="G697" s="6"/>
      <c r="H697" s="6"/>
      <c r="I697" s="6"/>
      <c r="J697" s="6">
        <v>1</v>
      </c>
      <c r="K697" s="6"/>
      <c r="L697" s="6"/>
      <c r="M697" s="6"/>
      <c r="N697" s="6"/>
      <c r="O697" s="6"/>
      <c r="P697" s="6"/>
      <c r="Q697" s="6">
        <v>9</v>
      </c>
    </row>
    <row r="698" spans="1:17" hidden="1" x14ac:dyDescent="0.35">
      <c r="A698" t="s">
        <v>709</v>
      </c>
      <c r="B698" t="s">
        <v>622</v>
      </c>
      <c r="C698" t="s">
        <v>729</v>
      </c>
      <c r="D698" t="s">
        <v>730</v>
      </c>
      <c r="E698">
        <f>SUM(Table110[[#This Row],[2025]:[2014]])</f>
        <v>3</v>
      </c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>
        <v>1</v>
      </c>
      <c r="Q698" s="6">
        <v>2</v>
      </c>
    </row>
    <row r="699" spans="1:17" hidden="1" x14ac:dyDescent="0.35">
      <c r="A699" t="s">
        <v>709</v>
      </c>
      <c r="B699" t="s">
        <v>153</v>
      </c>
      <c r="C699" t="s">
        <v>158</v>
      </c>
      <c r="D699" t="s">
        <v>159</v>
      </c>
      <c r="E699">
        <f>SUM(Table110[[#This Row],[2025]:[2014]])</f>
        <v>0</v>
      </c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>
        <v>0</v>
      </c>
    </row>
    <row r="700" spans="1:17" hidden="1" x14ac:dyDescent="0.35">
      <c r="A700" t="s">
        <v>709</v>
      </c>
      <c r="B700" t="s">
        <v>153</v>
      </c>
      <c r="C700" t="s">
        <v>170</v>
      </c>
      <c r="D700" t="s">
        <v>171</v>
      </c>
      <c r="E700">
        <f>SUM(Table110[[#This Row],[2025]:[2014]])</f>
        <v>-1</v>
      </c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>
        <v>-1</v>
      </c>
    </row>
    <row r="701" spans="1:17" hidden="1" x14ac:dyDescent="0.35">
      <c r="A701" t="s">
        <v>709</v>
      </c>
      <c r="B701" t="s">
        <v>179</v>
      </c>
      <c r="C701" t="s">
        <v>589</v>
      </c>
      <c r="D701" t="s">
        <v>590</v>
      </c>
      <c r="E701">
        <f>SUM(Table110[[#This Row],[2025]:[2014]])</f>
        <v>0</v>
      </c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>
        <v>0</v>
      </c>
      <c r="Q701" s="6"/>
    </row>
    <row r="702" spans="1:17" hidden="1" x14ac:dyDescent="0.35">
      <c r="A702" t="s">
        <v>709</v>
      </c>
      <c r="B702" t="s">
        <v>179</v>
      </c>
      <c r="C702" t="s">
        <v>180</v>
      </c>
      <c r="D702" t="s">
        <v>181</v>
      </c>
      <c r="E702">
        <f>SUM(Table110[[#This Row],[2025]:[2014]])</f>
        <v>-1</v>
      </c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>
        <v>-1</v>
      </c>
    </row>
    <row r="703" spans="1:17" hidden="1" x14ac:dyDescent="0.35">
      <c r="A703" t="s">
        <v>709</v>
      </c>
      <c r="B703" t="s">
        <v>201</v>
      </c>
      <c r="C703" t="s">
        <v>106</v>
      </c>
      <c r="D703" t="s">
        <v>202</v>
      </c>
      <c r="E703">
        <f>SUM(Table110[[#This Row],[2025]:[2014]])</f>
        <v>-25</v>
      </c>
      <c r="F703" s="6"/>
      <c r="G703" s="6">
        <v>-1</v>
      </c>
      <c r="H703" s="6">
        <v>-4</v>
      </c>
      <c r="I703" s="6">
        <v>-10</v>
      </c>
      <c r="J703" s="6">
        <v>-1</v>
      </c>
      <c r="K703" s="6">
        <v>-9</v>
      </c>
      <c r="L703" s="6">
        <v>-2</v>
      </c>
      <c r="M703" s="6"/>
      <c r="N703" s="6">
        <v>-1</v>
      </c>
      <c r="O703" s="6">
        <v>3</v>
      </c>
      <c r="P703" s="6"/>
      <c r="Q703" s="6"/>
    </row>
    <row r="704" spans="1:17" hidden="1" x14ac:dyDescent="0.35">
      <c r="A704" t="s">
        <v>709</v>
      </c>
      <c r="B704" t="s">
        <v>201</v>
      </c>
      <c r="C704" t="s">
        <v>106</v>
      </c>
      <c r="D704" t="s">
        <v>486</v>
      </c>
      <c r="E704">
        <f>SUM(Table110[[#This Row],[2025]:[2014]])</f>
        <v>-5</v>
      </c>
      <c r="F704" s="6"/>
      <c r="G704" s="6"/>
      <c r="H704" s="6"/>
      <c r="I704" s="6">
        <v>-1</v>
      </c>
      <c r="J704" s="6">
        <v>-1</v>
      </c>
      <c r="K704" s="6">
        <v>-2</v>
      </c>
      <c r="L704" s="6">
        <v>-1</v>
      </c>
      <c r="M704" s="6">
        <v>-1</v>
      </c>
      <c r="N704" s="6"/>
      <c r="O704" s="6">
        <v>1</v>
      </c>
      <c r="P704" s="6"/>
      <c r="Q704" s="6"/>
    </row>
    <row r="705" spans="1:17" hidden="1" x14ac:dyDescent="0.35">
      <c r="A705" t="s">
        <v>709</v>
      </c>
      <c r="B705" t="s">
        <v>229</v>
      </c>
      <c r="C705" t="s">
        <v>106</v>
      </c>
      <c r="D705" t="s">
        <v>231</v>
      </c>
      <c r="E705">
        <f>SUM(Table110[[#This Row],[2025]:[2014]])</f>
        <v>14</v>
      </c>
      <c r="F705" s="6"/>
      <c r="G705" s="6"/>
      <c r="H705" s="6"/>
      <c r="I705" s="6">
        <v>4</v>
      </c>
      <c r="J705" s="6">
        <v>5</v>
      </c>
      <c r="K705" s="6">
        <v>1</v>
      </c>
      <c r="L705" s="6">
        <v>4</v>
      </c>
      <c r="M705" s="6"/>
      <c r="N705" s="6"/>
      <c r="O705" s="6"/>
      <c r="P705" s="6"/>
      <c r="Q705" s="6"/>
    </row>
    <row r="706" spans="1:17" hidden="1" x14ac:dyDescent="0.35">
      <c r="A706" t="s">
        <v>709</v>
      </c>
      <c r="B706" t="s">
        <v>229</v>
      </c>
      <c r="C706" t="s">
        <v>106</v>
      </c>
      <c r="D706" t="s">
        <v>232</v>
      </c>
      <c r="E706">
        <f>SUM(Table110[[#This Row],[2025]:[2014]])</f>
        <v>13</v>
      </c>
      <c r="F706" s="6"/>
      <c r="G706" s="6"/>
      <c r="H706" s="6">
        <v>2</v>
      </c>
      <c r="I706" s="6">
        <v>2</v>
      </c>
      <c r="J706" s="6">
        <v>3</v>
      </c>
      <c r="K706" s="6">
        <v>5</v>
      </c>
      <c r="L706" s="6">
        <v>1</v>
      </c>
      <c r="M706" s="6"/>
      <c r="N706" s="6"/>
      <c r="O706" s="6"/>
      <c r="P706" s="6"/>
      <c r="Q706" s="6"/>
    </row>
    <row r="707" spans="1:17" hidden="1" x14ac:dyDescent="0.35">
      <c r="A707" t="s">
        <v>709</v>
      </c>
      <c r="B707" t="s">
        <v>229</v>
      </c>
      <c r="C707" t="s">
        <v>106</v>
      </c>
      <c r="D707" t="s">
        <v>503</v>
      </c>
      <c r="E707">
        <f>SUM(Table110[[#This Row],[2025]:[2014]])</f>
        <v>1</v>
      </c>
      <c r="F707" s="6"/>
      <c r="G707" s="6"/>
      <c r="H707" s="6"/>
      <c r="I707" s="6">
        <v>1</v>
      </c>
      <c r="J707" s="6"/>
      <c r="K707" s="6"/>
      <c r="L707" s="6"/>
      <c r="M707" s="6"/>
      <c r="N707" s="6"/>
      <c r="O707" s="6"/>
      <c r="P707" s="6"/>
      <c r="Q707" s="6"/>
    </row>
    <row r="708" spans="1:17" hidden="1" x14ac:dyDescent="0.35">
      <c r="A708" t="s">
        <v>709</v>
      </c>
      <c r="B708" t="s">
        <v>229</v>
      </c>
      <c r="C708" t="s">
        <v>106</v>
      </c>
      <c r="D708" t="s">
        <v>233</v>
      </c>
      <c r="E708">
        <f>SUM(Table110[[#This Row],[2025]:[2014]])</f>
        <v>34</v>
      </c>
      <c r="F708" s="6"/>
      <c r="G708" s="6">
        <v>1</v>
      </c>
      <c r="H708" s="6">
        <v>8</v>
      </c>
      <c r="I708" s="6">
        <v>8</v>
      </c>
      <c r="J708" s="6">
        <v>8</v>
      </c>
      <c r="K708" s="6">
        <v>9</v>
      </c>
      <c r="L708" s="6"/>
      <c r="M708" s="6"/>
      <c r="N708" s="6"/>
      <c r="O708" s="6"/>
      <c r="P708" s="6"/>
      <c r="Q708" s="6"/>
    </row>
    <row r="709" spans="1:17" hidden="1" x14ac:dyDescent="0.35">
      <c r="A709" t="s">
        <v>709</v>
      </c>
      <c r="B709" t="s">
        <v>229</v>
      </c>
      <c r="C709" t="s">
        <v>106</v>
      </c>
      <c r="D709" t="s">
        <v>234</v>
      </c>
      <c r="E709">
        <f>SUM(Table110[[#This Row],[2025]:[2014]])</f>
        <v>10</v>
      </c>
      <c r="F709" s="6"/>
      <c r="G709" s="6"/>
      <c r="H709" s="6"/>
      <c r="I709" s="6">
        <v>1</v>
      </c>
      <c r="J709" s="6">
        <v>5</v>
      </c>
      <c r="K709" s="6">
        <v>2</v>
      </c>
      <c r="L709" s="6">
        <v>2</v>
      </c>
      <c r="M709" s="6"/>
      <c r="N709" s="6"/>
      <c r="O709" s="6"/>
      <c r="P709" s="6"/>
      <c r="Q709" s="6"/>
    </row>
    <row r="710" spans="1:17" hidden="1" x14ac:dyDescent="0.35">
      <c r="A710" t="s">
        <v>709</v>
      </c>
      <c r="B710" t="s">
        <v>229</v>
      </c>
      <c r="C710" t="s">
        <v>106</v>
      </c>
      <c r="D710" t="s">
        <v>235</v>
      </c>
      <c r="E710">
        <f>SUM(Table110[[#This Row],[2025]:[2014]])</f>
        <v>9</v>
      </c>
      <c r="F710" s="6"/>
      <c r="G710" s="6"/>
      <c r="H710" s="6">
        <v>3</v>
      </c>
      <c r="I710" s="6">
        <v>4</v>
      </c>
      <c r="J710" s="6">
        <v>2</v>
      </c>
      <c r="K710" s="6"/>
      <c r="L710" s="6"/>
      <c r="M710" s="6"/>
      <c r="N710" s="6"/>
      <c r="O710" s="6"/>
      <c r="P710" s="6"/>
      <c r="Q710" s="6"/>
    </row>
    <row r="711" spans="1:17" hidden="1" x14ac:dyDescent="0.35">
      <c r="A711" t="s">
        <v>709</v>
      </c>
      <c r="B711" t="s">
        <v>229</v>
      </c>
      <c r="C711" t="s">
        <v>446</v>
      </c>
      <c r="D711" t="s">
        <v>447</v>
      </c>
      <c r="E711">
        <f>SUM(Table110[[#This Row],[2025]:[2014]])</f>
        <v>1</v>
      </c>
      <c r="F711" s="6"/>
      <c r="G711" s="6"/>
      <c r="H711" s="6"/>
      <c r="I711" s="6"/>
      <c r="J711" s="6"/>
      <c r="K711" s="6">
        <v>1</v>
      </c>
      <c r="L711" s="6"/>
      <c r="M711" s="6"/>
      <c r="N711" s="6"/>
      <c r="O711" s="6"/>
      <c r="P711" s="6"/>
      <c r="Q711" s="6"/>
    </row>
    <row r="712" spans="1:17" hidden="1" x14ac:dyDescent="0.35">
      <c r="A712" t="s">
        <v>709</v>
      </c>
      <c r="B712" t="s">
        <v>259</v>
      </c>
      <c r="C712" t="s">
        <v>731</v>
      </c>
      <c r="D712" t="s">
        <v>732</v>
      </c>
      <c r="E712">
        <f>SUM(Table110[[#This Row],[2025]:[2014]])</f>
        <v>1</v>
      </c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>
        <v>1</v>
      </c>
      <c r="Q712" s="6"/>
    </row>
    <row r="713" spans="1:17" hidden="1" x14ac:dyDescent="0.35">
      <c r="A713" t="s">
        <v>709</v>
      </c>
      <c r="B713" t="s">
        <v>259</v>
      </c>
      <c r="C713" t="s">
        <v>733</v>
      </c>
      <c r="D713" t="s">
        <v>734</v>
      </c>
      <c r="E713">
        <f>SUM(Table110[[#This Row],[2025]:[2014]])</f>
        <v>1</v>
      </c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>
        <v>1</v>
      </c>
    </row>
    <row r="714" spans="1:17" hidden="1" x14ac:dyDescent="0.35">
      <c r="A714" t="s">
        <v>709</v>
      </c>
      <c r="B714" t="s">
        <v>259</v>
      </c>
      <c r="C714" t="s">
        <v>684</v>
      </c>
      <c r="D714" t="s">
        <v>685</v>
      </c>
      <c r="E714">
        <f>SUM(Table110[[#This Row],[2025]:[2014]])</f>
        <v>1</v>
      </c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>
        <v>1</v>
      </c>
      <c r="Q714" s="6"/>
    </row>
    <row r="715" spans="1:17" hidden="1" x14ac:dyDescent="0.35">
      <c r="A715" t="s">
        <v>709</v>
      </c>
      <c r="B715" t="s">
        <v>259</v>
      </c>
      <c r="C715" t="s">
        <v>634</v>
      </c>
      <c r="D715" t="s">
        <v>635</v>
      </c>
      <c r="E715">
        <f>SUM(Table110[[#This Row],[2025]:[2014]])</f>
        <v>-7</v>
      </c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>
        <v>-1</v>
      </c>
      <c r="Q715" s="6">
        <v>-6</v>
      </c>
    </row>
    <row r="716" spans="1:17" hidden="1" x14ac:dyDescent="0.35">
      <c r="A716" t="s">
        <v>709</v>
      </c>
      <c r="B716" t="s">
        <v>276</v>
      </c>
      <c r="C716" t="s">
        <v>735</v>
      </c>
      <c r="D716" t="s">
        <v>736</v>
      </c>
      <c r="E716">
        <f>SUM(Table110[[#This Row],[2025]:[2014]])</f>
        <v>0</v>
      </c>
      <c r="F716" s="6"/>
      <c r="G716" s="6"/>
      <c r="H716" s="6"/>
      <c r="I716" s="6"/>
      <c r="J716" s="6"/>
      <c r="K716" s="6"/>
      <c r="L716" s="6"/>
      <c r="M716" s="6">
        <v>0</v>
      </c>
      <c r="N716" s="6"/>
      <c r="O716" s="6"/>
      <c r="P716" s="6"/>
      <c r="Q716" s="6"/>
    </row>
    <row r="717" spans="1:17" hidden="1" x14ac:dyDescent="0.35">
      <c r="A717" t="s">
        <v>709</v>
      </c>
      <c r="B717" t="s">
        <v>276</v>
      </c>
      <c r="C717" t="s">
        <v>737</v>
      </c>
      <c r="D717" t="s">
        <v>738</v>
      </c>
      <c r="E717">
        <f>SUM(Table110[[#This Row],[2025]:[2014]])</f>
        <v>0</v>
      </c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>
        <v>0</v>
      </c>
    </row>
    <row r="718" spans="1:17" hidden="1" x14ac:dyDescent="0.35">
      <c r="A718" t="s">
        <v>709</v>
      </c>
      <c r="B718" t="s">
        <v>276</v>
      </c>
      <c r="C718" t="s">
        <v>559</v>
      </c>
      <c r="D718" t="s">
        <v>560</v>
      </c>
      <c r="E718">
        <f>SUM(Table110[[#This Row],[2025]:[2014]])</f>
        <v>0</v>
      </c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>
        <v>-1</v>
      </c>
      <c r="Q718" s="6">
        <v>1</v>
      </c>
    </row>
    <row r="719" spans="1:17" hidden="1" x14ac:dyDescent="0.35">
      <c r="A719" t="s">
        <v>709</v>
      </c>
      <c r="B719" t="s">
        <v>281</v>
      </c>
      <c r="C719" t="s">
        <v>282</v>
      </c>
      <c r="D719" t="s">
        <v>283</v>
      </c>
      <c r="E719">
        <f>SUM(Table110[[#This Row],[2025]:[2014]])</f>
        <v>4</v>
      </c>
      <c r="F719" s="6"/>
      <c r="G719" s="6"/>
      <c r="H719" s="6"/>
      <c r="I719" s="6">
        <v>3</v>
      </c>
      <c r="J719" s="6">
        <v>1</v>
      </c>
      <c r="K719" s="6"/>
      <c r="L719" s="6"/>
      <c r="M719" s="6"/>
      <c r="N719" s="6"/>
      <c r="O719" s="6"/>
      <c r="P719" s="6"/>
      <c r="Q719" s="6"/>
    </row>
    <row r="720" spans="1:17" hidden="1" x14ac:dyDescent="0.35">
      <c r="A720" t="s">
        <v>709</v>
      </c>
      <c r="B720" t="s">
        <v>281</v>
      </c>
      <c r="C720" t="s">
        <v>284</v>
      </c>
      <c r="D720" t="s">
        <v>285</v>
      </c>
      <c r="E720">
        <f>SUM(Table110[[#This Row],[2025]:[2014]])</f>
        <v>3</v>
      </c>
      <c r="F720" s="6">
        <v>1</v>
      </c>
      <c r="G720" s="6">
        <v>1</v>
      </c>
      <c r="H720" s="6"/>
      <c r="I720" s="6"/>
      <c r="J720" s="6"/>
      <c r="K720" s="6">
        <v>1</v>
      </c>
      <c r="L720" s="6"/>
      <c r="M720" s="6"/>
      <c r="N720" s="6"/>
      <c r="O720" s="6"/>
      <c r="P720" s="6"/>
      <c r="Q720" s="6"/>
    </row>
    <row r="721" spans="1:17" hidden="1" x14ac:dyDescent="0.35">
      <c r="A721" t="s">
        <v>709</v>
      </c>
      <c r="B721" t="s">
        <v>281</v>
      </c>
      <c r="C721" t="s">
        <v>288</v>
      </c>
      <c r="D721" t="s">
        <v>289</v>
      </c>
      <c r="E721">
        <f>SUM(Table110[[#This Row],[2025]:[2014]])</f>
        <v>6</v>
      </c>
      <c r="F721" s="6"/>
      <c r="G721" s="6"/>
      <c r="H721" s="6"/>
      <c r="I721" s="6"/>
      <c r="J721" s="6"/>
      <c r="K721" s="6"/>
      <c r="L721" s="6"/>
      <c r="M721" s="6">
        <v>2</v>
      </c>
      <c r="N721" s="6"/>
      <c r="O721" s="6"/>
      <c r="P721" s="6"/>
      <c r="Q721" s="6">
        <v>4</v>
      </c>
    </row>
    <row r="722" spans="1:17" hidden="1" x14ac:dyDescent="0.35">
      <c r="A722" t="s">
        <v>709</v>
      </c>
      <c r="B722" t="s">
        <v>281</v>
      </c>
      <c r="C722" t="s">
        <v>290</v>
      </c>
      <c r="D722" t="s">
        <v>291</v>
      </c>
      <c r="E722">
        <f>SUM(Table110[[#This Row],[2025]:[2014]])</f>
        <v>3</v>
      </c>
      <c r="F722" s="6"/>
      <c r="G722" s="6"/>
      <c r="H722" s="6"/>
      <c r="I722" s="6"/>
      <c r="J722" s="6"/>
      <c r="K722" s="6"/>
      <c r="L722" s="6">
        <v>2</v>
      </c>
      <c r="M722" s="6"/>
      <c r="N722" s="6"/>
      <c r="O722" s="6"/>
      <c r="P722" s="6">
        <v>1</v>
      </c>
      <c r="Q722" s="6"/>
    </row>
    <row r="723" spans="1:17" hidden="1" x14ac:dyDescent="0.35">
      <c r="A723" t="s">
        <v>709</v>
      </c>
      <c r="B723" t="s">
        <v>281</v>
      </c>
      <c r="C723" t="s">
        <v>563</v>
      </c>
      <c r="D723" t="s">
        <v>564</v>
      </c>
      <c r="E723">
        <f>SUM(Table110[[#This Row],[2025]:[2014]])</f>
        <v>2</v>
      </c>
      <c r="F723" s="6"/>
      <c r="G723" s="6"/>
      <c r="H723" s="6"/>
      <c r="I723" s="6"/>
      <c r="J723" s="6"/>
      <c r="K723" s="6">
        <v>1</v>
      </c>
      <c r="L723" s="6"/>
      <c r="M723" s="6"/>
      <c r="N723" s="6">
        <v>1</v>
      </c>
      <c r="O723" s="6"/>
      <c r="P723" s="6"/>
      <c r="Q723" s="6"/>
    </row>
    <row r="724" spans="1:17" hidden="1" x14ac:dyDescent="0.35">
      <c r="A724" t="s">
        <v>709</v>
      </c>
      <c r="B724" t="s">
        <v>292</v>
      </c>
      <c r="C724" t="s">
        <v>739</v>
      </c>
      <c r="D724" t="s">
        <v>740</v>
      </c>
      <c r="E724">
        <f>SUM(Table110[[#This Row],[2025]:[2014]])</f>
        <v>-1</v>
      </c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>
        <v>-1</v>
      </c>
      <c r="Q724" s="6"/>
    </row>
    <row r="725" spans="1:17" hidden="1" x14ac:dyDescent="0.35">
      <c r="A725" t="s">
        <v>709</v>
      </c>
      <c r="B725" t="s">
        <v>292</v>
      </c>
      <c r="C725" t="s">
        <v>741</v>
      </c>
      <c r="D725" t="s">
        <v>742</v>
      </c>
      <c r="E725">
        <f>SUM(Table110[[#This Row],[2025]:[2014]])</f>
        <v>1</v>
      </c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>
        <v>1</v>
      </c>
    </row>
    <row r="726" spans="1:17" hidden="1" x14ac:dyDescent="0.35">
      <c r="A726" t="s">
        <v>709</v>
      </c>
      <c r="B726" t="s">
        <v>299</v>
      </c>
      <c r="C726" t="s">
        <v>743</v>
      </c>
      <c r="D726" t="s">
        <v>744</v>
      </c>
      <c r="E726">
        <f>SUM(Table110[[#This Row],[2025]:[2014]])</f>
        <v>0</v>
      </c>
      <c r="F726" s="6"/>
      <c r="G726" s="6"/>
      <c r="H726" s="6"/>
      <c r="I726" s="6"/>
      <c r="J726" s="6"/>
      <c r="K726" s="6"/>
      <c r="L726" s="6"/>
      <c r="M726" s="6"/>
      <c r="N726" s="6"/>
      <c r="O726" s="6">
        <v>0</v>
      </c>
      <c r="P726" s="6"/>
      <c r="Q726" s="6"/>
    </row>
    <row r="727" spans="1:17" hidden="1" x14ac:dyDescent="0.35">
      <c r="A727" t="s">
        <v>709</v>
      </c>
      <c r="B727" t="s">
        <v>299</v>
      </c>
      <c r="C727" t="s">
        <v>745</v>
      </c>
      <c r="D727" t="s">
        <v>746</v>
      </c>
      <c r="E727">
        <f>SUM(Table110[[#This Row],[2025]:[2014]])</f>
        <v>0</v>
      </c>
      <c r="F727" s="6"/>
      <c r="G727" s="6"/>
      <c r="H727" s="6"/>
      <c r="I727" s="6"/>
      <c r="J727" s="6">
        <v>0</v>
      </c>
      <c r="K727" s="6"/>
      <c r="L727" s="6"/>
      <c r="M727" s="6"/>
      <c r="N727" s="6"/>
      <c r="O727" s="6"/>
      <c r="P727" s="6"/>
      <c r="Q727" s="6"/>
    </row>
    <row r="728" spans="1:17" hidden="1" x14ac:dyDescent="0.35">
      <c r="A728" t="s">
        <v>709</v>
      </c>
      <c r="B728" t="s">
        <v>313</v>
      </c>
      <c r="C728" t="s">
        <v>314</v>
      </c>
      <c r="D728" t="s">
        <v>315</v>
      </c>
      <c r="E728">
        <f>SUM(Table110[[#This Row],[2025]:[2014]])</f>
        <v>1</v>
      </c>
      <c r="F728" s="6"/>
      <c r="G728" s="6"/>
      <c r="H728" s="6">
        <v>1</v>
      </c>
      <c r="I728" s="6"/>
      <c r="J728" s="6"/>
      <c r="K728" s="6"/>
      <c r="L728" s="6"/>
      <c r="M728" s="6"/>
      <c r="N728" s="6"/>
      <c r="O728" s="6"/>
      <c r="P728" s="6"/>
      <c r="Q728" s="6"/>
    </row>
    <row r="729" spans="1:17" hidden="1" x14ac:dyDescent="0.35">
      <c r="A729" t="s">
        <v>709</v>
      </c>
      <c r="B729" t="s">
        <v>313</v>
      </c>
      <c r="C729" t="s">
        <v>324</v>
      </c>
      <c r="D729" t="s">
        <v>325</v>
      </c>
      <c r="E729">
        <f>SUM(Table110[[#This Row],[2025]:[2014]])</f>
        <v>4</v>
      </c>
      <c r="F729" s="6"/>
      <c r="G729" s="6"/>
      <c r="H729" s="6"/>
      <c r="I729" s="6">
        <v>1</v>
      </c>
      <c r="J729" s="6">
        <v>2</v>
      </c>
      <c r="K729" s="6">
        <v>1</v>
      </c>
      <c r="L729" s="6"/>
      <c r="M729" s="6"/>
      <c r="N729" s="6"/>
      <c r="O729" s="6"/>
      <c r="P729" s="6"/>
      <c r="Q729" s="6"/>
    </row>
    <row r="730" spans="1:17" hidden="1" x14ac:dyDescent="0.35">
      <c r="A730" t="s">
        <v>709</v>
      </c>
      <c r="B730" t="s">
        <v>313</v>
      </c>
      <c r="C730" t="s">
        <v>326</v>
      </c>
      <c r="D730" t="s">
        <v>327</v>
      </c>
      <c r="E730">
        <f>SUM(Table110[[#This Row],[2025]:[2014]])</f>
        <v>9</v>
      </c>
      <c r="F730" s="6"/>
      <c r="G730" s="6"/>
      <c r="H730" s="6"/>
      <c r="I730" s="6"/>
      <c r="J730" s="6"/>
      <c r="K730" s="6"/>
      <c r="L730" s="6"/>
      <c r="M730" s="6"/>
      <c r="N730" s="6">
        <v>2</v>
      </c>
      <c r="O730" s="6">
        <v>5</v>
      </c>
      <c r="P730" s="6">
        <v>1</v>
      </c>
      <c r="Q730" s="6">
        <v>1</v>
      </c>
    </row>
    <row r="731" spans="1:17" hidden="1" x14ac:dyDescent="0.35">
      <c r="A731" t="s">
        <v>709</v>
      </c>
      <c r="B731" t="s">
        <v>313</v>
      </c>
      <c r="C731" t="s">
        <v>328</v>
      </c>
      <c r="D731" t="s">
        <v>329</v>
      </c>
      <c r="E731">
        <f>SUM(Table110[[#This Row],[2025]:[2014]])</f>
        <v>6</v>
      </c>
      <c r="F731" s="6"/>
      <c r="G731" s="6"/>
      <c r="H731" s="6">
        <v>1</v>
      </c>
      <c r="I731" s="6"/>
      <c r="J731" s="6"/>
      <c r="K731" s="6"/>
      <c r="L731" s="6"/>
      <c r="M731" s="6"/>
      <c r="N731" s="6"/>
      <c r="O731" s="6">
        <v>-7</v>
      </c>
      <c r="P731" s="6">
        <v>12</v>
      </c>
      <c r="Q731" s="6"/>
    </row>
    <row r="732" spans="1:17" hidden="1" x14ac:dyDescent="0.35">
      <c r="A732" t="s">
        <v>709</v>
      </c>
      <c r="B732" t="s">
        <v>330</v>
      </c>
      <c r="C732" t="s">
        <v>106</v>
      </c>
      <c r="D732" t="s">
        <v>331</v>
      </c>
      <c r="E732">
        <f>SUM(Table110[[#This Row],[2025]:[2014]])</f>
        <v>106</v>
      </c>
      <c r="F732" s="6">
        <v>3</v>
      </c>
      <c r="G732" s="6">
        <v>2</v>
      </c>
      <c r="H732" s="6">
        <v>5</v>
      </c>
      <c r="I732" s="6">
        <v>7</v>
      </c>
      <c r="J732" s="6">
        <v>12</v>
      </c>
      <c r="K732" s="6">
        <v>1</v>
      </c>
      <c r="L732" s="6">
        <v>19</v>
      </c>
      <c r="M732" s="6">
        <v>10</v>
      </c>
      <c r="N732" s="6">
        <v>14</v>
      </c>
      <c r="O732" s="6">
        <v>10</v>
      </c>
      <c r="P732" s="6">
        <v>10</v>
      </c>
      <c r="Q732" s="6">
        <v>13</v>
      </c>
    </row>
    <row r="733" spans="1:17" hidden="1" x14ac:dyDescent="0.35">
      <c r="A733" t="s">
        <v>709</v>
      </c>
      <c r="B733" t="s">
        <v>330</v>
      </c>
      <c r="C733" t="s">
        <v>106</v>
      </c>
      <c r="D733" t="s">
        <v>332</v>
      </c>
      <c r="E733">
        <f>SUM(Table110[[#This Row],[2025]:[2014]])</f>
        <v>4</v>
      </c>
      <c r="F733" s="6"/>
      <c r="G733" s="6"/>
      <c r="H733" s="6"/>
      <c r="I733" s="6"/>
      <c r="J733" s="6">
        <v>2</v>
      </c>
      <c r="K733" s="6"/>
      <c r="L733" s="6">
        <v>2</v>
      </c>
      <c r="M733" s="6"/>
      <c r="N733" s="6"/>
      <c r="O733" s="6"/>
      <c r="P733" s="6"/>
      <c r="Q733" s="6"/>
    </row>
    <row r="734" spans="1:17" hidden="1" x14ac:dyDescent="0.35">
      <c r="A734" t="s">
        <v>709</v>
      </c>
      <c r="B734" t="s">
        <v>330</v>
      </c>
      <c r="C734" t="s">
        <v>334</v>
      </c>
      <c r="D734" t="s">
        <v>335</v>
      </c>
      <c r="E734">
        <f>SUM(Table110[[#This Row],[2025]:[2014]])</f>
        <v>97</v>
      </c>
      <c r="F734" s="6"/>
      <c r="G734" s="6"/>
      <c r="H734" s="6">
        <v>8</v>
      </c>
      <c r="I734" s="6">
        <v>15</v>
      </c>
      <c r="J734" s="6">
        <v>19</v>
      </c>
      <c r="K734" s="6">
        <v>11</v>
      </c>
      <c r="L734" s="6">
        <v>5</v>
      </c>
      <c r="M734" s="6">
        <v>10</v>
      </c>
      <c r="N734" s="6">
        <v>11</v>
      </c>
      <c r="O734" s="6">
        <v>13</v>
      </c>
      <c r="P734" s="6">
        <v>5</v>
      </c>
      <c r="Q734" s="6"/>
    </row>
    <row r="735" spans="1:17" hidden="1" x14ac:dyDescent="0.35">
      <c r="A735" t="s">
        <v>709</v>
      </c>
      <c r="B735" t="s">
        <v>330</v>
      </c>
      <c r="C735" t="s">
        <v>338</v>
      </c>
      <c r="D735" t="s">
        <v>339</v>
      </c>
      <c r="E735">
        <f>SUM(Table110[[#This Row],[2025]:[2014]])</f>
        <v>3</v>
      </c>
      <c r="F735" s="6"/>
      <c r="G735" s="6"/>
      <c r="H735" s="6">
        <v>1</v>
      </c>
      <c r="I735" s="6">
        <v>1</v>
      </c>
      <c r="J735" s="6"/>
      <c r="K735" s="6">
        <v>1</v>
      </c>
      <c r="L735" s="6"/>
      <c r="M735" s="6"/>
      <c r="N735" s="6"/>
      <c r="O735" s="6"/>
      <c r="P735" s="6"/>
      <c r="Q735" s="6"/>
    </row>
    <row r="736" spans="1:17" hidden="1" x14ac:dyDescent="0.35">
      <c r="A736" t="s">
        <v>709</v>
      </c>
      <c r="B736" t="s">
        <v>330</v>
      </c>
      <c r="C736" t="s">
        <v>645</v>
      </c>
      <c r="D736" t="s">
        <v>646</v>
      </c>
      <c r="E736">
        <f>SUM(Table110[[#This Row],[2025]:[2014]])</f>
        <v>1</v>
      </c>
      <c r="F736" s="6"/>
      <c r="G736" s="6"/>
      <c r="H736" s="6"/>
      <c r="I736" s="6"/>
      <c r="J736" s="6"/>
      <c r="K736" s="6"/>
      <c r="L736" s="6"/>
      <c r="M736" s="6"/>
      <c r="N736" s="6"/>
      <c r="O736" s="6">
        <v>1</v>
      </c>
      <c r="P736" s="6"/>
      <c r="Q736" s="6"/>
    </row>
    <row r="737" spans="1:17" hidden="1" x14ac:dyDescent="0.35">
      <c r="A737" t="s">
        <v>709</v>
      </c>
      <c r="B737" t="s">
        <v>330</v>
      </c>
      <c r="C737" t="s">
        <v>348</v>
      </c>
      <c r="D737" t="s">
        <v>349</v>
      </c>
      <c r="E737">
        <f>SUM(Table110[[#This Row],[2025]:[2014]])</f>
        <v>-80</v>
      </c>
      <c r="F737" s="6"/>
      <c r="G737" s="6">
        <v>2</v>
      </c>
      <c r="H737" s="6">
        <v>1</v>
      </c>
      <c r="I737" s="6"/>
      <c r="J737" s="6">
        <v>2</v>
      </c>
      <c r="K737" s="6">
        <v>1</v>
      </c>
      <c r="L737" s="6">
        <v>1</v>
      </c>
      <c r="M737" s="6"/>
      <c r="N737" s="6"/>
      <c r="O737" s="6">
        <v>-3</v>
      </c>
      <c r="P737" s="6"/>
      <c r="Q737" s="6">
        <v>-84</v>
      </c>
    </row>
    <row r="738" spans="1:17" hidden="1" x14ac:dyDescent="0.35">
      <c r="A738" t="s">
        <v>709</v>
      </c>
      <c r="B738" t="s">
        <v>330</v>
      </c>
      <c r="C738" t="s">
        <v>352</v>
      </c>
      <c r="D738" t="s">
        <v>353</v>
      </c>
      <c r="E738">
        <f>SUM(Table110[[#This Row],[2025]:[2014]])</f>
        <v>1</v>
      </c>
      <c r="F738" s="6"/>
      <c r="G738" s="6"/>
      <c r="H738" s="6"/>
      <c r="I738" s="6"/>
      <c r="J738" s="6"/>
      <c r="K738" s="6">
        <v>1</v>
      </c>
      <c r="L738" s="6"/>
      <c r="M738" s="6"/>
      <c r="N738" s="6"/>
      <c r="O738" s="6"/>
      <c r="P738" s="6"/>
      <c r="Q738" s="6"/>
    </row>
    <row r="739" spans="1:17" hidden="1" x14ac:dyDescent="0.35">
      <c r="A739" t="s">
        <v>709</v>
      </c>
      <c r="B739" t="s">
        <v>330</v>
      </c>
      <c r="C739" t="s">
        <v>358</v>
      </c>
      <c r="D739" t="s">
        <v>359</v>
      </c>
      <c r="E739">
        <f>SUM(Table110[[#This Row],[2025]:[2014]])</f>
        <v>1</v>
      </c>
      <c r="F739" s="6"/>
      <c r="G739" s="6"/>
      <c r="H739" s="6"/>
      <c r="I739" s="6"/>
      <c r="J739" s="6"/>
      <c r="K739" s="6"/>
      <c r="L739" s="6"/>
      <c r="M739" s="6"/>
      <c r="N739" s="6"/>
      <c r="O739" s="6">
        <v>1</v>
      </c>
      <c r="P739" s="6"/>
      <c r="Q739" s="6"/>
    </row>
    <row r="740" spans="1:17" hidden="1" x14ac:dyDescent="0.35">
      <c r="A740" t="s">
        <v>709</v>
      </c>
      <c r="B740" t="s">
        <v>330</v>
      </c>
      <c r="C740" t="s">
        <v>360</v>
      </c>
      <c r="D740" t="s">
        <v>361</v>
      </c>
      <c r="E740">
        <f>SUM(Table110[[#This Row],[2025]:[2014]])</f>
        <v>20</v>
      </c>
      <c r="F740" s="6">
        <v>4</v>
      </c>
      <c r="G740" s="6"/>
      <c r="H740" s="6"/>
      <c r="I740" s="6">
        <v>5</v>
      </c>
      <c r="J740" s="6">
        <v>2</v>
      </c>
      <c r="K740" s="6">
        <v>2</v>
      </c>
      <c r="L740" s="6">
        <v>1</v>
      </c>
      <c r="M740" s="6">
        <v>3</v>
      </c>
      <c r="N740" s="6">
        <v>1</v>
      </c>
      <c r="O740" s="6">
        <v>1</v>
      </c>
      <c r="P740" s="6">
        <v>1</v>
      </c>
      <c r="Q740" s="6"/>
    </row>
    <row r="741" spans="1:17" hidden="1" x14ac:dyDescent="0.35">
      <c r="A741" t="s">
        <v>709</v>
      </c>
      <c r="B741" t="s">
        <v>330</v>
      </c>
      <c r="C741" t="s">
        <v>362</v>
      </c>
      <c r="D741" t="s">
        <v>363</v>
      </c>
      <c r="E741">
        <f>SUM(Table110[[#This Row],[2025]:[2014]])</f>
        <v>3</v>
      </c>
      <c r="F741" s="6">
        <v>1</v>
      </c>
      <c r="G741" s="6">
        <v>2</v>
      </c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hidden="1" x14ac:dyDescent="0.35">
      <c r="A742" t="s">
        <v>709</v>
      </c>
      <c r="B742" t="s">
        <v>330</v>
      </c>
      <c r="C742" t="s">
        <v>364</v>
      </c>
      <c r="D742" t="s">
        <v>365</v>
      </c>
      <c r="E742">
        <f>SUM(Table110[[#This Row],[2025]:[2014]])</f>
        <v>1</v>
      </c>
      <c r="F742" s="6"/>
      <c r="G742" s="6"/>
      <c r="H742" s="6"/>
      <c r="I742" s="6">
        <v>1</v>
      </c>
      <c r="J742" s="6"/>
      <c r="K742" s="6"/>
      <c r="L742" s="6"/>
      <c r="M742" s="6"/>
      <c r="N742" s="6"/>
      <c r="O742" s="6"/>
      <c r="P742" s="6"/>
      <c r="Q742" s="6"/>
    </row>
    <row r="743" spans="1:17" hidden="1" x14ac:dyDescent="0.35">
      <c r="A743" t="s">
        <v>709</v>
      </c>
      <c r="B743" t="s">
        <v>330</v>
      </c>
      <c r="C743" t="s">
        <v>747</v>
      </c>
      <c r="D743" t="s">
        <v>748</v>
      </c>
      <c r="E743">
        <f>SUM(Table110[[#This Row],[2025]:[2014]])</f>
        <v>1</v>
      </c>
      <c r="F743" s="6"/>
      <c r="G743" s="6"/>
      <c r="H743" s="6"/>
      <c r="I743" s="6"/>
      <c r="J743" s="6"/>
      <c r="K743" s="6"/>
      <c r="L743" s="6">
        <v>1</v>
      </c>
      <c r="M743" s="6"/>
      <c r="N743" s="6"/>
      <c r="O743" s="6"/>
      <c r="P743" s="6"/>
      <c r="Q743" s="6"/>
    </row>
    <row r="744" spans="1:17" hidden="1" x14ac:dyDescent="0.35">
      <c r="A744" t="s">
        <v>709</v>
      </c>
      <c r="B744" t="s">
        <v>330</v>
      </c>
      <c r="C744" t="s">
        <v>373</v>
      </c>
      <c r="D744" t="s">
        <v>374</v>
      </c>
      <c r="E744">
        <f>SUM(Table110[[#This Row],[2025]:[2014]])</f>
        <v>-77</v>
      </c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>
        <v>-7</v>
      </c>
      <c r="Q744" s="6">
        <v>-70</v>
      </c>
    </row>
    <row r="745" spans="1:17" hidden="1" x14ac:dyDescent="0.35">
      <c r="A745" t="s">
        <v>709</v>
      </c>
      <c r="B745" t="s">
        <v>330</v>
      </c>
      <c r="C745" t="s">
        <v>377</v>
      </c>
      <c r="D745" t="s">
        <v>378</v>
      </c>
      <c r="E745">
        <f>SUM(Table110[[#This Row],[2025]:[2014]])</f>
        <v>1</v>
      </c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>
        <v>1</v>
      </c>
    </row>
    <row r="746" spans="1:17" hidden="1" x14ac:dyDescent="0.35">
      <c r="A746" t="s">
        <v>709</v>
      </c>
      <c r="B746" t="s">
        <v>330</v>
      </c>
      <c r="C746" t="s">
        <v>535</v>
      </c>
      <c r="D746" t="s">
        <v>536</v>
      </c>
      <c r="E746">
        <f>SUM(Table110[[#This Row],[2025]:[2014]])</f>
        <v>2</v>
      </c>
      <c r="F746" s="6"/>
      <c r="G746" s="6"/>
      <c r="H746" s="6"/>
      <c r="I746" s="6"/>
      <c r="J746" s="6">
        <v>1</v>
      </c>
      <c r="K746" s="6"/>
      <c r="L746" s="6"/>
      <c r="M746" s="6"/>
      <c r="N746" s="6">
        <v>1</v>
      </c>
      <c r="O746" s="6"/>
      <c r="P746" s="6"/>
      <c r="Q746" s="6"/>
    </row>
    <row r="747" spans="1:17" hidden="1" x14ac:dyDescent="0.35">
      <c r="A747" t="s">
        <v>709</v>
      </c>
      <c r="B747" t="s">
        <v>330</v>
      </c>
      <c r="C747" t="s">
        <v>749</v>
      </c>
      <c r="D747" t="s">
        <v>750</v>
      </c>
      <c r="E747">
        <f>SUM(Table110[[#This Row],[2025]:[2014]])</f>
        <v>-1</v>
      </c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>
        <v>-1</v>
      </c>
    </row>
    <row r="748" spans="1:17" hidden="1" x14ac:dyDescent="0.35">
      <c r="A748" t="s">
        <v>709</v>
      </c>
      <c r="B748" t="s">
        <v>330</v>
      </c>
      <c r="C748" t="s">
        <v>385</v>
      </c>
      <c r="D748" t="s">
        <v>386</v>
      </c>
      <c r="E748">
        <f>SUM(Table110[[#This Row],[2025]:[2014]])</f>
        <v>6</v>
      </c>
      <c r="F748" s="6"/>
      <c r="G748" s="6"/>
      <c r="H748" s="6"/>
      <c r="I748" s="6"/>
      <c r="J748" s="6"/>
      <c r="K748" s="6"/>
      <c r="L748" s="6"/>
      <c r="M748" s="6"/>
      <c r="N748" s="6"/>
      <c r="O748" s="6">
        <v>-1</v>
      </c>
      <c r="P748" s="6">
        <v>8</v>
      </c>
      <c r="Q748" s="6">
        <v>-1</v>
      </c>
    </row>
    <row r="749" spans="1:17" hidden="1" x14ac:dyDescent="0.35">
      <c r="A749" t="s">
        <v>709</v>
      </c>
      <c r="B749" t="s">
        <v>330</v>
      </c>
      <c r="C749" t="s">
        <v>389</v>
      </c>
      <c r="D749" t="s">
        <v>390</v>
      </c>
      <c r="E749">
        <f>SUM(Table110[[#This Row],[2025]:[2014]])</f>
        <v>0</v>
      </c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>
        <v>-1</v>
      </c>
      <c r="Q749" s="6">
        <v>1</v>
      </c>
    </row>
    <row r="750" spans="1:17" hidden="1" x14ac:dyDescent="0.35">
      <c r="A750" t="s">
        <v>709</v>
      </c>
      <c r="B750" t="s">
        <v>330</v>
      </c>
      <c r="C750" t="s">
        <v>399</v>
      </c>
      <c r="D750" t="s">
        <v>400</v>
      </c>
      <c r="E750">
        <f>SUM(Table110[[#This Row],[2025]:[2014]])</f>
        <v>-2</v>
      </c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>
        <v>-2</v>
      </c>
    </row>
    <row r="751" spans="1:17" hidden="1" x14ac:dyDescent="0.35">
      <c r="A751" t="s">
        <v>709</v>
      </c>
      <c r="B751" t="s">
        <v>330</v>
      </c>
      <c r="C751" t="s">
        <v>403</v>
      </c>
      <c r="D751" t="s">
        <v>404</v>
      </c>
      <c r="E751">
        <f>SUM(Table110[[#This Row],[2025]:[2014]])</f>
        <v>0</v>
      </c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>
        <v>0</v>
      </c>
    </row>
    <row r="752" spans="1:17" hidden="1" x14ac:dyDescent="0.35">
      <c r="A752" t="s">
        <v>709</v>
      </c>
      <c r="B752" t="s">
        <v>330</v>
      </c>
      <c r="C752" t="s">
        <v>407</v>
      </c>
      <c r="D752" t="s">
        <v>408</v>
      </c>
      <c r="E752">
        <f>SUM(Table110[[#This Row],[2025]:[2014]])</f>
        <v>28</v>
      </c>
      <c r="F752" s="6"/>
      <c r="G752" s="6"/>
      <c r="H752" s="6"/>
      <c r="I752" s="6"/>
      <c r="J752" s="6"/>
      <c r="K752" s="6"/>
      <c r="L752" s="6">
        <v>1</v>
      </c>
      <c r="M752" s="6"/>
      <c r="N752" s="6">
        <v>3</v>
      </c>
      <c r="O752" s="6">
        <v>2</v>
      </c>
      <c r="P752" s="6">
        <v>5</v>
      </c>
      <c r="Q752" s="6">
        <v>17</v>
      </c>
    </row>
    <row r="753" spans="1:17" hidden="1" x14ac:dyDescent="0.35">
      <c r="A753" t="s">
        <v>709</v>
      </c>
      <c r="B753" t="s">
        <v>330</v>
      </c>
      <c r="C753" t="s">
        <v>409</v>
      </c>
      <c r="D753" t="s">
        <v>410</v>
      </c>
      <c r="E753">
        <f>SUM(Table110[[#This Row],[2025]:[2014]])</f>
        <v>1</v>
      </c>
      <c r="F753" s="6"/>
      <c r="G753" s="6"/>
      <c r="H753" s="6"/>
      <c r="I753" s="6"/>
      <c r="J753" s="6"/>
      <c r="K753" s="6">
        <v>1</v>
      </c>
      <c r="L753" s="6"/>
      <c r="M753" s="6"/>
      <c r="N753" s="6"/>
      <c r="O753" s="6"/>
      <c r="P753" s="6"/>
      <c r="Q753" s="6"/>
    </row>
    <row r="754" spans="1:17" hidden="1" x14ac:dyDescent="0.35">
      <c r="A754" t="s">
        <v>709</v>
      </c>
      <c r="B754" t="s">
        <v>330</v>
      </c>
      <c r="C754" t="s">
        <v>655</v>
      </c>
      <c r="D754" t="s">
        <v>656</v>
      </c>
      <c r="E754">
        <f>SUM(Table110[[#This Row],[2025]:[2014]])</f>
        <v>1</v>
      </c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>
        <v>1</v>
      </c>
    </row>
    <row r="755" spans="1:17" hidden="1" x14ac:dyDescent="0.35">
      <c r="A755" t="s">
        <v>751</v>
      </c>
      <c r="B755" t="s">
        <v>412</v>
      </c>
      <c r="C755" t="s">
        <v>752</v>
      </c>
      <c r="D755" t="s">
        <v>753</v>
      </c>
      <c r="E755">
        <f>SUM(Table110[[#This Row],[2025]:[2014]])</f>
        <v>0</v>
      </c>
      <c r="F755" s="6"/>
      <c r="G755" s="6"/>
      <c r="H755" s="6"/>
      <c r="I755" s="6"/>
      <c r="J755" s="6"/>
      <c r="K755" s="6">
        <v>0</v>
      </c>
      <c r="L755" s="6"/>
      <c r="M755" s="6"/>
      <c r="N755" s="6"/>
      <c r="O755" s="6"/>
      <c r="P755" s="6"/>
      <c r="Q755" s="6"/>
    </row>
    <row r="756" spans="1:17" hidden="1" x14ac:dyDescent="0.35">
      <c r="A756" t="s">
        <v>751</v>
      </c>
      <c r="B756" t="s">
        <v>412</v>
      </c>
      <c r="C756" t="s">
        <v>754</v>
      </c>
      <c r="D756" t="s">
        <v>755</v>
      </c>
      <c r="E756">
        <f>SUM(Table110[[#This Row],[2025]:[2014]])</f>
        <v>2</v>
      </c>
      <c r="F756" s="6"/>
      <c r="G756" s="6"/>
      <c r="H756" s="6"/>
      <c r="I756" s="6"/>
      <c r="J756" s="6"/>
      <c r="K756" s="6"/>
      <c r="L756" s="6">
        <v>1</v>
      </c>
      <c r="M756" s="6"/>
      <c r="N756" s="6">
        <v>1</v>
      </c>
      <c r="O756" s="6"/>
      <c r="P756" s="6"/>
      <c r="Q756" s="6"/>
    </row>
    <row r="757" spans="1:17" hidden="1" x14ac:dyDescent="0.35">
      <c r="A757" t="s">
        <v>751</v>
      </c>
      <c r="B757" t="s">
        <v>412</v>
      </c>
      <c r="C757" t="s">
        <v>756</v>
      </c>
      <c r="D757" t="s">
        <v>757</v>
      </c>
      <c r="E757">
        <f>SUM(Table110[[#This Row],[2025]:[2014]])</f>
        <v>1</v>
      </c>
      <c r="F757" s="6"/>
      <c r="G757" s="6"/>
      <c r="H757" s="6">
        <v>1</v>
      </c>
      <c r="I757" s="6"/>
      <c r="J757" s="6"/>
      <c r="K757" s="6"/>
      <c r="L757" s="6"/>
      <c r="M757" s="6"/>
      <c r="N757" s="6"/>
      <c r="O757" s="6"/>
      <c r="P757" s="6"/>
      <c r="Q757" s="6"/>
    </row>
    <row r="758" spans="1:17" hidden="1" x14ac:dyDescent="0.35">
      <c r="A758" t="s">
        <v>751</v>
      </c>
      <c r="B758" t="s">
        <v>412</v>
      </c>
      <c r="C758" t="s">
        <v>758</v>
      </c>
      <c r="D758" t="s">
        <v>759</v>
      </c>
      <c r="E758">
        <f>SUM(Table110[[#This Row],[2025]:[2014]])</f>
        <v>1</v>
      </c>
      <c r="F758" s="6"/>
      <c r="G758" s="6"/>
      <c r="H758" s="6"/>
      <c r="I758" s="6"/>
      <c r="J758" s="6"/>
      <c r="K758" s="6"/>
      <c r="L758" s="6"/>
      <c r="M758" s="6"/>
      <c r="N758" s="6"/>
      <c r="O758" s="6">
        <v>1</v>
      </c>
      <c r="P758" s="6"/>
      <c r="Q758" s="6"/>
    </row>
    <row r="759" spans="1:17" hidden="1" x14ac:dyDescent="0.35">
      <c r="A759" t="s">
        <v>751</v>
      </c>
      <c r="B759" t="s">
        <v>760</v>
      </c>
      <c r="C759" t="s">
        <v>761</v>
      </c>
      <c r="D759" t="s">
        <v>762</v>
      </c>
      <c r="E759">
        <f>SUM(Table110[[#This Row],[2025]:[2014]])</f>
        <v>0</v>
      </c>
      <c r="F759" s="6"/>
      <c r="G759" s="6"/>
      <c r="H759" s="6"/>
      <c r="I759" s="6">
        <v>0</v>
      </c>
      <c r="J759" s="6"/>
      <c r="K759" s="6"/>
      <c r="L759" s="6"/>
      <c r="M759" s="6"/>
      <c r="N759" s="6"/>
      <c r="O759" s="6"/>
      <c r="P759" s="6"/>
      <c r="Q759" s="6"/>
    </row>
    <row r="760" spans="1:17" hidden="1" x14ac:dyDescent="0.35">
      <c r="A760" t="s">
        <v>751</v>
      </c>
      <c r="B760" t="s">
        <v>102</v>
      </c>
      <c r="C760" t="s">
        <v>763</v>
      </c>
      <c r="D760" t="s">
        <v>764</v>
      </c>
      <c r="E760">
        <f>SUM(Table110[[#This Row],[2025]:[2014]])</f>
        <v>1</v>
      </c>
      <c r="F760" s="6"/>
      <c r="G760" s="6"/>
      <c r="H760" s="6"/>
      <c r="I760" s="6"/>
      <c r="J760" s="6"/>
      <c r="K760" s="6"/>
      <c r="L760" s="6"/>
      <c r="M760" s="6">
        <v>1</v>
      </c>
      <c r="N760" s="6"/>
      <c r="O760" s="6"/>
      <c r="P760" s="6"/>
      <c r="Q760" s="6"/>
    </row>
    <row r="761" spans="1:17" hidden="1" x14ac:dyDescent="0.35">
      <c r="A761" t="s">
        <v>751</v>
      </c>
      <c r="B761" t="s">
        <v>102</v>
      </c>
      <c r="C761" t="s">
        <v>765</v>
      </c>
      <c r="D761" t="s">
        <v>766</v>
      </c>
      <c r="E761">
        <f>SUM(Table110[[#This Row],[2025]:[2014]])</f>
        <v>1</v>
      </c>
      <c r="F761" s="6"/>
      <c r="G761" s="6"/>
      <c r="H761" s="6"/>
      <c r="I761" s="6"/>
      <c r="J761" s="6">
        <v>1</v>
      </c>
      <c r="K761" s="6"/>
      <c r="L761" s="6"/>
      <c r="M761" s="6"/>
      <c r="N761" s="6"/>
      <c r="O761" s="6"/>
      <c r="P761" s="6"/>
      <c r="Q761" s="6"/>
    </row>
    <row r="762" spans="1:17" hidden="1" x14ac:dyDescent="0.35">
      <c r="A762" t="s">
        <v>751</v>
      </c>
      <c r="B762" t="s">
        <v>102</v>
      </c>
      <c r="C762" t="s">
        <v>714</v>
      </c>
      <c r="D762" t="s">
        <v>715</v>
      </c>
      <c r="E762">
        <f>SUM(Table110[[#This Row],[2025]:[2014]])</f>
        <v>3</v>
      </c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>
        <v>3</v>
      </c>
      <c r="Q762" s="6"/>
    </row>
    <row r="763" spans="1:17" hidden="1" x14ac:dyDescent="0.35">
      <c r="A763" t="s">
        <v>751</v>
      </c>
      <c r="B763" t="s">
        <v>570</v>
      </c>
      <c r="C763" t="s">
        <v>767</v>
      </c>
      <c r="D763" t="s">
        <v>768</v>
      </c>
      <c r="E763">
        <f>SUM(Table110[[#This Row],[2025]:[2014]])</f>
        <v>1</v>
      </c>
      <c r="F763" s="6"/>
      <c r="G763" s="6"/>
      <c r="H763" s="6"/>
      <c r="I763" s="6"/>
      <c r="J763" s="6"/>
      <c r="K763" s="6"/>
      <c r="L763" s="6"/>
      <c r="M763" s="6"/>
      <c r="N763" s="6">
        <v>1</v>
      </c>
      <c r="O763" s="6"/>
      <c r="P763" s="6"/>
      <c r="Q763" s="6"/>
    </row>
    <row r="764" spans="1:17" hidden="1" x14ac:dyDescent="0.35">
      <c r="A764" t="s">
        <v>751</v>
      </c>
      <c r="B764" t="s">
        <v>570</v>
      </c>
      <c r="C764" t="s">
        <v>769</v>
      </c>
      <c r="D764" t="s">
        <v>770</v>
      </c>
      <c r="E764">
        <f>SUM(Table110[[#This Row],[2025]:[2014]])</f>
        <v>1</v>
      </c>
      <c r="F764" s="6"/>
      <c r="G764" s="6"/>
      <c r="H764" s="6"/>
      <c r="I764" s="6"/>
      <c r="J764" s="6"/>
      <c r="K764" s="6"/>
      <c r="L764" s="6"/>
      <c r="M764" s="6">
        <v>1</v>
      </c>
      <c r="N764" s="6"/>
      <c r="O764" s="6"/>
      <c r="P764" s="6"/>
      <c r="Q764" s="6"/>
    </row>
    <row r="765" spans="1:17" hidden="1" x14ac:dyDescent="0.35">
      <c r="A765" t="s">
        <v>751</v>
      </c>
      <c r="B765" t="s">
        <v>771</v>
      </c>
      <c r="C765" t="s">
        <v>772</v>
      </c>
      <c r="D765" t="s">
        <v>773</v>
      </c>
      <c r="E765">
        <f>SUM(Table110[[#This Row],[2025]:[2014]])</f>
        <v>1</v>
      </c>
      <c r="F765" s="6"/>
      <c r="G765" s="6"/>
      <c r="H765" s="6"/>
      <c r="I765" s="6"/>
      <c r="J765" s="6"/>
      <c r="K765" s="6"/>
      <c r="L765" s="6"/>
      <c r="M765" s="6"/>
      <c r="N765" s="6">
        <v>1</v>
      </c>
      <c r="O765" s="6"/>
      <c r="P765" s="6"/>
      <c r="Q765" s="6"/>
    </row>
    <row r="766" spans="1:17" hidden="1" x14ac:dyDescent="0.35">
      <c r="A766" t="s">
        <v>751</v>
      </c>
      <c r="B766" t="s">
        <v>771</v>
      </c>
      <c r="C766" t="s">
        <v>774</v>
      </c>
      <c r="D766" t="s">
        <v>775</v>
      </c>
      <c r="E766">
        <f>SUM(Table110[[#This Row],[2025]:[2014]])</f>
        <v>1</v>
      </c>
      <c r="F766" s="6"/>
      <c r="G766" s="6"/>
      <c r="H766" s="6"/>
      <c r="I766" s="6"/>
      <c r="J766" s="6"/>
      <c r="K766" s="6"/>
      <c r="L766" s="6"/>
      <c r="M766" s="6">
        <v>1</v>
      </c>
      <c r="N766" s="6"/>
      <c r="O766" s="6"/>
      <c r="P766" s="6"/>
      <c r="Q766" s="6"/>
    </row>
    <row r="767" spans="1:17" hidden="1" x14ac:dyDescent="0.35">
      <c r="A767" t="s">
        <v>751</v>
      </c>
      <c r="B767" t="s">
        <v>771</v>
      </c>
      <c r="C767" t="s">
        <v>776</v>
      </c>
      <c r="D767" t="s">
        <v>777</v>
      </c>
      <c r="E767">
        <f>SUM(Table110[[#This Row],[2025]:[2014]])</f>
        <v>1</v>
      </c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>
        <v>1</v>
      </c>
    </row>
    <row r="768" spans="1:17" hidden="1" x14ac:dyDescent="0.35">
      <c r="A768" t="s">
        <v>751</v>
      </c>
      <c r="B768" t="s">
        <v>105</v>
      </c>
      <c r="C768" t="s">
        <v>106</v>
      </c>
      <c r="D768" t="s">
        <v>778</v>
      </c>
      <c r="E768">
        <f>SUM(Table110[[#This Row],[2025]:[2014]])</f>
        <v>1</v>
      </c>
      <c r="F768" s="6"/>
      <c r="G768" s="6">
        <v>1</v>
      </c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hidden="1" x14ac:dyDescent="0.35">
      <c r="A769" t="s">
        <v>751</v>
      </c>
      <c r="B769" t="s">
        <v>105</v>
      </c>
      <c r="C769" t="s">
        <v>106</v>
      </c>
      <c r="D769" t="s">
        <v>107</v>
      </c>
      <c r="E769">
        <f>SUM(Table110[[#This Row],[2025]:[2014]])</f>
        <v>36</v>
      </c>
      <c r="F769" s="6"/>
      <c r="G769" s="6">
        <v>8</v>
      </c>
      <c r="H769" s="6"/>
      <c r="I769" s="6">
        <v>2</v>
      </c>
      <c r="J769" s="6">
        <v>2</v>
      </c>
      <c r="K769" s="6">
        <v>12</v>
      </c>
      <c r="L769" s="6">
        <v>2</v>
      </c>
      <c r="M769" s="6">
        <v>10</v>
      </c>
      <c r="N769" s="6"/>
      <c r="O769" s="6"/>
      <c r="P769" s="6"/>
      <c r="Q769" s="6"/>
    </row>
    <row r="770" spans="1:17" hidden="1" x14ac:dyDescent="0.35">
      <c r="A770" t="s">
        <v>751</v>
      </c>
      <c r="B770" t="s">
        <v>105</v>
      </c>
      <c r="C770" t="s">
        <v>779</v>
      </c>
      <c r="D770" t="s">
        <v>780</v>
      </c>
      <c r="E770">
        <f>SUM(Table110[[#This Row],[2025]:[2014]])</f>
        <v>5</v>
      </c>
      <c r="F770" s="6"/>
      <c r="G770" s="6"/>
      <c r="H770" s="6">
        <v>2</v>
      </c>
      <c r="I770" s="6"/>
      <c r="J770" s="6"/>
      <c r="K770" s="6"/>
      <c r="L770" s="6"/>
      <c r="M770" s="6"/>
      <c r="N770" s="6"/>
      <c r="O770" s="6">
        <v>1</v>
      </c>
      <c r="P770" s="6">
        <v>1</v>
      </c>
      <c r="Q770" s="6">
        <v>1</v>
      </c>
    </row>
    <row r="771" spans="1:17" hidden="1" x14ac:dyDescent="0.35">
      <c r="A771" t="s">
        <v>751</v>
      </c>
      <c r="B771" t="s">
        <v>105</v>
      </c>
      <c r="C771" t="s">
        <v>108</v>
      </c>
      <c r="D771" t="s">
        <v>109</v>
      </c>
      <c r="E771">
        <f>SUM(Table110[[#This Row],[2025]:[2014]])</f>
        <v>4</v>
      </c>
      <c r="F771" s="6"/>
      <c r="G771" s="6"/>
      <c r="H771" s="6">
        <v>1</v>
      </c>
      <c r="I771" s="6"/>
      <c r="J771" s="6">
        <v>1</v>
      </c>
      <c r="K771" s="6"/>
      <c r="L771" s="6"/>
      <c r="M771" s="6"/>
      <c r="N771" s="6">
        <v>2</v>
      </c>
      <c r="O771" s="6"/>
      <c r="P771" s="6"/>
      <c r="Q771" s="6"/>
    </row>
    <row r="772" spans="1:17" hidden="1" x14ac:dyDescent="0.35">
      <c r="A772" t="s">
        <v>751</v>
      </c>
      <c r="B772" t="s">
        <v>110</v>
      </c>
      <c r="C772" t="s">
        <v>616</v>
      </c>
      <c r="D772" t="s">
        <v>617</v>
      </c>
      <c r="E772">
        <f>SUM(Table110[[#This Row],[2025]:[2014]])</f>
        <v>2</v>
      </c>
      <c r="F772" s="6">
        <v>-1</v>
      </c>
      <c r="G772" s="6">
        <v>2</v>
      </c>
      <c r="H772" s="6"/>
      <c r="I772" s="6"/>
      <c r="J772" s="6"/>
      <c r="K772" s="6"/>
      <c r="L772" s="6"/>
      <c r="M772" s="6"/>
      <c r="N772" s="6"/>
      <c r="O772" s="6"/>
      <c r="P772" s="6">
        <v>1</v>
      </c>
      <c r="Q772" s="6"/>
    </row>
    <row r="773" spans="1:17" hidden="1" x14ac:dyDescent="0.35">
      <c r="A773" t="s">
        <v>751</v>
      </c>
      <c r="B773" t="s">
        <v>110</v>
      </c>
      <c r="C773" t="s">
        <v>781</v>
      </c>
      <c r="D773" t="s">
        <v>782</v>
      </c>
      <c r="E773">
        <f>SUM(Table110[[#This Row],[2025]:[2014]])</f>
        <v>2</v>
      </c>
      <c r="F773" s="6"/>
      <c r="G773" s="6"/>
      <c r="H773" s="6">
        <v>1</v>
      </c>
      <c r="I773" s="6"/>
      <c r="J773" s="6"/>
      <c r="K773" s="6"/>
      <c r="L773" s="6"/>
      <c r="M773" s="6"/>
      <c r="N773" s="6"/>
      <c r="O773" s="6"/>
      <c r="P773" s="6"/>
      <c r="Q773" s="6">
        <v>1</v>
      </c>
    </row>
    <row r="774" spans="1:17" hidden="1" x14ac:dyDescent="0.35">
      <c r="A774" t="s">
        <v>751</v>
      </c>
      <c r="B774" t="s">
        <v>110</v>
      </c>
      <c r="C774" t="s">
        <v>783</v>
      </c>
      <c r="D774" t="s">
        <v>784</v>
      </c>
      <c r="E774">
        <f>SUM(Table110[[#This Row],[2025]:[2014]])</f>
        <v>1</v>
      </c>
      <c r="F774" s="6"/>
      <c r="G774" s="6"/>
      <c r="H774" s="6"/>
      <c r="I774" s="6"/>
      <c r="J774" s="6"/>
      <c r="K774" s="6"/>
      <c r="L774" s="6"/>
      <c r="M774" s="6"/>
      <c r="N774" s="6">
        <v>1</v>
      </c>
      <c r="O774" s="6"/>
      <c r="P774" s="6"/>
      <c r="Q774" s="6"/>
    </row>
    <row r="775" spans="1:17" hidden="1" x14ac:dyDescent="0.35">
      <c r="A775" t="s">
        <v>751</v>
      </c>
      <c r="B775" t="s">
        <v>110</v>
      </c>
      <c r="C775" t="s">
        <v>111</v>
      </c>
      <c r="D775" t="s">
        <v>112</v>
      </c>
      <c r="E775">
        <f>SUM(Table110[[#This Row],[2025]:[2014]])</f>
        <v>10</v>
      </c>
      <c r="F775" s="6">
        <v>2</v>
      </c>
      <c r="G775" s="6">
        <v>7</v>
      </c>
      <c r="H775" s="6">
        <v>1</v>
      </c>
      <c r="I775" s="6"/>
      <c r="J775" s="6"/>
      <c r="K775" s="6"/>
      <c r="L775" s="6"/>
      <c r="M775" s="6"/>
      <c r="N775" s="6"/>
      <c r="O775" s="6"/>
      <c r="P775" s="6"/>
      <c r="Q775" s="6"/>
    </row>
    <row r="776" spans="1:17" hidden="1" x14ac:dyDescent="0.35">
      <c r="A776" t="s">
        <v>751</v>
      </c>
      <c r="B776" t="s">
        <v>113</v>
      </c>
      <c r="C776" t="s">
        <v>573</v>
      </c>
      <c r="D776" t="s">
        <v>574</v>
      </c>
      <c r="E776">
        <f>SUM(Table110[[#This Row],[2025]:[2014]])</f>
        <v>2</v>
      </c>
      <c r="F776" s="6"/>
      <c r="G776" s="6"/>
      <c r="H776" s="6"/>
      <c r="I776" s="6">
        <v>2</v>
      </c>
      <c r="J776" s="6"/>
      <c r="K776" s="6"/>
      <c r="L776" s="6"/>
      <c r="M776" s="6"/>
      <c r="N776" s="6"/>
      <c r="O776" s="6"/>
      <c r="P776" s="6"/>
      <c r="Q776" s="6"/>
    </row>
    <row r="777" spans="1:17" hidden="1" x14ac:dyDescent="0.35">
      <c r="A777" t="s">
        <v>751</v>
      </c>
      <c r="B777" t="s">
        <v>113</v>
      </c>
      <c r="C777" t="s">
        <v>114</v>
      </c>
      <c r="D777" t="s">
        <v>115</v>
      </c>
      <c r="E777">
        <f>SUM(Table110[[#This Row],[2025]:[2014]])</f>
        <v>2</v>
      </c>
      <c r="F777" s="6"/>
      <c r="G777" s="6"/>
      <c r="H777" s="6"/>
      <c r="I777" s="6"/>
      <c r="J777" s="6"/>
      <c r="K777" s="6"/>
      <c r="L777" s="6">
        <v>2</v>
      </c>
      <c r="M777" s="6"/>
      <c r="N777" s="6"/>
      <c r="O777" s="6"/>
      <c r="P777" s="6"/>
      <c r="Q777" s="6"/>
    </row>
    <row r="778" spans="1:17" hidden="1" x14ac:dyDescent="0.35">
      <c r="A778" t="s">
        <v>751</v>
      </c>
      <c r="B778" t="s">
        <v>116</v>
      </c>
      <c r="C778" t="s">
        <v>117</v>
      </c>
      <c r="D778" t="s">
        <v>118</v>
      </c>
      <c r="E778">
        <f>SUM(Table110[[#This Row],[2025]:[2014]])</f>
        <v>40</v>
      </c>
      <c r="F778" s="6"/>
      <c r="G778" s="6"/>
      <c r="H778" s="6"/>
      <c r="I778" s="6"/>
      <c r="J778" s="6"/>
      <c r="K778" s="6"/>
      <c r="L778" s="6"/>
      <c r="M778" s="6"/>
      <c r="N778" s="6"/>
      <c r="O778" s="6">
        <v>10</v>
      </c>
      <c r="P778" s="6">
        <v>30</v>
      </c>
      <c r="Q778" s="6"/>
    </row>
    <row r="779" spans="1:17" hidden="1" x14ac:dyDescent="0.35">
      <c r="A779" t="s">
        <v>751</v>
      </c>
      <c r="B779" t="s">
        <v>116</v>
      </c>
      <c r="C779" t="s">
        <v>119</v>
      </c>
      <c r="D779" t="s">
        <v>120</v>
      </c>
      <c r="E779">
        <f>SUM(Table110[[#This Row],[2025]:[2014]])</f>
        <v>25</v>
      </c>
      <c r="F779" s="6"/>
      <c r="G779" s="6"/>
      <c r="H779" s="6"/>
      <c r="I779" s="6"/>
      <c r="J779" s="6"/>
      <c r="K779" s="6"/>
      <c r="L779" s="6"/>
      <c r="M779" s="6">
        <v>20</v>
      </c>
      <c r="N779" s="6">
        <v>5</v>
      </c>
      <c r="O779" s="6"/>
      <c r="P779" s="6"/>
      <c r="Q779" s="6"/>
    </row>
    <row r="780" spans="1:17" hidden="1" x14ac:dyDescent="0.35">
      <c r="A780" t="s">
        <v>751</v>
      </c>
      <c r="B780" t="s">
        <v>121</v>
      </c>
      <c r="C780" t="s">
        <v>575</v>
      </c>
      <c r="D780" t="s">
        <v>576</v>
      </c>
      <c r="E780">
        <f>SUM(Table110[[#This Row],[2025]:[2014]])</f>
        <v>1</v>
      </c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>
        <v>1</v>
      </c>
      <c r="Q780" s="6"/>
    </row>
    <row r="781" spans="1:17" hidden="1" x14ac:dyDescent="0.35">
      <c r="A781" t="s">
        <v>751</v>
      </c>
      <c r="B781" t="s">
        <v>121</v>
      </c>
      <c r="C781" t="s">
        <v>122</v>
      </c>
      <c r="D781" t="s">
        <v>123</v>
      </c>
      <c r="E781">
        <f>SUM(Table110[[#This Row],[2025]:[2014]])</f>
        <v>1</v>
      </c>
      <c r="F781" s="6"/>
      <c r="G781" s="6"/>
      <c r="H781" s="6"/>
      <c r="I781" s="6"/>
      <c r="J781" s="6"/>
      <c r="K781" s="6">
        <v>1</v>
      </c>
      <c r="L781" s="6"/>
      <c r="M781" s="6"/>
      <c r="N781" s="6"/>
      <c r="O781" s="6"/>
      <c r="P781" s="6"/>
      <c r="Q781" s="6"/>
    </row>
    <row r="782" spans="1:17" hidden="1" x14ac:dyDescent="0.35">
      <c r="A782" t="s">
        <v>751</v>
      </c>
      <c r="B782" t="s">
        <v>124</v>
      </c>
      <c r="C782" t="s">
        <v>106</v>
      </c>
      <c r="D782" t="s">
        <v>125</v>
      </c>
      <c r="E782">
        <f>SUM(Table110[[#This Row],[2025]:[2014]])</f>
        <v>79</v>
      </c>
      <c r="F782" s="6"/>
      <c r="G782" s="6"/>
      <c r="H782" s="6"/>
      <c r="I782" s="6"/>
      <c r="J782" s="6">
        <v>30</v>
      </c>
      <c r="K782" s="6">
        <v>1</v>
      </c>
      <c r="L782" s="6"/>
      <c r="M782" s="6"/>
      <c r="N782" s="6">
        <v>-1</v>
      </c>
      <c r="O782" s="6">
        <v>18</v>
      </c>
      <c r="P782" s="6">
        <v>31</v>
      </c>
      <c r="Q782" s="6"/>
    </row>
    <row r="783" spans="1:17" hidden="1" x14ac:dyDescent="0.35">
      <c r="A783" t="s">
        <v>751</v>
      </c>
      <c r="B783" t="s">
        <v>124</v>
      </c>
      <c r="C783" t="s">
        <v>785</v>
      </c>
      <c r="D783" t="s">
        <v>786</v>
      </c>
      <c r="E783">
        <f>SUM(Table110[[#This Row],[2025]:[2014]])</f>
        <v>0</v>
      </c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>
        <v>0</v>
      </c>
      <c r="Q783" s="6"/>
    </row>
    <row r="784" spans="1:17" hidden="1" x14ac:dyDescent="0.35">
      <c r="A784" t="s">
        <v>751</v>
      </c>
      <c r="B784" t="s">
        <v>124</v>
      </c>
      <c r="C784" t="s">
        <v>787</v>
      </c>
      <c r="D784" t="s">
        <v>788</v>
      </c>
      <c r="E784">
        <f>SUM(Table110[[#This Row],[2025]:[2014]])</f>
        <v>1</v>
      </c>
      <c r="F784" s="6"/>
      <c r="G784" s="6"/>
      <c r="H784" s="6"/>
      <c r="I784" s="6"/>
      <c r="J784" s="6"/>
      <c r="K784" s="6"/>
      <c r="L784" s="6"/>
      <c r="M784" s="6"/>
      <c r="N784" s="6">
        <v>1</v>
      </c>
      <c r="O784" s="6"/>
      <c r="P784" s="6"/>
      <c r="Q784" s="6"/>
    </row>
    <row r="785" spans="1:17" hidden="1" x14ac:dyDescent="0.35">
      <c r="A785" t="s">
        <v>751</v>
      </c>
      <c r="B785" t="s">
        <v>124</v>
      </c>
      <c r="C785" t="s">
        <v>789</v>
      </c>
      <c r="D785" t="s">
        <v>790</v>
      </c>
      <c r="E785">
        <f>SUM(Table110[[#This Row],[2025]:[2014]])</f>
        <v>0</v>
      </c>
      <c r="F785" s="6"/>
      <c r="G785" s="6"/>
      <c r="H785" s="6"/>
      <c r="I785" s="6"/>
      <c r="J785" s="6"/>
      <c r="K785" s="6"/>
      <c r="L785" s="6"/>
      <c r="M785" s="6"/>
      <c r="N785" s="6"/>
      <c r="O785" s="6">
        <v>0</v>
      </c>
      <c r="P785" s="6"/>
      <c r="Q785" s="6"/>
    </row>
    <row r="786" spans="1:17" hidden="1" x14ac:dyDescent="0.35">
      <c r="A786" t="s">
        <v>751</v>
      </c>
      <c r="B786" t="s">
        <v>124</v>
      </c>
      <c r="C786" t="s">
        <v>791</v>
      </c>
      <c r="D786" t="s">
        <v>792</v>
      </c>
      <c r="E786">
        <f>SUM(Table110[[#This Row],[2025]:[2014]])</f>
        <v>1</v>
      </c>
      <c r="F786" s="6"/>
      <c r="G786" s="6"/>
      <c r="H786" s="6"/>
      <c r="I786" s="6"/>
      <c r="J786" s="6"/>
      <c r="K786" s="6"/>
      <c r="L786" s="6"/>
      <c r="M786" s="6"/>
      <c r="N786" s="6">
        <v>1</v>
      </c>
      <c r="O786" s="6"/>
      <c r="P786" s="6"/>
      <c r="Q786" s="6"/>
    </row>
    <row r="787" spans="1:17" hidden="1" x14ac:dyDescent="0.35">
      <c r="A787" t="s">
        <v>751</v>
      </c>
      <c r="B787" t="s">
        <v>124</v>
      </c>
      <c r="C787" t="s">
        <v>793</v>
      </c>
      <c r="D787" t="s">
        <v>794</v>
      </c>
      <c r="E787">
        <f>SUM(Table110[[#This Row],[2025]:[2014]])</f>
        <v>1</v>
      </c>
      <c r="F787" s="6"/>
      <c r="G787" s="6"/>
      <c r="H787" s="6"/>
      <c r="I787" s="6"/>
      <c r="J787" s="6"/>
      <c r="K787" s="6">
        <v>1</v>
      </c>
      <c r="L787" s="6"/>
      <c r="M787" s="6"/>
      <c r="N787" s="6"/>
      <c r="O787" s="6"/>
      <c r="P787" s="6"/>
      <c r="Q787" s="6"/>
    </row>
    <row r="788" spans="1:17" hidden="1" x14ac:dyDescent="0.35">
      <c r="A788" t="s">
        <v>751</v>
      </c>
      <c r="B788" t="s">
        <v>124</v>
      </c>
      <c r="C788" t="s">
        <v>795</v>
      </c>
      <c r="D788" t="s">
        <v>796</v>
      </c>
      <c r="E788">
        <f>SUM(Table110[[#This Row],[2025]:[2014]])</f>
        <v>2</v>
      </c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>
        <v>2</v>
      </c>
      <c r="Q788" s="6"/>
    </row>
    <row r="789" spans="1:17" hidden="1" x14ac:dyDescent="0.35">
      <c r="A789" t="s">
        <v>751</v>
      </c>
      <c r="B789" t="s">
        <v>124</v>
      </c>
      <c r="C789" t="s">
        <v>415</v>
      </c>
      <c r="D789" t="s">
        <v>416</v>
      </c>
      <c r="E789">
        <f>SUM(Table110[[#This Row],[2025]:[2014]])</f>
        <v>-1</v>
      </c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>
        <v>-1</v>
      </c>
    </row>
    <row r="790" spans="1:17" hidden="1" x14ac:dyDescent="0.35">
      <c r="A790" t="s">
        <v>751</v>
      </c>
      <c r="B790" t="s">
        <v>124</v>
      </c>
      <c r="C790" t="s">
        <v>797</v>
      </c>
      <c r="D790" t="s">
        <v>798</v>
      </c>
      <c r="E790">
        <f>SUM(Table110[[#This Row],[2025]:[2014]])</f>
        <v>1</v>
      </c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>
        <v>1</v>
      </c>
    </row>
    <row r="791" spans="1:17" hidden="1" x14ac:dyDescent="0.35">
      <c r="A791" t="s">
        <v>751</v>
      </c>
      <c r="B791" t="s">
        <v>130</v>
      </c>
      <c r="C791" t="s">
        <v>106</v>
      </c>
      <c r="D791" t="s">
        <v>131</v>
      </c>
      <c r="E791">
        <f>SUM(Table110[[#This Row],[2025]:[2014]])</f>
        <v>49</v>
      </c>
      <c r="F791" s="6"/>
      <c r="G791" s="6">
        <v>30</v>
      </c>
      <c r="H791" s="6">
        <v>19</v>
      </c>
      <c r="I791" s="6"/>
      <c r="J791" s="6"/>
      <c r="K791" s="6"/>
      <c r="L791" s="6"/>
      <c r="M791" s="6"/>
      <c r="N791" s="6"/>
      <c r="O791" s="6"/>
      <c r="P791" s="6"/>
      <c r="Q791" s="6"/>
    </row>
    <row r="792" spans="1:17" hidden="1" x14ac:dyDescent="0.35">
      <c r="A792" t="s">
        <v>751</v>
      </c>
      <c r="B792" t="s">
        <v>130</v>
      </c>
      <c r="C792" t="s">
        <v>106</v>
      </c>
      <c r="D792" t="s">
        <v>132</v>
      </c>
      <c r="E792">
        <f>SUM(Table110[[#This Row],[2025]:[2014]])</f>
        <v>-57</v>
      </c>
      <c r="F792" s="6"/>
      <c r="G792" s="6">
        <v>-21</v>
      </c>
      <c r="H792" s="6">
        <v>-8</v>
      </c>
      <c r="I792" s="6">
        <v>-4</v>
      </c>
      <c r="J792" s="6">
        <v>-4</v>
      </c>
      <c r="K792" s="6">
        <v>-16</v>
      </c>
      <c r="L792" s="6">
        <v>-4</v>
      </c>
      <c r="M792" s="6"/>
      <c r="N792" s="6"/>
      <c r="O792" s="6"/>
      <c r="P792" s="6"/>
      <c r="Q792" s="6"/>
    </row>
    <row r="793" spans="1:17" hidden="1" x14ac:dyDescent="0.35">
      <c r="A793" t="s">
        <v>751</v>
      </c>
      <c r="B793" t="s">
        <v>130</v>
      </c>
      <c r="C793" t="s">
        <v>106</v>
      </c>
      <c r="D793" t="s">
        <v>720</v>
      </c>
      <c r="E793">
        <f>SUM(Table110[[#This Row],[2025]:[2014]])</f>
        <v>5</v>
      </c>
      <c r="F793" s="6"/>
      <c r="G793" s="6"/>
      <c r="H793" s="6"/>
      <c r="I793" s="6"/>
      <c r="J793" s="6"/>
      <c r="K793" s="6"/>
      <c r="L793" s="6"/>
      <c r="M793" s="6"/>
      <c r="N793" s="6">
        <v>5</v>
      </c>
      <c r="O793" s="6"/>
      <c r="P793" s="6"/>
      <c r="Q793" s="6"/>
    </row>
    <row r="794" spans="1:17" hidden="1" x14ac:dyDescent="0.35">
      <c r="A794" t="s">
        <v>751</v>
      </c>
      <c r="B794" t="s">
        <v>130</v>
      </c>
      <c r="C794" t="s">
        <v>106</v>
      </c>
      <c r="D794" t="s">
        <v>134</v>
      </c>
      <c r="E794">
        <f>SUM(Table110[[#This Row],[2025]:[2014]])</f>
        <v>11</v>
      </c>
      <c r="F794" s="6"/>
      <c r="G794" s="6"/>
      <c r="H794" s="6"/>
      <c r="I794" s="6"/>
      <c r="J794" s="6">
        <v>9</v>
      </c>
      <c r="K794" s="6">
        <v>2</v>
      </c>
      <c r="L794" s="6"/>
      <c r="M794" s="6"/>
      <c r="N794" s="6"/>
      <c r="O794" s="6"/>
      <c r="P794" s="6"/>
      <c r="Q794" s="6"/>
    </row>
    <row r="795" spans="1:17" hidden="1" x14ac:dyDescent="0.35">
      <c r="A795" t="s">
        <v>751</v>
      </c>
      <c r="B795" t="s">
        <v>130</v>
      </c>
      <c r="C795" t="s">
        <v>106</v>
      </c>
      <c r="D795" t="s">
        <v>135</v>
      </c>
      <c r="E795">
        <f>SUM(Table110[[#This Row],[2025]:[2014]])</f>
        <v>1</v>
      </c>
      <c r="F795" s="6"/>
      <c r="G795" s="6"/>
      <c r="H795" s="6"/>
      <c r="I795" s="6"/>
      <c r="J795" s="6"/>
      <c r="K795" s="6">
        <v>1</v>
      </c>
      <c r="L795" s="6"/>
      <c r="M795" s="6"/>
      <c r="N795" s="6"/>
      <c r="O795" s="6"/>
      <c r="P795" s="6"/>
      <c r="Q795" s="6"/>
    </row>
    <row r="796" spans="1:17" hidden="1" x14ac:dyDescent="0.35">
      <c r="A796" t="s">
        <v>751</v>
      </c>
      <c r="B796" t="s">
        <v>130</v>
      </c>
      <c r="C796" t="s">
        <v>106</v>
      </c>
      <c r="D796" t="s">
        <v>467</v>
      </c>
      <c r="E796">
        <f>SUM(Table110[[#This Row],[2025]:[2014]])</f>
        <v>8</v>
      </c>
      <c r="F796" s="6"/>
      <c r="G796" s="6"/>
      <c r="H796" s="6"/>
      <c r="I796" s="6">
        <v>8</v>
      </c>
      <c r="J796" s="6"/>
      <c r="K796" s="6"/>
      <c r="L796" s="6"/>
      <c r="M796" s="6"/>
      <c r="N796" s="6"/>
      <c r="O796" s="6"/>
      <c r="P796" s="6"/>
      <c r="Q796" s="6"/>
    </row>
    <row r="797" spans="1:17" hidden="1" x14ac:dyDescent="0.35">
      <c r="A797" t="s">
        <v>751</v>
      </c>
      <c r="B797" t="s">
        <v>130</v>
      </c>
      <c r="C797" t="s">
        <v>106</v>
      </c>
      <c r="D797" t="s">
        <v>136</v>
      </c>
      <c r="E797">
        <f>SUM(Table110[[#This Row],[2025]:[2014]])</f>
        <v>12</v>
      </c>
      <c r="F797" s="6"/>
      <c r="G797" s="6"/>
      <c r="H797" s="6">
        <v>10</v>
      </c>
      <c r="I797" s="6">
        <v>2</v>
      </c>
      <c r="J797" s="6"/>
      <c r="K797" s="6"/>
      <c r="L797" s="6"/>
      <c r="M797" s="6"/>
      <c r="N797" s="6"/>
      <c r="O797" s="6"/>
      <c r="P797" s="6"/>
      <c r="Q797" s="6"/>
    </row>
    <row r="798" spans="1:17" hidden="1" x14ac:dyDescent="0.35">
      <c r="A798" t="s">
        <v>751</v>
      </c>
      <c r="B798" t="s">
        <v>130</v>
      </c>
      <c r="C798" t="s">
        <v>106</v>
      </c>
      <c r="D798" t="s">
        <v>137</v>
      </c>
      <c r="E798">
        <f>SUM(Table110[[#This Row],[2025]:[2014]])</f>
        <v>152</v>
      </c>
      <c r="F798" s="6"/>
      <c r="G798" s="6">
        <v>51</v>
      </c>
      <c r="H798" s="6">
        <v>27</v>
      </c>
      <c r="I798" s="6">
        <v>30</v>
      </c>
      <c r="J798" s="6">
        <v>1</v>
      </c>
      <c r="K798" s="6">
        <v>39</v>
      </c>
      <c r="L798" s="6">
        <v>4</v>
      </c>
      <c r="M798" s="6"/>
      <c r="N798" s="6"/>
      <c r="O798" s="6"/>
      <c r="P798" s="6"/>
      <c r="Q798" s="6"/>
    </row>
    <row r="799" spans="1:17" hidden="1" x14ac:dyDescent="0.35">
      <c r="A799" t="s">
        <v>751</v>
      </c>
      <c r="B799" t="s">
        <v>130</v>
      </c>
      <c r="C799" t="s">
        <v>106</v>
      </c>
      <c r="D799" t="s">
        <v>138</v>
      </c>
      <c r="E799">
        <f>SUM(Table110[[#This Row],[2025]:[2014]])</f>
        <v>1</v>
      </c>
      <c r="F799" s="6"/>
      <c r="G799" s="6"/>
      <c r="H799" s="6"/>
      <c r="I799" s="6"/>
      <c r="J799" s="6">
        <v>1</v>
      </c>
      <c r="K799" s="6"/>
      <c r="L799" s="6"/>
      <c r="M799" s="6"/>
      <c r="N799" s="6"/>
      <c r="O799" s="6"/>
      <c r="P799" s="6"/>
      <c r="Q799" s="6"/>
    </row>
    <row r="800" spans="1:17" hidden="1" x14ac:dyDescent="0.35">
      <c r="A800" t="s">
        <v>751</v>
      </c>
      <c r="B800" t="s">
        <v>130</v>
      </c>
      <c r="C800" t="s">
        <v>106</v>
      </c>
      <c r="D800" t="s">
        <v>580</v>
      </c>
      <c r="E800">
        <f>SUM(Table110[[#This Row],[2025]:[2014]])</f>
        <v>1</v>
      </c>
      <c r="F800" s="6"/>
      <c r="G800" s="6"/>
      <c r="H800" s="6">
        <v>1</v>
      </c>
      <c r="I800" s="6"/>
      <c r="J800" s="6"/>
      <c r="K800" s="6"/>
      <c r="L800" s="6"/>
      <c r="M800" s="6"/>
      <c r="N800" s="6"/>
      <c r="O800" s="6"/>
      <c r="P800" s="6"/>
      <c r="Q800" s="6"/>
    </row>
    <row r="801" spans="1:17" hidden="1" x14ac:dyDescent="0.35">
      <c r="A801" t="s">
        <v>751</v>
      </c>
      <c r="B801" t="s">
        <v>130</v>
      </c>
      <c r="C801" t="s">
        <v>106</v>
      </c>
      <c r="D801" t="s">
        <v>420</v>
      </c>
      <c r="E801">
        <f>SUM(Table110[[#This Row],[2025]:[2014]])</f>
        <v>7</v>
      </c>
      <c r="F801" s="6"/>
      <c r="G801" s="6">
        <v>7</v>
      </c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hidden="1" x14ac:dyDescent="0.35">
      <c r="A802" t="s">
        <v>751</v>
      </c>
      <c r="B802" t="s">
        <v>130</v>
      </c>
      <c r="C802" t="s">
        <v>421</v>
      </c>
      <c r="D802" t="s">
        <v>422</v>
      </c>
      <c r="E802">
        <f>SUM(Table110[[#This Row],[2025]:[2014]])</f>
        <v>22</v>
      </c>
      <c r="F802" s="6"/>
      <c r="G802" s="6"/>
      <c r="H802" s="6"/>
      <c r="I802" s="6">
        <v>2</v>
      </c>
      <c r="J802" s="6">
        <v>20</v>
      </c>
      <c r="K802" s="6"/>
      <c r="L802" s="6"/>
      <c r="M802" s="6"/>
      <c r="N802" s="6"/>
      <c r="O802" s="6"/>
      <c r="P802" s="6"/>
      <c r="Q802" s="6"/>
    </row>
    <row r="803" spans="1:17" hidden="1" x14ac:dyDescent="0.35">
      <c r="A803" t="s">
        <v>751</v>
      </c>
      <c r="B803" t="s">
        <v>130</v>
      </c>
      <c r="C803" t="s">
        <v>799</v>
      </c>
      <c r="D803" t="s">
        <v>800</v>
      </c>
      <c r="E803">
        <f>SUM(Table110[[#This Row],[2025]:[2014]])</f>
        <v>0</v>
      </c>
      <c r="F803" s="6"/>
      <c r="G803" s="6"/>
      <c r="H803" s="6"/>
      <c r="I803" s="6"/>
      <c r="J803" s="6"/>
      <c r="K803" s="6"/>
      <c r="L803" s="6"/>
      <c r="M803" s="6"/>
      <c r="N803" s="6"/>
      <c r="O803" s="6">
        <v>0</v>
      </c>
      <c r="P803" s="6"/>
      <c r="Q803" s="6"/>
    </row>
    <row r="804" spans="1:17" hidden="1" x14ac:dyDescent="0.35">
      <c r="A804" t="s">
        <v>751</v>
      </c>
      <c r="B804" t="s">
        <v>130</v>
      </c>
      <c r="C804" t="s">
        <v>801</v>
      </c>
      <c r="D804" t="s">
        <v>802</v>
      </c>
      <c r="E804">
        <f>SUM(Table110[[#This Row],[2025]:[2014]])</f>
        <v>0</v>
      </c>
      <c r="F804" s="6"/>
      <c r="G804" s="6"/>
      <c r="H804" s="6"/>
      <c r="I804" s="6"/>
      <c r="J804" s="6"/>
      <c r="K804" s="6"/>
      <c r="L804" s="6"/>
      <c r="M804" s="6"/>
      <c r="N804" s="6"/>
      <c r="O804" s="6">
        <v>0</v>
      </c>
      <c r="P804" s="6"/>
      <c r="Q804" s="6"/>
    </row>
    <row r="805" spans="1:17" hidden="1" x14ac:dyDescent="0.35">
      <c r="A805" t="s">
        <v>751</v>
      </c>
      <c r="B805" t="s">
        <v>130</v>
      </c>
      <c r="C805" t="s">
        <v>803</v>
      </c>
      <c r="D805" t="s">
        <v>804</v>
      </c>
      <c r="E805">
        <f>SUM(Table110[[#This Row],[2025]:[2014]])</f>
        <v>0</v>
      </c>
      <c r="F805" s="6"/>
      <c r="G805" s="6"/>
      <c r="H805" s="6"/>
      <c r="I805" s="6"/>
      <c r="J805" s="6"/>
      <c r="K805" s="6"/>
      <c r="L805" s="6"/>
      <c r="M805" s="6"/>
      <c r="N805" s="6"/>
      <c r="O805" s="6">
        <v>0</v>
      </c>
      <c r="P805" s="6"/>
      <c r="Q805" s="6"/>
    </row>
    <row r="806" spans="1:17" hidden="1" x14ac:dyDescent="0.35">
      <c r="A806" t="s">
        <v>751</v>
      </c>
      <c r="B806" t="s">
        <v>130</v>
      </c>
      <c r="C806" t="s">
        <v>805</v>
      </c>
      <c r="D806" t="s">
        <v>806</v>
      </c>
      <c r="E806">
        <f>SUM(Table110[[#This Row],[2025]:[2014]])</f>
        <v>0</v>
      </c>
      <c r="F806" s="6"/>
      <c r="G806" s="6"/>
      <c r="H806" s="6"/>
      <c r="I806" s="6"/>
      <c r="J806" s="6"/>
      <c r="K806" s="6"/>
      <c r="L806" s="6">
        <v>0</v>
      </c>
      <c r="M806" s="6"/>
      <c r="N806" s="6"/>
      <c r="O806" s="6"/>
      <c r="P806" s="6"/>
      <c r="Q806" s="6"/>
    </row>
    <row r="807" spans="1:17" hidden="1" x14ac:dyDescent="0.35">
      <c r="A807" t="s">
        <v>751</v>
      </c>
      <c r="B807" t="s">
        <v>130</v>
      </c>
      <c r="C807" t="s">
        <v>807</v>
      </c>
      <c r="D807" t="s">
        <v>808</v>
      </c>
      <c r="E807">
        <f>SUM(Table110[[#This Row],[2025]:[2014]])</f>
        <v>0</v>
      </c>
      <c r="F807" s="6"/>
      <c r="G807" s="6"/>
      <c r="H807" s="6"/>
      <c r="I807" s="6"/>
      <c r="J807" s="6"/>
      <c r="K807" s="6"/>
      <c r="L807" s="6"/>
      <c r="M807" s="6"/>
      <c r="N807" s="6"/>
      <c r="O807" s="6">
        <v>0</v>
      </c>
      <c r="P807" s="6"/>
      <c r="Q807" s="6"/>
    </row>
    <row r="808" spans="1:17" hidden="1" x14ac:dyDescent="0.35">
      <c r="A808" t="s">
        <v>751</v>
      </c>
      <c r="B808" t="s">
        <v>130</v>
      </c>
      <c r="C808" t="s">
        <v>423</v>
      </c>
      <c r="D808" t="s">
        <v>424</v>
      </c>
      <c r="E808">
        <f>SUM(Table110[[#This Row],[2025]:[2014]])</f>
        <v>5</v>
      </c>
      <c r="F808" s="6"/>
      <c r="G808" s="6"/>
      <c r="H808" s="6"/>
      <c r="I808" s="6"/>
      <c r="J808" s="6"/>
      <c r="K808" s="6"/>
      <c r="L808" s="6"/>
      <c r="M808" s="6"/>
      <c r="N808" s="6"/>
      <c r="O808" s="6">
        <v>4</v>
      </c>
      <c r="P808" s="6"/>
      <c r="Q808" s="6">
        <v>1</v>
      </c>
    </row>
    <row r="809" spans="1:17" hidden="1" x14ac:dyDescent="0.35">
      <c r="A809" t="s">
        <v>751</v>
      </c>
      <c r="B809" t="s">
        <v>130</v>
      </c>
      <c r="C809" t="s">
        <v>809</v>
      </c>
      <c r="D809" t="s">
        <v>810</v>
      </c>
      <c r="E809">
        <f>SUM(Table110[[#This Row],[2025]:[2014]])</f>
        <v>1</v>
      </c>
      <c r="F809" s="6"/>
      <c r="G809" s="6"/>
      <c r="H809" s="6"/>
      <c r="I809" s="6"/>
      <c r="J809" s="6"/>
      <c r="K809" s="6">
        <v>1</v>
      </c>
      <c r="L809" s="6"/>
      <c r="M809" s="6">
        <v>0</v>
      </c>
      <c r="N809" s="6"/>
      <c r="O809" s="6"/>
      <c r="P809" s="6"/>
      <c r="Q809" s="6"/>
    </row>
    <row r="810" spans="1:17" hidden="1" x14ac:dyDescent="0.35">
      <c r="A810" t="s">
        <v>751</v>
      </c>
      <c r="B810" t="s">
        <v>130</v>
      </c>
      <c r="C810" t="s">
        <v>811</v>
      </c>
      <c r="D810" t="s">
        <v>812</v>
      </c>
      <c r="E810">
        <f>SUM(Table110[[#This Row],[2025]:[2014]])</f>
        <v>18</v>
      </c>
      <c r="F810" s="6"/>
      <c r="G810" s="6"/>
      <c r="H810" s="6"/>
      <c r="I810" s="6"/>
      <c r="J810" s="6"/>
      <c r="K810" s="6">
        <v>1</v>
      </c>
      <c r="L810" s="6"/>
      <c r="M810" s="6">
        <v>16</v>
      </c>
      <c r="N810" s="6"/>
      <c r="O810" s="6">
        <v>1</v>
      </c>
      <c r="P810" s="6"/>
      <c r="Q810" s="6"/>
    </row>
    <row r="811" spans="1:17" hidden="1" x14ac:dyDescent="0.35">
      <c r="A811" t="s">
        <v>751</v>
      </c>
      <c r="B811" t="s">
        <v>130</v>
      </c>
      <c r="C811" t="s">
        <v>813</v>
      </c>
      <c r="D811" t="s">
        <v>814</v>
      </c>
      <c r="E811">
        <f>SUM(Table110[[#This Row],[2025]:[2014]])</f>
        <v>2</v>
      </c>
      <c r="F811" s="6"/>
      <c r="G811" s="6"/>
      <c r="H811" s="6"/>
      <c r="I811" s="6"/>
      <c r="J811" s="6"/>
      <c r="K811" s="6"/>
      <c r="L811" s="6"/>
      <c r="M811" s="6"/>
      <c r="N811" s="6"/>
      <c r="O811" s="6">
        <v>1</v>
      </c>
      <c r="P811" s="6"/>
      <c r="Q811" s="6">
        <v>1</v>
      </c>
    </row>
    <row r="812" spans="1:17" hidden="1" x14ac:dyDescent="0.35">
      <c r="A812" t="s">
        <v>751</v>
      </c>
      <c r="B812" t="s">
        <v>130</v>
      </c>
      <c r="C812" t="s">
        <v>815</v>
      </c>
      <c r="D812" t="s">
        <v>816</v>
      </c>
      <c r="E812">
        <f>SUM(Table110[[#This Row],[2025]:[2014]])</f>
        <v>5</v>
      </c>
      <c r="F812" s="6"/>
      <c r="G812" s="6">
        <v>2</v>
      </c>
      <c r="H812" s="6"/>
      <c r="I812" s="6"/>
      <c r="J812" s="6"/>
      <c r="K812" s="6">
        <v>1</v>
      </c>
      <c r="L812" s="6"/>
      <c r="M812" s="6"/>
      <c r="N812" s="6"/>
      <c r="O812" s="6">
        <v>1</v>
      </c>
      <c r="P812" s="6">
        <v>1</v>
      </c>
      <c r="Q812" s="6"/>
    </row>
    <row r="813" spans="1:17" hidden="1" x14ac:dyDescent="0.35">
      <c r="A813" t="s">
        <v>751</v>
      </c>
      <c r="B813" t="s">
        <v>130</v>
      </c>
      <c r="C813" t="s">
        <v>817</v>
      </c>
      <c r="D813" t="s">
        <v>818</v>
      </c>
      <c r="E813">
        <f>SUM(Table110[[#This Row],[2025]:[2014]])</f>
        <v>2</v>
      </c>
      <c r="F813" s="6">
        <v>2</v>
      </c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hidden="1" x14ac:dyDescent="0.35">
      <c r="A814" t="s">
        <v>751</v>
      </c>
      <c r="B814" t="s">
        <v>130</v>
      </c>
      <c r="C814" t="s">
        <v>819</v>
      </c>
      <c r="D814" t="s">
        <v>820</v>
      </c>
      <c r="E814">
        <f>SUM(Table110[[#This Row],[2025]:[2014]])</f>
        <v>0</v>
      </c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>
        <v>0</v>
      </c>
    </row>
    <row r="815" spans="1:17" hidden="1" x14ac:dyDescent="0.35">
      <c r="A815" t="s">
        <v>751</v>
      </c>
      <c r="B815" t="s">
        <v>130</v>
      </c>
      <c r="C815" t="s">
        <v>821</v>
      </c>
      <c r="D815" t="s">
        <v>822</v>
      </c>
      <c r="E815">
        <f>SUM(Table110[[#This Row],[2025]:[2014]])</f>
        <v>0</v>
      </c>
      <c r="F815" s="6"/>
      <c r="G815" s="6"/>
      <c r="H815" s="6"/>
      <c r="I815" s="6"/>
      <c r="J815" s="6"/>
      <c r="K815" s="6"/>
      <c r="L815" s="6"/>
      <c r="M815" s="6"/>
      <c r="N815" s="6"/>
      <c r="O815" s="6">
        <v>0</v>
      </c>
      <c r="P815" s="6"/>
      <c r="Q815" s="6"/>
    </row>
    <row r="816" spans="1:17" hidden="1" x14ac:dyDescent="0.35">
      <c r="A816" t="s">
        <v>751</v>
      </c>
      <c r="B816" t="s">
        <v>130</v>
      </c>
      <c r="C816" t="s">
        <v>823</v>
      </c>
      <c r="D816" t="s">
        <v>824</v>
      </c>
      <c r="E816">
        <f>SUM(Table110[[#This Row],[2025]:[2014]])</f>
        <v>1</v>
      </c>
      <c r="F816" s="6"/>
      <c r="G816" s="6"/>
      <c r="H816" s="6"/>
      <c r="I816" s="6"/>
      <c r="J816" s="6"/>
      <c r="K816" s="6"/>
      <c r="L816" s="6"/>
      <c r="M816" s="6"/>
      <c r="N816" s="6"/>
      <c r="O816" s="6">
        <v>1</v>
      </c>
      <c r="P816" s="6"/>
      <c r="Q816" s="6"/>
    </row>
    <row r="817" spans="1:17" hidden="1" x14ac:dyDescent="0.35">
      <c r="A817" t="s">
        <v>751</v>
      </c>
      <c r="B817" t="s">
        <v>130</v>
      </c>
      <c r="C817" t="s">
        <v>825</v>
      </c>
      <c r="D817" t="s">
        <v>826</v>
      </c>
      <c r="E817">
        <f>SUM(Table110[[#This Row],[2025]:[2014]])</f>
        <v>1</v>
      </c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>
        <v>1</v>
      </c>
      <c r="Q817" s="6"/>
    </row>
    <row r="818" spans="1:17" hidden="1" x14ac:dyDescent="0.35">
      <c r="A818" t="s">
        <v>751</v>
      </c>
      <c r="B818" t="s">
        <v>130</v>
      </c>
      <c r="C818" t="s">
        <v>827</v>
      </c>
      <c r="D818" t="s">
        <v>828</v>
      </c>
      <c r="E818">
        <f>SUM(Table110[[#This Row],[2025]:[2014]])</f>
        <v>4</v>
      </c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>
        <v>4</v>
      </c>
      <c r="Q818" s="6"/>
    </row>
    <row r="819" spans="1:17" hidden="1" x14ac:dyDescent="0.35">
      <c r="A819" t="s">
        <v>751</v>
      </c>
      <c r="B819" t="s">
        <v>130</v>
      </c>
      <c r="C819" t="s">
        <v>829</v>
      </c>
      <c r="D819" t="s">
        <v>830</v>
      </c>
      <c r="E819">
        <f>SUM(Table110[[#This Row],[2025]:[2014]])</f>
        <v>1</v>
      </c>
      <c r="F819" s="6"/>
      <c r="G819" s="6"/>
      <c r="H819" s="6"/>
      <c r="I819" s="6"/>
      <c r="J819" s="6"/>
      <c r="K819" s="6"/>
      <c r="L819" s="6"/>
      <c r="M819" s="6"/>
      <c r="N819" s="6"/>
      <c r="O819" s="6">
        <v>1</v>
      </c>
      <c r="P819" s="6"/>
      <c r="Q819" s="6"/>
    </row>
    <row r="820" spans="1:17" hidden="1" x14ac:dyDescent="0.35">
      <c r="A820" t="s">
        <v>751</v>
      </c>
      <c r="B820" t="s">
        <v>130</v>
      </c>
      <c r="C820" t="s">
        <v>831</v>
      </c>
      <c r="D820" t="s">
        <v>832</v>
      </c>
      <c r="E820">
        <f>SUM(Table110[[#This Row],[2025]:[2014]])</f>
        <v>17</v>
      </c>
      <c r="F820" s="6"/>
      <c r="G820" s="6"/>
      <c r="H820" s="6"/>
      <c r="I820" s="6"/>
      <c r="J820" s="6"/>
      <c r="K820" s="6"/>
      <c r="L820" s="6"/>
      <c r="M820" s="6">
        <v>6</v>
      </c>
      <c r="N820" s="6"/>
      <c r="O820" s="6">
        <v>10</v>
      </c>
      <c r="P820" s="6">
        <v>1</v>
      </c>
      <c r="Q820" s="6"/>
    </row>
    <row r="821" spans="1:17" hidden="1" x14ac:dyDescent="0.35">
      <c r="A821" t="s">
        <v>751</v>
      </c>
      <c r="B821" t="s">
        <v>130</v>
      </c>
      <c r="C821" t="s">
        <v>833</v>
      </c>
      <c r="D821" t="s">
        <v>834</v>
      </c>
      <c r="E821">
        <f>SUM(Table110[[#This Row],[2025]:[2014]])</f>
        <v>1</v>
      </c>
      <c r="F821" s="6"/>
      <c r="G821" s="6"/>
      <c r="H821" s="6"/>
      <c r="I821" s="6"/>
      <c r="J821" s="6"/>
      <c r="K821" s="6"/>
      <c r="L821" s="6"/>
      <c r="M821" s="6"/>
      <c r="N821" s="6">
        <v>1</v>
      </c>
      <c r="O821" s="6"/>
      <c r="P821" s="6"/>
      <c r="Q821" s="6"/>
    </row>
    <row r="822" spans="1:17" hidden="1" x14ac:dyDescent="0.35">
      <c r="A822" t="s">
        <v>751</v>
      </c>
      <c r="B822" t="s">
        <v>130</v>
      </c>
      <c r="C822" t="s">
        <v>835</v>
      </c>
      <c r="D822" t="s">
        <v>836</v>
      </c>
      <c r="E822">
        <f>SUM(Table110[[#This Row],[2025]:[2014]])</f>
        <v>-2</v>
      </c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>
        <v>-2</v>
      </c>
    </row>
    <row r="823" spans="1:17" hidden="1" x14ac:dyDescent="0.35">
      <c r="A823" t="s">
        <v>751</v>
      </c>
      <c r="B823" t="s">
        <v>130</v>
      </c>
      <c r="C823" t="s">
        <v>837</v>
      </c>
      <c r="D823" t="s">
        <v>838</v>
      </c>
      <c r="E823">
        <f>SUM(Table110[[#This Row],[2025]:[2014]])</f>
        <v>6</v>
      </c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>
        <v>6</v>
      </c>
    </row>
    <row r="824" spans="1:17" hidden="1" x14ac:dyDescent="0.35">
      <c r="A824" t="s">
        <v>751</v>
      </c>
      <c r="B824" t="s">
        <v>130</v>
      </c>
      <c r="C824" t="s">
        <v>725</v>
      </c>
      <c r="D824" t="s">
        <v>726</v>
      </c>
      <c r="E824">
        <f>SUM(Table110[[#This Row],[2025]:[2014]])</f>
        <v>1</v>
      </c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>
        <v>1</v>
      </c>
    </row>
    <row r="825" spans="1:17" hidden="1" x14ac:dyDescent="0.35">
      <c r="A825" t="s">
        <v>751</v>
      </c>
      <c r="B825" t="s">
        <v>130</v>
      </c>
      <c r="C825" t="s">
        <v>427</v>
      </c>
      <c r="D825" t="s">
        <v>428</v>
      </c>
      <c r="E825">
        <f>SUM(Table110[[#This Row],[2025]:[2014]])</f>
        <v>7</v>
      </c>
      <c r="F825" s="6"/>
      <c r="G825" s="6"/>
      <c r="H825" s="6"/>
      <c r="I825" s="6"/>
      <c r="J825" s="6"/>
      <c r="K825" s="6"/>
      <c r="L825" s="6"/>
      <c r="M825" s="6"/>
      <c r="N825" s="6">
        <v>1</v>
      </c>
      <c r="O825" s="6">
        <v>2</v>
      </c>
      <c r="P825" s="6">
        <v>2</v>
      </c>
      <c r="Q825" s="6">
        <v>2</v>
      </c>
    </row>
    <row r="826" spans="1:17" hidden="1" x14ac:dyDescent="0.35">
      <c r="A826" t="s">
        <v>751</v>
      </c>
      <c r="B826" t="s">
        <v>130</v>
      </c>
      <c r="C826" t="s">
        <v>727</v>
      </c>
      <c r="D826" t="s">
        <v>728</v>
      </c>
      <c r="E826">
        <f>SUM(Table110[[#This Row],[2025]:[2014]])</f>
        <v>7</v>
      </c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>
        <v>2</v>
      </c>
      <c r="Q826" s="6">
        <v>5</v>
      </c>
    </row>
    <row r="827" spans="1:17" hidden="1" x14ac:dyDescent="0.35">
      <c r="A827" t="s">
        <v>751</v>
      </c>
      <c r="B827" t="s">
        <v>130</v>
      </c>
      <c r="C827" t="s">
        <v>839</v>
      </c>
      <c r="D827" t="s">
        <v>840</v>
      </c>
      <c r="E827">
        <f>SUM(Table110[[#This Row],[2025]:[2014]])</f>
        <v>1</v>
      </c>
      <c r="F827" s="6"/>
      <c r="G827" s="6"/>
      <c r="H827" s="6"/>
      <c r="I827" s="6"/>
      <c r="J827" s="6"/>
      <c r="K827" s="6"/>
      <c r="L827" s="6"/>
      <c r="M827" s="6"/>
      <c r="N827" s="6"/>
      <c r="O827" s="6">
        <v>1</v>
      </c>
      <c r="P827" s="6"/>
      <c r="Q827" s="6"/>
    </row>
    <row r="828" spans="1:17" hidden="1" x14ac:dyDescent="0.35">
      <c r="A828" t="s">
        <v>751</v>
      </c>
      <c r="B828" t="s">
        <v>130</v>
      </c>
      <c r="C828" t="s">
        <v>841</v>
      </c>
      <c r="D828" t="s">
        <v>842</v>
      </c>
      <c r="E828">
        <f>SUM(Table110[[#This Row],[2025]:[2014]])</f>
        <v>1</v>
      </c>
      <c r="F828" s="6"/>
      <c r="G828" s="6"/>
      <c r="H828" s="6"/>
      <c r="I828" s="6"/>
      <c r="J828" s="6"/>
      <c r="K828" s="6"/>
      <c r="L828" s="6">
        <v>1</v>
      </c>
      <c r="M828" s="6"/>
      <c r="N828" s="6"/>
      <c r="O828" s="6"/>
      <c r="P828" s="6"/>
      <c r="Q828" s="6"/>
    </row>
    <row r="829" spans="1:17" hidden="1" x14ac:dyDescent="0.35">
      <c r="A829" t="s">
        <v>751</v>
      </c>
      <c r="B829" t="s">
        <v>130</v>
      </c>
      <c r="C829" t="s">
        <v>843</v>
      </c>
      <c r="D829" t="s">
        <v>844</v>
      </c>
      <c r="E829">
        <f>SUM(Table110[[#This Row],[2025]:[2014]])</f>
        <v>2</v>
      </c>
      <c r="F829" s="6"/>
      <c r="G829" s="6"/>
      <c r="H829" s="6"/>
      <c r="I829" s="6">
        <v>1</v>
      </c>
      <c r="J829" s="6">
        <v>1</v>
      </c>
      <c r="K829" s="6"/>
      <c r="L829" s="6"/>
      <c r="M829" s="6"/>
      <c r="N829" s="6"/>
      <c r="O829" s="6"/>
      <c r="P829" s="6"/>
      <c r="Q829" s="6"/>
    </row>
    <row r="830" spans="1:17" hidden="1" x14ac:dyDescent="0.35">
      <c r="A830" t="s">
        <v>751</v>
      </c>
      <c r="B830" t="s">
        <v>130</v>
      </c>
      <c r="C830" t="s">
        <v>845</v>
      </c>
      <c r="D830" t="s">
        <v>846</v>
      </c>
      <c r="E830">
        <f>SUM(Table110[[#This Row],[2025]:[2014]])</f>
        <v>1</v>
      </c>
      <c r="F830" s="6"/>
      <c r="G830" s="6"/>
      <c r="H830" s="6"/>
      <c r="I830" s="6"/>
      <c r="J830" s="6">
        <v>1</v>
      </c>
      <c r="K830" s="6"/>
      <c r="L830" s="6"/>
      <c r="M830" s="6"/>
      <c r="N830" s="6"/>
      <c r="O830" s="6"/>
      <c r="P830" s="6"/>
      <c r="Q830" s="6"/>
    </row>
    <row r="831" spans="1:17" hidden="1" x14ac:dyDescent="0.35">
      <c r="A831" t="s">
        <v>751</v>
      </c>
      <c r="B831" t="s">
        <v>130</v>
      </c>
      <c r="C831" t="s">
        <v>476</v>
      </c>
      <c r="D831" t="s">
        <v>477</v>
      </c>
      <c r="E831">
        <f>SUM(Table110[[#This Row],[2025]:[2014]])</f>
        <v>2</v>
      </c>
      <c r="F831" s="6"/>
      <c r="G831" s="6"/>
      <c r="H831" s="6"/>
      <c r="I831" s="6">
        <v>1</v>
      </c>
      <c r="J831" s="6"/>
      <c r="K831" s="6">
        <v>1</v>
      </c>
      <c r="L831" s="6"/>
      <c r="M831" s="6"/>
      <c r="N831" s="6"/>
      <c r="O831" s="6"/>
      <c r="P831" s="6"/>
      <c r="Q831" s="6"/>
    </row>
    <row r="832" spans="1:17" hidden="1" x14ac:dyDescent="0.35">
      <c r="A832" t="s">
        <v>751</v>
      </c>
      <c r="B832" t="s">
        <v>130</v>
      </c>
      <c r="C832" t="s">
        <v>847</v>
      </c>
      <c r="D832" t="s">
        <v>848</v>
      </c>
      <c r="E832">
        <f>SUM(Table110[[#This Row],[2025]:[2014]])</f>
        <v>1</v>
      </c>
      <c r="F832" s="6"/>
      <c r="G832" s="6"/>
      <c r="H832" s="6"/>
      <c r="I832" s="6">
        <v>1</v>
      </c>
      <c r="J832" s="6"/>
      <c r="K832" s="6"/>
      <c r="L832" s="6"/>
      <c r="M832" s="6"/>
      <c r="N832" s="6"/>
      <c r="O832" s="6"/>
      <c r="P832" s="6"/>
      <c r="Q832" s="6"/>
    </row>
    <row r="833" spans="1:17" hidden="1" x14ac:dyDescent="0.35">
      <c r="A833" t="s">
        <v>751</v>
      </c>
      <c r="B833" t="s">
        <v>130</v>
      </c>
      <c r="C833" t="s">
        <v>849</v>
      </c>
      <c r="D833" t="s">
        <v>850</v>
      </c>
      <c r="E833">
        <f>SUM(Table110[[#This Row],[2025]:[2014]])</f>
        <v>1</v>
      </c>
      <c r="F833" s="6"/>
      <c r="G833" s="6"/>
      <c r="H833" s="6">
        <v>1</v>
      </c>
      <c r="I833" s="6"/>
      <c r="J833" s="6"/>
      <c r="K833" s="6"/>
      <c r="L833" s="6"/>
      <c r="M833" s="6"/>
      <c r="N833" s="6"/>
      <c r="O833" s="6">
        <v>1</v>
      </c>
      <c r="P833" s="6">
        <v>-1</v>
      </c>
      <c r="Q833" s="6"/>
    </row>
    <row r="834" spans="1:17" hidden="1" x14ac:dyDescent="0.35">
      <c r="A834" t="s">
        <v>751</v>
      </c>
      <c r="B834" t="s">
        <v>130</v>
      </c>
      <c r="C834" t="s">
        <v>851</v>
      </c>
      <c r="D834" t="s">
        <v>852</v>
      </c>
      <c r="E834">
        <f>SUM(Table110[[#This Row],[2025]:[2014]])</f>
        <v>13</v>
      </c>
      <c r="F834" s="6"/>
      <c r="G834" s="6"/>
      <c r="H834" s="6"/>
      <c r="I834" s="6"/>
      <c r="J834" s="6"/>
      <c r="K834" s="6"/>
      <c r="L834" s="6"/>
      <c r="M834" s="6"/>
      <c r="N834" s="6"/>
      <c r="O834" s="6">
        <v>-1</v>
      </c>
      <c r="P834" s="6">
        <v>9</v>
      </c>
      <c r="Q834" s="6">
        <v>5</v>
      </c>
    </row>
    <row r="835" spans="1:17" hidden="1" x14ac:dyDescent="0.35">
      <c r="A835" t="s">
        <v>751</v>
      </c>
      <c r="B835" t="s">
        <v>130</v>
      </c>
      <c r="C835" t="s">
        <v>853</v>
      </c>
      <c r="D835" t="s">
        <v>854</v>
      </c>
      <c r="E835">
        <f>SUM(Table110[[#This Row],[2025]:[2014]])</f>
        <v>7</v>
      </c>
      <c r="F835" s="6"/>
      <c r="G835" s="6"/>
      <c r="H835" s="6"/>
      <c r="I835" s="6"/>
      <c r="J835" s="6"/>
      <c r="K835" s="6"/>
      <c r="L835" s="6"/>
      <c r="M835" s="6"/>
      <c r="N835" s="6"/>
      <c r="O835" s="6">
        <v>7</v>
      </c>
      <c r="P835" s="6"/>
      <c r="Q835" s="6"/>
    </row>
    <row r="836" spans="1:17" hidden="1" x14ac:dyDescent="0.35">
      <c r="A836" t="s">
        <v>751</v>
      </c>
      <c r="B836" t="s">
        <v>130</v>
      </c>
      <c r="C836" t="s">
        <v>855</v>
      </c>
      <c r="D836" t="s">
        <v>856</v>
      </c>
      <c r="E836">
        <f>SUM(Table110[[#This Row],[2025]:[2014]])</f>
        <v>12</v>
      </c>
      <c r="F836" s="6"/>
      <c r="G836" s="6"/>
      <c r="H836" s="6"/>
      <c r="I836" s="6"/>
      <c r="J836" s="6"/>
      <c r="K836" s="6"/>
      <c r="L836" s="6"/>
      <c r="M836" s="6">
        <v>2</v>
      </c>
      <c r="N836" s="6">
        <v>8</v>
      </c>
      <c r="O836" s="6">
        <v>2</v>
      </c>
      <c r="P836" s="6"/>
      <c r="Q836" s="6"/>
    </row>
    <row r="837" spans="1:17" hidden="1" x14ac:dyDescent="0.35">
      <c r="A837" t="s">
        <v>751</v>
      </c>
      <c r="B837" t="s">
        <v>130</v>
      </c>
      <c r="C837" t="s">
        <v>857</v>
      </c>
      <c r="D837" t="s">
        <v>858</v>
      </c>
      <c r="E837">
        <f>SUM(Table110[[#This Row],[2025]:[2014]])</f>
        <v>0</v>
      </c>
      <c r="F837" s="6"/>
      <c r="G837" s="6">
        <v>0</v>
      </c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hidden="1" x14ac:dyDescent="0.35">
      <c r="A838" t="s">
        <v>751</v>
      </c>
      <c r="B838" t="s">
        <v>150</v>
      </c>
      <c r="C838" t="s">
        <v>859</v>
      </c>
      <c r="D838" t="s">
        <v>860</v>
      </c>
      <c r="E838">
        <f>SUM(Table110[[#This Row],[2025]:[2014]])</f>
        <v>2</v>
      </c>
      <c r="F838" s="6"/>
      <c r="G838" s="6"/>
      <c r="H838" s="6"/>
      <c r="I838" s="6"/>
      <c r="J838" s="6"/>
      <c r="K838" s="6"/>
      <c r="L838" s="6"/>
      <c r="M838" s="6"/>
      <c r="N838" s="6"/>
      <c r="O838" s="6">
        <v>2</v>
      </c>
      <c r="P838" s="6"/>
      <c r="Q838" s="6"/>
    </row>
    <row r="839" spans="1:17" hidden="1" x14ac:dyDescent="0.35">
      <c r="A839" t="s">
        <v>751</v>
      </c>
      <c r="B839" t="s">
        <v>150</v>
      </c>
      <c r="C839" t="s">
        <v>861</v>
      </c>
      <c r="D839" t="s">
        <v>862</v>
      </c>
      <c r="E839">
        <f>SUM(Table110[[#This Row],[2025]:[2014]])</f>
        <v>0</v>
      </c>
      <c r="F839" s="6">
        <v>-1</v>
      </c>
      <c r="G839" s="6">
        <v>1</v>
      </c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hidden="1" x14ac:dyDescent="0.35">
      <c r="A840" t="s">
        <v>751</v>
      </c>
      <c r="B840" t="s">
        <v>150</v>
      </c>
      <c r="C840" t="s">
        <v>863</v>
      </c>
      <c r="D840" t="s">
        <v>864</v>
      </c>
      <c r="E840">
        <f>SUM(Table110[[#This Row],[2025]:[2014]])</f>
        <v>2</v>
      </c>
      <c r="F840" s="6"/>
      <c r="G840" s="6"/>
      <c r="H840" s="6"/>
      <c r="I840" s="6"/>
      <c r="J840" s="6"/>
      <c r="K840" s="6"/>
      <c r="L840" s="6"/>
      <c r="M840" s="6">
        <v>1</v>
      </c>
      <c r="N840" s="6"/>
      <c r="O840" s="6"/>
      <c r="P840" s="6"/>
      <c r="Q840" s="6">
        <v>1</v>
      </c>
    </row>
    <row r="841" spans="1:17" hidden="1" x14ac:dyDescent="0.35">
      <c r="A841" t="s">
        <v>751</v>
      </c>
      <c r="B841" t="s">
        <v>150</v>
      </c>
      <c r="C841" t="s">
        <v>620</v>
      </c>
      <c r="D841" t="s">
        <v>621</v>
      </c>
      <c r="E841">
        <f>SUM(Table110[[#This Row],[2025]:[2014]])</f>
        <v>8</v>
      </c>
      <c r="F841" s="6"/>
      <c r="G841" s="6"/>
      <c r="H841" s="6"/>
      <c r="I841" s="6"/>
      <c r="J841" s="6"/>
      <c r="K841" s="6">
        <v>5</v>
      </c>
      <c r="L841" s="6">
        <v>1</v>
      </c>
      <c r="M841" s="6"/>
      <c r="N841" s="6"/>
      <c r="O841" s="6"/>
      <c r="P841" s="6"/>
      <c r="Q841" s="6">
        <v>2</v>
      </c>
    </row>
    <row r="842" spans="1:17" hidden="1" x14ac:dyDescent="0.35">
      <c r="A842" t="s">
        <v>751</v>
      </c>
      <c r="B842" t="s">
        <v>150</v>
      </c>
      <c r="C842" t="s">
        <v>151</v>
      </c>
      <c r="D842" t="s">
        <v>152</v>
      </c>
      <c r="E842">
        <f>SUM(Table110[[#This Row],[2025]:[2014]])</f>
        <v>8</v>
      </c>
      <c r="F842" s="6"/>
      <c r="G842" s="6">
        <v>2</v>
      </c>
      <c r="H842" s="6">
        <v>5</v>
      </c>
      <c r="I842" s="6">
        <v>1</v>
      </c>
      <c r="J842" s="6"/>
      <c r="K842" s="6"/>
      <c r="L842" s="6"/>
      <c r="M842" s="6"/>
      <c r="N842" s="6"/>
      <c r="O842" s="6"/>
      <c r="P842" s="6"/>
      <c r="Q842" s="6"/>
    </row>
    <row r="843" spans="1:17" hidden="1" x14ac:dyDescent="0.35">
      <c r="A843" t="s">
        <v>751</v>
      </c>
      <c r="B843" t="s">
        <v>150</v>
      </c>
      <c r="C843" t="s">
        <v>865</v>
      </c>
      <c r="D843" t="s">
        <v>866</v>
      </c>
      <c r="E843">
        <f>SUM(Table110[[#This Row],[2025]:[2014]])</f>
        <v>5</v>
      </c>
      <c r="F843" s="6"/>
      <c r="G843" s="6"/>
      <c r="H843" s="6"/>
      <c r="I843" s="6"/>
      <c r="J843" s="6">
        <v>4</v>
      </c>
      <c r="K843" s="6"/>
      <c r="L843" s="6"/>
      <c r="M843" s="6"/>
      <c r="N843" s="6">
        <v>1</v>
      </c>
      <c r="O843" s="6"/>
      <c r="P843" s="6"/>
      <c r="Q843" s="6"/>
    </row>
    <row r="844" spans="1:17" hidden="1" x14ac:dyDescent="0.35">
      <c r="A844" t="s">
        <v>751</v>
      </c>
      <c r="B844" t="s">
        <v>150</v>
      </c>
      <c r="C844" t="s">
        <v>867</v>
      </c>
      <c r="D844" t="s">
        <v>868</v>
      </c>
      <c r="E844">
        <f>SUM(Table110[[#This Row],[2025]:[2014]])</f>
        <v>1</v>
      </c>
      <c r="F844" s="6"/>
      <c r="G844" s="6"/>
      <c r="H844" s="6"/>
      <c r="I844" s="6"/>
      <c r="J844" s="6"/>
      <c r="K844" s="6">
        <v>1</v>
      </c>
      <c r="L844" s="6"/>
      <c r="M844" s="6"/>
      <c r="N844" s="6"/>
      <c r="O844" s="6"/>
      <c r="P844" s="6"/>
      <c r="Q844" s="6"/>
    </row>
    <row r="845" spans="1:17" hidden="1" x14ac:dyDescent="0.35">
      <c r="A845" t="s">
        <v>751</v>
      </c>
      <c r="B845" t="s">
        <v>622</v>
      </c>
      <c r="C845" t="s">
        <v>623</v>
      </c>
      <c r="D845" t="s">
        <v>624</v>
      </c>
      <c r="E845">
        <f>SUM(Table110[[#This Row],[2025]:[2014]])</f>
        <v>24</v>
      </c>
      <c r="F845" s="6">
        <v>3</v>
      </c>
      <c r="G845" s="6"/>
      <c r="H845" s="6"/>
      <c r="I845" s="6"/>
      <c r="J845" s="6"/>
      <c r="K845" s="6">
        <v>18</v>
      </c>
      <c r="L845" s="6">
        <v>1</v>
      </c>
      <c r="M845" s="6">
        <v>1</v>
      </c>
      <c r="N845" s="6">
        <v>1</v>
      </c>
      <c r="O845" s="6"/>
      <c r="P845" s="6"/>
      <c r="Q845" s="6"/>
    </row>
    <row r="846" spans="1:17" hidden="1" x14ac:dyDescent="0.35">
      <c r="A846" t="s">
        <v>751</v>
      </c>
      <c r="B846" t="s">
        <v>625</v>
      </c>
      <c r="C846" t="s">
        <v>869</v>
      </c>
      <c r="D846" t="s">
        <v>870</v>
      </c>
      <c r="E846">
        <f>SUM(Table110[[#This Row],[2025]:[2014]])</f>
        <v>1</v>
      </c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>
        <v>1</v>
      </c>
    </row>
    <row r="847" spans="1:17" hidden="1" x14ac:dyDescent="0.35">
      <c r="A847" t="s">
        <v>751</v>
      </c>
      <c r="B847" t="s">
        <v>153</v>
      </c>
      <c r="C847" t="s">
        <v>871</v>
      </c>
      <c r="D847" t="s">
        <v>872</v>
      </c>
      <c r="E847">
        <f>SUM(Table110[[#This Row],[2025]:[2014]])</f>
        <v>0</v>
      </c>
      <c r="F847" s="6"/>
      <c r="G847" s="6"/>
      <c r="H847" s="6"/>
      <c r="I847" s="6"/>
      <c r="J847" s="6"/>
      <c r="K847" s="6"/>
      <c r="L847" s="6"/>
      <c r="M847" s="6"/>
      <c r="N847" s="6"/>
      <c r="O847" s="6">
        <v>0</v>
      </c>
      <c r="P847" s="6"/>
      <c r="Q847" s="6"/>
    </row>
    <row r="848" spans="1:17" hidden="1" x14ac:dyDescent="0.35">
      <c r="A848" t="s">
        <v>751</v>
      </c>
      <c r="B848" t="s">
        <v>176</v>
      </c>
      <c r="C848" t="s">
        <v>873</v>
      </c>
      <c r="D848" t="s">
        <v>874</v>
      </c>
      <c r="E848">
        <f>SUM(Table110[[#This Row],[2025]:[2014]])</f>
        <v>1</v>
      </c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>
        <v>1</v>
      </c>
    </row>
    <row r="849" spans="1:17" hidden="1" x14ac:dyDescent="0.35">
      <c r="A849" t="s">
        <v>751</v>
      </c>
      <c r="B849" t="s">
        <v>176</v>
      </c>
      <c r="C849" t="s">
        <v>875</v>
      </c>
      <c r="D849" t="s">
        <v>876</v>
      </c>
      <c r="E849">
        <f>SUM(Table110[[#This Row],[2025]:[2014]])</f>
        <v>5</v>
      </c>
      <c r="F849" s="6"/>
      <c r="G849" s="6"/>
      <c r="H849" s="6"/>
      <c r="I849" s="6"/>
      <c r="J849" s="6"/>
      <c r="K849" s="6"/>
      <c r="L849" s="6"/>
      <c r="M849" s="6"/>
      <c r="N849" s="6">
        <v>1</v>
      </c>
      <c r="O849" s="6"/>
      <c r="P849" s="6"/>
      <c r="Q849" s="6">
        <v>4</v>
      </c>
    </row>
    <row r="850" spans="1:17" hidden="1" x14ac:dyDescent="0.35">
      <c r="A850" t="s">
        <v>751</v>
      </c>
      <c r="B850" t="s">
        <v>179</v>
      </c>
      <c r="C850" t="s">
        <v>441</v>
      </c>
      <c r="D850" t="s">
        <v>442</v>
      </c>
      <c r="E850">
        <f>SUM(Table110[[#This Row],[2025]:[2014]])</f>
        <v>1</v>
      </c>
      <c r="F850" s="6"/>
      <c r="G850" s="6"/>
      <c r="H850" s="6">
        <v>1</v>
      </c>
      <c r="I850" s="6"/>
      <c r="J850" s="6"/>
      <c r="K850" s="6"/>
      <c r="L850" s="6"/>
      <c r="M850" s="6"/>
      <c r="N850" s="6"/>
      <c r="O850" s="6"/>
      <c r="P850" s="6"/>
      <c r="Q850" s="6"/>
    </row>
    <row r="851" spans="1:17" hidden="1" x14ac:dyDescent="0.35">
      <c r="A851" t="s">
        <v>751</v>
      </c>
      <c r="B851" t="s">
        <v>179</v>
      </c>
      <c r="C851" t="s">
        <v>877</v>
      </c>
      <c r="D851" t="s">
        <v>878</v>
      </c>
      <c r="E851">
        <f>SUM(Table110[[#This Row],[2025]:[2014]])</f>
        <v>1</v>
      </c>
      <c r="F851" s="6"/>
      <c r="G851" s="6"/>
      <c r="H851" s="6"/>
      <c r="I851" s="6"/>
      <c r="J851" s="6"/>
      <c r="K851" s="6"/>
      <c r="L851" s="6"/>
      <c r="M851" s="6"/>
      <c r="N851" s="6"/>
      <c r="O851" s="6">
        <v>1</v>
      </c>
      <c r="P851" s="6"/>
      <c r="Q851" s="6"/>
    </row>
    <row r="852" spans="1:17" hidden="1" x14ac:dyDescent="0.35">
      <c r="A852" t="s">
        <v>751</v>
      </c>
      <c r="B852" t="s">
        <v>179</v>
      </c>
      <c r="C852" t="s">
        <v>879</v>
      </c>
      <c r="D852" t="s">
        <v>880</v>
      </c>
      <c r="E852">
        <f>SUM(Table110[[#This Row],[2025]:[2014]])</f>
        <v>1</v>
      </c>
      <c r="F852" s="6"/>
      <c r="G852" s="6"/>
      <c r="H852" s="6"/>
      <c r="I852" s="6"/>
      <c r="J852" s="6"/>
      <c r="K852" s="6">
        <v>1</v>
      </c>
      <c r="L852" s="6"/>
      <c r="M852" s="6"/>
      <c r="N852" s="6"/>
      <c r="O852" s="6"/>
      <c r="P852" s="6"/>
      <c r="Q852" s="6"/>
    </row>
    <row r="853" spans="1:17" hidden="1" x14ac:dyDescent="0.35">
      <c r="A853" t="s">
        <v>751</v>
      </c>
      <c r="B853" t="s">
        <v>179</v>
      </c>
      <c r="C853" t="s">
        <v>881</v>
      </c>
      <c r="D853" t="s">
        <v>882</v>
      </c>
      <c r="E853">
        <f>SUM(Table110[[#This Row],[2025]:[2014]])</f>
        <v>1</v>
      </c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>
        <v>1</v>
      </c>
    </row>
    <row r="854" spans="1:17" hidden="1" x14ac:dyDescent="0.35">
      <c r="A854" t="s">
        <v>751</v>
      </c>
      <c r="B854" t="s">
        <v>179</v>
      </c>
      <c r="C854" t="s">
        <v>883</v>
      </c>
      <c r="D854" t="s">
        <v>884</v>
      </c>
      <c r="E854">
        <f>SUM(Table110[[#This Row],[2025]:[2014]])</f>
        <v>1</v>
      </c>
      <c r="F854" s="6"/>
      <c r="G854" s="6"/>
      <c r="H854" s="6"/>
      <c r="I854" s="6"/>
      <c r="J854" s="6"/>
      <c r="K854" s="6"/>
      <c r="L854" s="6"/>
      <c r="M854" s="6"/>
      <c r="N854" s="6"/>
      <c r="O854" s="6">
        <v>1</v>
      </c>
      <c r="P854" s="6"/>
      <c r="Q854" s="6"/>
    </row>
    <row r="855" spans="1:17" hidden="1" x14ac:dyDescent="0.35">
      <c r="A855" t="s">
        <v>751</v>
      </c>
      <c r="B855" t="s">
        <v>179</v>
      </c>
      <c r="C855" t="s">
        <v>182</v>
      </c>
      <c r="D855" t="s">
        <v>183</v>
      </c>
      <c r="E855">
        <f>SUM(Table110[[#This Row],[2025]:[2014]])</f>
        <v>1</v>
      </c>
      <c r="F855" s="6"/>
      <c r="G855" s="6"/>
      <c r="H855" s="6"/>
      <c r="I855" s="6"/>
      <c r="J855" s="6"/>
      <c r="K855" s="6"/>
      <c r="L855" s="6"/>
      <c r="M855" s="6"/>
      <c r="N855" s="6"/>
      <c r="O855" s="6">
        <v>1</v>
      </c>
      <c r="P855" s="6"/>
      <c r="Q855" s="6"/>
    </row>
    <row r="856" spans="1:17" hidden="1" x14ac:dyDescent="0.35">
      <c r="A856" t="s">
        <v>751</v>
      </c>
      <c r="B856" t="s">
        <v>179</v>
      </c>
      <c r="C856" t="s">
        <v>885</v>
      </c>
      <c r="D856" t="s">
        <v>886</v>
      </c>
      <c r="E856">
        <f>SUM(Table110[[#This Row],[2025]:[2014]])</f>
        <v>2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>
        <v>2</v>
      </c>
    </row>
    <row r="857" spans="1:17" hidden="1" x14ac:dyDescent="0.35">
      <c r="A857" t="s">
        <v>751</v>
      </c>
      <c r="B857" t="s">
        <v>192</v>
      </c>
      <c r="C857" t="s">
        <v>887</v>
      </c>
      <c r="D857" t="s">
        <v>888</v>
      </c>
      <c r="E857">
        <f>SUM(Table110[[#This Row],[2025]:[2014]])</f>
        <v>4</v>
      </c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>
        <v>4</v>
      </c>
      <c r="Q857" s="6"/>
    </row>
    <row r="858" spans="1:17" hidden="1" x14ac:dyDescent="0.35">
      <c r="A858" t="s">
        <v>751</v>
      </c>
      <c r="B858" t="s">
        <v>195</v>
      </c>
      <c r="C858" t="s">
        <v>889</v>
      </c>
      <c r="D858" t="s">
        <v>890</v>
      </c>
      <c r="E858">
        <f>SUM(Table110[[#This Row],[2025]:[2014]])</f>
        <v>0</v>
      </c>
      <c r="F858" s="6"/>
      <c r="G858" s="6"/>
      <c r="H858" s="6"/>
      <c r="I858" s="6"/>
      <c r="J858" s="6"/>
      <c r="K858" s="6"/>
      <c r="L858" s="6"/>
      <c r="M858" s="6"/>
      <c r="N858" s="6"/>
      <c r="O858" s="6">
        <v>0</v>
      </c>
      <c r="P858" s="6"/>
      <c r="Q858" s="6"/>
    </row>
    <row r="859" spans="1:17" hidden="1" x14ac:dyDescent="0.35">
      <c r="A859" t="s">
        <v>751</v>
      </c>
      <c r="B859" t="s">
        <v>201</v>
      </c>
      <c r="C859" t="s">
        <v>106</v>
      </c>
      <c r="D859" t="s">
        <v>202</v>
      </c>
      <c r="E859">
        <f>SUM(Table110[[#This Row],[2025]:[2014]])</f>
        <v>-38</v>
      </c>
      <c r="F859" s="6"/>
      <c r="G859" s="6">
        <v>-7</v>
      </c>
      <c r="H859" s="6">
        <v>-12</v>
      </c>
      <c r="I859" s="6">
        <v>-8</v>
      </c>
      <c r="J859" s="6">
        <v>-2</v>
      </c>
      <c r="K859" s="6">
        <v>-9</v>
      </c>
      <c r="L859" s="6"/>
      <c r="M859" s="6"/>
      <c r="N859" s="6"/>
      <c r="O859" s="6"/>
      <c r="P859" s="6"/>
      <c r="Q859" s="6"/>
    </row>
    <row r="860" spans="1:17" hidden="1" x14ac:dyDescent="0.35">
      <c r="A860" t="s">
        <v>751</v>
      </c>
      <c r="B860" t="s">
        <v>201</v>
      </c>
      <c r="C860" t="s">
        <v>106</v>
      </c>
      <c r="D860" t="s">
        <v>486</v>
      </c>
      <c r="E860">
        <f>SUM(Table110[[#This Row],[2025]:[2014]])</f>
        <v>-7</v>
      </c>
      <c r="F860" s="6"/>
      <c r="G860" s="6"/>
      <c r="H860" s="6"/>
      <c r="I860" s="6"/>
      <c r="J860" s="6">
        <v>-4</v>
      </c>
      <c r="K860" s="6">
        <v>-2</v>
      </c>
      <c r="L860" s="6"/>
      <c r="M860" s="6">
        <v>-1</v>
      </c>
      <c r="N860" s="6"/>
      <c r="O860" s="6"/>
      <c r="P860" s="6"/>
      <c r="Q860" s="6"/>
    </row>
    <row r="861" spans="1:17" hidden="1" x14ac:dyDescent="0.35">
      <c r="A861" t="s">
        <v>751</v>
      </c>
      <c r="B861" t="s">
        <v>891</v>
      </c>
      <c r="C861" t="s">
        <v>892</v>
      </c>
      <c r="D861" t="s">
        <v>893</v>
      </c>
      <c r="E861">
        <f>SUM(Table110[[#This Row],[2025]:[2014]])</f>
        <v>2</v>
      </c>
      <c r="F861" s="6"/>
      <c r="G861" s="6"/>
      <c r="H861" s="6"/>
      <c r="I861" s="6"/>
      <c r="J861" s="6"/>
      <c r="K861" s="6"/>
      <c r="L861" s="6"/>
      <c r="M861" s="6">
        <v>1</v>
      </c>
      <c r="N861" s="6">
        <v>1</v>
      </c>
      <c r="O861" s="6"/>
      <c r="P861" s="6"/>
      <c r="Q861" s="6"/>
    </row>
    <row r="862" spans="1:17" hidden="1" x14ac:dyDescent="0.35">
      <c r="A862" t="s">
        <v>751</v>
      </c>
      <c r="B862" t="s">
        <v>203</v>
      </c>
      <c r="C862" t="s">
        <v>493</v>
      </c>
      <c r="D862" t="s">
        <v>494</v>
      </c>
      <c r="E862">
        <f>SUM(Table110[[#This Row],[2025]:[2014]])</f>
        <v>188</v>
      </c>
      <c r="F862" s="6"/>
      <c r="G862" s="6"/>
      <c r="H862" s="6"/>
      <c r="I862" s="6"/>
      <c r="J862" s="6">
        <v>1</v>
      </c>
      <c r="K862" s="6">
        <v>-1</v>
      </c>
      <c r="L862" s="6">
        <v>40</v>
      </c>
      <c r="M862" s="6">
        <v>39</v>
      </c>
      <c r="N862" s="6">
        <v>30</v>
      </c>
      <c r="O862" s="6">
        <v>37</v>
      </c>
      <c r="P862" s="6">
        <v>41</v>
      </c>
      <c r="Q862" s="6">
        <v>1</v>
      </c>
    </row>
    <row r="863" spans="1:17" hidden="1" x14ac:dyDescent="0.35">
      <c r="A863" t="s">
        <v>751</v>
      </c>
      <c r="B863" t="s">
        <v>203</v>
      </c>
      <c r="C863" t="s">
        <v>894</v>
      </c>
      <c r="D863" t="s">
        <v>895</v>
      </c>
      <c r="E863">
        <f>SUM(Table110[[#This Row],[2025]:[2014]])</f>
        <v>5</v>
      </c>
      <c r="F863" s="6"/>
      <c r="G863" s="6">
        <v>1</v>
      </c>
      <c r="H863" s="6">
        <v>1</v>
      </c>
      <c r="I863" s="6"/>
      <c r="J863" s="6">
        <v>1</v>
      </c>
      <c r="K863" s="6"/>
      <c r="L863" s="6"/>
      <c r="M863" s="6"/>
      <c r="N863" s="6"/>
      <c r="O863" s="6"/>
      <c r="P863" s="6">
        <v>1</v>
      </c>
      <c r="Q863" s="6">
        <v>1</v>
      </c>
    </row>
    <row r="864" spans="1:17" hidden="1" x14ac:dyDescent="0.35">
      <c r="A864" t="s">
        <v>751</v>
      </c>
      <c r="B864" t="s">
        <v>203</v>
      </c>
      <c r="C864" t="s">
        <v>214</v>
      </c>
      <c r="D864" t="s">
        <v>215</v>
      </c>
      <c r="E864">
        <f>SUM(Table110[[#This Row],[2025]:[2014]])</f>
        <v>6</v>
      </c>
      <c r="F864" s="6"/>
      <c r="G864" s="6">
        <v>2</v>
      </c>
      <c r="H864" s="6"/>
      <c r="I864" s="6"/>
      <c r="J864" s="6"/>
      <c r="K864" s="6">
        <v>3</v>
      </c>
      <c r="L864" s="6"/>
      <c r="M864" s="6">
        <v>1</v>
      </c>
      <c r="N864" s="6"/>
      <c r="O864" s="6"/>
      <c r="P864" s="6"/>
      <c r="Q864" s="6"/>
    </row>
    <row r="865" spans="1:17" hidden="1" x14ac:dyDescent="0.35">
      <c r="A865" t="s">
        <v>751</v>
      </c>
      <c r="B865" t="s">
        <v>219</v>
      </c>
      <c r="C865" t="s">
        <v>896</v>
      </c>
      <c r="D865" t="s">
        <v>897</v>
      </c>
      <c r="E865">
        <f>SUM(Table110[[#This Row],[2025]:[2014]])</f>
        <v>1</v>
      </c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>
        <v>1</v>
      </c>
    </row>
    <row r="866" spans="1:17" hidden="1" x14ac:dyDescent="0.35">
      <c r="A866" t="s">
        <v>751</v>
      </c>
      <c r="B866" t="s">
        <v>219</v>
      </c>
      <c r="C866" t="s">
        <v>898</v>
      </c>
      <c r="D866" t="s">
        <v>899</v>
      </c>
      <c r="E866">
        <f>SUM(Table110[[#This Row],[2025]:[2014]])</f>
        <v>0</v>
      </c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>
        <v>0</v>
      </c>
      <c r="Q866" s="6"/>
    </row>
    <row r="867" spans="1:17" hidden="1" x14ac:dyDescent="0.35">
      <c r="A867" t="s">
        <v>751</v>
      </c>
      <c r="B867" t="s">
        <v>219</v>
      </c>
      <c r="C867" t="s">
        <v>900</v>
      </c>
      <c r="D867" t="s">
        <v>901</v>
      </c>
      <c r="E867">
        <f>SUM(Table110[[#This Row],[2025]:[2014]])</f>
        <v>19</v>
      </c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>
        <v>-1</v>
      </c>
      <c r="Q867" s="6">
        <v>20</v>
      </c>
    </row>
    <row r="868" spans="1:17" hidden="1" x14ac:dyDescent="0.35">
      <c r="A868" t="s">
        <v>751</v>
      </c>
      <c r="B868" t="s">
        <v>219</v>
      </c>
      <c r="C868" t="s">
        <v>595</v>
      </c>
      <c r="D868" t="s">
        <v>596</v>
      </c>
      <c r="E868">
        <f>SUM(Table110[[#This Row],[2025]:[2014]])</f>
        <v>4</v>
      </c>
      <c r="F868" s="6"/>
      <c r="G868" s="6"/>
      <c r="H868" s="6">
        <v>1</v>
      </c>
      <c r="I868" s="6"/>
      <c r="J868" s="6"/>
      <c r="K868" s="6"/>
      <c r="L868" s="6"/>
      <c r="M868" s="6"/>
      <c r="N868" s="6"/>
      <c r="O868" s="6">
        <v>3</v>
      </c>
      <c r="P868" s="6"/>
      <c r="Q868" s="6"/>
    </row>
    <row r="869" spans="1:17" hidden="1" x14ac:dyDescent="0.35">
      <c r="A869" t="s">
        <v>751</v>
      </c>
      <c r="B869" t="s">
        <v>229</v>
      </c>
      <c r="C869" t="s">
        <v>106</v>
      </c>
      <c r="D869" t="s">
        <v>230</v>
      </c>
      <c r="E869">
        <f>SUM(Table110[[#This Row],[2025]:[2014]])</f>
        <v>10</v>
      </c>
      <c r="F869" s="6"/>
      <c r="G869" s="6"/>
      <c r="H869" s="6">
        <v>10</v>
      </c>
      <c r="I869" s="6"/>
      <c r="J869" s="6"/>
      <c r="K869" s="6"/>
      <c r="L869" s="6"/>
      <c r="M869" s="6"/>
      <c r="N869" s="6"/>
      <c r="O869" s="6"/>
      <c r="P869" s="6"/>
      <c r="Q869" s="6"/>
    </row>
    <row r="870" spans="1:17" hidden="1" x14ac:dyDescent="0.35">
      <c r="A870" t="s">
        <v>751</v>
      </c>
      <c r="B870" t="s">
        <v>229</v>
      </c>
      <c r="C870" t="s">
        <v>106</v>
      </c>
      <c r="D870" t="s">
        <v>231</v>
      </c>
      <c r="E870">
        <f>SUM(Table110[[#This Row],[2025]:[2014]])</f>
        <v>15</v>
      </c>
      <c r="F870" s="6"/>
      <c r="G870" s="6">
        <v>1</v>
      </c>
      <c r="H870" s="6"/>
      <c r="I870" s="6">
        <v>5</v>
      </c>
      <c r="J870" s="6">
        <v>8</v>
      </c>
      <c r="K870" s="6">
        <v>1</v>
      </c>
      <c r="L870" s="6"/>
      <c r="M870" s="6"/>
      <c r="N870" s="6"/>
      <c r="O870" s="6"/>
      <c r="P870" s="6"/>
      <c r="Q870" s="6"/>
    </row>
    <row r="871" spans="1:17" hidden="1" x14ac:dyDescent="0.35">
      <c r="A871" t="s">
        <v>751</v>
      </c>
      <c r="B871" t="s">
        <v>229</v>
      </c>
      <c r="C871" t="s">
        <v>106</v>
      </c>
      <c r="D871" t="s">
        <v>232</v>
      </c>
      <c r="E871">
        <f>SUM(Table110[[#This Row],[2025]:[2014]])</f>
        <v>2</v>
      </c>
      <c r="F871" s="6"/>
      <c r="G871" s="6"/>
      <c r="H871" s="6"/>
      <c r="I871" s="6">
        <v>2</v>
      </c>
      <c r="J871" s="6"/>
      <c r="K871" s="6"/>
      <c r="L871" s="6"/>
      <c r="M871" s="6"/>
      <c r="N871" s="6"/>
      <c r="O871" s="6"/>
      <c r="P871" s="6"/>
      <c r="Q871" s="6"/>
    </row>
    <row r="872" spans="1:17" hidden="1" x14ac:dyDescent="0.35">
      <c r="A872" t="s">
        <v>751</v>
      </c>
      <c r="B872" t="s">
        <v>229</v>
      </c>
      <c r="C872" t="s">
        <v>106</v>
      </c>
      <c r="D872" t="s">
        <v>233</v>
      </c>
      <c r="E872">
        <f>SUM(Table110[[#This Row],[2025]:[2014]])</f>
        <v>185</v>
      </c>
      <c r="F872" s="6"/>
      <c r="G872" s="6">
        <v>54</v>
      </c>
      <c r="H872" s="6">
        <v>35</v>
      </c>
      <c r="I872" s="6">
        <v>63</v>
      </c>
      <c r="J872" s="6">
        <v>9</v>
      </c>
      <c r="K872" s="6">
        <v>24</v>
      </c>
      <c r="L872" s="6"/>
      <c r="M872" s="6"/>
      <c r="N872" s="6"/>
      <c r="O872" s="6"/>
      <c r="P872" s="6"/>
      <c r="Q872" s="6"/>
    </row>
    <row r="873" spans="1:17" hidden="1" x14ac:dyDescent="0.35">
      <c r="A873" t="s">
        <v>751</v>
      </c>
      <c r="B873" t="s">
        <v>229</v>
      </c>
      <c r="C873" t="s">
        <v>106</v>
      </c>
      <c r="D873" t="s">
        <v>504</v>
      </c>
      <c r="E873">
        <f>SUM(Table110[[#This Row],[2025]:[2014]])</f>
        <v>2</v>
      </c>
      <c r="F873" s="6"/>
      <c r="G873" s="6"/>
      <c r="H873" s="6"/>
      <c r="I873" s="6">
        <v>2</v>
      </c>
      <c r="J873" s="6"/>
      <c r="K873" s="6"/>
      <c r="L873" s="6"/>
      <c r="M873" s="6"/>
      <c r="N873" s="6"/>
      <c r="O873" s="6"/>
      <c r="P873" s="6"/>
      <c r="Q873" s="6"/>
    </row>
    <row r="874" spans="1:17" hidden="1" x14ac:dyDescent="0.35">
      <c r="A874" t="s">
        <v>751</v>
      </c>
      <c r="B874" t="s">
        <v>229</v>
      </c>
      <c r="C874" t="s">
        <v>106</v>
      </c>
      <c r="D874" t="s">
        <v>234</v>
      </c>
      <c r="E874">
        <f>SUM(Table110[[#This Row],[2025]:[2014]])</f>
        <v>5</v>
      </c>
      <c r="F874" s="6"/>
      <c r="G874" s="6">
        <v>1</v>
      </c>
      <c r="H874" s="6">
        <v>2</v>
      </c>
      <c r="I874" s="6">
        <v>1</v>
      </c>
      <c r="J874" s="6"/>
      <c r="K874" s="6">
        <v>1</v>
      </c>
      <c r="L874" s="6"/>
      <c r="M874" s="6"/>
      <c r="N874" s="6"/>
      <c r="O874" s="6"/>
      <c r="P874" s="6"/>
      <c r="Q874" s="6"/>
    </row>
    <row r="875" spans="1:17" hidden="1" x14ac:dyDescent="0.35">
      <c r="A875" t="s">
        <v>751</v>
      </c>
      <c r="B875" t="s">
        <v>229</v>
      </c>
      <c r="C875" t="s">
        <v>106</v>
      </c>
      <c r="D875" t="s">
        <v>235</v>
      </c>
      <c r="E875">
        <f>SUM(Table110[[#This Row],[2025]:[2014]])</f>
        <v>3</v>
      </c>
      <c r="F875" s="6"/>
      <c r="G875" s="6">
        <v>1</v>
      </c>
      <c r="H875" s="6">
        <v>1</v>
      </c>
      <c r="I875" s="6">
        <v>1</v>
      </c>
      <c r="J875" s="6"/>
      <c r="K875" s="6"/>
      <c r="L875" s="6"/>
      <c r="M875" s="6"/>
      <c r="N875" s="6"/>
      <c r="O875" s="6"/>
      <c r="P875" s="6"/>
      <c r="Q875" s="6"/>
    </row>
    <row r="876" spans="1:17" hidden="1" x14ac:dyDescent="0.35">
      <c r="A876" t="s">
        <v>751</v>
      </c>
      <c r="B876" t="s">
        <v>229</v>
      </c>
      <c r="C876" t="s">
        <v>902</v>
      </c>
      <c r="D876" t="s">
        <v>903</v>
      </c>
      <c r="E876">
        <f>SUM(Table110[[#This Row],[2025]:[2014]])</f>
        <v>1</v>
      </c>
      <c r="F876" s="6"/>
      <c r="G876" s="6"/>
      <c r="H876" s="6"/>
      <c r="I876" s="6">
        <v>1</v>
      </c>
      <c r="J876" s="6"/>
      <c r="K876" s="6"/>
      <c r="L876" s="6"/>
      <c r="M876" s="6"/>
      <c r="N876" s="6"/>
      <c r="O876" s="6"/>
      <c r="P876" s="6"/>
      <c r="Q876" s="6"/>
    </row>
    <row r="877" spans="1:17" hidden="1" x14ac:dyDescent="0.35">
      <c r="A877" t="s">
        <v>751</v>
      </c>
      <c r="B877" t="s">
        <v>229</v>
      </c>
      <c r="C877" t="s">
        <v>236</v>
      </c>
      <c r="D877" t="s">
        <v>237</v>
      </c>
      <c r="E877">
        <f>SUM(Table110[[#This Row],[2025]:[2014]])</f>
        <v>1</v>
      </c>
      <c r="F877" s="6"/>
      <c r="G877" s="6"/>
      <c r="H877" s="6"/>
      <c r="I877" s="6"/>
      <c r="J877" s="6"/>
      <c r="K877" s="6"/>
      <c r="L877" s="6"/>
      <c r="M877" s="6"/>
      <c r="N877" s="6">
        <v>1</v>
      </c>
      <c r="O877" s="6"/>
      <c r="P877" s="6"/>
      <c r="Q877" s="6"/>
    </row>
    <row r="878" spans="1:17" hidden="1" x14ac:dyDescent="0.35">
      <c r="A878" t="s">
        <v>751</v>
      </c>
      <c r="B878" t="s">
        <v>229</v>
      </c>
      <c r="C878" t="s">
        <v>904</v>
      </c>
      <c r="D878" t="s">
        <v>905</v>
      </c>
      <c r="E878">
        <f>SUM(Table110[[#This Row],[2025]:[2014]])</f>
        <v>1</v>
      </c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>
        <v>1</v>
      </c>
    </row>
    <row r="879" spans="1:17" hidden="1" x14ac:dyDescent="0.35">
      <c r="A879" t="s">
        <v>751</v>
      </c>
      <c r="B879" t="s">
        <v>600</v>
      </c>
      <c r="C879" t="s">
        <v>906</v>
      </c>
      <c r="D879" t="s">
        <v>907</v>
      </c>
      <c r="E879">
        <f>SUM(Table110[[#This Row],[2025]:[2014]])</f>
        <v>0</v>
      </c>
      <c r="F879" s="6"/>
      <c r="G879" s="6"/>
      <c r="H879" s="6"/>
      <c r="I879" s="6"/>
      <c r="J879" s="6"/>
      <c r="K879" s="6"/>
      <c r="L879" s="6"/>
      <c r="M879" s="6">
        <v>0</v>
      </c>
      <c r="N879" s="6"/>
      <c r="O879" s="6"/>
      <c r="P879" s="6"/>
      <c r="Q879" s="6"/>
    </row>
    <row r="880" spans="1:17" hidden="1" x14ac:dyDescent="0.35">
      <c r="A880" t="s">
        <v>751</v>
      </c>
      <c r="B880" t="s">
        <v>600</v>
      </c>
      <c r="C880" t="s">
        <v>601</v>
      </c>
      <c r="D880" t="s">
        <v>602</v>
      </c>
      <c r="E880">
        <f>SUM(Table110[[#This Row],[2025]:[2014]])</f>
        <v>3</v>
      </c>
      <c r="F880" s="6"/>
      <c r="G880" s="6"/>
      <c r="H880" s="6"/>
      <c r="I880" s="6"/>
      <c r="J880" s="6"/>
      <c r="K880" s="6">
        <v>1</v>
      </c>
      <c r="L880" s="6"/>
      <c r="M880" s="6"/>
      <c r="N880" s="6">
        <v>2</v>
      </c>
      <c r="O880" s="6"/>
      <c r="P880" s="6"/>
      <c r="Q880" s="6"/>
    </row>
    <row r="881" spans="1:17" hidden="1" x14ac:dyDescent="0.35">
      <c r="A881" t="s">
        <v>751</v>
      </c>
      <c r="B881" t="s">
        <v>600</v>
      </c>
      <c r="C881" t="s">
        <v>908</v>
      </c>
      <c r="D881" t="s">
        <v>909</v>
      </c>
      <c r="E881">
        <f>SUM(Table110[[#This Row],[2025]:[2014]])</f>
        <v>2</v>
      </c>
      <c r="F881" s="6"/>
      <c r="G881" s="6"/>
      <c r="H881" s="6"/>
      <c r="I881" s="6"/>
      <c r="J881" s="6"/>
      <c r="K881" s="6"/>
      <c r="L881" s="6"/>
      <c r="M881" s="6">
        <v>1</v>
      </c>
      <c r="N881" s="6">
        <v>1</v>
      </c>
      <c r="O881" s="6"/>
      <c r="P881" s="6"/>
      <c r="Q881" s="6"/>
    </row>
    <row r="882" spans="1:17" hidden="1" x14ac:dyDescent="0.35">
      <c r="A882" t="s">
        <v>751</v>
      </c>
      <c r="B882" t="s">
        <v>600</v>
      </c>
      <c r="C882" t="s">
        <v>910</v>
      </c>
      <c r="D882" t="s">
        <v>911</v>
      </c>
      <c r="E882">
        <f>SUM(Table110[[#This Row],[2025]:[2014]])</f>
        <v>1</v>
      </c>
      <c r="F882" s="6"/>
      <c r="G882" s="6"/>
      <c r="H882" s="6"/>
      <c r="I882" s="6"/>
      <c r="J882" s="6"/>
      <c r="K882" s="6"/>
      <c r="L882" s="6">
        <v>1</v>
      </c>
      <c r="M882" s="6"/>
      <c r="N882" s="6"/>
      <c r="O882" s="6"/>
      <c r="P882" s="6"/>
      <c r="Q882" s="6"/>
    </row>
    <row r="883" spans="1:17" hidden="1" x14ac:dyDescent="0.35">
      <c r="A883" t="s">
        <v>751</v>
      </c>
      <c r="B883" t="s">
        <v>600</v>
      </c>
      <c r="C883" t="s">
        <v>912</v>
      </c>
      <c r="D883" t="s">
        <v>913</v>
      </c>
      <c r="E883">
        <f>SUM(Table110[[#This Row],[2025]:[2014]])</f>
        <v>5</v>
      </c>
      <c r="F883" s="6"/>
      <c r="G883" s="6"/>
      <c r="H883" s="6"/>
      <c r="I883" s="6"/>
      <c r="J883" s="6"/>
      <c r="K883" s="6"/>
      <c r="L883" s="6">
        <v>2</v>
      </c>
      <c r="M883" s="6"/>
      <c r="N883" s="6"/>
      <c r="O883" s="6"/>
      <c r="P883" s="6">
        <v>1</v>
      </c>
      <c r="Q883" s="6">
        <v>2</v>
      </c>
    </row>
    <row r="884" spans="1:17" hidden="1" x14ac:dyDescent="0.35">
      <c r="A884" t="s">
        <v>751</v>
      </c>
      <c r="B884" t="s">
        <v>600</v>
      </c>
      <c r="C884" t="s">
        <v>914</v>
      </c>
      <c r="D884" t="s">
        <v>915</v>
      </c>
      <c r="E884">
        <f>SUM(Table110[[#This Row],[2025]:[2014]])</f>
        <v>1</v>
      </c>
      <c r="F884" s="6"/>
      <c r="G884" s="6"/>
      <c r="H884" s="6"/>
      <c r="I884" s="6"/>
      <c r="J884" s="6"/>
      <c r="K884" s="6">
        <v>1</v>
      </c>
      <c r="L884" s="6"/>
      <c r="M884" s="6"/>
      <c r="N884" s="6"/>
      <c r="O884" s="6"/>
      <c r="P884" s="6"/>
      <c r="Q884" s="6"/>
    </row>
    <row r="885" spans="1:17" hidden="1" x14ac:dyDescent="0.35">
      <c r="A885" t="s">
        <v>751</v>
      </c>
      <c r="B885" t="s">
        <v>600</v>
      </c>
      <c r="C885" t="s">
        <v>916</v>
      </c>
      <c r="D885" t="s">
        <v>917</v>
      </c>
      <c r="E885">
        <f>SUM(Table110[[#This Row],[2025]:[2014]])</f>
        <v>7</v>
      </c>
      <c r="F885" s="6"/>
      <c r="G885" s="6"/>
      <c r="H885" s="6"/>
      <c r="I885" s="6"/>
      <c r="J885" s="6">
        <v>-4</v>
      </c>
      <c r="K885" s="6">
        <v>10</v>
      </c>
      <c r="L885" s="6"/>
      <c r="M885" s="6">
        <v>1</v>
      </c>
      <c r="N885" s="6"/>
      <c r="O885" s="6"/>
      <c r="P885" s="6"/>
      <c r="Q885" s="6"/>
    </row>
    <row r="886" spans="1:17" hidden="1" x14ac:dyDescent="0.35">
      <c r="A886" t="s">
        <v>751</v>
      </c>
      <c r="B886" t="s">
        <v>918</v>
      </c>
      <c r="C886" t="s">
        <v>919</v>
      </c>
      <c r="D886" t="s">
        <v>920</v>
      </c>
      <c r="E886">
        <f>SUM(Table110[[#This Row],[2025]:[2014]])</f>
        <v>1</v>
      </c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>
        <v>1</v>
      </c>
      <c r="Q886" s="6"/>
    </row>
    <row r="887" spans="1:17" hidden="1" x14ac:dyDescent="0.35">
      <c r="A887" t="s">
        <v>751</v>
      </c>
      <c r="B887" t="s">
        <v>918</v>
      </c>
      <c r="C887" t="s">
        <v>921</v>
      </c>
      <c r="D887" t="s">
        <v>922</v>
      </c>
      <c r="E887">
        <f>SUM(Table110[[#This Row],[2025]:[2014]])</f>
        <v>2</v>
      </c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>
        <v>2</v>
      </c>
      <c r="Q887" s="6"/>
    </row>
    <row r="888" spans="1:17" hidden="1" x14ac:dyDescent="0.35">
      <c r="A888" t="s">
        <v>751</v>
      </c>
      <c r="B888" t="s">
        <v>238</v>
      </c>
      <c r="C888" t="s">
        <v>923</v>
      </c>
      <c r="D888" t="s">
        <v>924</v>
      </c>
      <c r="E888">
        <f>SUM(Table110[[#This Row],[2025]:[2014]])</f>
        <v>3</v>
      </c>
      <c r="F888" s="6"/>
      <c r="G888" s="6"/>
      <c r="H888" s="6"/>
      <c r="I888" s="6"/>
      <c r="J888" s="6"/>
      <c r="K888" s="6"/>
      <c r="L888" s="6"/>
      <c r="M888" s="6"/>
      <c r="N888" s="6"/>
      <c r="O888" s="6">
        <v>1</v>
      </c>
      <c r="P888" s="6"/>
      <c r="Q888" s="6">
        <v>2</v>
      </c>
    </row>
    <row r="889" spans="1:17" hidden="1" x14ac:dyDescent="0.35">
      <c r="A889" t="s">
        <v>751</v>
      </c>
      <c r="B889" t="s">
        <v>238</v>
      </c>
      <c r="C889" t="s">
        <v>239</v>
      </c>
      <c r="D889" t="s">
        <v>240</v>
      </c>
      <c r="E889">
        <f>SUM(Table110[[#This Row],[2025]:[2014]])</f>
        <v>1</v>
      </c>
      <c r="F889" s="6"/>
      <c r="G889" s="6"/>
      <c r="H889" s="6"/>
      <c r="I889" s="6"/>
      <c r="J889" s="6"/>
      <c r="K889" s="6"/>
      <c r="L889" s="6"/>
      <c r="M889" s="6"/>
      <c r="N889" s="6">
        <v>1</v>
      </c>
      <c r="O889" s="6"/>
      <c r="P889" s="6"/>
      <c r="Q889" s="6"/>
    </row>
    <row r="890" spans="1:17" hidden="1" x14ac:dyDescent="0.35">
      <c r="A890" t="s">
        <v>751</v>
      </c>
      <c r="B890" t="s">
        <v>238</v>
      </c>
      <c r="C890" t="s">
        <v>925</v>
      </c>
      <c r="D890" t="s">
        <v>926</v>
      </c>
      <c r="E890">
        <f>SUM(Table110[[#This Row],[2025]:[2014]])</f>
        <v>1</v>
      </c>
      <c r="F890" s="6"/>
      <c r="G890" s="6">
        <v>1</v>
      </c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hidden="1" x14ac:dyDescent="0.35">
      <c r="A891" t="s">
        <v>751</v>
      </c>
      <c r="B891" t="s">
        <v>241</v>
      </c>
      <c r="C891" t="s">
        <v>244</v>
      </c>
      <c r="D891" t="s">
        <v>245</v>
      </c>
      <c r="E891">
        <f>SUM(Table110[[#This Row],[2025]:[2014]])</f>
        <v>8</v>
      </c>
      <c r="F891" s="6"/>
      <c r="G891" s="6"/>
      <c r="H891" s="6">
        <v>5</v>
      </c>
      <c r="I891" s="6"/>
      <c r="J891" s="6"/>
      <c r="K891" s="6"/>
      <c r="L891" s="6">
        <v>3</v>
      </c>
      <c r="M891" s="6"/>
      <c r="N891" s="6"/>
      <c r="O891" s="6"/>
      <c r="P891" s="6"/>
      <c r="Q891" s="6"/>
    </row>
    <row r="892" spans="1:17" hidden="1" x14ac:dyDescent="0.35">
      <c r="A892" t="s">
        <v>751</v>
      </c>
      <c r="B892" t="s">
        <v>248</v>
      </c>
      <c r="C892" t="s">
        <v>507</v>
      </c>
      <c r="D892" t="s">
        <v>508</v>
      </c>
      <c r="E892">
        <f>SUM(Table110[[#This Row],[2025]:[2014]])</f>
        <v>5</v>
      </c>
      <c r="F892" s="6"/>
      <c r="G892" s="6"/>
      <c r="H892" s="6"/>
      <c r="I892" s="6"/>
      <c r="J892" s="6"/>
      <c r="K892" s="6"/>
      <c r="L892" s="6">
        <v>5</v>
      </c>
      <c r="M892" s="6"/>
      <c r="N892" s="6"/>
      <c r="O892" s="6"/>
      <c r="P892" s="6"/>
      <c r="Q892" s="6"/>
    </row>
    <row r="893" spans="1:17" hidden="1" x14ac:dyDescent="0.35">
      <c r="A893" t="s">
        <v>751</v>
      </c>
      <c r="B893" t="s">
        <v>248</v>
      </c>
      <c r="C893" t="s">
        <v>448</v>
      </c>
      <c r="D893" t="s">
        <v>449</v>
      </c>
      <c r="E893">
        <f>SUM(Table110[[#This Row],[2025]:[2014]])</f>
        <v>1</v>
      </c>
      <c r="F893" s="6"/>
      <c r="G893" s="6"/>
      <c r="H893" s="6"/>
      <c r="I893" s="6"/>
      <c r="J893" s="6"/>
      <c r="K893" s="6"/>
      <c r="L893" s="6"/>
      <c r="M893" s="6">
        <v>1</v>
      </c>
      <c r="N893" s="6"/>
      <c r="O893" s="6"/>
      <c r="P893" s="6"/>
      <c r="Q893" s="6"/>
    </row>
    <row r="894" spans="1:17" hidden="1" x14ac:dyDescent="0.35">
      <c r="A894" t="s">
        <v>751</v>
      </c>
      <c r="B894" t="s">
        <v>253</v>
      </c>
      <c r="C894" t="s">
        <v>927</v>
      </c>
      <c r="D894" t="s">
        <v>928</v>
      </c>
      <c r="E894">
        <f>SUM(Table110[[#This Row],[2025]:[2014]])</f>
        <v>1</v>
      </c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>
        <v>1</v>
      </c>
      <c r="Q894" s="6"/>
    </row>
    <row r="895" spans="1:17" hidden="1" x14ac:dyDescent="0.35">
      <c r="A895" t="s">
        <v>751</v>
      </c>
      <c r="B895" t="s">
        <v>253</v>
      </c>
      <c r="C895" t="s">
        <v>929</v>
      </c>
      <c r="D895" t="s">
        <v>930</v>
      </c>
      <c r="E895">
        <f>SUM(Table110[[#This Row],[2025]:[2014]])</f>
        <v>1</v>
      </c>
      <c r="F895" s="6"/>
      <c r="G895" s="6"/>
      <c r="H895" s="6"/>
      <c r="I895" s="6"/>
      <c r="J895" s="6"/>
      <c r="K895" s="6"/>
      <c r="L895" s="6"/>
      <c r="M895" s="6"/>
      <c r="N895" s="6"/>
      <c r="O895" s="6">
        <v>1</v>
      </c>
      <c r="P895" s="6"/>
      <c r="Q895" s="6"/>
    </row>
    <row r="896" spans="1:17" hidden="1" x14ac:dyDescent="0.35">
      <c r="A896" t="s">
        <v>751</v>
      </c>
      <c r="B896" t="s">
        <v>256</v>
      </c>
      <c r="C896" t="s">
        <v>931</v>
      </c>
      <c r="D896" t="s">
        <v>932</v>
      </c>
      <c r="E896">
        <f>SUM(Table110[[#This Row],[2025]:[2014]])</f>
        <v>0</v>
      </c>
      <c r="F896" s="6"/>
      <c r="G896" s="6"/>
      <c r="H896" s="6"/>
      <c r="I896" s="6"/>
      <c r="J896" s="6"/>
      <c r="K896" s="6">
        <v>0</v>
      </c>
      <c r="L896" s="6"/>
      <c r="M896" s="6"/>
      <c r="N896" s="6"/>
      <c r="O896" s="6"/>
      <c r="P896" s="6"/>
      <c r="Q896" s="6"/>
    </row>
    <row r="897" spans="1:17" hidden="1" x14ac:dyDescent="0.35">
      <c r="A897" t="s">
        <v>751</v>
      </c>
      <c r="B897" t="s">
        <v>256</v>
      </c>
      <c r="C897" t="s">
        <v>933</v>
      </c>
      <c r="D897" t="s">
        <v>934</v>
      </c>
      <c r="E897">
        <f>SUM(Table110[[#This Row],[2025]:[2014]])</f>
        <v>1</v>
      </c>
      <c r="F897" s="6"/>
      <c r="G897" s="6"/>
      <c r="H897" s="6"/>
      <c r="I897" s="6"/>
      <c r="J897" s="6"/>
      <c r="K897" s="6"/>
      <c r="L897" s="6"/>
      <c r="M897" s="6">
        <v>1</v>
      </c>
      <c r="N897" s="6"/>
      <c r="O897" s="6"/>
      <c r="P897" s="6"/>
      <c r="Q897" s="6"/>
    </row>
    <row r="898" spans="1:17" hidden="1" x14ac:dyDescent="0.35">
      <c r="A898" t="s">
        <v>751</v>
      </c>
      <c r="B898" t="s">
        <v>256</v>
      </c>
      <c r="C898" t="s">
        <v>257</v>
      </c>
      <c r="D898" t="s">
        <v>258</v>
      </c>
      <c r="E898">
        <f>SUM(Table110[[#This Row],[2025]:[2014]])</f>
        <v>1</v>
      </c>
      <c r="F898" s="6"/>
      <c r="G898" s="6"/>
      <c r="H898" s="6">
        <v>1</v>
      </c>
      <c r="I898" s="6"/>
      <c r="J898" s="6"/>
      <c r="K898" s="6"/>
      <c r="L898" s="6"/>
      <c r="M898" s="6"/>
      <c r="N898" s="6"/>
      <c r="O898" s="6"/>
      <c r="P898" s="6"/>
      <c r="Q898" s="6"/>
    </row>
    <row r="899" spans="1:17" hidden="1" x14ac:dyDescent="0.35">
      <c r="A899" t="s">
        <v>751</v>
      </c>
      <c r="B899" t="s">
        <v>256</v>
      </c>
      <c r="C899" t="s">
        <v>935</v>
      </c>
      <c r="D899" t="s">
        <v>936</v>
      </c>
      <c r="E899">
        <f>SUM(Table110[[#This Row],[2025]:[2014]])</f>
        <v>1</v>
      </c>
      <c r="F899" s="6"/>
      <c r="G899" s="6"/>
      <c r="H899" s="6"/>
      <c r="I899" s="6"/>
      <c r="J899" s="6"/>
      <c r="K899" s="6"/>
      <c r="L899" s="6">
        <v>1</v>
      </c>
      <c r="M899" s="6"/>
      <c r="N899" s="6"/>
      <c r="O899" s="6"/>
      <c r="P899" s="6"/>
      <c r="Q899" s="6"/>
    </row>
    <row r="900" spans="1:17" hidden="1" x14ac:dyDescent="0.35">
      <c r="A900" t="s">
        <v>751</v>
      </c>
      <c r="B900" t="s">
        <v>259</v>
      </c>
      <c r="C900" t="s">
        <v>937</v>
      </c>
      <c r="D900" t="s">
        <v>938</v>
      </c>
      <c r="E900">
        <f>SUM(Table110[[#This Row],[2025]:[2014]])</f>
        <v>1</v>
      </c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>
        <v>1</v>
      </c>
      <c r="Q900" s="6"/>
    </row>
    <row r="901" spans="1:17" hidden="1" x14ac:dyDescent="0.35">
      <c r="A901" t="s">
        <v>751</v>
      </c>
      <c r="B901" t="s">
        <v>259</v>
      </c>
      <c r="C901" t="s">
        <v>939</v>
      </c>
      <c r="D901" t="s">
        <v>940</v>
      </c>
      <c r="E901">
        <f>SUM(Table110[[#This Row],[2025]:[2014]])</f>
        <v>-3</v>
      </c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>
        <v>-3</v>
      </c>
    </row>
    <row r="902" spans="1:17" hidden="1" x14ac:dyDescent="0.35">
      <c r="A902" t="s">
        <v>751</v>
      </c>
      <c r="B902" t="s">
        <v>259</v>
      </c>
      <c r="C902" t="s">
        <v>260</v>
      </c>
      <c r="D902" t="s">
        <v>261</v>
      </c>
      <c r="E902">
        <f>SUM(Table110[[#This Row],[2025]:[2014]])</f>
        <v>2</v>
      </c>
      <c r="F902" s="6"/>
      <c r="G902" s="6"/>
      <c r="H902" s="6"/>
      <c r="I902" s="6"/>
      <c r="J902" s="6"/>
      <c r="K902" s="6">
        <v>1</v>
      </c>
      <c r="L902" s="6"/>
      <c r="M902" s="6"/>
      <c r="N902" s="6">
        <v>1</v>
      </c>
      <c r="O902" s="6"/>
      <c r="P902" s="6"/>
      <c r="Q902" s="6"/>
    </row>
    <row r="903" spans="1:17" hidden="1" x14ac:dyDescent="0.35">
      <c r="A903" t="s">
        <v>751</v>
      </c>
      <c r="B903" t="s">
        <v>259</v>
      </c>
      <c r="C903" t="s">
        <v>262</v>
      </c>
      <c r="D903" t="s">
        <v>263</v>
      </c>
      <c r="E903">
        <f>SUM(Table110[[#This Row],[2025]:[2014]])</f>
        <v>2</v>
      </c>
      <c r="F903" s="6"/>
      <c r="G903" s="6"/>
      <c r="H903" s="6"/>
      <c r="I903" s="6"/>
      <c r="J903" s="6"/>
      <c r="K903" s="6"/>
      <c r="L903" s="6"/>
      <c r="M903" s="6">
        <v>1</v>
      </c>
      <c r="N903" s="6">
        <v>1</v>
      </c>
      <c r="O903" s="6"/>
      <c r="P903" s="6"/>
      <c r="Q903" s="6"/>
    </row>
    <row r="904" spans="1:17" hidden="1" x14ac:dyDescent="0.35">
      <c r="A904" t="s">
        <v>751</v>
      </c>
      <c r="B904" t="s">
        <v>259</v>
      </c>
      <c r="C904" t="s">
        <v>684</v>
      </c>
      <c r="D904" t="s">
        <v>685</v>
      </c>
      <c r="E904">
        <f>SUM(Table110[[#This Row],[2025]:[2014]])</f>
        <v>0</v>
      </c>
      <c r="F904" s="6"/>
      <c r="G904" s="6"/>
      <c r="H904" s="6"/>
      <c r="I904" s="6"/>
      <c r="J904" s="6"/>
      <c r="K904" s="6"/>
      <c r="L904" s="6"/>
      <c r="M904" s="6"/>
      <c r="N904" s="6"/>
      <c r="O904" s="6">
        <v>-1</v>
      </c>
      <c r="P904" s="6">
        <v>1</v>
      </c>
      <c r="Q904" s="6"/>
    </row>
    <row r="905" spans="1:17" hidden="1" x14ac:dyDescent="0.35">
      <c r="A905" t="s">
        <v>751</v>
      </c>
      <c r="B905" t="s">
        <v>259</v>
      </c>
      <c r="C905" t="s">
        <v>274</v>
      </c>
      <c r="D905" t="s">
        <v>275</v>
      </c>
      <c r="E905">
        <f>SUM(Table110[[#This Row],[2025]:[2014]])</f>
        <v>2</v>
      </c>
      <c r="F905" s="6"/>
      <c r="G905" s="6"/>
      <c r="H905" s="6"/>
      <c r="I905" s="6"/>
      <c r="J905" s="6"/>
      <c r="K905" s="6"/>
      <c r="L905" s="6">
        <v>1</v>
      </c>
      <c r="M905" s="6"/>
      <c r="N905" s="6">
        <v>1</v>
      </c>
      <c r="O905" s="6"/>
      <c r="P905" s="6"/>
      <c r="Q905" s="6"/>
    </row>
    <row r="906" spans="1:17" hidden="1" x14ac:dyDescent="0.35">
      <c r="A906" t="s">
        <v>751</v>
      </c>
      <c r="B906" t="s">
        <v>259</v>
      </c>
      <c r="C906" t="s">
        <v>941</v>
      </c>
      <c r="D906" t="s">
        <v>942</v>
      </c>
      <c r="E906">
        <f>SUM(Table110[[#This Row],[2025]:[2014]])</f>
        <v>1</v>
      </c>
      <c r="F906" s="6"/>
      <c r="G906" s="6"/>
      <c r="H906" s="6"/>
      <c r="I906" s="6"/>
      <c r="J906" s="6"/>
      <c r="K906" s="6"/>
      <c r="L906" s="6"/>
      <c r="M906" s="6"/>
      <c r="N906" s="6">
        <v>1</v>
      </c>
      <c r="O906" s="6"/>
      <c r="P906" s="6"/>
      <c r="Q906" s="6"/>
    </row>
    <row r="907" spans="1:17" hidden="1" x14ac:dyDescent="0.35">
      <c r="A907" t="s">
        <v>751</v>
      </c>
      <c r="B907" t="s">
        <v>276</v>
      </c>
      <c r="C907" t="s">
        <v>943</v>
      </c>
      <c r="D907" t="s">
        <v>944</v>
      </c>
      <c r="E907">
        <f>SUM(Table110[[#This Row],[2025]:[2014]])</f>
        <v>1</v>
      </c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>
        <v>1</v>
      </c>
    </row>
    <row r="908" spans="1:17" hidden="1" x14ac:dyDescent="0.35">
      <c r="A908" t="s">
        <v>751</v>
      </c>
      <c r="B908" t="s">
        <v>276</v>
      </c>
      <c r="C908" t="s">
        <v>514</v>
      </c>
      <c r="D908" t="s">
        <v>515</v>
      </c>
      <c r="E908">
        <f>SUM(Table110[[#This Row],[2025]:[2014]])</f>
        <v>1</v>
      </c>
      <c r="F908" s="6"/>
      <c r="G908" s="6"/>
      <c r="H908" s="6"/>
      <c r="I908" s="6"/>
      <c r="J908" s="6"/>
      <c r="K908" s="6"/>
      <c r="L908" s="6"/>
      <c r="M908" s="6">
        <v>1</v>
      </c>
      <c r="N908" s="6"/>
      <c r="O908" s="6"/>
      <c r="P908" s="6"/>
      <c r="Q908" s="6"/>
    </row>
    <row r="909" spans="1:17" hidden="1" x14ac:dyDescent="0.35">
      <c r="A909" t="s">
        <v>751</v>
      </c>
      <c r="B909" t="s">
        <v>276</v>
      </c>
      <c r="C909" t="s">
        <v>557</v>
      </c>
      <c r="D909" t="s">
        <v>558</v>
      </c>
      <c r="E909">
        <f>SUM(Table110[[#This Row],[2025]:[2014]])</f>
        <v>1</v>
      </c>
      <c r="F909" s="6"/>
      <c r="G909" s="6"/>
      <c r="H909" s="6"/>
      <c r="I909" s="6"/>
      <c r="J909" s="6"/>
      <c r="K909" s="6"/>
      <c r="L909" s="6"/>
      <c r="M909" s="6"/>
      <c r="N909" s="6"/>
      <c r="O909" s="6">
        <v>1</v>
      </c>
      <c r="P909" s="6"/>
      <c r="Q909" s="6"/>
    </row>
    <row r="910" spans="1:17" hidden="1" x14ac:dyDescent="0.35">
      <c r="A910" t="s">
        <v>751</v>
      </c>
      <c r="B910" t="s">
        <v>276</v>
      </c>
      <c r="C910" t="s">
        <v>945</v>
      </c>
      <c r="D910" t="s">
        <v>946</v>
      </c>
      <c r="E910">
        <f>SUM(Table110[[#This Row],[2025]:[2014]])</f>
        <v>4</v>
      </c>
      <c r="F910" s="6"/>
      <c r="G910" s="6"/>
      <c r="H910" s="6">
        <v>1</v>
      </c>
      <c r="I910" s="6"/>
      <c r="J910" s="6"/>
      <c r="K910" s="6"/>
      <c r="L910" s="6">
        <v>3</v>
      </c>
      <c r="M910" s="6"/>
      <c r="N910" s="6"/>
      <c r="O910" s="6"/>
      <c r="P910" s="6"/>
      <c r="Q910" s="6"/>
    </row>
    <row r="911" spans="1:17" hidden="1" x14ac:dyDescent="0.35">
      <c r="A911" t="s">
        <v>751</v>
      </c>
      <c r="B911" t="s">
        <v>276</v>
      </c>
      <c r="C911" t="s">
        <v>947</v>
      </c>
      <c r="D911" t="s">
        <v>948</v>
      </c>
      <c r="E911">
        <f>SUM(Table110[[#This Row],[2025]:[2014]])</f>
        <v>1</v>
      </c>
      <c r="F911" s="6"/>
      <c r="G911" s="6">
        <v>1</v>
      </c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hidden="1" x14ac:dyDescent="0.35">
      <c r="A912" t="s">
        <v>751</v>
      </c>
      <c r="B912" t="s">
        <v>276</v>
      </c>
      <c r="C912" t="s">
        <v>559</v>
      </c>
      <c r="D912" t="s">
        <v>560</v>
      </c>
      <c r="E912">
        <f>SUM(Table110[[#This Row],[2025]:[2014]])</f>
        <v>3</v>
      </c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>
        <v>1</v>
      </c>
      <c r="Q912" s="6">
        <v>2</v>
      </c>
    </row>
    <row r="913" spans="1:17" hidden="1" x14ac:dyDescent="0.35">
      <c r="A913" t="s">
        <v>751</v>
      </c>
      <c r="B913" t="s">
        <v>276</v>
      </c>
      <c r="C913" t="s">
        <v>949</v>
      </c>
      <c r="D913" t="s">
        <v>950</v>
      </c>
      <c r="E913">
        <f>SUM(Table110[[#This Row],[2025]:[2014]])</f>
        <v>2</v>
      </c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>
        <v>2</v>
      </c>
    </row>
    <row r="914" spans="1:17" hidden="1" x14ac:dyDescent="0.35">
      <c r="A914" t="s">
        <v>751</v>
      </c>
      <c r="B914" t="s">
        <v>281</v>
      </c>
      <c r="C914" t="s">
        <v>951</v>
      </c>
      <c r="D914" t="s">
        <v>952</v>
      </c>
      <c r="E914">
        <f>SUM(Table110[[#This Row],[2025]:[2014]])</f>
        <v>0</v>
      </c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>
        <v>0</v>
      </c>
      <c r="Q914" s="6"/>
    </row>
    <row r="915" spans="1:17" hidden="1" x14ac:dyDescent="0.35">
      <c r="A915" t="s">
        <v>751</v>
      </c>
      <c r="B915" t="s">
        <v>281</v>
      </c>
      <c r="C915" t="s">
        <v>282</v>
      </c>
      <c r="D915" t="s">
        <v>283</v>
      </c>
      <c r="E915">
        <f>SUM(Table110[[#This Row],[2025]:[2014]])</f>
        <v>15</v>
      </c>
      <c r="F915" s="6">
        <v>2</v>
      </c>
      <c r="G915" s="6">
        <v>7</v>
      </c>
      <c r="H915" s="6">
        <v>4</v>
      </c>
      <c r="I915" s="6"/>
      <c r="J915" s="6">
        <v>2</v>
      </c>
      <c r="K915" s="6"/>
      <c r="L915" s="6"/>
      <c r="M915" s="6"/>
      <c r="N915" s="6"/>
      <c r="O915" s="6"/>
      <c r="P915" s="6"/>
      <c r="Q915" s="6"/>
    </row>
    <row r="916" spans="1:17" hidden="1" x14ac:dyDescent="0.35">
      <c r="A916" t="s">
        <v>751</v>
      </c>
      <c r="B916" t="s">
        <v>281</v>
      </c>
      <c r="C916" t="s">
        <v>284</v>
      </c>
      <c r="D916" t="s">
        <v>285</v>
      </c>
      <c r="E916">
        <f>SUM(Table110[[#This Row],[2025]:[2014]])</f>
        <v>4</v>
      </c>
      <c r="F916" s="6"/>
      <c r="G916" s="6">
        <v>4</v>
      </c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hidden="1" x14ac:dyDescent="0.35">
      <c r="A917" t="s">
        <v>751</v>
      </c>
      <c r="B917" t="s">
        <v>281</v>
      </c>
      <c r="C917" t="s">
        <v>288</v>
      </c>
      <c r="D917" t="s">
        <v>289</v>
      </c>
      <c r="E917">
        <f>SUM(Table110[[#This Row],[2025]:[2014]])</f>
        <v>10</v>
      </c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>
        <v>4</v>
      </c>
      <c r="Q917" s="6">
        <v>6</v>
      </c>
    </row>
    <row r="918" spans="1:17" hidden="1" x14ac:dyDescent="0.35">
      <c r="A918" t="s">
        <v>751</v>
      </c>
      <c r="B918" t="s">
        <v>281</v>
      </c>
      <c r="C918" t="s">
        <v>290</v>
      </c>
      <c r="D918" t="s">
        <v>291</v>
      </c>
      <c r="E918">
        <f>SUM(Table110[[#This Row],[2025]:[2014]])</f>
        <v>13</v>
      </c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>
        <v>2</v>
      </c>
      <c r="Q918" s="6">
        <v>11</v>
      </c>
    </row>
    <row r="919" spans="1:17" hidden="1" x14ac:dyDescent="0.35">
      <c r="A919" t="s">
        <v>751</v>
      </c>
      <c r="B919" t="s">
        <v>281</v>
      </c>
      <c r="C919" t="s">
        <v>563</v>
      </c>
      <c r="D919" t="s">
        <v>564</v>
      </c>
      <c r="E919">
        <f>SUM(Table110[[#This Row],[2025]:[2014]])</f>
        <v>1</v>
      </c>
      <c r="F919" s="6"/>
      <c r="G919" s="6"/>
      <c r="H919" s="6"/>
      <c r="I919" s="6"/>
      <c r="J919" s="6"/>
      <c r="K919" s="6"/>
      <c r="L919" s="6"/>
      <c r="M919" s="6"/>
      <c r="N919" s="6">
        <v>1</v>
      </c>
      <c r="O919" s="6"/>
      <c r="P919" s="6"/>
      <c r="Q919" s="6"/>
    </row>
    <row r="920" spans="1:17" hidden="1" x14ac:dyDescent="0.35">
      <c r="A920" t="s">
        <v>751</v>
      </c>
      <c r="B920" t="s">
        <v>292</v>
      </c>
      <c r="C920" t="s">
        <v>953</v>
      </c>
      <c r="D920" t="s">
        <v>954</v>
      </c>
      <c r="E920">
        <f>SUM(Table110[[#This Row],[2025]:[2014]])</f>
        <v>0</v>
      </c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>
        <v>0</v>
      </c>
    </row>
    <row r="921" spans="1:17" hidden="1" x14ac:dyDescent="0.35">
      <c r="A921" t="s">
        <v>751</v>
      </c>
      <c r="B921" t="s">
        <v>292</v>
      </c>
      <c r="C921" t="s">
        <v>955</v>
      </c>
      <c r="D921" t="s">
        <v>956</v>
      </c>
      <c r="E921">
        <f>SUM(Table110[[#This Row],[2025]:[2014]])</f>
        <v>0</v>
      </c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>
        <v>0</v>
      </c>
    </row>
    <row r="922" spans="1:17" hidden="1" x14ac:dyDescent="0.35">
      <c r="A922" t="s">
        <v>751</v>
      </c>
      <c r="B922" t="s">
        <v>292</v>
      </c>
      <c r="C922" t="s">
        <v>957</v>
      </c>
      <c r="D922" t="s">
        <v>958</v>
      </c>
      <c r="E922">
        <f>SUM(Table110[[#This Row],[2025]:[2014]])</f>
        <v>1</v>
      </c>
      <c r="F922" s="6"/>
      <c r="G922" s="6"/>
      <c r="H922" s="6"/>
      <c r="I922" s="6"/>
      <c r="J922" s="6"/>
      <c r="K922" s="6"/>
      <c r="L922" s="6"/>
      <c r="M922" s="6"/>
      <c r="N922" s="6">
        <v>1</v>
      </c>
      <c r="O922" s="6"/>
      <c r="P922" s="6"/>
      <c r="Q922" s="6"/>
    </row>
    <row r="923" spans="1:17" hidden="1" x14ac:dyDescent="0.35">
      <c r="A923" t="s">
        <v>751</v>
      </c>
      <c r="B923" t="s">
        <v>292</v>
      </c>
      <c r="C923" t="s">
        <v>959</v>
      </c>
      <c r="D923" t="s">
        <v>960</v>
      </c>
      <c r="E923">
        <f>SUM(Table110[[#This Row],[2025]:[2014]])</f>
        <v>-1</v>
      </c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>
        <v>-1</v>
      </c>
    </row>
    <row r="924" spans="1:17" hidden="1" x14ac:dyDescent="0.35">
      <c r="A924" t="s">
        <v>751</v>
      </c>
      <c r="B924" t="s">
        <v>292</v>
      </c>
      <c r="C924" t="s">
        <v>297</v>
      </c>
      <c r="D924" t="s">
        <v>298</v>
      </c>
      <c r="E924">
        <f>SUM(Table110[[#This Row],[2025]:[2014]])</f>
        <v>8</v>
      </c>
      <c r="F924" s="6">
        <v>1</v>
      </c>
      <c r="G924" s="6">
        <v>4</v>
      </c>
      <c r="H924" s="6"/>
      <c r="I924" s="6">
        <v>2</v>
      </c>
      <c r="J924" s="6">
        <v>-1</v>
      </c>
      <c r="K924" s="6">
        <v>1</v>
      </c>
      <c r="L924" s="6"/>
      <c r="M924" s="6">
        <v>0</v>
      </c>
      <c r="N924" s="6">
        <v>1</v>
      </c>
      <c r="O924" s="6"/>
      <c r="P924" s="6"/>
      <c r="Q924" s="6"/>
    </row>
    <row r="925" spans="1:17" hidden="1" x14ac:dyDescent="0.35">
      <c r="A925" t="s">
        <v>751</v>
      </c>
      <c r="B925" t="s">
        <v>292</v>
      </c>
      <c r="C925" t="s">
        <v>660</v>
      </c>
      <c r="D925" t="s">
        <v>661</v>
      </c>
      <c r="E925">
        <f>SUM(Table110[[#This Row],[2025]:[2014]])</f>
        <v>1</v>
      </c>
      <c r="F925" s="6"/>
      <c r="G925" s="6"/>
      <c r="H925" s="6"/>
      <c r="I925" s="6"/>
      <c r="J925" s="6"/>
      <c r="K925" s="6"/>
      <c r="L925" s="6"/>
      <c r="M925" s="6"/>
      <c r="N925" s="6">
        <v>1</v>
      </c>
      <c r="O925" s="6"/>
      <c r="P925" s="6"/>
      <c r="Q925" s="6"/>
    </row>
    <row r="926" spans="1:17" hidden="1" x14ac:dyDescent="0.35">
      <c r="A926" t="s">
        <v>751</v>
      </c>
      <c r="B926" t="s">
        <v>299</v>
      </c>
      <c r="C926" t="s">
        <v>961</v>
      </c>
      <c r="D926" t="s">
        <v>962</v>
      </c>
      <c r="E926">
        <f>SUM(Table110[[#This Row],[2025]:[2014]])</f>
        <v>2</v>
      </c>
      <c r="F926" s="6"/>
      <c r="G926" s="6"/>
      <c r="H926" s="6"/>
      <c r="I926" s="6"/>
      <c r="J926" s="6"/>
      <c r="K926" s="6"/>
      <c r="L926" s="6"/>
      <c r="M926" s="6">
        <v>2</v>
      </c>
      <c r="N926" s="6"/>
      <c r="O926" s="6"/>
      <c r="P926" s="6"/>
      <c r="Q926" s="6"/>
    </row>
    <row r="927" spans="1:17" hidden="1" x14ac:dyDescent="0.35">
      <c r="A927" t="s">
        <v>751</v>
      </c>
      <c r="B927" t="s">
        <v>299</v>
      </c>
      <c r="C927" t="s">
        <v>963</v>
      </c>
      <c r="D927" t="s">
        <v>964</v>
      </c>
      <c r="E927">
        <f>SUM(Table110[[#This Row],[2025]:[2014]])</f>
        <v>0</v>
      </c>
      <c r="F927" s="6"/>
      <c r="G927" s="6"/>
      <c r="H927" s="6"/>
      <c r="I927" s="6"/>
      <c r="J927" s="6"/>
      <c r="K927" s="6"/>
      <c r="L927" s="6">
        <v>0</v>
      </c>
      <c r="M927" s="6"/>
      <c r="N927" s="6"/>
      <c r="O927" s="6"/>
      <c r="P927" s="6"/>
      <c r="Q927" s="6"/>
    </row>
    <row r="928" spans="1:17" hidden="1" x14ac:dyDescent="0.35">
      <c r="A928" t="s">
        <v>751</v>
      </c>
      <c r="B928" t="s">
        <v>299</v>
      </c>
      <c r="C928" t="s">
        <v>965</v>
      </c>
      <c r="D928" t="s">
        <v>966</v>
      </c>
      <c r="E928">
        <f>SUM(Table110[[#This Row],[2025]:[2014]])</f>
        <v>2</v>
      </c>
      <c r="F928" s="6"/>
      <c r="G928" s="6"/>
      <c r="H928" s="6"/>
      <c r="I928" s="6"/>
      <c r="J928" s="6"/>
      <c r="K928" s="6"/>
      <c r="L928" s="6">
        <v>1</v>
      </c>
      <c r="M928" s="6"/>
      <c r="N928" s="6"/>
      <c r="O928" s="6"/>
      <c r="P928" s="6"/>
      <c r="Q928" s="6">
        <v>1</v>
      </c>
    </row>
    <row r="929" spans="1:17" hidden="1" x14ac:dyDescent="0.35">
      <c r="A929" t="s">
        <v>751</v>
      </c>
      <c r="B929" t="s">
        <v>299</v>
      </c>
      <c r="C929" t="s">
        <v>967</v>
      </c>
      <c r="D929" t="s">
        <v>968</v>
      </c>
      <c r="E929">
        <f>SUM(Table110[[#This Row],[2025]:[2014]])</f>
        <v>2</v>
      </c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>
        <v>1</v>
      </c>
      <c r="Q929" s="6">
        <v>1</v>
      </c>
    </row>
    <row r="930" spans="1:17" hidden="1" x14ac:dyDescent="0.35">
      <c r="A930" t="s">
        <v>751</v>
      </c>
      <c r="B930" t="s">
        <v>299</v>
      </c>
      <c r="C930" t="s">
        <v>450</v>
      </c>
      <c r="D930" t="s">
        <v>451</v>
      </c>
      <c r="E930">
        <f>SUM(Table110[[#This Row],[2025]:[2014]])</f>
        <v>6</v>
      </c>
      <c r="F930" s="6"/>
      <c r="G930" s="6">
        <v>1</v>
      </c>
      <c r="H930" s="6">
        <v>3</v>
      </c>
      <c r="I930" s="6"/>
      <c r="J930" s="6"/>
      <c r="K930" s="6"/>
      <c r="L930" s="6"/>
      <c r="M930" s="6"/>
      <c r="N930" s="6"/>
      <c r="O930" s="6">
        <v>1</v>
      </c>
      <c r="P930" s="6">
        <v>1</v>
      </c>
      <c r="Q930" s="6"/>
    </row>
    <row r="931" spans="1:17" hidden="1" x14ac:dyDescent="0.35">
      <c r="A931" t="s">
        <v>751</v>
      </c>
      <c r="B931" t="s">
        <v>313</v>
      </c>
      <c r="C931" t="s">
        <v>969</v>
      </c>
      <c r="D931" t="s">
        <v>970</v>
      </c>
      <c r="E931">
        <f>SUM(Table110[[#This Row],[2025]:[2014]])</f>
        <v>62</v>
      </c>
      <c r="F931" s="6"/>
      <c r="G931" s="6"/>
      <c r="H931" s="6"/>
      <c r="I931" s="6"/>
      <c r="J931" s="6"/>
      <c r="K931" s="6">
        <v>-14</v>
      </c>
      <c r="L931" s="6">
        <v>14</v>
      </c>
      <c r="M931" s="6">
        <v>-7</v>
      </c>
      <c r="N931" s="6">
        <v>10</v>
      </c>
      <c r="O931" s="6">
        <v>12</v>
      </c>
      <c r="P931" s="6">
        <v>25</v>
      </c>
      <c r="Q931" s="6">
        <v>22</v>
      </c>
    </row>
    <row r="932" spans="1:17" hidden="1" x14ac:dyDescent="0.35">
      <c r="A932" t="s">
        <v>751</v>
      </c>
      <c r="B932" t="s">
        <v>313</v>
      </c>
      <c r="C932" t="s">
        <v>971</v>
      </c>
      <c r="D932" t="s">
        <v>972</v>
      </c>
      <c r="E932">
        <f>SUM(Table110[[#This Row],[2025]:[2014]])</f>
        <v>0</v>
      </c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>
        <v>0</v>
      </c>
    </row>
    <row r="933" spans="1:17" hidden="1" x14ac:dyDescent="0.35">
      <c r="A933" t="s">
        <v>751</v>
      </c>
      <c r="B933" t="s">
        <v>313</v>
      </c>
      <c r="C933" t="s">
        <v>973</v>
      </c>
      <c r="D933" t="s">
        <v>974</v>
      </c>
      <c r="E933">
        <f>SUM(Table110[[#This Row],[2025]:[2014]])</f>
        <v>1</v>
      </c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>
        <v>1</v>
      </c>
      <c r="Q933" s="6"/>
    </row>
    <row r="934" spans="1:17" hidden="1" x14ac:dyDescent="0.35">
      <c r="A934" t="s">
        <v>751</v>
      </c>
      <c r="B934" t="s">
        <v>313</v>
      </c>
      <c r="C934" t="s">
        <v>975</v>
      </c>
      <c r="D934" t="s">
        <v>976</v>
      </c>
      <c r="E934">
        <f>SUM(Table110[[#This Row],[2025]:[2014]])</f>
        <v>0</v>
      </c>
      <c r="F934" s="6"/>
      <c r="G934" s="6"/>
      <c r="H934" s="6"/>
      <c r="I934" s="6"/>
      <c r="J934" s="6"/>
      <c r="K934" s="6"/>
      <c r="L934" s="6">
        <v>0</v>
      </c>
      <c r="M934" s="6"/>
      <c r="N934" s="6"/>
      <c r="O934" s="6"/>
      <c r="P934" s="6"/>
      <c r="Q934" s="6"/>
    </row>
    <row r="935" spans="1:17" hidden="1" x14ac:dyDescent="0.35">
      <c r="A935" t="s">
        <v>751</v>
      </c>
      <c r="B935" t="s">
        <v>313</v>
      </c>
      <c r="C935" t="s">
        <v>977</v>
      </c>
      <c r="D935" t="s">
        <v>978</v>
      </c>
      <c r="E935">
        <f>SUM(Table110[[#This Row],[2025]:[2014]])</f>
        <v>0</v>
      </c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>
        <v>0</v>
      </c>
      <c r="Q935" s="6"/>
    </row>
    <row r="936" spans="1:17" hidden="1" x14ac:dyDescent="0.35">
      <c r="A936" t="s">
        <v>751</v>
      </c>
      <c r="B936" t="s">
        <v>313</v>
      </c>
      <c r="C936" t="s">
        <v>979</v>
      </c>
      <c r="D936" t="s">
        <v>980</v>
      </c>
      <c r="E936">
        <f>SUM(Table110[[#This Row],[2025]:[2014]])</f>
        <v>0</v>
      </c>
      <c r="F936" s="6"/>
      <c r="G936" s="6"/>
      <c r="H936" s="6"/>
      <c r="I936" s="6"/>
      <c r="J936" s="6"/>
      <c r="K936" s="6"/>
      <c r="L936" s="6">
        <v>0</v>
      </c>
      <c r="M936" s="6"/>
      <c r="N936" s="6"/>
      <c r="O936" s="6"/>
      <c r="P936" s="6"/>
      <c r="Q936" s="6"/>
    </row>
    <row r="937" spans="1:17" hidden="1" x14ac:dyDescent="0.35">
      <c r="A937" t="s">
        <v>751</v>
      </c>
      <c r="B937" t="s">
        <v>313</v>
      </c>
      <c r="C937" t="s">
        <v>314</v>
      </c>
      <c r="D937" t="s">
        <v>315</v>
      </c>
      <c r="E937">
        <f>SUM(Table110[[#This Row],[2025]:[2014]])</f>
        <v>108</v>
      </c>
      <c r="F937" s="6"/>
      <c r="G937" s="6">
        <v>6</v>
      </c>
      <c r="H937" s="6">
        <v>11</v>
      </c>
      <c r="I937" s="6"/>
      <c r="J937" s="6"/>
      <c r="K937" s="6">
        <v>5</v>
      </c>
      <c r="L937" s="6">
        <v>84</v>
      </c>
      <c r="M937" s="6"/>
      <c r="N937" s="6"/>
      <c r="O937" s="6"/>
      <c r="P937" s="6"/>
      <c r="Q937" s="6">
        <v>2</v>
      </c>
    </row>
    <row r="938" spans="1:17" hidden="1" x14ac:dyDescent="0.35">
      <c r="A938" t="s">
        <v>751</v>
      </c>
      <c r="B938" t="s">
        <v>313</v>
      </c>
      <c r="C938" t="s">
        <v>565</v>
      </c>
      <c r="D938" t="s">
        <v>566</v>
      </c>
      <c r="E938">
        <f>SUM(Table110[[#This Row],[2025]:[2014]])</f>
        <v>10</v>
      </c>
      <c r="F938" s="6"/>
      <c r="G938" s="6"/>
      <c r="H938" s="6"/>
      <c r="I938" s="6"/>
      <c r="J938" s="6"/>
      <c r="K938" s="6"/>
      <c r="L938" s="6">
        <v>10</v>
      </c>
      <c r="M938" s="6"/>
      <c r="N938" s="6"/>
      <c r="O938" s="6"/>
      <c r="P938" s="6"/>
      <c r="Q938" s="6"/>
    </row>
    <row r="939" spans="1:17" hidden="1" x14ac:dyDescent="0.35">
      <c r="A939" t="s">
        <v>751</v>
      </c>
      <c r="B939" t="s">
        <v>313</v>
      </c>
      <c r="C939" t="s">
        <v>981</v>
      </c>
      <c r="D939" t="s">
        <v>982</v>
      </c>
      <c r="E939">
        <f>SUM(Table110[[#This Row],[2025]:[2014]])</f>
        <v>3</v>
      </c>
      <c r="F939" s="6"/>
      <c r="G939" s="6"/>
      <c r="H939" s="6"/>
      <c r="I939" s="6"/>
      <c r="J939" s="6"/>
      <c r="K939" s="6"/>
      <c r="L939" s="6">
        <v>3</v>
      </c>
      <c r="M939" s="6"/>
      <c r="N939" s="6"/>
      <c r="O939" s="6"/>
      <c r="P939" s="6"/>
      <c r="Q939" s="6"/>
    </row>
    <row r="940" spans="1:17" hidden="1" x14ac:dyDescent="0.35">
      <c r="A940" t="s">
        <v>751</v>
      </c>
      <c r="B940" t="s">
        <v>313</v>
      </c>
      <c r="C940" t="s">
        <v>324</v>
      </c>
      <c r="D940" t="s">
        <v>325</v>
      </c>
      <c r="E940">
        <f>SUM(Table110[[#This Row],[2025]:[2014]])</f>
        <v>6</v>
      </c>
      <c r="F940" s="6">
        <v>1</v>
      </c>
      <c r="G940" s="6">
        <v>1</v>
      </c>
      <c r="H940" s="6">
        <v>2</v>
      </c>
      <c r="I940" s="6"/>
      <c r="J940" s="6">
        <v>1</v>
      </c>
      <c r="K940" s="6">
        <v>1</v>
      </c>
      <c r="L940" s="6"/>
      <c r="M940" s="6"/>
      <c r="N940" s="6"/>
      <c r="O940" s="6"/>
      <c r="P940" s="6"/>
      <c r="Q940" s="6"/>
    </row>
    <row r="941" spans="1:17" hidden="1" x14ac:dyDescent="0.35">
      <c r="A941" t="s">
        <v>751</v>
      </c>
      <c r="B941" t="s">
        <v>313</v>
      </c>
      <c r="C941" t="s">
        <v>326</v>
      </c>
      <c r="D941" t="s">
        <v>327</v>
      </c>
      <c r="E941">
        <f>SUM(Table110[[#This Row],[2025]:[2014]])</f>
        <v>61</v>
      </c>
      <c r="F941" s="6">
        <v>2</v>
      </c>
      <c r="G941" s="6">
        <v>8</v>
      </c>
      <c r="H941" s="6">
        <v>4</v>
      </c>
      <c r="I941" s="6">
        <v>2</v>
      </c>
      <c r="J941" s="6">
        <v>4</v>
      </c>
      <c r="K941" s="6">
        <v>5</v>
      </c>
      <c r="L941" s="6">
        <v>3</v>
      </c>
      <c r="M941" s="6">
        <v>6</v>
      </c>
      <c r="N941" s="6">
        <v>3</v>
      </c>
      <c r="O941" s="6">
        <v>2</v>
      </c>
      <c r="P941" s="6">
        <v>13</v>
      </c>
      <c r="Q941" s="6">
        <v>9</v>
      </c>
    </row>
    <row r="942" spans="1:17" hidden="1" x14ac:dyDescent="0.35">
      <c r="A942" t="s">
        <v>751</v>
      </c>
      <c r="B942" t="s">
        <v>313</v>
      </c>
      <c r="C942" t="s">
        <v>328</v>
      </c>
      <c r="D942" t="s">
        <v>329</v>
      </c>
      <c r="E942">
        <f>SUM(Table110[[#This Row],[2025]:[2014]])</f>
        <v>14</v>
      </c>
      <c r="F942" s="6"/>
      <c r="G942" s="6">
        <v>11</v>
      </c>
      <c r="H942" s="6">
        <v>3</v>
      </c>
      <c r="I942" s="6"/>
      <c r="J942" s="6"/>
      <c r="K942" s="6"/>
      <c r="L942" s="6"/>
      <c r="M942" s="6"/>
      <c r="N942" s="6"/>
      <c r="O942" s="6"/>
      <c r="P942" s="6"/>
      <c r="Q942" s="6"/>
    </row>
    <row r="943" spans="1:17" hidden="1" x14ac:dyDescent="0.35">
      <c r="A943" t="s">
        <v>751</v>
      </c>
      <c r="B943" t="s">
        <v>330</v>
      </c>
      <c r="C943" t="s">
        <v>106</v>
      </c>
      <c r="D943" t="s">
        <v>331</v>
      </c>
      <c r="E943">
        <f>SUM(Table110[[#This Row],[2025]:[2014]])</f>
        <v>314</v>
      </c>
      <c r="F943" s="6">
        <v>29</v>
      </c>
      <c r="G943" s="6">
        <v>18</v>
      </c>
      <c r="H943" s="6">
        <v>41</v>
      </c>
      <c r="I943" s="6">
        <v>28</v>
      </c>
      <c r="J943" s="6">
        <v>55</v>
      </c>
      <c r="K943" s="6">
        <v>12</v>
      </c>
      <c r="L943" s="6">
        <v>10</v>
      </c>
      <c r="M943" s="6">
        <v>4</v>
      </c>
      <c r="N943" s="6">
        <v>19</v>
      </c>
      <c r="O943" s="6">
        <v>0</v>
      </c>
      <c r="P943" s="6">
        <v>36</v>
      </c>
      <c r="Q943" s="6">
        <v>62</v>
      </c>
    </row>
    <row r="944" spans="1:17" hidden="1" x14ac:dyDescent="0.35">
      <c r="A944" t="s">
        <v>751</v>
      </c>
      <c r="B944" t="s">
        <v>330</v>
      </c>
      <c r="C944" t="s">
        <v>106</v>
      </c>
      <c r="D944" t="s">
        <v>332</v>
      </c>
      <c r="E944">
        <f>SUM(Table110[[#This Row],[2025]:[2014]])</f>
        <v>49</v>
      </c>
      <c r="F944" s="6"/>
      <c r="G944" s="6">
        <v>1</v>
      </c>
      <c r="H944" s="6"/>
      <c r="I944" s="6">
        <v>15</v>
      </c>
      <c r="J944" s="6">
        <v>33</v>
      </c>
      <c r="K944" s="6">
        <v>-3</v>
      </c>
      <c r="L944" s="6">
        <v>3</v>
      </c>
      <c r="M944" s="6"/>
      <c r="N944" s="6"/>
      <c r="O944" s="6"/>
      <c r="P944" s="6"/>
      <c r="Q944" s="6"/>
    </row>
    <row r="945" spans="1:17" hidden="1" x14ac:dyDescent="0.35">
      <c r="A945" t="s">
        <v>751</v>
      </c>
      <c r="B945" t="s">
        <v>330</v>
      </c>
      <c r="C945" t="s">
        <v>106</v>
      </c>
      <c r="D945" t="s">
        <v>644</v>
      </c>
      <c r="E945">
        <f>SUM(Table110[[#This Row],[2025]:[2014]])</f>
        <v>2</v>
      </c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>
        <v>1</v>
      </c>
      <c r="Q945" s="6">
        <v>1</v>
      </c>
    </row>
    <row r="946" spans="1:17" hidden="1" x14ac:dyDescent="0.35">
      <c r="A946" t="s">
        <v>751</v>
      </c>
      <c r="B946" t="s">
        <v>330</v>
      </c>
      <c r="C946" t="s">
        <v>334</v>
      </c>
      <c r="D946" t="s">
        <v>335</v>
      </c>
      <c r="E946">
        <f>SUM(Table110[[#This Row],[2025]:[2014]])</f>
        <v>52</v>
      </c>
      <c r="F946" s="6"/>
      <c r="G946" s="6">
        <v>1</v>
      </c>
      <c r="H946" s="6">
        <v>19</v>
      </c>
      <c r="I946" s="6">
        <v>3</v>
      </c>
      <c r="J946" s="6">
        <v>4</v>
      </c>
      <c r="K946" s="6">
        <v>6</v>
      </c>
      <c r="L946" s="6"/>
      <c r="M946" s="6">
        <v>3</v>
      </c>
      <c r="N946" s="6">
        <v>4</v>
      </c>
      <c r="O946" s="6"/>
      <c r="P946" s="6">
        <v>12</v>
      </c>
      <c r="Q946" s="6"/>
    </row>
    <row r="947" spans="1:17" hidden="1" x14ac:dyDescent="0.35">
      <c r="A947" t="s">
        <v>751</v>
      </c>
      <c r="B947" t="s">
        <v>330</v>
      </c>
      <c r="C947" t="s">
        <v>338</v>
      </c>
      <c r="D947" t="s">
        <v>339</v>
      </c>
      <c r="E947">
        <f>SUM(Table110[[#This Row],[2025]:[2014]])</f>
        <v>1</v>
      </c>
      <c r="F947" s="6"/>
      <c r="G947" s="6"/>
      <c r="H947" s="6"/>
      <c r="I947" s="6"/>
      <c r="J947" s="6"/>
      <c r="K947" s="6">
        <v>1</v>
      </c>
      <c r="L947" s="6"/>
      <c r="M947" s="6"/>
      <c r="N947" s="6"/>
      <c r="O947" s="6"/>
      <c r="P947" s="6"/>
      <c r="Q947" s="6"/>
    </row>
    <row r="948" spans="1:17" hidden="1" x14ac:dyDescent="0.35">
      <c r="A948" t="s">
        <v>751</v>
      </c>
      <c r="B948" t="s">
        <v>330</v>
      </c>
      <c r="C948" t="s">
        <v>645</v>
      </c>
      <c r="D948" t="s">
        <v>646</v>
      </c>
      <c r="E948">
        <f>SUM(Table110[[#This Row],[2025]:[2014]])</f>
        <v>1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>
        <v>1</v>
      </c>
    </row>
    <row r="949" spans="1:17" hidden="1" x14ac:dyDescent="0.35">
      <c r="A949" t="s">
        <v>751</v>
      </c>
      <c r="B949" t="s">
        <v>330</v>
      </c>
      <c r="C949" t="s">
        <v>983</v>
      </c>
      <c r="D949" t="s">
        <v>984</v>
      </c>
      <c r="E949">
        <f>SUM(Table110[[#This Row],[2025]:[2014]])</f>
        <v>0</v>
      </c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>
        <v>0</v>
      </c>
    </row>
    <row r="950" spans="1:17" hidden="1" x14ac:dyDescent="0.35">
      <c r="A950" t="s">
        <v>751</v>
      </c>
      <c r="B950" t="s">
        <v>330</v>
      </c>
      <c r="C950" t="s">
        <v>985</v>
      </c>
      <c r="D950" t="s">
        <v>986</v>
      </c>
      <c r="E950">
        <f>SUM(Table110[[#This Row],[2025]:[2014]])</f>
        <v>0</v>
      </c>
      <c r="F950" s="6"/>
      <c r="G950" s="6"/>
      <c r="H950" s="6"/>
      <c r="I950" s="6"/>
      <c r="J950" s="6"/>
      <c r="K950" s="6"/>
      <c r="L950" s="6">
        <v>0</v>
      </c>
      <c r="M950" s="6"/>
      <c r="N950" s="6"/>
      <c r="O950" s="6"/>
      <c r="P950" s="6"/>
      <c r="Q950" s="6"/>
    </row>
    <row r="951" spans="1:17" hidden="1" x14ac:dyDescent="0.35">
      <c r="A951" t="s">
        <v>751</v>
      </c>
      <c r="B951" t="s">
        <v>330</v>
      </c>
      <c r="C951" t="s">
        <v>987</v>
      </c>
      <c r="D951" t="s">
        <v>988</v>
      </c>
      <c r="E951">
        <f>SUM(Table110[[#This Row],[2025]:[2014]])</f>
        <v>2</v>
      </c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>
        <v>2</v>
      </c>
    </row>
    <row r="952" spans="1:17" hidden="1" x14ac:dyDescent="0.35">
      <c r="A952" t="s">
        <v>751</v>
      </c>
      <c r="B952" t="s">
        <v>330</v>
      </c>
      <c r="C952" t="s">
        <v>989</v>
      </c>
      <c r="D952" t="s">
        <v>990</v>
      </c>
      <c r="E952">
        <f>SUM(Table110[[#This Row],[2025]:[2014]])</f>
        <v>0</v>
      </c>
      <c r="F952" s="6"/>
      <c r="G952" s="6"/>
      <c r="H952" s="6"/>
      <c r="I952" s="6"/>
      <c r="J952" s="6"/>
      <c r="K952" s="6"/>
      <c r="L952" s="6"/>
      <c r="M952" s="6"/>
      <c r="N952" s="6"/>
      <c r="O952" s="6">
        <v>0</v>
      </c>
      <c r="P952" s="6"/>
      <c r="Q952" s="6"/>
    </row>
    <row r="953" spans="1:17" hidden="1" x14ac:dyDescent="0.35">
      <c r="A953" t="s">
        <v>751</v>
      </c>
      <c r="B953" t="s">
        <v>330</v>
      </c>
      <c r="C953" t="s">
        <v>991</v>
      </c>
      <c r="D953" t="s">
        <v>992</v>
      </c>
      <c r="E953">
        <f>SUM(Table110[[#This Row],[2025]:[2014]])</f>
        <v>0</v>
      </c>
      <c r="F953" s="6"/>
      <c r="G953" s="6"/>
      <c r="H953" s="6"/>
      <c r="I953" s="6"/>
      <c r="J953" s="6"/>
      <c r="K953" s="6"/>
      <c r="L953" s="6"/>
      <c r="M953" s="6"/>
      <c r="N953" s="6"/>
      <c r="O953" s="6">
        <v>0</v>
      </c>
      <c r="P953" s="6"/>
      <c r="Q953" s="6"/>
    </row>
    <row r="954" spans="1:17" hidden="1" x14ac:dyDescent="0.35">
      <c r="A954" t="s">
        <v>751</v>
      </c>
      <c r="B954" t="s">
        <v>330</v>
      </c>
      <c r="C954" t="s">
        <v>993</v>
      </c>
      <c r="D954" t="s">
        <v>994</v>
      </c>
      <c r="E954">
        <f>SUM(Table110[[#This Row],[2025]:[2014]])</f>
        <v>0</v>
      </c>
      <c r="F954" s="6"/>
      <c r="G954" s="6"/>
      <c r="H954" s="6">
        <v>0</v>
      </c>
      <c r="I954" s="6"/>
      <c r="J954" s="6"/>
      <c r="K954" s="6"/>
      <c r="L954" s="6"/>
      <c r="M954" s="6"/>
      <c r="N954" s="6"/>
      <c r="O954" s="6"/>
      <c r="P954" s="6"/>
      <c r="Q954" s="6"/>
    </row>
    <row r="955" spans="1:17" hidden="1" x14ac:dyDescent="0.35">
      <c r="A955" t="s">
        <v>751</v>
      </c>
      <c r="B955" t="s">
        <v>330</v>
      </c>
      <c r="C955" t="s">
        <v>995</v>
      </c>
      <c r="D955" t="s">
        <v>996</v>
      </c>
      <c r="E955">
        <f>SUM(Table110[[#This Row],[2025]:[2014]])</f>
        <v>0</v>
      </c>
      <c r="F955" s="6"/>
      <c r="G955" s="6"/>
      <c r="H955" s="6"/>
      <c r="I955" s="6"/>
      <c r="J955" s="6"/>
      <c r="K955" s="6"/>
      <c r="L955" s="6"/>
      <c r="M955" s="6"/>
      <c r="N955" s="6"/>
      <c r="O955" s="6">
        <v>0</v>
      </c>
      <c r="P955" s="6"/>
      <c r="Q955" s="6"/>
    </row>
    <row r="956" spans="1:17" hidden="1" x14ac:dyDescent="0.35">
      <c r="A956" t="s">
        <v>751</v>
      </c>
      <c r="B956" t="s">
        <v>330</v>
      </c>
      <c r="C956" t="s">
        <v>997</v>
      </c>
      <c r="D956" t="s">
        <v>998</v>
      </c>
      <c r="E956">
        <f>SUM(Table110[[#This Row],[2025]:[2014]])</f>
        <v>0</v>
      </c>
      <c r="F956" s="6"/>
      <c r="G956" s="6"/>
      <c r="H956" s="6"/>
      <c r="I956" s="6"/>
      <c r="J956" s="6"/>
      <c r="K956" s="6"/>
      <c r="L956" s="6"/>
      <c r="M956" s="6"/>
      <c r="N956" s="6"/>
      <c r="O956" s="6">
        <v>0</v>
      </c>
      <c r="P956" s="6"/>
      <c r="Q956" s="6"/>
    </row>
    <row r="957" spans="1:17" hidden="1" x14ac:dyDescent="0.35">
      <c r="A957" t="s">
        <v>751</v>
      </c>
      <c r="B957" t="s">
        <v>330</v>
      </c>
      <c r="C957" t="s">
        <v>348</v>
      </c>
      <c r="D957" t="s">
        <v>349</v>
      </c>
      <c r="E957">
        <f>SUM(Table110[[#This Row],[2025]:[2014]])</f>
        <v>78</v>
      </c>
      <c r="F957" s="6">
        <v>7</v>
      </c>
      <c r="G957" s="6">
        <v>14</v>
      </c>
      <c r="H957" s="6">
        <v>12</v>
      </c>
      <c r="I957" s="6">
        <v>6</v>
      </c>
      <c r="J957" s="6">
        <v>6</v>
      </c>
      <c r="K957" s="6">
        <v>3</v>
      </c>
      <c r="L957" s="6"/>
      <c r="M957" s="6"/>
      <c r="N957" s="6"/>
      <c r="O957" s="6">
        <v>-1</v>
      </c>
      <c r="P957" s="6">
        <v>11</v>
      </c>
      <c r="Q957" s="6">
        <v>20</v>
      </c>
    </row>
    <row r="958" spans="1:17" hidden="1" x14ac:dyDescent="0.35">
      <c r="A958" t="s">
        <v>751</v>
      </c>
      <c r="B958" t="s">
        <v>330</v>
      </c>
      <c r="C958" t="s">
        <v>457</v>
      </c>
      <c r="D958" t="s">
        <v>458</v>
      </c>
      <c r="E958">
        <f>SUM(Table110[[#This Row],[2025]:[2014]])</f>
        <v>2</v>
      </c>
      <c r="F958" s="6"/>
      <c r="G958" s="6"/>
      <c r="H958" s="6"/>
      <c r="I958" s="6"/>
      <c r="J958" s="6"/>
      <c r="K958" s="6">
        <v>2</v>
      </c>
      <c r="L958" s="6"/>
      <c r="M958" s="6"/>
      <c r="N958" s="6"/>
      <c r="O958" s="6"/>
      <c r="P958" s="6"/>
      <c r="Q958" s="6"/>
    </row>
    <row r="959" spans="1:17" hidden="1" x14ac:dyDescent="0.35">
      <c r="A959" t="s">
        <v>751</v>
      </c>
      <c r="B959" t="s">
        <v>330</v>
      </c>
      <c r="C959" t="s">
        <v>352</v>
      </c>
      <c r="D959" t="s">
        <v>353</v>
      </c>
      <c r="E959">
        <f>SUM(Table110[[#This Row],[2025]:[2014]])</f>
        <v>2</v>
      </c>
      <c r="F959" s="6"/>
      <c r="G959" s="6">
        <v>1</v>
      </c>
      <c r="H959" s="6"/>
      <c r="I959" s="6"/>
      <c r="J959" s="6"/>
      <c r="K959" s="6"/>
      <c r="L959" s="6"/>
      <c r="M959" s="6"/>
      <c r="N959" s="6"/>
      <c r="O959" s="6"/>
      <c r="P959" s="6"/>
      <c r="Q959" s="6">
        <v>1</v>
      </c>
    </row>
    <row r="960" spans="1:17" hidden="1" x14ac:dyDescent="0.35">
      <c r="A960" t="s">
        <v>751</v>
      </c>
      <c r="B960" t="s">
        <v>330</v>
      </c>
      <c r="C960" t="s">
        <v>999</v>
      </c>
      <c r="D960" t="s">
        <v>1000</v>
      </c>
      <c r="E960">
        <f>SUM(Table110[[#This Row],[2025]:[2014]])</f>
        <v>5</v>
      </c>
      <c r="F960" s="6"/>
      <c r="G960" s="6"/>
      <c r="H960" s="6"/>
      <c r="I960" s="6"/>
      <c r="J960" s="6">
        <v>3</v>
      </c>
      <c r="K960" s="6">
        <v>1</v>
      </c>
      <c r="L960" s="6"/>
      <c r="M960" s="6"/>
      <c r="N960" s="6"/>
      <c r="O960" s="6"/>
      <c r="P960" s="6">
        <v>1</v>
      </c>
      <c r="Q960" s="6"/>
    </row>
    <row r="961" spans="1:17" hidden="1" x14ac:dyDescent="0.35">
      <c r="A961" t="s">
        <v>751</v>
      </c>
      <c r="B961" t="s">
        <v>330</v>
      </c>
      <c r="C961" t="s">
        <v>1001</v>
      </c>
      <c r="D961" t="s">
        <v>1002</v>
      </c>
      <c r="E961">
        <f>SUM(Table110[[#This Row],[2025]:[2014]])</f>
        <v>2</v>
      </c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>
        <v>1</v>
      </c>
      <c r="Q961" s="6">
        <v>1</v>
      </c>
    </row>
    <row r="962" spans="1:17" hidden="1" x14ac:dyDescent="0.35">
      <c r="A962" t="s">
        <v>751</v>
      </c>
      <c r="B962" t="s">
        <v>330</v>
      </c>
      <c r="C962" t="s">
        <v>354</v>
      </c>
      <c r="D962" t="s">
        <v>355</v>
      </c>
      <c r="E962">
        <f>SUM(Table110[[#This Row],[2025]:[2014]])</f>
        <v>3</v>
      </c>
      <c r="F962" s="6"/>
      <c r="G962" s="6">
        <v>1</v>
      </c>
      <c r="H962" s="6">
        <v>2</v>
      </c>
      <c r="I962" s="6"/>
      <c r="J962" s="6"/>
      <c r="K962" s="6"/>
      <c r="L962" s="6"/>
      <c r="M962" s="6"/>
      <c r="N962" s="6"/>
      <c r="O962" s="6"/>
      <c r="P962" s="6"/>
      <c r="Q962" s="6"/>
    </row>
    <row r="963" spans="1:17" hidden="1" x14ac:dyDescent="0.35">
      <c r="A963" t="s">
        <v>751</v>
      </c>
      <c r="B963" t="s">
        <v>330</v>
      </c>
      <c r="C963" t="s">
        <v>356</v>
      </c>
      <c r="D963" t="s">
        <v>357</v>
      </c>
      <c r="E963">
        <f>SUM(Table110[[#This Row],[2025]:[2014]])</f>
        <v>6</v>
      </c>
      <c r="F963" s="6"/>
      <c r="G963" s="6">
        <v>6</v>
      </c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hidden="1" x14ac:dyDescent="0.35">
      <c r="A964" t="s">
        <v>751</v>
      </c>
      <c r="B964" t="s">
        <v>330</v>
      </c>
      <c r="C964" t="s">
        <v>1003</v>
      </c>
      <c r="D964" t="s">
        <v>1004</v>
      </c>
      <c r="E964">
        <f>SUM(Table110[[#This Row],[2025]:[2014]])</f>
        <v>3</v>
      </c>
      <c r="F964" s="6">
        <v>3</v>
      </c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hidden="1" x14ac:dyDescent="0.35">
      <c r="A965" t="s">
        <v>751</v>
      </c>
      <c r="B965" t="s">
        <v>330</v>
      </c>
      <c r="C965" t="s">
        <v>360</v>
      </c>
      <c r="D965" t="s">
        <v>361</v>
      </c>
      <c r="E965">
        <f>SUM(Table110[[#This Row],[2025]:[2014]])</f>
        <v>28</v>
      </c>
      <c r="F965" s="6">
        <v>2</v>
      </c>
      <c r="G965" s="6">
        <v>4</v>
      </c>
      <c r="H965" s="6">
        <v>13</v>
      </c>
      <c r="I965" s="6"/>
      <c r="J965" s="6">
        <v>3</v>
      </c>
      <c r="K965" s="6">
        <v>2</v>
      </c>
      <c r="L965" s="6"/>
      <c r="M965" s="6">
        <v>2</v>
      </c>
      <c r="N965" s="6"/>
      <c r="O965" s="6"/>
      <c r="P965" s="6">
        <v>2</v>
      </c>
      <c r="Q965" s="6"/>
    </row>
    <row r="966" spans="1:17" hidden="1" x14ac:dyDescent="0.35">
      <c r="A966" t="s">
        <v>751</v>
      </c>
      <c r="B966" t="s">
        <v>330</v>
      </c>
      <c r="C966" t="s">
        <v>364</v>
      </c>
      <c r="D966" t="s">
        <v>365</v>
      </c>
      <c r="E966">
        <f>SUM(Table110[[#This Row],[2025]:[2014]])</f>
        <v>9</v>
      </c>
      <c r="F966" s="6"/>
      <c r="G966" s="6">
        <v>7</v>
      </c>
      <c r="H966" s="6">
        <v>2</v>
      </c>
      <c r="I966" s="6"/>
      <c r="J966" s="6"/>
      <c r="K966" s="6"/>
      <c r="L966" s="6"/>
      <c r="M966" s="6"/>
      <c r="N966" s="6"/>
      <c r="O966" s="6"/>
      <c r="P966" s="6"/>
      <c r="Q966" s="6"/>
    </row>
    <row r="967" spans="1:17" hidden="1" x14ac:dyDescent="0.35">
      <c r="A967" t="s">
        <v>751</v>
      </c>
      <c r="B967" t="s">
        <v>330</v>
      </c>
      <c r="C967" t="s">
        <v>1005</v>
      </c>
      <c r="D967" t="s">
        <v>1006</v>
      </c>
      <c r="E967">
        <f>SUM(Table110[[#This Row],[2025]:[2014]])</f>
        <v>1</v>
      </c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>
        <v>1</v>
      </c>
      <c r="Q967" s="6"/>
    </row>
    <row r="968" spans="1:17" hidden="1" x14ac:dyDescent="0.35">
      <c r="A968" t="s">
        <v>751</v>
      </c>
      <c r="B968" t="s">
        <v>330</v>
      </c>
      <c r="C968" t="s">
        <v>1007</v>
      </c>
      <c r="D968" t="s">
        <v>1008</v>
      </c>
      <c r="E968">
        <f>SUM(Table110[[#This Row],[2025]:[2014]])</f>
        <v>1</v>
      </c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>
        <v>1</v>
      </c>
      <c r="Q968" s="6"/>
    </row>
    <row r="969" spans="1:17" hidden="1" x14ac:dyDescent="0.35">
      <c r="A969" t="s">
        <v>751</v>
      </c>
      <c r="B969" t="s">
        <v>330</v>
      </c>
      <c r="C969" t="s">
        <v>1009</v>
      </c>
      <c r="D969" t="s">
        <v>1010</v>
      </c>
      <c r="E969">
        <f>SUM(Table110[[#This Row],[2025]:[2014]])</f>
        <v>1</v>
      </c>
      <c r="F969" s="6"/>
      <c r="G969" s="6"/>
      <c r="H969" s="6"/>
      <c r="I969" s="6"/>
      <c r="J969" s="6"/>
      <c r="K969" s="6"/>
      <c r="L969" s="6"/>
      <c r="M969" s="6"/>
      <c r="N969" s="6"/>
      <c r="O969" s="6">
        <v>1</v>
      </c>
      <c r="P969" s="6"/>
      <c r="Q969" s="6"/>
    </row>
    <row r="970" spans="1:17" hidden="1" x14ac:dyDescent="0.35">
      <c r="A970" t="s">
        <v>751</v>
      </c>
      <c r="B970" t="s">
        <v>330</v>
      </c>
      <c r="C970" t="s">
        <v>1011</v>
      </c>
      <c r="D970" t="s">
        <v>1012</v>
      </c>
      <c r="E970">
        <f>SUM(Table110[[#This Row],[2025]:[2014]])</f>
        <v>1</v>
      </c>
      <c r="F970" s="6"/>
      <c r="G970" s="6">
        <v>1</v>
      </c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hidden="1" x14ac:dyDescent="0.35">
      <c r="A971" t="s">
        <v>751</v>
      </c>
      <c r="B971" t="s">
        <v>330</v>
      </c>
      <c r="C971" t="s">
        <v>1013</v>
      </c>
      <c r="D971" t="s">
        <v>1014</v>
      </c>
      <c r="E971">
        <f>SUM(Table110[[#This Row],[2025]:[2014]])</f>
        <v>-1</v>
      </c>
      <c r="F971" s="6"/>
      <c r="G971" s="6"/>
      <c r="H971" s="6"/>
      <c r="I971" s="6"/>
      <c r="J971" s="6"/>
      <c r="K971" s="6"/>
      <c r="L971" s="6"/>
      <c r="M971" s="6"/>
      <c r="N971" s="6"/>
      <c r="O971" s="6">
        <v>-1</v>
      </c>
      <c r="P971" s="6"/>
      <c r="Q971" s="6"/>
    </row>
    <row r="972" spans="1:17" hidden="1" x14ac:dyDescent="0.35">
      <c r="A972" t="s">
        <v>751</v>
      </c>
      <c r="B972" t="s">
        <v>330</v>
      </c>
      <c r="C972" t="s">
        <v>373</v>
      </c>
      <c r="D972" t="s">
        <v>374</v>
      </c>
      <c r="E972">
        <f>SUM(Table110[[#This Row],[2025]:[2014]])</f>
        <v>44</v>
      </c>
      <c r="F972" s="6"/>
      <c r="G972" s="6"/>
      <c r="H972" s="6"/>
      <c r="I972" s="6"/>
      <c r="J972" s="6"/>
      <c r="K972" s="6"/>
      <c r="L972" s="6"/>
      <c r="M972" s="6">
        <v>2</v>
      </c>
      <c r="N972" s="6">
        <v>1</v>
      </c>
      <c r="O972" s="6">
        <v>2</v>
      </c>
      <c r="P972" s="6">
        <v>-3</v>
      </c>
      <c r="Q972" s="6">
        <v>42</v>
      </c>
    </row>
    <row r="973" spans="1:17" hidden="1" x14ac:dyDescent="0.35">
      <c r="A973" t="s">
        <v>751</v>
      </c>
      <c r="B973" t="s">
        <v>330</v>
      </c>
      <c r="C973" t="s">
        <v>1015</v>
      </c>
      <c r="D973" t="s">
        <v>1016</v>
      </c>
      <c r="E973">
        <f>SUM(Table110[[#This Row],[2025]:[2014]])</f>
        <v>3</v>
      </c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>
        <v>3</v>
      </c>
    </row>
    <row r="974" spans="1:17" hidden="1" x14ac:dyDescent="0.35">
      <c r="A974" t="s">
        <v>751</v>
      </c>
      <c r="B974" t="s">
        <v>330</v>
      </c>
      <c r="C974" t="s">
        <v>1017</v>
      </c>
      <c r="D974" t="s">
        <v>1018</v>
      </c>
      <c r="E974">
        <f>SUM(Table110[[#This Row],[2025]:[2014]])</f>
        <v>5</v>
      </c>
      <c r="F974" s="6"/>
      <c r="G974" s="6"/>
      <c r="H974" s="6">
        <v>5</v>
      </c>
      <c r="I974" s="6"/>
      <c r="J974" s="6"/>
      <c r="K974" s="6"/>
      <c r="L974" s="6"/>
      <c r="M974" s="6"/>
      <c r="N974" s="6"/>
      <c r="O974" s="6"/>
      <c r="P974" s="6"/>
      <c r="Q974" s="6"/>
    </row>
    <row r="975" spans="1:17" hidden="1" x14ac:dyDescent="0.35">
      <c r="A975" t="s">
        <v>751</v>
      </c>
      <c r="B975" t="s">
        <v>330</v>
      </c>
      <c r="C975" t="s">
        <v>1019</v>
      </c>
      <c r="D975" t="s">
        <v>1020</v>
      </c>
      <c r="E975">
        <f>SUM(Table110[[#This Row],[2025]:[2014]])</f>
        <v>4</v>
      </c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>
        <v>-1</v>
      </c>
      <c r="Q975" s="6">
        <v>5</v>
      </c>
    </row>
    <row r="976" spans="1:17" hidden="1" x14ac:dyDescent="0.35">
      <c r="A976" t="s">
        <v>751</v>
      </c>
      <c r="B976" t="s">
        <v>330</v>
      </c>
      <c r="C976" t="s">
        <v>1021</v>
      </c>
      <c r="D976" t="s">
        <v>1022</v>
      </c>
      <c r="E976">
        <f>SUM(Table110[[#This Row],[2025]:[2014]])</f>
        <v>3</v>
      </c>
      <c r="F976" s="6"/>
      <c r="G976" s="6"/>
      <c r="H976" s="6"/>
      <c r="I976" s="6"/>
      <c r="J976" s="6"/>
      <c r="K976" s="6"/>
      <c r="L976" s="6"/>
      <c r="M976" s="6">
        <v>2</v>
      </c>
      <c r="N976" s="6">
        <v>1</v>
      </c>
      <c r="O976" s="6"/>
      <c r="P976" s="6"/>
      <c r="Q976" s="6"/>
    </row>
    <row r="977" spans="1:17" hidden="1" x14ac:dyDescent="0.35">
      <c r="A977" t="s">
        <v>751</v>
      </c>
      <c r="B977" t="s">
        <v>330</v>
      </c>
      <c r="C977" t="s">
        <v>389</v>
      </c>
      <c r="D977" t="s">
        <v>390</v>
      </c>
      <c r="E977">
        <f>SUM(Table110[[#This Row],[2025]:[2014]])</f>
        <v>1</v>
      </c>
      <c r="F977" s="6"/>
      <c r="G977" s="6"/>
      <c r="H977" s="6">
        <v>1</v>
      </c>
      <c r="I977" s="6"/>
      <c r="J977" s="6"/>
      <c r="K977" s="6"/>
      <c r="L977" s="6"/>
      <c r="M977" s="6"/>
      <c r="N977" s="6"/>
      <c r="O977" s="6"/>
      <c r="P977" s="6"/>
      <c r="Q977" s="6"/>
    </row>
    <row r="978" spans="1:17" hidden="1" x14ac:dyDescent="0.35">
      <c r="A978" t="s">
        <v>751</v>
      </c>
      <c r="B978" t="s">
        <v>330</v>
      </c>
      <c r="C978" t="s">
        <v>393</v>
      </c>
      <c r="D978" t="s">
        <v>394</v>
      </c>
      <c r="E978">
        <f>SUM(Table110[[#This Row],[2025]:[2014]])</f>
        <v>1</v>
      </c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>
        <v>1</v>
      </c>
    </row>
    <row r="979" spans="1:17" hidden="1" x14ac:dyDescent="0.35">
      <c r="A979" t="s">
        <v>751</v>
      </c>
      <c r="B979" t="s">
        <v>330</v>
      </c>
      <c r="C979" t="s">
        <v>399</v>
      </c>
      <c r="D979" t="s">
        <v>400</v>
      </c>
      <c r="E979">
        <f>SUM(Table110[[#This Row],[2025]:[2014]])</f>
        <v>1</v>
      </c>
      <c r="F979" s="6"/>
      <c r="G979" s="6"/>
      <c r="H979" s="6"/>
      <c r="I979" s="6"/>
      <c r="J979" s="6"/>
      <c r="K979" s="6"/>
      <c r="L979" s="6"/>
      <c r="M979" s="6"/>
      <c r="N979" s="6"/>
      <c r="O979" s="6">
        <v>-1</v>
      </c>
      <c r="P979" s="6">
        <v>1</v>
      </c>
      <c r="Q979" s="6">
        <v>1</v>
      </c>
    </row>
    <row r="980" spans="1:17" hidden="1" x14ac:dyDescent="0.35">
      <c r="A980" t="s">
        <v>751</v>
      </c>
      <c r="B980" t="s">
        <v>330</v>
      </c>
      <c r="C980" t="s">
        <v>1023</v>
      </c>
      <c r="D980" t="s">
        <v>1024</v>
      </c>
      <c r="E980">
        <f>SUM(Table110[[#This Row],[2025]:[2014]])</f>
        <v>1</v>
      </c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>
        <v>1</v>
      </c>
    </row>
    <row r="981" spans="1:17" hidden="1" x14ac:dyDescent="0.35">
      <c r="A981" t="s">
        <v>751</v>
      </c>
      <c r="B981" t="s">
        <v>330</v>
      </c>
      <c r="C981" t="s">
        <v>403</v>
      </c>
      <c r="D981" t="s">
        <v>404</v>
      </c>
      <c r="E981">
        <f>SUM(Table110[[#This Row],[2025]:[2014]])</f>
        <v>2</v>
      </c>
      <c r="F981" s="6"/>
      <c r="G981" s="6"/>
      <c r="H981" s="6"/>
      <c r="I981" s="6"/>
      <c r="J981" s="6"/>
      <c r="K981" s="6"/>
      <c r="L981" s="6"/>
      <c r="M981" s="6">
        <v>2</v>
      </c>
      <c r="N981" s="6"/>
      <c r="O981" s="6"/>
      <c r="P981" s="6"/>
      <c r="Q981" s="6"/>
    </row>
    <row r="982" spans="1:17" hidden="1" x14ac:dyDescent="0.35">
      <c r="A982" t="s">
        <v>751</v>
      </c>
      <c r="B982" t="s">
        <v>330</v>
      </c>
      <c r="C982" t="s">
        <v>405</v>
      </c>
      <c r="D982" t="s">
        <v>406</v>
      </c>
      <c r="E982">
        <f>SUM(Table110[[#This Row],[2025]:[2014]])</f>
        <v>1</v>
      </c>
      <c r="F982" s="6"/>
      <c r="G982" s="6"/>
      <c r="H982" s="6"/>
      <c r="I982" s="6"/>
      <c r="J982" s="6"/>
      <c r="K982" s="6"/>
      <c r="L982" s="6"/>
      <c r="M982" s="6"/>
      <c r="N982" s="6"/>
      <c r="O982" s="6">
        <v>1</v>
      </c>
      <c r="P982" s="6"/>
      <c r="Q982" s="6"/>
    </row>
    <row r="983" spans="1:17" hidden="1" x14ac:dyDescent="0.35">
      <c r="A983" t="s">
        <v>751</v>
      </c>
      <c r="B983" t="s">
        <v>330</v>
      </c>
      <c r="C983" t="s">
        <v>407</v>
      </c>
      <c r="D983" t="s">
        <v>408</v>
      </c>
      <c r="E983">
        <f>SUM(Table110[[#This Row],[2025]:[2014]])</f>
        <v>12</v>
      </c>
      <c r="F983" s="6"/>
      <c r="G983" s="6"/>
      <c r="H983" s="6"/>
      <c r="I983" s="6"/>
      <c r="J983" s="6"/>
      <c r="K983" s="6"/>
      <c r="L983" s="6"/>
      <c r="M983" s="6">
        <v>1</v>
      </c>
      <c r="N983" s="6">
        <v>7</v>
      </c>
      <c r="O983" s="6">
        <v>6</v>
      </c>
      <c r="P983" s="6">
        <v>10</v>
      </c>
      <c r="Q983" s="6">
        <v>-12</v>
      </c>
    </row>
    <row r="984" spans="1:17" hidden="1" x14ac:dyDescent="0.35">
      <c r="A984" t="s">
        <v>751</v>
      </c>
      <c r="B984" t="s">
        <v>330</v>
      </c>
      <c r="C984" t="s">
        <v>655</v>
      </c>
      <c r="D984" t="s">
        <v>656</v>
      </c>
      <c r="E984">
        <f>SUM(Table110[[#This Row],[2025]:[2014]])</f>
        <v>19</v>
      </c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>
        <v>18</v>
      </c>
      <c r="Q984" s="6">
        <v>1</v>
      </c>
    </row>
    <row r="985" spans="1:17" hidden="1" x14ac:dyDescent="0.35">
      <c r="A985" t="s">
        <v>1025</v>
      </c>
      <c r="B985" t="s">
        <v>412</v>
      </c>
      <c r="C985" t="s">
        <v>1026</v>
      </c>
      <c r="D985" t="s">
        <v>1027</v>
      </c>
      <c r="E985">
        <f>SUM(Table110[[#This Row],[2025]:[2014]])</f>
        <v>0</v>
      </c>
      <c r="F985" s="6"/>
      <c r="G985" s="6"/>
      <c r="H985" s="6"/>
      <c r="I985" s="6"/>
      <c r="J985" s="6"/>
      <c r="K985" s="6"/>
      <c r="L985" s="6"/>
      <c r="M985" s="6"/>
      <c r="N985" s="6"/>
      <c r="O985" s="6">
        <v>0</v>
      </c>
      <c r="P985" s="6"/>
      <c r="Q985" s="6"/>
    </row>
    <row r="986" spans="1:17" hidden="1" x14ac:dyDescent="0.35">
      <c r="A986" t="s">
        <v>1025</v>
      </c>
      <c r="B986" t="s">
        <v>412</v>
      </c>
      <c r="C986" t="s">
        <v>1028</v>
      </c>
      <c r="D986" t="s">
        <v>1029</v>
      </c>
      <c r="E986">
        <f>SUM(Table110[[#This Row],[2025]:[2014]])</f>
        <v>1</v>
      </c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>
        <v>1</v>
      </c>
      <c r="Q986" s="6"/>
    </row>
    <row r="987" spans="1:17" hidden="1" x14ac:dyDescent="0.35">
      <c r="A987" t="s">
        <v>1025</v>
      </c>
      <c r="B987" t="s">
        <v>412</v>
      </c>
      <c r="C987" t="s">
        <v>756</v>
      </c>
      <c r="D987" t="s">
        <v>757</v>
      </c>
      <c r="E987">
        <f>SUM(Table110[[#This Row],[2025]:[2014]])</f>
        <v>0</v>
      </c>
      <c r="F987" s="6"/>
      <c r="G987" s="6"/>
      <c r="H987" s="6">
        <v>0</v>
      </c>
      <c r="I987" s="6"/>
      <c r="J987" s="6"/>
      <c r="K987" s="6"/>
      <c r="L987" s="6"/>
      <c r="M987" s="6"/>
      <c r="N987" s="6"/>
      <c r="O987" s="6"/>
      <c r="P987" s="6"/>
      <c r="Q987" s="6"/>
    </row>
    <row r="988" spans="1:17" hidden="1" x14ac:dyDescent="0.35">
      <c r="A988" t="s">
        <v>1025</v>
      </c>
      <c r="B988" t="s">
        <v>412</v>
      </c>
      <c r="C988" t="s">
        <v>548</v>
      </c>
      <c r="D988" t="s">
        <v>549</v>
      </c>
      <c r="E988">
        <f>SUM(Table110[[#This Row],[2025]:[2014]])</f>
        <v>1</v>
      </c>
      <c r="F988" s="6"/>
      <c r="G988" s="6"/>
      <c r="H988" s="6"/>
      <c r="I988" s="6">
        <v>1</v>
      </c>
      <c r="J988" s="6"/>
      <c r="K988" s="6"/>
      <c r="L988" s="6"/>
      <c r="M988" s="6"/>
      <c r="N988" s="6"/>
      <c r="O988" s="6"/>
      <c r="P988" s="6"/>
      <c r="Q988" s="6"/>
    </row>
    <row r="989" spans="1:17" hidden="1" x14ac:dyDescent="0.35">
      <c r="A989" t="s">
        <v>1025</v>
      </c>
      <c r="B989" t="s">
        <v>760</v>
      </c>
      <c r="C989" t="s">
        <v>761</v>
      </c>
      <c r="D989" t="s">
        <v>762</v>
      </c>
      <c r="E989">
        <f>SUM(Table110[[#This Row],[2025]:[2014]])</f>
        <v>0</v>
      </c>
      <c r="F989" s="6"/>
      <c r="G989" s="6"/>
      <c r="H989" s="6"/>
      <c r="I989" s="6">
        <v>0</v>
      </c>
      <c r="J989" s="6"/>
      <c r="K989" s="6"/>
      <c r="L989" s="6"/>
      <c r="M989" s="6"/>
      <c r="N989" s="6"/>
      <c r="O989" s="6"/>
      <c r="P989" s="6"/>
      <c r="Q989" s="6"/>
    </row>
    <row r="990" spans="1:17" hidden="1" x14ac:dyDescent="0.35">
      <c r="A990" t="s">
        <v>1025</v>
      </c>
      <c r="B990" t="s">
        <v>102</v>
      </c>
      <c r="C990" t="s">
        <v>1030</v>
      </c>
      <c r="D990" t="s">
        <v>1031</v>
      </c>
      <c r="E990">
        <f>SUM(Table110[[#This Row],[2025]:[2014]])</f>
        <v>19</v>
      </c>
      <c r="F990" s="6"/>
      <c r="G990" s="6">
        <v>2</v>
      </c>
      <c r="H990" s="6">
        <v>-11</v>
      </c>
      <c r="I990" s="6">
        <v>28</v>
      </c>
      <c r="J990" s="6"/>
      <c r="K990" s="6"/>
      <c r="L990" s="6"/>
      <c r="M990" s="6"/>
      <c r="N990" s="6"/>
      <c r="O990" s="6"/>
      <c r="P990" s="6"/>
      <c r="Q990" s="6"/>
    </row>
    <row r="991" spans="1:17" hidden="1" x14ac:dyDescent="0.35">
      <c r="A991" t="s">
        <v>1025</v>
      </c>
      <c r="B991" t="s">
        <v>102</v>
      </c>
      <c r="C991" t="s">
        <v>1032</v>
      </c>
      <c r="D991" t="s">
        <v>1033</v>
      </c>
      <c r="E991">
        <f>SUM(Table110[[#This Row],[2025]:[2014]])</f>
        <v>0</v>
      </c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>
        <v>0</v>
      </c>
    </row>
    <row r="992" spans="1:17" hidden="1" x14ac:dyDescent="0.35">
      <c r="A992" t="s">
        <v>1025</v>
      </c>
      <c r="B992" t="s">
        <v>102</v>
      </c>
      <c r="C992" t="s">
        <v>1034</v>
      </c>
      <c r="D992" t="s">
        <v>1035</v>
      </c>
      <c r="E992">
        <f>SUM(Table110[[#This Row],[2025]:[2014]])</f>
        <v>0</v>
      </c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>
        <v>0</v>
      </c>
    </row>
    <row r="993" spans="1:17" hidden="1" x14ac:dyDescent="0.35">
      <c r="A993" t="s">
        <v>1025</v>
      </c>
      <c r="B993" t="s">
        <v>102</v>
      </c>
      <c r="C993" t="s">
        <v>1036</v>
      </c>
      <c r="D993" t="s">
        <v>1037</v>
      </c>
      <c r="E993">
        <f>SUM(Table110[[#This Row],[2025]:[2014]])</f>
        <v>1</v>
      </c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>
        <v>1</v>
      </c>
      <c r="Q993" s="6"/>
    </row>
    <row r="994" spans="1:17" hidden="1" x14ac:dyDescent="0.35">
      <c r="A994" t="s">
        <v>1025</v>
      </c>
      <c r="B994" t="s">
        <v>102</v>
      </c>
      <c r="C994" t="s">
        <v>714</v>
      </c>
      <c r="D994" t="s">
        <v>715</v>
      </c>
      <c r="E994">
        <f>SUM(Table110[[#This Row],[2025]:[2014]])</f>
        <v>8</v>
      </c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>
        <v>-32</v>
      </c>
      <c r="Q994" s="6">
        <v>40</v>
      </c>
    </row>
    <row r="995" spans="1:17" hidden="1" x14ac:dyDescent="0.35">
      <c r="A995" t="s">
        <v>1025</v>
      </c>
      <c r="B995" t="s">
        <v>570</v>
      </c>
      <c r="C995" t="s">
        <v>1038</v>
      </c>
      <c r="D995" t="s">
        <v>1039</v>
      </c>
      <c r="E995">
        <f>SUM(Table110[[#This Row],[2025]:[2014]])</f>
        <v>0</v>
      </c>
      <c r="F995" s="6"/>
      <c r="G995" s="6"/>
      <c r="H995" s="6"/>
      <c r="I995" s="6"/>
      <c r="J995" s="6"/>
      <c r="K995" s="6"/>
      <c r="L995" s="6">
        <v>0</v>
      </c>
      <c r="M995" s="6"/>
      <c r="N995" s="6"/>
      <c r="O995" s="6"/>
      <c r="P995" s="6"/>
      <c r="Q995" s="6"/>
    </row>
    <row r="996" spans="1:17" hidden="1" x14ac:dyDescent="0.35">
      <c r="A996" t="s">
        <v>1025</v>
      </c>
      <c r="B996" t="s">
        <v>570</v>
      </c>
      <c r="C996" t="s">
        <v>1040</v>
      </c>
      <c r="D996" t="s">
        <v>1041</v>
      </c>
      <c r="E996">
        <f>SUM(Table110[[#This Row],[2025]:[2014]])</f>
        <v>1</v>
      </c>
      <c r="F996" s="6"/>
      <c r="G996" s="6"/>
      <c r="H996" s="6"/>
      <c r="I996" s="6"/>
      <c r="J996" s="6"/>
      <c r="K996" s="6">
        <v>1</v>
      </c>
      <c r="L996" s="6"/>
      <c r="M996" s="6"/>
      <c r="N996" s="6"/>
      <c r="O996" s="6"/>
      <c r="P996" s="6"/>
      <c r="Q996" s="6"/>
    </row>
    <row r="997" spans="1:17" hidden="1" x14ac:dyDescent="0.35">
      <c r="A997" t="s">
        <v>1025</v>
      </c>
      <c r="B997" t="s">
        <v>570</v>
      </c>
      <c r="C997" t="s">
        <v>1042</v>
      </c>
      <c r="D997" t="s">
        <v>1043</v>
      </c>
      <c r="E997">
        <f>SUM(Table110[[#This Row],[2025]:[2014]])</f>
        <v>1</v>
      </c>
      <c r="F997" s="6"/>
      <c r="G997" s="6"/>
      <c r="H997" s="6"/>
      <c r="I997" s="6"/>
      <c r="J997" s="6"/>
      <c r="K997" s="6"/>
      <c r="L997" s="6">
        <v>1</v>
      </c>
      <c r="M997" s="6"/>
      <c r="N997" s="6"/>
      <c r="O997" s="6"/>
      <c r="P997" s="6"/>
      <c r="Q997" s="6"/>
    </row>
    <row r="998" spans="1:17" hidden="1" x14ac:dyDescent="0.35">
      <c r="A998" t="s">
        <v>1025</v>
      </c>
      <c r="B998" t="s">
        <v>771</v>
      </c>
      <c r="C998" t="s">
        <v>1044</v>
      </c>
      <c r="D998" t="s">
        <v>1045</v>
      </c>
      <c r="E998">
        <f>SUM(Table110[[#This Row],[2025]:[2014]])</f>
        <v>1</v>
      </c>
      <c r="F998" s="6"/>
      <c r="G998" s="6"/>
      <c r="H998" s="6"/>
      <c r="I998" s="6"/>
      <c r="J998" s="6"/>
      <c r="K998" s="6"/>
      <c r="L998" s="6"/>
      <c r="M998" s="6"/>
      <c r="N998" s="6"/>
      <c r="O998" s="6">
        <v>1</v>
      </c>
      <c r="P998" s="6"/>
      <c r="Q998" s="6"/>
    </row>
    <row r="999" spans="1:17" hidden="1" x14ac:dyDescent="0.35">
      <c r="A999" t="s">
        <v>1025</v>
      </c>
      <c r="B999" t="s">
        <v>105</v>
      </c>
      <c r="C999" t="s">
        <v>106</v>
      </c>
      <c r="D999" t="s">
        <v>107</v>
      </c>
      <c r="E999">
        <f>SUM(Table110[[#This Row],[2025]:[2014]])</f>
        <v>24</v>
      </c>
      <c r="F999" s="6"/>
      <c r="G999" s="6"/>
      <c r="H999" s="6"/>
      <c r="I999" s="6">
        <v>5</v>
      </c>
      <c r="J999" s="6">
        <v>4</v>
      </c>
      <c r="K999" s="6">
        <v>9</v>
      </c>
      <c r="L999" s="6">
        <v>3</v>
      </c>
      <c r="M999" s="6">
        <v>1</v>
      </c>
      <c r="N999" s="6">
        <v>2</v>
      </c>
      <c r="O999" s="6"/>
      <c r="P999" s="6"/>
      <c r="Q999" s="6"/>
    </row>
    <row r="1000" spans="1:17" hidden="1" x14ac:dyDescent="0.35">
      <c r="A1000" t="s">
        <v>1025</v>
      </c>
      <c r="B1000" t="s">
        <v>105</v>
      </c>
      <c r="C1000" t="s">
        <v>108</v>
      </c>
      <c r="D1000" t="s">
        <v>109</v>
      </c>
      <c r="E1000">
        <f>SUM(Table110[[#This Row],[2025]:[2014]])</f>
        <v>2</v>
      </c>
      <c r="F1000" s="6"/>
      <c r="G1000" s="6"/>
      <c r="H1000" s="6"/>
      <c r="I1000" s="6">
        <v>1</v>
      </c>
      <c r="J1000" s="6"/>
      <c r="K1000" s="6"/>
      <c r="L1000" s="6">
        <v>1</v>
      </c>
      <c r="M1000" s="6"/>
      <c r="N1000" s="6"/>
      <c r="O1000" s="6"/>
      <c r="P1000" s="6"/>
      <c r="Q1000" s="6"/>
    </row>
    <row r="1001" spans="1:17" hidden="1" x14ac:dyDescent="0.35">
      <c r="A1001" t="s">
        <v>1025</v>
      </c>
      <c r="B1001" t="s">
        <v>110</v>
      </c>
      <c r="C1001" t="s">
        <v>1046</v>
      </c>
      <c r="D1001" t="s">
        <v>1047</v>
      </c>
      <c r="E1001">
        <f>SUM(Table110[[#This Row],[2025]:[2014]])</f>
        <v>2</v>
      </c>
      <c r="F1001" s="6"/>
      <c r="G1001" s="6"/>
      <c r="H1001" s="6"/>
      <c r="I1001" s="6"/>
      <c r="J1001" s="6"/>
      <c r="K1001" s="6"/>
      <c r="L1001" s="6"/>
      <c r="M1001" s="6"/>
      <c r="N1001" s="6">
        <v>2</v>
      </c>
      <c r="O1001" s="6"/>
      <c r="P1001" s="6"/>
      <c r="Q1001" s="6"/>
    </row>
    <row r="1002" spans="1:17" hidden="1" x14ac:dyDescent="0.35">
      <c r="A1002" t="s">
        <v>1025</v>
      </c>
      <c r="B1002" t="s">
        <v>110</v>
      </c>
      <c r="C1002" t="s">
        <v>1048</v>
      </c>
      <c r="D1002" t="s">
        <v>1049</v>
      </c>
      <c r="E1002">
        <f>SUM(Table110[[#This Row],[2025]:[2014]])</f>
        <v>3</v>
      </c>
      <c r="F1002" s="6"/>
      <c r="G1002" s="6"/>
      <c r="H1002" s="6"/>
      <c r="I1002" s="6"/>
      <c r="J1002" s="6"/>
      <c r="K1002" s="6">
        <v>1</v>
      </c>
      <c r="L1002" s="6"/>
      <c r="M1002" s="6"/>
      <c r="N1002" s="6"/>
      <c r="O1002" s="6">
        <v>2</v>
      </c>
      <c r="P1002" s="6"/>
      <c r="Q1002" s="6"/>
    </row>
    <row r="1003" spans="1:17" hidden="1" x14ac:dyDescent="0.35">
      <c r="A1003" t="s">
        <v>1025</v>
      </c>
      <c r="B1003" t="s">
        <v>110</v>
      </c>
      <c r="C1003" t="s">
        <v>1050</v>
      </c>
      <c r="D1003" t="s">
        <v>1051</v>
      </c>
      <c r="E1003">
        <f>SUM(Table110[[#This Row],[2025]:[2014]])</f>
        <v>1</v>
      </c>
      <c r="F1003" s="6"/>
      <c r="G1003" s="6"/>
      <c r="H1003" s="6"/>
      <c r="I1003" s="6"/>
      <c r="J1003" s="6"/>
      <c r="K1003" s="6"/>
      <c r="L1003" s="6"/>
      <c r="M1003" s="6"/>
      <c r="N1003" s="6"/>
      <c r="O1003" s="6">
        <v>1</v>
      </c>
      <c r="P1003" s="6"/>
      <c r="Q1003" s="6"/>
    </row>
    <row r="1004" spans="1:17" hidden="1" x14ac:dyDescent="0.35">
      <c r="A1004" t="s">
        <v>1025</v>
      </c>
      <c r="B1004" t="s">
        <v>110</v>
      </c>
      <c r="C1004" t="s">
        <v>781</v>
      </c>
      <c r="D1004" t="s">
        <v>782</v>
      </c>
      <c r="E1004">
        <f>SUM(Table110[[#This Row],[2025]:[2014]])</f>
        <v>1</v>
      </c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>
        <v>1</v>
      </c>
    </row>
    <row r="1005" spans="1:17" hidden="1" x14ac:dyDescent="0.35">
      <c r="A1005" t="s">
        <v>1025</v>
      </c>
      <c r="B1005" t="s">
        <v>110</v>
      </c>
      <c r="C1005" t="s">
        <v>1052</v>
      </c>
      <c r="D1005" t="s">
        <v>1053</v>
      </c>
      <c r="E1005">
        <f>SUM(Table110[[#This Row],[2025]:[2014]])</f>
        <v>0</v>
      </c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>
        <v>0</v>
      </c>
    </row>
    <row r="1006" spans="1:17" hidden="1" x14ac:dyDescent="0.35">
      <c r="A1006" t="s">
        <v>1025</v>
      </c>
      <c r="B1006" t="s">
        <v>110</v>
      </c>
      <c r="C1006" t="s">
        <v>111</v>
      </c>
      <c r="D1006" t="s">
        <v>112</v>
      </c>
      <c r="E1006">
        <f>SUM(Table110[[#This Row],[2025]:[2014]])</f>
        <v>3</v>
      </c>
      <c r="F1006" s="6"/>
      <c r="G1006" s="6">
        <v>2</v>
      </c>
      <c r="H1006" s="6"/>
      <c r="I1006" s="6"/>
      <c r="J1006" s="6"/>
      <c r="K1006" s="6">
        <v>1</v>
      </c>
      <c r="L1006" s="6"/>
      <c r="M1006" s="6"/>
      <c r="N1006" s="6"/>
      <c r="O1006" s="6"/>
      <c r="P1006" s="6"/>
      <c r="Q1006" s="6"/>
    </row>
    <row r="1007" spans="1:17" hidden="1" x14ac:dyDescent="0.35">
      <c r="A1007" t="s">
        <v>1025</v>
      </c>
      <c r="B1007" t="s">
        <v>113</v>
      </c>
      <c r="C1007" t="s">
        <v>573</v>
      </c>
      <c r="D1007" t="s">
        <v>574</v>
      </c>
      <c r="E1007">
        <f>SUM(Table110[[#This Row],[2025]:[2014]])</f>
        <v>75</v>
      </c>
      <c r="F1007" s="6"/>
      <c r="G1007" s="6"/>
      <c r="H1007" s="6"/>
      <c r="I1007" s="6"/>
      <c r="J1007" s="6"/>
      <c r="K1007" s="6"/>
      <c r="L1007" s="6"/>
      <c r="M1007" s="6"/>
      <c r="N1007" s="6">
        <v>20</v>
      </c>
      <c r="O1007" s="6"/>
      <c r="P1007" s="6">
        <v>30</v>
      </c>
      <c r="Q1007" s="6">
        <v>25</v>
      </c>
    </row>
    <row r="1008" spans="1:17" hidden="1" x14ac:dyDescent="0.35">
      <c r="A1008" t="s">
        <v>1025</v>
      </c>
      <c r="B1008" t="s">
        <v>113</v>
      </c>
      <c r="C1008" t="s">
        <v>1054</v>
      </c>
      <c r="D1008" t="s">
        <v>1055</v>
      </c>
      <c r="E1008">
        <f>SUM(Table110[[#This Row],[2025]:[2014]])</f>
        <v>0</v>
      </c>
      <c r="F1008" s="6"/>
      <c r="G1008" s="6"/>
      <c r="H1008" s="6"/>
      <c r="I1008" s="6"/>
      <c r="J1008" s="6"/>
      <c r="K1008" s="6"/>
      <c r="L1008" s="6"/>
      <c r="M1008" s="6"/>
      <c r="N1008" s="6"/>
      <c r="O1008" s="6">
        <v>0</v>
      </c>
      <c r="P1008" s="6"/>
      <c r="Q1008" s="6"/>
    </row>
    <row r="1009" spans="1:17" hidden="1" x14ac:dyDescent="0.35">
      <c r="A1009" t="s">
        <v>1025</v>
      </c>
      <c r="B1009" t="s">
        <v>464</v>
      </c>
      <c r="C1009" t="s">
        <v>465</v>
      </c>
      <c r="D1009" t="s">
        <v>466</v>
      </c>
      <c r="E1009">
        <f>SUM(Table110[[#This Row],[2025]:[2014]])</f>
        <v>5</v>
      </c>
      <c r="F1009" s="6"/>
      <c r="G1009" s="6"/>
      <c r="H1009" s="6">
        <v>1</v>
      </c>
      <c r="I1009" s="6">
        <v>2</v>
      </c>
      <c r="J1009" s="6"/>
      <c r="K1009" s="6"/>
      <c r="L1009" s="6"/>
      <c r="M1009" s="6"/>
      <c r="N1009" s="6"/>
      <c r="O1009" s="6"/>
      <c r="P1009" s="6">
        <v>1</v>
      </c>
      <c r="Q1009" s="6">
        <v>1</v>
      </c>
    </row>
    <row r="1010" spans="1:17" hidden="1" x14ac:dyDescent="0.35">
      <c r="A1010" t="s">
        <v>1025</v>
      </c>
      <c r="B1010" t="s">
        <v>116</v>
      </c>
      <c r="C1010" t="s">
        <v>117</v>
      </c>
      <c r="D1010" t="s">
        <v>118</v>
      </c>
      <c r="E1010">
        <f>SUM(Table110[[#This Row],[2025]:[2014]])</f>
        <v>50</v>
      </c>
      <c r="F1010" s="6"/>
      <c r="G1010" s="6"/>
      <c r="H1010" s="6"/>
      <c r="I1010" s="6"/>
      <c r="J1010" s="6"/>
      <c r="K1010" s="6"/>
      <c r="L1010" s="6"/>
      <c r="M1010" s="6"/>
      <c r="N1010" s="6"/>
      <c r="O1010" s="6">
        <v>10</v>
      </c>
      <c r="P1010" s="6">
        <v>40</v>
      </c>
      <c r="Q1010" s="6"/>
    </row>
    <row r="1011" spans="1:17" hidden="1" x14ac:dyDescent="0.35">
      <c r="A1011" t="s">
        <v>1025</v>
      </c>
      <c r="B1011" t="s">
        <v>116</v>
      </c>
      <c r="C1011" t="s">
        <v>119</v>
      </c>
      <c r="D1011" t="s">
        <v>120</v>
      </c>
      <c r="E1011">
        <f>SUM(Table110[[#This Row],[2025]:[2014]])</f>
        <v>15</v>
      </c>
      <c r="F1011" s="6"/>
      <c r="G1011" s="6"/>
      <c r="H1011" s="6"/>
      <c r="I1011" s="6"/>
      <c r="J1011" s="6"/>
      <c r="K1011" s="6"/>
      <c r="L1011" s="6"/>
      <c r="M1011" s="6">
        <v>10</v>
      </c>
      <c r="N1011" s="6">
        <v>5</v>
      </c>
      <c r="O1011" s="6"/>
      <c r="P1011" s="6"/>
      <c r="Q1011" s="6"/>
    </row>
    <row r="1012" spans="1:17" hidden="1" x14ac:dyDescent="0.35">
      <c r="A1012" t="s">
        <v>1025</v>
      </c>
      <c r="B1012" t="s">
        <v>121</v>
      </c>
      <c r="C1012" t="s">
        <v>575</v>
      </c>
      <c r="D1012" t="s">
        <v>576</v>
      </c>
      <c r="E1012">
        <f>SUM(Table110[[#This Row],[2025]:[2014]])</f>
        <v>2</v>
      </c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>
        <v>1</v>
      </c>
      <c r="Q1012" s="6">
        <v>1</v>
      </c>
    </row>
    <row r="1013" spans="1:17" hidden="1" x14ac:dyDescent="0.35">
      <c r="A1013" t="s">
        <v>1025</v>
      </c>
      <c r="B1013" t="s">
        <v>121</v>
      </c>
      <c r="C1013" t="s">
        <v>122</v>
      </c>
      <c r="D1013" t="s">
        <v>123</v>
      </c>
      <c r="E1013">
        <f>SUM(Table110[[#This Row],[2025]:[2014]])</f>
        <v>1</v>
      </c>
      <c r="F1013" s="6"/>
      <c r="G1013" s="6">
        <v>1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hidden="1" x14ac:dyDescent="0.35">
      <c r="A1014" t="s">
        <v>1025</v>
      </c>
      <c r="B1014" t="s">
        <v>124</v>
      </c>
      <c r="C1014" t="s">
        <v>106</v>
      </c>
      <c r="D1014" t="s">
        <v>125</v>
      </c>
      <c r="E1014">
        <f>SUM(Table110[[#This Row],[2025]:[2014]])</f>
        <v>151</v>
      </c>
      <c r="F1014" s="6"/>
      <c r="G1014" s="6"/>
      <c r="H1014" s="6"/>
      <c r="I1014" s="6"/>
      <c r="J1014" s="6">
        <v>56</v>
      </c>
      <c r="K1014" s="6">
        <v>1</v>
      </c>
      <c r="L1014" s="6"/>
      <c r="M1014" s="6"/>
      <c r="N1014" s="6"/>
      <c r="O1014" s="6">
        <v>68</v>
      </c>
      <c r="P1014" s="6">
        <v>33</v>
      </c>
      <c r="Q1014" s="6">
        <v>-7</v>
      </c>
    </row>
    <row r="1015" spans="1:17" hidden="1" x14ac:dyDescent="0.35">
      <c r="A1015" t="s">
        <v>1025</v>
      </c>
      <c r="B1015" t="s">
        <v>124</v>
      </c>
      <c r="C1015" t="s">
        <v>1056</v>
      </c>
      <c r="D1015" t="s">
        <v>1057</v>
      </c>
      <c r="E1015">
        <f>SUM(Table110[[#This Row],[2025]:[2014]])</f>
        <v>0</v>
      </c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>
        <v>0</v>
      </c>
    </row>
    <row r="1016" spans="1:17" hidden="1" x14ac:dyDescent="0.35">
      <c r="A1016" t="s">
        <v>1025</v>
      </c>
      <c r="B1016" t="s">
        <v>124</v>
      </c>
      <c r="C1016" t="s">
        <v>1058</v>
      </c>
      <c r="D1016" t="s">
        <v>1059</v>
      </c>
      <c r="E1016">
        <f>SUM(Table110[[#This Row],[2025]:[2014]])</f>
        <v>0</v>
      </c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>
        <v>0</v>
      </c>
    </row>
    <row r="1017" spans="1:17" hidden="1" x14ac:dyDescent="0.35">
      <c r="A1017" t="s">
        <v>1025</v>
      </c>
      <c r="B1017" t="s">
        <v>124</v>
      </c>
      <c r="C1017" t="s">
        <v>1060</v>
      </c>
      <c r="D1017" t="s">
        <v>1061</v>
      </c>
      <c r="E1017">
        <f>SUM(Table110[[#This Row],[2025]:[2014]])</f>
        <v>19</v>
      </c>
      <c r="F1017" s="6"/>
      <c r="G1017" s="6"/>
      <c r="H1017" s="6"/>
      <c r="I1017" s="6"/>
      <c r="J1017" s="6"/>
      <c r="K1017" s="6"/>
      <c r="L1017" s="6"/>
      <c r="M1017" s="6"/>
      <c r="N1017" s="6"/>
      <c r="O1017" s="6">
        <v>3</v>
      </c>
      <c r="P1017" s="6"/>
      <c r="Q1017" s="6">
        <v>16</v>
      </c>
    </row>
    <row r="1018" spans="1:17" hidden="1" x14ac:dyDescent="0.35">
      <c r="A1018" t="s">
        <v>1025</v>
      </c>
      <c r="B1018" t="s">
        <v>124</v>
      </c>
      <c r="C1018" t="s">
        <v>787</v>
      </c>
      <c r="D1018" t="s">
        <v>788</v>
      </c>
      <c r="E1018">
        <f>SUM(Table110[[#This Row],[2025]:[2014]])</f>
        <v>10</v>
      </c>
      <c r="F1018" s="6"/>
      <c r="G1018" s="6"/>
      <c r="H1018" s="6"/>
      <c r="I1018" s="6"/>
      <c r="J1018" s="6"/>
      <c r="K1018" s="6">
        <v>-1</v>
      </c>
      <c r="L1018" s="6">
        <v>4</v>
      </c>
      <c r="M1018" s="6">
        <v>4</v>
      </c>
      <c r="N1018" s="6">
        <v>3</v>
      </c>
      <c r="O1018" s="6"/>
      <c r="P1018" s="6"/>
      <c r="Q1018" s="6"/>
    </row>
    <row r="1019" spans="1:17" hidden="1" x14ac:dyDescent="0.35">
      <c r="A1019" t="s">
        <v>1025</v>
      </c>
      <c r="B1019" t="s">
        <v>124</v>
      </c>
      <c r="C1019" t="s">
        <v>1062</v>
      </c>
      <c r="D1019" t="s">
        <v>1063</v>
      </c>
      <c r="E1019">
        <f>SUM(Table110[[#This Row],[2025]:[2014]])</f>
        <v>1</v>
      </c>
      <c r="F1019" s="6"/>
      <c r="G1019" s="6"/>
      <c r="H1019" s="6"/>
      <c r="I1019" s="6"/>
      <c r="J1019" s="6">
        <v>1</v>
      </c>
      <c r="K1019" s="6"/>
      <c r="L1019" s="6"/>
      <c r="M1019" s="6"/>
      <c r="N1019" s="6"/>
      <c r="O1019" s="6"/>
      <c r="P1019" s="6"/>
      <c r="Q1019" s="6"/>
    </row>
    <row r="1020" spans="1:17" hidden="1" x14ac:dyDescent="0.35">
      <c r="A1020" t="s">
        <v>1025</v>
      </c>
      <c r="B1020" t="s">
        <v>124</v>
      </c>
      <c r="C1020" t="s">
        <v>793</v>
      </c>
      <c r="D1020" t="s">
        <v>794</v>
      </c>
      <c r="E1020">
        <f>SUM(Table110[[#This Row],[2025]:[2014]])</f>
        <v>1</v>
      </c>
      <c r="F1020" s="6"/>
      <c r="G1020" s="6"/>
      <c r="H1020" s="6"/>
      <c r="I1020" s="6"/>
      <c r="J1020" s="6"/>
      <c r="K1020" s="6"/>
      <c r="L1020" s="6"/>
      <c r="M1020" s="6"/>
      <c r="N1020" s="6"/>
      <c r="O1020" s="6">
        <v>1</v>
      </c>
      <c r="P1020" s="6"/>
      <c r="Q1020" s="6"/>
    </row>
    <row r="1021" spans="1:17" hidden="1" x14ac:dyDescent="0.35">
      <c r="A1021" t="s">
        <v>1025</v>
      </c>
      <c r="B1021" t="s">
        <v>124</v>
      </c>
      <c r="C1021" t="s">
        <v>1064</v>
      </c>
      <c r="D1021" t="s">
        <v>1065</v>
      </c>
      <c r="E1021">
        <f>SUM(Table110[[#This Row],[2025]:[2014]])</f>
        <v>1</v>
      </c>
      <c r="F1021" s="6"/>
      <c r="G1021" s="6"/>
      <c r="H1021" s="6"/>
      <c r="I1021" s="6"/>
      <c r="J1021" s="6"/>
      <c r="K1021" s="6"/>
      <c r="L1021" s="6"/>
      <c r="M1021" s="6">
        <v>1</v>
      </c>
      <c r="N1021" s="6"/>
      <c r="O1021" s="6"/>
      <c r="P1021" s="6"/>
      <c r="Q1021" s="6"/>
    </row>
    <row r="1022" spans="1:17" hidden="1" x14ac:dyDescent="0.35">
      <c r="A1022" t="s">
        <v>1025</v>
      </c>
      <c r="B1022" t="s">
        <v>124</v>
      </c>
      <c r="C1022" t="s">
        <v>795</v>
      </c>
      <c r="D1022" t="s">
        <v>796</v>
      </c>
      <c r="E1022">
        <f>SUM(Table110[[#This Row],[2025]:[2014]])</f>
        <v>7</v>
      </c>
      <c r="F1022" s="6"/>
      <c r="G1022" s="6"/>
      <c r="H1022" s="6"/>
      <c r="I1022" s="6"/>
      <c r="J1022" s="6"/>
      <c r="K1022" s="6"/>
      <c r="L1022" s="6">
        <v>6</v>
      </c>
      <c r="M1022" s="6"/>
      <c r="N1022" s="6"/>
      <c r="O1022" s="6"/>
      <c r="P1022" s="6"/>
      <c r="Q1022" s="6">
        <v>1</v>
      </c>
    </row>
    <row r="1023" spans="1:17" hidden="1" x14ac:dyDescent="0.35">
      <c r="A1023" t="s">
        <v>1025</v>
      </c>
      <c r="B1023" t="s">
        <v>124</v>
      </c>
      <c r="C1023" t="s">
        <v>415</v>
      </c>
      <c r="D1023" t="s">
        <v>416</v>
      </c>
      <c r="E1023">
        <f>SUM(Table110[[#This Row],[2025]:[2014]])</f>
        <v>0</v>
      </c>
      <c r="F1023" s="6"/>
      <c r="G1023" s="6"/>
      <c r="H1023" s="6"/>
      <c r="I1023" s="6"/>
      <c r="J1023" s="6">
        <v>1</v>
      </c>
      <c r="K1023" s="6">
        <v>1</v>
      </c>
      <c r="L1023" s="6"/>
      <c r="M1023" s="6"/>
      <c r="N1023" s="6">
        <v>-2</v>
      </c>
      <c r="O1023" s="6">
        <v>1</v>
      </c>
      <c r="P1023" s="6"/>
      <c r="Q1023" s="6">
        <v>-1</v>
      </c>
    </row>
    <row r="1024" spans="1:17" hidden="1" x14ac:dyDescent="0.35">
      <c r="A1024" t="s">
        <v>1025</v>
      </c>
      <c r="B1024" t="s">
        <v>124</v>
      </c>
      <c r="C1024" t="s">
        <v>797</v>
      </c>
      <c r="D1024" t="s">
        <v>798</v>
      </c>
      <c r="E1024">
        <f>SUM(Table110[[#This Row],[2025]:[2014]])</f>
        <v>2</v>
      </c>
      <c r="F1024" s="6"/>
      <c r="G1024" s="6"/>
      <c r="H1024" s="6"/>
      <c r="I1024" s="6"/>
      <c r="J1024" s="6"/>
      <c r="K1024" s="6"/>
      <c r="L1024" s="6"/>
      <c r="M1024" s="6"/>
      <c r="N1024" s="6"/>
      <c r="O1024" s="6">
        <v>1</v>
      </c>
      <c r="P1024" s="6">
        <v>1</v>
      </c>
      <c r="Q1024" s="6"/>
    </row>
    <row r="1025" spans="1:17" hidden="1" x14ac:dyDescent="0.35">
      <c r="A1025" t="s">
        <v>1025</v>
      </c>
      <c r="B1025" t="s">
        <v>130</v>
      </c>
      <c r="C1025" t="s">
        <v>106</v>
      </c>
      <c r="D1025" t="s">
        <v>131</v>
      </c>
      <c r="E1025">
        <f>SUM(Table110[[#This Row],[2025]:[2014]])</f>
        <v>54</v>
      </c>
      <c r="F1025" s="6"/>
      <c r="G1025" s="6">
        <v>16</v>
      </c>
      <c r="H1025" s="6">
        <v>38</v>
      </c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hidden="1" x14ac:dyDescent="0.35">
      <c r="A1026" t="s">
        <v>1025</v>
      </c>
      <c r="B1026" t="s">
        <v>130</v>
      </c>
      <c r="C1026" t="s">
        <v>106</v>
      </c>
      <c r="D1026" t="s">
        <v>417</v>
      </c>
      <c r="E1026">
        <f>SUM(Table110[[#This Row],[2025]:[2014]])</f>
        <v>1</v>
      </c>
      <c r="F1026" s="6"/>
      <c r="G1026" s="6"/>
      <c r="H1026" s="6"/>
      <c r="I1026" s="6"/>
      <c r="J1026" s="6"/>
      <c r="K1026" s="6"/>
      <c r="L1026" s="6"/>
      <c r="M1026" s="6"/>
      <c r="N1026" s="6">
        <v>1</v>
      </c>
      <c r="O1026" s="6"/>
      <c r="P1026" s="6"/>
      <c r="Q1026" s="6"/>
    </row>
    <row r="1027" spans="1:17" hidden="1" x14ac:dyDescent="0.35">
      <c r="A1027" t="s">
        <v>1025</v>
      </c>
      <c r="B1027" t="s">
        <v>130</v>
      </c>
      <c r="C1027" t="s">
        <v>106</v>
      </c>
      <c r="D1027" t="s">
        <v>418</v>
      </c>
      <c r="E1027">
        <f>SUM(Table110[[#This Row],[2025]:[2014]])</f>
        <v>1</v>
      </c>
      <c r="F1027" s="6"/>
      <c r="G1027" s="6"/>
      <c r="H1027" s="6"/>
      <c r="I1027" s="6"/>
      <c r="J1027" s="6">
        <v>1</v>
      </c>
      <c r="K1027" s="6"/>
      <c r="L1027" s="6"/>
      <c r="M1027" s="6"/>
      <c r="N1027" s="6"/>
      <c r="O1027" s="6"/>
      <c r="P1027" s="6"/>
      <c r="Q1027" s="6"/>
    </row>
    <row r="1028" spans="1:17" hidden="1" x14ac:dyDescent="0.35">
      <c r="A1028" t="s">
        <v>1025</v>
      </c>
      <c r="B1028" t="s">
        <v>130</v>
      </c>
      <c r="C1028" t="s">
        <v>106</v>
      </c>
      <c r="D1028" t="s">
        <v>132</v>
      </c>
      <c r="E1028">
        <f>SUM(Table110[[#This Row],[2025]:[2014]])</f>
        <v>-14</v>
      </c>
      <c r="F1028" s="6"/>
      <c r="G1028" s="6">
        <v>-3</v>
      </c>
      <c r="H1028" s="6">
        <v>-2</v>
      </c>
      <c r="I1028" s="6">
        <v>-4</v>
      </c>
      <c r="J1028" s="6">
        <v>-2</v>
      </c>
      <c r="K1028" s="6">
        <v>-3</v>
      </c>
      <c r="L1028" s="6"/>
      <c r="M1028" s="6"/>
      <c r="N1028" s="6"/>
      <c r="O1028" s="6"/>
      <c r="P1028" s="6"/>
      <c r="Q1028" s="6"/>
    </row>
    <row r="1029" spans="1:17" hidden="1" x14ac:dyDescent="0.35">
      <c r="A1029" t="s">
        <v>1025</v>
      </c>
      <c r="B1029" t="s">
        <v>130</v>
      </c>
      <c r="C1029" t="s">
        <v>106</v>
      </c>
      <c r="D1029" t="s">
        <v>133</v>
      </c>
      <c r="E1029">
        <f>SUM(Table110[[#This Row],[2025]:[2014]])</f>
        <v>1</v>
      </c>
      <c r="F1029" s="6"/>
      <c r="G1029" s="6"/>
      <c r="H1029" s="6"/>
      <c r="I1029" s="6"/>
      <c r="J1029" s="6"/>
      <c r="K1029" s="6"/>
      <c r="L1029" s="6"/>
      <c r="M1029" s="6"/>
      <c r="N1029" s="6">
        <v>1</v>
      </c>
      <c r="O1029" s="6"/>
      <c r="P1029" s="6"/>
      <c r="Q1029" s="6"/>
    </row>
    <row r="1030" spans="1:17" hidden="1" x14ac:dyDescent="0.35">
      <c r="A1030" t="s">
        <v>1025</v>
      </c>
      <c r="B1030" t="s">
        <v>130</v>
      </c>
      <c r="C1030" t="s">
        <v>106</v>
      </c>
      <c r="D1030" t="s">
        <v>720</v>
      </c>
      <c r="E1030">
        <f>SUM(Table110[[#This Row],[2025]:[2014]])</f>
        <v>4</v>
      </c>
      <c r="F1030" s="6"/>
      <c r="G1030" s="6"/>
      <c r="H1030" s="6"/>
      <c r="I1030" s="6"/>
      <c r="J1030" s="6"/>
      <c r="K1030" s="6"/>
      <c r="L1030" s="6"/>
      <c r="M1030" s="6"/>
      <c r="N1030" s="6">
        <v>4</v>
      </c>
      <c r="O1030" s="6"/>
      <c r="P1030" s="6"/>
      <c r="Q1030" s="6"/>
    </row>
    <row r="1031" spans="1:17" hidden="1" x14ac:dyDescent="0.35">
      <c r="A1031" t="s">
        <v>1025</v>
      </c>
      <c r="B1031" t="s">
        <v>130</v>
      </c>
      <c r="C1031" t="s">
        <v>106</v>
      </c>
      <c r="D1031" t="s">
        <v>134</v>
      </c>
      <c r="E1031">
        <f>SUM(Table110[[#This Row],[2025]:[2014]])</f>
        <v>2</v>
      </c>
      <c r="F1031" s="6"/>
      <c r="G1031" s="6"/>
      <c r="H1031" s="6"/>
      <c r="I1031" s="6"/>
      <c r="J1031" s="6">
        <v>1</v>
      </c>
      <c r="K1031" s="6"/>
      <c r="L1031" s="6">
        <v>1</v>
      </c>
      <c r="M1031" s="6"/>
      <c r="N1031" s="6"/>
      <c r="O1031" s="6"/>
      <c r="P1031" s="6"/>
      <c r="Q1031" s="6"/>
    </row>
    <row r="1032" spans="1:17" hidden="1" x14ac:dyDescent="0.35">
      <c r="A1032" t="s">
        <v>1025</v>
      </c>
      <c r="B1032" t="s">
        <v>130</v>
      </c>
      <c r="C1032" t="s">
        <v>106</v>
      </c>
      <c r="D1032" t="s">
        <v>579</v>
      </c>
      <c r="E1032">
        <f>SUM(Table110[[#This Row],[2025]:[2014]])</f>
        <v>3</v>
      </c>
      <c r="F1032" s="6"/>
      <c r="G1032" s="6"/>
      <c r="H1032" s="6"/>
      <c r="I1032" s="6">
        <v>1</v>
      </c>
      <c r="J1032" s="6">
        <v>1</v>
      </c>
      <c r="K1032" s="6"/>
      <c r="L1032" s="6">
        <v>1</v>
      </c>
      <c r="M1032" s="6"/>
      <c r="N1032" s="6"/>
      <c r="O1032" s="6"/>
      <c r="P1032" s="6"/>
      <c r="Q1032" s="6"/>
    </row>
    <row r="1033" spans="1:17" hidden="1" x14ac:dyDescent="0.35">
      <c r="A1033" t="s">
        <v>1025</v>
      </c>
      <c r="B1033" t="s">
        <v>130</v>
      </c>
      <c r="C1033" t="s">
        <v>106</v>
      </c>
      <c r="D1033" t="s">
        <v>135</v>
      </c>
      <c r="E1033">
        <f>SUM(Table110[[#This Row],[2025]:[2014]])</f>
        <v>3</v>
      </c>
      <c r="F1033" s="6"/>
      <c r="G1033" s="6"/>
      <c r="H1033" s="6"/>
      <c r="I1033" s="6">
        <v>1</v>
      </c>
      <c r="J1033" s="6">
        <v>2</v>
      </c>
      <c r="K1033" s="6"/>
      <c r="L1033" s="6"/>
      <c r="M1033" s="6"/>
      <c r="N1033" s="6"/>
      <c r="O1033" s="6"/>
      <c r="P1033" s="6"/>
      <c r="Q1033" s="6"/>
    </row>
    <row r="1034" spans="1:17" hidden="1" x14ac:dyDescent="0.35">
      <c r="A1034" t="s">
        <v>1025</v>
      </c>
      <c r="B1034" t="s">
        <v>130</v>
      </c>
      <c r="C1034" t="s">
        <v>106</v>
      </c>
      <c r="D1034" t="s">
        <v>467</v>
      </c>
      <c r="E1034">
        <f>SUM(Table110[[#This Row],[2025]:[2014]])</f>
        <v>2</v>
      </c>
      <c r="F1034" s="6"/>
      <c r="G1034" s="6"/>
      <c r="H1034" s="6"/>
      <c r="I1034" s="6">
        <v>2</v>
      </c>
      <c r="J1034" s="6"/>
      <c r="K1034" s="6"/>
      <c r="L1034" s="6"/>
      <c r="M1034" s="6"/>
      <c r="N1034" s="6"/>
      <c r="O1034" s="6"/>
      <c r="P1034" s="6"/>
      <c r="Q1034" s="6"/>
    </row>
    <row r="1035" spans="1:17" hidden="1" x14ac:dyDescent="0.35">
      <c r="A1035" t="s">
        <v>1025</v>
      </c>
      <c r="B1035" t="s">
        <v>130</v>
      </c>
      <c r="C1035" t="s">
        <v>106</v>
      </c>
      <c r="D1035" t="s">
        <v>136</v>
      </c>
      <c r="E1035">
        <f>SUM(Table110[[#This Row],[2025]:[2014]])</f>
        <v>6</v>
      </c>
      <c r="F1035" s="6"/>
      <c r="G1035" s="6"/>
      <c r="H1035" s="6"/>
      <c r="I1035" s="6">
        <v>6</v>
      </c>
      <c r="J1035" s="6"/>
      <c r="K1035" s="6"/>
      <c r="L1035" s="6"/>
      <c r="M1035" s="6"/>
      <c r="N1035" s="6"/>
      <c r="O1035" s="6"/>
      <c r="P1035" s="6"/>
      <c r="Q1035" s="6"/>
    </row>
    <row r="1036" spans="1:17" hidden="1" x14ac:dyDescent="0.35">
      <c r="A1036" t="s">
        <v>1025</v>
      </c>
      <c r="B1036" t="s">
        <v>130</v>
      </c>
      <c r="C1036" t="s">
        <v>106</v>
      </c>
      <c r="D1036" t="s">
        <v>137</v>
      </c>
      <c r="E1036">
        <f>SUM(Table110[[#This Row],[2025]:[2014]])</f>
        <v>149</v>
      </c>
      <c r="F1036" s="6"/>
      <c r="G1036" s="6">
        <v>11</v>
      </c>
      <c r="H1036" s="6">
        <v>31</v>
      </c>
      <c r="I1036" s="6">
        <v>30</v>
      </c>
      <c r="J1036" s="6">
        <v>32</v>
      </c>
      <c r="K1036" s="6">
        <v>33</v>
      </c>
      <c r="L1036" s="6">
        <v>12</v>
      </c>
      <c r="M1036" s="6"/>
      <c r="N1036" s="6"/>
      <c r="O1036" s="6"/>
      <c r="P1036" s="6"/>
      <c r="Q1036" s="6"/>
    </row>
    <row r="1037" spans="1:17" hidden="1" x14ac:dyDescent="0.35">
      <c r="A1037" t="s">
        <v>1025</v>
      </c>
      <c r="B1037" t="s">
        <v>130</v>
      </c>
      <c r="C1037" t="s">
        <v>106</v>
      </c>
      <c r="D1037" t="s">
        <v>138</v>
      </c>
      <c r="E1037">
        <f>SUM(Table110[[#This Row],[2025]:[2014]])</f>
        <v>13</v>
      </c>
      <c r="F1037" s="6"/>
      <c r="G1037" s="6"/>
      <c r="H1037" s="6"/>
      <c r="I1037" s="6">
        <v>2</v>
      </c>
      <c r="J1037" s="6">
        <v>7</v>
      </c>
      <c r="K1037" s="6"/>
      <c r="L1037" s="6">
        <v>4</v>
      </c>
      <c r="M1037" s="6"/>
      <c r="N1037" s="6"/>
      <c r="O1037" s="6"/>
      <c r="P1037" s="6"/>
      <c r="Q1037" s="6"/>
    </row>
    <row r="1038" spans="1:17" hidden="1" x14ac:dyDescent="0.35">
      <c r="A1038" t="s">
        <v>1025</v>
      </c>
      <c r="B1038" t="s">
        <v>130</v>
      </c>
      <c r="C1038" t="s">
        <v>106</v>
      </c>
      <c r="D1038" t="s">
        <v>1066</v>
      </c>
      <c r="E1038">
        <f>SUM(Table110[[#This Row],[2025]:[2014]])</f>
        <v>1</v>
      </c>
      <c r="F1038" s="6"/>
      <c r="G1038" s="6"/>
      <c r="H1038" s="6"/>
      <c r="I1038" s="6"/>
      <c r="J1038" s="6"/>
      <c r="K1038" s="6"/>
      <c r="L1038" s="6"/>
      <c r="M1038" s="6"/>
      <c r="N1038" s="6">
        <v>1</v>
      </c>
      <c r="O1038" s="6"/>
      <c r="P1038" s="6"/>
      <c r="Q1038" s="6"/>
    </row>
    <row r="1039" spans="1:17" hidden="1" x14ac:dyDescent="0.35">
      <c r="A1039" t="s">
        <v>1025</v>
      </c>
      <c r="B1039" t="s">
        <v>130</v>
      </c>
      <c r="C1039" t="s">
        <v>106</v>
      </c>
      <c r="D1039" t="s">
        <v>139</v>
      </c>
      <c r="E1039">
        <f>SUM(Table110[[#This Row],[2025]:[2014]])</f>
        <v>16</v>
      </c>
      <c r="F1039" s="6"/>
      <c r="G1039" s="6"/>
      <c r="H1039" s="6"/>
      <c r="I1039" s="6">
        <v>14</v>
      </c>
      <c r="J1039" s="6">
        <v>2</v>
      </c>
      <c r="K1039" s="6"/>
      <c r="L1039" s="6"/>
      <c r="M1039" s="6"/>
      <c r="N1039" s="6"/>
      <c r="O1039" s="6"/>
      <c r="P1039" s="6"/>
      <c r="Q1039" s="6"/>
    </row>
    <row r="1040" spans="1:17" hidden="1" x14ac:dyDescent="0.35">
      <c r="A1040" t="s">
        <v>1025</v>
      </c>
      <c r="B1040" t="s">
        <v>130</v>
      </c>
      <c r="C1040" t="s">
        <v>106</v>
      </c>
      <c r="D1040" t="s">
        <v>552</v>
      </c>
      <c r="E1040">
        <f>SUM(Table110[[#This Row],[2025]:[2014]])</f>
        <v>1</v>
      </c>
      <c r="F1040" s="6"/>
      <c r="G1040" s="6"/>
      <c r="H1040" s="6"/>
      <c r="I1040" s="6"/>
      <c r="J1040" s="6">
        <v>1</v>
      </c>
      <c r="K1040" s="6"/>
      <c r="L1040" s="6"/>
      <c r="M1040" s="6"/>
      <c r="N1040" s="6"/>
      <c r="O1040" s="6"/>
      <c r="P1040" s="6"/>
      <c r="Q1040" s="6"/>
    </row>
    <row r="1041" spans="1:17" hidden="1" x14ac:dyDescent="0.35">
      <c r="A1041" t="s">
        <v>1025</v>
      </c>
      <c r="B1041" t="s">
        <v>130</v>
      </c>
      <c r="C1041" t="s">
        <v>421</v>
      </c>
      <c r="D1041" t="s">
        <v>422</v>
      </c>
      <c r="E1041">
        <f>SUM(Table110[[#This Row],[2025]:[2014]])</f>
        <v>11</v>
      </c>
      <c r="F1041" s="6"/>
      <c r="G1041" s="6"/>
      <c r="H1041" s="6"/>
      <c r="I1041" s="6">
        <v>2</v>
      </c>
      <c r="J1041" s="6">
        <v>9</v>
      </c>
      <c r="K1041" s="6"/>
      <c r="L1041" s="6"/>
      <c r="M1041" s="6"/>
      <c r="N1041" s="6"/>
      <c r="O1041" s="6"/>
      <c r="P1041" s="6"/>
      <c r="Q1041" s="6"/>
    </row>
    <row r="1042" spans="1:17" hidden="1" x14ac:dyDescent="0.35">
      <c r="A1042" t="s">
        <v>1025</v>
      </c>
      <c r="B1042" t="s">
        <v>130</v>
      </c>
      <c r="C1042" t="s">
        <v>1067</v>
      </c>
      <c r="D1042" t="s">
        <v>1068</v>
      </c>
      <c r="E1042">
        <f>SUM(Table110[[#This Row],[2025]:[2014]])</f>
        <v>0</v>
      </c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>
        <v>0</v>
      </c>
      <c r="Q1042" s="6"/>
    </row>
    <row r="1043" spans="1:17" hidden="1" x14ac:dyDescent="0.35">
      <c r="A1043" t="s">
        <v>1025</v>
      </c>
      <c r="B1043" t="s">
        <v>130</v>
      </c>
      <c r="C1043" t="s">
        <v>1069</v>
      </c>
      <c r="D1043" t="s">
        <v>1070</v>
      </c>
      <c r="E1043">
        <f>SUM(Table110[[#This Row],[2025]:[2014]])</f>
        <v>0</v>
      </c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>
        <v>0</v>
      </c>
    </row>
    <row r="1044" spans="1:17" hidden="1" x14ac:dyDescent="0.35">
      <c r="A1044" t="s">
        <v>1025</v>
      </c>
      <c r="B1044" t="s">
        <v>130</v>
      </c>
      <c r="C1044" t="s">
        <v>1071</v>
      </c>
      <c r="D1044" t="s">
        <v>1072</v>
      </c>
      <c r="E1044">
        <f>SUM(Table110[[#This Row],[2025]:[2014]])</f>
        <v>1</v>
      </c>
      <c r="F1044" s="6"/>
      <c r="G1044" s="6"/>
      <c r="H1044" s="6"/>
      <c r="I1044" s="6"/>
      <c r="J1044" s="6"/>
      <c r="K1044" s="6"/>
      <c r="L1044" s="6"/>
      <c r="M1044" s="6"/>
      <c r="N1044" s="6"/>
      <c r="O1044" s="6">
        <v>1</v>
      </c>
      <c r="P1044" s="6"/>
      <c r="Q1044" s="6"/>
    </row>
    <row r="1045" spans="1:17" hidden="1" x14ac:dyDescent="0.35">
      <c r="A1045" t="s">
        <v>1025</v>
      </c>
      <c r="B1045" t="s">
        <v>130</v>
      </c>
      <c r="C1045" t="s">
        <v>1073</v>
      </c>
      <c r="D1045" t="s">
        <v>1074</v>
      </c>
      <c r="E1045">
        <f>SUM(Table110[[#This Row],[2025]:[2014]])</f>
        <v>0</v>
      </c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>
        <v>0</v>
      </c>
    </row>
    <row r="1046" spans="1:17" hidden="1" x14ac:dyDescent="0.35">
      <c r="A1046" t="s">
        <v>1025</v>
      </c>
      <c r="B1046" t="s">
        <v>130</v>
      </c>
      <c r="C1046" t="s">
        <v>1075</v>
      </c>
      <c r="D1046" t="s">
        <v>1076</v>
      </c>
      <c r="E1046">
        <f>SUM(Table110[[#This Row],[2025]:[2014]])</f>
        <v>0</v>
      </c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>
        <v>0</v>
      </c>
    </row>
    <row r="1047" spans="1:17" hidden="1" x14ac:dyDescent="0.35">
      <c r="A1047" t="s">
        <v>1025</v>
      </c>
      <c r="B1047" t="s">
        <v>130</v>
      </c>
      <c r="C1047" t="s">
        <v>1077</v>
      </c>
      <c r="D1047" t="s">
        <v>1078</v>
      </c>
      <c r="E1047">
        <f>SUM(Table110[[#This Row],[2025]:[2014]])</f>
        <v>0</v>
      </c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>
        <v>0</v>
      </c>
    </row>
    <row r="1048" spans="1:17" hidden="1" x14ac:dyDescent="0.35">
      <c r="A1048" t="s">
        <v>1025</v>
      </c>
      <c r="B1048" t="s">
        <v>130</v>
      </c>
      <c r="C1048" t="s">
        <v>1079</v>
      </c>
      <c r="D1048" t="s">
        <v>1080</v>
      </c>
      <c r="E1048">
        <f>SUM(Table110[[#This Row],[2025]:[2014]])</f>
        <v>0</v>
      </c>
      <c r="F1048" s="6"/>
      <c r="G1048" s="6"/>
      <c r="H1048" s="6"/>
      <c r="I1048" s="6"/>
      <c r="J1048" s="6"/>
      <c r="K1048" s="6"/>
      <c r="L1048" s="6"/>
      <c r="M1048" s="6"/>
      <c r="N1048" s="6"/>
      <c r="O1048" s="6">
        <v>0</v>
      </c>
      <c r="P1048" s="6"/>
      <c r="Q1048" s="6"/>
    </row>
    <row r="1049" spans="1:17" hidden="1" x14ac:dyDescent="0.35">
      <c r="A1049" t="s">
        <v>1025</v>
      </c>
      <c r="B1049" t="s">
        <v>130</v>
      </c>
      <c r="C1049" t="s">
        <v>1081</v>
      </c>
      <c r="D1049" t="s">
        <v>1082</v>
      </c>
      <c r="E1049">
        <f>SUM(Table110[[#This Row],[2025]:[2014]])</f>
        <v>0</v>
      </c>
      <c r="F1049" s="6"/>
      <c r="G1049" s="6"/>
      <c r="H1049" s="6"/>
      <c r="I1049" s="6"/>
      <c r="J1049" s="6">
        <v>0</v>
      </c>
      <c r="K1049" s="6"/>
      <c r="L1049" s="6"/>
      <c r="M1049" s="6"/>
      <c r="N1049" s="6"/>
      <c r="O1049" s="6"/>
      <c r="P1049" s="6"/>
      <c r="Q1049" s="6"/>
    </row>
    <row r="1050" spans="1:17" hidden="1" x14ac:dyDescent="0.35">
      <c r="A1050" t="s">
        <v>1025</v>
      </c>
      <c r="B1050" t="s">
        <v>130</v>
      </c>
      <c r="C1050" t="s">
        <v>1083</v>
      </c>
      <c r="D1050" t="s">
        <v>1084</v>
      </c>
      <c r="E1050">
        <f>SUM(Table110[[#This Row],[2025]:[2014]])</f>
        <v>0</v>
      </c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>
        <v>0</v>
      </c>
      <c r="Q1050" s="6"/>
    </row>
    <row r="1051" spans="1:17" hidden="1" x14ac:dyDescent="0.35">
      <c r="A1051" t="s">
        <v>1025</v>
      </c>
      <c r="B1051" t="s">
        <v>130</v>
      </c>
      <c r="C1051" t="s">
        <v>1085</v>
      </c>
      <c r="D1051" t="s">
        <v>1086</v>
      </c>
      <c r="E1051">
        <f>SUM(Table110[[#This Row],[2025]:[2014]])</f>
        <v>0</v>
      </c>
      <c r="F1051" s="6"/>
      <c r="G1051" s="6"/>
      <c r="H1051" s="6"/>
      <c r="I1051" s="6"/>
      <c r="J1051" s="6"/>
      <c r="K1051" s="6"/>
      <c r="L1051" s="6"/>
      <c r="M1051" s="6">
        <v>0</v>
      </c>
      <c r="N1051" s="6"/>
      <c r="O1051" s="6"/>
      <c r="P1051" s="6"/>
      <c r="Q1051" s="6"/>
    </row>
    <row r="1052" spans="1:17" hidden="1" x14ac:dyDescent="0.35">
      <c r="A1052" t="s">
        <v>1025</v>
      </c>
      <c r="B1052" t="s">
        <v>130</v>
      </c>
      <c r="C1052" t="s">
        <v>1087</v>
      </c>
      <c r="D1052" t="s">
        <v>1088</v>
      </c>
      <c r="E1052">
        <f>SUM(Table110[[#This Row],[2025]:[2014]])</f>
        <v>0</v>
      </c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>
        <v>0</v>
      </c>
      <c r="Q1052" s="6"/>
    </row>
    <row r="1053" spans="1:17" hidden="1" x14ac:dyDescent="0.35">
      <c r="A1053" t="s">
        <v>1025</v>
      </c>
      <c r="B1053" t="s">
        <v>130</v>
      </c>
      <c r="C1053" t="s">
        <v>1089</v>
      </c>
      <c r="D1053" t="s">
        <v>1090</v>
      </c>
      <c r="E1053">
        <f>SUM(Table110[[#This Row],[2025]:[2014]])</f>
        <v>0</v>
      </c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>
        <v>0</v>
      </c>
    </row>
    <row r="1054" spans="1:17" hidden="1" x14ac:dyDescent="0.35">
      <c r="A1054" t="s">
        <v>1025</v>
      </c>
      <c r="B1054" t="s">
        <v>130</v>
      </c>
      <c r="C1054" t="s">
        <v>423</v>
      </c>
      <c r="D1054" t="s">
        <v>424</v>
      </c>
      <c r="E1054">
        <f>SUM(Table110[[#This Row],[2025]:[2014]])</f>
        <v>10</v>
      </c>
      <c r="F1054" s="6"/>
      <c r="G1054" s="6"/>
      <c r="H1054" s="6"/>
      <c r="I1054" s="6"/>
      <c r="J1054" s="6"/>
      <c r="K1054" s="6">
        <v>1</v>
      </c>
      <c r="L1054" s="6">
        <v>2</v>
      </c>
      <c r="M1054" s="6">
        <v>4</v>
      </c>
      <c r="N1054" s="6">
        <v>2</v>
      </c>
      <c r="O1054" s="6"/>
      <c r="P1054" s="6"/>
      <c r="Q1054" s="6">
        <v>1</v>
      </c>
    </row>
    <row r="1055" spans="1:17" hidden="1" x14ac:dyDescent="0.35">
      <c r="A1055" t="s">
        <v>1025</v>
      </c>
      <c r="B1055" t="s">
        <v>130</v>
      </c>
      <c r="C1055" t="s">
        <v>809</v>
      </c>
      <c r="D1055" t="s">
        <v>810</v>
      </c>
      <c r="E1055">
        <f>SUM(Table110[[#This Row],[2025]:[2014]])</f>
        <v>3</v>
      </c>
      <c r="F1055" s="6"/>
      <c r="G1055" s="6"/>
      <c r="H1055" s="6"/>
      <c r="I1055" s="6"/>
      <c r="J1055" s="6"/>
      <c r="K1055" s="6">
        <v>1</v>
      </c>
      <c r="L1055" s="6"/>
      <c r="M1055" s="6">
        <v>2</v>
      </c>
      <c r="N1055" s="6"/>
      <c r="O1055" s="6"/>
      <c r="P1055" s="6"/>
      <c r="Q1055" s="6"/>
    </row>
    <row r="1056" spans="1:17" hidden="1" x14ac:dyDescent="0.35">
      <c r="A1056" t="s">
        <v>1025</v>
      </c>
      <c r="B1056" t="s">
        <v>130</v>
      </c>
      <c r="C1056" t="s">
        <v>811</v>
      </c>
      <c r="D1056" t="s">
        <v>812</v>
      </c>
      <c r="E1056">
        <f>SUM(Table110[[#This Row],[2025]:[2014]])</f>
        <v>8</v>
      </c>
      <c r="F1056" s="6"/>
      <c r="G1056" s="6"/>
      <c r="H1056" s="6"/>
      <c r="I1056" s="6"/>
      <c r="J1056" s="6">
        <v>1</v>
      </c>
      <c r="K1056" s="6"/>
      <c r="L1056" s="6"/>
      <c r="M1056" s="6">
        <v>1</v>
      </c>
      <c r="N1056" s="6"/>
      <c r="O1056" s="6">
        <v>4</v>
      </c>
      <c r="P1056" s="6">
        <v>2</v>
      </c>
      <c r="Q1056" s="6"/>
    </row>
    <row r="1057" spans="1:17" hidden="1" x14ac:dyDescent="0.35">
      <c r="A1057" t="s">
        <v>1025</v>
      </c>
      <c r="B1057" t="s">
        <v>130</v>
      </c>
      <c r="C1057" t="s">
        <v>813</v>
      </c>
      <c r="D1057" t="s">
        <v>814</v>
      </c>
      <c r="E1057">
        <f>SUM(Table110[[#This Row],[2025]:[2014]])</f>
        <v>7</v>
      </c>
      <c r="F1057" s="6"/>
      <c r="G1057" s="6">
        <v>1</v>
      </c>
      <c r="H1057" s="6"/>
      <c r="I1057" s="6"/>
      <c r="J1057" s="6"/>
      <c r="K1057" s="6"/>
      <c r="L1057" s="6"/>
      <c r="M1057" s="6"/>
      <c r="N1057" s="6"/>
      <c r="O1057" s="6"/>
      <c r="P1057" s="6">
        <v>5</v>
      </c>
      <c r="Q1057" s="6">
        <v>1</v>
      </c>
    </row>
    <row r="1058" spans="1:17" hidden="1" x14ac:dyDescent="0.35">
      <c r="A1058" t="s">
        <v>1025</v>
      </c>
      <c r="B1058" t="s">
        <v>130</v>
      </c>
      <c r="C1058" t="s">
        <v>815</v>
      </c>
      <c r="D1058" t="s">
        <v>816</v>
      </c>
      <c r="E1058">
        <f>SUM(Table110[[#This Row],[2025]:[2014]])</f>
        <v>2</v>
      </c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>
        <v>2</v>
      </c>
      <c r="Q1058" s="6"/>
    </row>
    <row r="1059" spans="1:17" hidden="1" x14ac:dyDescent="0.35">
      <c r="A1059" t="s">
        <v>1025</v>
      </c>
      <c r="B1059" t="s">
        <v>130</v>
      </c>
      <c r="C1059" t="s">
        <v>817</v>
      </c>
      <c r="D1059" t="s">
        <v>818</v>
      </c>
      <c r="E1059">
        <f>SUM(Table110[[#This Row],[2025]:[2014]])</f>
        <v>3</v>
      </c>
      <c r="F1059" s="6"/>
      <c r="G1059" s="6"/>
      <c r="H1059" s="6"/>
      <c r="I1059" s="6">
        <v>2</v>
      </c>
      <c r="J1059" s="6">
        <v>1</v>
      </c>
      <c r="K1059" s="6"/>
      <c r="L1059" s="6"/>
      <c r="M1059" s="6"/>
      <c r="N1059" s="6"/>
      <c r="O1059" s="6"/>
      <c r="P1059" s="6"/>
      <c r="Q1059" s="6"/>
    </row>
    <row r="1060" spans="1:17" hidden="1" x14ac:dyDescent="0.35">
      <c r="A1060" t="s">
        <v>1025</v>
      </c>
      <c r="B1060" t="s">
        <v>130</v>
      </c>
      <c r="C1060" t="s">
        <v>1091</v>
      </c>
      <c r="D1060" t="s">
        <v>1092</v>
      </c>
      <c r="E1060">
        <f>SUM(Table110[[#This Row],[2025]:[2014]])</f>
        <v>1</v>
      </c>
      <c r="F1060" s="6"/>
      <c r="G1060" s="6"/>
      <c r="H1060" s="6"/>
      <c r="I1060" s="6"/>
      <c r="J1060" s="6"/>
      <c r="K1060" s="6">
        <v>1</v>
      </c>
      <c r="L1060" s="6"/>
      <c r="M1060" s="6"/>
      <c r="N1060" s="6"/>
      <c r="O1060" s="6"/>
      <c r="P1060" s="6"/>
      <c r="Q1060" s="6"/>
    </row>
    <row r="1061" spans="1:17" hidden="1" x14ac:dyDescent="0.35">
      <c r="A1061" t="s">
        <v>1025</v>
      </c>
      <c r="B1061" t="s">
        <v>130</v>
      </c>
      <c r="C1061" t="s">
        <v>1093</v>
      </c>
      <c r="D1061" t="s">
        <v>1094</v>
      </c>
      <c r="E1061">
        <f>SUM(Table110[[#This Row],[2025]:[2014]])</f>
        <v>0</v>
      </c>
      <c r="F1061" s="6"/>
      <c r="G1061" s="6"/>
      <c r="H1061" s="6"/>
      <c r="I1061" s="6"/>
      <c r="J1061" s="6">
        <v>0</v>
      </c>
      <c r="K1061" s="6"/>
      <c r="L1061" s="6"/>
      <c r="M1061" s="6"/>
      <c r="N1061" s="6"/>
      <c r="O1061" s="6"/>
      <c r="P1061" s="6"/>
      <c r="Q1061" s="6"/>
    </row>
    <row r="1062" spans="1:17" hidden="1" x14ac:dyDescent="0.35">
      <c r="A1062" t="s">
        <v>1025</v>
      </c>
      <c r="B1062" t="s">
        <v>130</v>
      </c>
      <c r="C1062" t="s">
        <v>1095</v>
      </c>
      <c r="D1062" t="s">
        <v>1096</v>
      </c>
      <c r="E1062">
        <f>SUM(Table110[[#This Row],[2025]:[2014]])</f>
        <v>1</v>
      </c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>
        <v>1</v>
      </c>
      <c r="Q1062" s="6"/>
    </row>
    <row r="1063" spans="1:17" hidden="1" x14ac:dyDescent="0.35">
      <c r="A1063" t="s">
        <v>1025</v>
      </c>
      <c r="B1063" t="s">
        <v>130</v>
      </c>
      <c r="C1063" t="s">
        <v>1097</v>
      </c>
      <c r="D1063" t="s">
        <v>1098</v>
      </c>
      <c r="E1063">
        <f>SUM(Table110[[#This Row],[2025]:[2014]])</f>
        <v>1</v>
      </c>
      <c r="F1063" s="6"/>
      <c r="G1063" s="6"/>
      <c r="H1063" s="6"/>
      <c r="I1063" s="6"/>
      <c r="J1063" s="6"/>
      <c r="K1063" s="6"/>
      <c r="L1063" s="6"/>
      <c r="M1063" s="6"/>
      <c r="N1063" s="6"/>
      <c r="O1063" s="6">
        <v>1</v>
      </c>
      <c r="P1063" s="6"/>
      <c r="Q1063" s="6"/>
    </row>
    <row r="1064" spans="1:17" hidden="1" x14ac:dyDescent="0.35">
      <c r="A1064" t="s">
        <v>1025</v>
      </c>
      <c r="B1064" t="s">
        <v>130</v>
      </c>
      <c r="C1064" t="s">
        <v>1099</v>
      </c>
      <c r="D1064" t="s">
        <v>1100</v>
      </c>
      <c r="E1064">
        <f>SUM(Table110[[#This Row],[2025]:[2014]])</f>
        <v>1</v>
      </c>
      <c r="F1064" s="6"/>
      <c r="G1064" s="6"/>
      <c r="H1064" s="6"/>
      <c r="I1064" s="6"/>
      <c r="J1064" s="6"/>
      <c r="K1064" s="6"/>
      <c r="L1064" s="6"/>
      <c r="M1064" s="6"/>
      <c r="N1064" s="6"/>
      <c r="O1064" s="6">
        <v>1</v>
      </c>
      <c r="P1064" s="6"/>
      <c r="Q1064" s="6"/>
    </row>
    <row r="1065" spans="1:17" hidden="1" x14ac:dyDescent="0.35">
      <c r="A1065" t="s">
        <v>1025</v>
      </c>
      <c r="B1065" t="s">
        <v>130</v>
      </c>
      <c r="C1065" t="s">
        <v>1101</v>
      </c>
      <c r="D1065" t="s">
        <v>1102</v>
      </c>
      <c r="E1065">
        <f>SUM(Table110[[#This Row],[2025]:[2014]])</f>
        <v>1</v>
      </c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>
        <v>1</v>
      </c>
      <c r="Q1065" s="6"/>
    </row>
    <row r="1066" spans="1:17" hidden="1" x14ac:dyDescent="0.35">
      <c r="A1066" t="s">
        <v>1025</v>
      </c>
      <c r="B1066" t="s">
        <v>130</v>
      </c>
      <c r="C1066" t="s">
        <v>831</v>
      </c>
      <c r="D1066" t="s">
        <v>832</v>
      </c>
      <c r="E1066">
        <f>SUM(Table110[[#This Row],[2025]:[2014]])</f>
        <v>26</v>
      </c>
      <c r="F1066" s="6"/>
      <c r="G1066" s="6"/>
      <c r="H1066" s="6"/>
      <c r="I1066" s="6"/>
      <c r="J1066" s="6"/>
      <c r="K1066" s="6"/>
      <c r="L1066" s="6"/>
      <c r="M1066" s="6">
        <v>6</v>
      </c>
      <c r="N1066" s="6">
        <v>6</v>
      </c>
      <c r="O1066" s="6">
        <v>1</v>
      </c>
      <c r="P1066" s="6">
        <v>8</v>
      </c>
      <c r="Q1066" s="6">
        <v>5</v>
      </c>
    </row>
    <row r="1067" spans="1:17" hidden="1" x14ac:dyDescent="0.35">
      <c r="A1067" t="s">
        <v>1025</v>
      </c>
      <c r="B1067" t="s">
        <v>130</v>
      </c>
      <c r="C1067" t="s">
        <v>1103</v>
      </c>
      <c r="D1067" t="s">
        <v>1104</v>
      </c>
      <c r="E1067">
        <f>SUM(Table110[[#This Row],[2025]:[2014]])</f>
        <v>1</v>
      </c>
      <c r="F1067" s="6"/>
      <c r="G1067" s="6"/>
      <c r="H1067" s="6"/>
      <c r="I1067" s="6"/>
      <c r="J1067" s="6"/>
      <c r="K1067" s="6">
        <v>1</v>
      </c>
      <c r="L1067" s="6"/>
      <c r="M1067" s="6"/>
      <c r="N1067" s="6"/>
      <c r="O1067" s="6"/>
      <c r="P1067" s="6"/>
      <c r="Q1067" s="6"/>
    </row>
    <row r="1068" spans="1:17" hidden="1" x14ac:dyDescent="0.35">
      <c r="A1068" t="s">
        <v>1025</v>
      </c>
      <c r="B1068" t="s">
        <v>130</v>
      </c>
      <c r="C1068" t="s">
        <v>1105</v>
      </c>
      <c r="D1068" t="s">
        <v>1106</v>
      </c>
      <c r="E1068">
        <f>SUM(Table110[[#This Row],[2025]:[2014]])</f>
        <v>-1</v>
      </c>
      <c r="F1068" s="6"/>
      <c r="G1068" s="6"/>
      <c r="H1068" s="6"/>
      <c r="I1068" s="6"/>
      <c r="J1068" s="6">
        <v>-1</v>
      </c>
      <c r="K1068" s="6"/>
      <c r="L1068" s="6"/>
      <c r="M1068" s="6"/>
      <c r="N1068" s="6"/>
      <c r="O1068" s="6"/>
      <c r="P1068" s="6"/>
      <c r="Q1068" s="6"/>
    </row>
    <row r="1069" spans="1:17" hidden="1" x14ac:dyDescent="0.35">
      <c r="A1069" t="s">
        <v>1025</v>
      </c>
      <c r="B1069" t="s">
        <v>130</v>
      </c>
      <c r="C1069" t="s">
        <v>427</v>
      </c>
      <c r="D1069" t="s">
        <v>428</v>
      </c>
      <c r="E1069">
        <f>SUM(Table110[[#This Row],[2025]:[2014]])</f>
        <v>10</v>
      </c>
      <c r="F1069" s="6"/>
      <c r="G1069" s="6"/>
      <c r="H1069" s="6"/>
      <c r="I1069" s="6">
        <v>2</v>
      </c>
      <c r="J1069" s="6">
        <v>2</v>
      </c>
      <c r="K1069" s="6">
        <v>1</v>
      </c>
      <c r="L1069" s="6"/>
      <c r="M1069" s="6">
        <v>3</v>
      </c>
      <c r="N1069" s="6"/>
      <c r="O1069" s="6">
        <v>1</v>
      </c>
      <c r="P1069" s="6">
        <v>1</v>
      </c>
      <c r="Q1069" s="6"/>
    </row>
    <row r="1070" spans="1:17" hidden="1" x14ac:dyDescent="0.35">
      <c r="A1070" t="s">
        <v>1025</v>
      </c>
      <c r="B1070" t="s">
        <v>130</v>
      </c>
      <c r="C1070" t="s">
        <v>845</v>
      </c>
      <c r="D1070" t="s">
        <v>846</v>
      </c>
      <c r="E1070">
        <f>SUM(Table110[[#This Row],[2025]:[2014]])</f>
        <v>1</v>
      </c>
      <c r="F1070" s="6"/>
      <c r="G1070" s="6"/>
      <c r="H1070" s="6"/>
      <c r="I1070" s="6"/>
      <c r="J1070" s="6"/>
      <c r="K1070" s="6">
        <v>0</v>
      </c>
      <c r="L1070" s="6"/>
      <c r="M1070" s="6"/>
      <c r="N1070" s="6"/>
      <c r="O1070" s="6"/>
      <c r="P1070" s="6">
        <v>1</v>
      </c>
      <c r="Q1070" s="6"/>
    </row>
    <row r="1071" spans="1:17" hidden="1" x14ac:dyDescent="0.35">
      <c r="A1071" t="s">
        <v>1025</v>
      </c>
      <c r="B1071" t="s">
        <v>130</v>
      </c>
      <c r="C1071" t="s">
        <v>1107</v>
      </c>
      <c r="D1071" t="s">
        <v>1108</v>
      </c>
      <c r="E1071">
        <f>SUM(Table110[[#This Row],[2025]:[2014]])</f>
        <v>1</v>
      </c>
      <c r="F1071" s="6"/>
      <c r="G1071" s="6"/>
      <c r="H1071" s="6"/>
      <c r="I1071" s="6"/>
      <c r="J1071" s="6"/>
      <c r="K1071" s="6"/>
      <c r="L1071" s="6">
        <v>1</v>
      </c>
      <c r="M1071" s="6"/>
      <c r="N1071" s="6"/>
      <c r="O1071" s="6"/>
      <c r="P1071" s="6"/>
      <c r="Q1071" s="6"/>
    </row>
    <row r="1072" spans="1:17" hidden="1" x14ac:dyDescent="0.35">
      <c r="A1072" t="s">
        <v>1025</v>
      </c>
      <c r="B1072" t="s">
        <v>130</v>
      </c>
      <c r="C1072" t="s">
        <v>476</v>
      </c>
      <c r="D1072" t="s">
        <v>477</v>
      </c>
      <c r="E1072">
        <f>SUM(Table110[[#This Row],[2025]:[2014]])</f>
        <v>2</v>
      </c>
      <c r="F1072" s="6"/>
      <c r="G1072" s="6"/>
      <c r="H1072" s="6"/>
      <c r="I1072" s="6">
        <v>1</v>
      </c>
      <c r="J1072" s="6">
        <v>1</v>
      </c>
      <c r="K1072" s="6"/>
      <c r="L1072" s="6"/>
      <c r="M1072" s="6"/>
      <c r="N1072" s="6"/>
      <c r="O1072" s="6"/>
      <c r="P1072" s="6"/>
      <c r="Q1072" s="6"/>
    </row>
    <row r="1073" spans="1:17" hidden="1" x14ac:dyDescent="0.35">
      <c r="A1073" t="s">
        <v>1025</v>
      </c>
      <c r="B1073" t="s">
        <v>130</v>
      </c>
      <c r="C1073" t="s">
        <v>1109</v>
      </c>
      <c r="D1073" t="s">
        <v>1110</v>
      </c>
      <c r="E1073">
        <f>SUM(Table110[[#This Row],[2025]:[2014]])</f>
        <v>1</v>
      </c>
      <c r="F1073" s="6"/>
      <c r="G1073" s="6"/>
      <c r="H1073" s="6"/>
      <c r="I1073" s="6"/>
      <c r="J1073" s="6"/>
      <c r="K1073" s="6"/>
      <c r="L1073" s="6"/>
      <c r="M1073" s="6"/>
      <c r="N1073" s="6"/>
      <c r="O1073" s="6">
        <v>1</v>
      </c>
      <c r="P1073" s="6"/>
      <c r="Q1073" s="6"/>
    </row>
    <row r="1074" spans="1:17" hidden="1" x14ac:dyDescent="0.35">
      <c r="A1074" t="s">
        <v>1025</v>
      </c>
      <c r="B1074" t="s">
        <v>130</v>
      </c>
      <c r="C1074" t="s">
        <v>431</v>
      </c>
      <c r="D1074" t="s">
        <v>432</v>
      </c>
      <c r="E1074">
        <f>SUM(Table110[[#This Row],[2025]:[2014]])</f>
        <v>12</v>
      </c>
      <c r="F1074" s="6"/>
      <c r="G1074" s="6">
        <v>4</v>
      </c>
      <c r="H1074" s="6">
        <v>2</v>
      </c>
      <c r="I1074" s="6">
        <v>6</v>
      </c>
      <c r="J1074" s="6"/>
      <c r="K1074" s="6"/>
      <c r="L1074" s="6"/>
      <c r="M1074" s="6"/>
      <c r="N1074" s="6"/>
      <c r="O1074" s="6"/>
      <c r="P1074" s="6"/>
      <c r="Q1074" s="6"/>
    </row>
    <row r="1075" spans="1:17" hidden="1" x14ac:dyDescent="0.35">
      <c r="A1075" t="s">
        <v>1025</v>
      </c>
      <c r="B1075" t="s">
        <v>130</v>
      </c>
      <c r="C1075" t="s">
        <v>433</v>
      </c>
      <c r="D1075" t="s">
        <v>434</v>
      </c>
      <c r="E1075">
        <f>SUM(Table110[[#This Row],[2025]:[2014]])</f>
        <v>1</v>
      </c>
      <c r="F1075" s="6"/>
      <c r="G1075" s="6"/>
      <c r="H1075" s="6"/>
      <c r="I1075" s="6">
        <v>1</v>
      </c>
      <c r="J1075" s="6"/>
      <c r="K1075" s="6"/>
      <c r="L1075" s="6"/>
      <c r="M1075" s="6"/>
      <c r="N1075" s="6"/>
      <c r="O1075" s="6"/>
      <c r="P1075" s="6"/>
      <c r="Q1075" s="6"/>
    </row>
    <row r="1076" spans="1:17" hidden="1" x14ac:dyDescent="0.35">
      <c r="A1076" t="s">
        <v>1025</v>
      </c>
      <c r="B1076" t="s">
        <v>150</v>
      </c>
      <c r="C1076" t="s">
        <v>859</v>
      </c>
      <c r="D1076" t="s">
        <v>860</v>
      </c>
      <c r="E1076">
        <f>SUM(Table110[[#This Row],[2025]:[2014]])</f>
        <v>2</v>
      </c>
      <c r="F1076" s="6"/>
      <c r="G1076" s="6"/>
      <c r="H1076" s="6"/>
      <c r="I1076" s="6"/>
      <c r="J1076" s="6"/>
      <c r="K1076" s="6"/>
      <c r="L1076" s="6"/>
      <c r="M1076" s="6"/>
      <c r="N1076" s="6"/>
      <c r="O1076" s="6">
        <v>2</v>
      </c>
      <c r="P1076" s="6"/>
      <c r="Q1076" s="6"/>
    </row>
    <row r="1077" spans="1:17" hidden="1" x14ac:dyDescent="0.35">
      <c r="A1077" t="s">
        <v>1025</v>
      </c>
      <c r="B1077" t="s">
        <v>150</v>
      </c>
      <c r="C1077" t="s">
        <v>1111</v>
      </c>
      <c r="D1077" t="s">
        <v>1112</v>
      </c>
      <c r="E1077">
        <f>SUM(Table110[[#This Row],[2025]:[2014]])</f>
        <v>1</v>
      </c>
      <c r="F1077" s="6"/>
      <c r="G1077" s="6"/>
      <c r="H1077" s="6"/>
      <c r="I1077" s="6">
        <v>1</v>
      </c>
      <c r="J1077" s="6"/>
      <c r="K1077" s="6"/>
      <c r="L1077" s="6"/>
      <c r="M1077" s="6"/>
      <c r="N1077" s="6"/>
      <c r="O1077" s="6"/>
      <c r="P1077" s="6"/>
      <c r="Q1077" s="6"/>
    </row>
    <row r="1078" spans="1:17" hidden="1" x14ac:dyDescent="0.35">
      <c r="A1078" t="s">
        <v>1025</v>
      </c>
      <c r="B1078" t="s">
        <v>150</v>
      </c>
      <c r="C1078" t="s">
        <v>1113</v>
      </c>
      <c r="D1078" t="s">
        <v>1114</v>
      </c>
      <c r="E1078">
        <f>SUM(Table110[[#This Row],[2025]:[2014]])</f>
        <v>1</v>
      </c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>
        <v>1</v>
      </c>
      <c r="Q1078" s="6"/>
    </row>
    <row r="1079" spans="1:17" hidden="1" x14ac:dyDescent="0.35">
      <c r="A1079" t="s">
        <v>1025</v>
      </c>
      <c r="B1079" t="s">
        <v>150</v>
      </c>
      <c r="C1079" t="s">
        <v>1115</v>
      </c>
      <c r="D1079" t="s">
        <v>1116</v>
      </c>
      <c r="E1079">
        <f>SUM(Table110[[#This Row],[2025]:[2014]])</f>
        <v>1</v>
      </c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>
        <v>1</v>
      </c>
      <c r="Q1079" s="6"/>
    </row>
    <row r="1080" spans="1:17" hidden="1" x14ac:dyDescent="0.35">
      <c r="A1080" t="s">
        <v>1025</v>
      </c>
      <c r="B1080" t="s">
        <v>150</v>
      </c>
      <c r="C1080" t="s">
        <v>620</v>
      </c>
      <c r="D1080" t="s">
        <v>621</v>
      </c>
      <c r="E1080">
        <f>SUM(Table110[[#This Row],[2025]:[2014]])</f>
        <v>1</v>
      </c>
      <c r="F1080" s="6"/>
      <c r="G1080" s="6"/>
      <c r="H1080" s="6"/>
      <c r="I1080" s="6"/>
      <c r="J1080" s="6"/>
      <c r="K1080" s="6">
        <v>1</v>
      </c>
      <c r="L1080" s="6"/>
      <c r="M1080" s="6"/>
      <c r="N1080" s="6"/>
      <c r="O1080" s="6"/>
      <c r="P1080" s="6"/>
      <c r="Q1080" s="6"/>
    </row>
    <row r="1081" spans="1:17" hidden="1" x14ac:dyDescent="0.35">
      <c r="A1081" t="s">
        <v>1025</v>
      </c>
      <c r="B1081" t="s">
        <v>150</v>
      </c>
      <c r="C1081" t="s">
        <v>151</v>
      </c>
      <c r="D1081" t="s">
        <v>152</v>
      </c>
      <c r="E1081">
        <f>SUM(Table110[[#This Row],[2025]:[2014]])</f>
        <v>1</v>
      </c>
      <c r="F1081" s="6"/>
      <c r="G1081" s="6"/>
      <c r="H1081" s="6"/>
      <c r="I1081" s="6"/>
      <c r="J1081" s="6">
        <v>1</v>
      </c>
      <c r="K1081" s="6"/>
      <c r="L1081" s="6"/>
      <c r="M1081" s="6"/>
      <c r="N1081" s="6"/>
      <c r="O1081" s="6"/>
      <c r="P1081" s="6"/>
      <c r="Q1081" s="6"/>
    </row>
    <row r="1082" spans="1:17" hidden="1" x14ac:dyDescent="0.35">
      <c r="A1082" t="s">
        <v>1025</v>
      </c>
      <c r="B1082" t="s">
        <v>622</v>
      </c>
      <c r="C1082" t="s">
        <v>1117</v>
      </c>
      <c r="D1082" t="s">
        <v>1118</v>
      </c>
      <c r="E1082">
        <f>SUM(Table110[[#This Row],[2025]:[2014]])</f>
        <v>10</v>
      </c>
      <c r="F1082" s="6"/>
      <c r="G1082" s="6"/>
      <c r="H1082" s="6"/>
      <c r="I1082" s="6"/>
      <c r="J1082" s="6"/>
      <c r="K1082" s="6"/>
      <c r="L1082" s="6"/>
      <c r="M1082" s="6"/>
      <c r="N1082" s="6"/>
      <c r="O1082" s="6">
        <v>5</v>
      </c>
      <c r="P1082" s="6"/>
      <c r="Q1082" s="6">
        <v>5</v>
      </c>
    </row>
    <row r="1083" spans="1:17" hidden="1" x14ac:dyDescent="0.35">
      <c r="A1083" t="s">
        <v>1025</v>
      </c>
      <c r="B1083" t="s">
        <v>622</v>
      </c>
      <c r="C1083" t="s">
        <v>1119</v>
      </c>
      <c r="D1083" t="s">
        <v>1120</v>
      </c>
      <c r="E1083">
        <f>SUM(Table110[[#This Row],[2025]:[2014]])</f>
        <v>2</v>
      </c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>
        <v>2</v>
      </c>
    </row>
    <row r="1084" spans="1:17" hidden="1" x14ac:dyDescent="0.35">
      <c r="A1084" t="s">
        <v>1025</v>
      </c>
      <c r="B1084" t="s">
        <v>622</v>
      </c>
      <c r="C1084" t="s">
        <v>623</v>
      </c>
      <c r="D1084" t="s">
        <v>624</v>
      </c>
      <c r="E1084">
        <f>SUM(Table110[[#This Row],[2025]:[2014]])</f>
        <v>15</v>
      </c>
      <c r="F1084" s="6"/>
      <c r="G1084" s="6"/>
      <c r="H1084" s="6"/>
      <c r="I1084" s="6"/>
      <c r="J1084" s="6"/>
      <c r="K1084" s="6">
        <v>1</v>
      </c>
      <c r="L1084" s="6">
        <v>6</v>
      </c>
      <c r="M1084" s="6"/>
      <c r="N1084" s="6"/>
      <c r="O1084" s="6">
        <v>2</v>
      </c>
      <c r="P1084" s="6"/>
      <c r="Q1084" s="6">
        <v>6</v>
      </c>
    </row>
    <row r="1085" spans="1:17" hidden="1" x14ac:dyDescent="0.35">
      <c r="A1085" t="s">
        <v>1025</v>
      </c>
      <c r="B1085" t="s">
        <v>1121</v>
      </c>
      <c r="C1085" t="s">
        <v>1122</v>
      </c>
      <c r="D1085" t="s">
        <v>1123</v>
      </c>
      <c r="E1085">
        <f>SUM(Table110[[#This Row],[2025]:[2014]])</f>
        <v>65</v>
      </c>
      <c r="F1085" s="6"/>
      <c r="G1085" s="6"/>
      <c r="H1085" s="6">
        <v>5</v>
      </c>
      <c r="I1085" s="6">
        <v>12</v>
      </c>
      <c r="J1085" s="6">
        <v>8</v>
      </c>
      <c r="K1085" s="6">
        <v>5</v>
      </c>
      <c r="L1085" s="6">
        <v>15</v>
      </c>
      <c r="M1085" s="6"/>
      <c r="N1085" s="6"/>
      <c r="O1085" s="6"/>
      <c r="P1085" s="6">
        <v>10</v>
      </c>
      <c r="Q1085" s="6">
        <v>10</v>
      </c>
    </row>
    <row r="1086" spans="1:17" hidden="1" x14ac:dyDescent="0.35">
      <c r="A1086" t="s">
        <v>1025</v>
      </c>
      <c r="B1086" t="s">
        <v>1121</v>
      </c>
      <c r="C1086" t="s">
        <v>1124</v>
      </c>
      <c r="D1086" t="s">
        <v>1125</v>
      </c>
      <c r="E1086">
        <f>SUM(Table110[[#This Row],[2025]:[2014]])</f>
        <v>0</v>
      </c>
      <c r="F1086" s="6"/>
      <c r="G1086" s="6"/>
      <c r="H1086" s="6"/>
      <c r="I1086" s="6"/>
      <c r="J1086" s="6"/>
      <c r="K1086" s="6"/>
      <c r="L1086" s="6">
        <v>0</v>
      </c>
      <c r="M1086" s="6"/>
      <c r="N1086" s="6"/>
      <c r="O1086" s="6"/>
      <c r="P1086" s="6"/>
      <c r="Q1086" s="6"/>
    </row>
    <row r="1087" spans="1:17" hidden="1" x14ac:dyDescent="0.35">
      <c r="A1087" t="s">
        <v>1025</v>
      </c>
      <c r="B1087" t="s">
        <v>1121</v>
      </c>
      <c r="C1087" t="s">
        <v>1126</v>
      </c>
      <c r="D1087" t="s">
        <v>1127</v>
      </c>
      <c r="E1087">
        <f>SUM(Table110[[#This Row],[2025]:[2014]])</f>
        <v>0</v>
      </c>
      <c r="F1087" s="6"/>
      <c r="G1087" s="6"/>
      <c r="H1087" s="6"/>
      <c r="I1087" s="6"/>
      <c r="J1087" s="6"/>
      <c r="K1087" s="6"/>
      <c r="L1087" s="6"/>
      <c r="M1087" s="6"/>
      <c r="N1087" s="6">
        <v>0</v>
      </c>
      <c r="O1087" s="6"/>
      <c r="P1087" s="6"/>
      <c r="Q1087" s="6"/>
    </row>
    <row r="1088" spans="1:17" hidden="1" x14ac:dyDescent="0.35">
      <c r="A1088" t="s">
        <v>1025</v>
      </c>
      <c r="B1088" t="s">
        <v>153</v>
      </c>
      <c r="C1088" t="s">
        <v>1128</v>
      </c>
      <c r="D1088" t="s">
        <v>1129</v>
      </c>
      <c r="E1088">
        <f>SUM(Table110[[#This Row],[2025]:[2014]])</f>
        <v>0</v>
      </c>
      <c r="F1088" s="6"/>
      <c r="G1088" s="6"/>
      <c r="H1088" s="6"/>
      <c r="I1088" s="6"/>
      <c r="J1088" s="6"/>
      <c r="K1088" s="6"/>
      <c r="L1088" s="6"/>
      <c r="M1088" s="6"/>
      <c r="N1088" s="6"/>
      <c r="O1088" s="6">
        <v>0</v>
      </c>
      <c r="P1088" s="6"/>
      <c r="Q1088" s="6"/>
    </row>
    <row r="1089" spans="1:17" hidden="1" x14ac:dyDescent="0.35">
      <c r="A1089" t="s">
        <v>1025</v>
      </c>
      <c r="B1089" t="s">
        <v>153</v>
      </c>
      <c r="C1089" t="s">
        <v>1130</v>
      </c>
      <c r="D1089" t="s">
        <v>1131</v>
      </c>
      <c r="E1089">
        <f>SUM(Table110[[#This Row],[2025]:[2014]])</f>
        <v>0</v>
      </c>
      <c r="F1089" s="6"/>
      <c r="G1089" s="6"/>
      <c r="H1089" s="6"/>
      <c r="I1089" s="6"/>
      <c r="J1089" s="6"/>
      <c r="K1089" s="6"/>
      <c r="L1089" s="6"/>
      <c r="M1089" s="6"/>
      <c r="N1089" s="6">
        <v>0</v>
      </c>
      <c r="O1089" s="6"/>
      <c r="P1089" s="6"/>
      <c r="Q1089" s="6"/>
    </row>
    <row r="1090" spans="1:17" hidden="1" x14ac:dyDescent="0.35">
      <c r="A1090" t="s">
        <v>1025</v>
      </c>
      <c r="B1090" t="s">
        <v>153</v>
      </c>
      <c r="C1090" t="s">
        <v>1132</v>
      </c>
      <c r="D1090" t="s">
        <v>1133</v>
      </c>
      <c r="E1090">
        <f>SUM(Table110[[#This Row],[2025]:[2014]])</f>
        <v>-6</v>
      </c>
      <c r="F1090" s="6"/>
      <c r="G1090" s="6"/>
      <c r="H1090" s="6"/>
      <c r="I1090" s="6"/>
      <c r="J1090" s="6"/>
      <c r="K1090" s="6"/>
      <c r="L1090" s="6">
        <v>1</v>
      </c>
      <c r="M1090" s="6">
        <v>-1</v>
      </c>
      <c r="N1090" s="6">
        <v>1</v>
      </c>
      <c r="O1090" s="6"/>
      <c r="P1090" s="6">
        <v>-1</v>
      </c>
      <c r="Q1090" s="6">
        <v>-6</v>
      </c>
    </row>
    <row r="1091" spans="1:17" hidden="1" x14ac:dyDescent="0.35">
      <c r="A1091" t="s">
        <v>1025</v>
      </c>
      <c r="B1091" t="s">
        <v>153</v>
      </c>
      <c r="C1091" t="s">
        <v>1134</v>
      </c>
      <c r="D1091" t="s">
        <v>1135</v>
      </c>
      <c r="E1091">
        <f>SUM(Table110[[#This Row],[2025]:[2014]])</f>
        <v>1</v>
      </c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>
        <v>1</v>
      </c>
    </row>
    <row r="1092" spans="1:17" hidden="1" x14ac:dyDescent="0.35">
      <c r="A1092" t="s">
        <v>1025</v>
      </c>
      <c r="B1092" t="s">
        <v>153</v>
      </c>
      <c r="C1092" t="s">
        <v>1136</v>
      </c>
      <c r="D1092" t="s">
        <v>1137</v>
      </c>
      <c r="E1092">
        <f>SUM(Table110[[#This Row],[2025]:[2014]])</f>
        <v>1</v>
      </c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>
        <v>1</v>
      </c>
      <c r="Q1092" s="6"/>
    </row>
    <row r="1093" spans="1:17" hidden="1" x14ac:dyDescent="0.35">
      <c r="A1093" t="s">
        <v>1025</v>
      </c>
      <c r="B1093" t="s">
        <v>153</v>
      </c>
      <c r="C1093" t="s">
        <v>1138</v>
      </c>
      <c r="D1093" t="s">
        <v>1139</v>
      </c>
      <c r="E1093">
        <f>SUM(Table110[[#This Row],[2025]:[2014]])</f>
        <v>1</v>
      </c>
      <c r="F1093" s="6"/>
      <c r="G1093" s="6"/>
      <c r="H1093" s="6"/>
      <c r="I1093" s="6"/>
      <c r="J1093" s="6"/>
      <c r="K1093" s="6"/>
      <c r="L1093" s="6"/>
      <c r="M1093" s="6"/>
      <c r="N1093" s="6"/>
      <c r="O1093" s="6">
        <v>1</v>
      </c>
      <c r="P1093" s="6"/>
      <c r="Q1093" s="6"/>
    </row>
    <row r="1094" spans="1:17" hidden="1" x14ac:dyDescent="0.35">
      <c r="A1094" t="s">
        <v>1025</v>
      </c>
      <c r="B1094" t="s">
        <v>176</v>
      </c>
      <c r="C1094" t="s">
        <v>1140</v>
      </c>
      <c r="D1094" t="s">
        <v>1141</v>
      </c>
      <c r="E1094">
        <f>SUM(Table110[[#This Row],[2025]:[2014]])</f>
        <v>0</v>
      </c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>
        <v>0</v>
      </c>
      <c r="Q1094" s="6"/>
    </row>
    <row r="1095" spans="1:17" hidden="1" x14ac:dyDescent="0.35">
      <c r="A1095" t="s">
        <v>1025</v>
      </c>
      <c r="B1095" t="s">
        <v>176</v>
      </c>
      <c r="C1095" t="s">
        <v>1142</v>
      </c>
      <c r="D1095" t="s">
        <v>1143</v>
      </c>
      <c r="E1095">
        <f>SUM(Table110[[#This Row],[2025]:[2014]])</f>
        <v>1</v>
      </c>
      <c r="F1095" s="6"/>
      <c r="G1095" s="6"/>
      <c r="H1095" s="6"/>
      <c r="I1095" s="6"/>
      <c r="J1095" s="6">
        <v>1</v>
      </c>
      <c r="K1095" s="6"/>
      <c r="L1095" s="6"/>
      <c r="M1095" s="6"/>
      <c r="N1095" s="6"/>
      <c r="O1095" s="6"/>
      <c r="P1095" s="6"/>
      <c r="Q1095" s="6"/>
    </row>
    <row r="1096" spans="1:17" hidden="1" x14ac:dyDescent="0.35">
      <c r="A1096" t="s">
        <v>1025</v>
      </c>
      <c r="B1096" t="s">
        <v>176</v>
      </c>
      <c r="C1096" t="s">
        <v>875</v>
      </c>
      <c r="D1096" t="s">
        <v>876</v>
      </c>
      <c r="E1096">
        <f>SUM(Table110[[#This Row],[2025]:[2014]])</f>
        <v>7</v>
      </c>
      <c r="F1096" s="6"/>
      <c r="G1096" s="6"/>
      <c r="H1096" s="6"/>
      <c r="I1096" s="6"/>
      <c r="J1096" s="6"/>
      <c r="K1096" s="6"/>
      <c r="L1096" s="6"/>
      <c r="M1096" s="6">
        <v>2</v>
      </c>
      <c r="N1096" s="6">
        <v>1</v>
      </c>
      <c r="O1096" s="6"/>
      <c r="P1096" s="6">
        <v>3</v>
      </c>
      <c r="Q1096" s="6">
        <v>1</v>
      </c>
    </row>
    <row r="1097" spans="1:17" hidden="1" x14ac:dyDescent="0.35">
      <c r="A1097" t="s">
        <v>1025</v>
      </c>
      <c r="B1097" t="s">
        <v>176</v>
      </c>
      <c r="C1097" t="s">
        <v>177</v>
      </c>
      <c r="D1097" t="s">
        <v>178</v>
      </c>
      <c r="E1097">
        <f>SUM(Table110[[#This Row],[2025]:[2014]])</f>
        <v>3</v>
      </c>
      <c r="F1097" s="6">
        <v>3</v>
      </c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hidden="1" x14ac:dyDescent="0.35">
      <c r="A1098" t="s">
        <v>1025</v>
      </c>
      <c r="B1098" t="s">
        <v>176</v>
      </c>
      <c r="C1098" t="s">
        <v>439</v>
      </c>
      <c r="D1098" t="s">
        <v>440</v>
      </c>
      <c r="E1098">
        <f>SUM(Table110[[#This Row],[2025]:[2014]])</f>
        <v>3</v>
      </c>
      <c r="F1098" s="6"/>
      <c r="G1098" s="6"/>
      <c r="H1098" s="6"/>
      <c r="I1098" s="6">
        <v>1</v>
      </c>
      <c r="J1098" s="6"/>
      <c r="K1098" s="6"/>
      <c r="L1098" s="6">
        <v>2</v>
      </c>
      <c r="M1098" s="6"/>
      <c r="N1098" s="6"/>
      <c r="O1098" s="6"/>
      <c r="P1098" s="6"/>
      <c r="Q1098" s="6"/>
    </row>
    <row r="1099" spans="1:17" hidden="1" x14ac:dyDescent="0.35">
      <c r="A1099" t="s">
        <v>1025</v>
      </c>
      <c r="B1099" t="s">
        <v>179</v>
      </c>
      <c r="C1099" t="s">
        <v>1144</v>
      </c>
      <c r="D1099" t="s">
        <v>1145</v>
      </c>
      <c r="E1099">
        <f>SUM(Table110[[#This Row],[2025]:[2014]])</f>
        <v>0</v>
      </c>
      <c r="F1099" s="6"/>
      <c r="G1099" s="6"/>
      <c r="H1099" s="6"/>
      <c r="I1099" s="6"/>
      <c r="J1099" s="6"/>
      <c r="K1099" s="6"/>
      <c r="L1099" s="6">
        <v>0</v>
      </c>
      <c r="M1099" s="6"/>
      <c r="N1099" s="6"/>
      <c r="O1099" s="6">
        <v>0</v>
      </c>
      <c r="P1099" s="6"/>
      <c r="Q1099" s="6"/>
    </row>
    <row r="1100" spans="1:17" hidden="1" x14ac:dyDescent="0.35">
      <c r="A1100" t="s">
        <v>1025</v>
      </c>
      <c r="B1100" t="s">
        <v>179</v>
      </c>
      <c r="C1100" t="s">
        <v>1146</v>
      </c>
      <c r="D1100" t="s">
        <v>1147</v>
      </c>
      <c r="E1100">
        <f>SUM(Table110[[#This Row],[2025]:[2014]])</f>
        <v>0</v>
      </c>
      <c r="F1100" s="6"/>
      <c r="G1100" s="6"/>
      <c r="H1100" s="6"/>
      <c r="I1100" s="6"/>
      <c r="J1100" s="6"/>
      <c r="K1100" s="6"/>
      <c r="L1100" s="6"/>
      <c r="M1100" s="6"/>
      <c r="N1100" s="6"/>
      <c r="O1100" s="6">
        <v>0</v>
      </c>
      <c r="P1100" s="6"/>
      <c r="Q1100" s="6"/>
    </row>
    <row r="1101" spans="1:17" hidden="1" x14ac:dyDescent="0.35">
      <c r="A1101" t="s">
        <v>1025</v>
      </c>
      <c r="B1101" t="s">
        <v>179</v>
      </c>
      <c r="C1101" t="s">
        <v>1148</v>
      </c>
      <c r="D1101" t="s">
        <v>1149</v>
      </c>
      <c r="E1101">
        <f>SUM(Table110[[#This Row],[2025]:[2014]])</f>
        <v>0</v>
      </c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>
        <v>0</v>
      </c>
      <c r="Q1101" s="6"/>
    </row>
    <row r="1102" spans="1:17" hidden="1" x14ac:dyDescent="0.35">
      <c r="A1102" t="s">
        <v>1025</v>
      </c>
      <c r="B1102" t="s">
        <v>179</v>
      </c>
      <c r="C1102" t="s">
        <v>1150</v>
      </c>
      <c r="D1102" t="s">
        <v>1151</v>
      </c>
      <c r="E1102">
        <f>SUM(Table110[[#This Row],[2025]:[2014]])</f>
        <v>138</v>
      </c>
      <c r="F1102" s="6"/>
      <c r="G1102" s="6"/>
      <c r="H1102" s="6">
        <v>25</v>
      </c>
      <c r="I1102" s="6">
        <v>35</v>
      </c>
      <c r="J1102" s="6">
        <v>15</v>
      </c>
      <c r="K1102" s="6">
        <v>10</v>
      </c>
      <c r="L1102" s="6">
        <v>50</v>
      </c>
      <c r="M1102" s="6">
        <v>3</v>
      </c>
      <c r="N1102" s="6"/>
      <c r="O1102" s="6"/>
      <c r="P1102" s="6"/>
      <c r="Q1102" s="6"/>
    </row>
    <row r="1103" spans="1:17" hidden="1" x14ac:dyDescent="0.35">
      <c r="A1103" t="s">
        <v>1025</v>
      </c>
      <c r="B1103" t="s">
        <v>179</v>
      </c>
      <c r="C1103" t="s">
        <v>1152</v>
      </c>
      <c r="D1103" t="s">
        <v>1153</v>
      </c>
      <c r="E1103">
        <f>SUM(Table110[[#This Row],[2025]:[2014]])</f>
        <v>102</v>
      </c>
      <c r="F1103" s="6"/>
      <c r="G1103" s="6"/>
      <c r="H1103" s="6"/>
      <c r="I1103" s="6"/>
      <c r="J1103" s="6"/>
      <c r="K1103" s="6"/>
      <c r="L1103" s="6"/>
      <c r="M1103" s="6"/>
      <c r="N1103" s="6">
        <v>-18</v>
      </c>
      <c r="O1103" s="6">
        <v>120</v>
      </c>
      <c r="P1103" s="6"/>
      <c r="Q1103" s="6"/>
    </row>
    <row r="1104" spans="1:17" hidden="1" x14ac:dyDescent="0.35">
      <c r="A1104" t="s">
        <v>1025</v>
      </c>
      <c r="B1104" t="s">
        <v>179</v>
      </c>
      <c r="C1104" t="s">
        <v>441</v>
      </c>
      <c r="D1104" t="s">
        <v>442</v>
      </c>
      <c r="E1104">
        <f>SUM(Table110[[#This Row],[2025]:[2014]])</f>
        <v>3</v>
      </c>
      <c r="F1104" s="6"/>
      <c r="G1104" s="6">
        <v>3</v>
      </c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hidden="1" x14ac:dyDescent="0.35">
      <c r="A1105" t="s">
        <v>1025</v>
      </c>
      <c r="B1105" t="s">
        <v>179</v>
      </c>
      <c r="C1105" t="s">
        <v>1154</v>
      </c>
      <c r="D1105" t="s">
        <v>1155</v>
      </c>
      <c r="E1105">
        <f>SUM(Table110[[#This Row],[2025]:[2014]])</f>
        <v>1</v>
      </c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>
        <v>1</v>
      </c>
    </row>
    <row r="1106" spans="1:17" hidden="1" x14ac:dyDescent="0.35">
      <c r="A1106" t="s">
        <v>1025</v>
      </c>
      <c r="B1106" t="s">
        <v>179</v>
      </c>
      <c r="C1106" t="s">
        <v>1156</v>
      </c>
      <c r="D1106" t="s">
        <v>1157</v>
      </c>
      <c r="E1106">
        <f>SUM(Table110[[#This Row],[2025]:[2014]])</f>
        <v>1</v>
      </c>
      <c r="F1106" s="6"/>
      <c r="G1106" s="6"/>
      <c r="H1106" s="6"/>
      <c r="I1106" s="6"/>
      <c r="J1106" s="6"/>
      <c r="K1106" s="6">
        <v>1</v>
      </c>
      <c r="L1106" s="6"/>
      <c r="M1106" s="6"/>
      <c r="N1106" s="6"/>
      <c r="O1106" s="6"/>
      <c r="P1106" s="6"/>
      <c r="Q1106" s="6"/>
    </row>
    <row r="1107" spans="1:17" hidden="1" x14ac:dyDescent="0.35">
      <c r="A1107" t="s">
        <v>1025</v>
      </c>
      <c r="B1107" t="s">
        <v>179</v>
      </c>
      <c r="C1107" t="s">
        <v>881</v>
      </c>
      <c r="D1107" t="s">
        <v>882</v>
      </c>
      <c r="E1107">
        <f>SUM(Table110[[#This Row],[2025]:[2014]])</f>
        <v>7</v>
      </c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>
        <v>7</v>
      </c>
    </row>
    <row r="1108" spans="1:17" hidden="1" x14ac:dyDescent="0.35">
      <c r="A1108" t="s">
        <v>1025</v>
      </c>
      <c r="B1108" t="s">
        <v>179</v>
      </c>
      <c r="C1108" t="s">
        <v>883</v>
      </c>
      <c r="D1108" t="s">
        <v>884</v>
      </c>
      <c r="E1108">
        <f>SUM(Table110[[#This Row],[2025]:[2014]])</f>
        <v>1</v>
      </c>
      <c r="F1108" s="6"/>
      <c r="G1108" s="6"/>
      <c r="H1108" s="6"/>
      <c r="I1108" s="6"/>
      <c r="J1108" s="6"/>
      <c r="K1108" s="6"/>
      <c r="L1108" s="6"/>
      <c r="M1108" s="6"/>
      <c r="N1108" s="6">
        <v>1</v>
      </c>
      <c r="O1108" s="6"/>
      <c r="P1108" s="6"/>
      <c r="Q1108" s="6"/>
    </row>
    <row r="1109" spans="1:17" hidden="1" x14ac:dyDescent="0.35">
      <c r="A1109" t="s">
        <v>1025</v>
      </c>
      <c r="B1109" t="s">
        <v>179</v>
      </c>
      <c r="C1109" t="s">
        <v>1158</v>
      </c>
      <c r="D1109" t="s">
        <v>1159</v>
      </c>
      <c r="E1109">
        <f>SUM(Table110[[#This Row],[2025]:[2014]])</f>
        <v>240</v>
      </c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>
        <v>110</v>
      </c>
      <c r="Q1109" s="6">
        <v>130</v>
      </c>
    </row>
    <row r="1110" spans="1:17" hidden="1" x14ac:dyDescent="0.35">
      <c r="A1110" t="s">
        <v>1025</v>
      </c>
      <c r="B1110" t="s">
        <v>179</v>
      </c>
      <c r="C1110" t="s">
        <v>182</v>
      </c>
      <c r="D1110" t="s">
        <v>183</v>
      </c>
      <c r="E1110">
        <f>SUM(Table110[[#This Row],[2025]:[2014]])</f>
        <v>22</v>
      </c>
      <c r="F1110" s="6"/>
      <c r="G1110" s="6"/>
      <c r="H1110" s="6"/>
      <c r="I1110" s="6">
        <v>1</v>
      </c>
      <c r="J1110" s="6">
        <v>1</v>
      </c>
      <c r="K1110" s="6">
        <v>-1</v>
      </c>
      <c r="L1110" s="6">
        <v>6</v>
      </c>
      <c r="M1110" s="6">
        <v>4</v>
      </c>
      <c r="N1110" s="6">
        <v>5</v>
      </c>
      <c r="O1110" s="6">
        <v>6</v>
      </c>
      <c r="P1110" s="6"/>
      <c r="Q1110" s="6"/>
    </row>
    <row r="1111" spans="1:17" hidden="1" x14ac:dyDescent="0.35">
      <c r="A1111" t="s">
        <v>1025</v>
      </c>
      <c r="B1111" t="s">
        <v>184</v>
      </c>
      <c r="C1111" t="s">
        <v>185</v>
      </c>
      <c r="D1111" t="s">
        <v>186</v>
      </c>
      <c r="E1111">
        <f>SUM(Table110[[#This Row],[2025]:[2014]])</f>
        <v>1</v>
      </c>
      <c r="F1111" s="6"/>
      <c r="G1111" s="6"/>
      <c r="H1111" s="6"/>
      <c r="I1111" s="6"/>
      <c r="J1111" s="6"/>
      <c r="K1111" s="6">
        <v>1</v>
      </c>
      <c r="L1111" s="6"/>
      <c r="M1111" s="6"/>
      <c r="N1111" s="6"/>
      <c r="O1111" s="6"/>
      <c r="P1111" s="6"/>
      <c r="Q1111" s="6"/>
    </row>
    <row r="1112" spans="1:17" hidden="1" x14ac:dyDescent="0.35">
      <c r="A1112" t="s">
        <v>1025</v>
      </c>
      <c r="B1112" t="s">
        <v>1160</v>
      </c>
      <c r="C1112" t="s">
        <v>1161</v>
      </c>
      <c r="D1112" t="s">
        <v>1162</v>
      </c>
      <c r="E1112">
        <f>SUM(Table110[[#This Row],[2025]:[2014]])</f>
        <v>1</v>
      </c>
      <c r="F1112" s="6"/>
      <c r="G1112" s="6"/>
      <c r="H1112" s="6"/>
      <c r="I1112" s="6"/>
      <c r="J1112" s="6"/>
      <c r="K1112" s="6">
        <v>1</v>
      </c>
      <c r="L1112" s="6"/>
      <c r="M1112" s="6"/>
      <c r="N1112" s="6"/>
      <c r="O1112" s="6"/>
      <c r="P1112" s="6"/>
      <c r="Q1112" s="6"/>
    </row>
    <row r="1113" spans="1:17" hidden="1" x14ac:dyDescent="0.35">
      <c r="A1113" t="s">
        <v>1025</v>
      </c>
      <c r="B1113" t="s">
        <v>1160</v>
      </c>
      <c r="C1113" t="s">
        <v>1163</v>
      </c>
      <c r="D1113" t="s">
        <v>1164</v>
      </c>
      <c r="E1113">
        <f>SUM(Table110[[#This Row],[2025]:[2014]])</f>
        <v>25</v>
      </c>
      <c r="F1113" s="6"/>
      <c r="G1113" s="6"/>
      <c r="H1113" s="6"/>
      <c r="I1113" s="6"/>
      <c r="J1113" s="6"/>
      <c r="K1113" s="6"/>
      <c r="L1113" s="6"/>
      <c r="M1113" s="6">
        <v>25</v>
      </c>
      <c r="N1113" s="6"/>
      <c r="O1113" s="6"/>
      <c r="P1113" s="6"/>
      <c r="Q1113" s="6"/>
    </row>
    <row r="1114" spans="1:17" hidden="1" x14ac:dyDescent="0.35">
      <c r="A1114" t="s">
        <v>1025</v>
      </c>
      <c r="B1114" t="s">
        <v>1160</v>
      </c>
      <c r="C1114" t="s">
        <v>1165</v>
      </c>
      <c r="D1114" t="s">
        <v>1166</v>
      </c>
      <c r="E1114">
        <f>SUM(Table110[[#This Row],[2025]:[2014]])</f>
        <v>0</v>
      </c>
      <c r="F1114" s="6"/>
      <c r="G1114" s="6"/>
      <c r="H1114" s="6"/>
      <c r="I1114" s="6"/>
      <c r="J1114" s="6"/>
      <c r="K1114" s="6"/>
      <c r="L1114" s="6">
        <v>0</v>
      </c>
      <c r="M1114" s="6"/>
      <c r="N1114" s="6"/>
      <c r="O1114" s="6"/>
      <c r="P1114" s="6"/>
      <c r="Q1114" s="6"/>
    </row>
    <row r="1115" spans="1:17" hidden="1" x14ac:dyDescent="0.35">
      <c r="A1115" t="s">
        <v>1025</v>
      </c>
      <c r="B1115" t="s">
        <v>1160</v>
      </c>
      <c r="C1115" t="s">
        <v>1167</v>
      </c>
      <c r="D1115" t="s">
        <v>1168</v>
      </c>
      <c r="E1115">
        <f>SUM(Table110[[#This Row],[2025]:[2014]])</f>
        <v>0</v>
      </c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>
        <v>0</v>
      </c>
    </row>
    <row r="1116" spans="1:17" hidden="1" x14ac:dyDescent="0.35">
      <c r="A1116" t="s">
        <v>1025</v>
      </c>
      <c r="B1116" t="s">
        <v>1169</v>
      </c>
      <c r="C1116" t="s">
        <v>1170</v>
      </c>
      <c r="D1116" t="s">
        <v>1171</v>
      </c>
      <c r="E1116">
        <f>SUM(Table110[[#This Row],[2025]:[2014]])</f>
        <v>2</v>
      </c>
      <c r="F1116" s="6"/>
      <c r="G1116" s="6"/>
      <c r="H1116" s="6"/>
      <c r="I1116" s="6"/>
      <c r="J1116" s="6"/>
      <c r="K1116" s="6">
        <v>2</v>
      </c>
      <c r="L1116" s="6"/>
      <c r="M1116" s="6"/>
      <c r="N1116" s="6"/>
      <c r="O1116" s="6"/>
      <c r="P1116" s="6"/>
      <c r="Q1116" s="6"/>
    </row>
    <row r="1117" spans="1:17" hidden="1" x14ac:dyDescent="0.35">
      <c r="A1117" t="s">
        <v>1025</v>
      </c>
      <c r="B1117" t="s">
        <v>195</v>
      </c>
      <c r="C1117" t="s">
        <v>1172</v>
      </c>
      <c r="D1117" t="s">
        <v>1173</v>
      </c>
      <c r="E1117">
        <f>SUM(Table110[[#This Row],[2025]:[2014]])</f>
        <v>0</v>
      </c>
      <c r="F1117" s="6"/>
      <c r="G1117" s="6"/>
      <c r="H1117" s="6"/>
      <c r="I1117" s="6"/>
      <c r="J1117" s="6"/>
      <c r="K1117" s="6">
        <v>0</v>
      </c>
      <c r="L1117" s="6"/>
      <c r="M1117" s="6"/>
      <c r="N1117" s="6"/>
      <c r="O1117" s="6"/>
      <c r="P1117" s="6"/>
      <c r="Q1117" s="6"/>
    </row>
    <row r="1118" spans="1:17" hidden="1" x14ac:dyDescent="0.35">
      <c r="A1118" t="s">
        <v>1025</v>
      </c>
      <c r="B1118" t="s">
        <v>195</v>
      </c>
      <c r="C1118" t="s">
        <v>1174</v>
      </c>
      <c r="D1118" t="s">
        <v>1175</v>
      </c>
      <c r="E1118">
        <f>SUM(Table110[[#This Row],[2025]:[2014]])</f>
        <v>0</v>
      </c>
      <c r="F1118" s="6"/>
      <c r="G1118" s="6"/>
      <c r="H1118" s="6"/>
      <c r="I1118" s="6"/>
      <c r="J1118" s="6"/>
      <c r="K1118" s="6"/>
      <c r="L1118" s="6"/>
      <c r="M1118" s="6">
        <v>0</v>
      </c>
      <c r="N1118" s="6"/>
      <c r="O1118" s="6"/>
      <c r="P1118" s="6"/>
      <c r="Q1118" s="6"/>
    </row>
    <row r="1119" spans="1:17" hidden="1" x14ac:dyDescent="0.35">
      <c r="A1119" t="s">
        <v>1025</v>
      </c>
      <c r="B1119" t="s">
        <v>195</v>
      </c>
      <c r="C1119" t="s">
        <v>1176</v>
      </c>
      <c r="D1119" t="s">
        <v>1177</v>
      </c>
      <c r="E1119">
        <f>SUM(Table110[[#This Row],[2025]:[2014]])</f>
        <v>0</v>
      </c>
      <c r="F1119" s="6"/>
      <c r="G1119" s="6"/>
      <c r="H1119" s="6"/>
      <c r="I1119" s="6"/>
      <c r="J1119" s="6"/>
      <c r="K1119" s="6"/>
      <c r="L1119" s="6"/>
      <c r="M1119" s="6"/>
      <c r="N1119" s="6"/>
      <c r="O1119" s="6">
        <v>0</v>
      </c>
      <c r="P1119" s="6"/>
      <c r="Q1119" s="6"/>
    </row>
    <row r="1120" spans="1:17" hidden="1" x14ac:dyDescent="0.35">
      <c r="A1120" t="s">
        <v>1025</v>
      </c>
      <c r="B1120" t="s">
        <v>195</v>
      </c>
      <c r="C1120" t="s">
        <v>1178</v>
      </c>
      <c r="D1120" t="s">
        <v>1179</v>
      </c>
      <c r="E1120">
        <f>SUM(Table110[[#This Row],[2025]:[2014]])</f>
        <v>0</v>
      </c>
      <c r="F1120" s="6"/>
      <c r="G1120" s="6"/>
      <c r="H1120" s="6"/>
      <c r="I1120" s="6"/>
      <c r="J1120" s="6"/>
      <c r="K1120" s="6"/>
      <c r="L1120" s="6"/>
      <c r="M1120" s="6"/>
      <c r="N1120" s="6"/>
      <c r="O1120" s="6">
        <v>0</v>
      </c>
      <c r="P1120" s="6"/>
      <c r="Q1120" s="6"/>
    </row>
    <row r="1121" spans="1:17" hidden="1" x14ac:dyDescent="0.35">
      <c r="A1121" t="s">
        <v>1025</v>
      </c>
      <c r="B1121" t="s">
        <v>195</v>
      </c>
      <c r="C1121" t="s">
        <v>593</v>
      </c>
      <c r="D1121" t="s">
        <v>594</v>
      </c>
      <c r="E1121">
        <f>SUM(Table110[[#This Row],[2025]:[2014]])</f>
        <v>183</v>
      </c>
      <c r="F1121" s="6"/>
      <c r="G1121" s="6"/>
      <c r="H1121" s="6"/>
      <c r="I1121" s="6"/>
      <c r="J1121" s="6"/>
      <c r="K1121" s="6"/>
      <c r="L1121" s="6"/>
      <c r="M1121" s="6">
        <v>19</v>
      </c>
      <c r="N1121" s="6">
        <v>16</v>
      </c>
      <c r="O1121" s="6">
        <v>40</v>
      </c>
      <c r="P1121" s="6">
        <v>36</v>
      </c>
      <c r="Q1121" s="6">
        <v>72</v>
      </c>
    </row>
    <row r="1122" spans="1:17" hidden="1" x14ac:dyDescent="0.35">
      <c r="A1122" t="s">
        <v>1025</v>
      </c>
      <c r="B1122" t="s">
        <v>195</v>
      </c>
      <c r="C1122" t="s">
        <v>1180</v>
      </c>
      <c r="D1122" t="s">
        <v>1181</v>
      </c>
      <c r="E1122">
        <f>SUM(Table110[[#This Row],[2025]:[2014]])</f>
        <v>0</v>
      </c>
      <c r="F1122" s="6"/>
      <c r="G1122" s="6"/>
      <c r="H1122" s="6"/>
      <c r="I1122" s="6"/>
      <c r="J1122" s="6"/>
      <c r="K1122" s="6"/>
      <c r="L1122" s="6"/>
      <c r="M1122" s="6">
        <v>0</v>
      </c>
      <c r="N1122" s="6"/>
      <c r="O1122" s="6"/>
      <c r="P1122" s="6"/>
      <c r="Q1122" s="6"/>
    </row>
    <row r="1123" spans="1:17" hidden="1" x14ac:dyDescent="0.35">
      <c r="A1123" t="s">
        <v>1025</v>
      </c>
      <c r="B1123" t="s">
        <v>195</v>
      </c>
      <c r="C1123" t="s">
        <v>1182</v>
      </c>
      <c r="D1123" t="s">
        <v>1183</v>
      </c>
      <c r="E1123">
        <f>SUM(Table110[[#This Row],[2025]:[2014]])</f>
        <v>0</v>
      </c>
      <c r="F1123" s="6"/>
      <c r="G1123" s="6"/>
      <c r="H1123" s="6"/>
      <c r="I1123" s="6"/>
      <c r="J1123" s="6"/>
      <c r="K1123" s="6"/>
      <c r="L1123" s="6"/>
      <c r="M1123" s="6"/>
      <c r="N1123" s="6"/>
      <c r="O1123" s="6">
        <v>0</v>
      </c>
      <c r="P1123" s="6"/>
      <c r="Q1123" s="6"/>
    </row>
    <row r="1124" spans="1:17" hidden="1" x14ac:dyDescent="0.35">
      <c r="A1124" t="s">
        <v>1025</v>
      </c>
      <c r="B1124" t="s">
        <v>195</v>
      </c>
      <c r="C1124" t="s">
        <v>1184</v>
      </c>
      <c r="D1124" t="s">
        <v>1185</v>
      </c>
      <c r="E1124">
        <f>SUM(Table110[[#This Row],[2025]:[2014]])</f>
        <v>0</v>
      </c>
      <c r="F1124" s="6"/>
      <c r="G1124" s="6"/>
      <c r="H1124" s="6"/>
      <c r="I1124" s="6"/>
      <c r="J1124" s="6"/>
      <c r="K1124" s="6">
        <v>0</v>
      </c>
      <c r="L1124" s="6"/>
      <c r="M1124" s="6"/>
      <c r="N1124" s="6"/>
      <c r="O1124" s="6"/>
      <c r="P1124" s="6"/>
      <c r="Q1124" s="6"/>
    </row>
    <row r="1125" spans="1:17" hidden="1" x14ac:dyDescent="0.35">
      <c r="A1125" t="s">
        <v>1025</v>
      </c>
      <c r="B1125" t="s">
        <v>195</v>
      </c>
      <c r="C1125" t="s">
        <v>1186</v>
      </c>
      <c r="D1125" t="s">
        <v>1187</v>
      </c>
      <c r="E1125">
        <f>SUM(Table110[[#This Row],[2025]:[2014]])</f>
        <v>0</v>
      </c>
      <c r="F1125" s="6"/>
      <c r="G1125" s="6"/>
      <c r="H1125" s="6"/>
      <c r="I1125" s="6"/>
      <c r="J1125" s="6">
        <v>0</v>
      </c>
      <c r="K1125" s="6"/>
      <c r="L1125" s="6"/>
      <c r="M1125" s="6"/>
      <c r="N1125" s="6"/>
      <c r="O1125" s="6"/>
      <c r="P1125" s="6"/>
      <c r="Q1125" s="6"/>
    </row>
    <row r="1126" spans="1:17" hidden="1" x14ac:dyDescent="0.35">
      <c r="A1126" t="s">
        <v>1025</v>
      </c>
      <c r="B1126" t="s">
        <v>195</v>
      </c>
      <c r="C1126" t="s">
        <v>1188</v>
      </c>
      <c r="D1126" t="s">
        <v>1189</v>
      </c>
      <c r="E1126">
        <f>SUM(Table110[[#This Row],[2025]:[2014]])</f>
        <v>0</v>
      </c>
      <c r="F1126" s="6"/>
      <c r="G1126" s="6"/>
      <c r="H1126" s="6"/>
      <c r="I1126" s="6"/>
      <c r="J1126" s="6"/>
      <c r="K1126" s="6"/>
      <c r="L1126" s="6"/>
      <c r="M1126" s="6"/>
      <c r="N1126" s="6"/>
      <c r="O1126" s="6">
        <v>0</v>
      </c>
      <c r="P1126" s="6"/>
      <c r="Q1126" s="6"/>
    </row>
    <row r="1127" spans="1:17" hidden="1" x14ac:dyDescent="0.35">
      <c r="A1127" t="s">
        <v>1025</v>
      </c>
      <c r="B1127" t="s">
        <v>195</v>
      </c>
      <c r="C1127" t="s">
        <v>889</v>
      </c>
      <c r="D1127" t="s">
        <v>890</v>
      </c>
      <c r="E1127">
        <f>SUM(Table110[[#This Row],[2025]:[2014]])</f>
        <v>0</v>
      </c>
      <c r="F1127" s="6"/>
      <c r="G1127" s="6"/>
      <c r="H1127" s="6"/>
      <c r="I1127" s="6"/>
      <c r="J1127" s="6"/>
      <c r="K1127" s="6"/>
      <c r="L1127" s="6"/>
      <c r="M1127" s="6"/>
      <c r="N1127" s="6">
        <v>0</v>
      </c>
      <c r="O1127" s="6"/>
      <c r="P1127" s="6"/>
      <c r="Q1127" s="6">
        <v>0</v>
      </c>
    </row>
    <row r="1128" spans="1:17" hidden="1" x14ac:dyDescent="0.35">
      <c r="A1128" t="s">
        <v>1025</v>
      </c>
      <c r="B1128" t="s">
        <v>195</v>
      </c>
      <c r="C1128" t="s">
        <v>196</v>
      </c>
      <c r="D1128" t="s">
        <v>197</v>
      </c>
      <c r="E1128">
        <f>SUM(Table110[[#This Row],[2025]:[2014]])</f>
        <v>28</v>
      </c>
      <c r="F1128" s="6">
        <v>1</v>
      </c>
      <c r="G1128" s="6">
        <v>2</v>
      </c>
      <c r="H1128" s="6"/>
      <c r="I1128" s="6"/>
      <c r="J1128" s="6"/>
      <c r="K1128" s="6">
        <v>10</v>
      </c>
      <c r="L1128" s="6">
        <v>15</v>
      </c>
      <c r="M1128" s="6"/>
      <c r="N1128" s="6"/>
      <c r="O1128" s="6"/>
      <c r="P1128" s="6"/>
      <c r="Q1128" s="6"/>
    </row>
    <row r="1129" spans="1:17" hidden="1" x14ac:dyDescent="0.35">
      <c r="A1129" t="s">
        <v>1025</v>
      </c>
      <c r="B1129" t="s">
        <v>198</v>
      </c>
      <c r="C1129" t="s">
        <v>199</v>
      </c>
      <c r="D1129" t="s">
        <v>200</v>
      </c>
      <c r="E1129">
        <f>SUM(Table110[[#This Row],[2025]:[2014]])</f>
        <v>10</v>
      </c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>
        <v>10</v>
      </c>
    </row>
    <row r="1130" spans="1:17" hidden="1" x14ac:dyDescent="0.35">
      <c r="A1130" t="s">
        <v>1025</v>
      </c>
      <c r="B1130" t="s">
        <v>201</v>
      </c>
      <c r="C1130" t="s">
        <v>106</v>
      </c>
      <c r="D1130" t="s">
        <v>202</v>
      </c>
      <c r="E1130">
        <f>SUM(Table110[[#This Row],[2025]:[2014]])</f>
        <v>-41</v>
      </c>
      <c r="F1130" s="6"/>
      <c r="G1130" s="6"/>
      <c r="H1130" s="6">
        <v>-6</v>
      </c>
      <c r="I1130" s="6">
        <v>-18</v>
      </c>
      <c r="J1130" s="6">
        <v>-8</v>
      </c>
      <c r="K1130" s="6">
        <v>-9</v>
      </c>
      <c r="L1130" s="6"/>
      <c r="M1130" s="6"/>
      <c r="N1130" s="6"/>
      <c r="O1130" s="6"/>
      <c r="P1130" s="6"/>
      <c r="Q1130" s="6"/>
    </row>
    <row r="1131" spans="1:17" hidden="1" x14ac:dyDescent="0.35">
      <c r="A1131" t="s">
        <v>1025</v>
      </c>
      <c r="B1131" t="s">
        <v>201</v>
      </c>
      <c r="C1131" t="s">
        <v>106</v>
      </c>
      <c r="D1131" t="s">
        <v>486</v>
      </c>
      <c r="E1131">
        <f>SUM(Table110[[#This Row],[2025]:[2014]])</f>
        <v>-4</v>
      </c>
      <c r="F1131" s="6"/>
      <c r="G1131" s="6"/>
      <c r="H1131" s="6"/>
      <c r="I1131" s="6"/>
      <c r="J1131" s="6">
        <v>-1</v>
      </c>
      <c r="K1131" s="6">
        <v>-2</v>
      </c>
      <c r="L1131" s="6"/>
      <c r="M1131" s="6"/>
      <c r="N1131" s="6">
        <v>-1</v>
      </c>
      <c r="O1131" s="6"/>
      <c r="P1131" s="6"/>
      <c r="Q1131" s="6"/>
    </row>
    <row r="1132" spans="1:17" hidden="1" x14ac:dyDescent="0.35">
      <c r="A1132" t="s">
        <v>1025</v>
      </c>
      <c r="B1132" t="s">
        <v>891</v>
      </c>
      <c r="C1132" t="s">
        <v>1190</v>
      </c>
      <c r="D1132" t="s">
        <v>1191</v>
      </c>
      <c r="E1132">
        <f>SUM(Table110[[#This Row],[2025]:[2014]])</f>
        <v>9</v>
      </c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>
        <v>9</v>
      </c>
    </row>
    <row r="1133" spans="1:17" hidden="1" x14ac:dyDescent="0.35">
      <c r="A1133" t="s">
        <v>1025</v>
      </c>
      <c r="B1133" t="s">
        <v>891</v>
      </c>
      <c r="C1133" t="s">
        <v>892</v>
      </c>
      <c r="D1133" t="s">
        <v>893</v>
      </c>
      <c r="E1133">
        <f>SUM(Table110[[#This Row],[2025]:[2014]])</f>
        <v>13</v>
      </c>
      <c r="F1133" s="6"/>
      <c r="G1133" s="6"/>
      <c r="H1133" s="6"/>
      <c r="I1133" s="6">
        <v>4</v>
      </c>
      <c r="J1133" s="6">
        <v>9</v>
      </c>
      <c r="K1133" s="6"/>
      <c r="L1133" s="6"/>
      <c r="M1133" s="6"/>
      <c r="N1133" s="6"/>
      <c r="O1133" s="6"/>
      <c r="P1133" s="6"/>
      <c r="Q1133" s="6"/>
    </row>
    <row r="1134" spans="1:17" hidden="1" x14ac:dyDescent="0.35">
      <c r="A1134" t="s">
        <v>1025</v>
      </c>
      <c r="B1134" t="s">
        <v>490</v>
      </c>
      <c r="C1134" t="s">
        <v>1192</v>
      </c>
      <c r="D1134" t="s">
        <v>1193</v>
      </c>
      <c r="E1134">
        <f>SUM(Table110[[#This Row],[2025]:[2014]])</f>
        <v>3</v>
      </c>
      <c r="F1134" s="6">
        <v>1</v>
      </c>
      <c r="G1134" s="6"/>
      <c r="H1134" s="6"/>
      <c r="I1134" s="6">
        <v>1</v>
      </c>
      <c r="J1134" s="6">
        <v>1</v>
      </c>
      <c r="K1134" s="6"/>
      <c r="L1134" s="6"/>
      <c r="M1134" s="6"/>
      <c r="N1134" s="6"/>
      <c r="O1134" s="6"/>
      <c r="P1134" s="6"/>
      <c r="Q1134" s="6"/>
    </row>
    <row r="1135" spans="1:17" hidden="1" x14ac:dyDescent="0.35">
      <c r="A1135" t="s">
        <v>1025</v>
      </c>
      <c r="B1135" t="s">
        <v>203</v>
      </c>
      <c r="C1135" t="s">
        <v>1194</v>
      </c>
      <c r="D1135" t="s">
        <v>1195</v>
      </c>
      <c r="E1135">
        <f>SUM(Table110[[#This Row],[2025]:[2014]])</f>
        <v>1</v>
      </c>
      <c r="F1135" s="6">
        <v>1</v>
      </c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hidden="1" x14ac:dyDescent="0.35">
      <c r="A1136" t="s">
        <v>1025</v>
      </c>
      <c r="B1136" t="s">
        <v>203</v>
      </c>
      <c r="C1136" t="s">
        <v>1196</v>
      </c>
      <c r="D1136" t="s">
        <v>1197</v>
      </c>
      <c r="E1136">
        <f>SUM(Table110[[#This Row],[2025]:[2014]])</f>
        <v>0</v>
      </c>
      <c r="F1136" s="6"/>
      <c r="G1136" s="6"/>
      <c r="H1136" s="6"/>
      <c r="I1136" s="6"/>
      <c r="J1136" s="6"/>
      <c r="K1136" s="6"/>
      <c r="L1136" s="6"/>
      <c r="M1136" s="6">
        <v>0</v>
      </c>
      <c r="N1136" s="6"/>
      <c r="O1136" s="6"/>
      <c r="P1136" s="6"/>
      <c r="Q1136" s="6"/>
    </row>
    <row r="1137" spans="1:17" hidden="1" x14ac:dyDescent="0.35">
      <c r="A1137" t="s">
        <v>1025</v>
      </c>
      <c r="B1137" t="s">
        <v>203</v>
      </c>
      <c r="C1137" t="s">
        <v>1198</v>
      </c>
      <c r="D1137" t="s">
        <v>1199</v>
      </c>
      <c r="E1137">
        <f>SUM(Table110[[#This Row],[2025]:[2014]])</f>
        <v>0</v>
      </c>
      <c r="F1137" s="6"/>
      <c r="G1137" s="6"/>
      <c r="H1137" s="6"/>
      <c r="I1137" s="6"/>
      <c r="J1137" s="6"/>
      <c r="K1137" s="6"/>
      <c r="L1137" s="6"/>
      <c r="M1137" s="6">
        <v>0</v>
      </c>
      <c r="N1137" s="6"/>
      <c r="O1137" s="6"/>
      <c r="P1137" s="6"/>
      <c r="Q1137" s="6"/>
    </row>
    <row r="1138" spans="1:17" hidden="1" x14ac:dyDescent="0.35">
      <c r="A1138" t="s">
        <v>1025</v>
      </c>
      <c r="B1138" t="s">
        <v>203</v>
      </c>
      <c r="C1138" t="s">
        <v>493</v>
      </c>
      <c r="D1138" t="s">
        <v>494</v>
      </c>
      <c r="E1138">
        <f>SUM(Table110[[#This Row],[2025]:[2014]])</f>
        <v>93</v>
      </c>
      <c r="F1138" s="6"/>
      <c r="G1138" s="6"/>
      <c r="H1138" s="6">
        <v>-9</v>
      </c>
      <c r="I1138" s="6">
        <v>29</v>
      </c>
      <c r="J1138" s="6">
        <v>27</v>
      </c>
      <c r="K1138" s="6"/>
      <c r="L1138" s="6"/>
      <c r="M1138" s="6"/>
      <c r="N1138" s="6"/>
      <c r="O1138" s="6"/>
      <c r="P1138" s="6">
        <v>-5</v>
      </c>
      <c r="Q1138" s="6">
        <v>51</v>
      </c>
    </row>
    <row r="1139" spans="1:17" hidden="1" x14ac:dyDescent="0.35">
      <c r="A1139" t="s">
        <v>1025</v>
      </c>
      <c r="B1139" t="s">
        <v>203</v>
      </c>
      <c r="C1139" t="s">
        <v>1200</v>
      </c>
      <c r="D1139" t="s">
        <v>1201</v>
      </c>
      <c r="E1139">
        <f>SUM(Table110[[#This Row],[2025]:[2014]])</f>
        <v>0</v>
      </c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>
        <v>0</v>
      </c>
    </row>
    <row r="1140" spans="1:17" hidden="1" x14ac:dyDescent="0.35">
      <c r="A1140" t="s">
        <v>1025</v>
      </c>
      <c r="B1140" t="s">
        <v>203</v>
      </c>
      <c r="C1140" t="s">
        <v>1202</v>
      </c>
      <c r="D1140" t="s">
        <v>1203</v>
      </c>
      <c r="E1140">
        <f>SUM(Table110[[#This Row],[2025]:[2014]])</f>
        <v>0</v>
      </c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>
        <v>0</v>
      </c>
    </row>
    <row r="1141" spans="1:17" hidden="1" x14ac:dyDescent="0.35">
      <c r="A1141" t="s">
        <v>1025</v>
      </c>
      <c r="B1141" t="s">
        <v>203</v>
      </c>
      <c r="C1141" t="s">
        <v>1204</v>
      </c>
      <c r="D1141" t="s">
        <v>1205</v>
      </c>
      <c r="E1141">
        <f>SUM(Table110[[#This Row],[2025]:[2014]])</f>
        <v>1</v>
      </c>
      <c r="F1141" s="6"/>
      <c r="G1141" s="6"/>
      <c r="H1141" s="6"/>
      <c r="I1141" s="6"/>
      <c r="J1141" s="6"/>
      <c r="K1141" s="6"/>
      <c r="L1141" s="6"/>
      <c r="M1141" s="6">
        <v>1</v>
      </c>
      <c r="N1141" s="6"/>
      <c r="O1141" s="6"/>
      <c r="P1141" s="6"/>
      <c r="Q1141" s="6"/>
    </row>
    <row r="1142" spans="1:17" hidden="1" x14ac:dyDescent="0.35">
      <c r="A1142" t="s">
        <v>1025</v>
      </c>
      <c r="B1142" t="s">
        <v>203</v>
      </c>
      <c r="C1142" t="s">
        <v>208</v>
      </c>
      <c r="D1142" t="s">
        <v>209</v>
      </c>
      <c r="E1142">
        <f>SUM(Table110[[#This Row],[2025]:[2014]])</f>
        <v>3</v>
      </c>
      <c r="F1142" s="6"/>
      <c r="G1142" s="6"/>
      <c r="H1142" s="6"/>
      <c r="I1142" s="6"/>
      <c r="J1142" s="6"/>
      <c r="K1142" s="6"/>
      <c r="L1142" s="6">
        <v>1</v>
      </c>
      <c r="M1142" s="6">
        <v>1</v>
      </c>
      <c r="N1142" s="6"/>
      <c r="O1142" s="6"/>
      <c r="P1142" s="6"/>
      <c r="Q1142" s="6">
        <v>1</v>
      </c>
    </row>
    <row r="1143" spans="1:17" hidden="1" x14ac:dyDescent="0.35">
      <c r="A1143" t="s">
        <v>1025</v>
      </c>
      <c r="B1143" t="s">
        <v>203</v>
      </c>
      <c r="C1143" t="s">
        <v>894</v>
      </c>
      <c r="D1143" t="s">
        <v>895</v>
      </c>
      <c r="E1143">
        <f>SUM(Table110[[#This Row],[2025]:[2014]])</f>
        <v>4</v>
      </c>
      <c r="F1143" s="6">
        <v>-1</v>
      </c>
      <c r="G1143" s="6">
        <v>2</v>
      </c>
      <c r="H1143" s="6"/>
      <c r="I1143" s="6"/>
      <c r="J1143" s="6">
        <v>1</v>
      </c>
      <c r="K1143" s="6"/>
      <c r="L1143" s="6"/>
      <c r="M1143" s="6"/>
      <c r="N1143" s="6">
        <v>1</v>
      </c>
      <c r="O1143" s="6"/>
      <c r="P1143" s="6"/>
      <c r="Q1143" s="6">
        <v>1</v>
      </c>
    </row>
    <row r="1144" spans="1:17" hidden="1" x14ac:dyDescent="0.35">
      <c r="A1144" t="s">
        <v>1025</v>
      </c>
      <c r="B1144" t="s">
        <v>203</v>
      </c>
      <c r="C1144" t="s">
        <v>210</v>
      </c>
      <c r="D1144" t="s">
        <v>211</v>
      </c>
      <c r="E1144">
        <f>SUM(Table110[[#This Row],[2025]:[2014]])</f>
        <v>1</v>
      </c>
      <c r="F1144" s="6"/>
      <c r="G1144" s="6"/>
      <c r="H1144" s="6"/>
      <c r="I1144" s="6"/>
      <c r="J1144" s="6"/>
      <c r="K1144" s="6">
        <v>1</v>
      </c>
      <c r="L1144" s="6"/>
      <c r="M1144" s="6"/>
      <c r="N1144" s="6"/>
      <c r="O1144" s="6"/>
      <c r="P1144" s="6"/>
      <c r="Q1144" s="6"/>
    </row>
    <row r="1145" spans="1:17" hidden="1" x14ac:dyDescent="0.35">
      <c r="A1145" t="s">
        <v>1025</v>
      </c>
      <c r="B1145" t="s">
        <v>203</v>
      </c>
      <c r="C1145" t="s">
        <v>1206</v>
      </c>
      <c r="D1145" t="s">
        <v>1207</v>
      </c>
      <c r="E1145">
        <f>SUM(Table110[[#This Row],[2025]:[2014]])</f>
        <v>1</v>
      </c>
      <c r="F1145" s="6"/>
      <c r="G1145" s="6"/>
      <c r="H1145" s="6"/>
      <c r="I1145" s="6"/>
      <c r="J1145" s="6"/>
      <c r="K1145" s="6">
        <v>1</v>
      </c>
      <c r="L1145" s="6"/>
      <c r="M1145" s="6"/>
      <c r="N1145" s="6"/>
      <c r="O1145" s="6"/>
      <c r="P1145" s="6"/>
      <c r="Q1145" s="6"/>
    </row>
    <row r="1146" spans="1:17" hidden="1" x14ac:dyDescent="0.35">
      <c r="A1146" t="s">
        <v>1025</v>
      </c>
      <c r="B1146" t="s">
        <v>203</v>
      </c>
      <c r="C1146" t="s">
        <v>1208</v>
      </c>
      <c r="D1146" t="s">
        <v>1209</v>
      </c>
      <c r="E1146">
        <f>SUM(Table110[[#This Row],[2025]:[2014]])</f>
        <v>1</v>
      </c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>
        <v>1</v>
      </c>
      <c r="Q1146" s="6"/>
    </row>
    <row r="1147" spans="1:17" hidden="1" x14ac:dyDescent="0.35">
      <c r="A1147" t="s">
        <v>1025</v>
      </c>
      <c r="B1147" t="s">
        <v>203</v>
      </c>
      <c r="C1147" t="s">
        <v>214</v>
      </c>
      <c r="D1147" t="s">
        <v>215</v>
      </c>
      <c r="E1147">
        <f>SUM(Table110[[#This Row],[2025]:[2014]])</f>
        <v>5</v>
      </c>
      <c r="F1147" s="6"/>
      <c r="G1147" s="6">
        <v>3</v>
      </c>
      <c r="H1147" s="6">
        <v>1</v>
      </c>
      <c r="I1147" s="6"/>
      <c r="J1147" s="6"/>
      <c r="K1147" s="6">
        <v>1</v>
      </c>
      <c r="L1147" s="6"/>
      <c r="M1147" s="6"/>
      <c r="N1147" s="6"/>
      <c r="O1147" s="6"/>
      <c r="P1147" s="6"/>
      <c r="Q1147" s="6"/>
    </row>
    <row r="1148" spans="1:17" hidden="1" x14ac:dyDescent="0.35">
      <c r="A1148" t="s">
        <v>1025</v>
      </c>
      <c r="B1148" t="s">
        <v>219</v>
      </c>
      <c r="C1148" t="s">
        <v>896</v>
      </c>
      <c r="D1148" t="s">
        <v>897</v>
      </c>
      <c r="E1148">
        <f>SUM(Table110[[#This Row],[2025]:[2014]])</f>
        <v>57</v>
      </c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>
        <v>57</v>
      </c>
    </row>
    <row r="1149" spans="1:17" hidden="1" x14ac:dyDescent="0.35">
      <c r="A1149" t="s">
        <v>1025</v>
      </c>
      <c r="B1149" t="s">
        <v>219</v>
      </c>
      <c r="C1149" t="s">
        <v>1210</v>
      </c>
      <c r="D1149" t="s">
        <v>1211</v>
      </c>
      <c r="E1149">
        <f>SUM(Table110[[#This Row],[2025]:[2014]])</f>
        <v>0</v>
      </c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>
        <v>0</v>
      </c>
      <c r="Q1149" s="6"/>
    </row>
    <row r="1150" spans="1:17" hidden="1" x14ac:dyDescent="0.35">
      <c r="A1150" t="s">
        <v>1025</v>
      </c>
      <c r="B1150" t="s">
        <v>219</v>
      </c>
      <c r="C1150" t="s">
        <v>1212</v>
      </c>
      <c r="D1150" t="s">
        <v>1213</v>
      </c>
      <c r="E1150">
        <f>SUM(Table110[[#This Row],[2025]:[2014]])</f>
        <v>0</v>
      </c>
      <c r="F1150" s="6"/>
      <c r="G1150" s="6"/>
      <c r="H1150" s="6"/>
      <c r="I1150" s="6"/>
      <c r="J1150" s="6"/>
      <c r="K1150" s="6"/>
      <c r="L1150" s="6"/>
      <c r="M1150" s="6"/>
      <c r="N1150" s="6"/>
      <c r="O1150" s="6">
        <v>0</v>
      </c>
      <c r="P1150" s="6"/>
      <c r="Q1150" s="6"/>
    </row>
    <row r="1151" spans="1:17" hidden="1" x14ac:dyDescent="0.35">
      <c r="A1151" t="s">
        <v>1025</v>
      </c>
      <c r="B1151" t="s">
        <v>219</v>
      </c>
      <c r="C1151" t="s">
        <v>1214</v>
      </c>
      <c r="D1151" t="s">
        <v>1215</v>
      </c>
      <c r="E1151">
        <f>SUM(Table110[[#This Row],[2025]:[2014]])</f>
        <v>0</v>
      </c>
      <c r="F1151" s="6"/>
      <c r="G1151" s="6"/>
      <c r="H1151" s="6"/>
      <c r="I1151" s="6"/>
      <c r="J1151" s="6"/>
      <c r="K1151" s="6"/>
      <c r="L1151" s="6"/>
      <c r="M1151" s="6"/>
      <c r="N1151" s="6"/>
      <c r="O1151" s="6">
        <v>0</v>
      </c>
      <c r="P1151" s="6"/>
      <c r="Q1151" s="6"/>
    </row>
    <row r="1152" spans="1:17" hidden="1" x14ac:dyDescent="0.35">
      <c r="A1152" t="s">
        <v>1025</v>
      </c>
      <c r="B1152" t="s">
        <v>219</v>
      </c>
      <c r="C1152" t="s">
        <v>595</v>
      </c>
      <c r="D1152" t="s">
        <v>596</v>
      </c>
      <c r="E1152">
        <f>SUM(Table110[[#This Row],[2025]:[2014]])</f>
        <v>990</v>
      </c>
      <c r="F1152" s="6">
        <v>30</v>
      </c>
      <c r="G1152" s="6">
        <v>65</v>
      </c>
      <c r="H1152" s="6">
        <v>67</v>
      </c>
      <c r="I1152" s="6">
        <v>54</v>
      </c>
      <c r="J1152" s="6">
        <v>87</v>
      </c>
      <c r="K1152" s="6">
        <v>72</v>
      </c>
      <c r="L1152" s="6">
        <v>80</v>
      </c>
      <c r="M1152" s="6">
        <v>155</v>
      </c>
      <c r="N1152" s="6">
        <v>171</v>
      </c>
      <c r="O1152" s="6">
        <v>81</v>
      </c>
      <c r="P1152" s="6">
        <v>104</v>
      </c>
      <c r="Q1152" s="6">
        <v>24</v>
      </c>
    </row>
    <row r="1153" spans="1:17" hidden="1" x14ac:dyDescent="0.35">
      <c r="A1153" t="s">
        <v>1025</v>
      </c>
      <c r="B1153" t="s">
        <v>219</v>
      </c>
      <c r="C1153" t="s">
        <v>1216</v>
      </c>
      <c r="D1153" t="s">
        <v>1217</v>
      </c>
      <c r="E1153">
        <f>SUM(Table110[[#This Row],[2025]:[2014]])</f>
        <v>0</v>
      </c>
      <c r="F1153" s="6"/>
      <c r="G1153" s="6"/>
      <c r="H1153" s="6"/>
      <c r="I1153" s="6"/>
      <c r="J1153" s="6"/>
      <c r="K1153" s="6"/>
      <c r="L1153" s="6"/>
      <c r="M1153" s="6"/>
      <c r="N1153" s="6">
        <v>0</v>
      </c>
      <c r="O1153" s="6"/>
      <c r="P1153" s="6"/>
      <c r="Q1153" s="6"/>
    </row>
    <row r="1154" spans="1:17" hidden="1" x14ac:dyDescent="0.35">
      <c r="A1154" t="s">
        <v>1025</v>
      </c>
      <c r="B1154" t="s">
        <v>219</v>
      </c>
      <c r="C1154" t="s">
        <v>220</v>
      </c>
      <c r="D1154" t="s">
        <v>221</v>
      </c>
      <c r="E1154">
        <f>SUM(Table110[[#This Row],[2025]:[2014]])</f>
        <v>25</v>
      </c>
      <c r="F1154" s="6">
        <v>14</v>
      </c>
      <c r="G1154" s="6">
        <v>9</v>
      </c>
      <c r="H1154" s="6">
        <v>2</v>
      </c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hidden="1" x14ac:dyDescent="0.35">
      <c r="A1155" t="s">
        <v>1025</v>
      </c>
      <c r="B1155" t="s">
        <v>219</v>
      </c>
      <c r="C1155" t="s">
        <v>1218</v>
      </c>
      <c r="D1155" t="s">
        <v>1219</v>
      </c>
      <c r="E1155">
        <f>SUM(Table110[[#This Row],[2025]:[2014]])</f>
        <v>1</v>
      </c>
      <c r="F1155" s="6"/>
      <c r="G1155" s="6"/>
      <c r="H1155" s="6">
        <v>1</v>
      </c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hidden="1" x14ac:dyDescent="0.35">
      <c r="A1156" t="s">
        <v>1025</v>
      </c>
      <c r="B1156" t="s">
        <v>229</v>
      </c>
      <c r="C1156" t="s">
        <v>106</v>
      </c>
      <c r="D1156" t="s">
        <v>230</v>
      </c>
      <c r="E1156">
        <f>SUM(Table110[[#This Row],[2025]:[2014]])</f>
        <v>3</v>
      </c>
      <c r="F1156" s="6"/>
      <c r="G1156" s="6"/>
      <c r="H1156" s="6">
        <v>2</v>
      </c>
      <c r="I1156" s="6">
        <v>1</v>
      </c>
      <c r="J1156" s="6"/>
      <c r="K1156" s="6"/>
      <c r="L1156" s="6"/>
      <c r="M1156" s="6"/>
      <c r="N1156" s="6"/>
      <c r="O1156" s="6"/>
      <c r="P1156" s="6"/>
      <c r="Q1156" s="6"/>
    </row>
    <row r="1157" spans="1:17" hidden="1" x14ac:dyDescent="0.35">
      <c r="A1157" t="s">
        <v>1025</v>
      </c>
      <c r="B1157" t="s">
        <v>229</v>
      </c>
      <c r="C1157" t="s">
        <v>106</v>
      </c>
      <c r="D1157" t="s">
        <v>231</v>
      </c>
      <c r="E1157">
        <f>SUM(Table110[[#This Row],[2025]:[2014]])</f>
        <v>18</v>
      </c>
      <c r="F1157" s="6"/>
      <c r="G1157" s="6"/>
      <c r="H1157" s="6">
        <v>1</v>
      </c>
      <c r="I1157" s="6">
        <v>7</v>
      </c>
      <c r="J1157" s="6">
        <v>4</v>
      </c>
      <c r="K1157" s="6"/>
      <c r="L1157" s="6">
        <v>2</v>
      </c>
      <c r="M1157" s="6">
        <v>1</v>
      </c>
      <c r="N1157" s="6">
        <v>3</v>
      </c>
      <c r="O1157" s="6"/>
      <c r="P1157" s="6"/>
      <c r="Q1157" s="6"/>
    </row>
    <row r="1158" spans="1:17" hidden="1" x14ac:dyDescent="0.35">
      <c r="A1158" t="s">
        <v>1025</v>
      </c>
      <c r="B1158" t="s">
        <v>229</v>
      </c>
      <c r="C1158" t="s">
        <v>106</v>
      </c>
      <c r="D1158" t="s">
        <v>232</v>
      </c>
      <c r="E1158">
        <f>SUM(Table110[[#This Row],[2025]:[2014]])</f>
        <v>6</v>
      </c>
      <c r="F1158" s="6"/>
      <c r="G1158" s="6"/>
      <c r="H1158" s="6"/>
      <c r="I1158" s="6">
        <v>1</v>
      </c>
      <c r="J1158" s="6">
        <v>4</v>
      </c>
      <c r="K1158" s="6"/>
      <c r="L1158" s="6"/>
      <c r="M1158" s="6"/>
      <c r="N1158" s="6">
        <v>1</v>
      </c>
      <c r="O1158" s="6"/>
      <c r="P1158" s="6"/>
      <c r="Q1158" s="6"/>
    </row>
    <row r="1159" spans="1:17" hidden="1" x14ac:dyDescent="0.35">
      <c r="A1159" t="s">
        <v>1025</v>
      </c>
      <c r="B1159" t="s">
        <v>229</v>
      </c>
      <c r="C1159" t="s">
        <v>106</v>
      </c>
      <c r="D1159" t="s">
        <v>233</v>
      </c>
      <c r="E1159">
        <f>SUM(Table110[[#This Row],[2025]:[2014]])</f>
        <v>425</v>
      </c>
      <c r="F1159" s="6"/>
      <c r="G1159" s="6">
        <v>21</v>
      </c>
      <c r="H1159" s="6">
        <v>98</v>
      </c>
      <c r="I1159" s="6">
        <v>208</v>
      </c>
      <c r="J1159" s="6">
        <v>43</v>
      </c>
      <c r="K1159" s="6">
        <v>55</v>
      </c>
      <c r="L1159" s="6"/>
      <c r="M1159" s="6"/>
      <c r="N1159" s="6"/>
      <c r="O1159" s="6"/>
      <c r="P1159" s="6"/>
      <c r="Q1159" s="6"/>
    </row>
    <row r="1160" spans="1:17" hidden="1" x14ac:dyDescent="0.35">
      <c r="A1160" t="s">
        <v>1025</v>
      </c>
      <c r="B1160" t="s">
        <v>229</v>
      </c>
      <c r="C1160" t="s">
        <v>106</v>
      </c>
      <c r="D1160" t="s">
        <v>234</v>
      </c>
      <c r="E1160">
        <f>SUM(Table110[[#This Row],[2025]:[2014]])</f>
        <v>10</v>
      </c>
      <c r="F1160" s="6"/>
      <c r="G1160" s="6"/>
      <c r="H1160" s="6"/>
      <c r="I1160" s="6">
        <v>1</v>
      </c>
      <c r="J1160" s="6">
        <v>8</v>
      </c>
      <c r="K1160" s="6"/>
      <c r="L1160" s="6">
        <v>1</v>
      </c>
      <c r="M1160" s="6"/>
      <c r="N1160" s="6"/>
      <c r="O1160" s="6"/>
      <c r="P1160" s="6"/>
      <c r="Q1160" s="6"/>
    </row>
    <row r="1161" spans="1:17" hidden="1" x14ac:dyDescent="0.35">
      <c r="A1161" t="s">
        <v>1025</v>
      </c>
      <c r="B1161" t="s">
        <v>229</v>
      </c>
      <c r="C1161" t="s">
        <v>106</v>
      </c>
      <c r="D1161" t="s">
        <v>235</v>
      </c>
      <c r="E1161">
        <f>SUM(Table110[[#This Row],[2025]:[2014]])</f>
        <v>8</v>
      </c>
      <c r="F1161" s="6"/>
      <c r="G1161" s="6">
        <v>1</v>
      </c>
      <c r="H1161" s="6"/>
      <c r="I1161" s="6">
        <v>4</v>
      </c>
      <c r="J1161" s="6">
        <v>3</v>
      </c>
      <c r="K1161" s="6"/>
      <c r="L1161" s="6"/>
      <c r="M1161" s="6"/>
      <c r="N1161" s="6"/>
      <c r="O1161" s="6"/>
      <c r="P1161" s="6"/>
      <c r="Q1161" s="6"/>
    </row>
    <row r="1162" spans="1:17" hidden="1" x14ac:dyDescent="0.35">
      <c r="A1162" t="s">
        <v>1025</v>
      </c>
      <c r="B1162" t="s">
        <v>229</v>
      </c>
      <c r="C1162" t="s">
        <v>1220</v>
      </c>
      <c r="D1162" t="s">
        <v>1221</v>
      </c>
      <c r="E1162">
        <f>SUM(Table110[[#This Row],[2025]:[2014]])</f>
        <v>0</v>
      </c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>
        <v>0</v>
      </c>
    </row>
    <row r="1163" spans="1:17" hidden="1" x14ac:dyDescent="0.35">
      <c r="A1163" t="s">
        <v>1025</v>
      </c>
      <c r="B1163" t="s">
        <v>229</v>
      </c>
      <c r="C1163" t="s">
        <v>1222</v>
      </c>
      <c r="D1163" t="s">
        <v>1223</v>
      </c>
      <c r="E1163">
        <f>SUM(Table110[[#This Row],[2025]:[2014]])</f>
        <v>1</v>
      </c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>
        <v>1</v>
      </c>
    </row>
    <row r="1164" spans="1:17" hidden="1" x14ac:dyDescent="0.35">
      <c r="A1164" t="s">
        <v>1025</v>
      </c>
      <c r="B1164" t="s">
        <v>229</v>
      </c>
      <c r="C1164" t="s">
        <v>236</v>
      </c>
      <c r="D1164" t="s">
        <v>237</v>
      </c>
      <c r="E1164">
        <f>SUM(Table110[[#This Row],[2025]:[2014]])</f>
        <v>2</v>
      </c>
      <c r="F1164" s="6"/>
      <c r="G1164" s="6"/>
      <c r="H1164" s="6"/>
      <c r="I1164" s="6">
        <v>1</v>
      </c>
      <c r="J1164" s="6"/>
      <c r="K1164" s="6"/>
      <c r="L1164" s="6"/>
      <c r="M1164" s="6"/>
      <c r="N1164" s="6">
        <v>2</v>
      </c>
      <c r="O1164" s="6"/>
      <c r="P1164" s="6"/>
      <c r="Q1164" s="6">
        <v>-1</v>
      </c>
    </row>
    <row r="1165" spans="1:17" hidden="1" x14ac:dyDescent="0.35">
      <c r="A1165" t="s">
        <v>1025</v>
      </c>
      <c r="B1165" t="s">
        <v>229</v>
      </c>
      <c r="C1165" t="s">
        <v>904</v>
      </c>
      <c r="D1165" t="s">
        <v>905</v>
      </c>
      <c r="E1165">
        <f>SUM(Table110[[#This Row],[2025]:[2014]])</f>
        <v>1</v>
      </c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>
        <v>1</v>
      </c>
      <c r="Q1165" s="6"/>
    </row>
    <row r="1166" spans="1:17" hidden="1" x14ac:dyDescent="0.35">
      <c r="A1166" t="s">
        <v>1025</v>
      </c>
      <c r="B1166" t="s">
        <v>229</v>
      </c>
      <c r="C1166" t="s">
        <v>1224</v>
      </c>
      <c r="D1166" t="s">
        <v>1225</v>
      </c>
      <c r="E1166">
        <f>SUM(Table110[[#This Row],[2025]:[2014]])</f>
        <v>1</v>
      </c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>
        <v>1</v>
      </c>
    </row>
    <row r="1167" spans="1:17" hidden="1" x14ac:dyDescent="0.35">
      <c r="A1167" t="s">
        <v>1025</v>
      </c>
      <c r="B1167" t="s">
        <v>229</v>
      </c>
      <c r="C1167" t="s">
        <v>446</v>
      </c>
      <c r="D1167" t="s">
        <v>447</v>
      </c>
      <c r="E1167">
        <f>SUM(Table110[[#This Row],[2025]:[2014]])</f>
        <v>2</v>
      </c>
      <c r="F1167" s="6"/>
      <c r="G1167" s="6"/>
      <c r="H1167" s="6">
        <v>1</v>
      </c>
      <c r="I1167" s="6"/>
      <c r="J1167" s="6">
        <v>1</v>
      </c>
      <c r="K1167" s="6"/>
      <c r="L1167" s="6"/>
      <c r="M1167" s="6"/>
      <c r="N1167" s="6"/>
      <c r="O1167" s="6"/>
      <c r="P1167" s="6"/>
      <c r="Q1167" s="6"/>
    </row>
    <row r="1168" spans="1:17" hidden="1" x14ac:dyDescent="0.35">
      <c r="A1168" t="s">
        <v>1025</v>
      </c>
      <c r="B1168" t="s">
        <v>600</v>
      </c>
      <c r="C1168" t="s">
        <v>1226</v>
      </c>
      <c r="D1168" t="s">
        <v>1227</v>
      </c>
      <c r="E1168">
        <f>SUM(Table110[[#This Row],[2025]:[2014]])</f>
        <v>0</v>
      </c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>
        <v>0</v>
      </c>
    </row>
    <row r="1169" spans="1:17" hidden="1" x14ac:dyDescent="0.35">
      <c r="A1169" t="s">
        <v>1025</v>
      </c>
      <c r="B1169" t="s">
        <v>600</v>
      </c>
      <c r="C1169" t="s">
        <v>1228</v>
      </c>
      <c r="D1169" t="s">
        <v>1229</v>
      </c>
      <c r="E1169">
        <f>SUM(Table110[[#This Row],[2025]:[2014]])</f>
        <v>0</v>
      </c>
      <c r="F1169" s="6"/>
      <c r="G1169" s="6"/>
      <c r="H1169" s="6"/>
      <c r="I1169" s="6"/>
      <c r="J1169" s="6"/>
      <c r="K1169" s="6"/>
      <c r="L1169" s="6"/>
      <c r="M1169" s="6"/>
      <c r="N1169" s="6">
        <v>0</v>
      </c>
      <c r="O1169" s="6"/>
      <c r="P1169" s="6"/>
      <c r="Q1169" s="6"/>
    </row>
    <row r="1170" spans="1:17" hidden="1" x14ac:dyDescent="0.35">
      <c r="A1170" t="s">
        <v>1025</v>
      </c>
      <c r="B1170" t="s">
        <v>600</v>
      </c>
      <c r="C1170" t="s">
        <v>1230</v>
      </c>
      <c r="D1170" t="s">
        <v>1231</v>
      </c>
      <c r="E1170">
        <f>SUM(Table110[[#This Row],[2025]:[2014]])</f>
        <v>0</v>
      </c>
      <c r="F1170" s="6"/>
      <c r="G1170" s="6"/>
      <c r="H1170" s="6"/>
      <c r="I1170" s="6"/>
      <c r="J1170" s="6"/>
      <c r="K1170" s="6">
        <v>0</v>
      </c>
      <c r="L1170" s="6"/>
      <c r="M1170" s="6"/>
      <c r="N1170" s="6"/>
      <c r="O1170" s="6"/>
      <c r="P1170" s="6"/>
      <c r="Q1170" s="6"/>
    </row>
    <row r="1171" spans="1:17" hidden="1" x14ac:dyDescent="0.35">
      <c r="A1171" t="s">
        <v>1025</v>
      </c>
      <c r="B1171" t="s">
        <v>600</v>
      </c>
      <c r="C1171" t="s">
        <v>1232</v>
      </c>
      <c r="D1171" t="s">
        <v>1233</v>
      </c>
      <c r="E1171">
        <f>SUM(Table110[[#This Row],[2025]:[2014]])</f>
        <v>2</v>
      </c>
      <c r="F1171" s="6"/>
      <c r="G1171" s="6"/>
      <c r="H1171" s="6"/>
      <c r="I1171" s="6"/>
      <c r="J1171" s="6"/>
      <c r="K1171" s="6"/>
      <c r="L1171" s="6"/>
      <c r="M1171" s="6"/>
      <c r="N1171" s="6"/>
      <c r="O1171" s="6">
        <v>2</v>
      </c>
      <c r="P1171" s="6"/>
      <c r="Q1171" s="6"/>
    </row>
    <row r="1172" spans="1:17" hidden="1" x14ac:dyDescent="0.35">
      <c r="A1172" t="s">
        <v>1025</v>
      </c>
      <c r="B1172" t="s">
        <v>600</v>
      </c>
      <c r="C1172" t="s">
        <v>601</v>
      </c>
      <c r="D1172" t="s">
        <v>602</v>
      </c>
      <c r="E1172">
        <f>SUM(Table110[[#This Row],[2025]:[2014]])</f>
        <v>1</v>
      </c>
      <c r="F1172" s="6"/>
      <c r="G1172" s="6"/>
      <c r="H1172" s="6"/>
      <c r="I1172" s="6"/>
      <c r="J1172" s="6"/>
      <c r="K1172" s="6"/>
      <c r="L1172" s="6"/>
      <c r="M1172" s="6"/>
      <c r="N1172" s="6">
        <v>1</v>
      </c>
      <c r="O1172" s="6"/>
      <c r="P1172" s="6"/>
      <c r="Q1172" s="6"/>
    </row>
    <row r="1173" spans="1:17" hidden="1" x14ac:dyDescent="0.35">
      <c r="A1173" t="s">
        <v>1025</v>
      </c>
      <c r="B1173" t="s">
        <v>600</v>
      </c>
      <c r="C1173" t="s">
        <v>908</v>
      </c>
      <c r="D1173" t="s">
        <v>909</v>
      </c>
      <c r="E1173">
        <f>SUM(Table110[[#This Row],[2025]:[2014]])</f>
        <v>1</v>
      </c>
      <c r="F1173" s="6"/>
      <c r="G1173" s="6"/>
      <c r="H1173" s="6"/>
      <c r="I1173" s="6"/>
      <c r="J1173" s="6">
        <v>1</v>
      </c>
      <c r="K1173" s="6"/>
      <c r="L1173" s="6"/>
      <c r="M1173" s="6"/>
      <c r="N1173" s="6"/>
      <c r="O1173" s="6"/>
      <c r="P1173" s="6"/>
      <c r="Q1173" s="6"/>
    </row>
    <row r="1174" spans="1:17" hidden="1" x14ac:dyDescent="0.35">
      <c r="A1174" t="s">
        <v>1025</v>
      </c>
      <c r="B1174" t="s">
        <v>600</v>
      </c>
      <c r="C1174" t="s">
        <v>912</v>
      </c>
      <c r="D1174" t="s">
        <v>913</v>
      </c>
      <c r="E1174">
        <f>SUM(Table110[[#This Row],[2025]:[2014]])</f>
        <v>1</v>
      </c>
      <c r="F1174" s="6"/>
      <c r="G1174" s="6"/>
      <c r="H1174" s="6"/>
      <c r="I1174" s="6"/>
      <c r="J1174" s="6"/>
      <c r="K1174" s="6">
        <v>1</v>
      </c>
      <c r="L1174" s="6"/>
      <c r="M1174" s="6"/>
      <c r="N1174" s="6"/>
      <c r="O1174" s="6"/>
      <c r="P1174" s="6"/>
      <c r="Q1174" s="6"/>
    </row>
    <row r="1175" spans="1:17" hidden="1" x14ac:dyDescent="0.35">
      <c r="A1175" t="s">
        <v>1025</v>
      </c>
      <c r="B1175" t="s">
        <v>600</v>
      </c>
      <c r="C1175" t="s">
        <v>1234</v>
      </c>
      <c r="D1175" t="s">
        <v>1235</v>
      </c>
      <c r="E1175">
        <f>SUM(Table110[[#This Row],[2025]:[2014]])</f>
        <v>1</v>
      </c>
      <c r="F1175" s="6"/>
      <c r="G1175" s="6"/>
      <c r="H1175" s="6"/>
      <c r="I1175" s="6"/>
      <c r="J1175" s="6">
        <v>1</v>
      </c>
      <c r="K1175" s="6"/>
      <c r="L1175" s="6"/>
      <c r="M1175" s="6"/>
      <c r="N1175" s="6">
        <v>0</v>
      </c>
      <c r="O1175" s="6"/>
      <c r="P1175" s="6"/>
      <c r="Q1175" s="6"/>
    </row>
    <row r="1176" spans="1:17" hidden="1" x14ac:dyDescent="0.35">
      <c r="A1176" t="s">
        <v>1025</v>
      </c>
      <c r="B1176" t="s">
        <v>600</v>
      </c>
      <c r="C1176" t="s">
        <v>916</v>
      </c>
      <c r="D1176" t="s">
        <v>917</v>
      </c>
      <c r="E1176">
        <f>SUM(Table110[[#This Row],[2025]:[2014]])</f>
        <v>6</v>
      </c>
      <c r="F1176" s="6"/>
      <c r="G1176" s="6"/>
      <c r="H1176" s="6"/>
      <c r="I1176" s="6"/>
      <c r="J1176" s="6"/>
      <c r="K1176" s="6"/>
      <c r="L1176" s="6"/>
      <c r="M1176" s="6">
        <v>2</v>
      </c>
      <c r="N1176" s="6"/>
      <c r="O1176" s="6">
        <v>2</v>
      </c>
      <c r="P1176" s="6">
        <v>1</v>
      </c>
      <c r="Q1176" s="6">
        <v>1</v>
      </c>
    </row>
    <row r="1177" spans="1:17" hidden="1" x14ac:dyDescent="0.35">
      <c r="A1177" t="s">
        <v>1025</v>
      </c>
      <c r="B1177" t="s">
        <v>238</v>
      </c>
      <c r="C1177" t="s">
        <v>505</v>
      </c>
      <c r="D1177" t="s">
        <v>506</v>
      </c>
      <c r="E1177">
        <f>SUM(Table110[[#This Row],[2025]:[2014]])</f>
        <v>2</v>
      </c>
      <c r="F1177" s="6"/>
      <c r="G1177" s="6"/>
      <c r="H1177" s="6">
        <v>1</v>
      </c>
      <c r="I1177" s="6">
        <v>1</v>
      </c>
      <c r="J1177" s="6"/>
      <c r="K1177" s="6"/>
      <c r="L1177" s="6"/>
      <c r="M1177" s="6"/>
      <c r="N1177" s="6"/>
      <c r="O1177" s="6"/>
      <c r="P1177" s="6"/>
      <c r="Q1177" s="6"/>
    </row>
    <row r="1178" spans="1:17" hidden="1" x14ac:dyDescent="0.35">
      <c r="A1178" t="s">
        <v>1025</v>
      </c>
      <c r="B1178" t="s">
        <v>241</v>
      </c>
      <c r="C1178" t="s">
        <v>246</v>
      </c>
      <c r="D1178" t="s">
        <v>247</v>
      </c>
      <c r="E1178">
        <f>SUM(Table110[[#This Row],[2025]:[2014]])</f>
        <v>2</v>
      </c>
      <c r="F1178" s="6"/>
      <c r="G1178" s="6"/>
      <c r="H1178" s="6"/>
      <c r="I1178" s="6"/>
      <c r="J1178" s="6"/>
      <c r="K1178" s="6"/>
      <c r="L1178" s="6">
        <v>2</v>
      </c>
      <c r="M1178" s="6"/>
      <c r="N1178" s="6"/>
      <c r="O1178" s="6"/>
      <c r="P1178" s="6"/>
      <c r="Q1178" s="6"/>
    </row>
    <row r="1179" spans="1:17" hidden="1" x14ac:dyDescent="0.35">
      <c r="A1179" t="s">
        <v>1025</v>
      </c>
      <c r="B1179" t="s">
        <v>248</v>
      </c>
      <c r="C1179" t="s">
        <v>1236</v>
      </c>
      <c r="D1179" t="s">
        <v>1237</v>
      </c>
      <c r="E1179">
        <f>SUM(Table110[[#This Row],[2025]:[2014]])</f>
        <v>2</v>
      </c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>
        <v>2</v>
      </c>
    </row>
    <row r="1180" spans="1:17" hidden="1" x14ac:dyDescent="0.35">
      <c r="A1180" t="s">
        <v>1025</v>
      </c>
      <c r="B1180" t="s">
        <v>253</v>
      </c>
      <c r="C1180" t="s">
        <v>927</v>
      </c>
      <c r="D1180" t="s">
        <v>928</v>
      </c>
      <c r="E1180">
        <f>SUM(Table110[[#This Row],[2025]:[2014]])</f>
        <v>0</v>
      </c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>
        <v>0</v>
      </c>
      <c r="Q1180" s="6"/>
    </row>
    <row r="1181" spans="1:17" hidden="1" x14ac:dyDescent="0.35">
      <c r="A1181" t="s">
        <v>1025</v>
      </c>
      <c r="B1181" t="s">
        <v>253</v>
      </c>
      <c r="C1181" t="s">
        <v>1238</v>
      </c>
      <c r="D1181" t="s">
        <v>1239</v>
      </c>
      <c r="E1181">
        <f>SUM(Table110[[#This Row],[2025]:[2014]])</f>
        <v>1</v>
      </c>
      <c r="F1181" s="6"/>
      <c r="G1181" s="6"/>
      <c r="H1181" s="6"/>
      <c r="I1181" s="6"/>
      <c r="J1181" s="6"/>
      <c r="K1181" s="6"/>
      <c r="L1181" s="6">
        <v>1</v>
      </c>
      <c r="M1181" s="6"/>
      <c r="N1181" s="6"/>
      <c r="O1181" s="6"/>
      <c r="P1181" s="6"/>
      <c r="Q1181" s="6"/>
    </row>
    <row r="1182" spans="1:17" hidden="1" x14ac:dyDescent="0.35">
      <c r="A1182" t="s">
        <v>1025</v>
      </c>
      <c r="B1182" t="s">
        <v>256</v>
      </c>
      <c r="C1182" t="s">
        <v>257</v>
      </c>
      <c r="D1182" t="s">
        <v>258</v>
      </c>
      <c r="E1182">
        <f>SUM(Table110[[#This Row],[2025]:[2014]])</f>
        <v>2</v>
      </c>
      <c r="F1182" s="6"/>
      <c r="G1182" s="6"/>
      <c r="H1182" s="6"/>
      <c r="I1182" s="6"/>
      <c r="J1182" s="6"/>
      <c r="K1182" s="6"/>
      <c r="L1182" s="6"/>
      <c r="M1182" s="6">
        <v>1</v>
      </c>
      <c r="N1182" s="6"/>
      <c r="O1182" s="6"/>
      <c r="P1182" s="6">
        <v>1</v>
      </c>
      <c r="Q1182" s="6"/>
    </row>
    <row r="1183" spans="1:17" hidden="1" x14ac:dyDescent="0.35">
      <c r="A1183" t="s">
        <v>1025</v>
      </c>
      <c r="B1183" t="s">
        <v>259</v>
      </c>
      <c r="C1183" t="s">
        <v>1240</v>
      </c>
      <c r="D1183" t="s">
        <v>1241</v>
      </c>
      <c r="E1183">
        <f>SUM(Table110[[#This Row],[2025]:[2014]])</f>
        <v>0</v>
      </c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>
        <v>0</v>
      </c>
    </row>
    <row r="1184" spans="1:17" hidden="1" x14ac:dyDescent="0.35">
      <c r="A1184" t="s">
        <v>1025</v>
      </c>
      <c r="B1184" t="s">
        <v>259</v>
      </c>
      <c r="C1184" t="s">
        <v>1242</v>
      </c>
      <c r="D1184" t="s">
        <v>1243</v>
      </c>
      <c r="E1184">
        <f>SUM(Table110[[#This Row],[2025]:[2014]])</f>
        <v>5</v>
      </c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>
        <v>5</v>
      </c>
    </row>
    <row r="1185" spans="1:17" hidden="1" x14ac:dyDescent="0.35">
      <c r="A1185" t="s">
        <v>1025</v>
      </c>
      <c r="B1185" t="s">
        <v>259</v>
      </c>
      <c r="C1185" t="s">
        <v>1244</v>
      </c>
      <c r="D1185" t="s">
        <v>1245</v>
      </c>
      <c r="E1185">
        <f>SUM(Table110[[#This Row],[2025]:[2014]])</f>
        <v>34</v>
      </c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>
        <v>34</v>
      </c>
    </row>
    <row r="1186" spans="1:17" hidden="1" x14ac:dyDescent="0.35">
      <c r="A1186" t="s">
        <v>1025</v>
      </c>
      <c r="B1186" t="s">
        <v>259</v>
      </c>
      <c r="C1186" t="s">
        <v>1246</v>
      </c>
      <c r="D1186" t="s">
        <v>1247</v>
      </c>
      <c r="E1186">
        <f>SUM(Table110[[#This Row],[2025]:[2014]])</f>
        <v>57</v>
      </c>
      <c r="F1186" s="6"/>
      <c r="G1186" s="6"/>
      <c r="H1186" s="6"/>
      <c r="I1186" s="6"/>
      <c r="J1186" s="6"/>
      <c r="K1186" s="6"/>
      <c r="L1186" s="6">
        <v>1</v>
      </c>
      <c r="M1186" s="6">
        <v>1</v>
      </c>
      <c r="N1186" s="6"/>
      <c r="O1186" s="6"/>
      <c r="P1186" s="6"/>
      <c r="Q1186" s="6">
        <v>55</v>
      </c>
    </row>
    <row r="1187" spans="1:17" hidden="1" x14ac:dyDescent="0.35">
      <c r="A1187" t="s">
        <v>1025</v>
      </c>
      <c r="B1187" t="s">
        <v>259</v>
      </c>
      <c r="C1187" t="s">
        <v>1248</v>
      </c>
      <c r="D1187" t="s">
        <v>1249</v>
      </c>
      <c r="E1187">
        <f>SUM(Table110[[#This Row],[2025]:[2014]])</f>
        <v>1</v>
      </c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>
        <v>1</v>
      </c>
      <c r="Q1187" s="6"/>
    </row>
    <row r="1188" spans="1:17" hidden="1" x14ac:dyDescent="0.35">
      <c r="A1188" t="s">
        <v>1025</v>
      </c>
      <c r="B1188" t="s">
        <v>259</v>
      </c>
      <c r="C1188" t="s">
        <v>260</v>
      </c>
      <c r="D1188" t="s">
        <v>261</v>
      </c>
      <c r="E1188">
        <f>SUM(Table110[[#This Row],[2025]:[2014]])</f>
        <v>1</v>
      </c>
      <c r="F1188" s="6">
        <v>1</v>
      </c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hidden="1" x14ac:dyDescent="0.35">
      <c r="A1189" t="s">
        <v>1025</v>
      </c>
      <c r="B1189" t="s">
        <v>259</v>
      </c>
      <c r="C1189" t="s">
        <v>262</v>
      </c>
      <c r="D1189" t="s">
        <v>263</v>
      </c>
      <c r="E1189">
        <f>SUM(Table110[[#This Row],[2025]:[2014]])</f>
        <v>4</v>
      </c>
      <c r="F1189" s="6"/>
      <c r="G1189" s="6"/>
      <c r="H1189" s="6"/>
      <c r="I1189" s="6"/>
      <c r="J1189" s="6">
        <v>1</v>
      </c>
      <c r="K1189" s="6">
        <v>1</v>
      </c>
      <c r="L1189" s="6">
        <v>2</v>
      </c>
      <c r="M1189" s="6"/>
      <c r="N1189" s="6"/>
      <c r="O1189" s="6"/>
      <c r="P1189" s="6"/>
      <c r="Q1189" s="6"/>
    </row>
    <row r="1190" spans="1:17" hidden="1" x14ac:dyDescent="0.35">
      <c r="A1190" t="s">
        <v>1025</v>
      </c>
      <c r="B1190" t="s">
        <v>259</v>
      </c>
      <c r="C1190" t="s">
        <v>274</v>
      </c>
      <c r="D1190" t="s">
        <v>275</v>
      </c>
      <c r="E1190">
        <f>SUM(Table110[[#This Row],[2025]:[2014]])</f>
        <v>3</v>
      </c>
      <c r="F1190" s="6"/>
      <c r="G1190" s="6"/>
      <c r="H1190" s="6"/>
      <c r="I1190" s="6"/>
      <c r="J1190" s="6"/>
      <c r="K1190" s="6"/>
      <c r="L1190" s="6"/>
      <c r="M1190" s="6">
        <v>2</v>
      </c>
      <c r="N1190" s="6">
        <v>1</v>
      </c>
      <c r="O1190" s="6"/>
      <c r="P1190" s="6"/>
      <c r="Q1190" s="6"/>
    </row>
    <row r="1191" spans="1:17" hidden="1" x14ac:dyDescent="0.35">
      <c r="A1191" t="s">
        <v>1025</v>
      </c>
      <c r="B1191" t="s">
        <v>276</v>
      </c>
      <c r="C1191" t="s">
        <v>1250</v>
      </c>
      <c r="D1191" t="s">
        <v>1251</v>
      </c>
      <c r="E1191">
        <f>SUM(Table110[[#This Row],[2025]:[2014]])</f>
        <v>0</v>
      </c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>
        <v>0</v>
      </c>
    </row>
    <row r="1192" spans="1:17" hidden="1" x14ac:dyDescent="0.35">
      <c r="A1192" t="s">
        <v>1025</v>
      </c>
      <c r="B1192" t="s">
        <v>276</v>
      </c>
      <c r="C1192" t="s">
        <v>1252</v>
      </c>
      <c r="D1192" t="s">
        <v>1253</v>
      </c>
      <c r="E1192">
        <f>SUM(Table110[[#This Row],[2025]:[2014]])</f>
        <v>0</v>
      </c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>
        <v>0</v>
      </c>
    </row>
    <row r="1193" spans="1:17" hidden="1" x14ac:dyDescent="0.35">
      <c r="A1193" t="s">
        <v>1025</v>
      </c>
      <c r="B1193" t="s">
        <v>276</v>
      </c>
      <c r="C1193" t="s">
        <v>1254</v>
      </c>
      <c r="D1193" t="s">
        <v>1255</v>
      </c>
      <c r="E1193">
        <f>SUM(Table110[[#This Row],[2025]:[2014]])</f>
        <v>1</v>
      </c>
      <c r="F1193" s="6"/>
      <c r="G1193" s="6"/>
      <c r="H1193" s="6"/>
      <c r="I1193" s="6"/>
      <c r="J1193" s="6"/>
      <c r="K1193" s="6"/>
      <c r="L1193" s="6"/>
      <c r="M1193" s="6"/>
      <c r="N1193" s="6"/>
      <c r="O1193" s="6">
        <v>1</v>
      </c>
      <c r="P1193" s="6"/>
      <c r="Q1193" s="6"/>
    </row>
    <row r="1194" spans="1:17" hidden="1" x14ac:dyDescent="0.35">
      <c r="A1194" t="s">
        <v>1025</v>
      </c>
      <c r="B1194" t="s">
        <v>276</v>
      </c>
      <c r="C1194" t="s">
        <v>1256</v>
      </c>
      <c r="D1194" t="s">
        <v>1257</v>
      </c>
      <c r="E1194">
        <f>SUM(Table110[[#This Row],[2025]:[2014]])</f>
        <v>1</v>
      </c>
      <c r="F1194" s="6"/>
      <c r="G1194" s="6"/>
      <c r="H1194" s="6"/>
      <c r="I1194" s="6"/>
      <c r="J1194" s="6"/>
      <c r="K1194" s="6"/>
      <c r="L1194" s="6">
        <v>1</v>
      </c>
      <c r="M1194" s="6"/>
      <c r="N1194" s="6"/>
      <c r="O1194" s="6"/>
      <c r="P1194" s="6"/>
      <c r="Q1194" s="6"/>
    </row>
    <row r="1195" spans="1:17" hidden="1" x14ac:dyDescent="0.35">
      <c r="A1195" t="s">
        <v>1025</v>
      </c>
      <c r="B1195" t="s">
        <v>276</v>
      </c>
      <c r="C1195" t="s">
        <v>514</v>
      </c>
      <c r="D1195" t="s">
        <v>515</v>
      </c>
      <c r="E1195">
        <f>SUM(Table110[[#This Row],[2025]:[2014]])</f>
        <v>1</v>
      </c>
      <c r="F1195" s="6"/>
      <c r="G1195" s="6"/>
      <c r="H1195" s="6"/>
      <c r="I1195" s="6">
        <v>1</v>
      </c>
      <c r="J1195" s="6"/>
      <c r="K1195" s="6"/>
      <c r="L1195" s="6"/>
      <c r="M1195" s="6"/>
      <c r="N1195" s="6"/>
      <c r="O1195" s="6"/>
      <c r="P1195" s="6"/>
      <c r="Q1195" s="6"/>
    </row>
    <row r="1196" spans="1:17" hidden="1" x14ac:dyDescent="0.35">
      <c r="A1196" t="s">
        <v>1025</v>
      </c>
      <c r="B1196" t="s">
        <v>281</v>
      </c>
      <c r="C1196" t="s">
        <v>1258</v>
      </c>
      <c r="D1196" t="s">
        <v>1259</v>
      </c>
      <c r="E1196">
        <f>SUM(Table110[[#This Row],[2025]:[2014]])</f>
        <v>88</v>
      </c>
      <c r="F1196" s="6">
        <v>4</v>
      </c>
      <c r="G1196" s="6">
        <v>15</v>
      </c>
      <c r="H1196" s="6">
        <v>10</v>
      </c>
      <c r="I1196" s="6">
        <v>9</v>
      </c>
      <c r="J1196" s="6">
        <v>10</v>
      </c>
      <c r="K1196" s="6"/>
      <c r="L1196" s="6"/>
      <c r="M1196" s="6">
        <v>-17</v>
      </c>
      <c r="N1196" s="6">
        <v>33</v>
      </c>
      <c r="O1196" s="6">
        <v>30</v>
      </c>
      <c r="P1196" s="6"/>
      <c r="Q1196" s="6">
        <v>-6</v>
      </c>
    </row>
    <row r="1197" spans="1:17" hidden="1" x14ac:dyDescent="0.35">
      <c r="A1197" t="s">
        <v>1025</v>
      </c>
      <c r="B1197" t="s">
        <v>281</v>
      </c>
      <c r="C1197" t="s">
        <v>1260</v>
      </c>
      <c r="D1197" t="s">
        <v>1261</v>
      </c>
      <c r="E1197">
        <f>SUM(Table110[[#This Row],[2025]:[2014]])</f>
        <v>0</v>
      </c>
      <c r="F1197" s="6"/>
      <c r="G1197" s="6"/>
      <c r="H1197" s="6"/>
      <c r="I1197" s="6"/>
      <c r="J1197" s="6">
        <v>0</v>
      </c>
      <c r="K1197" s="6"/>
      <c r="L1197" s="6"/>
      <c r="M1197" s="6"/>
      <c r="N1197" s="6"/>
      <c r="O1197" s="6"/>
      <c r="P1197" s="6"/>
      <c r="Q1197" s="6"/>
    </row>
    <row r="1198" spans="1:17" hidden="1" x14ac:dyDescent="0.35">
      <c r="A1198" t="s">
        <v>1025</v>
      </c>
      <c r="B1198" t="s">
        <v>281</v>
      </c>
      <c r="C1198" t="s">
        <v>1262</v>
      </c>
      <c r="D1198" t="s">
        <v>1263</v>
      </c>
      <c r="E1198">
        <f>SUM(Table110[[#This Row],[2025]:[2014]])</f>
        <v>25</v>
      </c>
      <c r="F1198" s="6"/>
      <c r="G1198" s="6"/>
      <c r="H1198" s="6"/>
      <c r="I1198" s="6"/>
      <c r="J1198" s="6"/>
      <c r="K1198" s="6"/>
      <c r="L1198" s="6"/>
      <c r="M1198" s="6"/>
      <c r="N1198" s="6">
        <v>25</v>
      </c>
      <c r="O1198" s="6"/>
      <c r="P1198" s="6"/>
      <c r="Q1198" s="6"/>
    </row>
    <row r="1199" spans="1:17" hidden="1" x14ac:dyDescent="0.35">
      <c r="A1199" t="s">
        <v>1025</v>
      </c>
      <c r="B1199" t="s">
        <v>281</v>
      </c>
      <c r="C1199" t="s">
        <v>1264</v>
      </c>
      <c r="D1199" t="s">
        <v>1265</v>
      </c>
      <c r="E1199">
        <f>SUM(Table110[[#This Row],[2025]:[2014]])</f>
        <v>-18</v>
      </c>
      <c r="F1199" s="6"/>
      <c r="G1199" s="6"/>
      <c r="H1199" s="6"/>
      <c r="I1199" s="6"/>
      <c r="J1199" s="6"/>
      <c r="K1199" s="6"/>
      <c r="L1199" s="6"/>
      <c r="M1199" s="6">
        <v>-18</v>
      </c>
      <c r="N1199" s="6"/>
      <c r="O1199" s="6"/>
      <c r="P1199" s="6"/>
      <c r="Q1199" s="6"/>
    </row>
    <row r="1200" spans="1:17" hidden="1" x14ac:dyDescent="0.35">
      <c r="A1200" t="s">
        <v>1025</v>
      </c>
      <c r="B1200" t="s">
        <v>281</v>
      </c>
      <c r="C1200" t="s">
        <v>1266</v>
      </c>
      <c r="D1200" t="s">
        <v>1267</v>
      </c>
      <c r="E1200">
        <f>SUM(Table110[[#This Row],[2025]:[2014]])</f>
        <v>0</v>
      </c>
      <c r="F1200" s="6"/>
      <c r="G1200" s="6">
        <v>0</v>
      </c>
      <c r="H1200" s="6">
        <v>0</v>
      </c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hidden="1" x14ac:dyDescent="0.35">
      <c r="A1201" t="s">
        <v>1025</v>
      </c>
      <c r="B1201" t="s">
        <v>281</v>
      </c>
      <c r="C1201" t="s">
        <v>1268</v>
      </c>
      <c r="D1201" t="s">
        <v>1269</v>
      </c>
      <c r="E1201">
        <f>SUM(Table110[[#This Row],[2025]:[2014]])</f>
        <v>0</v>
      </c>
      <c r="F1201" s="6"/>
      <c r="G1201" s="6"/>
      <c r="H1201" s="6"/>
      <c r="I1201" s="6"/>
      <c r="J1201" s="6">
        <v>0</v>
      </c>
      <c r="K1201" s="6"/>
      <c r="L1201" s="6"/>
      <c r="M1201" s="6"/>
      <c r="N1201" s="6"/>
      <c r="O1201" s="6"/>
      <c r="P1201" s="6"/>
      <c r="Q1201" s="6"/>
    </row>
    <row r="1202" spans="1:17" hidden="1" x14ac:dyDescent="0.35">
      <c r="A1202" t="s">
        <v>1025</v>
      </c>
      <c r="B1202" t="s">
        <v>281</v>
      </c>
      <c r="C1202" t="s">
        <v>1270</v>
      </c>
      <c r="D1202" t="s">
        <v>1271</v>
      </c>
      <c r="E1202">
        <f>SUM(Table110[[#This Row],[2025]:[2014]])</f>
        <v>0</v>
      </c>
      <c r="F1202" s="6"/>
      <c r="G1202" s="6"/>
      <c r="H1202" s="6"/>
      <c r="I1202" s="6"/>
      <c r="J1202" s="6"/>
      <c r="K1202" s="6"/>
      <c r="L1202" s="6"/>
      <c r="M1202" s="6"/>
      <c r="N1202" s="6">
        <v>0</v>
      </c>
      <c r="O1202" s="6"/>
      <c r="P1202" s="6"/>
      <c r="Q1202" s="6"/>
    </row>
    <row r="1203" spans="1:17" hidden="1" x14ac:dyDescent="0.35">
      <c r="A1203" t="s">
        <v>1025</v>
      </c>
      <c r="B1203" t="s">
        <v>281</v>
      </c>
      <c r="C1203" t="s">
        <v>282</v>
      </c>
      <c r="D1203" t="s">
        <v>283</v>
      </c>
      <c r="E1203">
        <f>SUM(Table110[[#This Row],[2025]:[2014]])</f>
        <v>116</v>
      </c>
      <c r="F1203" s="6">
        <v>6</v>
      </c>
      <c r="G1203" s="6">
        <v>32</v>
      </c>
      <c r="H1203" s="6">
        <v>21</v>
      </c>
      <c r="I1203" s="6"/>
      <c r="J1203" s="6">
        <v>6</v>
      </c>
      <c r="K1203" s="6">
        <v>1</v>
      </c>
      <c r="L1203" s="6"/>
      <c r="M1203" s="6">
        <v>50</v>
      </c>
      <c r="N1203" s="6"/>
      <c r="O1203" s="6"/>
      <c r="P1203" s="6"/>
      <c r="Q1203" s="6"/>
    </row>
    <row r="1204" spans="1:17" hidden="1" x14ac:dyDescent="0.35">
      <c r="A1204" t="s">
        <v>1025</v>
      </c>
      <c r="B1204" t="s">
        <v>281</v>
      </c>
      <c r="C1204" t="s">
        <v>284</v>
      </c>
      <c r="D1204" t="s">
        <v>285</v>
      </c>
      <c r="E1204">
        <f>SUM(Table110[[#This Row],[2025]:[2014]])</f>
        <v>10</v>
      </c>
      <c r="F1204" s="6"/>
      <c r="G1204" s="6">
        <v>2</v>
      </c>
      <c r="H1204" s="6">
        <v>7</v>
      </c>
      <c r="I1204" s="6"/>
      <c r="J1204" s="6">
        <v>1</v>
      </c>
      <c r="K1204" s="6"/>
      <c r="L1204" s="6"/>
      <c r="M1204" s="6"/>
      <c r="N1204" s="6"/>
      <c r="O1204" s="6"/>
      <c r="P1204" s="6"/>
      <c r="Q1204" s="6"/>
    </row>
    <row r="1205" spans="1:17" hidden="1" x14ac:dyDescent="0.35">
      <c r="A1205" t="s">
        <v>1025</v>
      </c>
      <c r="B1205" t="s">
        <v>281</v>
      </c>
      <c r="C1205" t="s">
        <v>286</v>
      </c>
      <c r="D1205" t="s">
        <v>287</v>
      </c>
      <c r="E1205">
        <f>SUM(Table110[[#This Row],[2025]:[2014]])</f>
        <v>13</v>
      </c>
      <c r="F1205" s="6">
        <v>2</v>
      </c>
      <c r="G1205" s="6">
        <v>1</v>
      </c>
      <c r="H1205" s="6"/>
      <c r="I1205" s="6">
        <v>6</v>
      </c>
      <c r="J1205" s="6">
        <v>3</v>
      </c>
      <c r="K1205" s="6">
        <v>1</v>
      </c>
      <c r="L1205" s="6"/>
      <c r="M1205" s="6"/>
      <c r="N1205" s="6"/>
      <c r="O1205" s="6"/>
      <c r="P1205" s="6"/>
      <c r="Q1205" s="6"/>
    </row>
    <row r="1206" spans="1:17" hidden="1" x14ac:dyDescent="0.35">
      <c r="A1206" t="s">
        <v>1025</v>
      </c>
      <c r="B1206" t="s">
        <v>281</v>
      </c>
      <c r="C1206" t="s">
        <v>288</v>
      </c>
      <c r="D1206" t="s">
        <v>289</v>
      </c>
      <c r="E1206">
        <f>SUM(Table110[[#This Row],[2025]:[2014]])</f>
        <v>218</v>
      </c>
      <c r="F1206" s="6"/>
      <c r="G1206" s="6"/>
      <c r="H1206" s="6"/>
      <c r="I1206" s="6"/>
      <c r="J1206" s="6"/>
      <c r="K1206" s="6"/>
      <c r="L1206" s="6"/>
      <c r="M1206" s="6"/>
      <c r="N1206" s="6">
        <v>10</v>
      </c>
      <c r="O1206" s="6">
        <v>0</v>
      </c>
      <c r="P1206" s="6">
        <v>105</v>
      </c>
      <c r="Q1206" s="6">
        <v>103</v>
      </c>
    </row>
    <row r="1207" spans="1:17" hidden="1" x14ac:dyDescent="0.35">
      <c r="A1207" t="s">
        <v>1025</v>
      </c>
      <c r="B1207" t="s">
        <v>281</v>
      </c>
      <c r="C1207" t="s">
        <v>1272</v>
      </c>
      <c r="D1207" t="s">
        <v>1273</v>
      </c>
      <c r="E1207">
        <f>SUM(Table110[[#This Row],[2025]:[2014]])</f>
        <v>4</v>
      </c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>
        <v>4</v>
      </c>
    </row>
    <row r="1208" spans="1:17" hidden="1" x14ac:dyDescent="0.35">
      <c r="A1208" t="s">
        <v>1025</v>
      </c>
      <c r="B1208" t="s">
        <v>281</v>
      </c>
      <c r="C1208" t="s">
        <v>290</v>
      </c>
      <c r="D1208" t="s">
        <v>291</v>
      </c>
      <c r="E1208">
        <f>SUM(Table110[[#This Row],[2025]:[2014]])</f>
        <v>17</v>
      </c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>
        <v>8</v>
      </c>
      <c r="Q1208" s="6">
        <v>9</v>
      </c>
    </row>
    <row r="1209" spans="1:17" hidden="1" x14ac:dyDescent="0.35">
      <c r="A1209" t="s">
        <v>1025</v>
      </c>
      <c r="B1209" t="s">
        <v>281</v>
      </c>
      <c r="C1209" t="s">
        <v>563</v>
      </c>
      <c r="D1209" t="s">
        <v>564</v>
      </c>
      <c r="E1209">
        <f>SUM(Table110[[#This Row],[2025]:[2014]])</f>
        <v>1</v>
      </c>
      <c r="F1209" s="6"/>
      <c r="G1209" s="6"/>
      <c r="H1209" s="6"/>
      <c r="I1209" s="6"/>
      <c r="J1209" s="6"/>
      <c r="K1209" s="6"/>
      <c r="L1209" s="6"/>
      <c r="M1209" s="6"/>
      <c r="N1209" s="6"/>
      <c r="O1209" s="6">
        <v>1</v>
      </c>
      <c r="P1209" s="6"/>
      <c r="Q1209" s="6"/>
    </row>
    <row r="1210" spans="1:17" hidden="1" x14ac:dyDescent="0.35">
      <c r="A1210" t="s">
        <v>1025</v>
      </c>
      <c r="B1210" t="s">
        <v>281</v>
      </c>
      <c r="C1210" t="s">
        <v>1274</v>
      </c>
      <c r="D1210" t="s">
        <v>1275</v>
      </c>
      <c r="E1210">
        <f>SUM(Table110[[#This Row],[2025]:[2014]])</f>
        <v>2</v>
      </c>
      <c r="F1210" s="6"/>
      <c r="G1210" s="6"/>
      <c r="H1210" s="6"/>
      <c r="I1210" s="6">
        <v>-1</v>
      </c>
      <c r="J1210" s="6">
        <v>1</v>
      </c>
      <c r="K1210" s="6">
        <v>2</v>
      </c>
      <c r="L1210" s="6"/>
      <c r="M1210" s="6"/>
      <c r="N1210" s="6"/>
      <c r="O1210" s="6"/>
      <c r="P1210" s="6"/>
      <c r="Q1210" s="6"/>
    </row>
    <row r="1211" spans="1:17" hidden="1" x14ac:dyDescent="0.35">
      <c r="A1211" t="s">
        <v>1025</v>
      </c>
      <c r="B1211" t="s">
        <v>281</v>
      </c>
      <c r="C1211" t="s">
        <v>638</v>
      </c>
      <c r="D1211" t="s">
        <v>639</v>
      </c>
      <c r="E1211">
        <f>SUM(Table110[[#This Row],[2025]:[2014]])</f>
        <v>2</v>
      </c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>
        <v>2</v>
      </c>
      <c r="Q1211" s="6"/>
    </row>
    <row r="1212" spans="1:17" hidden="1" x14ac:dyDescent="0.35">
      <c r="A1212" t="s">
        <v>1025</v>
      </c>
      <c r="B1212" t="s">
        <v>281</v>
      </c>
      <c r="C1212" t="s">
        <v>640</v>
      </c>
      <c r="D1212" t="s">
        <v>641</v>
      </c>
      <c r="E1212">
        <f>SUM(Table110[[#This Row],[2025]:[2014]])</f>
        <v>8</v>
      </c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>
        <v>8</v>
      </c>
      <c r="Q1212" s="6"/>
    </row>
    <row r="1213" spans="1:17" hidden="1" x14ac:dyDescent="0.35">
      <c r="A1213" t="s">
        <v>1025</v>
      </c>
      <c r="B1213" t="s">
        <v>292</v>
      </c>
      <c r="C1213" t="s">
        <v>953</v>
      </c>
      <c r="D1213" t="s">
        <v>954</v>
      </c>
      <c r="E1213">
        <f>SUM(Table110[[#This Row],[2025]:[2014]])</f>
        <v>0</v>
      </c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>
        <v>0</v>
      </c>
    </row>
    <row r="1214" spans="1:17" hidden="1" x14ac:dyDescent="0.35">
      <c r="A1214" t="s">
        <v>1025</v>
      </c>
      <c r="B1214" t="s">
        <v>292</v>
      </c>
      <c r="C1214" t="s">
        <v>1276</v>
      </c>
      <c r="D1214" t="s">
        <v>1277</v>
      </c>
      <c r="E1214">
        <f>SUM(Table110[[#This Row],[2025]:[2014]])</f>
        <v>0</v>
      </c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>
        <v>0</v>
      </c>
    </row>
    <row r="1215" spans="1:17" hidden="1" x14ac:dyDescent="0.35">
      <c r="A1215" t="s">
        <v>1025</v>
      </c>
      <c r="B1215" t="s">
        <v>292</v>
      </c>
      <c r="C1215" t="s">
        <v>1278</v>
      </c>
      <c r="D1215" t="s">
        <v>1279</v>
      </c>
      <c r="E1215">
        <f>SUM(Table110[[#This Row],[2025]:[2014]])</f>
        <v>0</v>
      </c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>
        <v>0</v>
      </c>
    </row>
    <row r="1216" spans="1:17" hidden="1" x14ac:dyDescent="0.35">
      <c r="A1216" t="s">
        <v>1025</v>
      </c>
      <c r="B1216" t="s">
        <v>292</v>
      </c>
      <c r="C1216" t="s">
        <v>1280</v>
      </c>
      <c r="D1216" t="s">
        <v>1281</v>
      </c>
      <c r="E1216">
        <f>SUM(Table110[[#This Row],[2025]:[2014]])</f>
        <v>0</v>
      </c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>
        <v>0</v>
      </c>
      <c r="Q1216" s="6"/>
    </row>
    <row r="1217" spans="1:17" hidden="1" x14ac:dyDescent="0.35">
      <c r="A1217" t="s">
        <v>1025</v>
      </c>
      <c r="B1217" t="s">
        <v>292</v>
      </c>
      <c r="C1217" t="s">
        <v>1282</v>
      </c>
      <c r="D1217" t="s">
        <v>1283</v>
      </c>
      <c r="E1217">
        <f>SUM(Table110[[#This Row],[2025]:[2014]])</f>
        <v>1</v>
      </c>
      <c r="F1217" s="6"/>
      <c r="G1217" s="6"/>
      <c r="H1217" s="6"/>
      <c r="I1217" s="6"/>
      <c r="J1217" s="6">
        <v>1</v>
      </c>
      <c r="K1217" s="6"/>
      <c r="L1217" s="6"/>
      <c r="M1217" s="6"/>
      <c r="N1217" s="6"/>
      <c r="O1217" s="6"/>
      <c r="P1217" s="6"/>
      <c r="Q1217" s="6"/>
    </row>
    <row r="1218" spans="1:17" hidden="1" x14ac:dyDescent="0.35">
      <c r="A1218" t="s">
        <v>1025</v>
      </c>
      <c r="B1218" t="s">
        <v>292</v>
      </c>
      <c r="C1218" t="s">
        <v>1284</v>
      </c>
      <c r="D1218" t="s">
        <v>1285</v>
      </c>
      <c r="E1218">
        <f>SUM(Table110[[#This Row],[2025]:[2014]])</f>
        <v>-2</v>
      </c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>
        <v>-2</v>
      </c>
    </row>
    <row r="1219" spans="1:17" hidden="1" x14ac:dyDescent="0.35">
      <c r="A1219" t="s">
        <v>1025</v>
      </c>
      <c r="B1219" t="s">
        <v>292</v>
      </c>
      <c r="C1219" t="s">
        <v>1286</v>
      </c>
      <c r="D1219" t="s">
        <v>1287</v>
      </c>
      <c r="E1219">
        <f>SUM(Table110[[#This Row],[2025]:[2014]])</f>
        <v>2</v>
      </c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>
        <v>2</v>
      </c>
      <c r="Q1219" s="6"/>
    </row>
    <row r="1220" spans="1:17" hidden="1" x14ac:dyDescent="0.35">
      <c r="A1220" t="s">
        <v>1025</v>
      </c>
      <c r="B1220" t="s">
        <v>292</v>
      </c>
      <c r="C1220" t="s">
        <v>959</v>
      </c>
      <c r="D1220" t="s">
        <v>960</v>
      </c>
      <c r="E1220">
        <f>SUM(Table110[[#This Row],[2025]:[2014]])</f>
        <v>-3</v>
      </c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>
        <v>-3</v>
      </c>
    </row>
    <row r="1221" spans="1:17" hidden="1" x14ac:dyDescent="0.35">
      <c r="A1221" t="s">
        <v>1025</v>
      </c>
      <c r="B1221" t="s">
        <v>292</v>
      </c>
      <c r="C1221" t="s">
        <v>660</v>
      </c>
      <c r="D1221" t="s">
        <v>661</v>
      </c>
      <c r="E1221">
        <f>SUM(Table110[[#This Row],[2025]:[2014]])</f>
        <v>3</v>
      </c>
      <c r="F1221" s="6"/>
      <c r="G1221" s="6"/>
      <c r="H1221" s="6">
        <v>1</v>
      </c>
      <c r="I1221" s="6"/>
      <c r="J1221" s="6"/>
      <c r="K1221" s="6">
        <v>2</v>
      </c>
      <c r="L1221" s="6"/>
      <c r="M1221" s="6"/>
      <c r="N1221" s="6"/>
      <c r="O1221" s="6"/>
      <c r="P1221" s="6"/>
      <c r="Q1221" s="6"/>
    </row>
    <row r="1222" spans="1:17" hidden="1" x14ac:dyDescent="0.35">
      <c r="A1222" t="s">
        <v>1025</v>
      </c>
      <c r="B1222" t="s">
        <v>299</v>
      </c>
      <c r="C1222" t="s">
        <v>1288</v>
      </c>
      <c r="D1222" t="s">
        <v>1289</v>
      </c>
      <c r="E1222">
        <f>SUM(Table110[[#This Row],[2025]:[2014]])</f>
        <v>1</v>
      </c>
      <c r="F1222" s="6"/>
      <c r="G1222" s="6"/>
      <c r="H1222" s="6"/>
      <c r="I1222" s="6"/>
      <c r="J1222" s="6"/>
      <c r="K1222" s="6"/>
      <c r="L1222" s="6"/>
      <c r="M1222" s="6"/>
      <c r="N1222" s="6">
        <v>1</v>
      </c>
      <c r="O1222" s="6"/>
      <c r="P1222" s="6"/>
      <c r="Q1222" s="6"/>
    </row>
    <row r="1223" spans="1:17" hidden="1" x14ac:dyDescent="0.35">
      <c r="A1223" t="s">
        <v>1025</v>
      </c>
      <c r="B1223" t="s">
        <v>299</v>
      </c>
      <c r="C1223" t="s">
        <v>1290</v>
      </c>
      <c r="D1223" t="s">
        <v>1291</v>
      </c>
      <c r="E1223">
        <f>SUM(Table110[[#This Row],[2025]:[2014]])</f>
        <v>3</v>
      </c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>
        <v>3</v>
      </c>
      <c r="Q1223" s="6"/>
    </row>
    <row r="1224" spans="1:17" hidden="1" x14ac:dyDescent="0.35">
      <c r="A1224" t="s">
        <v>1025</v>
      </c>
      <c r="B1224" t="s">
        <v>299</v>
      </c>
      <c r="C1224" t="s">
        <v>965</v>
      </c>
      <c r="D1224" t="s">
        <v>966</v>
      </c>
      <c r="E1224">
        <f>SUM(Table110[[#This Row],[2025]:[2014]])</f>
        <v>1</v>
      </c>
      <c r="F1224" s="6"/>
      <c r="G1224" s="6"/>
      <c r="H1224" s="6"/>
      <c r="I1224" s="6"/>
      <c r="J1224" s="6"/>
      <c r="K1224" s="6"/>
      <c r="L1224" s="6"/>
      <c r="M1224" s="6"/>
      <c r="N1224" s="6"/>
      <c r="O1224" s="6">
        <v>1</v>
      </c>
      <c r="P1224" s="6"/>
      <c r="Q1224" s="6"/>
    </row>
    <row r="1225" spans="1:17" hidden="1" x14ac:dyDescent="0.35">
      <c r="A1225" t="s">
        <v>1025</v>
      </c>
      <c r="B1225" t="s">
        <v>299</v>
      </c>
      <c r="C1225" t="s">
        <v>300</v>
      </c>
      <c r="D1225" t="s">
        <v>301</v>
      </c>
      <c r="E1225">
        <f>SUM(Table110[[#This Row],[2025]:[2014]])</f>
        <v>4</v>
      </c>
      <c r="F1225" s="6"/>
      <c r="G1225" s="6"/>
      <c r="H1225" s="6"/>
      <c r="I1225" s="6"/>
      <c r="J1225" s="6"/>
      <c r="K1225" s="6"/>
      <c r="L1225" s="6">
        <v>1</v>
      </c>
      <c r="M1225" s="6">
        <v>1</v>
      </c>
      <c r="N1225" s="6"/>
      <c r="O1225" s="6"/>
      <c r="P1225" s="6"/>
      <c r="Q1225" s="6">
        <v>2</v>
      </c>
    </row>
    <row r="1226" spans="1:17" hidden="1" x14ac:dyDescent="0.35">
      <c r="A1226" t="s">
        <v>1025</v>
      </c>
      <c r="B1226" t="s">
        <v>299</v>
      </c>
      <c r="C1226" t="s">
        <v>1292</v>
      </c>
      <c r="D1226" t="s">
        <v>1293</v>
      </c>
      <c r="E1226">
        <f>SUM(Table110[[#This Row],[2025]:[2014]])</f>
        <v>0</v>
      </c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>
        <v>0</v>
      </c>
      <c r="Q1226" s="6"/>
    </row>
    <row r="1227" spans="1:17" hidden="1" x14ac:dyDescent="0.35">
      <c r="A1227" t="s">
        <v>1025</v>
      </c>
      <c r="B1227" t="s">
        <v>299</v>
      </c>
      <c r="C1227" t="s">
        <v>450</v>
      </c>
      <c r="D1227" t="s">
        <v>451</v>
      </c>
      <c r="E1227">
        <f>SUM(Table110[[#This Row],[2025]:[2014]])</f>
        <v>11</v>
      </c>
      <c r="F1227" s="6"/>
      <c r="G1227" s="6">
        <v>2</v>
      </c>
      <c r="H1227" s="6">
        <v>2</v>
      </c>
      <c r="I1227" s="6"/>
      <c r="J1227" s="6">
        <v>5</v>
      </c>
      <c r="K1227" s="6"/>
      <c r="L1227" s="6"/>
      <c r="M1227" s="6"/>
      <c r="N1227" s="6"/>
      <c r="O1227" s="6"/>
      <c r="P1227" s="6">
        <v>1</v>
      </c>
      <c r="Q1227" s="6">
        <v>1</v>
      </c>
    </row>
    <row r="1228" spans="1:17" hidden="1" x14ac:dyDescent="0.35">
      <c r="A1228" t="s">
        <v>1025</v>
      </c>
      <c r="B1228" t="s">
        <v>299</v>
      </c>
      <c r="C1228" t="s">
        <v>304</v>
      </c>
      <c r="D1228" t="s">
        <v>305</v>
      </c>
      <c r="E1228">
        <f>SUM(Table110[[#This Row],[2025]:[2014]])</f>
        <v>3</v>
      </c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>
        <v>3</v>
      </c>
    </row>
    <row r="1229" spans="1:17" hidden="1" x14ac:dyDescent="0.35">
      <c r="A1229" t="s">
        <v>1025</v>
      </c>
      <c r="B1229" t="s">
        <v>313</v>
      </c>
      <c r="C1229" t="s">
        <v>969</v>
      </c>
      <c r="D1229" t="s">
        <v>970</v>
      </c>
      <c r="E1229">
        <f>SUM(Table110[[#This Row],[2025]:[2014]])</f>
        <v>19</v>
      </c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>
        <v>-1</v>
      </c>
      <c r="Q1229" s="6">
        <v>20</v>
      </c>
    </row>
    <row r="1230" spans="1:17" hidden="1" x14ac:dyDescent="0.35">
      <c r="A1230" t="s">
        <v>1025</v>
      </c>
      <c r="B1230" t="s">
        <v>313</v>
      </c>
      <c r="C1230" t="s">
        <v>1294</v>
      </c>
      <c r="D1230" t="s">
        <v>1295</v>
      </c>
      <c r="E1230">
        <f>SUM(Table110[[#This Row],[2025]:[2014]])</f>
        <v>0</v>
      </c>
      <c r="F1230" s="6"/>
      <c r="G1230" s="6"/>
      <c r="H1230" s="6"/>
      <c r="I1230" s="6"/>
      <c r="J1230" s="6">
        <v>0</v>
      </c>
      <c r="K1230" s="6"/>
      <c r="L1230" s="6"/>
      <c r="M1230" s="6"/>
      <c r="N1230" s="6"/>
      <c r="O1230" s="6"/>
      <c r="P1230" s="6"/>
      <c r="Q1230" s="6"/>
    </row>
    <row r="1231" spans="1:17" hidden="1" x14ac:dyDescent="0.35">
      <c r="A1231" t="s">
        <v>1025</v>
      </c>
      <c r="B1231" t="s">
        <v>313</v>
      </c>
      <c r="C1231" t="s">
        <v>1296</v>
      </c>
      <c r="D1231" t="s">
        <v>1297</v>
      </c>
      <c r="E1231">
        <f>SUM(Table110[[#This Row],[2025]:[2014]])</f>
        <v>0</v>
      </c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>
        <v>0</v>
      </c>
      <c r="Q1231" s="6"/>
    </row>
    <row r="1232" spans="1:17" hidden="1" x14ac:dyDescent="0.35">
      <c r="A1232" t="s">
        <v>1025</v>
      </c>
      <c r="B1232" t="s">
        <v>313</v>
      </c>
      <c r="C1232" t="s">
        <v>1298</v>
      </c>
      <c r="D1232" t="s">
        <v>1299</v>
      </c>
      <c r="E1232">
        <f>SUM(Table110[[#This Row],[2025]:[2014]])</f>
        <v>0</v>
      </c>
      <c r="F1232" s="6"/>
      <c r="G1232" s="6"/>
      <c r="H1232" s="6"/>
      <c r="I1232" s="6"/>
      <c r="J1232" s="6"/>
      <c r="K1232" s="6">
        <v>0</v>
      </c>
      <c r="L1232" s="6"/>
      <c r="M1232" s="6"/>
      <c r="N1232" s="6"/>
      <c r="O1232" s="6">
        <v>0</v>
      </c>
      <c r="P1232" s="6"/>
      <c r="Q1232" s="6"/>
    </row>
    <row r="1233" spans="1:17" hidden="1" x14ac:dyDescent="0.35">
      <c r="A1233" t="s">
        <v>1025</v>
      </c>
      <c r="B1233" t="s">
        <v>313</v>
      </c>
      <c r="C1233" t="s">
        <v>314</v>
      </c>
      <c r="D1233" t="s">
        <v>315</v>
      </c>
      <c r="E1233">
        <f>SUM(Table110[[#This Row],[2025]:[2014]])</f>
        <v>167</v>
      </c>
      <c r="F1233" s="6"/>
      <c r="G1233" s="6">
        <v>3</v>
      </c>
      <c r="H1233" s="6">
        <v>36</v>
      </c>
      <c r="I1233" s="6"/>
      <c r="J1233" s="6"/>
      <c r="K1233" s="6">
        <v>-2</v>
      </c>
      <c r="L1233" s="6">
        <v>128</v>
      </c>
      <c r="M1233" s="6"/>
      <c r="N1233" s="6"/>
      <c r="O1233" s="6"/>
      <c r="P1233" s="6"/>
      <c r="Q1233" s="6">
        <v>2</v>
      </c>
    </row>
    <row r="1234" spans="1:17" hidden="1" x14ac:dyDescent="0.35">
      <c r="A1234" t="s">
        <v>1025</v>
      </c>
      <c r="B1234" t="s">
        <v>313</v>
      </c>
      <c r="C1234" t="s">
        <v>1300</v>
      </c>
      <c r="D1234" t="s">
        <v>1301</v>
      </c>
      <c r="E1234">
        <f>SUM(Table110[[#This Row],[2025]:[2014]])</f>
        <v>0</v>
      </c>
      <c r="F1234" s="6"/>
      <c r="G1234" s="6"/>
      <c r="H1234" s="6"/>
      <c r="I1234" s="6"/>
      <c r="J1234" s="6"/>
      <c r="K1234" s="6"/>
      <c r="L1234" s="6">
        <v>0</v>
      </c>
      <c r="M1234" s="6"/>
      <c r="N1234" s="6"/>
      <c r="O1234" s="6"/>
      <c r="P1234" s="6"/>
      <c r="Q1234" s="6"/>
    </row>
    <row r="1235" spans="1:17" hidden="1" x14ac:dyDescent="0.35">
      <c r="A1235" t="s">
        <v>1025</v>
      </c>
      <c r="B1235" t="s">
        <v>313</v>
      </c>
      <c r="C1235" t="s">
        <v>1302</v>
      </c>
      <c r="D1235" t="s">
        <v>1303</v>
      </c>
      <c r="E1235">
        <f>SUM(Table110[[#This Row],[2025]:[2014]])</f>
        <v>0</v>
      </c>
      <c r="F1235" s="6"/>
      <c r="G1235" s="6"/>
      <c r="H1235" s="6"/>
      <c r="I1235" s="6"/>
      <c r="J1235" s="6"/>
      <c r="K1235" s="6"/>
      <c r="L1235" s="6">
        <v>0</v>
      </c>
      <c r="M1235" s="6"/>
      <c r="N1235" s="6"/>
      <c r="O1235" s="6"/>
      <c r="P1235" s="6"/>
      <c r="Q1235" s="6"/>
    </row>
    <row r="1236" spans="1:17" hidden="1" x14ac:dyDescent="0.35">
      <c r="A1236" t="s">
        <v>1025</v>
      </c>
      <c r="B1236" t="s">
        <v>313</v>
      </c>
      <c r="C1236" t="s">
        <v>324</v>
      </c>
      <c r="D1236" t="s">
        <v>325</v>
      </c>
      <c r="E1236">
        <f>SUM(Table110[[#This Row],[2025]:[2014]])</f>
        <v>4</v>
      </c>
      <c r="F1236" s="6"/>
      <c r="G1236" s="6"/>
      <c r="H1236" s="6"/>
      <c r="I1236" s="6"/>
      <c r="J1236" s="6">
        <v>3</v>
      </c>
      <c r="K1236" s="6">
        <v>1</v>
      </c>
      <c r="L1236" s="6"/>
      <c r="M1236" s="6"/>
      <c r="N1236" s="6"/>
      <c r="O1236" s="6"/>
      <c r="P1236" s="6"/>
      <c r="Q1236" s="6"/>
    </row>
    <row r="1237" spans="1:17" hidden="1" x14ac:dyDescent="0.35">
      <c r="A1237" t="s">
        <v>1025</v>
      </c>
      <c r="B1237" t="s">
        <v>313</v>
      </c>
      <c r="C1237" t="s">
        <v>326</v>
      </c>
      <c r="D1237" t="s">
        <v>327</v>
      </c>
      <c r="E1237">
        <f>SUM(Table110[[#This Row],[2025]:[2014]])</f>
        <v>33</v>
      </c>
      <c r="F1237" s="6">
        <v>2</v>
      </c>
      <c r="G1237" s="6">
        <v>4</v>
      </c>
      <c r="H1237" s="6">
        <v>3</v>
      </c>
      <c r="I1237" s="6">
        <v>6</v>
      </c>
      <c r="J1237" s="6">
        <v>5</v>
      </c>
      <c r="K1237" s="6">
        <v>5</v>
      </c>
      <c r="L1237" s="6">
        <v>5</v>
      </c>
      <c r="M1237" s="6">
        <v>3</v>
      </c>
      <c r="N1237" s="6"/>
      <c r="O1237" s="6"/>
      <c r="P1237" s="6"/>
      <c r="Q1237" s="6"/>
    </row>
    <row r="1238" spans="1:17" hidden="1" x14ac:dyDescent="0.35">
      <c r="A1238" t="s">
        <v>1025</v>
      </c>
      <c r="B1238" t="s">
        <v>313</v>
      </c>
      <c r="C1238" t="s">
        <v>328</v>
      </c>
      <c r="D1238" t="s">
        <v>329</v>
      </c>
      <c r="E1238">
        <f>SUM(Table110[[#This Row],[2025]:[2014]])</f>
        <v>29</v>
      </c>
      <c r="F1238" s="6">
        <v>2</v>
      </c>
      <c r="G1238" s="6">
        <v>8</v>
      </c>
      <c r="H1238" s="6">
        <v>16</v>
      </c>
      <c r="I1238" s="6">
        <v>3</v>
      </c>
      <c r="J1238" s="6"/>
      <c r="K1238" s="6"/>
      <c r="L1238" s="6"/>
      <c r="M1238" s="6"/>
      <c r="N1238" s="6"/>
      <c r="O1238" s="6"/>
      <c r="P1238" s="6"/>
      <c r="Q1238" s="6"/>
    </row>
    <row r="1239" spans="1:17" hidden="1" x14ac:dyDescent="0.35">
      <c r="A1239" t="s">
        <v>1025</v>
      </c>
      <c r="B1239" t="s">
        <v>330</v>
      </c>
      <c r="C1239" t="s">
        <v>106</v>
      </c>
      <c r="D1239" t="s">
        <v>331</v>
      </c>
      <c r="E1239">
        <f>SUM(Table110[[#This Row],[2025]:[2014]])</f>
        <v>1098</v>
      </c>
      <c r="F1239" s="6">
        <v>48</v>
      </c>
      <c r="G1239" s="6">
        <v>55</v>
      </c>
      <c r="H1239" s="6">
        <v>94</v>
      </c>
      <c r="I1239" s="6">
        <v>33</v>
      </c>
      <c r="J1239" s="6">
        <v>243</v>
      </c>
      <c r="K1239" s="6">
        <v>90</v>
      </c>
      <c r="L1239" s="6">
        <v>125</v>
      </c>
      <c r="M1239" s="6">
        <v>1</v>
      </c>
      <c r="N1239" s="6">
        <v>50</v>
      </c>
      <c r="O1239" s="6">
        <v>34</v>
      </c>
      <c r="P1239" s="6">
        <v>194</v>
      </c>
      <c r="Q1239" s="6">
        <v>131</v>
      </c>
    </row>
    <row r="1240" spans="1:17" hidden="1" x14ac:dyDescent="0.35">
      <c r="A1240" t="s">
        <v>1025</v>
      </c>
      <c r="B1240" t="s">
        <v>330</v>
      </c>
      <c r="C1240" t="s">
        <v>106</v>
      </c>
      <c r="D1240" t="s">
        <v>332</v>
      </c>
      <c r="E1240">
        <f>SUM(Table110[[#This Row],[2025]:[2014]])</f>
        <v>19</v>
      </c>
      <c r="F1240" s="6"/>
      <c r="G1240" s="6"/>
      <c r="H1240" s="6"/>
      <c r="I1240" s="6">
        <v>8</v>
      </c>
      <c r="J1240" s="6">
        <v>11</v>
      </c>
      <c r="K1240" s="6"/>
      <c r="L1240" s="6"/>
      <c r="M1240" s="6"/>
      <c r="N1240" s="6"/>
      <c r="O1240" s="6"/>
      <c r="P1240" s="6"/>
      <c r="Q1240" s="6"/>
    </row>
    <row r="1241" spans="1:17" hidden="1" x14ac:dyDescent="0.35">
      <c r="A1241" t="s">
        <v>1025</v>
      </c>
      <c r="B1241" t="s">
        <v>330</v>
      </c>
      <c r="C1241" t="s">
        <v>106</v>
      </c>
      <c r="D1241" t="s">
        <v>644</v>
      </c>
      <c r="E1241">
        <f>SUM(Table110[[#This Row],[2025]:[2014]])</f>
        <v>67</v>
      </c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>
        <v>5</v>
      </c>
      <c r="Q1241" s="6">
        <v>62</v>
      </c>
    </row>
    <row r="1242" spans="1:17" hidden="1" x14ac:dyDescent="0.35">
      <c r="A1242" t="s">
        <v>1025</v>
      </c>
      <c r="B1242" t="s">
        <v>330</v>
      </c>
      <c r="C1242" t="s">
        <v>334</v>
      </c>
      <c r="D1242" t="s">
        <v>335</v>
      </c>
      <c r="E1242">
        <f>SUM(Table110[[#This Row],[2025]:[2014]])</f>
        <v>96</v>
      </c>
      <c r="F1242" s="6"/>
      <c r="G1242" s="6"/>
      <c r="H1242" s="6">
        <v>62</v>
      </c>
      <c r="I1242" s="6"/>
      <c r="J1242" s="6"/>
      <c r="K1242" s="6"/>
      <c r="L1242" s="6"/>
      <c r="M1242" s="6"/>
      <c r="N1242" s="6">
        <v>1</v>
      </c>
      <c r="O1242" s="6">
        <v>4</v>
      </c>
      <c r="P1242" s="6">
        <v>29</v>
      </c>
      <c r="Q1242" s="6"/>
    </row>
    <row r="1243" spans="1:17" hidden="1" x14ac:dyDescent="0.35">
      <c r="A1243" t="s">
        <v>1025</v>
      </c>
      <c r="B1243" t="s">
        <v>330</v>
      </c>
      <c r="C1243" t="s">
        <v>338</v>
      </c>
      <c r="D1243" t="s">
        <v>339</v>
      </c>
      <c r="E1243">
        <f>SUM(Table110[[#This Row],[2025]:[2014]])</f>
        <v>3</v>
      </c>
      <c r="F1243" s="6"/>
      <c r="G1243" s="6">
        <v>1</v>
      </c>
      <c r="H1243" s="6">
        <v>2</v>
      </c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hidden="1" x14ac:dyDescent="0.35">
      <c r="A1244" t="s">
        <v>1025</v>
      </c>
      <c r="B1244" t="s">
        <v>330</v>
      </c>
      <c r="C1244" t="s">
        <v>645</v>
      </c>
      <c r="D1244" t="s">
        <v>646</v>
      </c>
      <c r="E1244">
        <f>SUM(Table110[[#This Row],[2025]:[2014]])</f>
        <v>5</v>
      </c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>
        <v>5</v>
      </c>
    </row>
    <row r="1245" spans="1:17" hidden="1" x14ac:dyDescent="0.35">
      <c r="A1245" t="s">
        <v>1025</v>
      </c>
      <c r="B1245" t="s">
        <v>330</v>
      </c>
      <c r="C1245" t="s">
        <v>1304</v>
      </c>
      <c r="D1245" t="s">
        <v>1305</v>
      </c>
      <c r="E1245">
        <f>SUM(Table110[[#This Row],[2025]:[2014]])</f>
        <v>1</v>
      </c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>
        <v>1</v>
      </c>
      <c r="Q1245" s="6"/>
    </row>
    <row r="1246" spans="1:17" hidden="1" x14ac:dyDescent="0.35">
      <c r="A1246" t="s">
        <v>1025</v>
      </c>
      <c r="B1246" t="s">
        <v>330</v>
      </c>
      <c r="C1246" t="s">
        <v>1306</v>
      </c>
      <c r="D1246" t="s">
        <v>1307</v>
      </c>
      <c r="E1246">
        <f>SUM(Table110[[#This Row],[2025]:[2014]])</f>
        <v>0</v>
      </c>
      <c r="F1246" s="6"/>
      <c r="G1246" s="6"/>
      <c r="H1246" s="6"/>
      <c r="I1246" s="6"/>
      <c r="J1246" s="6"/>
      <c r="K1246" s="6"/>
      <c r="L1246" s="6"/>
      <c r="M1246" s="6"/>
      <c r="N1246" s="6"/>
      <c r="O1246" s="6">
        <v>0</v>
      </c>
      <c r="P1246" s="6"/>
      <c r="Q1246" s="6"/>
    </row>
    <row r="1247" spans="1:17" hidden="1" x14ac:dyDescent="0.35">
      <c r="A1247" t="s">
        <v>1025</v>
      </c>
      <c r="B1247" t="s">
        <v>330</v>
      </c>
      <c r="C1247" t="s">
        <v>1308</v>
      </c>
      <c r="D1247" t="s">
        <v>1309</v>
      </c>
      <c r="E1247">
        <f>SUM(Table110[[#This Row],[2025]:[2014]])</f>
        <v>0</v>
      </c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>
        <v>0</v>
      </c>
    </row>
    <row r="1248" spans="1:17" hidden="1" x14ac:dyDescent="0.35">
      <c r="A1248" t="s">
        <v>1025</v>
      </c>
      <c r="B1248" t="s">
        <v>330</v>
      </c>
      <c r="C1248" t="s">
        <v>1310</v>
      </c>
      <c r="D1248" t="s">
        <v>1311</v>
      </c>
      <c r="E1248">
        <f>SUM(Table110[[#This Row],[2025]:[2014]])</f>
        <v>0</v>
      </c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>
        <v>0</v>
      </c>
      <c r="Q1248" s="6"/>
    </row>
    <row r="1249" spans="1:17" hidden="1" x14ac:dyDescent="0.35">
      <c r="A1249" t="s">
        <v>1025</v>
      </c>
      <c r="B1249" t="s">
        <v>330</v>
      </c>
      <c r="C1249" t="s">
        <v>1312</v>
      </c>
      <c r="D1249" t="s">
        <v>1313</v>
      </c>
      <c r="E1249">
        <f>SUM(Table110[[#This Row],[2025]:[2014]])</f>
        <v>0</v>
      </c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>
        <v>0</v>
      </c>
      <c r="Q1249" s="6"/>
    </row>
    <row r="1250" spans="1:17" hidden="1" x14ac:dyDescent="0.35">
      <c r="A1250" t="s">
        <v>1025</v>
      </c>
      <c r="B1250" t="s">
        <v>330</v>
      </c>
      <c r="C1250" t="s">
        <v>1314</v>
      </c>
      <c r="D1250" t="s">
        <v>1315</v>
      </c>
      <c r="E1250">
        <f>SUM(Table110[[#This Row],[2025]:[2014]])</f>
        <v>0</v>
      </c>
      <c r="F1250" s="6"/>
      <c r="G1250" s="6"/>
      <c r="H1250" s="6"/>
      <c r="I1250" s="6"/>
      <c r="J1250" s="6"/>
      <c r="K1250" s="6"/>
      <c r="L1250" s="6"/>
      <c r="M1250" s="6"/>
      <c r="N1250" s="6"/>
      <c r="O1250" s="6">
        <v>0</v>
      </c>
      <c r="P1250" s="6"/>
      <c r="Q1250" s="6"/>
    </row>
    <row r="1251" spans="1:17" hidden="1" x14ac:dyDescent="0.35">
      <c r="A1251" t="s">
        <v>1025</v>
      </c>
      <c r="B1251" t="s">
        <v>330</v>
      </c>
      <c r="C1251" t="s">
        <v>1316</v>
      </c>
      <c r="D1251" t="s">
        <v>1317</v>
      </c>
      <c r="E1251">
        <f>SUM(Table110[[#This Row],[2025]:[2014]])</f>
        <v>0</v>
      </c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>
        <v>0</v>
      </c>
    </row>
    <row r="1252" spans="1:17" hidden="1" x14ac:dyDescent="0.35">
      <c r="A1252" t="s">
        <v>1025</v>
      </c>
      <c r="B1252" t="s">
        <v>330</v>
      </c>
      <c r="C1252" t="s">
        <v>1318</v>
      </c>
      <c r="D1252" t="s">
        <v>1319</v>
      </c>
      <c r="E1252">
        <f>SUM(Table110[[#This Row],[2025]:[2014]])</f>
        <v>0</v>
      </c>
      <c r="F1252" s="6"/>
      <c r="G1252" s="6"/>
      <c r="H1252" s="6"/>
      <c r="I1252" s="6"/>
      <c r="J1252" s="6"/>
      <c r="K1252" s="6"/>
      <c r="L1252" s="6"/>
      <c r="M1252" s="6">
        <v>0</v>
      </c>
      <c r="N1252" s="6"/>
      <c r="O1252" s="6"/>
      <c r="P1252" s="6"/>
      <c r="Q1252" s="6"/>
    </row>
    <row r="1253" spans="1:17" hidden="1" x14ac:dyDescent="0.35">
      <c r="A1253" t="s">
        <v>1025</v>
      </c>
      <c r="B1253" t="s">
        <v>330</v>
      </c>
      <c r="C1253" t="s">
        <v>1320</v>
      </c>
      <c r="D1253" t="s">
        <v>1321</v>
      </c>
      <c r="E1253">
        <f>SUM(Table110[[#This Row],[2025]:[2014]])</f>
        <v>0</v>
      </c>
      <c r="F1253" s="6"/>
      <c r="G1253" s="6"/>
      <c r="H1253" s="6"/>
      <c r="I1253" s="6"/>
      <c r="J1253" s="6">
        <v>0</v>
      </c>
      <c r="K1253" s="6"/>
      <c r="L1253" s="6"/>
      <c r="M1253" s="6"/>
      <c r="N1253" s="6"/>
      <c r="O1253" s="6"/>
      <c r="P1253" s="6"/>
      <c r="Q1253" s="6"/>
    </row>
    <row r="1254" spans="1:17" hidden="1" x14ac:dyDescent="0.35">
      <c r="A1254" t="s">
        <v>1025</v>
      </c>
      <c r="B1254" t="s">
        <v>330</v>
      </c>
      <c r="C1254" t="s">
        <v>1322</v>
      </c>
      <c r="D1254" t="s">
        <v>1323</v>
      </c>
      <c r="E1254">
        <f>SUM(Table110[[#This Row],[2025]:[2014]])</f>
        <v>0</v>
      </c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>
        <v>0</v>
      </c>
    </row>
    <row r="1255" spans="1:17" hidden="1" x14ac:dyDescent="0.35">
      <c r="A1255" t="s">
        <v>1025</v>
      </c>
      <c r="B1255" t="s">
        <v>330</v>
      </c>
      <c r="C1255" t="s">
        <v>1324</v>
      </c>
      <c r="D1255" t="s">
        <v>1325</v>
      </c>
      <c r="E1255">
        <f>SUM(Table110[[#This Row],[2025]:[2014]])</f>
        <v>0</v>
      </c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>
        <v>0</v>
      </c>
    </row>
    <row r="1256" spans="1:17" hidden="1" x14ac:dyDescent="0.35">
      <c r="A1256" t="s">
        <v>1025</v>
      </c>
      <c r="B1256" t="s">
        <v>330</v>
      </c>
      <c r="C1256" t="s">
        <v>1326</v>
      </c>
      <c r="D1256" t="s">
        <v>1327</v>
      </c>
      <c r="E1256">
        <f>SUM(Table110[[#This Row],[2025]:[2014]])</f>
        <v>-2</v>
      </c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>
        <v>-1</v>
      </c>
      <c r="Q1256" s="6">
        <v>-1</v>
      </c>
    </row>
    <row r="1257" spans="1:17" hidden="1" x14ac:dyDescent="0.35">
      <c r="A1257" t="s">
        <v>1025</v>
      </c>
      <c r="B1257" t="s">
        <v>330</v>
      </c>
      <c r="C1257" t="s">
        <v>1328</v>
      </c>
      <c r="D1257" t="s">
        <v>1329</v>
      </c>
      <c r="E1257">
        <f>SUM(Table110[[#This Row],[2025]:[2014]])</f>
        <v>0</v>
      </c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>
        <v>0</v>
      </c>
    </row>
    <row r="1258" spans="1:17" hidden="1" x14ac:dyDescent="0.35">
      <c r="A1258" t="s">
        <v>1025</v>
      </c>
      <c r="B1258" t="s">
        <v>330</v>
      </c>
      <c r="C1258" t="s">
        <v>1330</v>
      </c>
      <c r="D1258" t="s">
        <v>1331</v>
      </c>
      <c r="E1258">
        <f>SUM(Table110[[#This Row],[2025]:[2014]])</f>
        <v>0</v>
      </c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>
        <v>0</v>
      </c>
    </row>
    <row r="1259" spans="1:17" hidden="1" x14ac:dyDescent="0.35">
      <c r="A1259" t="s">
        <v>1025</v>
      </c>
      <c r="B1259" t="s">
        <v>330</v>
      </c>
      <c r="C1259" t="s">
        <v>1332</v>
      </c>
      <c r="D1259" t="s">
        <v>1333</v>
      </c>
      <c r="E1259">
        <f>SUM(Table110[[#This Row],[2025]:[2014]])</f>
        <v>0</v>
      </c>
      <c r="F1259" s="6"/>
      <c r="G1259" s="6"/>
      <c r="H1259" s="6"/>
      <c r="I1259" s="6"/>
      <c r="J1259" s="6"/>
      <c r="K1259" s="6"/>
      <c r="L1259" s="6">
        <v>0</v>
      </c>
      <c r="M1259" s="6"/>
      <c r="N1259" s="6"/>
      <c r="O1259" s="6"/>
      <c r="P1259" s="6"/>
      <c r="Q1259" s="6"/>
    </row>
    <row r="1260" spans="1:17" hidden="1" x14ac:dyDescent="0.35">
      <c r="A1260" t="s">
        <v>1025</v>
      </c>
      <c r="B1260" t="s">
        <v>330</v>
      </c>
      <c r="C1260" t="s">
        <v>1334</v>
      </c>
      <c r="D1260" t="s">
        <v>1335</v>
      </c>
      <c r="E1260">
        <f>SUM(Table110[[#This Row],[2025]:[2014]])</f>
        <v>0</v>
      </c>
      <c r="F1260" s="6"/>
      <c r="G1260" s="6"/>
      <c r="H1260" s="6"/>
      <c r="I1260" s="6"/>
      <c r="J1260" s="6"/>
      <c r="K1260" s="6"/>
      <c r="L1260" s="6"/>
      <c r="M1260" s="6"/>
      <c r="N1260" s="6"/>
      <c r="O1260" s="6">
        <v>0</v>
      </c>
      <c r="P1260" s="6"/>
      <c r="Q1260" s="6"/>
    </row>
    <row r="1261" spans="1:17" hidden="1" x14ac:dyDescent="0.35">
      <c r="A1261" t="s">
        <v>1025</v>
      </c>
      <c r="B1261" t="s">
        <v>330</v>
      </c>
      <c r="C1261" t="s">
        <v>1336</v>
      </c>
      <c r="D1261" t="s">
        <v>1337</v>
      </c>
      <c r="E1261">
        <f>SUM(Table110[[#This Row],[2025]:[2014]])</f>
        <v>0</v>
      </c>
      <c r="F1261" s="6"/>
      <c r="G1261" s="6"/>
      <c r="H1261" s="6"/>
      <c r="I1261" s="6"/>
      <c r="J1261" s="6"/>
      <c r="K1261" s="6"/>
      <c r="L1261" s="6"/>
      <c r="M1261" s="6">
        <v>0</v>
      </c>
      <c r="N1261" s="6"/>
      <c r="O1261" s="6"/>
      <c r="P1261" s="6"/>
      <c r="Q1261" s="6"/>
    </row>
    <row r="1262" spans="1:17" hidden="1" x14ac:dyDescent="0.35">
      <c r="A1262" t="s">
        <v>1025</v>
      </c>
      <c r="B1262" t="s">
        <v>330</v>
      </c>
      <c r="C1262" t="s">
        <v>1338</v>
      </c>
      <c r="D1262" t="s">
        <v>1339</v>
      </c>
      <c r="E1262">
        <f>SUM(Table110[[#This Row],[2025]:[2014]])</f>
        <v>0</v>
      </c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>
        <v>0</v>
      </c>
    </row>
    <row r="1263" spans="1:17" hidden="1" x14ac:dyDescent="0.35">
      <c r="A1263" t="s">
        <v>1025</v>
      </c>
      <c r="B1263" t="s">
        <v>330</v>
      </c>
      <c r="C1263" t="s">
        <v>1340</v>
      </c>
      <c r="D1263" t="s">
        <v>1341</v>
      </c>
      <c r="E1263">
        <f>SUM(Table110[[#This Row],[2025]:[2014]])</f>
        <v>0</v>
      </c>
      <c r="F1263" s="6"/>
      <c r="G1263" s="6"/>
      <c r="H1263" s="6"/>
      <c r="I1263" s="6"/>
      <c r="J1263" s="6"/>
      <c r="K1263" s="6">
        <v>0</v>
      </c>
      <c r="L1263" s="6"/>
      <c r="M1263" s="6">
        <v>0</v>
      </c>
      <c r="N1263" s="6"/>
      <c r="O1263" s="6"/>
      <c r="P1263" s="6"/>
      <c r="Q1263" s="6"/>
    </row>
    <row r="1264" spans="1:17" hidden="1" x14ac:dyDescent="0.35">
      <c r="A1264" t="s">
        <v>1025</v>
      </c>
      <c r="B1264" t="s">
        <v>330</v>
      </c>
      <c r="C1264" t="s">
        <v>1342</v>
      </c>
      <c r="D1264" t="s">
        <v>1343</v>
      </c>
      <c r="E1264">
        <f>SUM(Table110[[#This Row],[2025]:[2014]])</f>
        <v>0</v>
      </c>
      <c r="F1264" s="6"/>
      <c r="G1264" s="6"/>
      <c r="H1264" s="6"/>
      <c r="I1264" s="6"/>
      <c r="J1264" s="6"/>
      <c r="K1264" s="6"/>
      <c r="L1264" s="6"/>
      <c r="M1264" s="6"/>
      <c r="N1264" s="6"/>
      <c r="O1264" s="6">
        <v>-1</v>
      </c>
      <c r="P1264" s="6">
        <v>2</v>
      </c>
      <c r="Q1264" s="6">
        <v>-1</v>
      </c>
    </row>
    <row r="1265" spans="1:17" hidden="1" x14ac:dyDescent="0.35">
      <c r="A1265" t="s">
        <v>1025</v>
      </c>
      <c r="B1265" t="s">
        <v>330</v>
      </c>
      <c r="C1265" t="s">
        <v>1344</v>
      </c>
      <c r="D1265" t="s">
        <v>1345</v>
      </c>
      <c r="E1265">
        <f>SUM(Table110[[#This Row],[2025]:[2014]])</f>
        <v>1</v>
      </c>
      <c r="F1265" s="6"/>
      <c r="G1265" s="6"/>
      <c r="H1265" s="6"/>
      <c r="I1265" s="6"/>
      <c r="J1265" s="6"/>
      <c r="K1265" s="6"/>
      <c r="L1265" s="6"/>
      <c r="M1265" s="6"/>
      <c r="N1265" s="6"/>
      <c r="O1265" s="6">
        <v>1</v>
      </c>
      <c r="P1265" s="6"/>
      <c r="Q1265" s="6"/>
    </row>
    <row r="1266" spans="1:17" hidden="1" x14ac:dyDescent="0.35">
      <c r="A1266" t="s">
        <v>1025</v>
      </c>
      <c r="B1266" t="s">
        <v>330</v>
      </c>
      <c r="C1266" t="s">
        <v>1346</v>
      </c>
      <c r="D1266" t="s">
        <v>1347</v>
      </c>
      <c r="E1266">
        <f>SUM(Table110[[#This Row],[2025]:[2014]])</f>
        <v>22</v>
      </c>
      <c r="F1266" s="6"/>
      <c r="G1266" s="6"/>
      <c r="H1266" s="6"/>
      <c r="I1266" s="6"/>
      <c r="J1266" s="6"/>
      <c r="K1266" s="6">
        <v>-1</v>
      </c>
      <c r="L1266" s="6">
        <v>6</v>
      </c>
      <c r="M1266" s="6">
        <v>-5</v>
      </c>
      <c r="N1266" s="6">
        <v>14</v>
      </c>
      <c r="O1266" s="6">
        <v>2</v>
      </c>
      <c r="P1266" s="6">
        <v>3</v>
      </c>
      <c r="Q1266" s="6">
        <v>3</v>
      </c>
    </row>
    <row r="1267" spans="1:17" hidden="1" x14ac:dyDescent="0.35">
      <c r="A1267" t="s">
        <v>1025</v>
      </c>
      <c r="B1267" t="s">
        <v>330</v>
      </c>
      <c r="C1267" t="s">
        <v>688</v>
      </c>
      <c r="D1267" t="s">
        <v>689</v>
      </c>
      <c r="E1267">
        <f>SUM(Table110[[#This Row],[2025]:[2014]])</f>
        <v>4</v>
      </c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>
        <v>4</v>
      </c>
      <c r="Q1267" s="6"/>
    </row>
    <row r="1268" spans="1:17" hidden="1" x14ac:dyDescent="0.35">
      <c r="A1268" t="s">
        <v>1025</v>
      </c>
      <c r="B1268" t="s">
        <v>330</v>
      </c>
      <c r="C1268" t="s">
        <v>1348</v>
      </c>
      <c r="D1268" t="s">
        <v>1349</v>
      </c>
      <c r="E1268">
        <f>SUM(Table110[[#This Row],[2025]:[2014]])</f>
        <v>0</v>
      </c>
      <c r="F1268" s="6"/>
      <c r="G1268" s="6"/>
      <c r="H1268" s="6"/>
      <c r="I1268" s="6"/>
      <c r="J1268" s="6"/>
      <c r="K1268" s="6"/>
      <c r="L1268" s="6"/>
      <c r="M1268" s="6">
        <v>0</v>
      </c>
      <c r="N1268" s="6"/>
      <c r="O1268" s="6"/>
      <c r="P1268" s="6"/>
      <c r="Q1268" s="6"/>
    </row>
    <row r="1269" spans="1:17" hidden="1" x14ac:dyDescent="0.35">
      <c r="A1269" t="s">
        <v>1025</v>
      </c>
      <c r="B1269" t="s">
        <v>330</v>
      </c>
      <c r="C1269" t="s">
        <v>1350</v>
      </c>
      <c r="D1269" t="s">
        <v>1351</v>
      </c>
      <c r="E1269">
        <f>SUM(Table110[[#This Row],[2025]:[2014]])</f>
        <v>5</v>
      </c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>
        <v>1</v>
      </c>
      <c r="Q1269" s="6">
        <v>4</v>
      </c>
    </row>
    <row r="1270" spans="1:17" hidden="1" x14ac:dyDescent="0.35">
      <c r="A1270" t="s">
        <v>1025</v>
      </c>
      <c r="B1270" t="s">
        <v>330</v>
      </c>
      <c r="C1270" t="s">
        <v>1352</v>
      </c>
      <c r="D1270" t="s">
        <v>1353</v>
      </c>
      <c r="E1270">
        <f>SUM(Table110[[#This Row],[2025]:[2014]])</f>
        <v>0</v>
      </c>
      <c r="F1270" s="6"/>
      <c r="G1270" s="6"/>
      <c r="H1270" s="6"/>
      <c r="I1270" s="6"/>
      <c r="J1270" s="6"/>
      <c r="K1270" s="6"/>
      <c r="L1270" s="6"/>
      <c r="M1270" s="6">
        <v>0</v>
      </c>
      <c r="N1270" s="6"/>
      <c r="O1270" s="6"/>
      <c r="P1270" s="6"/>
      <c r="Q1270" s="6"/>
    </row>
    <row r="1271" spans="1:17" hidden="1" x14ac:dyDescent="0.35">
      <c r="A1271" t="s">
        <v>1025</v>
      </c>
      <c r="B1271" t="s">
        <v>330</v>
      </c>
      <c r="C1271" t="s">
        <v>1354</v>
      </c>
      <c r="D1271" t="s">
        <v>1355</v>
      </c>
      <c r="E1271">
        <f>SUM(Table110[[#This Row],[2025]:[2014]])</f>
        <v>0</v>
      </c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>
        <v>0</v>
      </c>
    </row>
    <row r="1272" spans="1:17" hidden="1" x14ac:dyDescent="0.35">
      <c r="A1272" t="s">
        <v>1025</v>
      </c>
      <c r="B1272" t="s">
        <v>330</v>
      </c>
      <c r="C1272" t="s">
        <v>1356</v>
      </c>
      <c r="D1272" t="s">
        <v>1357</v>
      </c>
      <c r="E1272">
        <f>SUM(Table110[[#This Row],[2025]:[2014]])</f>
        <v>0</v>
      </c>
      <c r="F1272" s="6">
        <v>0</v>
      </c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hidden="1" x14ac:dyDescent="0.35">
      <c r="A1273" t="s">
        <v>1025</v>
      </c>
      <c r="B1273" t="s">
        <v>330</v>
      </c>
      <c r="C1273" t="s">
        <v>1358</v>
      </c>
      <c r="D1273" t="s">
        <v>1359</v>
      </c>
      <c r="E1273">
        <f>SUM(Table110[[#This Row],[2025]:[2014]])</f>
        <v>1</v>
      </c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>
        <v>1</v>
      </c>
    </row>
    <row r="1274" spans="1:17" hidden="1" x14ac:dyDescent="0.35">
      <c r="A1274" t="s">
        <v>1025</v>
      </c>
      <c r="B1274" t="s">
        <v>330</v>
      </c>
      <c r="C1274" t="s">
        <v>1360</v>
      </c>
      <c r="D1274" t="s">
        <v>1361</v>
      </c>
      <c r="E1274">
        <f>SUM(Table110[[#This Row],[2025]:[2014]])</f>
        <v>0</v>
      </c>
      <c r="F1274" s="6"/>
      <c r="G1274" s="6"/>
      <c r="H1274" s="6"/>
      <c r="I1274" s="6"/>
      <c r="J1274" s="6"/>
      <c r="K1274" s="6">
        <v>0</v>
      </c>
      <c r="L1274" s="6"/>
      <c r="M1274" s="6"/>
      <c r="N1274" s="6"/>
      <c r="O1274" s="6"/>
      <c r="P1274" s="6"/>
      <c r="Q1274" s="6"/>
    </row>
    <row r="1275" spans="1:17" hidden="1" x14ac:dyDescent="0.35">
      <c r="A1275" t="s">
        <v>1025</v>
      </c>
      <c r="B1275" t="s">
        <v>330</v>
      </c>
      <c r="C1275" t="s">
        <v>1362</v>
      </c>
      <c r="D1275" t="s">
        <v>1363</v>
      </c>
      <c r="E1275">
        <f>SUM(Table110[[#This Row],[2025]:[2014]])</f>
        <v>0</v>
      </c>
      <c r="F1275" s="6"/>
      <c r="G1275" s="6"/>
      <c r="H1275" s="6"/>
      <c r="I1275" s="6"/>
      <c r="J1275" s="6"/>
      <c r="K1275" s="6"/>
      <c r="L1275" s="6"/>
      <c r="M1275" s="6"/>
      <c r="N1275" s="6"/>
      <c r="O1275" s="6">
        <v>0</v>
      </c>
      <c r="P1275" s="6"/>
      <c r="Q1275" s="6"/>
    </row>
    <row r="1276" spans="1:17" hidden="1" x14ac:dyDescent="0.35">
      <c r="A1276" t="s">
        <v>1025</v>
      </c>
      <c r="B1276" t="s">
        <v>330</v>
      </c>
      <c r="C1276" t="s">
        <v>1364</v>
      </c>
      <c r="D1276" t="s">
        <v>1365</v>
      </c>
      <c r="E1276">
        <f>SUM(Table110[[#This Row],[2025]:[2014]])</f>
        <v>0</v>
      </c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>
        <v>0</v>
      </c>
    </row>
    <row r="1277" spans="1:17" hidden="1" x14ac:dyDescent="0.35">
      <c r="A1277" t="s">
        <v>1025</v>
      </c>
      <c r="B1277" t="s">
        <v>330</v>
      </c>
      <c r="C1277" t="s">
        <v>1366</v>
      </c>
      <c r="D1277" t="s">
        <v>1367</v>
      </c>
      <c r="E1277">
        <f>SUM(Table110[[#This Row],[2025]:[2014]])</f>
        <v>0</v>
      </c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>
        <v>0</v>
      </c>
      <c r="Q1277" s="6"/>
    </row>
    <row r="1278" spans="1:17" hidden="1" x14ac:dyDescent="0.35">
      <c r="A1278" t="s">
        <v>1025</v>
      </c>
      <c r="B1278" t="s">
        <v>330</v>
      </c>
      <c r="C1278" t="s">
        <v>1368</v>
      </c>
      <c r="D1278" t="s">
        <v>1369</v>
      </c>
      <c r="E1278">
        <f>SUM(Table110[[#This Row],[2025]:[2014]])</f>
        <v>0</v>
      </c>
      <c r="F1278" s="6"/>
      <c r="G1278" s="6"/>
      <c r="H1278" s="6"/>
      <c r="I1278" s="6"/>
      <c r="J1278" s="6"/>
      <c r="K1278" s="6">
        <v>0</v>
      </c>
      <c r="L1278" s="6"/>
      <c r="M1278" s="6"/>
      <c r="N1278" s="6"/>
      <c r="O1278" s="6"/>
      <c r="P1278" s="6"/>
      <c r="Q1278" s="6"/>
    </row>
    <row r="1279" spans="1:17" hidden="1" x14ac:dyDescent="0.35">
      <c r="A1279" t="s">
        <v>1025</v>
      </c>
      <c r="B1279" t="s">
        <v>330</v>
      </c>
      <c r="C1279" t="s">
        <v>1370</v>
      </c>
      <c r="D1279" t="s">
        <v>1371</v>
      </c>
      <c r="E1279">
        <f>SUM(Table110[[#This Row],[2025]:[2014]])</f>
        <v>0</v>
      </c>
      <c r="F1279" s="6"/>
      <c r="G1279" s="6"/>
      <c r="H1279" s="6"/>
      <c r="I1279" s="6"/>
      <c r="J1279" s="6"/>
      <c r="K1279" s="6"/>
      <c r="L1279" s="6"/>
      <c r="M1279" s="6"/>
      <c r="N1279" s="6"/>
      <c r="O1279" s="6">
        <v>0</v>
      </c>
      <c r="P1279" s="6"/>
      <c r="Q1279" s="6"/>
    </row>
    <row r="1280" spans="1:17" hidden="1" x14ac:dyDescent="0.35">
      <c r="A1280" t="s">
        <v>1025</v>
      </c>
      <c r="B1280" t="s">
        <v>330</v>
      </c>
      <c r="C1280" t="s">
        <v>1372</v>
      </c>
      <c r="D1280" t="s">
        <v>1373</v>
      </c>
      <c r="E1280">
        <f>SUM(Table110[[#This Row],[2025]:[2014]])</f>
        <v>0</v>
      </c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>
        <v>0</v>
      </c>
    </row>
    <row r="1281" spans="1:17" hidden="1" x14ac:dyDescent="0.35">
      <c r="A1281" t="s">
        <v>1025</v>
      </c>
      <c r="B1281" t="s">
        <v>330</v>
      </c>
      <c r="C1281" t="s">
        <v>1374</v>
      </c>
      <c r="D1281" t="s">
        <v>1375</v>
      </c>
      <c r="E1281">
        <f>SUM(Table110[[#This Row],[2025]:[2014]])</f>
        <v>0</v>
      </c>
      <c r="F1281" s="6"/>
      <c r="G1281" s="6"/>
      <c r="H1281" s="6"/>
      <c r="I1281" s="6"/>
      <c r="J1281" s="6"/>
      <c r="K1281" s="6"/>
      <c r="L1281" s="6"/>
      <c r="M1281" s="6"/>
      <c r="N1281" s="6">
        <v>0</v>
      </c>
      <c r="O1281" s="6"/>
      <c r="P1281" s="6"/>
      <c r="Q1281" s="6"/>
    </row>
    <row r="1282" spans="1:17" hidden="1" x14ac:dyDescent="0.35">
      <c r="A1282" t="s">
        <v>1025</v>
      </c>
      <c r="B1282" t="s">
        <v>330</v>
      </c>
      <c r="C1282" t="s">
        <v>1376</v>
      </c>
      <c r="D1282" t="s">
        <v>1377</v>
      </c>
      <c r="E1282">
        <f>SUM(Table110[[#This Row],[2025]:[2014]])</f>
        <v>0</v>
      </c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>
        <v>0</v>
      </c>
    </row>
    <row r="1283" spans="1:17" hidden="1" x14ac:dyDescent="0.35">
      <c r="A1283" t="s">
        <v>1025</v>
      </c>
      <c r="B1283" t="s">
        <v>330</v>
      </c>
      <c r="C1283" t="s">
        <v>1378</v>
      </c>
      <c r="D1283" t="s">
        <v>1379</v>
      </c>
      <c r="E1283">
        <f>SUM(Table110[[#This Row],[2025]:[2014]])</f>
        <v>0</v>
      </c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>
        <v>0</v>
      </c>
      <c r="Q1283" s="6"/>
    </row>
    <row r="1284" spans="1:17" hidden="1" x14ac:dyDescent="0.35">
      <c r="A1284" t="s">
        <v>1025</v>
      </c>
      <c r="B1284" t="s">
        <v>330</v>
      </c>
      <c r="C1284" t="s">
        <v>1380</v>
      </c>
      <c r="D1284" t="s">
        <v>1381</v>
      </c>
      <c r="E1284">
        <f>SUM(Table110[[#This Row],[2025]:[2014]])</f>
        <v>1</v>
      </c>
      <c r="F1284" s="6"/>
      <c r="G1284" s="6"/>
      <c r="H1284" s="6"/>
      <c r="I1284" s="6"/>
      <c r="J1284" s="6"/>
      <c r="K1284" s="6"/>
      <c r="L1284" s="6">
        <v>1</v>
      </c>
      <c r="M1284" s="6"/>
      <c r="N1284" s="6"/>
      <c r="O1284" s="6"/>
      <c r="P1284" s="6"/>
      <c r="Q1284" s="6"/>
    </row>
    <row r="1285" spans="1:17" hidden="1" x14ac:dyDescent="0.35">
      <c r="A1285" t="s">
        <v>1025</v>
      </c>
      <c r="B1285" t="s">
        <v>330</v>
      </c>
      <c r="C1285" t="s">
        <v>1382</v>
      </c>
      <c r="D1285" t="s">
        <v>1383</v>
      </c>
      <c r="E1285">
        <f>SUM(Table110[[#This Row],[2025]:[2014]])</f>
        <v>0</v>
      </c>
      <c r="F1285" s="6"/>
      <c r="G1285" s="6"/>
      <c r="H1285" s="6">
        <v>0</v>
      </c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hidden="1" x14ac:dyDescent="0.35">
      <c r="A1286" t="s">
        <v>1025</v>
      </c>
      <c r="B1286" t="s">
        <v>330</v>
      </c>
      <c r="C1286" t="s">
        <v>1384</v>
      </c>
      <c r="D1286" t="s">
        <v>1385</v>
      </c>
      <c r="E1286">
        <f>SUM(Table110[[#This Row],[2025]:[2014]])</f>
        <v>1</v>
      </c>
      <c r="F1286" s="6">
        <v>1</v>
      </c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hidden="1" x14ac:dyDescent="0.35">
      <c r="A1287" t="s">
        <v>1025</v>
      </c>
      <c r="B1287" t="s">
        <v>330</v>
      </c>
      <c r="C1287" t="s">
        <v>348</v>
      </c>
      <c r="D1287" t="s">
        <v>349</v>
      </c>
      <c r="E1287">
        <f>SUM(Table110[[#This Row],[2025]:[2014]])</f>
        <v>185</v>
      </c>
      <c r="F1287" s="6">
        <v>8</v>
      </c>
      <c r="G1287" s="6">
        <v>38</v>
      </c>
      <c r="H1287" s="6"/>
      <c r="I1287" s="6"/>
      <c r="J1287" s="6">
        <v>5</v>
      </c>
      <c r="K1287" s="6"/>
      <c r="L1287" s="6">
        <v>12</v>
      </c>
      <c r="M1287" s="6"/>
      <c r="N1287" s="6">
        <v>3</v>
      </c>
      <c r="O1287" s="6">
        <v>0</v>
      </c>
      <c r="P1287" s="6">
        <v>47</v>
      </c>
      <c r="Q1287" s="6">
        <v>72</v>
      </c>
    </row>
    <row r="1288" spans="1:17" hidden="1" x14ac:dyDescent="0.35">
      <c r="A1288" t="s">
        <v>1025</v>
      </c>
      <c r="B1288" t="s">
        <v>330</v>
      </c>
      <c r="C1288" t="s">
        <v>457</v>
      </c>
      <c r="D1288" t="s">
        <v>458</v>
      </c>
      <c r="E1288">
        <f>SUM(Table110[[#This Row],[2025]:[2014]])</f>
        <v>2</v>
      </c>
      <c r="F1288" s="6"/>
      <c r="G1288" s="6"/>
      <c r="H1288" s="6"/>
      <c r="I1288" s="6"/>
      <c r="J1288" s="6"/>
      <c r="K1288" s="6"/>
      <c r="L1288" s="6">
        <v>2</v>
      </c>
      <c r="M1288" s="6"/>
      <c r="N1288" s="6"/>
      <c r="O1288" s="6"/>
      <c r="P1288" s="6"/>
      <c r="Q1288" s="6"/>
    </row>
    <row r="1289" spans="1:17" hidden="1" x14ac:dyDescent="0.35">
      <c r="A1289" t="s">
        <v>1025</v>
      </c>
      <c r="B1289" t="s">
        <v>330</v>
      </c>
      <c r="C1289" t="s">
        <v>352</v>
      </c>
      <c r="D1289" t="s">
        <v>353</v>
      </c>
      <c r="E1289">
        <f>SUM(Table110[[#This Row],[2025]:[2014]])</f>
        <v>36</v>
      </c>
      <c r="F1289" s="6"/>
      <c r="G1289" s="6"/>
      <c r="H1289" s="6">
        <v>1</v>
      </c>
      <c r="I1289" s="6"/>
      <c r="J1289" s="6"/>
      <c r="K1289" s="6">
        <v>7</v>
      </c>
      <c r="L1289" s="6">
        <v>2</v>
      </c>
      <c r="M1289" s="6">
        <v>6</v>
      </c>
      <c r="N1289" s="6">
        <v>7</v>
      </c>
      <c r="O1289" s="6">
        <v>5</v>
      </c>
      <c r="P1289" s="6"/>
      <c r="Q1289" s="6">
        <v>8</v>
      </c>
    </row>
    <row r="1290" spans="1:17" hidden="1" x14ac:dyDescent="0.35">
      <c r="A1290" t="s">
        <v>1025</v>
      </c>
      <c r="B1290" t="s">
        <v>330</v>
      </c>
      <c r="C1290" t="s">
        <v>999</v>
      </c>
      <c r="D1290" t="s">
        <v>1000</v>
      </c>
      <c r="E1290">
        <f>SUM(Table110[[#This Row],[2025]:[2014]])</f>
        <v>4</v>
      </c>
      <c r="F1290" s="6"/>
      <c r="G1290" s="6"/>
      <c r="H1290" s="6"/>
      <c r="I1290" s="6">
        <v>1</v>
      </c>
      <c r="J1290" s="6">
        <v>1</v>
      </c>
      <c r="K1290" s="6"/>
      <c r="L1290" s="6"/>
      <c r="M1290" s="6">
        <v>1</v>
      </c>
      <c r="N1290" s="6"/>
      <c r="O1290" s="6">
        <v>1</v>
      </c>
      <c r="P1290" s="6"/>
      <c r="Q1290" s="6"/>
    </row>
    <row r="1291" spans="1:17" hidden="1" x14ac:dyDescent="0.35">
      <c r="A1291" t="s">
        <v>1025</v>
      </c>
      <c r="B1291" t="s">
        <v>330</v>
      </c>
      <c r="C1291" t="s">
        <v>1001</v>
      </c>
      <c r="D1291" t="s">
        <v>1002</v>
      </c>
      <c r="E1291">
        <f>SUM(Table110[[#This Row],[2025]:[2014]])</f>
        <v>6</v>
      </c>
      <c r="F1291" s="6"/>
      <c r="G1291" s="6"/>
      <c r="H1291" s="6"/>
      <c r="I1291" s="6"/>
      <c r="J1291" s="6"/>
      <c r="K1291" s="6"/>
      <c r="L1291" s="6"/>
      <c r="M1291" s="6">
        <v>1</v>
      </c>
      <c r="N1291" s="6"/>
      <c r="O1291" s="6"/>
      <c r="P1291" s="6">
        <v>3</v>
      </c>
      <c r="Q1291" s="6">
        <v>2</v>
      </c>
    </row>
    <row r="1292" spans="1:17" hidden="1" x14ac:dyDescent="0.35">
      <c r="A1292" t="s">
        <v>1025</v>
      </c>
      <c r="B1292" t="s">
        <v>330</v>
      </c>
      <c r="C1292" t="s">
        <v>354</v>
      </c>
      <c r="D1292" t="s">
        <v>355</v>
      </c>
      <c r="E1292">
        <f>SUM(Table110[[#This Row],[2025]:[2014]])</f>
        <v>9</v>
      </c>
      <c r="F1292" s="6">
        <v>3</v>
      </c>
      <c r="G1292" s="6">
        <v>2</v>
      </c>
      <c r="H1292" s="6">
        <v>4</v>
      </c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hidden="1" x14ac:dyDescent="0.35">
      <c r="A1293" t="s">
        <v>1025</v>
      </c>
      <c r="B1293" t="s">
        <v>330</v>
      </c>
      <c r="C1293" t="s">
        <v>356</v>
      </c>
      <c r="D1293" t="s">
        <v>357</v>
      </c>
      <c r="E1293">
        <f>SUM(Table110[[#This Row],[2025]:[2014]])</f>
        <v>4</v>
      </c>
      <c r="F1293" s="6"/>
      <c r="G1293" s="6">
        <v>4</v>
      </c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hidden="1" x14ac:dyDescent="0.35">
      <c r="A1294" t="s">
        <v>1025</v>
      </c>
      <c r="B1294" t="s">
        <v>330</v>
      </c>
      <c r="C1294" t="s">
        <v>360</v>
      </c>
      <c r="D1294" t="s">
        <v>361</v>
      </c>
      <c r="E1294">
        <f>SUM(Table110[[#This Row],[2025]:[2014]])</f>
        <v>60</v>
      </c>
      <c r="F1294" s="6"/>
      <c r="G1294" s="6">
        <v>13</v>
      </c>
      <c r="H1294" s="6">
        <v>35</v>
      </c>
      <c r="I1294" s="6"/>
      <c r="J1294" s="6">
        <v>3</v>
      </c>
      <c r="K1294" s="6">
        <v>1</v>
      </c>
      <c r="L1294" s="6">
        <v>3</v>
      </c>
      <c r="M1294" s="6"/>
      <c r="N1294" s="6"/>
      <c r="O1294" s="6"/>
      <c r="P1294" s="6">
        <v>5</v>
      </c>
      <c r="Q1294" s="6"/>
    </row>
    <row r="1295" spans="1:17" hidden="1" x14ac:dyDescent="0.35">
      <c r="A1295" t="s">
        <v>1025</v>
      </c>
      <c r="B1295" t="s">
        <v>330</v>
      </c>
      <c r="C1295" t="s">
        <v>362</v>
      </c>
      <c r="D1295" t="s">
        <v>363</v>
      </c>
      <c r="E1295">
        <f>SUM(Table110[[#This Row],[2025]:[2014]])</f>
        <v>0</v>
      </c>
      <c r="F1295" s="6">
        <v>-1</v>
      </c>
      <c r="G1295" s="6">
        <v>1</v>
      </c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hidden="1" x14ac:dyDescent="0.35">
      <c r="A1296" t="s">
        <v>1025</v>
      </c>
      <c r="B1296" t="s">
        <v>330</v>
      </c>
      <c r="C1296" t="s">
        <v>364</v>
      </c>
      <c r="D1296" t="s">
        <v>365</v>
      </c>
      <c r="E1296">
        <f>SUM(Table110[[#This Row],[2025]:[2014]])</f>
        <v>11</v>
      </c>
      <c r="F1296" s="6">
        <v>1</v>
      </c>
      <c r="G1296" s="6">
        <v>3</v>
      </c>
      <c r="H1296" s="6">
        <v>7</v>
      </c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hidden="1" x14ac:dyDescent="0.35">
      <c r="A1297" t="s">
        <v>1025</v>
      </c>
      <c r="B1297" t="s">
        <v>330</v>
      </c>
      <c r="C1297" t="s">
        <v>1386</v>
      </c>
      <c r="D1297" t="s">
        <v>1387</v>
      </c>
      <c r="E1297">
        <f>SUM(Table110[[#This Row],[2025]:[2014]])</f>
        <v>0</v>
      </c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>
        <v>-1</v>
      </c>
      <c r="Q1297" s="6">
        <v>1</v>
      </c>
    </row>
    <row r="1298" spans="1:17" hidden="1" x14ac:dyDescent="0.35">
      <c r="A1298" t="s">
        <v>1025</v>
      </c>
      <c r="B1298" t="s">
        <v>330</v>
      </c>
      <c r="C1298" t="s">
        <v>1388</v>
      </c>
      <c r="D1298" t="s">
        <v>1389</v>
      </c>
      <c r="E1298">
        <f>SUM(Table110[[#This Row],[2025]:[2014]])</f>
        <v>1</v>
      </c>
      <c r="F1298" s="6"/>
      <c r="G1298" s="6"/>
      <c r="H1298" s="6"/>
      <c r="I1298" s="6"/>
      <c r="J1298" s="6"/>
      <c r="K1298" s="6"/>
      <c r="L1298" s="6"/>
      <c r="M1298" s="6"/>
      <c r="N1298" s="6"/>
      <c r="O1298" s="6">
        <v>1</v>
      </c>
      <c r="P1298" s="6"/>
      <c r="Q1298" s="6"/>
    </row>
    <row r="1299" spans="1:17" hidden="1" x14ac:dyDescent="0.35">
      <c r="A1299" t="s">
        <v>1025</v>
      </c>
      <c r="B1299" t="s">
        <v>330</v>
      </c>
      <c r="C1299" t="s">
        <v>1013</v>
      </c>
      <c r="D1299" t="s">
        <v>1014</v>
      </c>
      <c r="E1299">
        <f>SUM(Table110[[#This Row],[2025]:[2014]])</f>
        <v>-4</v>
      </c>
      <c r="F1299" s="6"/>
      <c r="G1299" s="6"/>
      <c r="H1299" s="6"/>
      <c r="I1299" s="6"/>
      <c r="J1299" s="6"/>
      <c r="K1299" s="6"/>
      <c r="L1299" s="6"/>
      <c r="M1299" s="6"/>
      <c r="N1299" s="6">
        <v>-4</v>
      </c>
      <c r="O1299" s="6"/>
      <c r="P1299" s="6"/>
      <c r="Q1299" s="6"/>
    </row>
    <row r="1300" spans="1:17" hidden="1" x14ac:dyDescent="0.35">
      <c r="A1300" t="s">
        <v>1025</v>
      </c>
      <c r="B1300" t="s">
        <v>330</v>
      </c>
      <c r="C1300" t="s">
        <v>373</v>
      </c>
      <c r="D1300" t="s">
        <v>374</v>
      </c>
      <c r="E1300">
        <f>SUM(Table110[[#This Row],[2025]:[2014]])</f>
        <v>110</v>
      </c>
      <c r="F1300" s="6"/>
      <c r="G1300" s="6"/>
      <c r="H1300" s="6"/>
      <c r="I1300" s="6"/>
      <c r="J1300" s="6"/>
      <c r="K1300" s="6">
        <v>2</v>
      </c>
      <c r="L1300" s="6">
        <v>6</v>
      </c>
      <c r="M1300" s="6">
        <v>2</v>
      </c>
      <c r="N1300" s="6">
        <v>7</v>
      </c>
      <c r="O1300" s="6">
        <v>4</v>
      </c>
      <c r="P1300" s="6">
        <v>2</v>
      </c>
      <c r="Q1300" s="6">
        <v>87</v>
      </c>
    </row>
    <row r="1301" spans="1:17" hidden="1" x14ac:dyDescent="0.35">
      <c r="A1301" t="s">
        <v>1025</v>
      </c>
      <c r="B1301" t="s">
        <v>330</v>
      </c>
      <c r="C1301" t="s">
        <v>375</v>
      </c>
      <c r="D1301" t="s">
        <v>376</v>
      </c>
      <c r="E1301">
        <f>SUM(Table110[[#This Row],[2025]:[2014]])</f>
        <v>0</v>
      </c>
      <c r="F1301" s="6"/>
      <c r="G1301" s="6"/>
      <c r="H1301" s="6"/>
      <c r="I1301" s="6"/>
      <c r="J1301" s="6"/>
      <c r="K1301" s="6"/>
      <c r="L1301" s="6">
        <v>-1</v>
      </c>
      <c r="M1301" s="6">
        <v>1</v>
      </c>
      <c r="N1301" s="6"/>
      <c r="O1301" s="6"/>
      <c r="P1301" s="6"/>
      <c r="Q1301" s="6"/>
    </row>
    <row r="1302" spans="1:17" hidden="1" x14ac:dyDescent="0.35">
      <c r="A1302" t="s">
        <v>1025</v>
      </c>
      <c r="B1302" t="s">
        <v>330</v>
      </c>
      <c r="C1302" t="s">
        <v>535</v>
      </c>
      <c r="D1302" t="s">
        <v>536</v>
      </c>
      <c r="E1302">
        <f>SUM(Table110[[#This Row],[2025]:[2014]])</f>
        <v>1</v>
      </c>
      <c r="F1302" s="6"/>
      <c r="G1302" s="6"/>
      <c r="H1302" s="6"/>
      <c r="I1302" s="6"/>
      <c r="J1302" s="6"/>
      <c r="K1302" s="6">
        <v>1</v>
      </c>
      <c r="L1302" s="6"/>
      <c r="M1302" s="6"/>
      <c r="N1302" s="6"/>
      <c r="O1302" s="6"/>
      <c r="P1302" s="6"/>
      <c r="Q1302" s="6"/>
    </row>
    <row r="1303" spans="1:17" hidden="1" x14ac:dyDescent="0.35">
      <c r="A1303" t="s">
        <v>1025</v>
      </c>
      <c r="B1303" t="s">
        <v>330</v>
      </c>
      <c r="C1303" t="s">
        <v>1390</v>
      </c>
      <c r="D1303" t="s">
        <v>1391</v>
      </c>
      <c r="E1303">
        <f>SUM(Table110[[#This Row],[2025]:[2014]])</f>
        <v>1</v>
      </c>
      <c r="F1303" s="6"/>
      <c r="G1303" s="6"/>
      <c r="H1303" s="6"/>
      <c r="I1303" s="6"/>
      <c r="J1303" s="6"/>
      <c r="K1303" s="6"/>
      <c r="L1303" s="6"/>
      <c r="M1303" s="6"/>
      <c r="N1303" s="6">
        <v>1</v>
      </c>
      <c r="O1303" s="6"/>
      <c r="P1303" s="6"/>
      <c r="Q1303" s="6"/>
    </row>
    <row r="1304" spans="1:17" hidden="1" x14ac:dyDescent="0.35">
      <c r="A1304" t="s">
        <v>1025</v>
      </c>
      <c r="B1304" t="s">
        <v>330</v>
      </c>
      <c r="C1304" t="s">
        <v>1392</v>
      </c>
      <c r="D1304" t="s">
        <v>1393</v>
      </c>
      <c r="E1304">
        <f>SUM(Table110[[#This Row],[2025]:[2014]])</f>
        <v>1</v>
      </c>
      <c r="F1304" s="6"/>
      <c r="G1304" s="6"/>
      <c r="H1304" s="6"/>
      <c r="I1304" s="6"/>
      <c r="J1304" s="6"/>
      <c r="K1304" s="6"/>
      <c r="L1304" s="6"/>
      <c r="M1304" s="6">
        <v>1</v>
      </c>
      <c r="N1304" s="6"/>
      <c r="O1304" s="6"/>
      <c r="P1304" s="6"/>
      <c r="Q1304" s="6"/>
    </row>
    <row r="1305" spans="1:17" hidden="1" x14ac:dyDescent="0.35">
      <c r="A1305" t="s">
        <v>1025</v>
      </c>
      <c r="B1305" t="s">
        <v>330</v>
      </c>
      <c r="C1305" t="s">
        <v>1394</v>
      </c>
      <c r="D1305" t="s">
        <v>1395</v>
      </c>
      <c r="E1305">
        <f>SUM(Table110[[#This Row],[2025]:[2014]])</f>
        <v>24</v>
      </c>
      <c r="F1305" s="6"/>
      <c r="G1305" s="6"/>
      <c r="H1305" s="6"/>
      <c r="I1305" s="6"/>
      <c r="J1305" s="6"/>
      <c r="K1305" s="6"/>
      <c r="L1305" s="6"/>
      <c r="M1305" s="6"/>
      <c r="N1305" s="6"/>
      <c r="O1305" s="6">
        <v>10</v>
      </c>
      <c r="P1305" s="6">
        <v>-6</v>
      </c>
      <c r="Q1305" s="6">
        <v>20</v>
      </c>
    </row>
    <row r="1306" spans="1:17" hidden="1" x14ac:dyDescent="0.35">
      <c r="A1306" t="s">
        <v>1025</v>
      </c>
      <c r="B1306" t="s">
        <v>330</v>
      </c>
      <c r="C1306" t="s">
        <v>1019</v>
      </c>
      <c r="D1306" t="s">
        <v>1020</v>
      </c>
      <c r="E1306">
        <f>SUM(Table110[[#This Row],[2025]:[2014]])</f>
        <v>2</v>
      </c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>
        <v>2</v>
      </c>
    </row>
    <row r="1307" spans="1:17" hidden="1" x14ac:dyDescent="0.35">
      <c r="A1307" t="s">
        <v>1025</v>
      </c>
      <c r="B1307" t="s">
        <v>330</v>
      </c>
      <c r="C1307" t="s">
        <v>653</v>
      </c>
      <c r="D1307" t="s">
        <v>654</v>
      </c>
      <c r="E1307">
        <f>SUM(Table110[[#This Row],[2025]:[2014]])</f>
        <v>3</v>
      </c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>
        <v>3</v>
      </c>
    </row>
    <row r="1308" spans="1:17" hidden="1" x14ac:dyDescent="0.35">
      <c r="A1308" t="s">
        <v>1025</v>
      </c>
      <c r="B1308" t="s">
        <v>330</v>
      </c>
      <c r="C1308" t="s">
        <v>389</v>
      </c>
      <c r="D1308" t="s">
        <v>390</v>
      </c>
      <c r="E1308">
        <f>SUM(Table110[[#This Row],[2025]:[2014]])</f>
        <v>0</v>
      </c>
      <c r="F1308" s="6"/>
      <c r="G1308" s="6"/>
      <c r="H1308" s="6"/>
      <c r="I1308" s="6"/>
      <c r="J1308" s="6">
        <v>-1</v>
      </c>
      <c r="K1308" s="6">
        <v>1</v>
      </c>
      <c r="L1308" s="6"/>
      <c r="M1308" s="6"/>
      <c r="N1308" s="6"/>
      <c r="O1308" s="6"/>
      <c r="P1308" s="6"/>
      <c r="Q1308" s="6"/>
    </row>
    <row r="1309" spans="1:17" hidden="1" x14ac:dyDescent="0.35">
      <c r="A1309" t="s">
        <v>1025</v>
      </c>
      <c r="B1309" t="s">
        <v>330</v>
      </c>
      <c r="C1309" t="s">
        <v>399</v>
      </c>
      <c r="D1309" t="s">
        <v>400</v>
      </c>
      <c r="E1309">
        <f>SUM(Table110[[#This Row],[2025]:[2014]])</f>
        <v>0</v>
      </c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>
        <v>-1</v>
      </c>
      <c r="Q1309" s="6">
        <v>1</v>
      </c>
    </row>
    <row r="1310" spans="1:17" hidden="1" x14ac:dyDescent="0.35">
      <c r="A1310" t="s">
        <v>1025</v>
      </c>
      <c r="B1310" t="s">
        <v>330</v>
      </c>
      <c r="C1310" t="s">
        <v>1396</v>
      </c>
      <c r="D1310" t="s">
        <v>1397</v>
      </c>
      <c r="E1310">
        <f>SUM(Table110[[#This Row],[2025]:[2014]])</f>
        <v>1</v>
      </c>
      <c r="F1310" s="6"/>
      <c r="G1310" s="6"/>
      <c r="H1310" s="6"/>
      <c r="I1310" s="6"/>
      <c r="J1310" s="6"/>
      <c r="K1310" s="6"/>
      <c r="L1310" s="6"/>
      <c r="M1310" s="6"/>
      <c r="N1310" s="6"/>
      <c r="O1310" s="6">
        <v>1</v>
      </c>
      <c r="P1310" s="6"/>
      <c r="Q1310" s="6"/>
    </row>
    <row r="1311" spans="1:17" hidden="1" x14ac:dyDescent="0.35">
      <c r="A1311" t="s">
        <v>1025</v>
      </c>
      <c r="B1311" t="s">
        <v>330</v>
      </c>
      <c r="C1311" t="s">
        <v>1398</v>
      </c>
      <c r="D1311" t="s">
        <v>1399</v>
      </c>
      <c r="E1311">
        <f>SUM(Table110[[#This Row],[2025]:[2014]])</f>
        <v>0</v>
      </c>
      <c r="F1311" s="6"/>
      <c r="G1311" s="6"/>
      <c r="H1311" s="6"/>
      <c r="I1311" s="6"/>
      <c r="J1311" s="6"/>
      <c r="K1311" s="6"/>
      <c r="L1311" s="6">
        <v>-2</v>
      </c>
      <c r="M1311" s="6">
        <v>2</v>
      </c>
      <c r="N1311" s="6">
        <v>0</v>
      </c>
      <c r="O1311" s="6"/>
      <c r="P1311" s="6"/>
      <c r="Q1311" s="6"/>
    </row>
    <row r="1312" spans="1:17" hidden="1" x14ac:dyDescent="0.35">
      <c r="A1312" t="s">
        <v>1025</v>
      </c>
      <c r="B1312" t="s">
        <v>330</v>
      </c>
      <c r="C1312" t="s">
        <v>405</v>
      </c>
      <c r="D1312" t="s">
        <v>406</v>
      </c>
      <c r="E1312">
        <f>SUM(Table110[[#This Row],[2025]:[2014]])</f>
        <v>2</v>
      </c>
      <c r="F1312" s="6"/>
      <c r="G1312" s="6"/>
      <c r="H1312" s="6"/>
      <c r="I1312" s="6"/>
      <c r="J1312" s="6"/>
      <c r="K1312" s="6"/>
      <c r="L1312" s="6"/>
      <c r="M1312" s="6"/>
      <c r="N1312" s="6"/>
      <c r="O1312" s="6">
        <v>2</v>
      </c>
      <c r="P1312" s="6"/>
      <c r="Q1312" s="6"/>
    </row>
    <row r="1313" spans="1:17" hidden="1" x14ac:dyDescent="0.35">
      <c r="A1313" t="s">
        <v>1025</v>
      </c>
      <c r="B1313" t="s">
        <v>330</v>
      </c>
      <c r="C1313" t="s">
        <v>407</v>
      </c>
      <c r="D1313" t="s">
        <v>408</v>
      </c>
      <c r="E1313">
        <f>SUM(Table110[[#This Row],[2025]:[2014]])</f>
        <v>67</v>
      </c>
      <c r="F1313" s="6"/>
      <c r="G1313" s="6"/>
      <c r="H1313" s="6"/>
      <c r="I1313" s="6"/>
      <c r="J1313" s="6"/>
      <c r="K1313" s="6"/>
      <c r="L1313" s="6"/>
      <c r="M1313" s="6">
        <v>10</v>
      </c>
      <c r="N1313" s="6">
        <v>20</v>
      </c>
      <c r="O1313" s="6">
        <v>14</v>
      </c>
      <c r="P1313" s="6">
        <v>8</v>
      </c>
      <c r="Q1313" s="6">
        <v>15</v>
      </c>
    </row>
    <row r="1314" spans="1:17" hidden="1" x14ac:dyDescent="0.35">
      <c r="A1314" t="s">
        <v>1025</v>
      </c>
      <c r="B1314" t="s">
        <v>330</v>
      </c>
      <c r="C1314" t="s">
        <v>655</v>
      </c>
      <c r="D1314" t="s">
        <v>656</v>
      </c>
      <c r="E1314">
        <f>SUM(Table110[[#This Row],[2025]:[2014]])</f>
        <v>6</v>
      </c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>
        <v>2</v>
      </c>
      <c r="Q1314" s="6">
        <v>4</v>
      </c>
    </row>
    <row r="1315" spans="1:17" hidden="1" x14ac:dyDescent="0.35">
      <c r="A1315" t="s">
        <v>1025</v>
      </c>
      <c r="B1315" t="s">
        <v>1400</v>
      </c>
      <c r="C1315" t="s">
        <v>1401</v>
      </c>
      <c r="D1315" t="s">
        <v>1402</v>
      </c>
      <c r="E1315">
        <f>SUM(Table110[[#This Row],[2025]:[2014]])</f>
        <v>1</v>
      </c>
      <c r="F1315" s="6"/>
      <c r="G1315" s="6"/>
      <c r="H1315" s="6"/>
      <c r="I1315" s="6"/>
      <c r="J1315" s="6"/>
      <c r="K1315" s="6"/>
      <c r="L1315" s="6"/>
      <c r="M1315" s="6">
        <v>1</v>
      </c>
      <c r="N1315" s="6"/>
      <c r="O1315" s="6"/>
      <c r="P1315" s="6"/>
      <c r="Q1315" s="6"/>
    </row>
    <row r="1316" spans="1:17" hidden="1" x14ac:dyDescent="0.35">
      <c r="A1316" t="s">
        <v>1403</v>
      </c>
      <c r="B1316" t="s">
        <v>105</v>
      </c>
      <c r="C1316" t="s">
        <v>106</v>
      </c>
      <c r="D1316" t="s">
        <v>107</v>
      </c>
      <c r="E1316">
        <f>SUM(Table110[[#This Row],[2025]:[2014]])</f>
        <v>1</v>
      </c>
      <c r="F1316" s="6"/>
      <c r="G1316" s="6"/>
      <c r="H1316" s="6">
        <v>1</v>
      </c>
    </row>
    <row r="1317" spans="1:17" hidden="1" x14ac:dyDescent="0.35">
      <c r="A1317" t="s">
        <v>1403</v>
      </c>
      <c r="B1317" t="s">
        <v>464</v>
      </c>
      <c r="C1317" t="s">
        <v>465</v>
      </c>
      <c r="D1317" t="s">
        <v>466</v>
      </c>
      <c r="E1317">
        <f>SUM(Table110[[#This Row],[2025]:[2014]])</f>
        <v>1</v>
      </c>
      <c r="F1317" s="6"/>
      <c r="G1317" s="6"/>
      <c r="H1317" s="6">
        <v>1</v>
      </c>
    </row>
    <row r="1318" spans="1:17" hidden="1" x14ac:dyDescent="0.35">
      <c r="A1318" t="s">
        <v>1403</v>
      </c>
      <c r="B1318" t="s">
        <v>116</v>
      </c>
      <c r="C1318" t="s">
        <v>117</v>
      </c>
      <c r="D1318" t="s">
        <v>118</v>
      </c>
      <c r="E1318">
        <f>SUM(Table110[[#This Row],[2025]:[2014]])</f>
        <v>0</v>
      </c>
      <c r="F1318" s="6"/>
      <c r="G1318" s="6"/>
      <c r="H1318" s="6">
        <v>0</v>
      </c>
    </row>
    <row r="1319" spans="1:17" hidden="1" x14ac:dyDescent="0.35">
      <c r="A1319" t="s">
        <v>1403</v>
      </c>
      <c r="B1319" t="s">
        <v>124</v>
      </c>
      <c r="C1319" t="s">
        <v>415</v>
      </c>
      <c r="D1319" t="s">
        <v>416</v>
      </c>
      <c r="E1319">
        <f>SUM(Table110[[#This Row],[2025]:[2014]])</f>
        <v>1</v>
      </c>
      <c r="F1319" s="6"/>
      <c r="G1319" s="6"/>
      <c r="H1319" s="6">
        <v>1</v>
      </c>
    </row>
    <row r="1320" spans="1:17" hidden="1" x14ac:dyDescent="0.35">
      <c r="A1320" t="s">
        <v>1403</v>
      </c>
      <c r="B1320" t="s">
        <v>130</v>
      </c>
      <c r="C1320" t="s">
        <v>106</v>
      </c>
      <c r="D1320" t="s">
        <v>131</v>
      </c>
      <c r="E1320">
        <f>SUM(Table110[[#This Row],[2025]:[2014]])</f>
        <v>3</v>
      </c>
      <c r="F1320" s="6"/>
      <c r="G1320" s="6">
        <v>3</v>
      </c>
      <c r="H1320" s="6"/>
    </row>
    <row r="1321" spans="1:17" hidden="1" x14ac:dyDescent="0.35">
      <c r="A1321" t="s">
        <v>1403</v>
      </c>
      <c r="B1321" t="s">
        <v>130</v>
      </c>
      <c r="C1321" t="s">
        <v>106</v>
      </c>
      <c r="D1321" t="s">
        <v>132</v>
      </c>
      <c r="E1321">
        <f>SUM(Table110[[#This Row],[2025]:[2014]])</f>
        <v>-2</v>
      </c>
      <c r="F1321" s="6"/>
      <c r="G1321" s="6">
        <v>-2</v>
      </c>
      <c r="H1321" s="6"/>
    </row>
    <row r="1322" spans="1:17" hidden="1" x14ac:dyDescent="0.35">
      <c r="A1322" t="s">
        <v>1403</v>
      </c>
      <c r="B1322" t="s">
        <v>130</v>
      </c>
      <c r="C1322" t="s">
        <v>106</v>
      </c>
      <c r="D1322" t="s">
        <v>467</v>
      </c>
      <c r="E1322">
        <f>SUM(Table110[[#This Row],[2025]:[2014]])</f>
        <v>3</v>
      </c>
      <c r="F1322" s="6"/>
      <c r="G1322" s="6"/>
      <c r="H1322" s="6">
        <v>3</v>
      </c>
    </row>
    <row r="1323" spans="1:17" hidden="1" x14ac:dyDescent="0.35">
      <c r="A1323" t="s">
        <v>1403</v>
      </c>
      <c r="B1323" t="s">
        <v>130</v>
      </c>
      <c r="C1323" t="s">
        <v>106</v>
      </c>
      <c r="D1323" t="s">
        <v>137</v>
      </c>
      <c r="E1323">
        <f>SUM(Table110[[#This Row],[2025]:[2014]])</f>
        <v>2</v>
      </c>
      <c r="F1323" s="6"/>
      <c r="G1323" s="6">
        <v>2</v>
      </c>
      <c r="H1323" s="6"/>
    </row>
    <row r="1324" spans="1:17" hidden="1" x14ac:dyDescent="0.35">
      <c r="A1324" t="s">
        <v>1403</v>
      </c>
      <c r="B1324" t="s">
        <v>130</v>
      </c>
      <c r="C1324" t="s">
        <v>431</v>
      </c>
      <c r="D1324" t="s">
        <v>432</v>
      </c>
      <c r="E1324">
        <f>SUM(Table110[[#This Row],[2025]:[2014]])</f>
        <v>1</v>
      </c>
      <c r="F1324" s="6"/>
      <c r="G1324" s="6">
        <v>1</v>
      </c>
      <c r="H1324" s="6"/>
    </row>
    <row r="1325" spans="1:17" hidden="1" x14ac:dyDescent="0.35">
      <c r="A1325" t="s">
        <v>1403</v>
      </c>
      <c r="B1325" t="s">
        <v>179</v>
      </c>
      <c r="C1325" t="s">
        <v>182</v>
      </c>
      <c r="D1325" t="s">
        <v>183</v>
      </c>
      <c r="E1325">
        <f>SUM(Table110[[#This Row],[2025]:[2014]])</f>
        <v>1</v>
      </c>
      <c r="F1325" s="6"/>
      <c r="G1325" s="6"/>
      <c r="H1325" s="6">
        <v>1</v>
      </c>
    </row>
    <row r="1326" spans="1:17" hidden="1" x14ac:dyDescent="0.35">
      <c r="A1326" t="s">
        <v>1403</v>
      </c>
      <c r="B1326" t="s">
        <v>229</v>
      </c>
      <c r="C1326" t="s">
        <v>106</v>
      </c>
      <c r="D1326" t="s">
        <v>599</v>
      </c>
      <c r="E1326">
        <f>SUM(Table110[[#This Row],[2025]:[2014]])</f>
        <v>3</v>
      </c>
      <c r="F1326" s="6"/>
      <c r="G1326" s="6"/>
      <c r="H1326" s="6">
        <v>3</v>
      </c>
    </row>
    <row r="1327" spans="1:17" hidden="1" x14ac:dyDescent="0.35">
      <c r="A1327" t="s">
        <v>1403</v>
      </c>
      <c r="B1327" t="s">
        <v>229</v>
      </c>
      <c r="C1327" t="s">
        <v>106</v>
      </c>
      <c r="D1327" t="s">
        <v>233</v>
      </c>
      <c r="E1327">
        <f>SUM(Table110[[#This Row],[2025]:[2014]])</f>
        <v>1</v>
      </c>
      <c r="F1327" s="6"/>
      <c r="G1327" s="6">
        <v>1</v>
      </c>
      <c r="H1327" s="6"/>
    </row>
    <row r="1328" spans="1:17" hidden="1" x14ac:dyDescent="0.35">
      <c r="A1328" t="s">
        <v>1403</v>
      </c>
      <c r="B1328" t="s">
        <v>229</v>
      </c>
      <c r="C1328" t="s">
        <v>106</v>
      </c>
      <c r="D1328" t="s">
        <v>234</v>
      </c>
      <c r="E1328">
        <f>SUM(Table110[[#This Row],[2025]:[2014]])</f>
        <v>1</v>
      </c>
      <c r="F1328" s="6"/>
      <c r="G1328" s="6"/>
      <c r="H1328" s="6">
        <v>1</v>
      </c>
    </row>
    <row r="1329" spans="1:11" hidden="1" x14ac:dyDescent="0.35">
      <c r="A1329" t="s">
        <v>1403</v>
      </c>
      <c r="B1329" t="s">
        <v>248</v>
      </c>
      <c r="C1329" t="s">
        <v>507</v>
      </c>
      <c r="D1329" t="s">
        <v>508</v>
      </c>
      <c r="E1329">
        <f>SUM(Table110[[#This Row],[2025]:[2014]])</f>
        <v>4</v>
      </c>
      <c r="F1329" s="6"/>
      <c r="G1329" s="6">
        <v>4</v>
      </c>
      <c r="H1329" s="6"/>
    </row>
    <row r="1330" spans="1:11" hidden="1" x14ac:dyDescent="0.35">
      <c r="A1330" t="s">
        <v>1403</v>
      </c>
      <c r="B1330" t="s">
        <v>292</v>
      </c>
      <c r="C1330" t="s">
        <v>297</v>
      </c>
      <c r="D1330" t="s">
        <v>298</v>
      </c>
      <c r="E1330">
        <f>SUM(Table110[[#This Row],[2025]:[2014]])</f>
        <v>1</v>
      </c>
      <c r="F1330" s="6"/>
      <c r="G1330" s="6"/>
      <c r="H1330" s="6">
        <v>1</v>
      </c>
    </row>
    <row r="1331" spans="1:11" hidden="1" x14ac:dyDescent="0.35">
      <c r="A1331" t="s">
        <v>1403</v>
      </c>
      <c r="B1331" t="s">
        <v>313</v>
      </c>
      <c r="C1331" t="s">
        <v>314</v>
      </c>
      <c r="D1331" t="s">
        <v>315</v>
      </c>
      <c r="E1331">
        <f>SUM(Table110[[#This Row],[2025]:[2014]])</f>
        <v>0</v>
      </c>
      <c r="F1331" s="6"/>
      <c r="G1331" s="6">
        <v>0</v>
      </c>
      <c r="H1331" s="6"/>
    </row>
    <row r="1332" spans="1:11" hidden="1" x14ac:dyDescent="0.35">
      <c r="A1332" t="s">
        <v>1403</v>
      </c>
      <c r="B1332" t="s">
        <v>313</v>
      </c>
      <c r="C1332" t="s">
        <v>328</v>
      </c>
      <c r="D1332" t="s">
        <v>329</v>
      </c>
      <c r="E1332">
        <f>SUM(Table110[[#This Row],[2025]:[2014]])</f>
        <v>11</v>
      </c>
      <c r="F1332" s="6"/>
      <c r="G1332" s="6">
        <v>11</v>
      </c>
      <c r="H1332" s="6"/>
    </row>
    <row r="1333" spans="1:11" hidden="1" x14ac:dyDescent="0.35">
      <c r="A1333" t="s">
        <v>1403</v>
      </c>
      <c r="B1333" t="s">
        <v>313</v>
      </c>
      <c r="C1333" t="s">
        <v>523</v>
      </c>
      <c r="D1333" t="s">
        <v>524</v>
      </c>
      <c r="E1333">
        <f>SUM(Table110[[#This Row],[2025]:[2014]])</f>
        <v>5</v>
      </c>
      <c r="F1333" s="6"/>
      <c r="G1333" s="6">
        <v>5</v>
      </c>
      <c r="H1333" s="6"/>
    </row>
    <row r="1334" spans="1:11" hidden="1" x14ac:dyDescent="0.35">
      <c r="A1334" t="s">
        <v>1403</v>
      </c>
      <c r="B1334" t="s">
        <v>330</v>
      </c>
      <c r="C1334" t="s">
        <v>106</v>
      </c>
      <c r="D1334" t="s">
        <v>331</v>
      </c>
      <c r="E1334">
        <f>SUM(Table110[[#This Row],[2025]:[2014]])</f>
        <v>37</v>
      </c>
      <c r="F1334" s="6">
        <v>4</v>
      </c>
      <c r="G1334" s="6">
        <v>25</v>
      </c>
      <c r="H1334" s="6">
        <v>8</v>
      </c>
    </row>
    <row r="1335" spans="1:11" hidden="1" x14ac:dyDescent="0.35">
      <c r="A1335" t="s">
        <v>1403</v>
      </c>
      <c r="B1335" t="s">
        <v>330</v>
      </c>
      <c r="C1335" t="s">
        <v>106</v>
      </c>
      <c r="D1335" t="s">
        <v>333</v>
      </c>
      <c r="E1335">
        <f>SUM(Table110[[#This Row],[2025]:[2014]])</f>
        <v>5</v>
      </c>
      <c r="F1335" s="6"/>
      <c r="G1335" s="6"/>
      <c r="H1335" s="6">
        <v>5</v>
      </c>
    </row>
    <row r="1336" spans="1:11" hidden="1" x14ac:dyDescent="0.35">
      <c r="A1336" t="s">
        <v>1403</v>
      </c>
      <c r="B1336" t="s">
        <v>330</v>
      </c>
      <c r="C1336" t="s">
        <v>348</v>
      </c>
      <c r="D1336" t="s">
        <v>349</v>
      </c>
      <c r="E1336">
        <f>SUM(Table110[[#This Row],[2025]:[2014]])</f>
        <v>94</v>
      </c>
      <c r="F1336" s="6">
        <v>27</v>
      </c>
      <c r="G1336" s="6">
        <v>37</v>
      </c>
      <c r="H1336" s="6">
        <v>30</v>
      </c>
    </row>
    <row r="1337" spans="1:11" hidden="1" x14ac:dyDescent="0.35">
      <c r="A1337" t="s">
        <v>1403</v>
      </c>
      <c r="B1337" t="s">
        <v>330</v>
      </c>
      <c r="C1337" t="s">
        <v>354</v>
      </c>
      <c r="D1337" t="s">
        <v>355</v>
      </c>
      <c r="E1337">
        <f>SUM(Table110[[#This Row],[2025]:[2014]])</f>
        <v>1</v>
      </c>
      <c r="F1337" s="6"/>
      <c r="G1337" s="6">
        <v>1</v>
      </c>
      <c r="H1337" s="6"/>
    </row>
    <row r="1338" spans="1:11" hidden="1" x14ac:dyDescent="0.35">
      <c r="A1338" t="s">
        <v>1403</v>
      </c>
      <c r="B1338" t="s">
        <v>330</v>
      </c>
      <c r="C1338" t="s">
        <v>356</v>
      </c>
      <c r="D1338" t="s">
        <v>357</v>
      </c>
      <c r="E1338">
        <f>SUM(Table110[[#This Row],[2025]:[2014]])</f>
        <v>10</v>
      </c>
      <c r="F1338" s="6">
        <v>3</v>
      </c>
      <c r="G1338" s="6">
        <v>7</v>
      </c>
      <c r="H1338" s="6"/>
    </row>
    <row r="1339" spans="1:11" hidden="1" x14ac:dyDescent="0.35">
      <c r="A1339" t="s">
        <v>1403</v>
      </c>
      <c r="B1339" t="s">
        <v>330</v>
      </c>
      <c r="C1339" t="s">
        <v>360</v>
      </c>
      <c r="D1339" t="s">
        <v>361</v>
      </c>
      <c r="E1339">
        <f>SUM(Table110[[#This Row],[2025]:[2014]])</f>
        <v>1</v>
      </c>
      <c r="F1339" s="6"/>
      <c r="G1339" s="6">
        <v>1</v>
      </c>
      <c r="H1339" s="6"/>
    </row>
    <row r="1340" spans="1:11" hidden="1" x14ac:dyDescent="0.35">
      <c r="A1340" t="s">
        <v>1403</v>
      </c>
      <c r="B1340" t="s">
        <v>330</v>
      </c>
      <c r="C1340" t="s">
        <v>364</v>
      </c>
      <c r="D1340" t="s">
        <v>365</v>
      </c>
      <c r="E1340">
        <f>SUM(Table110[[#This Row],[2025]:[2014]])</f>
        <v>6</v>
      </c>
      <c r="F1340" s="6">
        <v>2</v>
      </c>
      <c r="G1340" s="6">
        <v>1</v>
      </c>
      <c r="H1340" s="6">
        <v>3</v>
      </c>
    </row>
    <row r="1341" spans="1:11" hidden="1" x14ac:dyDescent="0.35">
      <c r="A1341" t="s">
        <v>1403</v>
      </c>
      <c r="B1341" t="s">
        <v>330</v>
      </c>
      <c r="C1341" t="s">
        <v>409</v>
      </c>
      <c r="D1341" t="s">
        <v>410</v>
      </c>
      <c r="E1341">
        <f>SUM(Table110[[#This Row],[2025]:[2014]])</f>
        <v>6</v>
      </c>
      <c r="F1341" s="6">
        <v>0</v>
      </c>
      <c r="G1341" s="6">
        <v>3</v>
      </c>
      <c r="H1341" s="6">
        <v>3</v>
      </c>
    </row>
    <row r="1342" spans="1:11" hidden="1" x14ac:dyDescent="0.35">
      <c r="A1342" t="s">
        <v>1404</v>
      </c>
      <c r="B1342" t="s">
        <v>771</v>
      </c>
      <c r="C1342" t="s">
        <v>1044</v>
      </c>
      <c r="D1342" t="s">
        <v>1045</v>
      </c>
      <c r="E1342">
        <f>SUM(Table110[[#This Row],[2025]:[2014]])</f>
        <v>1</v>
      </c>
      <c r="F1342" s="6"/>
      <c r="G1342" s="6"/>
      <c r="H1342" s="6"/>
      <c r="I1342" s="6">
        <v>1</v>
      </c>
      <c r="J1342" s="6"/>
      <c r="K1342" s="6"/>
    </row>
    <row r="1343" spans="1:11" hidden="1" x14ac:dyDescent="0.35">
      <c r="A1343" t="s">
        <v>1404</v>
      </c>
      <c r="B1343" t="s">
        <v>105</v>
      </c>
      <c r="C1343" t="s">
        <v>106</v>
      </c>
      <c r="D1343" t="s">
        <v>107</v>
      </c>
      <c r="E1343">
        <f>SUM(Table110[[#This Row],[2025]:[2014]])</f>
        <v>4</v>
      </c>
      <c r="F1343" s="6"/>
      <c r="G1343" s="6">
        <v>3</v>
      </c>
      <c r="H1343" s="6"/>
      <c r="I1343" s="6"/>
      <c r="J1343" s="6">
        <v>1</v>
      </c>
      <c r="K1343" s="6"/>
    </row>
    <row r="1344" spans="1:11" hidden="1" x14ac:dyDescent="0.35">
      <c r="A1344" t="s">
        <v>1404</v>
      </c>
      <c r="B1344" t="s">
        <v>110</v>
      </c>
      <c r="C1344" t="s">
        <v>111</v>
      </c>
      <c r="D1344" t="s">
        <v>112</v>
      </c>
      <c r="E1344">
        <f>SUM(Table110[[#This Row],[2025]:[2014]])</f>
        <v>3</v>
      </c>
      <c r="F1344" s="6"/>
      <c r="G1344" s="6">
        <v>1</v>
      </c>
      <c r="H1344" s="6">
        <v>1</v>
      </c>
      <c r="I1344" s="6"/>
      <c r="J1344" s="6">
        <v>1</v>
      </c>
      <c r="K1344" s="6"/>
    </row>
    <row r="1345" spans="1:11" hidden="1" x14ac:dyDescent="0.35">
      <c r="A1345" t="s">
        <v>1404</v>
      </c>
      <c r="B1345" t="s">
        <v>116</v>
      </c>
      <c r="C1345" t="s">
        <v>117</v>
      </c>
      <c r="D1345" t="s">
        <v>118</v>
      </c>
      <c r="E1345">
        <f>SUM(Table110[[#This Row],[2025]:[2014]])</f>
        <v>30</v>
      </c>
      <c r="F1345" s="6"/>
      <c r="G1345" s="6">
        <v>10</v>
      </c>
      <c r="H1345" s="6"/>
      <c r="I1345" s="6">
        <v>20</v>
      </c>
      <c r="J1345" s="6"/>
      <c r="K1345" s="6"/>
    </row>
    <row r="1346" spans="1:11" hidden="1" x14ac:dyDescent="0.35">
      <c r="A1346" t="s">
        <v>1404</v>
      </c>
      <c r="B1346" t="s">
        <v>124</v>
      </c>
      <c r="C1346" t="s">
        <v>106</v>
      </c>
      <c r="D1346" t="s">
        <v>125</v>
      </c>
      <c r="E1346">
        <f>SUM(Table110[[#This Row],[2025]:[2014]])</f>
        <v>2</v>
      </c>
      <c r="F1346" s="6"/>
      <c r="G1346" s="6"/>
      <c r="H1346" s="6"/>
      <c r="I1346" s="6"/>
      <c r="J1346" s="6">
        <v>2</v>
      </c>
      <c r="K1346" s="6"/>
    </row>
    <row r="1347" spans="1:11" hidden="1" x14ac:dyDescent="0.35">
      <c r="A1347" t="s">
        <v>1404</v>
      </c>
      <c r="B1347" t="s">
        <v>124</v>
      </c>
      <c r="C1347" t="s">
        <v>415</v>
      </c>
      <c r="D1347" t="s">
        <v>416</v>
      </c>
      <c r="E1347">
        <f>SUM(Table110[[#This Row],[2025]:[2014]])</f>
        <v>0</v>
      </c>
      <c r="F1347" s="6"/>
      <c r="G1347" s="6"/>
      <c r="H1347" s="6"/>
      <c r="I1347" s="6">
        <v>-1</v>
      </c>
      <c r="J1347" s="6">
        <v>1</v>
      </c>
      <c r="K1347" s="6">
        <v>0</v>
      </c>
    </row>
    <row r="1348" spans="1:11" hidden="1" x14ac:dyDescent="0.35">
      <c r="A1348" t="s">
        <v>1404</v>
      </c>
      <c r="B1348" t="s">
        <v>130</v>
      </c>
      <c r="C1348" t="s">
        <v>106</v>
      </c>
      <c r="D1348" t="s">
        <v>131</v>
      </c>
      <c r="E1348">
        <f>SUM(Table110[[#This Row],[2025]:[2014]])</f>
        <v>23</v>
      </c>
      <c r="F1348" s="6"/>
      <c r="G1348" s="6">
        <v>5</v>
      </c>
      <c r="H1348" s="6">
        <v>18</v>
      </c>
      <c r="I1348" s="6"/>
      <c r="J1348" s="6"/>
      <c r="K1348" s="6"/>
    </row>
    <row r="1349" spans="1:11" hidden="1" x14ac:dyDescent="0.35">
      <c r="A1349" t="s">
        <v>1404</v>
      </c>
      <c r="B1349" t="s">
        <v>130</v>
      </c>
      <c r="C1349" t="s">
        <v>106</v>
      </c>
      <c r="D1349" t="s">
        <v>132</v>
      </c>
      <c r="E1349">
        <f>SUM(Table110[[#This Row],[2025]:[2014]])</f>
        <v>-6</v>
      </c>
      <c r="F1349" s="6"/>
      <c r="G1349" s="6">
        <v>-1</v>
      </c>
      <c r="H1349" s="6">
        <v>-3</v>
      </c>
      <c r="I1349" s="6">
        <v>-2</v>
      </c>
      <c r="J1349" s="6"/>
      <c r="K1349" s="6"/>
    </row>
    <row r="1350" spans="1:11" hidden="1" x14ac:dyDescent="0.35">
      <c r="A1350" t="s">
        <v>1404</v>
      </c>
      <c r="B1350" t="s">
        <v>130</v>
      </c>
      <c r="C1350" t="s">
        <v>106</v>
      </c>
      <c r="D1350" t="s">
        <v>136</v>
      </c>
      <c r="E1350">
        <f>SUM(Table110[[#This Row],[2025]:[2014]])</f>
        <v>3</v>
      </c>
      <c r="F1350" s="6"/>
      <c r="G1350" s="6"/>
      <c r="H1350" s="6">
        <v>1</v>
      </c>
      <c r="I1350" s="6">
        <v>2</v>
      </c>
      <c r="J1350" s="6"/>
      <c r="K1350" s="6"/>
    </row>
    <row r="1351" spans="1:11" hidden="1" x14ac:dyDescent="0.35">
      <c r="A1351" t="s">
        <v>1404</v>
      </c>
      <c r="B1351" t="s">
        <v>130</v>
      </c>
      <c r="C1351" t="s">
        <v>106</v>
      </c>
      <c r="D1351" t="s">
        <v>137</v>
      </c>
      <c r="E1351">
        <f>SUM(Table110[[#This Row],[2025]:[2014]])</f>
        <v>16</v>
      </c>
      <c r="F1351" s="6"/>
      <c r="G1351" s="6">
        <v>4</v>
      </c>
      <c r="H1351" s="6">
        <v>9</v>
      </c>
      <c r="I1351" s="6">
        <v>2</v>
      </c>
      <c r="J1351" s="6">
        <v>1</v>
      </c>
      <c r="K1351" s="6"/>
    </row>
    <row r="1352" spans="1:11" hidden="1" x14ac:dyDescent="0.35">
      <c r="A1352" t="s">
        <v>1404</v>
      </c>
      <c r="B1352" t="s">
        <v>130</v>
      </c>
      <c r="C1352" t="s">
        <v>106</v>
      </c>
      <c r="D1352" t="s">
        <v>139</v>
      </c>
      <c r="E1352">
        <f>SUM(Table110[[#This Row],[2025]:[2014]])</f>
        <v>1</v>
      </c>
      <c r="F1352" s="6"/>
      <c r="G1352" s="6"/>
      <c r="H1352" s="6"/>
      <c r="I1352" s="6">
        <v>1</v>
      </c>
      <c r="J1352" s="6"/>
      <c r="K1352" s="6"/>
    </row>
    <row r="1353" spans="1:11" hidden="1" x14ac:dyDescent="0.35">
      <c r="A1353" t="s">
        <v>1404</v>
      </c>
      <c r="B1353" t="s">
        <v>130</v>
      </c>
      <c r="C1353" t="s">
        <v>106</v>
      </c>
      <c r="D1353" t="s">
        <v>469</v>
      </c>
      <c r="E1353">
        <f>SUM(Table110[[#This Row],[2025]:[2014]])</f>
        <v>1</v>
      </c>
      <c r="F1353" s="6"/>
      <c r="G1353" s="6"/>
      <c r="H1353" s="6"/>
      <c r="I1353" s="6">
        <v>1</v>
      </c>
      <c r="J1353" s="6"/>
      <c r="K1353" s="6"/>
    </row>
    <row r="1354" spans="1:11" hidden="1" x14ac:dyDescent="0.35">
      <c r="A1354" t="s">
        <v>1404</v>
      </c>
      <c r="B1354" t="s">
        <v>130</v>
      </c>
      <c r="C1354" t="s">
        <v>106</v>
      </c>
      <c r="D1354" t="s">
        <v>420</v>
      </c>
      <c r="E1354">
        <f>SUM(Table110[[#This Row],[2025]:[2014]])</f>
        <v>3</v>
      </c>
      <c r="F1354" s="6"/>
      <c r="G1354" s="6">
        <v>3</v>
      </c>
      <c r="H1354" s="6"/>
      <c r="I1354" s="6"/>
      <c r="J1354" s="6"/>
      <c r="K1354" s="6"/>
    </row>
    <row r="1355" spans="1:11" hidden="1" x14ac:dyDescent="0.35">
      <c r="A1355" t="s">
        <v>1404</v>
      </c>
      <c r="B1355" t="s">
        <v>130</v>
      </c>
      <c r="C1355" t="s">
        <v>1405</v>
      </c>
      <c r="D1355" t="s">
        <v>1406</v>
      </c>
      <c r="E1355">
        <f>SUM(Table110[[#This Row],[2025]:[2014]])</f>
        <v>2</v>
      </c>
      <c r="F1355" s="6"/>
      <c r="G1355" s="6"/>
      <c r="H1355" s="6"/>
      <c r="I1355" s="6"/>
      <c r="J1355" s="6">
        <v>2</v>
      </c>
      <c r="K1355" s="6"/>
    </row>
    <row r="1356" spans="1:11" hidden="1" x14ac:dyDescent="0.35">
      <c r="A1356" t="s">
        <v>1404</v>
      </c>
      <c r="B1356" t="s">
        <v>130</v>
      </c>
      <c r="C1356" t="s">
        <v>431</v>
      </c>
      <c r="D1356" t="s">
        <v>432</v>
      </c>
      <c r="E1356">
        <f>SUM(Table110[[#This Row],[2025]:[2014]])</f>
        <v>4</v>
      </c>
      <c r="F1356" s="6"/>
      <c r="G1356" s="6"/>
      <c r="H1356" s="6"/>
      <c r="I1356" s="6">
        <v>1</v>
      </c>
      <c r="J1356" s="6">
        <v>3</v>
      </c>
      <c r="K1356" s="6"/>
    </row>
    <row r="1357" spans="1:11" hidden="1" x14ac:dyDescent="0.35">
      <c r="A1357" t="s">
        <v>1404</v>
      </c>
      <c r="B1357" t="s">
        <v>179</v>
      </c>
      <c r="C1357" t="s">
        <v>182</v>
      </c>
      <c r="D1357" t="s">
        <v>183</v>
      </c>
      <c r="E1357">
        <f>SUM(Table110[[#This Row],[2025]:[2014]])</f>
        <v>0</v>
      </c>
      <c r="F1357" s="6"/>
      <c r="G1357" s="6"/>
      <c r="H1357" s="6">
        <v>-1</v>
      </c>
      <c r="I1357" s="6">
        <v>0</v>
      </c>
      <c r="J1357" s="6">
        <v>1</v>
      </c>
      <c r="K1357" s="6">
        <v>0</v>
      </c>
    </row>
    <row r="1358" spans="1:11" hidden="1" x14ac:dyDescent="0.35">
      <c r="A1358" t="s">
        <v>1404</v>
      </c>
      <c r="B1358" t="s">
        <v>201</v>
      </c>
      <c r="C1358" t="s">
        <v>106</v>
      </c>
      <c r="D1358" t="s">
        <v>202</v>
      </c>
      <c r="E1358">
        <f>SUM(Table110[[#This Row],[2025]:[2014]])</f>
        <v>-14</v>
      </c>
      <c r="F1358" s="6"/>
      <c r="G1358" s="6"/>
      <c r="H1358" s="6">
        <v>-9</v>
      </c>
      <c r="I1358" s="6">
        <v>-1</v>
      </c>
      <c r="J1358" s="6">
        <v>-4</v>
      </c>
      <c r="K1358" s="6"/>
    </row>
    <row r="1359" spans="1:11" hidden="1" x14ac:dyDescent="0.35">
      <c r="A1359" t="s">
        <v>1404</v>
      </c>
      <c r="B1359" t="s">
        <v>201</v>
      </c>
      <c r="C1359" t="s">
        <v>106</v>
      </c>
      <c r="D1359" t="s">
        <v>486</v>
      </c>
      <c r="E1359">
        <f>SUM(Table110[[#This Row],[2025]:[2014]])</f>
        <v>-1</v>
      </c>
      <c r="F1359" s="6"/>
      <c r="G1359" s="6"/>
      <c r="H1359" s="6"/>
      <c r="I1359" s="6"/>
      <c r="J1359" s="6">
        <v>-1</v>
      </c>
      <c r="K1359" s="6"/>
    </row>
    <row r="1360" spans="1:11" hidden="1" x14ac:dyDescent="0.35">
      <c r="A1360" t="s">
        <v>1404</v>
      </c>
      <c r="B1360" t="s">
        <v>203</v>
      </c>
      <c r="C1360" t="s">
        <v>214</v>
      </c>
      <c r="D1360" t="s">
        <v>215</v>
      </c>
      <c r="E1360">
        <f>SUM(Table110[[#This Row],[2025]:[2014]])</f>
        <v>3</v>
      </c>
      <c r="F1360" s="6"/>
      <c r="G1360" s="6"/>
      <c r="H1360" s="6"/>
      <c r="I1360" s="6">
        <v>2</v>
      </c>
      <c r="J1360" s="6">
        <v>1</v>
      </c>
      <c r="K1360" s="6"/>
    </row>
    <row r="1361" spans="1:11" hidden="1" x14ac:dyDescent="0.35">
      <c r="A1361" t="s">
        <v>1404</v>
      </c>
      <c r="B1361" t="s">
        <v>229</v>
      </c>
      <c r="C1361" t="s">
        <v>106</v>
      </c>
      <c r="D1361" t="s">
        <v>230</v>
      </c>
      <c r="E1361">
        <f>SUM(Table110[[#This Row],[2025]:[2014]])</f>
        <v>1</v>
      </c>
      <c r="F1361" s="6"/>
      <c r="G1361" s="6"/>
      <c r="H1361" s="6"/>
      <c r="I1361" s="6">
        <v>1</v>
      </c>
      <c r="J1361" s="6"/>
      <c r="K1361" s="6"/>
    </row>
    <row r="1362" spans="1:11" hidden="1" x14ac:dyDescent="0.35">
      <c r="A1362" t="s">
        <v>1404</v>
      </c>
      <c r="B1362" t="s">
        <v>229</v>
      </c>
      <c r="C1362" t="s">
        <v>106</v>
      </c>
      <c r="D1362" t="s">
        <v>231</v>
      </c>
      <c r="E1362">
        <f>SUM(Table110[[#This Row],[2025]:[2014]])</f>
        <v>10</v>
      </c>
      <c r="F1362" s="6"/>
      <c r="G1362" s="6"/>
      <c r="H1362" s="6">
        <v>7</v>
      </c>
      <c r="I1362" s="6">
        <v>3</v>
      </c>
      <c r="J1362" s="6"/>
      <c r="K1362" s="6"/>
    </row>
    <row r="1363" spans="1:11" hidden="1" x14ac:dyDescent="0.35">
      <c r="A1363" t="s">
        <v>1404</v>
      </c>
      <c r="B1363" t="s">
        <v>229</v>
      </c>
      <c r="C1363" t="s">
        <v>106</v>
      </c>
      <c r="D1363" t="s">
        <v>232</v>
      </c>
      <c r="E1363">
        <f>SUM(Table110[[#This Row],[2025]:[2014]])</f>
        <v>2</v>
      </c>
      <c r="F1363" s="6"/>
      <c r="G1363" s="6"/>
      <c r="H1363" s="6"/>
      <c r="I1363" s="6">
        <v>1</v>
      </c>
      <c r="J1363" s="6">
        <v>1</v>
      </c>
      <c r="K1363" s="6"/>
    </row>
    <row r="1364" spans="1:11" hidden="1" x14ac:dyDescent="0.35">
      <c r="A1364" t="s">
        <v>1404</v>
      </c>
      <c r="B1364" t="s">
        <v>229</v>
      </c>
      <c r="C1364" t="s">
        <v>106</v>
      </c>
      <c r="D1364" t="s">
        <v>503</v>
      </c>
      <c r="E1364">
        <f>SUM(Table110[[#This Row],[2025]:[2014]])</f>
        <v>1</v>
      </c>
      <c r="F1364" s="6"/>
      <c r="G1364" s="6"/>
      <c r="H1364" s="6">
        <v>1</v>
      </c>
      <c r="I1364" s="6"/>
      <c r="J1364" s="6"/>
      <c r="K1364" s="6"/>
    </row>
    <row r="1365" spans="1:11" hidden="1" x14ac:dyDescent="0.35">
      <c r="A1365" t="s">
        <v>1404</v>
      </c>
      <c r="B1365" t="s">
        <v>229</v>
      </c>
      <c r="C1365" t="s">
        <v>106</v>
      </c>
      <c r="D1365" t="s">
        <v>233</v>
      </c>
      <c r="E1365">
        <f>SUM(Table110[[#This Row],[2025]:[2014]])</f>
        <v>41</v>
      </c>
      <c r="F1365" s="6"/>
      <c r="G1365" s="6">
        <v>4</v>
      </c>
      <c r="H1365" s="6">
        <v>7</v>
      </c>
      <c r="I1365" s="6">
        <v>24</v>
      </c>
      <c r="J1365" s="6">
        <v>6</v>
      </c>
      <c r="K1365" s="6"/>
    </row>
    <row r="1366" spans="1:11" hidden="1" x14ac:dyDescent="0.35">
      <c r="A1366" t="s">
        <v>1404</v>
      </c>
      <c r="B1366" t="s">
        <v>229</v>
      </c>
      <c r="C1366" t="s">
        <v>106</v>
      </c>
      <c r="D1366" t="s">
        <v>234</v>
      </c>
      <c r="E1366">
        <f>SUM(Table110[[#This Row],[2025]:[2014]])</f>
        <v>7</v>
      </c>
      <c r="F1366" s="6"/>
      <c r="G1366" s="6"/>
      <c r="H1366" s="6"/>
      <c r="I1366" s="6">
        <v>6</v>
      </c>
      <c r="J1366" s="6">
        <v>1</v>
      </c>
      <c r="K1366" s="6"/>
    </row>
    <row r="1367" spans="1:11" hidden="1" x14ac:dyDescent="0.35">
      <c r="A1367" t="s">
        <v>1404</v>
      </c>
      <c r="B1367" t="s">
        <v>229</v>
      </c>
      <c r="C1367" t="s">
        <v>106</v>
      </c>
      <c r="D1367" t="s">
        <v>235</v>
      </c>
      <c r="E1367">
        <f>SUM(Table110[[#This Row],[2025]:[2014]])</f>
        <v>5</v>
      </c>
      <c r="F1367" s="6"/>
      <c r="G1367" s="6"/>
      <c r="H1367" s="6"/>
      <c r="I1367" s="6">
        <v>4</v>
      </c>
      <c r="J1367" s="6">
        <v>1</v>
      </c>
      <c r="K1367" s="6"/>
    </row>
    <row r="1368" spans="1:11" hidden="1" x14ac:dyDescent="0.35">
      <c r="A1368" t="s">
        <v>1404</v>
      </c>
      <c r="B1368" t="s">
        <v>238</v>
      </c>
      <c r="C1368" t="s">
        <v>505</v>
      </c>
      <c r="D1368" t="s">
        <v>506</v>
      </c>
      <c r="E1368">
        <f>SUM(Table110[[#This Row],[2025]:[2014]])</f>
        <v>2</v>
      </c>
      <c r="F1368" s="6"/>
      <c r="G1368" s="6"/>
      <c r="H1368" s="6">
        <v>1</v>
      </c>
      <c r="I1368" s="6"/>
      <c r="J1368" s="6">
        <v>1</v>
      </c>
      <c r="K1368" s="6"/>
    </row>
    <row r="1369" spans="1:11" hidden="1" x14ac:dyDescent="0.35">
      <c r="A1369" t="s">
        <v>1404</v>
      </c>
      <c r="B1369" t="s">
        <v>259</v>
      </c>
      <c r="C1369" t="s">
        <v>262</v>
      </c>
      <c r="D1369" t="s">
        <v>263</v>
      </c>
      <c r="E1369">
        <f>SUM(Table110[[#This Row],[2025]:[2014]])</f>
        <v>5</v>
      </c>
      <c r="F1369" s="6">
        <v>4</v>
      </c>
      <c r="G1369" s="6">
        <v>1</v>
      </c>
      <c r="H1369" s="6"/>
      <c r="I1369" s="6"/>
      <c r="J1369" s="6"/>
      <c r="K1369" s="6"/>
    </row>
    <row r="1370" spans="1:11" hidden="1" x14ac:dyDescent="0.35">
      <c r="A1370" t="s">
        <v>1404</v>
      </c>
      <c r="B1370" t="s">
        <v>281</v>
      </c>
      <c r="C1370" t="s">
        <v>282</v>
      </c>
      <c r="D1370" t="s">
        <v>283</v>
      </c>
      <c r="E1370">
        <f>SUM(Table110[[#This Row],[2025]:[2014]])</f>
        <v>25</v>
      </c>
      <c r="F1370" s="6"/>
      <c r="G1370" s="6"/>
      <c r="H1370" s="6">
        <v>5</v>
      </c>
      <c r="I1370" s="6">
        <v>7</v>
      </c>
      <c r="J1370" s="6">
        <v>13</v>
      </c>
      <c r="K1370" s="6"/>
    </row>
    <row r="1371" spans="1:11" hidden="1" x14ac:dyDescent="0.35">
      <c r="A1371" t="s">
        <v>1404</v>
      </c>
      <c r="B1371" t="s">
        <v>281</v>
      </c>
      <c r="C1371" t="s">
        <v>286</v>
      </c>
      <c r="D1371" t="s">
        <v>287</v>
      </c>
      <c r="E1371">
        <f>SUM(Table110[[#This Row],[2025]:[2014]])</f>
        <v>2</v>
      </c>
      <c r="F1371" s="6">
        <v>1</v>
      </c>
      <c r="G1371" s="6"/>
      <c r="H1371" s="6">
        <v>1</v>
      </c>
      <c r="I1371" s="6"/>
      <c r="J1371" s="6"/>
      <c r="K1371" s="6"/>
    </row>
    <row r="1372" spans="1:11" hidden="1" x14ac:dyDescent="0.35">
      <c r="A1372" t="s">
        <v>1404</v>
      </c>
      <c r="B1372" t="s">
        <v>299</v>
      </c>
      <c r="C1372" t="s">
        <v>450</v>
      </c>
      <c r="D1372" t="s">
        <v>451</v>
      </c>
      <c r="E1372">
        <f>SUM(Table110[[#This Row],[2025]:[2014]])</f>
        <v>3</v>
      </c>
      <c r="F1372" s="6"/>
      <c r="G1372" s="6"/>
      <c r="H1372" s="6">
        <v>3</v>
      </c>
      <c r="I1372" s="6"/>
      <c r="J1372" s="6"/>
      <c r="K1372" s="6"/>
    </row>
    <row r="1373" spans="1:11" hidden="1" x14ac:dyDescent="0.35">
      <c r="A1373" t="s">
        <v>1404</v>
      </c>
      <c r="B1373" t="s">
        <v>313</v>
      </c>
      <c r="C1373" t="s">
        <v>314</v>
      </c>
      <c r="D1373" t="s">
        <v>315</v>
      </c>
      <c r="E1373">
        <f>SUM(Table110[[#This Row],[2025]:[2014]])</f>
        <v>1</v>
      </c>
      <c r="F1373" s="6"/>
      <c r="G1373" s="6">
        <v>1</v>
      </c>
      <c r="H1373" s="6">
        <v>0</v>
      </c>
      <c r="I1373" s="6"/>
      <c r="J1373" s="6"/>
      <c r="K1373" s="6"/>
    </row>
    <row r="1374" spans="1:11" hidden="1" x14ac:dyDescent="0.35">
      <c r="A1374" t="s">
        <v>1404</v>
      </c>
      <c r="B1374" t="s">
        <v>313</v>
      </c>
      <c r="C1374" t="s">
        <v>326</v>
      </c>
      <c r="D1374" t="s">
        <v>327</v>
      </c>
      <c r="E1374">
        <f>SUM(Table110[[#This Row],[2025]:[2014]])</f>
        <v>5</v>
      </c>
      <c r="F1374" s="6"/>
      <c r="G1374" s="6">
        <v>2</v>
      </c>
      <c r="H1374" s="6">
        <v>1</v>
      </c>
      <c r="I1374" s="6">
        <v>1</v>
      </c>
      <c r="J1374" s="6">
        <v>1</v>
      </c>
      <c r="K1374" s="6"/>
    </row>
    <row r="1375" spans="1:11" hidden="1" x14ac:dyDescent="0.35">
      <c r="A1375" t="s">
        <v>1404</v>
      </c>
      <c r="B1375" t="s">
        <v>313</v>
      </c>
      <c r="C1375" t="s">
        <v>328</v>
      </c>
      <c r="D1375" t="s">
        <v>329</v>
      </c>
      <c r="E1375">
        <f>SUM(Table110[[#This Row],[2025]:[2014]])</f>
        <v>35</v>
      </c>
      <c r="F1375" s="6"/>
      <c r="G1375" s="6"/>
      <c r="H1375" s="6">
        <v>23</v>
      </c>
      <c r="I1375" s="6">
        <v>10</v>
      </c>
      <c r="J1375" s="6">
        <v>2</v>
      </c>
      <c r="K1375" s="6"/>
    </row>
    <row r="1376" spans="1:11" hidden="1" x14ac:dyDescent="0.35">
      <c r="A1376" t="s">
        <v>1404</v>
      </c>
      <c r="B1376" t="s">
        <v>313</v>
      </c>
      <c r="C1376" t="s">
        <v>452</v>
      </c>
      <c r="D1376" t="s">
        <v>453</v>
      </c>
      <c r="E1376">
        <f>SUM(Table110[[#This Row],[2025]:[2014]])</f>
        <v>1</v>
      </c>
      <c r="F1376" s="6"/>
      <c r="G1376" s="6">
        <v>1</v>
      </c>
      <c r="H1376" s="6"/>
      <c r="I1376" s="6"/>
      <c r="J1376" s="6"/>
      <c r="K1376" s="6"/>
    </row>
    <row r="1377" spans="1:11" hidden="1" x14ac:dyDescent="0.35">
      <c r="A1377" t="s">
        <v>1404</v>
      </c>
      <c r="B1377" t="s">
        <v>313</v>
      </c>
      <c r="C1377" t="s">
        <v>523</v>
      </c>
      <c r="D1377" t="s">
        <v>524</v>
      </c>
      <c r="E1377">
        <f>SUM(Table110[[#This Row],[2025]:[2014]])</f>
        <v>25</v>
      </c>
      <c r="F1377" s="6"/>
      <c r="G1377" s="6">
        <v>25</v>
      </c>
      <c r="H1377" s="6"/>
      <c r="I1377" s="6"/>
      <c r="J1377" s="6"/>
      <c r="K1377" s="6"/>
    </row>
    <row r="1378" spans="1:11" hidden="1" x14ac:dyDescent="0.35">
      <c r="A1378" t="s">
        <v>1404</v>
      </c>
      <c r="B1378" t="s">
        <v>330</v>
      </c>
      <c r="C1378" t="s">
        <v>106</v>
      </c>
      <c r="D1378" t="s">
        <v>331</v>
      </c>
      <c r="E1378">
        <f>SUM(Table110[[#This Row],[2025]:[2014]])</f>
        <v>127</v>
      </c>
      <c r="F1378" s="6">
        <v>13</v>
      </c>
      <c r="G1378" s="6">
        <v>33</v>
      </c>
      <c r="H1378" s="6">
        <v>34</v>
      </c>
      <c r="I1378" s="6">
        <v>39</v>
      </c>
      <c r="J1378" s="6">
        <v>8</v>
      </c>
      <c r="K1378" s="6"/>
    </row>
    <row r="1379" spans="1:11" hidden="1" x14ac:dyDescent="0.35">
      <c r="A1379" t="s">
        <v>1404</v>
      </c>
      <c r="B1379" t="s">
        <v>330</v>
      </c>
      <c r="C1379" t="s">
        <v>106</v>
      </c>
      <c r="D1379" t="s">
        <v>332</v>
      </c>
      <c r="E1379">
        <f>SUM(Table110[[#This Row],[2025]:[2014]])</f>
        <v>22</v>
      </c>
      <c r="F1379" s="6"/>
      <c r="G1379" s="6"/>
      <c r="H1379" s="6">
        <v>9</v>
      </c>
      <c r="I1379" s="6">
        <v>12</v>
      </c>
      <c r="J1379" s="6">
        <v>1</v>
      </c>
      <c r="K1379" s="6"/>
    </row>
    <row r="1380" spans="1:11" hidden="1" x14ac:dyDescent="0.35">
      <c r="A1380" t="s">
        <v>1404</v>
      </c>
      <c r="B1380" t="s">
        <v>330</v>
      </c>
      <c r="C1380" t="s">
        <v>106</v>
      </c>
      <c r="D1380" t="s">
        <v>333</v>
      </c>
      <c r="E1380">
        <f>SUM(Table110[[#This Row],[2025]:[2014]])</f>
        <v>3</v>
      </c>
      <c r="F1380" s="6"/>
      <c r="G1380" s="6"/>
      <c r="H1380" s="6"/>
      <c r="I1380" s="6"/>
      <c r="J1380" s="6">
        <v>3</v>
      </c>
      <c r="K1380" s="6"/>
    </row>
    <row r="1381" spans="1:11" hidden="1" x14ac:dyDescent="0.35">
      <c r="A1381" t="s">
        <v>1404</v>
      </c>
      <c r="B1381" t="s">
        <v>330</v>
      </c>
      <c r="C1381" t="s">
        <v>334</v>
      </c>
      <c r="D1381" t="s">
        <v>335</v>
      </c>
      <c r="E1381">
        <f>SUM(Table110[[#This Row],[2025]:[2014]])</f>
        <v>8</v>
      </c>
      <c r="F1381" s="6"/>
      <c r="G1381" s="6"/>
      <c r="H1381" s="6">
        <v>1</v>
      </c>
      <c r="I1381" s="6">
        <v>5</v>
      </c>
      <c r="J1381" s="6">
        <v>2</v>
      </c>
      <c r="K1381" s="6"/>
    </row>
    <row r="1382" spans="1:11" hidden="1" x14ac:dyDescent="0.35">
      <c r="A1382" t="s">
        <v>1404</v>
      </c>
      <c r="B1382" t="s">
        <v>330</v>
      </c>
      <c r="C1382" t="s">
        <v>348</v>
      </c>
      <c r="D1382" t="s">
        <v>349</v>
      </c>
      <c r="E1382">
        <f>SUM(Table110[[#This Row],[2025]:[2014]])</f>
        <v>75</v>
      </c>
      <c r="F1382" s="6">
        <v>4</v>
      </c>
      <c r="G1382" s="6">
        <v>19</v>
      </c>
      <c r="H1382" s="6">
        <v>16</v>
      </c>
      <c r="I1382" s="6">
        <v>18</v>
      </c>
      <c r="J1382" s="6">
        <v>18</v>
      </c>
      <c r="K1382" s="6"/>
    </row>
    <row r="1383" spans="1:11" hidden="1" x14ac:dyDescent="0.35">
      <c r="A1383" t="s">
        <v>1404</v>
      </c>
      <c r="B1383" t="s">
        <v>330</v>
      </c>
      <c r="C1383" t="s">
        <v>1407</v>
      </c>
      <c r="D1383" t="s">
        <v>1408</v>
      </c>
      <c r="E1383">
        <f>SUM(Table110[[#This Row],[2025]:[2014]])</f>
        <v>1</v>
      </c>
      <c r="F1383" s="6"/>
      <c r="G1383" s="6"/>
      <c r="H1383" s="6">
        <v>1</v>
      </c>
      <c r="I1383" s="6"/>
      <c r="J1383" s="6"/>
      <c r="K1383" s="6"/>
    </row>
    <row r="1384" spans="1:11" hidden="1" x14ac:dyDescent="0.35">
      <c r="A1384" t="s">
        <v>1404</v>
      </c>
      <c r="B1384" t="s">
        <v>330</v>
      </c>
      <c r="C1384" t="s">
        <v>356</v>
      </c>
      <c r="D1384" t="s">
        <v>357</v>
      </c>
      <c r="E1384">
        <f>SUM(Table110[[#This Row],[2025]:[2014]])</f>
        <v>1</v>
      </c>
      <c r="F1384" s="6"/>
      <c r="G1384" s="6">
        <v>1</v>
      </c>
      <c r="H1384" s="6"/>
      <c r="I1384" s="6"/>
      <c r="J1384" s="6"/>
      <c r="K1384" s="6"/>
    </row>
    <row r="1385" spans="1:11" hidden="1" x14ac:dyDescent="0.35">
      <c r="A1385" t="s">
        <v>1404</v>
      </c>
      <c r="B1385" t="s">
        <v>330</v>
      </c>
      <c r="C1385" t="s">
        <v>358</v>
      </c>
      <c r="D1385" t="s">
        <v>359</v>
      </c>
      <c r="E1385">
        <f>SUM(Table110[[#This Row],[2025]:[2014]])</f>
        <v>1</v>
      </c>
      <c r="F1385" s="6"/>
      <c r="G1385" s="6"/>
      <c r="H1385" s="6"/>
      <c r="I1385" s="6"/>
      <c r="J1385" s="6">
        <v>1</v>
      </c>
      <c r="K1385" s="6"/>
    </row>
    <row r="1386" spans="1:11" hidden="1" x14ac:dyDescent="0.35">
      <c r="A1386" t="s">
        <v>1404</v>
      </c>
      <c r="B1386" t="s">
        <v>330</v>
      </c>
      <c r="C1386" t="s">
        <v>360</v>
      </c>
      <c r="D1386" t="s">
        <v>361</v>
      </c>
      <c r="E1386">
        <f>SUM(Table110[[#This Row],[2025]:[2014]])</f>
        <v>3</v>
      </c>
      <c r="F1386" s="6"/>
      <c r="G1386" s="6"/>
      <c r="H1386" s="6"/>
      <c r="I1386" s="6">
        <v>1</v>
      </c>
      <c r="J1386" s="6">
        <v>2</v>
      </c>
      <c r="K1386" s="6"/>
    </row>
    <row r="1387" spans="1:11" hidden="1" x14ac:dyDescent="0.35">
      <c r="A1387" t="s">
        <v>1404</v>
      </c>
      <c r="B1387" t="s">
        <v>330</v>
      </c>
      <c r="C1387" t="s">
        <v>364</v>
      </c>
      <c r="D1387" t="s">
        <v>365</v>
      </c>
      <c r="E1387">
        <f>SUM(Table110[[#This Row],[2025]:[2014]])</f>
        <v>14</v>
      </c>
      <c r="F1387" s="6">
        <v>1</v>
      </c>
      <c r="G1387" s="6">
        <v>1</v>
      </c>
      <c r="H1387" s="6">
        <v>5</v>
      </c>
      <c r="I1387" s="6">
        <v>4</v>
      </c>
      <c r="J1387" s="6">
        <v>3</v>
      </c>
      <c r="K1387" s="6"/>
    </row>
    <row r="1388" spans="1:11" hidden="1" x14ac:dyDescent="0.35">
      <c r="A1388" t="s">
        <v>1404</v>
      </c>
      <c r="B1388" t="s">
        <v>330</v>
      </c>
      <c r="C1388" t="s">
        <v>662</v>
      </c>
      <c r="D1388" t="s">
        <v>663</v>
      </c>
      <c r="E1388">
        <f>SUM(Table110[[#This Row],[2025]:[2014]])</f>
        <v>1</v>
      </c>
      <c r="F1388" s="6"/>
      <c r="G1388" s="6">
        <v>1</v>
      </c>
      <c r="H1388" s="6"/>
      <c r="I1388" s="6"/>
      <c r="J1388" s="6"/>
      <c r="K1388" s="6"/>
    </row>
    <row r="1389" spans="1:11" hidden="1" x14ac:dyDescent="0.35">
      <c r="A1389" t="s">
        <v>1409</v>
      </c>
      <c r="B1389" t="s">
        <v>105</v>
      </c>
      <c r="C1389" t="s">
        <v>106</v>
      </c>
      <c r="D1389" t="s">
        <v>107</v>
      </c>
      <c r="E1389">
        <f>SUM(Table110[[#This Row],[2025]:[2014]])</f>
        <v>30</v>
      </c>
      <c r="F1389" s="6"/>
      <c r="G1389" s="6">
        <v>6</v>
      </c>
      <c r="H1389" s="6">
        <v>1</v>
      </c>
      <c r="I1389" s="6">
        <v>1</v>
      </c>
      <c r="J1389" s="6">
        <v>7</v>
      </c>
      <c r="K1389" s="6">
        <v>15</v>
      </c>
    </row>
    <row r="1390" spans="1:11" hidden="1" x14ac:dyDescent="0.35">
      <c r="A1390" t="s">
        <v>1409</v>
      </c>
      <c r="B1390" t="s">
        <v>110</v>
      </c>
      <c r="C1390" t="s">
        <v>111</v>
      </c>
      <c r="D1390" t="s">
        <v>112</v>
      </c>
      <c r="E1390">
        <f>SUM(Table110[[#This Row],[2025]:[2014]])</f>
        <v>6</v>
      </c>
      <c r="F1390" s="6"/>
      <c r="G1390" s="6"/>
      <c r="H1390" s="6">
        <v>4</v>
      </c>
      <c r="I1390" s="6">
        <v>2</v>
      </c>
      <c r="J1390" s="6"/>
      <c r="K1390" s="6"/>
    </row>
    <row r="1391" spans="1:11" hidden="1" x14ac:dyDescent="0.35">
      <c r="A1391" t="s">
        <v>1409</v>
      </c>
      <c r="B1391" t="s">
        <v>116</v>
      </c>
      <c r="C1391" t="s">
        <v>117</v>
      </c>
      <c r="D1391" t="s">
        <v>118</v>
      </c>
      <c r="E1391">
        <f>SUM(Table110[[#This Row],[2025]:[2014]])</f>
        <v>175</v>
      </c>
      <c r="F1391" s="6"/>
      <c r="G1391" s="6"/>
      <c r="H1391" s="6"/>
      <c r="I1391" s="6"/>
      <c r="J1391" s="6">
        <v>150</v>
      </c>
      <c r="K1391" s="6">
        <v>25</v>
      </c>
    </row>
    <row r="1392" spans="1:11" hidden="1" x14ac:dyDescent="0.35">
      <c r="A1392" t="s">
        <v>1409</v>
      </c>
      <c r="B1392" t="s">
        <v>124</v>
      </c>
      <c r="C1392" t="s">
        <v>106</v>
      </c>
      <c r="D1392" t="s">
        <v>125</v>
      </c>
      <c r="E1392">
        <f>SUM(Table110[[#This Row],[2025]:[2014]])</f>
        <v>33</v>
      </c>
      <c r="F1392" s="6"/>
      <c r="G1392" s="6"/>
      <c r="H1392" s="6"/>
      <c r="I1392" s="6"/>
      <c r="J1392" s="6">
        <v>33</v>
      </c>
      <c r="K1392" s="6"/>
    </row>
    <row r="1393" spans="1:11" hidden="1" x14ac:dyDescent="0.35">
      <c r="A1393" t="s">
        <v>1409</v>
      </c>
      <c r="B1393" t="s">
        <v>124</v>
      </c>
      <c r="C1393" t="s">
        <v>106</v>
      </c>
      <c r="D1393" t="s">
        <v>1410</v>
      </c>
      <c r="E1393">
        <f>SUM(Table110[[#This Row],[2025]:[2014]])</f>
        <v>33</v>
      </c>
      <c r="F1393" s="6"/>
      <c r="G1393" s="6"/>
      <c r="H1393" s="6"/>
      <c r="I1393" s="6"/>
      <c r="J1393" s="6">
        <v>-5</v>
      </c>
      <c r="K1393" s="6">
        <v>38</v>
      </c>
    </row>
    <row r="1394" spans="1:11" hidden="1" x14ac:dyDescent="0.35">
      <c r="A1394" t="s">
        <v>1409</v>
      </c>
      <c r="B1394" t="s">
        <v>130</v>
      </c>
      <c r="C1394" t="s">
        <v>106</v>
      </c>
      <c r="D1394" t="s">
        <v>131</v>
      </c>
      <c r="E1394">
        <f>SUM(Table110[[#This Row],[2025]:[2014]])</f>
        <v>19</v>
      </c>
      <c r="F1394" s="6"/>
      <c r="G1394" s="6">
        <v>4</v>
      </c>
      <c r="H1394" s="6">
        <v>15</v>
      </c>
      <c r="I1394" s="6"/>
      <c r="J1394" s="6"/>
      <c r="K1394" s="6"/>
    </row>
    <row r="1395" spans="1:11" hidden="1" x14ac:dyDescent="0.35">
      <c r="A1395" t="s">
        <v>1409</v>
      </c>
      <c r="B1395" t="s">
        <v>130</v>
      </c>
      <c r="C1395" t="s">
        <v>106</v>
      </c>
      <c r="D1395" t="s">
        <v>418</v>
      </c>
      <c r="E1395">
        <f>SUM(Table110[[#This Row],[2025]:[2014]])</f>
        <v>6</v>
      </c>
      <c r="F1395" s="6"/>
      <c r="G1395" s="6"/>
      <c r="H1395" s="6"/>
      <c r="I1395" s="6">
        <v>4</v>
      </c>
      <c r="J1395" s="6">
        <v>1</v>
      </c>
      <c r="K1395" s="6">
        <v>1</v>
      </c>
    </row>
    <row r="1396" spans="1:11" hidden="1" x14ac:dyDescent="0.35">
      <c r="A1396" t="s">
        <v>1409</v>
      </c>
      <c r="B1396" t="s">
        <v>130</v>
      </c>
      <c r="C1396" t="s">
        <v>106</v>
      </c>
      <c r="D1396" t="s">
        <v>132</v>
      </c>
      <c r="E1396">
        <f>SUM(Table110[[#This Row],[2025]:[2014]])</f>
        <v>-13</v>
      </c>
      <c r="F1396" s="6"/>
      <c r="G1396" s="6">
        <v>-6</v>
      </c>
      <c r="H1396" s="6"/>
      <c r="I1396" s="6">
        <v>-6</v>
      </c>
      <c r="J1396" s="6">
        <v>-1</v>
      </c>
      <c r="K1396" s="6"/>
    </row>
    <row r="1397" spans="1:11" hidden="1" x14ac:dyDescent="0.35">
      <c r="A1397" t="s">
        <v>1409</v>
      </c>
      <c r="B1397" t="s">
        <v>130</v>
      </c>
      <c r="C1397" t="s">
        <v>106</v>
      </c>
      <c r="D1397" t="s">
        <v>134</v>
      </c>
      <c r="E1397">
        <f>SUM(Table110[[#This Row],[2025]:[2014]])</f>
        <v>4</v>
      </c>
      <c r="F1397" s="6"/>
      <c r="G1397" s="6"/>
      <c r="H1397" s="6"/>
      <c r="I1397" s="6">
        <v>1</v>
      </c>
      <c r="J1397" s="6">
        <v>1</v>
      </c>
      <c r="K1397" s="6">
        <v>2</v>
      </c>
    </row>
    <row r="1398" spans="1:11" hidden="1" x14ac:dyDescent="0.35">
      <c r="A1398" t="s">
        <v>1409</v>
      </c>
      <c r="B1398" t="s">
        <v>130</v>
      </c>
      <c r="C1398" t="s">
        <v>106</v>
      </c>
      <c r="D1398" t="s">
        <v>579</v>
      </c>
      <c r="E1398">
        <f>SUM(Table110[[#This Row],[2025]:[2014]])</f>
        <v>10</v>
      </c>
      <c r="F1398" s="6"/>
      <c r="G1398" s="6"/>
      <c r="H1398" s="6"/>
      <c r="I1398" s="6">
        <v>8</v>
      </c>
      <c r="J1398" s="6"/>
      <c r="K1398" s="6">
        <v>2</v>
      </c>
    </row>
    <row r="1399" spans="1:11" hidden="1" x14ac:dyDescent="0.35">
      <c r="A1399" t="s">
        <v>1409</v>
      </c>
      <c r="B1399" t="s">
        <v>130</v>
      </c>
      <c r="C1399" t="s">
        <v>106</v>
      </c>
      <c r="D1399" t="s">
        <v>135</v>
      </c>
      <c r="E1399">
        <f>SUM(Table110[[#This Row],[2025]:[2014]])</f>
        <v>1</v>
      </c>
      <c r="F1399" s="6"/>
      <c r="G1399" s="6"/>
      <c r="H1399" s="6"/>
      <c r="I1399" s="6"/>
      <c r="J1399" s="6">
        <v>1</v>
      </c>
      <c r="K1399" s="6"/>
    </row>
    <row r="1400" spans="1:11" hidden="1" x14ac:dyDescent="0.35">
      <c r="A1400" t="s">
        <v>1409</v>
      </c>
      <c r="B1400" t="s">
        <v>130</v>
      </c>
      <c r="C1400" t="s">
        <v>106</v>
      </c>
      <c r="D1400" t="s">
        <v>467</v>
      </c>
      <c r="E1400">
        <f>SUM(Table110[[#This Row],[2025]:[2014]])</f>
        <v>2</v>
      </c>
      <c r="F1400" s="6"/>
      <c r="G1400" s="6">
        <v>2</v>
      </c>
      <c r="H1400" s="6"/>
      <c r="I1400" s="6"/>
      <c r="J1400" s="6"/>
      <c r="K1400" s="6"/>
    </row>
    <row r="1401" spans="1:11" hidden="1" x14ac:dyDescent="0.35">
      <c r="A1401" t="s">
        <v>1409</v>
      </c>
      <c r="B1401" t="s">
        <v>130</v>
      </c>
      <c r="C1401" t="s">
        <v>106</v>
      </c>
      <c r="D1401" t="s">
        <v>136</v>
      </c>
      <c r="E1401">
        <f>SUM(Table110[[#This Row],[2025]:[2014]])</f>
        <v>2</v>
      </c>
      <c r="F1401" s="6"/>
      <c r="G1401" s="6"/>
      <c r="H1401" s="6">
        <v>1</v>
      </c>
      <c r="I1401" s="6">
        <v>1</v>
      </c>
      <c r="J1401" s="6"/>
      <c r="K1401" s="6"/>
    </row>
    <row r="1402" spans="1:11" hidden="1" x14ac:dyDescent="0.35">
      <c r="A1402" t="s">
        <v>1409</v>
      </c>
      <c r="B1402" t="s">
        <v>130</v>
      </c>
      <c r="C1402" t="s">
        <v>106</v>
      </c>
      <c r="D1402" t="s">
        <v>137</v>
      </c>
      <c r="E1402">
        <f>SUM(Table110[[#This Row],[2025]:[2014]])</f>
        <v>109</v>
      </c>
      <c r="F1402" s="6"/>
      <c r="G1402" s="6">
        <v>21</v>
      </c>
      <c r="H1402" s="6">
        <v>38</v>
      </c>
      <c r="I1402" s="6">
        <v>24</v>
      </c>
      <c r="J1402" s="6">
        <v>25</v>
      </c>
      <c r="K1402" s="6">
        <v>1</v>
      </c>
    </row>
    <row r="1403" spans="1:11" hidden="1" x14ac:dyDescent="0.35">
      <c r="A1403" t="s">
        <v>1409</v>
      </c>
      <c r="B1403" t="s">
        <v>130</v>
      </c>
      <c r="C1403" t="s">
        <v>106</v>
      </c>
      <c r="D1403" t="s">
        <v>138</v>
      </c>
      <c r="E1403">
        <f>SUM(Table110[[#This Row],[2025]:[2014]])</f>
        <v>8</v>
      </c>
      <c r="F1403" s="6"/>
      <c r="G1403" s="6"/>
      <c r="H1403" s="6"/>
      <c r="I1403" s="6"/>
      <c r="J1403" s="6">
        <v>8</v>
      </c>
      <c r="K1403" s="6"/>
    </row>
    <row r="1404" spans="1:11" hidden="1" x14ac:dyDescent="0.35">
      <c r="A1404" t="s">
        <v>1409</v>
      </c>
      <c r="B1404" t="s">
        <v>130</v>
      </c>
      <c r="C1404" t="s">
        <v>106</v>
      </c>
      <c r="D1404" t="s">
        <v>580</v>
      </c>
      <c r="E1404">
        <f>SUM(Table110[[#This Row],[2025]:[2014]])</f>
        <v>6</v>
      </c>
      <c r="F1404" s="6"/>
      <c r="G1404" s="6"/>
      <c r="H1404" s="6">
        <v>6</v>
      </c>
      <c r="I1404" s="6"/>
      <c r="J1404" s="6"/>
      <c r="K1404" s="6"/>
    </row>
    <row r="1405" spans="1:11" hidden="1" x14ac:dyDescent="0.35">
      <c r="A1405" t="s">
        <v>1409</v>
      </c>
      <c r="B1405" t="s">
        <v>130</v>
      </c>
      <c r="C1405" t="s">
        <v>106</v>
      </c>
      <c r="D1405" t="s">
        <v>139</v>
      </c>
      <c r="E1405">
        <f>SUM(Table110[[#This Row],[2025]:[2014]])</f>
        <v>2</v>
      </c>
      <c r="F1405" s="6"/>
      <c r="G1405" s="6"/>
      <c r="H1405" s="6"/>
      <c r="I1405" s="6">
        <v>2</v>
      </c>
      <c r="J1405" s="6"/>
      <c r="K1405" s="6"/>
    </row>
    <row r="1406" spans="1:11" hidden="1" x14ac:dyDescent="0.35">
      <c r="A1406" t="s">
        <v>1409</v>
      </c>
      <c r="B1406" t="s">
        <v>130</v>
      </c>
      <c r="C1406" t="s">
        <v>106</v>
      </c>
      <c r="D1406" t="s">
        <v>469</v>
      </c>
      <c r="E1406">
        <f>SUM(Table110[[#This Row],[2025]:[2014]])</f>
        <v>4</v>
      </c>
      <c r="F1406" s="6"/>
      <c r="G1406" s="6"/>
      <c r="H1406" s="6">
        <v>1</v>
      </c>
      <c r="I1406" s="6">
        <v>2</v>
      </c>
      <c r="J1406" s="6">
        <v>1</v>
      </c>
      <c r="K1406" s="6"/>
    </row>
    <row r="1407" spans="1:11" hidden="1" x14ac:dyDescent="0.35">
      <c r="A1407" t="s">
        <v>1409</v>
      </c>
      <c r="B1407" t="s">
        <v>130</v>
      </c>
      <c r="C1407" t="s">
        <v>106</v>
      </c>
      <c r="D1407" t="s">
        <v>420</v>
      </c>
      <c r="E1407">
        <f>SUM(Table110[[#This Row],[2025]:[2014]])</f>
        <v>2</v>
      </c>
      <c r="F1407" s="6"/>
      <c r="G1407" s="6">
        <v>2</v>
      </c>
      <c r="H1407" s="6"/>
      <c r="I1407" s="6"/>
      <c r="J1407" s="6"/>
      <c r="K1407" s="6"/>
    </row>
    <row r="1408" spans="1:11" hidden="1" x14ac:dyDescent="0.35">
      <c r="A1408" t="s">
        <v>1409</v>
      </c>
      <c r="B1408" t="s">
        <v>130</v>
      </c>
      <c r="C1408" t="s">
        <v>421</v>
      </c>
      <c r="D1408" t="s">
        <v>422</v>
      </c>
      <c r="E1408">
        <f>SUM(Table110[[#This Row],[2025]:[2014]])</f>
        <v>11</v>
      </c>
      <c r="F1408" s="6"/>
      <c r="G1408" s="6"/>
      <c r="H1408" s="6"/>
      <c r="I1408" s="6">
        <v>11</v>
      </c>
      <c r="J1408" s="6"/>
      <c r="K1408" s="6"/>
    </row>
    <row r="1409" spans="1:11" hidden="1" x14ac:dyDescent="0.35">
      <c r="A1409" t="s">
        <v>1409</v>
      </c>
      <c r="B1409" t="s">
        <v>130</v>
      </c>
      <c r="C1409" t="s">
        <v>811</v>
      </c>
      <c r="D1409" t="s">
        <v>812</v>
      </c>
      <c r="E1409">
        <f>SUM(Table110[[#This Row],[2025]:[2014]])</f>
        <v>1</v>
      </c>
      <c r="F1409" s="6"/>
      <c r="G1409" s="6"/>
      <c r="H1409" s="6"/>
      <c r="I1409" s="6"/>
      <c r="J1409" s="6">
        <v>1</v>
      </c>
      <c r="K1409" s="6"/>
    </row>
    <row r="1410" spans="1:11" hidden="1" x14ac:dyDescent="0.35">
      <c r="A1410" t="s">
        <v>1409</v>
      </c>
      <c r="B1410" t="s">
        <v>130</v>
      </c>
      <c r="C1410" t="s">
        <v>1411</v>
      </c>
      <c r="D1410" t="s">
        <v>1412</v>
      </c>
      <c r="E1410">
        <f>SUM(Table110[[#This Row],[2025]:[2014]])</f>
        <v>1</v>
      </c>
      <c r="F1410" s="6"/>
      <c r="G1410" s="6"/>
      <c r="H1410" s="6"/>
      <c r="I1410" s="6"/>
      <c r="J1410" s="6"/>
      <c r="K1410" s="6">
        <v>1</v>
      </c>
    </row>
    <row r="1411" spans="1:11" hidden="1" x14ac:dyDescent="0.35">
      <c r="A1411" t="s">
        <v>1409</v>
      </c>
      <c r="B1411" t="s">
        <v>130</v>
      </c>
      <c r="C1411" t="s">
        <v>431</v>
      </c>
      <c r="D1411" t="s">
        <v>432</v>
      </c>
      <c r="E1411">
        <f>SUM(Table110[[#This Row],[2025]:[2014]])</f>
        <v>2</v>
      </c>
      <c r="F1411" s="6"/>
      <c r="G1411" s="6"/>
      <c r="H1411" s="6"/>
      <c r="I1411" s="6"/>
      <c r="J1411" s="6">
        <v>1</v>
      </c>
      <c r="K1411" s="6">
        <v>1</v>
      </c>
    </row>
    <row r="1412" spans="1:11" hidden="1" x14ac:dyDescent="0.35">
      <c r="A1412" t="s">
        <v>1409</v>
      </c>
      <c r="B1412" t="s">
        <v>150</v>
      </c>
      <c r="C1412" t="s">
        <v>867</v>
      </c>
      <c r="D1412" t="s">
        <v>868</v>
      </c>
      <c r="E1412">
        <f>SUM(Table110[[#This Row],[2025]:[2014]])</f>
        <v>1</v>
      </c>
      <c r="F1412" s="6"/>
      <c r="G1412" s="6">
        <v>1</v>
      </c>
      <c r="H1412" s="6"/>
      <c r="I1412" s="6"/>
      <c r="J1412" s="6"/>
      <c r="K1412" s="6"/>
    </row>
    <row r="1413" spans="1:11" hidden="1" x14ac:dyDescent="0.35">
      <c r="A1413" t="s">
        <v>1409</v>
      </c>
      <c r="B1413" t="s">
        <v>153</v>
      </c>
      <c r="C1413" t="s">
        <v>1413</v>
      </c>
      <c r="D1413" t="s">
        <v>1414</v>
      </c>
      <c r="E1413">
        <f>SUM(Table110[[#This Row],[2025]:[2014]])</f>
        <v>18</v>
      </c>
      <c r="F1413" s="6"/>
      <c r="G1413" s="6"/>
      <c r="H1413" s="6"/>
      <c r="I1413" s="6"/>
      <c r="J1413" s="6">
        <v>18</v>
      </c>
      <c r="K1413" s="6"/>
    </row>
    <row r="1414" spans="1:11" hidden="1" x14ac:dyDescent="0.35">
      <c r="A1414" t="s">
        <v>1409</v>
      </c>
      <c r="B1414" t="s">
        <v>153</v>
      </c>
      <c r="C1414" t="s">
        <v>1415</v>
      </c>
      <c r="D1414" t="s">
        <v>1416</v>
      </c>
      <c r="E1414">
        <f>SUM(Table110[[#This Row],[2025]:[2014]])</f>
        <v>1</v>
      </c>
      <c r="F1414" s="6"/>
      <c r="G1414" s="6"/>
      <c r="H1414" s="6"/>
      <c r="I1414" s="6">
        <v>1</v>
      </c>
      <c r="J1414" s="6"/>
      <c r="K1414" s="6"/>
    </row>
    <row r="1415" spans="1:11" hidden="1" x14ac:dyDescent="0.35">
      <c r="A1415" t="s">
        <v>1409</v>
      </c>
      <c r="B1415" t="s">
        <v>179</v>
      </c>
      <c r="C1415" t="s">
        <v>441</v>
      </c>
      <c r="D1415" t="s">
        <v>442</v>
      </c>
      <c r="E1415">
        <f>SUM(Table110[[#This Row],[2025]:[2014]])</f>
        <v>3</v>
      </c>
      <c r="F1415" s="6"/>
      <c r="G1415" s="6"/>
      <c r="H1415" s="6">
        <v>1</v>
      </c>
      <c r="I1415" s="6">
        <v>1</v>
      </c>
      <c r="J1415" s="6">
        <v>1</v>
      </c>
      <c r="K1415" s="6"/>
    </row>
    <row r="1416" spans="1:11" hidden="1" x14ac:dyDescent="0.35">
      <c r="A1416" t="s">
        <v>1409</v>
      </c>
      <c r="B1416" t="s">
        <v>179</v>
      </c>
      <c r="C1416" t="s">
        <v>182</v>
      </c>
      <c r="D1416" t="s">
        <v>183</v>
      </c>
      <c r="E1416">
        <f>SUM(Table110[[#This Row],[2025]:[2014]])</f>
        <v>6</v>
      </c>
      <c r="F1416" s="6"/>
      <c r="G1416" s="6"/>
      <c r="H1416" s="6">
        <v>1</v>
      </c>
      <c r="I1416" s="6">
        <v>2</v>
      </c>
      <c r="J1416" s="6">
        <v>3</v>
      </c>
      <c r="K1416" s="6"/>
    </row>
    <row r="1417" spans="1:11" hidden="1" x14ac:dyDescent="0.35">
      <c r="A1417" t="s">
        <v>1409</v>
      </c>
      <c r="B1417" t="s">
        <v>189</v>
      </c>
      <c r="C1417" t="s">
        <v>190</v>
      </c>
      <c r="D1417" t="s">
        <v>191</v>
      </c>
      <c r="E1417">
        <f>SUM(Table110[[#This Row],[2025]:[2014]])</f>
        <v>1</v>
      </c>
      <c r="F1417" s="6"/>
      <c r="G1417" s="6">
        <v>1</v>
      </c>
      <c r="H1417" s="6"/>
      <c r="I1417" s="6"/>
      <c r="J1417" s="6"/>
      <c r="K1417" s="6"/>
    </row>
    <row r="1418" spans="1:11" hidden="1" x14ac:dyDescent="0.35">
      <c r="A1418" t="s">
        <v>1409</v>
      </c>
      <c r="B1418" t="s">
        <v>201</v>
      </c>
      <c r="C1418" t="s">
        <v>106</v>
      </c>
      <c r="D1418" t="s">
        <v>202</v>
      </c>
      <c r="E1418">
        <f>SUM(Table110[[#This Row],[2025]:[2014]])</f>
        <v>-11</v>
      </c>
      <c r="F1418" s="6"/>
      <c r="G1418" s="6">
        <v>0</v>
      </c>
      <c r="H1418" s="6">
        <v>-1</v>
      </c>
      <c r="I1418" s="6">
        <v>-10</v>
      </c>
      <c r="J1418" s="6"/>
      <c r="K1418" s="6"/>
    </row>
    <row r="1419" spans="1:11" hidden="1" x14ac:dyDescent="0.35">
      <c r="A1419" t="s">
        <v>1409</v>
      </c>
      <c r="B1419" t="s">
        <v>219</v>
      </c>
      <c r="C1419" t="s">
        <v>595</v>
      </c>
      <c r="D1419" t="s">
        <v>596</v>
      </c>
      <c r="E1419">
        <f>SUM(Table110[[#This Row],[2025]:[2014]])</f>
        <v>59</v>
      </c>
      <c r="F1419" s="6">
        <v>5</v>
      </c>
      <c r="G1419" s="6"/>
      <c r="H1419" s="6">
        <v>40</v>
      </c>
      <c r="I1419" s="6">
        <v>14</v>
      </c>
      <c r="J1419" s="6"/>
      <c r="K1419" s="6"/>
    </row>
    <row r="1420" spans="1:11" hidden="1" x14ac:dyDescent="0.35">
      <c r="A1420" t="s">
        <v>1409</v>
      </c>
      <c r="B1420" t="s">
        <v>1417</v>
      </c>
      <c r="C1420" t="s">
        <v>1418</v>
      </c>
      <c r="D1420" t="s">
        <v>1419</v>
      </c>
      <c r="E1420">
        <f>SUM(Table110[[#This Row],[2025]:[2014]])</f>
        <v>2</v>
      </c>
      <c r="F1420" s="6"/>
      <c r="G1420" s="6">
        <v>2</v>
      </c>
      <c r="H1420" s="6"/>
      <c r="I1420" s="6"/>
      <c r="J1420" s="6"/>
      <c r="K1420" s="6"/>
    </row>
    <row r="1421" spans="1:11" hidden="1" x14ac:dyDescent="0.35">
      <c r="A1421" t="s">
        <v>1409</v>
      </c>
      <c r="B1421" t="s">
        <v>229</v>
      </c>
      <c r="C1421" t="s">
        <v>106</v>
      </c>
      <c r="D1421" t="s">
        <v>230</v>
      </c>
      <c r="E1421">
        <f>SUM(Table110[[#This Row],[2025]:[2014]])</f>
        <v>1</v>
      </c>
      <c r="F1421" s="6"/>
      <c r="G1421" s="6">
        <v>1</v>
      </c>
      <c r="H1421" s="6"/>
      <c r="I1421" s="6"/>
      <c r="J1421" s="6"/>
      <c r="K1421" s="6"/>
    </row>
    <row r="1422" spans="1:11" hidden="1" x14ac:dyDescent="0.35">
      <c r="A1422" t="s">
        <v>1409</v>
      </c>
      <c r="B1422" t="s">
        <v>229</v>
      </c>
      <c r="C1422" t="s">
        <v>106</v>
      </c>
      <c r="D1422" t="s">
        <v>231</v>
      </c>
      <c r="E1422">
        <f>SUM(Table110[[#This Row],[2025]:[2014]])</f>
        <v>16</v>
      </c>
      <c r="F1422" s="6"/>
      <c r="G1422" s="6">
        <v>1</v>
      </c>
      <c r="H1422" s="6">
        <v>2</v>
      </c>
      <c r="I1422" s="6">
        <v>3</v>
      </c>
      <c r="J1422" s="6">
        <v>6</v>
      </c>
      <c r="K1422" s="6">
        <v>4</v>
      </c>
    </row>
    <row r="1423" spans="1:11" hidden="1" x14ac:dyDescent="0.35">
      <c r="A1423" t="s">
        <v>1409</v>
      </c>
      <c r="B1423" t="s">
        <v>229</v>
      </c>
      <c r="C1423" t="s">
        <v>106</v>
      </c>
      <c r="D1423" t="s">
        <v>232</v>
      </c>
      <c r="E1423">
        <f>SUM(Table110[[#This Row],[2025]:[2014]])</f>
        <v>3</v>
      </c>
      <c r="F1423" s="6"/>
      <c r="G1423" s="6"/>
      <c r="H1423" s="6"/>
      <c r="I1423" s="6">
        <v>1</v>
      </c>
      <c r="J1423" s="6"/>
      <c r="K1423" s="6">
        <v>2</v>
      </c>
    </row>
    <row r="1424" spans="1:11" hidden="1" x14ac:dyDescent="0.35">
      <c r="A1424" t="s">
        <v>1409</v>
      </c>
      <c r="B1424" t="s">
        <v>229</v>
      </c>
      <c r="C1424" t="s">
        <v>106</v>
      </c>
      <c r="D1424" t="s">
        <v>503</v>
      </c>
      <c r="E1424">
        <f>SUM(Table110[[#This Row],[2025]:[2014]])</f>
        <v>12</v>
      </c>
      <c r="F1424" s="6"/>
      <c r="G1424" s="6"/>
      <c r="H1424" s="6"/>
      <c r="I1424" s="6">
        <v>12</v>
      </c>
      <c r="J1424" s="6"/>
      <c r="K1424" s="6"/>
    </row>
    <row r="1425" spans="1:11" hidden="1" x14ac:dyDescent="0.35">
      <c r="A1425" t="s">
        <v>1409</v>
      </c>
      <c r="B1425" t="s">
        <v>229</v>
      </c>
      <c r="C1425" t="s">
        <v>106</v>
      </c>
      <c r="D1425" t="s">
        <v>233</v>
      </c>
      <c r="E1425">
        <f>SUM(Table110[[#This Row],[2025]:[2014]])</f>
        <v>196</v>
      </c>
      <c r="F1425" s="6"/>
      <c r="G1425" s="6">
        <v>28</v>
      </c>
      <c r="H1425" s="6">
        <v>38</v>
      </c>
      <c r="I1425" s="6">
        <v>72</v>
      </c>
      <c r="J1425" s="6">
        <v>51</v>
      </c>
      <c r="K1425" s="6">
        <v>7</v>
      </c>
    </row>
    <row r="1426" spans="1:11" hidden="1" x14ac:dyDescent="0.35">
      <c r="A1426" t="s">
        <v>1409</v>
      </c>
      <c r="B1426" t="s">
        <v>229</v>
      </c>
      <c r="C1426" t="s">
        <v>106</v>
      </c>
      <c r="D1426" t="s">
        <v>504</v>
      </c>
      <c r="E1426">
        <f>SUM(Table110[[#This Row],[2025]:[2014]])</f>
        <v>7</v>
      </c>
      <c r="F1426" s="6"/>
      <c r="G1426" s="6"/>
      <c r="H1426" s="6"/>
      <c r="I1426" s="6">
        <v>7</v>
      </c>
      <c r="J1426" s="6"/>
      <c r="K1426" s="6"/>
    </row>
    <row r="1427" spans="1:11" hidden="1" x14ac:dyDescent="0.35">
      <c r="A1427" t="s">
        <v>1409</v>
      </c>
      <c r="B1427" t="s">
        <v>229</v>
      </c>
      <c r="C1427" t="s">
        <v>106</v>
      </c>
      <c r="D1427" t="s">
        <v>234</v>
      </c>
      <c r="E1427">
        <f>SUM(Table110[[#This Row],[2025]:[2014]])</f>
        <v>10</v>
      </c>
      <c r="F1427" s="6"/>
      <c r="G1427" s="6">
        <v>8</v>
      </c>
      <c r="H1427" s="6"/>
      <c r="I1427" s="6"/>
      <c r="J1427" s="6"/>
      <c r="K1427" s="6">
        <v>2</v>
      </c>
    </row>
    <row r="1428" spans="1:11" hidden="1" x14ac:dyDescent="0.35">
      <c r="A1428" t="s">
        <v>1409</v>
      </c>
      <c r="B1428" t="s">
        <v>229</v>
      </c>
      <c r="C1428" t="s">
        <v>106</v>
      </c>
      <c r="D1428" t="s">
        <v>235</v>
      </c>
      <c r="E1428">
        <f>SUM(Table110[[#This Row],[2025]:[2014]])</f>
        <v>11</v>
      </c>
      <c r="F1428" s="6"/>
      <c r="G1428" s="6">
        <v>2</v>
      </c>
      <c r="H1428" s="6">
        <v>2</v>
      </c>
      <c r="I1428" s="6">
        <v>7</v>
      </c>
      <c r="J1428" s="6"/>
      <c r="K1428" s="6"/>
    </row>
    <row r="1429" spans="1:11" hidden="1" x14ac:dyDescent="0.35">
      <c r="A1429" t="s">
        <v>1409</v>
      </c>
      <c r="B1429" t="s">
        <v>238</v>
      </c>
      <c r="C1429" t="s">
        <v>505</v>
      </c>
      <c r="D1429" t="s">
        <v>506</v>
      </c>
      <c r="E1429">
        <f>SUM(Table110[[#This Row],[2025]:[2014]])</f>
        <v>2</v>
      </c>
      <c r="F1429" s="6"/>
      <c r="G1429" s="6">
        <v>0</v>
      </c>
      <c r="H1429" s="6">
        <v>1</v>
      </c>
      <c r="I1429" s="6">
        <v>1</v>
      </c>
      <c r="J1429" s="6"/>
      <c r="K1429" s="6"/>
    </row>
    <row r="1430" spans="1:11" hidden="1" x14ac:dyDescent="0.35">
      <c r="A1430" t="s">
        <v>1409</v>
      </c>
      <c r="B1430" t="s">
        <v>241</v>
      </c>
      <c r="C1430" t="s">
        <v>244</v>
      </c>
      <c r="D1430" t="s">
        <v>245</v>
      </c>
      <c r="E1430">
        <f>SUM(Table110[[#This Row],[2025]:[2014]])</f>
        <v>1</v>
      </c>
      <c r="F1430" s="6"/>
      <c r="G1430" s="6"/>
      <c r="H1430" s="6"/>
      <c r="I1430" s="6"/>
      <c r="J1430" s="6">
        <v>1</v>
      </c>
      <c r="K1430" s="6"/>
    </row>
    <row r="1431" spans="1:11" hidden="1" x14ac:dyDescent="0.35">
      <c r="A1431" t="s">
        <v>1409</v>
      </c>
      <c r="B1431" t="s">
        <v>253</v>
      </c>
      <c r="C1431" t="s">
        <v>1420</v>
      </c>
      <c r="D1431" t="s">
        <v>1421</v>
      </c>
      <c r="E1431">
        <f>SUM(Table110[[#This Row],[2025]:[2014]])</f>
        <v>1</v>
      </c>
      <c r="F1431" s="6"/>
      <c r="G1431" s="6"/>
      <c r="H1431" s="6"/>
      <c r="I1431" s="6"/>
      <c r="J1431" s="6"/>
      <c r="K1431" s="6">
        <v>1</v>
      </c>
    </row>
    <row r="1432" spans="1:11" hidden="1" x14ac:dyDescent="0.35">
      <c r="A1432" t="s">
        <v>1409</v>
      </c>
      <c r="B1432" t="s">
        <v>259</v>
      </c>
      <c r="C1432" t="s">
        <v>1244</v>
      </c>
      <c r="D1432" t="s">
        <v>1245</v>
      </c>
      <c r="E1432">
        <f>SUM(Table110[[#This Row],[2025]:[2014]])</f>
        <v>1</v>
      </c>
      <c r="F1432" s="6"/>
      <c r="G1432" s="6">
        <v>1</v>
      </c>
      <c r="H1432" s="6"/>
      <c r="I1432" s="6"/>
      <c r="J1432" s="6"/>
      <c r="K1432" s="6"/>
    </row>
    <row r="1433" spans="1:11" hidden="1" x14ac:dyDescent="0.35">
      <c r="A1433" t="s">
        <v>1409</v>
      </c>
      <c r="B1433" t="s">
        <v>259</v>
      </c>
      <c r="C1433" t="s">
        <v>262</v>
      </c>
      <c r="D1433" t="s">
        <v>263</v>
      </c>
      <c r="E1433">
        <f>SUM(Table110[[#This Row],[2025]:[2014]])</f>
        <v>12</v>
      </c>
      <c r="F1433" s="6"/>
      <c r="G1433" s="6"/>
      <c r="H1433" s="6">
        <v>5</v>
      </c>
      <c r="I1433" s="6">
        <v>3</v>
      </c>
      <c r="J1433" s="6">
        <v>4</v>
      </c>
      <c r="K1433" s="6"/>
    </row>
    <row r="1434" spans="1:11" hidden="1" x14ac:dyDescent="0.35">
      <c r="A1434" t="s">
        <v>1409</v>
      </c>
      <c r="B1434" t="s">
        <v>281</v>
      </c>
      <c r="C1434" t="s">
        <v>282</v>
      </c>
      <c r="D1434" t="s">
        <v>283</v>
      </c>
      <c r="E1434">
        <f>SUM(Table110[[#This Row],[2025]:[2014]])</f>
        <v>34</v>
      </c>
      <c r="F1434" s="6"/>
      <c r="G1434" s="6">
        <v>1</v>
      </c>
      <c r="H1434" s="6">
        <v>6</v>
      </c>
      <c r="I1434" s="6">
        <v>3</v>
      </c>
      <c r="J1434" s="6">
        <v>24</v>
      </c>
      <c r="K1434" s="6"/>
    </row>
    <row r="1435" spans="1:11" hidden="1" x14ac:dyDescent="0.35">
      <c r="A1435" t="s">
        <v>1409</v>
      </c>
      <c r="B1435" t="s">
        <v>281</v>
      </c>
      <c r="C1435" t="s">
        <v>284</v>
      </c>
      <c r="D1435" t="s">
        <v>285</v>
      </c>
      <c r="E1435">
        <f>SUM(Table110[[#This Row],[2025]:[2014]])</f>
        <v>6</v>
      </c>
      <c r="F1435" s="6"/>
      <c r="G1435" s="6">
        <v>1</v>
      </c>
      <c r="H1435" s="6">
        <v>3</v>
      </c>
      <c r="I1435" s="6"/>
      <c r="J1435" s="6">
        <v>2</v>
      </c>
      <c r="K1435" s="6"/>
    </row>
    <row r="1436" spans="1:11" hidden="1" x14ac:dyDescent="0.35">
      <c r="A1436" t="s">
        <v>1409</v>
      </c>
      <c r="B1436" t="s">
        <v>281</v>
      </c>
      <c r="C1436" t="s">
        <v>286</v>
      </c>
      <c r="D1436" t="s">
        <v>287</v>
      </c>
      <c r="E1436">
        <f>SUM(Table110[[#This Row],[2025]:[2014]])</f>
        <v>5</v>
      </c>
      <c r="F1436" s="6"/>
      <c r="G1436" s="6">
        <v>2</v>
      </c>
      <c r="H1436" s="6"/>
      <c r="I1436" s="6">
        <v>1</v>
      </c>
      <c r="J1436" s="6">
        <v>2</v>
      </c>
      <c r="K1436" s="6"/>
    </row>
    <row r="1437" spans="1:11" hidden="1" x14ac:dyDescent="0.35">
      <c r="A1437" t="s">
        <v>1409</v>
      </c>
      <c r="B1437" t="s">
        <v>292</v>
      </c>
      <c r="C1437" t="s">
        <v>297</v>
      </c>
      <c r="D1437" t="s">
        <v>298</v>
      </c>
      <c r="E1437">
        <f>SUM(Table110[[#This Row],[2025]:[2014]])</f>
        <v>1</v>
      </c>
      <c r="F1437" s="6"/>
      <c r="G1437" s="6"/>
      <c r="H1437" s="6">
        <v>1</v>
      </c>
      <c r="I1437" s="6"/>
      <c r="J1437" s="6"/>
      <c r="K1437" s="6"/>
    </row>
    <row r="1438" spans="1:11" hidden="1" x14ac:dyDescent="0.35">
      <c r="A1438" t="s">
        <v>1409</v>
      </c>
      <c r="B1438" t="s">
        <v>292</v>
      </c>
      <c r="C1438" t="s">
        <v>660</v>
      </c>
      <c r="D1438" t="s">
        <v>661</v>
      </c>
      <c r="E1438">
        <f>SUM(Table110[[#This Row],[2025]:[2014]])</f>
        <v>1</v>
      </c>
      <c r="F1438" s="6"/>
      <c r="G1438" s="6"/>
      <c r="H1438" s="6"/>
      <c r="I1438" s="6"/>
      <c r="J1438" s="6">
        <v>1</v>
      </c>
      <c r="K1438" s="6"/>
    </row>
    <row r="1439" spans="1:11" hidden="1" x14ac:dyDescent="0.35">
      <c r="A1439" t="s">
        <v>1409</v>
      </c>
      <c r="B1439" t="s">
        <v>299</v>
      </c>
      <c r="C1439" t="s">
        <v>965</v>
      </c>
      <c r="D1439" t="s">
        <v>966</v>
      </c>
      <c r="E1439">
        <f>SUM(Table110[[#This Row],[2025]:[2014]])</f>
        <v>1</v>
      </c>
      <c r="F1439" s="6"/>
      <c r="G1439" s="6">
        <v>1</v>
      </c>
      <c r="H1439" s="6"/>
      <c r="I1439" s="6"/>
      <c r="J1439" s="6"/>
      <c r="K1439" s="6"/>
    </row>
    <row r="1440" spans="1:11" hidden="1" x14ac:dyDescent="0.35">
      <c r="A1440" t="s">
        <v>1409</v>
      </c>
      <c r="B1440" t="s">
        <v>299</v>
      </c>
      <c r="C1440" t="s">
        <v>450</v>
      </c>
      <c r="D1440" t="s">
        <v>451</v>
      </c>
      <c r="E1440">
        <f>SUM(Table110[[#This Row],[2025]:[2014]])</f>
        <v>1</v>
      </c>
      <c r="F1440" s="6"/>
      <c r="G1440" s="6">
        <v>1</v>
      </c>
      <c r="H1440" s="6"/>
      <c r="I1440" s="6"/>
      <c r="J1440" s="6"/>
      <c r="K1440" s="6"/>
    </row>
    <row r="1441" spans="1:11" hidden="1" x14ac:dyDescent="0.35">
      <c r="A1441" t="s">
        <v>1409</v>
      </c>
      <c r="B1441" t="s">
        <v>313</v>
      </c>
      <c r="C1441" t="s">
        <v>314</v>
      </c>
      <c r="D1441" t="s">
        <v>315</v>
      </c>
      <c r="E1441">
        <f>SUM(Table110[[#This Row],[2025]:[2014]])</f>
        <v>24</v>
      </c>
      <c r="F1441" s="6"/>
      <c r="G1441" s="6"/>
      <c r="H1441" s="6">
        <v>16</v>
      </c>
      <c r="I1441" s="6">
        <v>8</v>
      </c>
      <c r="J1441" s="6"/>
      <c r="K1441" s="6"/>
    </row>
    <row r="1442" spans="1:11" hidden="1" x14ac:dyDescent="0.35">
      <c r="A1442" t="s">
        <v>1409</v>
      </c>
      <c r="B1442" t="s">
        <v>313</v>
      </c>
      <c r="C1442" t="s">
        <v>326</v>
      </c>
      <c r="D1442" t="s">
        <v>327</v>
      </c>
      <c r="E1442">
        <f>SUM(Table110[[#This Row],[2025]:[2014]])</f>
        <v>9</v>
      </c>
      <c r="F1442" s="6"/>
      <c r="G1442" s="6">
        <v>2</v>
      </c>
      <c r="H1442" s="6">
        <v>3</v>
      </c>
      <c r="I1442" s="6">
        <v>3</v>
      </c>
      <c r="J1442" s="6">
        <v>1</v>
      </c>
      <c r="K1442" s="6"/>
    </row>
    <row r="1443" spans="1:11" hidden="1" x14ac:dyDescent="0.35">
      <c r="A1443" t="s">
        <v>1409</v>
      </c>
      <c r="B1443" t="s">
        <v>313</v>
      </c>
      <c r="C1443" t="s">
        <v>328</v>
      </c>
      <c r="D1443" t="s">
        <v>329</v>
      </c>
      <c r="E1443">
        <f>SUM(Table110[[#This Row],[2025]:[2014]])</f>
        <v>11</v>
      </c>
      <c r="F1443" s="6"/>
      <c r="G1443" s="6">
        <v>3</v>
      </c>
      <c r="H1443" s="6">
        <v>6</v>
      </c>
      <c r="I1443" s="6">
        <v>2</v>
      </c>
      <c r="J1443" s="6"/>
      <c r="K1443" s="6"/>
    </row>
    <row r="1444" spans="1:11" hidden="1" x14ac:dyDescent="0.35">
      <c r="A1444" t="s">
        <v>1409</v>
      </c>
      <c r="B1444" t="s">
        <v>330</v>
      </c>
      <c r="C1444" t="s">
        <v>106</v>
      </c>
      <c r="D1444" t="s">
        <v>331</v>
      </c>
      <c r="E1444">
        <f>SUM(Table110[[#This Row],[2025]:[2014]])</f>
        <v>581</v>
      </c>
      <c r="F1444" s="6">
        <v>27</v>
      </c>
      <c r="G1444" s="6">
        <v>75</v>
      </c>
      <c r="H1444" s="6">
        <v>142</v>
      </c>
      <c r="I1444" s="6">
        <v>81</v>
      </c>
      <c r="J1444" s="6">
        <v>243</v>
      </c>
      <c r="K1444" s="6">
        <v>13</v>
      </c>
    </row>
    <row r="1445" spans="1:11" hidden="1" x14ac:dyDescent="0.35">
      <c r="A1445" t="s">
        <v>1409</v>
      </c>
      <c r="B1445" t="s">
        <v>330</v>
      </c>
      <c r="C1445" t="s">
        <v>106</v>
      </c>
      <c r="D1445" t="s">
        <v>332</v>
      </c>
      <c r="E1445">
        <f>SUM(Table110[[#This Row],[2025]:[2014]])</f>
        <v>283</v>
      </c>
      <c r="F1445" s="6"/>
      <c r="G1445" s="6"/>
      <c r="H1445" s="6">
        <v>-1</v>
      </c>
      <c r="I1445" s="6">
        <v>118</v>
      </c>
      <c r="J1445" s="6">
        <v>22</v>
      </c>
      <c r="K1445" s="6">
        <v>144</v>
      </c>
    </row>
    <row r="1446" spans="1:11" hidden="1" x14ac:dyDescent="0.35">
      <c r="A1446" t="s">
        <v>1409</v>
      </c>
      <c r="B1446" t="s">
        <v>330</v>
      </c>
      <c r="C1446" t="s">
        <v>106</v>
      </c>
      <c r="D1446" t="s">
        <v>333</v>
      </c>
      <c r="E1446">
        <f>SUM(Table110[[#This Row],[2025]:[2014]])</f>
        <v>9</v>
      </c>
      <c r="F1446" s="6"/>
      <c r="G1446" s="6"/>
      <c r="H1446" s="6"/>
      <c r="I1446" s="6"/>
      <c r="J1446" s="6">
        <v>-24</v>
      </c>
      <c r="K1446" s="6">
        <v>33</v>
      </c>
    </row>
    <row r="1447" spans="1:11" hidden="1" x14ac:dyDescent="0.35">
      <c r="A1447" t="s">
        <v>1409</v>
      </c>
      <c r="B1447" t="s">
        <v>330</v>
      </c>
      <c r="C1447" t="s">
        <v>334</v>
      </c>
      <c r="D1447" t="s">
        <v>335</v>
      </c>
      <c r="E1447">
        <f>SUM(Table110[[#This Row],[2025]:[2014]])</f>
        <v>33</v>
      </c>
      <c r="F1447" s="6"/>
      <c r="G1447" s="6"/>
      <c r="H1447" s="6">
        <v>7</v>
      </c>
      <c r="I1447" s="6">
        <v>6</v>
      </c>
      <c r="J1447" s="6">
        <v>13</v>
      </c>
      <c r="K1447" s="6">
        <v>7</v>
      </c>
    </row>
    <row r="1448" spans="1:11" hidden="1" x14ac:dyDescent="0.35">
      <c r="A1448" t="s">
        <v>1409</v>
      </c>
      <c r="B1448" t="s">
        <v>330</v>
      </c>
      <c r="C1448" t="s">
        <v>338</v>
      </c>
      <c r="D1448" t="s">
        <v>339</v>
      </c>
      <c r="E1448">
        <f>SUM(Table110[[#This Row],[2025]:[2014]])</f>
        <v>2</v>
      </c>
      <c r="F1448" s="6"/>
      <c r="G1448" s="6"/>
      <c r="H1448" s="6"/>
      <c r="I1448" s="6"/>
      <c r="J1448" s="6">
        <v>1</v>
      </c>
      <c r="K1448" s="6">
        <v>1</v>
      </c>
    </row>
    <row r="1449" spans="1:11" hidden="1" x14ac:dyDescent="0.35">
      <c r="A1449" t="s">
        <v>1409</v>
      </c>
      <c r="B1449" t="s">
        <v>330</v>
      </c>
      <c r="C1449" t="s">
        <v>1384</v>
      </c>
      <c r="D1449" t="s">
        <v>1385</v>
      </c>
      <c r="E1449">
        <f>SUM(Table110[[#This Row],[2025]:[2014]])</f>
        <v>5</v>
      </c>
      <c r="F1449" s="6">
        <v>5</v>
      </c>
      <c r="G1449" s="6"/>
      <c r="H1449" s="6"/>
      <c r="I1449" s="6"/>
      <c r="J1449" s="6"/>
      <c r="K1449" s="6"/>
    </row>
    <row r="1450" spans="1:11" hidden="1" x14ac:dyDescent="0.35">
      <c r="A1450" t="s">
        <v>1409</v>
      </c>
      <c r="B1450" t="s">
        <v>330</v>
      </c>
      <c r="C1450" t="s">
        <v>348</v>
      </c>
      <c r="D1450" t="s">
        <v>349</v>
      </c>
      <c r="E1450">
        <f>SUM(Table110[[#This Row],[2025]:[2014]])</f>
        <v>146</v>
      </c>
      <c r="F1450" s="6">
        <v>10</v>
      </c>
      <c r="G1450" s="6">
        <v>57</v>
      </c>
      <c r="H1450" s="6">
        <v>19</v>
      </c>
      <c r="I1450" s="6">
        <v>21</v>
      </c>
      <c r="J1450" s="6">
        <v>37</v>
      </c>
      <c r="K1450" s="6">
        <v>2</v>
      </c>
    </row>
    <row r="1451" spans="1:11" hidden="1" x14ac:dyDescent="0.35">
      <c r="A1451" t="s">
        <v>1409</v>
      </c>
      <c r="B1451" t="s">
        <v>330</v>
      </c>
      <c r="C1451" t="s">
        <v>352</v>
      </c>
      <c r="D1451" t="s">
        <v>353</v>
      </c>
      <c r="E1451">
        <f>SUM(Table110[[#This Row],[2025]:[2014]])</f>
        <v>4</v>
      </c>
      <c r="F1451" s="6"/>
      <c r="G1451" s="6"/>
      <c r="H1451" s="6"/>
      <c r="I1451" s="6"/>
      <c r="J1451" s="6">
        <v>4</v>
      </c>
      <c r="K1451" s="6"/>
    </row>
    <row r="1452" spans="1:11" hidden="1" x14ac:dyDescent="0.35">
      <c r="A1452" t="s">
        <v>1409</v>
      </c>
      <c r="B1452" t="s">
        <v>330</v>
      </c>
      <c r="C1452" t="s">
        <v>354</v>
      </c>
      <c r="D1452" t="s">
        <v>355</v>
      </c>
      <c r="E1452">
        <f>SUM(Table110[[#This Row],[2025]:[2014]])</f>
        <v>7</v>
      </c>
      <c r="F1452" s="6">
        <v>1</v>
      </c>
      <c r="G1452" s="6">
        <v>1</v>
      </c>
      <c r="H1452" s="6">
        <v>3</v>
      </c>
      <c r="I1452" s="6"/>
      <c r="J1452" s="6"/>
      <c r="K1452" s="6">
        <v>2</v>
      </c>
    </row>
    <row r="1453" spans="1:11" hidden="1" x14ac:dyDescent="0.35">
      <c r="A1453" t="s">
        <v>1409</v>
      </c>
      <c r="B1453" t="s">
        <v>330</v>
      </c>
      <c r="C1453" t="s">
        <v>356</v>
      </c>
      <c r="D1453" t="s">
        <v>357</v>
      </c>
      <c r="E1453">
        <f>SUM(Table110[[#This Row],[2025]:[2014]])</f>
        <v>4</v>
      </c>
      <c r="F1453" s="6">
        <v>1</v>
      </c>
      <c r="G1453" s="6">
        <v>2</v>
      </c>
      <c r="H1453" s="6">
        <v>1</v>
      </c>
      <c r="I1453" s="6"/>
      <c r="J1453" s="6"/>
      <c r="K1453" s="6"/>
    </row>
    <row r="1454" spans="1:11" hidden="1" x14ac:dyDescent="0.35">
      <c r="A1454" t="s">
        <v>1409</v>
      </c>
      <c r="B1454" t="s">
        <v>330</v>
      </c>
      <c r="C1454" t="s">
        <v>358</v>
      </c>
      <c r="D1454" t="s">
        <v>359</v>
      </c>
      <c r="E1454">
        <f>SUM(Table110[[#This Row],[2025]:[2014]])</f>
        <v>5</v>
      </c>
      <c r="F1454" s="6"/>
      <c r="G1454" s="6"/>
      <c r="H1454" s="6"/>
      <c r="I1454" s="6"/>
      <c r="J1454" s="6">
        <v>5</v>
      </c>
      <c r="K1454" s="6"/>
    </row>
    <row r="1455" spans="1:11" hidden="1" x14ac:dyDescent="0.35">
      <c r="A1455" t="s">
        <v>1409</v>
      </c>
      <c r="B1455" t="s">
        <v>330</v>
      </c>
      <c r="C1455" t="s">
        <v>360</v>
      </c>
      <c r="D1455" t="s">
        <v>361</v>
      </c>
      <c r="E1455">
        <f>SUM(Table110[[#This Row],[2025]:[2014]])</f>
        <v>54</v>
      </c>
      <c r="F1455" s="6">
        <v>2</v>
      </c>
      <c r="G1455" s="6">
        <v>18</v>
      </c>
      <c r="H1455" s="6">
        <v>8</v>
      </c>
      <c r="I1455" s="6">
        <v>7</v>
      </c>
      <c r="J1455" s="6">
        <v>19</v>
      </c>
      <c r="K1455" s="6"/>
    </row>
    <row r="1456" spans="1:11" hidden="1" x14ac:dyDescent="0.35">
      <c r="A1456" t="s">
        <v>1409</v>
      </c>
      <c r="B1456" t="s">
        <v>330</v>
      </c>
      <c r="C1456" t="s">
        <v>364</v>
      </c>
      <c r="D1456" t="s">
        <v>365</v>
      </c>
      <c r="E1456">
        <f>SUM(Table110[[#This Row],[2025]:[2014]])</f>
        <v>27</v>
      </c>
      <c r="F1456" s="6"/>
      <c r="G1456" s="6"/>
      <c r="H1456" s="6"/>
      <c r="I1456" s="6">
        <v>1</v>
      </c>
      <c r="J1456" s="6">
        <v>19</v>
      </c>
      <c r="K1456" s="6">
        <v>7</v>
      </c>
    </row>
    <row r="1457" spans="1:11" hidden="1" x14ac:dyDescent="0.35">
      <c r="A1457" t="s">
        <v>1409</v>
      </c>
      <c r="B1457" t="s">
        <v>330</v>
      </c>
      <c r="C1457" t="s">
        <v>662</v>
      </c>
      <c r="D1457" t="s">
        <v>663</v>
      </c>
      <c r="E1457">
        <f>SUM(Table110[[#This Row],[2025]:[2014]])</f>
        <v>22</v>
      </c>
      <c r="F1457" s="6"/>
      <c r="G1457" s="6"/>
      <c r="H1457" s="6"/>
      <c r="I1457" s="6"/>
      <c r="J1457" s="6">
        <v>0</v>
      </c>
      <c r="K1457" s="6">
        <v>22</v>
      </c>
    </row>
    <row r="1458" spans="1:11" hidden="1" x14ac:dyDescent="0.35">
      <c r="A1458" t="s">
        <v>1409</v>
      </c>
      <c r="B1458" t="s">
        <v>330</v>
      </c>
      <c r="C1458" t="s">
        <v>407</v>
      </c>
      <c r="D1458" t="s">
        <v>408</v>
      </c>
      <c r="E1458">
        <f>SUM(Table110[[#This Row],[2025]:[2014]])</f>
        <v>5</v>
      </c>
      <c r="F1458" s="6"/>
      <c r="G1458" s="6"/>
      <c r="H1458" s="6">
        <v>1</v>
      </c>
      <c r="I1458" s="6"/>
      <c r="J1458" s="6">
        <v>3</v>
      </c>
      <c r="K1458" s="6">
        <v>1</v>
      </c>
    </row>
    <row r="1459" spans="1:11" hidden="1" x14ac:dyDescent="0.35">
      <c r="A1459" t="s">
        <v>1422</v>
      </c>
      <c r="B1459" t="s">
        <v>124</v>
      </c>
      <c r="C1459" t="s">
        <v>415</v>
      </c>
      <c r="D1459" t="s">
        <v>416</v>
      </c>
      <c r="E1459">
        <f>SUM(Table110[[#This Row],[2025]:[2014]])</f>
        <v>0</v>
      </c>
      <c r="F1459" s="6"/>
      <c r="G1459" s="6"/>
      <c r="H1459" s="6">
        <v>-1</v>
      </c>
      <c r="I1459" s="6">
        <v>1</v>
      </c>
    </row>
    <row r="1460" spans="1:11" hidden="1" x14ac:dyDescent="0.35">
      <c r="A1460" t="s">
        <v>1422</v>
      </c>
      <c r="B1460" t="s">
        <v>130</v>
      </c>
      <c r="C1460" t="s">
        <v>106</v>
      </c>
      <c r="D1460" t="s">
        <v>131</v>
      </c>
      <c r="E1460">
        <f>SUM(Table110[[#This Row],[2025]:[2014]])</f>
        <v>6</v>
      </c>
      <c r="F1460" s="6"/>
      <c r="G1460" s="6">
        <v>3</v>
      </c>
      <c r="H1460" s="6">
        <v>3</v>
      </c>
      <c r="I1460" s="6"/>
    </row>
    <row r="1461" spans="1:11" hidden="1" x14ac:dyDescent="0.35">
      <c r="A1461" t="s">
        <v>1422</v>
      </c>
      <c r="B1461" t="s">
        <v>130</v>
      </c>
      <c r="C1461" t="s">
        <v>106</v>
      </c>
      <c r="D1461" t="s">
        <v>132</v>
      </c>
      <c r="E1461">
        <f>SUM(Table110[[#This Row],[2025]:[2014]])</f>
        <v>-3</v>
      </c>
      <c r="F1461" s="6"/>
      <c r="G1461" s="6">
        <v>-3</v>
      </c>
      <c r="H1461" s="6"/>
      <c r="I1461" s="6"/>
    </row>
    <row r="1462" spans="1:11" hidden="1" x14ac:dyDescent="0.35">
      <c r="A1462" t="s">
        <v>1422</v>
      </c>
      <c r="B1462" t="s">
        <v>130</v>
      </c>
      <c r="C1462" t="s">
        <v>106</v>
      </c>
      <c r="D1462" t="s">
        <v>467</v>
      </c>
      <c r="E1462">
        <f>SUM(Table110[[#This Row],[2025]:[2014]])</f>
        <v>1</v>
      </c>
      <c r="F1462" s="6"/>
      <c r="G1462" s="6">
        <v>1</v>
      </c>
      <c r="H1462" s="6"/>
      <c r="I1462" s="6"/>
    </row>
    <row r="1463" spans="1:11" hidden="1" x14ac:dyDescent="0.35">
      <c r="A1463" t="s">
        <v>1422</v>
      </c>
      <c r="B1463" t="s">
        <v>130</v>
      </c>
      <c r="C1463" t="s">
        <v>106</v>
      </c>
      <c r="D1463" t="s">
        <v>137</v>
      </c>
      <c r="E1463">
        <f>SUM(Table110[[#This Row],[2025]:[2014]])</f>
        <v>13</v>
      </c>
      <c r="F1463" s="6"/>
      <c r="G1463" s="6">
        <v>7</v>
      </c>
      <c r="H1463" s="6">
        <v>4</v>
      </c>
      <c r="I1463" s="6">
        <v>2</v>
      </c>
    </row>
    <row r="1464" spans="1:11" hidden="1" x14ac:dyDescent="0.35">
      <c r="A1464" t="s">
        <v>1422</v>
      </c>
      <c r="B1464" t="s">
        <v>130</v>
      </c>
      <c r="C1464" t="s">
        <v>423</v>
      </c>
      <c r="D1464" t="s">
        <v>424</v>
      </c>
      <c r="E1464">
        <f>SUM(Table110[[#This Row],[2025]:[2014]])</f>
        <v>1</v>
      </c>
      <c r="F1464" s="6"/>
      <c r="G1464" s="6"/>
      <c r="H1464" s="6"/>
      <c r="I1464" s="6">
        <v>1</v>
      </c>
    </row>
    <row r="1465" spans="1:11" hidden="1" x14ac:dyDescent="0.35">
      <c r="A1465" t="s">
        <v>1422</v>
      </c>
      <c r="B1465" t="s">
        <v>195</v>
      </c>
      <c r="C1465" t="s">
        <v>1423</v>
      </c>
      <c r="D1465" t="s">
        <v>1424</v>
      </c>
      <c r="E1465">
        <f>SUM(Table110[[#This Row],[2025]:[2014]])</f>
        <v>0</v>
      </c>
      <c r="F1465" s="6">
        <v>-1</v>
      </c>
      <c r="G1465" s="6">
        <v>1</v>
      </c>
      <c r="H1465" s="6"/>
      <c r="I1465" s="6"/>
    </row>
    <row r="1466" spans="1:11" hidden="1" x14ac:dyDescent="0.35">
      <c r="A1466" t="s">
        <v>1422</v>
      </c>
      <c r="B1466" t="s">
        <v>201</v>
      </c>
      <c r="C1466" t="s">
        <v>106</v>
      </c>
      <c r="D1466" t="s">
        <v>202</v>
      </c>
      <c r="E1466">
        <f>SUM(Table110[[#This Row],[2025]:[2014]])</f>
        <v>-5</v>
      </c>
      <c r="F1466" s="6"/>
      <c r="G1466" s="6">
        <v>-2</v>
      </c>
      <c r="H1466" s="6">
        <v>-2</v>
      </c>
      <c r="I1466" s="6">
        <v>-1</v>
      </c>
    </row>
    <row r="1467" spans="1:11" hidden="1" x14ac:dyDescent="0.35">
      <c r="A1467" t="s">
        <v>1422</v>
      </c>
      <c r="B1467" t="s">
        <v>201</v>
      </c>
      <c r="C1467" t="s">
        <v>106</v>
      </c>
      <c r="D1467" t="s">
        <v>445</v>
      </c>
      <c r="E1467">
        <f>SUM(Table110[[#This Row],[2025]:[2014]])</f>
        <v>8</v>
      </c>
      <c r="F1467" s="6"/>
      <c r="G1467" s="6"/>
      <c r="H1467" s="6">
        <v>3</v>
      </c>
      <c r="I1467" s="6">
        <v>5</v>
      </c>
    </row>
    <row r="1468" spans="1:11" hidden="1" x14ac:dyDescent="0.35">
      <c r="A1468" t="s">
        <v>1422</v>
      </c>
      <c r="B1468" t="s">
        <v>229</v>
      </c>
      <c r="C1468" t="s">
        <v>106</v>
      </c>
      <c r="D1468" t="s">
        <v>231</v>
      </c>
      <c r="E1468">
        <f>SUM(Table110[[#This Row],[2025]:[2014]])</f>
        <v>2</v>
      </c>
      <c r="F1468" s="6"/>
      <c r="G1468" s="6"/>
      <c r="H1468" s="6">
        <v>1</v>
      </c>
      <c r="I1468" s="6">
        <v>1</v>
      </c>
    </row>
    <row r="1469" spans="1:11" hidden="1" x14ac:dyDescent="0.35">
      <c r="A1469" t="s">
        <v>1422</v>
      </c>
      <c r="B1469" t="s">
        <v>229</v>
      </c>
      <c r="C1469" t="s">
        <v>106</v>
      </c>
      <c r="D1469" t="s">
        <v>233</v>
      </c>
      <c r="E1469">
        <f>SUM(Table110[[#This Row],[2025]:[2014]])</f>
        <v>17</v>
      </c>
      <c r="F1469" s="6"/>
      <c r="G1469" s="6">
        <v>7</v>
      </c>
      <c r="H1469" s="6">
        <v>10</v>
      </c>
      <c r="I1469" s="6"/>
    </row>
    <row r="1470" spans="1:11" hidden="1" x14ac:dyDescent="0.35">
      <c r="A1470" t="s">
        <v>1422</v>
      </c>
      <c r="B1470" t="s">
        <v>229</v>
      </c>
      <c r="C1470" t="s">
        <v>106</v>
      </c>
      <c r="D1470" t="s">
        <v>235</v>
      </c>
      <c r="E1470">
        <f>SUM(Table110[[#This Row],[2025]:[2014]])</f>
        <v>1</v>
      </c>
      <c r="F1470" s="6"/>
      <c r="G1470" s="6">
        <v>1</v>
      </c>
      <c r="H1470" s="6"/>
      <c r="I1470" s="6"/>
    </row>
    <row r="1471" spans="1:11" hidden="1" x14ac:dyDescent="0.35">
      <c r="A1471" t="s">
        <v>1422</v>
      </c>
      <c r="B1471" t="s">
        <v>248</v>
      </c>
      <c r="C1471" t="s">
        <v>507</v>
      </c>
      <c r="D1471" t="s">
        <v>508</v>
      </c>
      <c r="E1471">
        <f>SUM(Table110[[#This Row],[2025]:[2014]])</f>
        <v>2</v>
      </c>
      <c r="F1471" s="6"/>
      <c r="G1471" s="6">
        <v>2</v>
      </c>
      <c r="H1471" s="6"/>
      <c r="I1471" s="6"/>
    </row>
    <row r="1472" spans="1:11" hidden="1" x14ac:dyDescent="0.35">
      <c r="A1472" t="s">
        <v>1422</v>
      </c>
      <c r="B1472" t="s">
        <v>313</v>
      </c>
      <c r="C1472" t="s">
        <v>314</v>
      </c>
      <c r="D1472" t="s">
        <v>315</v>
      </c>
      <c r="E1472">
        <f>SUM(Table110[[#This Row],[2025]:[2014]])</f>
        <v>0</v>
      </c>
      <c r="F1472" s="6"/>
      <c r="G1472" s="6">
        <v>0</v>
      </c>
      <c r="H1472" s="6"/>
      <c r="I1472" s="6"/>
    </row>
    <row r="1473" spans="1:9" hidden="1" x14ac:dyDescent="0.35">
      <c r="A1473" t="s">
        <v>1422</v>
      </c>
      <c r="B1473" t="s">
        <v>313</v>
      </c>
      <c r="C1473" t="s">
        <v>328</v>
      </c>
      <c r="D1473" t="s">
        <v>329</v>
      </c>
      <c r="E1473">
        <f>SUM(Table110[[#This Row],[2025]:[2014]])</f>
        <v>3</v>
      </c>
      <c r="F1473" s="6">
        <v>2</v>
      </c>
      <c r="G1473" s="6">
        <v>1</v>
      </c>
      <c r="H1473" s="6"/>
      <c r="I1473" s="6"/>
    </row>
    <row r="1474" spans="1:9" hidden="1" x14ac:dyDescent="0.35">
      <c r="A1474" t="s">
        <v>1422</v>
      </c>
      <c r="B1474" t="s">
        <v>330</v>
      </c>
      <c r="C1474" t="s">
        <v>106</v>
      </c>
      <c r="D1474" t="s">
        <v>331</v>
      </c>
      <c r="E1474">
        <f>SUM(Table110[[#This Row],[2025]:[2014]])</f>
        <v>60</v>
      </c>
      <c r="F1474" s="6">
        <v>12</v>
      </c>
      <c r="G1474" s="6">
        <v>12</v>
      </c>
      <c r="H1474" s="6">
        <v>15</v>
      </c>
      <c r="I1474" s="6">
        <v>21</v>
      </c>
    </row>
    <row r="1475" spans="1:9" hidden="1" x14ac:dyDescent="0.35">
      <c r="A1475" t="s">
        <v>1422</v>
      </c>
      <c r="B1475" t="s">
        <v>330</v>
      </c>
      <c r="C1475" t="s">
        <v>106</v>
      </c>
      <c r="D1475" t="s">
        <v>454</v>
      </c>
      <c r="E1475">
        <f>SUM(Table110[[#This Row],[2025]:[2014]])</f>
        <v>5</v>
      </c>
      <c r="F1475" s="6"/>
      <c r="G1475" s="6">
        <v>1</v>
      </c>
      <c r="H1475" s="6">
        <v>3</v>
      </c>
      <c r="I1475" s="6">
        <v>1</v>
      </c>
    </row>
    <row r="1476" spans="1:9" hidden="1" x14ac:dyDescent="0.35">
      <c r="A1476" t="s">
        <v>1422</v>
      </c>
      <c r="B1476" t="s">
        <v>330</v>
      </c>
      <c r="C1476" t="s">
        <v>334</v>
      </c>
      <c r="D1476" t="s">
        <v>335</v>
      </c>
      <c r="E1476">
        <f>SUM(Table110[[#This Row],[2025]:[2014]])</f>
        <v>4</v>
      </c>
      <c r="F1476" s="6"/>
      <c r="G1476" s="6"/>
      <c r="H1476" s="6">
        <v>4</v>
      </c>
      <c r="I1476" s="6"/>
    </row>
    <row r="1477" spans="1:9" hidden="1" x14ac:dyDescent="0.35">
      <c r="A1477" t="s">
        <v>1422</v>
      </c>
      <c r="B1477" t="s">
        <v>330</v>
      </c>
      <c r="C1477" t="s">
        <v>348</v>
      </c>
      <c r="D1477" t="s">
        <v>349</v>
      </c>
      <c r="E1477">
        <f>SUM(Table110[[#This Row],[2025]:[2014]])</f>
        <v>30</v>
      </c>
      <c r="F1477" s="6">
        <v>3</v>
      </c>
      <c r="G1477" s="6">
        <v>18</v>
      </c>
      <c r="H1477" s="6">
        <v>5</v>
      </c>
      <c r="I1477" s="6">
        <v>4</v>
      </c>
    </row>
    <row r="1478" spans="1:9" hidden="1" x14ac:dyDescent="0.35">
      <c r="A1478" t="s">
        <v>1422</v>
      </c>
      <c r="B1478" t="s">
        <v>330</v>
      </c>
      <c r="C1478" t="s">
        <v>354</v>
      </c>
      <c r="D1478" t="s">
        <v>355</v>
      </c>
      <c r="E1478">
        <f>SUM(Table110[[#This Row],[2025]:[2014]])</f>
        <v>1</v>
      </c>
      <c r="F1478" s="6"/>
      <c r="G1478" s="6">
        <v>1</v>
      </c>
      <c r="H1478" s="6"/>
      <c r="I1478" s="6"/>
    </row>
    <row r="1479" spans="1:9" hidden="1" x14ac:dyDescent="0.35">
      <c r="A1479" t="s">
        <v>1422</v>
      </c>
      <c r="B1479" t="s">
        <v>330</v>
      </c>
      <c r="C1479" t="s">
        <v>358</v>
      </c>
      <c r="D1479" t="s">
        <v>359</v>
      </c>
      <c r="E1479">
        <f>SUM(Table110[[#This Row],[2025]:[2014]])</f>
        <v>1</v>
      </c>
      <c r="F1479" s="6"/>
      <c r="G1479" s="6"/>
      <c r="H1479" s="6"/>
      <c r="I1479" s="6">
        <v>1</v>
      </c>
    </row>
    <row r="1480" spans="1:9" hidden="1" x14ac:dyDescent="0.35">
      <c r="A1480" t="s">
        <v>1422</v>
      </c>
      <c r="B1480" t="s">
        <v>330</v>
      </c>
      <c r="C1480" t="s">
        <v>360</v>
      </c>
      <c r="D1480" t="s">
        <v>361</v>
      </c>
      <c r="E1480">
        <f>SUM(Table110[[#This Row],[2025]:[2014]])</f>
        <v>12</v>
      </c>
      <c r="F1480" s="6"/>
      <c r="G1480" s="6">
        <v>0</v>
      </c>
      <c r="H1480" s="6">
        <v>2</v>
      </c>
      <c r="I1480" s="6">
        <v>10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F7E19-D397-48E3-B7E0-DEF1ED2A5CD9}">
  <dimension ref="A8:Q1480"/>
  <sheetViews>
    <sheetView workbookViewId="0">
      <selection activeCell="D18" sqref="D18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8.7265625" customWidth="1"/>
  </cols>
  <sheetData>
    <row r="8" spans="1:17" x14ac:dyDescent="0.35">
      <c r="A8" t="s">
        <v>86</v>
      </c>
      <c r="B8" t="s">
        <v>87</v>
      </c>
      <c r="C8" t="s">
        <v>88</v>
      </c>
      <c r="D8" t="s">
        <v>89</v>
      </c>
      <c r="E8" t="s">
        <v>1429</v>
      </c>
      <c r="F8" t="s">
        <v>90</v>
      </c>
      <c r="G8" t="s">
        <v>91</v>
      </c>
      <c r="H8" t="s">
        <v>92</v>
      </c>
      <c r="I8" t="s">
        <v>93</v>
      </c>
      <c r="J8" t="s">
        <v>94</v>
      </c>
      <c r="K8" t="s">
        <v>95</v>
      </c>
      <c r="L8" t="s">
        <v>96</v>
      </c>
      <c r="M8" t="s">
        <v>97</v>
      </c>
      <c r="N8" s="7" t="s">
        <v>1425</v>
      </c>
      <c r="O8" s="7" t="s">
        <v>1426</v>
      </c>
      <c r="P8" s="7" t="s">
        <v>1427</v>
      </c>
      <c r="Q8" s="7" t="s">
        <v>1428</v>
      </c>
    </row>
    <row r="9" spans="1:17" hidden="1" x14ac:dyDescent="0.35">
      <c r="A9" t="s">
        <v>98</v>
      </c>
      <c r="B9" t="s">
        <v>99</v>
      </c>
      <c r="C9" t="s">
        <v>100</v>
      </c>
      <c r="D9" t="s">
        <v>101</v>
      </c>
      <c r="E9">
        <f>SUM(Table111[[#This Row],[2025]:[2014]])</f>
        <v>16</v>
      </c>
      <c r="F9" s="6"/>
      <c r="G9" s="6"/>
      <c r="H9" s="6"/>
      <c r="I9" s="6"/>
      <c r="J9" s="6"/>
      <c r="K9" s="6"/>
      <c r="L9" s="6"/>
      <c r="M9" s="6">
        <v>16</v>
      </c>
    </row>
    <row r="10" spans="1:17" hidden="1" x14ac:dyDescent="0.35">
      <c r="A10" t="s">
        <v>98</v>
      </c>
      <c r="B10" t="s">
        <v>102</v>
      </c>
      <c r="C10" t="s">
        <v>103</v>
      </c>
      <c r="D10" t="s">
        <v>104</v>
      </c>
      <c r="E10">
        <f>SUM(Table111[[#This Row],[2025]:[2014]])</f>
        <v>18</v>
      </c>
      <c r="F10" s="6"/>
      <c r="G10" s="6"/>
      <c r="H10" s="6"/>
      <c r="I10" s="6"/>
      <c r="J10" s="6">
        <v>4</v>
      </c>
      <c r="K10" s="6">
        <v>2</v>
      </c>
      <c r="L10" s="6">
        <v>5</v>
      </c>
      <c r="M10" s="6">
        <v>7</v>
      </c>
    </row>
    <row r="11" spans="1:17" hidden="1" x14ac:dyDescent="0.35">
      <c r="A11" t="s">
        <v>98</v>
      </c>
      <c r="B11" t="s">
        <v>105</v>
      </c>
      <c r="C11" t="s">
        <v>106</v>
      </c>
      <c r="D11" t="s">
        <v>107</v>
      </c>
      <c r="E11">
        <f>SUM(Table111[[#This Row],[2025]:[2014]])</f>
        <v>17</v>
      </c>
      <c r="F11" s="6"/>
      <c r="G11" s="6"/>
      <c r="H11" s="6"/>
      <c r="I11" s="6"/>
      <c r="J11" s="6">
        <v>4</v>
      </c>
      <c r="K11" s="6">
        <v>6</v>
      </c>
      <c r="L11" s="6">
        <v>5</v>
      </c>
      <c r="M11" s="6">
        <v>2</v>
      </c>
    </row>
    <row r="12" spans="1:17" hidden="1" x14ac:dyDescent="0.35">
      <c r="A12" t="s">
        <v>98</v>
      </c>
      <c r="B12" t="s">
        <v>105</v>
      </c>
      <c r="C12" t="s">
        <v>108</v>
      </c>
      <c r="D12" t="s">
        <v>109</v>
      </c>
      <c r="E12">
        <f>SUM(Table111[[#This Row],[2025]:[2014]])</f>
        <v>1</v>
      </c>
      <c r="F12" s="6"/>
      <c r="G12" s="6"/>
      <c r="H12" s="6"/>
      <c r="I12" s="6"/>
      <c r="J12" s="6"/>
      <c r="K12" s="6">
        <v>1</v>
      </c>
      <c r="L12" s="6"/>
      <c r="M12" s="6"/>
    </row>
    <row r="13" spans="1:17" hidden="1" x14ac:dyDescent="0.35">
      <c r="A13" t="s">
        <v>98</v>
      </c>
      <c r="B13" t="s">
        <v>110</v>
      </c>
      <c r="C13" t="s">
        <v>111</v>
      </c>
      <c r="D13" t="s">
        <v>112</v>
      </c>
      <c r="E13">
        <f>SUM(Table111[[#This Row],[2025]:[2014]])</f>
        <v>16</v>
      </c>
      <c r="F13" s="6">
        <v>1</v>
      </c>
      <c r="G13" s="6"/>
      <c r="H13" s="6">
        <v>4</v>
      </c>
      <c r="I13" s="6">
        <v>11</v>
      </c>
      <c r="J13" s="6"/>
      <c r="K13" s="6"/>
      <c r="L13" s="6"/>
      <c r="M13" s="6"/>
    </row>
    <row r="14" spans="1:17" hidden="1" x14ac:dyDescent="0.35">
      <c r="A14" t="s">
        <v>98</v>
      </c>
      <c r="B14" t="s">
        <v>113</v>
      </c>
      <c r="C14" t="s">
        <v>114</v>
      </c>
      <c r="D14" t="s">
        <v>115</v>
      </c>
      <c r="E14">
        <f>SUM(Table111[[#This Row],[2025]:[2014]])</f>
        <v>3</v>
      </c>
      <c r="F14" s="6"/>
      <c r="G14" s="6"/>
      <c r="H14" s="6"/>
      <c r="I14" s="6"/>
      <c r="J14" s="6"/>
      <c r="K14" s="6"/>
      <c r="L14" s="6">
        <v>3</v>
      </c>
      <c r="M14" s="6"/>
    </row>
    <row r="15" spans="1:17" hidden="1" x14ac:dyDescent="0.35">
      <c r="A15" t="s">
        <v>98</v>
      </c>
      <c r="B15" t="s">
        <v>116</v>
      </c>
      <c r="C15" t="s">
        <v>117</v>
      </c>
      <c r="D15" t="s">
        <v>118</v>
      </c>
      <c r="E15">
        <f>SUM(Table111[[#This Row],[2025]:[2014]])</f>
        <v>4</v>
      </c>
      <c r="F15" s="6"/>
      <c r="G15" s="6"/>
      <c r="H15" s="6"/>
      <c r="I15" s="6"/>
      <c r="J15" s="6"/>
      <c r="K15" s="6"/>
      <c r="L15" s="6">
        <v>4</v>
      </c>
      <c r="M15" s="6"/>
    </row>
    <row r="16" spans="1:17" hidden="1" x14ac:dyDescent="0.35">
      <c r="A16" t="s">
        <v>98</v>
      </c>
      <c r="B16" t="s">
        <v>116</v>
      </c>
      <c r="C16" t="s">
        <v>119</v>
      </c>
      <c r="D16" t="s">
        <v>120</v>
      </c>
      <c r="E16">
        <f>SUM(Table111[[#This Row],[2025]:[2014]])</f>
        <v>5</v>
      </c>
      <c r="F16" s="6"/>
      <c r="G16" s="6"/>
      <c r="H16" s="6"/>
      <c r="I16" s="6"/>
      <c r="J16" s="6"/>
      <c r="K16" s="6"/>
      <c r="L16" s="6"/>
      <c r="M16" s="6">
        <v>5</v>
      </c>
    </row>
    <row r="17" spans="1:13" hidden="1" x14ac:dyDescent="0.35">
      <c r="A17" t="s">
        <v>98</v>
      </c>
      <c r="B17" t="s">
        <v>121</v>
      </c>
      <c r="C17" t="s">
        <v>122</v>
      </c>
      <c r="D17" t="s">
        <v>123</v>
      </c>
      <c r="E17">
        <f>SUM(Table111[[#This Row],[2025]:[2014]])</f>
        <v>2</v>
      </c>
      <c r="F17" s="6"/>
      <c r="G17" s="6"/>
      <c r="H17" s="6"/>
      <c r="I17" s="6"/>
      <c r="J17" s="6"/>
      <c r="K17" s="6"/>
      <c r="L17" s="6"/>
      <c r="M17" s="6">
        <v>2</v>
      </c>
    </row>
    <row r="18" spans="1:13" hidden="1" x14ac:dyDescent="0.35">
      <c r="A18" t="s">
        <v>98</v>
      </c>
      <c r="B18" t="s">
        <v>124</v>
      </c>
      <c r="C18" t="s">
        <v>106</v>
      </c>
      <c r="D18" t="s">
        <v>125</v>
      </c>
      <c r="E18">
        <f>SUM(Table111[[#This Row],[2025]:[2014]])</f>
        <v>59</v>
      </c>
      <c r="F18" s="6"/>
      <c r="G18" s="6"/>
      <c r="H18" s="6"/>
      <c r="I18" s="6"/>
      <c r="J18" s="6"/>
      <c r="K18" s="6">
        <v>2</v>
      </c>
      <c r="L18" s="6">
        <v>49</v>
      </c>
      <c r="M18" s="6">
        <v>8</v>
      </c>
    </row>
    <row r="19" spans="1:13" hidden="1" x14ac:dyDescent="0.35">
      <c r="A19" t="s">
        <v>98</v>
      </c>
      <c r="B19" t="s">
        <v>124</v>
      </c>
      <c r="C19" t="s">
        <v>126</v>
      </c>
      <c r="D19" t="s">
        <v>127</v>
      </c>
      <c r="E19">
        <f>SUM(Table111[[#This Row],[2025]:[2014]])</f>
        <v>1</v>
      </c>
      <c r="F19" s="6"/>
      <c r="G19" s="6"/>
      <c r="H19" s="6"/>
      <c r="I19" s="6"/>
      <c r="J19" s="6"/>
      <c r="K19" s="6"/>
      <c r="L19" s="6"/>
      <c r="M19" s="6">
        <v>1</v>
      </c>
    </row>
    <row r="20" spans="1:13" hidden="1" x14ac:dyDescent="0.35">
      <c r="A20" t="s">
        <v>98</v>
      </c>
      <c r="B20" t="s">
        <v>124</v>
      </c>
      <c r="C20" t="s">
        <v>128</v>
      </c>
      <c r="D20" t="s">
        <v>129</v>
      </c>
      <c r="E20">
        <f>SUM(Table111[[#This Row],[2025]:[2014]])</f>
        <v>2</v>
      </c>
      <c r="F20" s="6"/>
      <c r="G20" s="6"/>
      <c r="H20" s="6"/>
      <c r="I20" s="6"/>
      <c r="J20" s="6"/>
      <c r="K20" s="6"/>
      <c r="L20" s="6"/>
      <c r="M20" s="6">
        <v>2</v>
      </c>
    </row>
    <row r="21" spans="1:13" hidden="1" x14ac:dyDescent="0.35">
      <c r="A21" t="s">
        <v>98</v>
      </c>
      <c r="B21" t="s">
        <v>130</v>
      </c>
      <c r="C21" t="s">
        <v>106</v>
      </c>
      <c r="D21" t="s">
        <v>131</v>
      </c>
      <c r="E21">
        <f>SUM(Table111[[#This Row],[2025]:[2014]])</f>
        <v>7</v>
      </c>
      <c r="F21" s="6"/>
      <c r="G21" s="6">
        <v>2</v>
      </c>
      <c r="H21" s="6">
        <v>5</v>
      </c>
      <c r="I21" s="6"/>
      <c r="J21" s="6"/>
      <c r="K21" s="6"/>
      <c r="L21" s="6"/>
      <c r="M21" s="6"/>
    </row>
    <row r="22" spans="1:13" hidden="1" x14ac:dyDescent="0.35">
      <c r="A22" t="s">
        <v>98</v>
      </c>
      <c r="B22" t="s">
        <v>130</v>
      </c>
      <c r="C22" t="s">
        <v>106</v>
      </c>
      <c r="D22" t="s">
        <v>132</v>
      </c>
      <c r="E22">
        <f>SUM(Table111[[#This Row],[2025]:[2014]])</f>
        <v>-3</v>
      </c>
      <c r="F22" s="6"/>
      <c r="G22" s="6">
        <v>-1</v>
      </c>
      <c r="H22" s="6">
        <v>-1</v>
      </c>
      <c r="I22" s="6"/>
      <c r="J22" s="6">
        <v>-1</v>
      </c>
      <c r="K22" s="6"/>
      <c r="L22" s="6"/>
      <c r="M22" s="6"/>
    </row>
    <row r="23" spans="1:13" hidden="1" x14ac:dyDescent="0.35">
      <c r="A23" t="s">
        <v>98</v>
      </c>
      <c r="B23" t="s">
        <v>130</v>
      </c>
      <c r="C23" t="s">
        <v>106</v>
      </c>
      <c r="D23" t="s">
        <v>133</v>
      </c>
      <c r="E23">
        <f>SUM(Table111[[#This Row],[2025]:[2014]])</f>
        <v>2</v>
      </c>
      <c r="F23" s="6"/>
      <c r="G23" s="6"/>
      <c r="H23" s="6"/>
      <c r="I23" s="6">
        <v>2</v>
      </c>
      <c r="J23" s="6"/>
      <c r="K23" s="6"/>
      <c r="L23" s="6"/>
      <c r="M23" s="6"/>
    </row>
    <row r="24" spans="1:13" hidden="1" x14ac:dyDescent="0.35">
      <c r="A24" t="s">
        <v>98</v>
      </c>
      <c r="B24" t="s">
        <v>130</v>
      </c>
      <c r="C24" t="s">
        <v>106</v>
      </c>
      <c r="D24" t="s">
        <v>134</v>
      </c>
      <c r="E24">
        <f>SUM(Table111[[#This Row],[2025]:[2014]])</f>
        <v>7</v>
      </c>
      <c r="F24" s="6"/>
      <c r="G24" s="6">
        <v>1</v>
      </c>
      <c r="H24" s="6"/>
      <c r="I24" s="6"/>
      <c r="J24" s="6">
        <v>2</v>
      </c>
      <c r="K24" s="6">
        <v>1</v>
      </c>
      <c r="L24" s="6">
        <v>2</v>
      </c>
      <c r="M24" s="6">
        <v>1</v>
      </c>
    </row>
    <row r="25" spans="1:13" hidden="1" x14ac:dyDescent="0.35">
      <c r="A25" t="s">
        <v>98</v>
      </c>
      <c r="B25" t="s">
        <v>130</v>
      </c>
      <c r="C25" t="s">
        <v>106</v>
      </c>
      <c r="D25" t="s">
        <v>135</v>
      </c>
      <c r="E25">
        <f>SUM(Table111[[#This Row],[2025]:[2014]])</f>
        <v>2</v>
      </c>
      <c r="F25" s="6"/>
      <c r="G25" s="6"/>
      <c r="H25" s="6"/>
      <c r="I25" s="6">
        <v>1</v>
      </c>
      <c r="J25" s="6">
        <v>1</v>
      </c>
      <c r="K25" s="6"/>
      <c r="L25" s="6"/>
      <c r="M25" s="6"/>
    </row>
    <row r="26" spans="1:13" hidden="1" x14ac:dyDescent="0.35">
      <c r="A26" t="s">
        <v>98</v>
      </c>
      <c r="B26" t="s">
        <v>130</v>
      </c>
      <c r="C26" t="s">
        <v>106</v>
      </c>
      <c r="D26" t="s">
        <v>136</v>
      </c>
      <c r="E26">
        <f>SUM(Table111[[#This Row],[2025]:[2014]])</f>
        <v>4</v>
      </c>
      <c r="F26" s="6"/>
      <c r="G26" s="6"/>
      <c r="H26" s="6">
        <v>2</v>
      </c>
      <c r="I26" s="6">
        <v>1</v>
      </c>
      <c r="J26" s="6">
        <v>1</v>
      </c>
      <c r="K26" s="6"/>
      <c r="L26" s="6"/>
      <c r="M26" s="6"/>
    </row>
    <row r="27" spans="1:13" hidden="1" x14ac:dyDescent="0.35">
      <c r="A27" t="s">
        <v>98</v>
      </c>
      <c r="B27" t="s">
        <v>130</v>
      </c>
      <c r="C27" t="s">
        <v>106</v>
      </c>
      <c r="D27" t="s">
        <v>137</v>
      </c>
      <c r="E27">
        <f>SUM(Table111[[#This Row],[2025]:[2014]])</f>
        <v>13</v>
      </c>
      <c r="F27" s="6"/>
      <c r="G27" s="6">
        <v>4</v>
      </c>
      <c r="H27" s="6">
        <v>6</v>
      </c>
      <c r="I27" s="6">
        <v>1</v>
      </c>
      <c r="J27" s="6">
        <v>1</v>
      </c>
      <c r="K27" s="6"/>
      <c r="L27" s="6"/>
      <c r="M27" s="6">
        <v>1</v>
      </c>
    </row>
    <row r="28" spans="1:13" hidden="1" x14ac:dyDescent="0.35">
      <c r="A28" t="s">
        <v>98</v>
      </c>
      <c r="B28" t="s">
        <v>130</v>
      </c>
      <c r="C28" t="s">
        <v>106</v>
      </c>
      <c r="D28" t="s">
        <v>138</v>
      </c>
      <c r="E28">
        <f>SUM(Table111[[#This Row],[2025]:[2014]])</f>
        <v>3</v>
      </c>
      <c r="F28" s="6"/>
      <c r="G28" s="6"/>
      <c r="H28" s="6"/>
      <c r="I28" s="6"/>
      <c r="J28" s="6">
        <v>1</v>
      </c>
      <c r="K28" s="6"/>
      <c r="L28" s="6">
        <v>2</v>
      </c>
      <c r="M28" s="6"/>
    </row>
    <row r="29" spans="1:13" hidden="1" x14ac:dyDescent="0.35">
      <c r="A29" t="s">
        <v>98</v>
      </c>
      <c r="B29" t="s">
        <v>130</v>
      </c>
      <c r="C29" t="s">
        <v>106</v>
      </c>
      <c r="D29" t="s">
        <v>139</v>
      </c>
      <c r="E29">
        <f>SUM(Table111[[#This Row],[2025]:[2014]])</f>
        <v>1</v>
      </c>
      <c r="F29" s="6"/>
      <c r="G29" s="6"/>
      <c r="H29" s="6"/>
      <c r="I29" s="6"/>
      <c r="J29" s="6">
        <v>1</v>
      </c>
      <c r="K29" s="6"/>
      <c r="L29" s="6"/>
      <c r="M29" s="6"/>
    </row>
    <row r="30" spans="1:13" hidden="1" x14ac:dyDescent="0.35">
      <c r="A30" t="s">
        <v>98</v>
      </c>
      <c r="B30" t="s">
        <v>130</v>
      </c>
      <c r="C30" t="s">
        <v>140</v>
      </c>
      <c r="D30" t="s">
        <v>141</v>
      </c>
      <c r="E30">
        <f>SUM(Table111[[#This Row],[2025]:[2014]])</f>
        <v>0</v>
      </c>
      <c r="F30" s="6"/>
      <c r="G30" s="6"/>
      <c r="H30" s="6"/>
      <c r="I30" s="6"/>
      <c r="J30" s="6"/>
      <c r="K30" s="6"/>
      <c r="L30" s="6">
        <v>0</v>
      </c>
      <c r="M30" s="6"/>
    </row>
    <row r="31" spans="1:13" hidden="1" x14ac:dyDescent="0.35">
      <c r="A31" t="s">
        <v>98</v>
      </c>
      <c r="B31" t="s">
        <v>130</v>
      </c>
      <c r="C31" t="s">
        <v>142</v>
      </c>
      <c r="D31" t="s">
        <v>143</v>
      </c>
      <c r="E31">
        <f>SUM(Table111[[#This Row],[2025]:[2014]])</f>
        <v>122</v>
      </c>
      <c r="F31" s="6"/>
      <c r="G31" s="6"/>
      <c r="H31" s="6"/>
      <c r="I31" s="6"/>
      <c r="J31" s="6">
        <v>2</v>
      </c>
      <c r="K31" s="6">
        <v>19</v>
      </c>
      <c r="L31" s="6">
        <v>48</v>
      </c>
      <c r="M31" s="6">
        <v>53</v>
      </c>
    </row>
    <row r="32" spans="1:13" hidden="1" x14ac:dyDescent="0.35">
      <c r="A32" t="s">
        <v>98</v>
      </c>
      <c r="B32" t="s">
        <v>130</v>
      </c>
      <c r="C32" t="s">
        <v>144</v>
      </c>
      <c r="D32" t="s">
        <v>145</v>
      </c>
      <c r="E32">
        <f>SUM(Table111[[#This Row],[2025]:[2014]])</f>
        <v>22</v>
      </c>
      <c r="F32" s="6"/>
      <c r="G32" s="6">
        <v>4</v>
      </c>
      <c r="H32" s="6">
        <v>12</v>
      </c>
      <c r="I32" s="6">
        <v>6</v>
      </c>
      <c r="J32" s="6"/>
      <c r="K32" s="6"/>
      <c r="L32" s="6"/>
      <c r="M32" s="6"/>
    </row>
    <row r="33" spans="1:13" hidden="1" x14ac:dyDescent="0.35">
      <c r="A33" t="s">
        <v>98</v>
      </c>
      <c r="B33" t="s">
        <v>130</v>
      </c>
      <c r="C33" t="s">
        <v>146</v>
      </c>
      <c r="D33" t="s">
        <v>147</v>
      </c>
      <c r="E33">
        <f>SUM(Table111[[#This Row],[2025]:[2014]])</f>
        <v>6</v>
      </c>
      <c r="F33" s="6"/>
      <c r="G33" s="6"/>
      <c r="H33" s="6"/>
      <c r="I33" s="6">
        <v>2</v>
      </c>
      <c r="J33" s="6">
        <v>4</v>
      </c>
      <c r="K33" s="6"/>
      <c r="L33" s="6"/>
      <c r="M33" s="6"/>
    </row>
    <row r="34" spans="1:13" hidden="1" x14ac:dyDescent="0.35">
      <c r="A34" t="s">
        <v>98</v>
      </c>
      <c r="B34" t="s">
        <v>130</v>
      </c>
      <c r="C34" t="s">
        <v>148</v>
      </c>
      <c r="D34" t="s">
        <v>149</v>
      </c>
      <c r="E34">
        <f>SUM(Table111[[#This Row],[2025]:[2014]])</f>
        <v>1</v>
      </c>
      <c r="F34" s="6"/>
      <c r="G34" s="6"/>
      <c r="H34" s="6"/>
      <c r="I34" s="6"/>
      <c r="J34" s="6"/>
      <c r="K34" s="6"/>
      <c r="L34" s="6"/>
      <c r="M34" s="6">
        <v>1</v>
      </c>
    </row>
    <row r="35" spans="1:13" hidden="1" x14ac:dyDescent="0.35">
      <c r="A35" t="s">
        <v>98</v>
      </c>
      <c r="B35" t="s">
        <v>150</v>
      </c>
      <c r="C35" t="s">
        <v>151</v>
      </c>
      <c r="D35" t="s">
        <v>152</v>
      </c>
      <c r="E35">
        <f>SUM(Table111[[#This Row],[2025]:[2014]])</f>
        <v>4</v>
      </c>
      <c r="F35" s="6"/>
      <c r="G35" s="6">
        <v>2</v>
      </c>
      <c r="H35" s="6">
        <v>2</v>
      </c>
      <c r="I35" s="6"/>
      <c r="J35" s="6"/>
      <c r="K35" s="6"/>
      <c r="L35" s="6"/>
      <c r="M35" s="6"/>
    </row>
    <row r="36" spans="1:13" hidden="1" x14ac:dyDescent="0.35">
      <c r="A36" t="s">
        <v>98</v>
      </c>
      <c r="B36" t="s">
        <v>153</v>
      </c>
      <c r="C36" t="s">
        <v>154</v>
      </c>
      <c r="D36" t="s">
        <v>155</v>
      </c>
      <c r="E36">
        <f>SUM(Table111[[#This Row],[2025]:[2014]])</f>
        <v>1</v>
      </c>
      <c r="F36" s="6"/>
      <c r="G36" s="6"/>
      <c r="H36" s="6"/>
      <c r="I36" s="6"/>
      <c r="J36" s="6"/>
      <c r="K36" s="6"/>
      <c r="L36" s="6"/>
      <c r="M36" s="6">
        <v>1</v>
      </c>
    </row>
    <row r="37" spans="1:13" hidden="1" x14ac:dyDescent="0.35">
      <c r="A37" t="s">
        <v>98</v>
      </c>
      <c r="B37" t="s">
        <v>153</v>
      </c>
      <c r="C37" t="s">
        <v>156</v>
      </c>
      <c r="D37" t="s">
        <v>157</v>
      </c>
      <c r="E37">
        <f>SUM(Table111[[#This Row],[2025]:[2014]])</f>
        <v>1</v>
      </c>
      <c r="F37" s="6"/>
      <c r="G37" s="6"/>
      <c r="H37" s="6"/>
      <c r="I37" s="6"/>
      <c r="J37" s="6"/>
      <c r="K37" s="6"/>
      <c r="L37" s="6">
        <v>-1</v>
      </c>
      <c r="M37" s="6">
        <v>2</v>
      </c>
    </row>
    <row r="38" spans="1:13" hidden="1" x14ac:dyDescent="0.35">
      <c r="A38" t="s">
        <v>98</v>
      </c>
      <c r="B38" t="s">
        <v>153</v>
      </c>
      <c r="C38" t="s">
        <v>158</v>
      </c>
      <c r="D38" t="s">
        <v>159</v>
      </c>
      <c r="E38">
        <f>SUM(Table111[[#This Row],[2025]:[2014]])</f>
        <v>142</v>
      </c>
      <c r="F38" s="6"/>
      <c r="G38" s="6">
        <v>24</v>
      </c>
      <c r="H38" s="6"/>
      <c r="I38" s="6"/>
      <c r="J38" s="6"/>
      <c r="K38" s="6"/>
      <c r="L38" s="6">
        <v>107</v>
      </c>
      <c r="M38" s="6">
        <v>11</v>
      </c>
    </row>
    <row r="39" spans="1:13" hidden="1" x14ac:dyDescent="0.35">
      <c r="A39" t="s">
        <v>98</v>
      </c>
      <c r="B39" t="s">
        <v>153</v>
      </c>
      <c r="C39" t="s">
        <v>160</v>
      </c>
      <c r="D39" t="s">
        <v>161</v>
      </c>
      <c r="E39">
        <f>SUM(Table111[[#This Row],[2025]:[2014]])</f>
        <v>4</v>
      </c>
      <c r="F39" s="6">
        <v>-8</v>
      </c>
      <c r="G39" s="6">
        <v>12</v>
      </c>
      <c r="H39" s="6"/>
      <c r="I39" s="6"/>
      <c r="J39" s="6"/>
      <c r="K39" s="6"/>
      <c r="L39" s="6"/>
      <c r="M39" s="6"/>
    </row>
    <row r="40" spans="1:13" hidden="1" x14ac:dyDescent="0.35">
      <c r="A40" t="s">
        <v>98</v>
      </c>
      <c r="B40" t="s">
        <v>153</v>
      </c>
      <c r="C40" t="s">
        <v>162</v>
      </c>
      <c r="D40" t="s">
        <v>163</v>
      </c>
      <c r="E40">
        <f>SUM(Table111[[#This Row],[2025]:[2014]])</f>
        <v>105</v>
      </c>
      <c r="F40" s="6">
        <v>45</v>
      </c>
      <c r="G40" s="6">
        <v>4</v>
      </c>
      <c r="H40" s="6">
        <v>12</v>
      </c>
      <c r="I40" s="6"/>
      <c r="J40" s="6">
        <v>44</v>
      </c>
      <c r="K40" s="6"/>
      <c r="L40" s="6"/>
      <c r="M40" s="6"/>
    </row>
    <row r="41" spans="1:13" hidden="1" x14ac:dyDescent="0.35">
      <c r="A41" t="s">
        <v>98</v>
      </c>
      <c r="B41" t="s">
        <v>153</v>
      </c>
      <c r="C41" t="s">
        <v>164</v>
      </c>
      <c r="D41" t="s">
        <v>165</v>
      </c>
      <c r="E41">
        <f>SUM(Table111[[#This Row],[2025]:[2014]])</f>
        <v>173</v>
      </c>
      <c r="F41" s="6"/>
      <c r="G41" s="6">
        <v>70</v>
      </c>
      <c r="H41" s="6">
        <v>49</v>
      </c>
      <c r="I41" s="6">
        <v>54</v>
      </c>
      <c r="J41" s="6"/>
      <c r="K41" s="6"/>
      <c r="L41" s="6"/>
      <c r="M41" s="6"/>
    </row>
    <row r="42" spans="1:13" hidden="1" x14ac:dyDescent="0.35">
      <c r="A42" t="s">
        <v>98</v>
      </c>
      <c r="B42" t="s">
        <v>153</v>
      </c>
      <c r="C42" t="s">
        <v>166</v>
      </c>
      <c r="D42" t="s">
        <v>167</v>
      </c>
      <c r="E42">
        <f>SUM(Table111[[#This Row],[2025]:[2014]])</f>
        <v>216</v>
      </c>
      <c r="F42" s="6"/>
      <c r="G42" s="6"/>
      <c r="H42" s="6"/>
      <c r="I42" s="6"/>
      <c r="J42" s="6">
        <v>92</v>
      </c>
      <c r="K42" s="6">
        <v>104</v>
      </c>
      <c r="L42" s="6">
        <v>20</v>
      </c>
      <c r="M42" s="6"/>
    </row>
    <row r="43" spans="1:13" hidden="1" x14ac:dyDescent="0.35">
      <c r="A43" t="s">
        <v>98</v>
      </c>
      <c r="B43" t="s">
        <v>153</v>
      </c>
      <c r="C43" t="s">
        <v>168</v>
      </c>
      <c r="D43" t="s">
        <v>169</v>
      </c>
      <c r="E43">
        <f>SUM(Table111[[#This Row],[2025]:[2014]])</f>
        <v>1</v>
      </c>
      <c r="F43" s="6"/>
      <c r="G43" s="6"/>
      <c r="H43" s="6"/>
      <c r="I43" s="6"/>
      <c r="J43" s="6">
        <v>1</v>
      </c>
      <c r="K43" s="6"/>
      <c r="L43" s="6"/>
      <c r="M43" s="6"/>
    </row>
    <row r="44" spans="1:13" hidden="1" x14ac:dyDescent="0.35">
      <c r="A44" t="s">
        <v>98</v>
      </c>
      <c r="B44" t="s">
        <v>153</v>
      </c>
      <c r="C44" t="s">
        <v>170</v>
      </c>
      <c r="D44" t="s">
        <v>171</v>
      </c>
      <c r="E44">
        <f>SUM(Table111[[#This Row],[2025]:[2014]])</f>
        <v>17</v>
      </c>
      <c r="F44" s="6">
        <v>1</v>
      </c>
      <c r="G44" s="6"/>
      <c r="H44" s="6"/>
      <c r="I44" s="6"/>
      <c r="J44" s="6">
        <v>6</v>
      </c>
      <c r="K44" s="6">
        <v>4</v>
      </c>
      <c r="L44" s="6">
        <v>3</v>
      </c>
      <c r="M44" s="6">
        <v>3</v>
      </c>
    </row>
    <row r="45" spans="1:13" hidden="1" x14ac:dyDescent="0.35">
      <c r="A45" t="s">
        <v>98</v>
      </c>
      <c r="B45" t="s">
        <v>153</v>
      </c>
      <c r="C45" t="s">
        <v>172</v>
      </c>
      <c r="D45" t="s">
        <v>173</v>
      </c>
      <c r="E45">
        <f>SUM(Table111[[#This Row],[2025]:[2014]])</f>
        <v>39</v>
      </c>
      <c r="F45" s="6"/>
      <c r="G45" s="6"/>
      <c r="H45" s="6"/>
      <c r="I45" s="6"/>
      <c r="J45" s="6">
        <v>2</v>
      </c>
      <c r="K45" s="6">
        <v>27</v>
      </c>
      <c r="L45" s="6">
        <v>6</v>
      </c>
      <c r="M45" s="6">
        <v>4</v>
      </c>
    </row>
    <row r="46" spans="1:13" hidden="1" x14ac:dyDescent="0.35">
      <c r="A46" t="s">
        <v>98</v>
      </c>
      <c r="B46" t="s">
        <v>153</v>
      </c>
      <c r="C46" t="s">
        <v>174</v>
      </c>
      <c r="D46" t="s">
        <v>175</v>
      </c>
      <c r="E46">
        <f>SUM(Table111[[#This Row],[2025]:[2014]])</f>
        <v>4</v>
      </c>
      <c r="F46" s="6"/>
      <c r="G46" s="6">
        <v>1</v>
      </c>
      <c r="H46" s="6">
        <v>3</v>
      </c>
      <c r="I46" s="6"/>
      <c r="J46" s="6"/>
      <c r="K46" s="6"/>
      <c r="L46" s="6"/>
      <c r="M46" s="6"/>
    </row>
    <row r="47" spans="1:13" hidden="1" x14ac:dyDescent="0.35">
      <c r="A47" t="s">
        <v>98</v>
      </c>
      <c r="B47" t="s">
        <v>176</v>
      </c>
      <c r="C47" t="s">
        <v>177</v>
      </c>
      <c r="D47" t="s">
        <v>178</v>
      </c>
      <c r="E47">
        <f>SUM(Table111[[#This Row],[2025]:[2014]])</f>
        <v>88</v>
      </c>
      <c r="F47" s="6">
        <v>7</v>
      </c>
      <c r="G47" s="6"/>
      <c r="H47" s="6">
        <v>5</v>
      </c>
      <c r="I47" s="6"/>
      <c r="J47" s="6"/>
      <c r="K47" s="6">
        <v>31</v>
      </c>
      <c r="L47" s="6">
        <v>7</v>
      </c>
      <c r="M47" s="6">
        <v>38</v>
      </c>
    </row>
    <row r="48" spans="1:13" hidden="1" x14ac:dyDescent="0.35">
      <c r="A48" t="s">
        <v>98</v>
      </c>
      <c r="B48" t="s">
        <v>179</v>
      </c>
      <c r="C48" t="s">
        <v>180</v>
      </c>
      <c r="D48" t="s">
        <v>181</v>
      </c>
      <c r="E48">
        <f>SUM(Table111[[#This Row],[2025]:[2014]])</f>
        <v>1</v>
      </c>
      <c r="F48" s="6"/>
      <c r="G48" s="6"/>
      <c r="H48" s="6"/>
      <c r="I48" s="6"/>
      <c r="J48" s="6"/>
      <c r="K48" s="6"/>
      <c r="L48" s="6"/>
      <c r="M48" s="6">
        <v>1</v>
      </c>
    </row>
    <row r="49" spans="1:13" hidden="1" x14ac:dyDescent="0.35">
      <c r="A49" t="s">
        <v>98</v>
      </c>
      <c r="B49" t="s">
        <v>179</v>
      </c>
      <c r="C49" t="s">
        <v>182</v>
      </c>
      <c r="D49" t="s">
        <v>183</v>
      </c>
      <c r="E49">
        <f>SUM(Table111[[#This Row],[2025]:[2014]])</f>
        <v>5</v>
      </c>
      <c r="F49" s="6"/>
      <c r="G49" s="6"/>
      <c r="H49" s="6"/>
      <c r="I49" s="6"/>
      <c r="J49" s="6"/>
      <c r="K49" s="6"/>
      <c r="L49" s="6"/>
      <c r="M49" s="6">
        <v>5</v>
      </c>
    </row>
    <row r="50" spans="1:13" hidden="1" x14ac:dyDescent="0.35">
      <c r="A50" t="s">
        <v>98</v>
      </c>
      <c r="B50" t="s">
        <v>184</v>
      </c>
      <c r="C50" t="s">
        <v>185</v>
      </c>
      <c r="D50" t="s">
        <v>186</v>
      </c>
      <c r="E50">
        <f>SUM(Table111[[#This Row],[2025]:[2014]])</f>
        <v>22</v>
      </c>
      <c r="F50" s="6"/>
      <c r="G50" s="6"/>
      <c r="H50" s="6"/>
      <c r="I50" s="6"/>
      <c r="J50" s="6"/>
      <c r="K50" s="6"/>
      <c r="L50" s="6">
        <v>4</v>
      </c>
      <c r="M50" s="6">
        <v>18</v>
      </c>
    </row>
    <row r="51" spans="1:13" hidden="1" x14ac:dyDescent="0.35">
      <c r="A51" t="s">
        <v>98</v>
      </c>
      <c r="B51" t="s">
        <v>184</v>
      </c>
      <c r="C51" t="s">
        <v>187</v>
      </c>
      <c r="D51" t="s">
        <v>188</v>
      </c>
      <c r="E51">
        <f>SUM(Table111[[#This Row],[2025]:[2014]])</f>
        <v>2</v>
      </c>
      <c r="F51" s="6"/>
      <c r="G51" s="6"/>
      <c r="H51" s="6"/>
      <c r="I51" s="6"/>
      <c r="J51" s="6"/>
      <c r="K51" s="6"/>
      <c r="L51" s="6"/>
      <c r="M51" s="6">
        <v>2</v>
      </c>
    </row>
    <row r="52" spans="1:13" hidden="1" x14ac:dyDescent="0.35">
      <c r="A52" t="s">
        <v>98</v>
      </c>
      <c r="B52" t="s">
        <v>189</v>
      </c>
      <c r="C52" t="s">
        <v>190</v>
      </c>
      <c r="D52" t="s">
        <v>191</v>
      </c>
      <c r="E52">
        <f>SUM(Table111[[#This Row],[2025]:[2014]])</f>
        <v>5</v>
      </c>
      <c r="F52" s="6"/>
      <c r="G52" s="6"/>
      <c r="H52" s="6">
        <v>5</v>
      </c>
      <c r="I52" s="6"/>
      <c r="J52" s="6"/>
      <c r="K52" s="6"/>
      <c r="L52" s="6"/>
      <c r="M52" s="6"/>
    </row>
    <row r="53" spans="1:13" hidden="1" x14ac:dyDescent="0.35">
      <c r="A53" t="s">
        <v>98</v>
      </c>
      <c r="B53" t="s">
        <v>192</v>
      </c>
      <c r="C53" t="s">
        <v>193</v>
      </c>
      <c r="D53" t="s">
        <v>194</v>
      </c>
      <c r="E53">
        <f>SUM(Table111[[#This Row],[2025]:[2014]])</f>
        <v>14</v>
      </c>
      <c r="F53" s="6"/>
      <c r="G53" s="6"/>
      <c r="H53" s="6"/>
      <c r="I53" s="6"/>
      <c r="J53" s="6"/>
      <c r="K53" s="6">
        <v>3</v>
      </c>
      <c r="L53" s="6">
        <v>11</v>
      </c>
      <c r="M53" s="6"/>
    </row>
    <row r="54" spans="1:13" hidden="1" x14ac:dyDescent="0.35">
      <c r="A54" t="s">
        <v>98</v>
      </c>
      <c r="B54" t="s">
        <v>195</v>
      </c>
      <c r="C54" t="s">
        <v>196</v>
      </c>
      <c r="D54" t="s">
        <v>197</v>
      </c>
      <c r="E54">
        <f>SUM(Table111[[#This Row],[2025]:[2014]])</f>
        <v>20</v>
      </c>
      <c r="F54" s="6"/>
      <c r="G54" s="6"/>
      <c r="H54" s="6"/>
      <c r="I54" s="6"/>
      <c r="J54" s="6"/>
      <c r="K54" s="6"/>
      <c r="L54" s="6">
        <v>20</v>
      </c>
      <c r="M54" s="6"/>
    </row>
    <row r="55" spans="1:13" hidden="1" x14ac:dyDescent="0.35">
      <c r="A55" t="s">
        <v>98</v>
      </c>
      <c r="B55" t="s">
        <v>198</v>
      </c>
      <c r="C55" t="s">
        <v>199</v>
      </c>
      <c r="D55" t="s">
        <v>200</v>
      </c>
      <c r="E55">
        <f>SUM(Table111[[#This Row],[2025]:[2014]])</f>
        <v>0</v>
      </c>
      <c r="F55" s="6"/>
      <c r="G55" s="6"/>
      <c r="H55" s="6"/>
      <c r="I55" s="6"/>
      <c r="J55" s="6"/>
      <c r="K55" s="6"/>
      <c r="L55" s="6">
        <v>0</v>
      </c>
      <c r="M55" s="6"/>
    </row>
    <row r="56" spans="1:13" hidden="1" x14ac:dyDescent="0.35">
      <c r="A56" t="s">
        <v>98</v>
      </c>
      <c r="B56" t="s">
        <v>201</v>
      </c>
      <c r="C56" t="s">
        <v>106</v>
      </c>
      <c r="D56" t="s">
        <v>202</v>
      </c>
      <c r="E56">
        <f>SUM(Table111[[#This Row],[2025]:[2014]])</f>
        <v>-20</v>
      </c>
      <c r="F56" s="6"/>
      <c r="G56" s="6"/>
      <c r="H56" s="6">
        <v>-8</v>
      </c>
      <c r="I56" s="6">
        <v>-8</v>
      </c>
      <c r="J56" s="6">
        <v>-4</v>
      </c>
      <c r="K56" s="6"/>
      <c r="L56" s="6"/>
      <c r="M56" s="6"/>
    </row>
    <row r="57" spans="1:13" hidden="1" x14ac:dyDescent="0.35">
      <c r="A57" t="s">
        <v>98</v>
      </c>
      <c r="B57" t="s">
        <v>203</v>
      </c>
      <c r="C57" t="s">
        <v>204</v>
      </c>
      <c r="D57" t="s">
        <v>205</v>
      </c>
      <c r="E57">
        <f>SUM(Table111[[#This Row],[2025]:[2014]])</f>
        <v>1</v>
      </c>
      <c r="F57" s="6"/>
      <c r="G57" s="6"/>
      <c r="H57" s="6"/>
      <c r="I57" s="6"/>
      <c r="J57" s="6"/>
      <c r="K57" s="6"/>
      <c r="L57" s="6"/>
      <c r="M57" s="6">
        <v>1</v>
      </c>
    </row>
    <row r="58" spans="1:13" hidden="1" x14ac:dyDescent="0.35">
      <c r="A58" t="s">
        <v>98</v>
      </c>
      <c r="B58" t="s">
        <v>203</v>
      </c>
      <c r="C58" t="s">
        <v>206</v>
      </c>
      <c r="D58" t="s">
        <v>207</v>
      </c>
      <c r="E58">
        <f>SUM(Table111[[#This Row],[2025]:[2014]])</f>
        <v>1</v>
      </c>
      <c r="F58" s="6"/>
      <c r="G58" s="6"/>
      <c r="H58" s="6">
        <v>1</v>
      </c>
      <c r="I58" s="6"/>
      <c r="J58" s="6"/>
      <c r="K58" s="6"/>
      <c r="L58" s="6"/>
      <c r="M58" s="6"/>
    </row>
    <row r="59" spans="1:13" hidden="1" x14ac:dyDescent="0.35">
      <c r="A59" t="s">
        <v>98</v>
      </c>
      <c r="B59" t="s">
        <v>203</v>
      </c>
      <c r="C59" t="s">
        <v>208</v>
      </c>
      <c r="D59" t="s">
        <v>209</v>
      </c>
      <c r="E59">
        <f>SUM(Table111[[#This Row],[2025]:[2014]])</f>
        <v>2</v>
      </c>
      <c r="F59" s="6"/>
      <c r="G59" s="6"/>
      <c r="H59" s="6"/>
      <c r="I59" s="6"/>
      <c r="J59" s="6"/>
      <c r="K59" s="6"/>
      <c r="L59" s="6">
        <v>2</v>
      </c>
      <c r="M59" s="6"/>
    </row>
    <row r="60" spans="1:13" hidden="1" x14ac:dyDescent="0.35">
      <c r="A60" t="s">
        <v>98</v>
      </c>
      <c r="B60" t="s">
        <v>203</v>
      </c>
      <c r="C60" t="s">
        <v>210</v>
      </c>
      <c r="D60" t="s">
        <v>211</v>
      </c>
      <c r="E60">
        <f>SUM(Table111[[#This Row],[2025]:[2014]])</f>
        <v>2</v>
      </c>
      <c r="F60" s="6"/>
      <c r="G60" s="6"/>
      <c r="H60" s="6"/>
      <c r="I60" s="6"/>
      <c r="J60" s="6"/>
      <c r="K60" s="6"/>
      <c r="L60" s="6">
        <v>2</v>
      </c>
      <c r="M60" s="6"/>
    </row>
    <row r="61" spans="1:13" hidden="1" x14ac:dyDescent="0.35">
      <c r="A61" t="s">
        <v>98</v>
      </c>
      <c r="B61" t="s">
        <v>203</v>
      </c>
      <c r="C61" t="s">
        <v>212</v>
      </c>
      <c r="D61" t="s">
        <v>213</v>
      </c>
      <c r="E61">
        <f>SUM(Table111[[#This Row],[2025]:[2014]])</f>
        <v>2</v>
      </c>
      <c r="F61" s="6"/>
      <c r="G61" s="6"/>
      <c r="H61" s="6"/>
      <c r="I61" s="6"/>
      <c r="J61" s="6"/>
      <c r="K61" s="6"/>
      <c r="L61" s="6"/>
      <c r="M61" s="6">
        <v>2</v>
      </c>
    </row>
    <row r="62" spans="1:13" hidden="1" x14ac:dyDescent="0.35">
      <c r="A62" t="s">
        <v>98</v>
      </c>
      <c r="B62" t="s">
        <v>203</v>
      </c>
      <c r="C62" t="s">
        <v>214</v>
      </c>
      <c r="D62" t="s">
        <v>215</v>
      </c>
      <c r="E62">
        <f>SUM(Table111[[#This Row],[2025]:[2014]])</f>
        <v>2</v>
      </c>
      <c r="F62" s="6"/>
      <c r="G62" s="6"/>
      <c r="H62" s="6">
        <v>1</v>
      </c>
      <c r="I62" s="6"/>
      <c r="J62" s="6"/>
      <c r="K62" s="6">
        <v>1</v>
      </c>
      <c r="L62" s="6"/>
      <c r="M62" s="6"/>
    </row>
    <row r="63" spans="1:13" hidden="1" x14ac:dyDescent="0.35">
      <c r="A63" t="s">
        <v>98</v>
      </c>
      <c r="B63" t="s">
        <v>216</v>
      </c>
      <c r="C63" t="s">
        <v>217</v>
      </c>
      <c r="D63" t="s">
        <v>218</v>
      </c>
      <c r="E63">
        <f>SUM(Table111[[#This Row],[2025]:[2014]])</f>
        <v>2</v>
      </c>
      <c r="F63" s="6"/>
      <c r="G63" s="6"/>
      <c r="H63" s="6"/>
      <c r="I63" s="6"/>
      <c r="J63" s="6"/>
      <c r="K63" s="6"/>
      <c r="L63" s="6">
        <v>2</v>
      </c>
      <c r="M63" s="6"/>
    </row>
    <row r="64" spans="1:13" hidden="1" x14ac:dyDescent="0.35">
      <c r="A64" t="s">
        <v>98</v>
      </c>
      <c r="B64" t="s">
        <v>219</v>
      </c>
      <c r="C64" t="s">
        <v>220</v>
      </c>
      <c r="D64" t="s">
        <v>221</v>
      </c>
      <c r="E64">
        <f>SUM(Table111[[#This Row],[2025]:[2014]])</f>
        <v>33</v>
      </c>
      <c r="F64" s="6"/>
      <c r="G64" s="6">
        <v>31</v>
      </c>
      <c r="H64" s="6">
        <v>2</v>
      </c>
      <c r="I64" s="6"/>
      <c r="J64" s="6"/>
      <c r="K64" s="6"/>
      <c r="L64" s="6"/>
      <c r="M64" s="6"/>
    </row>
    <row r="65" spans="1:13" hidden="1" x14ac:dyDescent="0.35">
      <c r="A65" t="s">
        <v>98</v>
      </c>
      <c r="B65" t="s">
        <v>222</v>
      </c>
      <c r="C65" t="s">
        <v>223</v>
      </c>
      <c r="D65" t="s">
        <v>224</v>
      </c>
      <c r="E65">
        <f>SUM(Table111[[#This Row],[2025]:[2014]])</f>
        <v>1</v>
      </c>
      <c r="F65" s="6"/>
      <c r="G65" s="6"/>
      <c r="H65" s="6"/>
      <c r="I65" s="6"/>
      <c r="J65" s="6"/>
      <c r="K65" s="6"/>
      <c r="L65" s="6"/>
      <c r="M65" s="6">
        <v>1</v>
      </c>
    </row>
    <row r="66" spans="1:13" hidden="1" x14ac:dyDescent="0.35">
      <c r="A66" t="s">
        <v>98</v>
      </c>
      <c r="B66" t="s">
        <v>222</v>
      </c>
      <c r="C66" t="s">
        <v>225</v>
      </c>
      <c r="D66" t="s">
        <v>226</v>
      </c>
      <c r="E66">
        <f>SUM(Table111[[#This Row],[2025]:[2014]])</f>
        <v>2</v>
      </c>
      <c r="F66" s="6"/>
      <c r="G66" s="6"/>
      <c r="H66" s="6"/>
      <c r="I66" s="6"/>
      <c r="J66" s="6"/>
      <c r="K66" s="6"/>
      <c r="L66" s="6"/>
      <c r="M66" s="6">
        <v>2</v>
      </c>
    </row>
    <row r="67" spans="1:13" hidden="1" x14ac:dyDescent="0.35">
      <c r="A67" t="s">
        <v>98</v>
      </c>
      <c r="B67" t="s">
        <v>222</v>
      </c>
      <c r="C67" t="s">
        <v>227</v>
      </c>
      <c r="D67" t="s">
        <v>228</v>
      </c>
      <c r="E67">
        <f>SUM(Table111[[#This Row],[2025]:[2014]])</f>
        <v>2</v>
      </c>
      <c r="F67" s="6"/>
      <c r="G67" s="6"/>
      <c r="H67" s="6"/>
      <c r="I67" s="6"/>
      <c r="J67" s="6"/>
      <c r="K67" s="6"/>
      <c r="L67" s="6"/>
      <c r="M67" s="6">
        <v>2</v>
      </c>
    </row>
    <row r="68" spans="1:13" hidden="1" x14ac:dyDescent="0.35">
      <c r="A68" t="s">
        <v>98</v>
      </c>
      <c r="B68" t="s">
        <v>229</v>
      </c>
      <c r="C68" t="s">
        <v>106</v>
      </c>
      <c r="D68" t="s">
        <v>230</v>
      </c>
      <c r="E68">
        <f>SUM(Table111[[#This Row],[2025]:[2014]])</f>
        <v>1</v>
      </c>
      <c r="F68" s="6"/>
      <c r="G68" s="6"/>
      <c r="H68" s="6">
        <v>1</v>
      </c>
      <c r="I68" s="6"/>
      <c r="J68" s="6"/>
      <c r="K68" s="6"/>
      <c r="L68" s="6"/>
      <c r="M68" s="6"/>
    </row>
    <row r="69" spans="1:13" hidden="1" x14ac:dyDescent="0.35">
      <c r="A69" t="s">
        <v>98</v>
      </c>
      <c r="B69" t="s">
        <v>229</v>
      </c>
      <c r="C69" t="s">
        <v>106</v>
      </c>
      <c r="D69" t="s">
        <v>231</v>
      </c>
      <c r="E69">
        <f>SUM(Table111[[#This Row],[2025]:[2014]])</f>
        <v>10</v>
      </c>
      <c r="F69" s="6"/>
      <c r="G69" s="6">
        <v>3</v>
      </c>
      <c r="H69" s="6">
        <v>1</v>
      </c>
      <c r="I69" s="6">
        <v>1</v>
      </c>
      <c r="J69" s="6">
        <v>1</v>
      </c>
      <c r="K69" s="6"/>
      <c r="L69" s="6">
        <v>2</v>
      </c>
      <c r="M69" s="6">
        <v>2</v>
      </c>
    </row>
    <row r="70" spans="1:13" hidden="1" x14ac:dyDescent="0.35">
      <c r="A70" t="s">
        <v>98</v>
      </c>
      <c r="B70" t="s">
        <v>229</v>
      </c>
      <c r="C70" t="s">
        <v>106</v>
      </c>
      <c r="D70" t="s">
        <v>232</v>
      </c>
      <c r="E70">
        <f>SUM(Table111[[#This Row],[2025]:[2014]])</f>
        <v>14</v>
      </c>
      <c r="F70" s="6"/>
      <c r="G70" s="6"/>
      <c r="H70" s="6">
        <v>2</v>
      </c>
      <c r="I70" s="6">
        <v>4</v>
      </c>
      <c r="J70" s="6">
        <v>3</v>
      </c>
      <c r="K70" s="6">
        <v>2</v>
      </c>
      <c r="L70" s="6">
        <v>2</v>
      </c>
      <c r="M70" s="6">
        <v>1</v>
      </c>
    </row>
    <row r="71" spans="1:13" hidden="1" x14ac:dyDescent="0.35">
      <c r="A71" t="s">
        <v>98</v>
      </c>
      <c r="B71" t="s">
        <v>229</v>
      </c>
      <c r="C71" t="s">
        <v>106</v>
      </c>
      <c r="D71" t="s">
        <v>233</v>
      </c>
      <c r="E71">
        <f>SUM(Table111[[#This Row],[2025]:[2014]])</f>
        <v>35</v>
      </c>
      <c r="F71" s="6"/>
      <c r="G71" s="6">
        <v>2</v>
      </c>
      <c r="H71" s="6">
        <v>10</v>
      </c>
      <c r="I71" s="6">
        <v>15</v>
      </c>
      <c r="J71" s="6">
        <v>2</v>
      </c>
      <c r="K71" s="6">
        <v>6</v>
      </c>
      <c r="L71" s="6"/>
      <c r="M71" s="6"/>
    </row>
    <row r="72" spans="1:13" hidden="1" x14ac:dyDescent="0.35">
      <c r="A72" t="s">
        <v>98</v>
      </c>
      <c r="B72" t="s">
        <v>229</v>
      </c>
      <c r="C72" t="s">
        <v>106</v>
      </c>
      <c r="D72" t="s">
        <v>234</v>
      </c>
      <c r="E72">
        <f>SUM(Table111[[#This Row],[2025]:[2014]])</f>
        <v>13</v>
      </c>
      <c r="F72" s="6"/>
      <c r="G72" s="6">
        <v>1</v>
      </c>
      <c r="H72" s="6">
        <v>1</v>
      </c>
      <c r="I72" s="6">
        <v>1</v>
      </c>
      <c r="J72" s="6">
        <v>4</v>
      </c>
      <c r="K72" s="6">
        <v>2</v>
      </c>
      <c r="L72" s="6">
        <v>3</v>
      </c>
      <c r="M72" s="6">
        <v>1</v>
      </c>
    </row>
    <row r="73" spans="1:13" hidden="1" x14ac:dyDescent="0.35">
      <c r="A73" t="s">
        <v>98</v>
      </c>
      <c r="B73" t="s">
        <v>229</v>
      </c>
      <c r="C73" t="s">
        <v>106</v>
      </c>
      <c r="D73" t="s">
        <v>235</v>
      </c>
      <c r="E73">
        <f>SUM(Table111[[#This Row],[2025]:[2014]])</f>
        <v>10</v>
      </c>
      <c r="F73" s="6"/>
      <c r="G73" s="6"/>
      <c r="H73" s="6"/>
      <c r="I73" s="6">
        <v>5</v>
      </c>
      <c r="J73" s="6">
        <v>5</v>
      </c>
      <c r="K73" s="6"/>
      <c r="L73" s="6"/>
      <c r="M73" s="6"/>
    </row>
    <row r="74" spans="1:13" hidden="1" x14ac:dyDescent="0.35">
      <c r="A74" t="s">
        <v>98</v>
      </c>
      <c r="B74" t="s">
        <v>229</v>
      </c>
      <c r="C74" t="s">
        <v>236</v>
      </c>
      <c r="D74" t="s">
        <v>237</v>
      </c>
      <c r="E74">
        <f>SUM(Table111[[#This Row],[2025]:[2014]])</f>
        <v>2</v>
      </c>
      <c r="F74" s="6"/>
      <c r="G74" s="6"/>
      <c r="H74" s="6"/>
      <c r="I74" s="6"/>
      <c r="J74" s="6"/>
      <c r="K74" s="6"/>
      <c r="L74" s="6">
        <v>2</v>
      </c>
      <c r="M74" s="6"/>
    </row>
    <row r="75" spans="1:13" hidden="1" x14ac:dyDescent="0.35">
      <c r="A75" t="s">
        <v>98</v>
      </c>
      <c r="B75" t="s">
        <v>238</v>
      </c>
      <c r="C75" t="s">
        <v>239</v>
      </c>
      <c r="D75" t="s">
        <v>240</v>
      </c>
      <c r="E75">
        <f>SUM(Table111[[#This Row],[2025]:[2014]])</f>
        <v>1</v>
      </c>
      <c r="F75" s="6"/>
      <c r="G75" s="6">
        <v>1</v>
      </c>
      <c r="H75" s="6"/>
      <c r="I75" s="6"/>
      <c r="J75" s="6"/>
      <c r="K75" s="6"/>
      <c r="L75" s="6"/>
      <c r="M75" s="6"/>
    </row>
    <row r="76" spans="1:13" hidden="1" x14ac:dyDescent="0.35">
      <c r="A76" t="s">
        <v>98</v>
      </c>
      <c r="B76" t="s">
        <v>241</v>
      </c>
      <c r="C76" t="s">
        <v>242</v>
      </c>
      <c r="D76" t="s">
        <v>243</v>
      </c>
      <c r="E76">
        <f>SUM(Table111[[#This Row],[2025]:[2014]])</f>
        <v>1</v>
      </c>
      <c r="F76" s="6"/>
      <c r="G76" s="6"/>
      <c r="H76" s="6"/>
      <c r="I76" s="6"/>
      <c r="J76" s="6"/>
      <c r="K76" s="6"/>
      <c r="L76" s="6"/>
      <c r="M76" s="6">
        <v>1</v>
      </c>
    </row>
    <row r="77" spans="1:13" hidden="1" x14ac:dyDescent="0.35">
      <c r="A77" t="s">
        <v>98</v>
      </c>
      <c r="B77" t="s">
        <v>241</v>
      </c>
      <c r="C77" t="s">
        <v>244</v>
      </c>
      <c r="D77" t="s">
        <v>245</v>
      </c>
      <c r="E77">
        <f>SUM(Table111[[#This Row],[2025]:[2014]])</f>
        <v>1</v>
      </c>
      <c r="F77" s="6"/>
      <c r="G77" s="6"/>
      <c r="H77" s="6"/>
      <c r="I77" s="6"/>
      <c r="J77" s="6">
        <v>1</v>
      </c>
      <c r="K77" s="6"/>
      <c r="L77" s="6"/>
      <c r="M77" s="6"/>
    </row>
    <row r="78" spans="1:13" hidden="1" x14ac:dyDescent="0.35">
      <c r="A78" t="s">
        <v>98</v>
      </c>
      <c r="B78" t="s">
        <v>241</v>
      </c>
      <c r="C78" t="s">
        <v>246</v>
      </c>
      <c r="D78" t="s">
        <v>247</v>
      </c>
      <c r="E78">
        <f>SUM(Table111[[#This Row],[2025]:[2014]])</f>
        <v>14</v>
      </c>
      <c r="F78" s="6"/>
      <c r="G78" s="6"/>
      <c r="H78" s="6"/>
      <c r="I78" s="6"/>
      <c r="J78" s="6"/>
      <c r="K78" s="6"/>
      <c r="L78" s="6">
        <v>5</v>
      </c>
      <c r="M78" s="6">
        <v>9</v>
      </c>
    </row>
    <row r="79" spans="1:13" hidden="1" x14ac:dyDescent="0.35">
      <c r="A79" t="s">
        <v>98</v>
      </c>
      <c r="B79" t="s">
        <v>248</v>
      </c>
      <c r="C79" t="s">
        <v>249</v>
      </c>
      <c r="D79" t="s">
        <v>250</v>
      </c>
      <c r="E79">
        <f>SUM(Table111[[#This Row],[2025]:[2014]])</f>
        <v>100</v>
      </c>
      <c r="F79" s="6"/>
      <c r="G79" s="6"/>
      <c r="H79" s="6"/>
      <c r="I79" s="6"/>
      <c r="J79" s="6"/>
      <c r="K79" s="6"/>
      <c r="L79" s="6"/>
      <c r="M79" s="6">
        <v>100</v>
      </c>
    </row>
    <row r="80" spans="1:13" hidden="1" x14ac:dyDescent="0.35">
      <c r="A80" t="s">
        <v>98</v>
      </c>
      <c r="B80" t="s">
        <v>248</v>
      </c>
      <c r="C80" t="s">
        <v>251</v>
      </c>
      <c r="D80" t="s">
        <v>252</v>
      </c>
      <c r="E80">
        <f>SUM(Table111[[#This Row],[2025]:[2014]])</f>
        <v>0</v>
      </c>
      <c r="F80" s="6"/>
      <c r="G80" s="6"/>
      <c r="H80" s="6"/>
      <c r="I80" s="6"/>
      <c r="J80" s="6"/>
      <c r="K80" s="6"/>
      <c r="L80" s="6"/>
      <c r="M80" s="6">
        <v>0</v>
      </c>
    </row>
    <row r="81" spans="1:13" hidden="1" x14ac:dyDescent="0.35">
      <c r="A81" t="s">
        <v>98</v>
      </c>
      <c r="B81" t="s">
        <v>253</v>
      </c>
      <c r="C81" t="s">
        <v>254</v>
      </c>
      <c r="D81" t="s">
        <v>255</v>
      </c>
      <c r="E81">
        <f>SUM(Table111[[#This Row],[2025]:[2014]])</f>
        <v>1</v>
      </c>
      <c r="F81" s="6"/>
      <c r="G81" s="6"/>
      <c r="H81" s="6"/>
      <c r="I81" s="6"/>
      <c r="J81" s="6"/>
      <c r="K81" s="6"/>
      <c r="L81" s="6"/>
      <c r="M81" s="6">
        <v>1</v>
      </c>
    </row>
    <row r="82" spans="1:13" hidden="1" x14ac:dyDescent="0.35">
      <c r="A82" t="s">
        <v>98</v>
      </c>
      <c r="B82" t="s">
        <v>256</v>
      </c>
      <c r="C82" t="s">
        <v>257</v>
      </c>
      <c r="D82" t="s">
        <v>258</v>
      </c>
      <c r="E82">
        <f>SUM(Table111[[#This Row],[2025]:[2014]])</f>
        <v>1</v>
      </c>
      <c r="F82" s="6"/>
      <c r="G82" s="6"/>
      <c r="H82" s="6"/>
      <c r="I82" s="6"/>
      <c r="J82" s="6"/>
      <c r="K82" s="6"/>
      <c r="L82" s="6">
        <v>1</v>
      </c>
      <c r="M82" s="6"/>
    </row>
    <row r="83" spans="1:13" hidden="1" x14ac:dyDescent="0.35">
      <c r="A83" t="s">
        <v>98</v>
      </c>
      <c r="B83" t="s">
        <v>259</v>
      </c>
      <c r="C83" t="s">
        <v>260</v>
      </c>
      <c r="D83" t="s">
        <v>261</v>
      </c>
      <c r="E83">
        <f>SUM(Table111[[#This Row],[2025]:[2014]])</f>
        <v>3</v>
      </c>
      <c r="F83" s="6">
        <v>1</v>
      </c>
      <c r="G83" s="6">
        <v>1</v>
      </c>
      <c r="H83" s="6">
        <v>1</v>
      </c>
      <c r="I83" s="6"/>
      <c r="J83" s="6"/>
      <c r="K83" s="6"/>
      <c r="L83" s="6"/>
      <c r="M83" s="6"/>
    </row>
    <row r="84" spans="1:13" hidden="1" x14ac:dyDescent="0.35">
      <c r="A84" t="s">
        <v>98</v>
      </c>
      <c r="B84" t="s">
        <v>259</v>
      </c>
      <c r="C84" t="s">
        <v>262</v>
      </c>
      <c r="D84" t="s">
        <v>263</v>
      </c>
      <c r="E84">
        <f>SUM(Table111[[#This Row],[2025]:[2014]])</f>
        <v>9</v>
      </c>
      <c r="F84" s="6"/>
      <c r="G84" s="6">
        <v>2</v>
      </c>
      <c r="H84" s="6">
        <v>4</v>
      </c>
      <c r="I84" s="6">
        <v>2</v>
      </c>
      <c r="J84" s="6">
        <v>1</v>
      </c>
      <c r="K84" s="6"/>
      <c r="L84" s="6"/>
      <c r="M84" s="6"/>
    </row>
    <row r="85" spans="1:13" hidden="1" x14ac:dyDescent="0.35">
      <c r="A85" t="s">
        <v>98</v>
      </c>
      <c r="B85" t="s">
        <v>259</v>
      </c>
      <c r="C85" t="s">
        <v>264</v>
      </c>
      <c r="D85" t="s">
        <v>265</v>
      </c>
      <c r="E85">
        <f>SUM(Table111[[#This Row],[2025]:[2014]])</f>
        <v>2</v>
      </c>
      <c r="F85" s="6"/>
      <c r="G85" s="6"/>
      <c r="H85" s="6"/>
      <c r="I85" s="6">
        <v>2</v>
      </c>
      <c r="J85" s="6"/>
      <c r="K85" s="6"/>
      <c r="L85" s="6"/>
      <c r="M85" s="6"/>
    </row>
    <row r="86" spans="1:13" hidden="1" x14ac:dyDescent="0.35">
      <c r="A86" t="s">
        <v>98</v>
      </c>
      <c r="B86" t="s">
        <v>259</v>
      </c>
      <c r="C86" t="s">
        <v>266</v>
      </c>
      <c r="D86" t="s">
        <v>267</v>
      </c>
      <c r="E86">
        <f>SUM(Table111[[#This Row],[2025]:[2014]])</f>
        <v>9</v>
      </c>
      <c r="F86" s="6"/>
      <c r="G86" s="6"/>
      <c r="H86" s="6"/>
      <c r="I86" s="6"/>
      <c r="J86" s="6"/>
      <c r="K86" s="6"/>
      <c r="L86" s="6">
        <v>7</v>
      </c>
      <c r="M86" s="6">
        <v>2</v>
      </c>
    </row>
    <row r="87" spans="1:13" hidden="1" x14ac:dyDescent="0.35">
      <c r="A87" t="s">
        <v>98</v>
      </c>
      <c r="B87" t="s">
        <v>259</v>
      </c>
      <c r="C87" t="s">
        <v>268</v>
      </c>
      <c r="D87" t="s">
        <v>269</v>
      </c>
      <c r="E87">
        <f>SUM(Table111[[#This Row],[2025]:[2014]])</f>
        <v>0</v>
      </c>
      <c r="F87" s="6"/>
      <c r="G87" s="6"/>
      <c r="H87" s="6"/>
      <c r="I87" s="6"/>
      <c r="J87" s="6">
        <v>-3</v>
      </c>
      <c r="K87" s="6">
        <v>3</v>
      </c>
      <c r="L87" s="6"/>
      <c r="M87" s="6"/>
    </row>
    <row r="88" spans="1:13" hidden="1" x14ac:dyDescent="0.35">
      <c r="A88" t="s">
        <v>98</v>
      </c>
      <c r="B88" t="s">
        <v>259</v>
      </c>
      <c r="C88" t="s">
        <v>270</v>
      </c>
      <c r="D88" t="s">
        <v>271</v>
      </c>
      <c r="E88">
        <f>SUM(Table111[[#This Row],[2025]:[2014]])</f>
        <v>6</v>
      </c>
      <c r="F88" s="6"/>
      <c r="G88" s="6"/>
      <c r="H88" s="6"/>
      <c r="I88" s="6"/>
      <c r="J88" s="6"/>
      <c r="K88" s="6">
        <v>6</v>
      </c>
      <c r="L88" s="6"/>
      <c r="M88" s="6"/>
    </row>
    <row r="89" spans="1:13" hidden="1" x14ac:dyDescent="0.35">
      <c r="A89" t="s">
        <v>98</v>
      </c>
      <c r="B89" t="s">
        <v>259</v>
      </c>
      <c r="C89" t="s">
        <v>272</v>
      </c>
      <c r="D89" t="s">
        <v>273</v>
      </c>
      <c r="E89">
        <f>SUM(Table111[[#This Row],[2025]:[2014]])</f>
        <v>3</v>
      </c>
      <c r="F89" s="6"/>
      <c r="G89" s="6"/>
      <c r="H89" s="6"/>
      <c r="I89" s="6"/>
      <c r="J89" s="6"/>
      <c r="K89" s="6">
        <v>3</v>
      </c>
      <c r="L89" s="6"/>
      <c r="M89" s="6"/>
    </row>
    <row r="90" spans="1:13" hidden="1" x14ac:dyDescent="0.35">
      <c r="A90" t="s">
        <v>98</v>
      </c>
      <c r="B90" t="s">
        <v>259</v>
      </c>
      <c r="C90" t="s">
        <v>274</v>
      </c>
      <c r="D90" t="s">
        <v>275</v>
      </c>
      <c r="E90">
        <f>SUM(Table111[[#This Row],[2025]:[2014]])</f>
        <v>2</v>
      </c>
      <c r="F90" s="6"/>
      <c r="G90" s="6"/>
      <c r="H90" s="6"/>
      <c r="I90" s="6"/>
      <c r="J90" s="6"/>
      <c r="K90" s="6"/>
      <c r="L90" s="6">
        <v>1</v>
      </c>
      <c r="M90" s="6">
        <v>1</v>
      </c>
    </row>
    <row r="91" spans="1:13" hidden="1" x14ac:dyDescent="0.35">
      <c r="A91" t="s">
        <v>98</v>
      </c>
      <c r="B91" t="s">
        <v>276</v>
      </c>
      <c r="C91" t="s">
        <v>277</v>
      </c>
      <c r="D91" t="s">
        <v>278</v>
      </c>
      <c r="E91">
        <f>SUM(Table111[[#This Row],[2025]:[2014]])</f>
        <v>22</v>
      </c>
      <c r="F91" s="6"/>
      <c r="G91" s="6"/>
      <c r="H91" s="6"/>
      <c r="I91" s="6">
        <v>3</v>
      </c>
      <c r="J91" s="6">
        <v>6</v>
      </c>
      <c r="K91" s="6">
        <v>5</v>
      </c>
      <c r="L91" s="6">
        <v>5</v>
      </c>
      <c r="M91" s="6">
        <v>3</v>
      </c>
    </row>
    <row r="92" spans="1:13" hidden="1" x14ac:dyDescent="0.35">
      <c r="A92" t="s">
        <v>98</v>
      </c>
      <c r="B92" t="s">
        <v>276</v>
      </c>
      <c r="C92" t="s">
        <v>279</v>
      </c>
      <c r="D92" t="s">
        <v>280</v>
      </c>
      <c r="E92">
        <f>SUM(Table111[[#This Row],[2025]:[2014]])</f>
        <v>3</v>
      </c>
      <c r="F92" s="6"/>
      <c r="G92" s="6"/>
      <c r="H92" s="6"/>
      <c r="I92" s="6"/>
      <c r="J92" s="6"/>
      <c r="K92" s="6">
        <v>3</v>
      </c>
      <c r="L92" s="6"/>
      <c r="M92" s="6"/>
    </row>
    <row r="93" spans="1:13" hidden="1" x14ac:dyDescent="0.35">
      <c r="A93" t="s">
        <v>98</v>
      </c>
      <c r="B93" t="s">
        <v>281</v>
      </c>
      <c r="C93" t="s">
        <v>282</v>
      </c>
      <c r="D93" t="s">
        <v>283</v>
      </c>
      <c r="E93">
        <f>SUM(Table111[[#This Row],[2025]:[2014]])</f>
        <v>600</v>
      </c>
      <c r="F93" s="6">
        <v>8</v>
      </c>
      <c r="G93" s="6">
        <v>178</v>
      </c>
      <c r="H93" s="6">
        <v>221</v>
      </c>
      <c r="I93" s="6">
        <v>163</v>
      </c>
      <c r="J93" s="6">
        <v>30</v>
      </c>
      <c r="K93" s="6"/>
      <c r="L93" s="6"/>
      <c r="M93" s="6"/>
    </row>
    <row r="94" spans="1:13" hidden="1" x14ac:dyDescent="0.35">
      <c r="A94" t="s">
        <v>98</v>
      </c>
      <c r="B94" t="s">
        <v>281</v>
      </c>
      <c r="C94" t="s">
        <v>284</v>
      </c>
      <c r="D94" t="s">
        <v>285</v>
      </c>
      <c r="E94">
        <f>SUM(Table111[[#This Row],[2025]:[2014]])</f>
        <v>42</v>
      </c>
      <c r="F94" s="6"/>
      <c r="G94" s="6">
        <v>8</v>
      </c>
      <c r="H94" s="6">
        <v>34</v>
      </c>
      <c r="I94" s="6"/>
      <c r="J94" s="6"/>
      <c r="K94" s="6"/>
      <c r="L94" s="6"/>
      <c r="M94" s="6"/>
    </row>
    <row r="95" spans="1:13" hidden="1" x14ac:dyDescent="0.35">
      <c r="A95" t="s">
        <v>98</v>
      </c>
      <c r="B95" t="s">
        <v>281</v>
      </c>
      <c r="C95" t="s">
        <v>286</v>
      </c>
      <c r="D95" t="s">
        <v>287</v>
      </c>
      <c r="E95">
        <f>SUM(Table111[[#This Row],[2025]:[2014]])</f>
        <v>27</v>
      </c>
      <c r="F95" s="6"/>
      <c r="G95" s="6">
        <v>1</v>
      </c>
      <c r="H95" s="6"/>
      <c r="I95" s="6">
        <v>16</v>
      </c>
      <c r="J95" s="6">
        <v>10</v>
      </c>
      <c r="K95" s="6"/>
      <c r="L95" s="6"/>
      <c r="M95" s="6"/>
    </row>
    <row r="96" spans="1:13" hidden="1" x14ac:dyDescent="0.35">
      <c r="A96" t="s">
        <v>98</v>
      </c>
      <c r="B96" t="s">
        <v>281</v>
      </c>
      <c r="C96" t="s">
        <v>288</v>
      </c>
      <c r="D96" t="s">
        <v>289</v>
      </c>
      <c r="E96">
        <f>SUM(Table111[[#This Row],[2025]:[2014]])</f>
        <v>3</v>
      </c>
      <c r="F96" s="6"/>
      <c r="G96" s="6"/>
      <c r="H96" s="6"/>
      <c r="I96" s="6"/>
      <c r="J96" s="6"/>
      <c r="K96" s="6"/>
      <c r="L96" s="6">
        <v>3</v>
      </c>
      <c r="M96" s="6"/>
    </row>
    <row r="97" spans="1:13" hidden="1" x14ac:dyDescent="0.35">
      <c r="A97" t="s">
        <v>98</v>
      </c>
      <c r="B97" t="s">
        <v>281</v>
      </c>
      <c r="C97" t="s">
        <v>290</v>
      </c>
      <c r="D97" t="s">
        <v>291</v>
      </c>
      <c r="E97">
        <f>SUM(Table111[[#This Row],[2025]:[2014]])</f>
        <v>2</v>
      </c>
      <c r="F97" s="6"/>
      <c r="G97" s="6"/>
      <c r="H97" s="6"/>
      <c r="I97" s="6"/>
      <c r="J97" s="6"/>
      <c r="K97" s="6"/>
      <c r="L97" s="6">
        <v>1</v>
      </c>
      <c r="M97" s="6">
        <v>1</v>
      </c>
    </row>
    <row r="98" spans="1:13" hidden="1" x14ac:dyDescent="0.35">
      <c r="A98" t="s">
        <v>98</v>
      </c>
      <c r="B98" t="s">
        <v>292</v>
      </c>
      <c r="C98" t="s">
        <v>293</v>
      </c>
      <c r="D98" t="s">
        <v>294</v>
      </c>
      <c r="E98">
        <f>SUM(Table111[[#This Row],[2025]:[2014]])</f>
        <v>3</v>
      </c>
      <c r="F98" s="6"/>
      <c r="G98" s="6"/>
      <c r="H98" s="6"/>
      <c r="I98" s="6"/>
      <c r="J98" s="6"/>
      <c r="K98" s="6"/>
      <c r="L98" s="6">
        <v>-1</v>
      </c>
      <c r="M98" s="6">
        <v>4</v>
      </c>
    </row>
    <row r="99" spans="1:13" hidden="1" x14ac:dyDescent="0.35">
      <c r="A99" t="s">
        <v>98</v>
      </c>
      <c r="B99" t="s">
        <v>292</v>
      </c>
      <c r="C99" t="s">
        <v>295</v>
      </c>
      <c r="D99" t="s">
        <v>296</v>
      </c>
      <c r="E99">
        <f>SUM(Table111[[#This Row],[2025]:[2014]])</f>
        <v>36</v>
      </c>
      <c r="F99" s="6"/>
      <c r="G99" s="6"/>
      <c r="H99" s="6"/>
      <c r="I99" s="6"/>
      <c r="J99" s="6">
        <v>-1</v>
      </c>
      <c r="K99" s="6">
        <v>7</v>
      </c>
      <c r="L99" s="6">
        <v>22</v>
      </c>
      <c r="M99" s="6">
        <v>8</v>
      </c>
    </row>
    <row r="100" spans="1:13" hidden="1" x14ac:dyDescent="0.35">
      <c r="A100" t="s">
        <v>98</v>
      </c>
      <c r="B100" t="s">
        <v>292</v>
      </c>
      <c r="C100" t="s">
        <v>297</v>
      </c>
      <c r="D100" t="s">
        <v>298</v>
      </c>
      <c r="E100">
        <f>SUM(Table111[[#This Row],[2025]:[2014]])</f>
        <v>1</v>
      </c>
      <c r="F100" s="6"/>
      <c r="G100" s="6"/>
      <c r="H100" s="6"/>
      <c r="I100" s="6"/>
      <c r="J100" s="6"/>
      <c r="K100" s="6"/>
      <c r="L100" s="6">
        <v>1</v>
      </c>
      <c r="M100" s="6"/>
    </row>
    <row r="101" spans="1:13" hidden="1" x14ac:dyDescent="0.35">
      <c r="A101" t="s">
        <v>98</v>
      </c>
      <c r="B101" t="s">
        <v>299</v>
      </c>
      <c r="C101" t="s">
        <v>300</v>
      </c>
      <c r="D101" t="s">
        <v>301</v>
      </c>
      <c r="E101">
        <f>SUM(Table111[[#This Row],[2025]:[2014]])</f>
        <v>3</v>
      </c>
      <c r="F101" s="6"/>
      <c r="G101" s="6"/>
      <c r="H101" s="6"/>
      <c r="I101" s="6"/>
      <c r="J101" s="6"/>
      <c r="K101" s="6"/>
      <c r="L101" s="6"/>
      <c r="M101" s="6">
        <v>3</v>
      </c>
    </row>
    <row r="102" spans="1:13" hidden="1" x14ac:dyDescent="0.35">
      <c r="A102" t="s">
        <v>98</v>
      </c>
      <c r="B102" t="s">
        <v>299</v>
      </c>
      <c r="C102" t="s">
        <v>302</v>
      </c>
      <c r="D102" t="s">
        <v>303</v>
      </c>
      <c r="E102">
        <f>SUM(Table111[[#This Row],[2025]:[2014]])</f>
        <v>0</v>
      </c>
      <c r="F102" s="6"/>
      <c r="G102" s="6"/>
      <c r="H102" s="6"/>
      <c r="I102" s="6"/>
      <c r="J102" s="6"/>
      <c r="K102" s="6"/>
      <c r="L102" s="6"/>
      <c r="M102" s="6">
        <v>0</v>
      </c>
    </row>
    <row r="103" spans="1:13" hidden="1" x14ac:dyDescent="0.35">
      <c r="A103" t="s">
        <v>98</v>
      </c>
      <c r="B103" t="s">
        <v>299</v>
      </c>
      <c r="C103" t="s">
        <v>304</v>
      </c>
      <c r="D103" t="s">
        <v>305</v>
      </c>
      <c r="E103">
        <f>SUM(Table111[[#This Row],[2025]:[2014]])</f>
        <v>1</v>
      </c>
      <c r="F103" s="6"/>
      <c r="G103" s="6"/>
      <c r="H103" s="6"/>
      <c r="I103" s="6"/>
      <c r="J103" s="6"/>
      <c r="K103" s="6"/>
      <c r="L103" s="6">
        <v>1</v>
      </c>
      <c r="M103" s="6"/>
    </row>
    <row r="104" spans="1:13" hidden="1" x14ac:dyDescent="0.35">
      <c r="A104" t="s">
        <v>98</v>
      </c>
      <c r="B104" t="s">
        <v>299</v>
      </c>
      <c r="C104" t="s">
        <v>306</v>
      </c>
      <c r="D104" t="s">
        <v>307</v>
      </c>
      <c r="E104">
        <f>SUM(Table111[[#This Row],[2025]:[2014]])</f>
        <v>50</v>
      </c>
      <c r="F104" s="6"/>
      <c r="G104" s="6"/>
      <c r="H104" s="6"/>
      <c r="I104" s="6">
        <v>20</v>
      </c>
      <c r="J104" s="6"/>
      <c r="K104" s="6"/>
      <c r="L104" s="6"/>
      <c r="M104" s="6">
        <v>30</v>
      </c>
    </row>
    <row r="105" spans="1:13" hidden="1" x14ac:dyDescent="0.35">
      <c r="A105" t="s">
        <v>98</v>
      </c>
      <c r="B105" t="s">
        <v>299</v>
      </c>
      <c r="C105" t="s">
        <v>308</v>
      </c>
      <c r="D105" t="s">
        <v>309</v>
      </c>
      <c r="E105">
        <f>SUM(Table111[[#This Row],[2025]:[2014]])</f>
        <v>250</v>
      </c>
      <c r="F105" s="6"/>
      <c r="G105" s="6"/>
      <c r="H105" s="6"/>
      <c r="I105" s="6"/>
      <c r="J105" s="6"/>
      <c r="K105" s="6"/>
      <c r="L105" s="6">
        <v>140</v>
      </c>
      <c r="M105" s="6">
        <v>110</v>
      </c>
    </row>
    <row r="106" spans="1:13" hidden="1" x14ac:dyDescent="0.35">
      <c r="A106" t="s">
        <v>98</v>
      </c>
      <c r="B106" t="s">
        <v>310</v>
      </c>
      <c r="C106" t="s">
        <v>311</v>
      </c>
      <c r="D106" t="s">
        <v>312</v>
      </c>
      <c r="E106">
        <f>SUM(Table111[[#This Row],[2025]:[2014]])</f>
        <v>4</v>
      </c>
      <c r="F106" s="6"/>
      <c r="G106" s="6"/>
      <c r="H106" s="6"/>
      <c r="I106" s="6"/>
      <c r="J106" s="6"/>
      <c r="K106" s="6"/>
      <c r="L106" s="6">
        <v>4</v>
      </c>
      <c r="M106" s="6"/>
    </row>
    <row r="107" spans="1:13" hidden="1" x14ac:dyDescent="0.35">
      <c r="A107" t="s">
        <v>98</v>
      </c>
      <c r="B107" t="s">
        <v>313</v>
      </c>
      <c r="C107" t="s">
        <v>314</v>
      </c>
      <c r="D107" t="s">
        <v>315</v>
      </c>
      <c r="E107">
        <f>SUM(Table111[[#This Row],[2025]:[2014]])</f>
        <v>41</v>
      </c>
      <c r="F107" s="6"/>
      <c r="G107" s="6"/>
      <c r="H107" s="6"/>
      <c r="I107" s="6"/>
      <c r="J107" s="6"/>
      <c r="K107" s="6">
        <v>10</v>
      </c>
      <c r="L107" s="6">
        <v>25</v>
      </c>
      <c r="M107" s="6">
        <v>6</v>
      </c>
    </row>
    <row r="108" spans="1:13" hidden="1" x14ac:dyDescent="0.35">
      <c r="A108" t="s">
        <v>98</v>
      </c>
      <c r="B108" t="s">
        <v>313</v>
      </c>
      <c r="C108" t="s">
        <v>316</v>
      </c>
      <c r="D108" t="s">
        <v>317</v>
      </c>
      <c r="E108">
        <f>SUM(Table111[[#This Row],[2025]:[2014]])</f>
        <v>15</v>
      </c>
      <c r="F108" s="6"/>
      <c r="G108" s="6"/>
      <c r="H108" s="6"/>
      <c r="I108" s="6"/>
      <c r="J108" s="6"/>
      <c r="K108" s="6"/>
      <c r="L108" s="6">
        <v>15</v>
      </c>
      <c r="M108" s="6"/>
    </row>
    <row r="109" spans="1:13" hidden="1" x14ac:dyDescent="0.35">
      <c r="A109" t="s">
        <v>98</v>
      </c>
      <c r="B109" t="s">
        <v>313</v>
      </c>
      <c r="C109" t="s">
        <v>318</v>
      </c>
      <c r="D109" t="s">
        <v>319</v>
      </c>
      <c r="E109">
        <f>SUM(Table111[[#This Row],[2025]:[2014]])</f>
        <v>40</v>
      </c>
      <c r="F109" s="6"/>
      <c r="G109" s="6"/>
      <c r="H109" s="6"/>
      <c r="I109" s="6">
        <v>20</v>
      </c>
      <c r="J109" s="6"/>
      <c r="K109" s="6">
        <v>10</v>
      </c>
      <c r="L109" s="6">
        <v>10</v>
      </c>
      <c r="M109" s="6"/>
    </row>
    <row r="110" spans="1:13" hidden="1" x14ac:dyDescent="0.35">
      <c r="A110" t="s">
        <v>98</v>
      </c>
      <c r="B110" t="s">
        <v>313</v>
      </c>
      <c r="C110" t="s">
        <v>320</v>
      </c>
      <c r="D110" t="s">
        <v>321</v>
      </c>
      <c r="E110">
        <f>SUM(Table111[[#This Row],[2025]:[2014]])</f>
        <v>1</v>
      </c>
      <c r="F110" s="6">
        <v>1</v>
      </c>
      <c r="G110" s="6"/>
      <c r="H110" s="6"/>
      <c r="I110" s="6"/>
      <c r="J110" s="6"/>
      <c r="K110" s="6"/>
      <c r="L110" s="6"/>
      <c r="M110" s="6"/>
    </row>
    <row r="111" spans="1:13" hidden="1" x14ac:dyDescent="0.35">
      <c r="A111" t="s">
        <v>98</v>
      </c>
      <c r="B111" t="s">
        <v>313</v>
      </c>
      <c r="C111" t="s">
        <v>322</v>
      </c>
      <c r="D111" t="s">
        <v>323</v>
      </c>
      <c r="E111">
        <f>SUM(Table111[[#This Row],[2025]:[2014]])</f>
        <v>17</v>
      </c>
      <c r="F111" s="6"/>
      <c r="G111" s="6"/>
      <c r="H111" s="6"/>
      <c r="I111" s="6"/>
      <c r="J111" s="6"/>
      <c r="K111" s="6"/>
      <c r="L111" s="6"/>
      <c r="M111" s="6">
        <v>17</v>
      </c>
    </row>
    <row r="112" spans="1:13" hidden="1" x14ac:dyDescent="0.35">
      <c r="A112" t="s">
        <v>98</v>
      </c>
      <c r="B112" t="s">
        <v>313</v>
      </c>
      <c r="C112" t="s">
        <v>324</v>
      </c>
      <c r="D112" t="s">
        <v>325</v>
      </c>
      <c r="E112">
        <f>SUM(Table111[[#This Row],[2025]:[2014]])</f>
        <v>4</v>
      </c>
      <c r="F112" s="6">
        <v>1</v>
      </c>
      <c r="G112" s="6"/>
      <c r="H112" s="6"/>
      <c r="I112" s="6"/>
      <c r="J112" s="6">
        <v>2</v>
      </c>
      <c r="K112" s="6">
        <v>1</v>
      </c>
      <c r="L112" s="6"/>
      <c r="M112" s="6"/>
    </row>
    <row r="113" spans="1:13" hidden="1" x14ac:dyDescent="0.35">
      <c r="A113" t="s">
        <v>98</v>
      </c>
      <c r="B113" t="s">
        <v>313</v>
      </c>
      <c r="C113" t="s">
        <v>326</v>
      </c>
      <c r="D113" t="s">
        <v>327</v>
      </c>
      <c r="E113">
        <f>SUM(Table111[[#This Row],[2025]:[2014]])</f>
        <v>26</v>
      </c>
      <c r="F113" s="6"/>
      <c r="G113" s="6">
        <v>7</v>
      </c>
      <c r="H113" s="6">
        <v>3</v>
      </c>
      <c r="I113" s="6"/>
      <c r="J113" s="6">
        <v>3</v>
      </c>
      <c r="K113" s="6">
        <v>2</v>
      </c>
      <c r="L113" s="6">
        <v>9</v>
      </c>
      <c r="M113" s="6">
        <v>2</v>
      </c>
    </row>
    <row r="114" spans="1:13" hidden="1" x14ac:dyDescent="0.35">
      <c r="A114" t="s">
        <v>98</v>
      </c>
      <c r="B114" t="s">
        <v>313</v>
      </c>
      <c r="C114" t="s">
        <v>328</v>
      </c>
      <c r="D114" t="s">
        <v>329</v>
      </c>
      <c r="E114">
        <f>SUM(Table111[[#This Row],[2025]:[2014]])</f>
        <v>21</v>
      </c>
      <c r="F114" s="6">
        <v>1</v>
      </c>
      <c r="G114" s="6">
        <v>5</v>
      </c>
      <c r="H114" s="6"/>
      <c r="I114" s="6">
        <v>12</v>
      </c>
      <c r="J114" s="6"/>
      <c r="K114" s="6">
        <v>3</v>
      </c>
      <c r="L114" s="6"/>
      <c r="M114" s="6"/>
    </row>
    <row r="115" spans="1:13" hidden="1" x14ac:dyDescent="0.35">
      <c r="A115" t="s">
        <v>98</v>
      </c>
      <c r="B115" t="s">
        <v>330</v>
      </c>
      <c r="C115" t="s">
        <v>106</v>
      </c>
      <c r="D115" t="s">
        <v>331</v>
      </c>
      <c r="E115">
        <f>SUM(Table111[[#This Row],[2025]:[2014]])</f>
        <v>741</v>
      </c>
      <c r="F115" s="6">
        <v>6</v>
      </c>
      <c r="G115" s="6">
        <v>77</v>
      </c>
      <c r="H115" s="6">
        <v>59</v>
      </c>
      <c r="I115" s="6">
        <v>98</v>
      </c>
      <c r="J115" s="6">
        <v>199</v>
      </c>
      <c r="K115" s="6">
        <v>63</v>
      </c>
      <c r="L115" s="6">
        <v>170</v>
      </c>
      <c r="M115" s="6">
        <v>69</v>
      </c>
    </row>
    <row r="116" spans="1:13" hidden="1" x14ac:dyDescent="0.35">
      <c r="A116" t="s">
        <v>98</v>
      </c>
      <c r="B116" t="s">
        <v>330</v>
      </c>
      <c r="C116" t="s">
        <v>106</v>
      </c>
      <c r="D116" t="s">
        <v>332</v>
      </c>
      <c r="E116">
        <f>SUM(Table111[[#This Row],[2025]:[2014]])</f>
        <v>2</v>
      </c>
      <c r="F116" s="6"/>
      <c r="G116" s="6"/>
      <c r="H116" s="6"/>
      <c r="I116" s="6"/>
      <c r="J116" s="6"/>
      <c r="K116" s="6"/>
      <c r="L116" s="6"/>
      <c r="M116" s="6">
        <v>2</v>
      </c>
    </row>
    <row r="117" spans="1:13" hidden="1" x14ac:dyDescent="0.35">
      <c r="A117" t="s">
        <v>98</v>
      </c>
      <c r="B117" t="s">
        <v>330</v>
      </c>
      <c r="C117" t="s">
        <v>106</v>
      </c>
      <c r="D117" t="s">
        <v>333</v>
      </c>
      <c r="E117">
        <f>SUM(Table111[[#This Row],[2025]:[2014]])</f>
        <v>6</v>
      </c>
      <c r="F117" s="6"/>
      <c r="G117" s="6"/>
      <c r="H117" s="6"/>
      <c r="I117" s="6"/>
      <c r="J117" s="6"/>
      <c r="K117" s="6"/>
      <c r="L117" s="6"/>
      <c r="M117" s="6">
        <v>6</v>
      </c>
    </row>
    <row r="118" spans="1:13" hidden="1" x14ac:dyDescent="0.35">
      <c r="A118" t="s">
        <v>98</v>
      </c>
      <c r="B118" t="s">
        <v>330</v>
      </c>
      <c r="C118" t="s">
        <v>334</v>
      </c>
      <c r="D118" t="s">
        <v>335</v>
      </c>
      <c r="E118">
        <f>SUM(Table111[[#This Row],[2025]:[2014]])</f>
        <v>723</v>
      </c>
      <c r="F118" s="6"/>
      <c r="G118" s="6">
        <v>1</v>
      </c>
      <c r="H118" s="6">
        <v>25</v>
      </c>
      <c r="I118" s="6">
        <v>85</v>
      </c>
      <c r="J118" s="6">
        <v>242</v>
      </c>
      <c r="K118" s="6">
        <v>131</v>
      </c>
      <c r="L118" s="6">
        <v>162</v>
      </c>
      <c r="M118" s="6">
        <v>77</v>
      </c>
    </row>
    <row r="119" spans="1:13" hidden="1" x14ac:dyDescent="0.35">
      <c r="A119" t="s">
        <v>98</v>
      </c>
      <c r="B119" t="s">
        <v>330</v>
      </c>
      <c r="C119" t="s">
        <v>336</v>
      </c>
      <c r="D119" t="s">
        <v>337</v>
      </c>
      <c r="E119">
        <f>SUM(Table111[[#This Row],[2025]:[2014]])</f>
        <v>45</v>
      </c>
      <c r="F119" s="6"/>
      <c r="G119" s="6">
        <v>1</v>
      </c>
      <c r="H119" s="6"/>
      <c r="I119" s="6"/>
      <c r="J119" s="6"/>
      <c r="K119" s="6">
        <v>3</v>
      </c>
      <c r="L119" s="6">
        <v>-13</v>
      </c>
      <c r="M119" s="6">
        <v>54</v>
      </c>
    </row>
    <row r="120" spans="1:13" hidden="1" x14ac:dyDescent="0.35">
      <c r="A120" t="s">
        <v>98</v>
      </c>
      <c r="B120" t="s">
        <v>330</v>
      </c>
      <c r="C120" t="s">
        <v>338</v>
      </c>
      <c r="D120" t="s">
        <v>339</v>
      </c>
      <c r="E120">
        <f>SUM(Table111[[#This Row],[2025]:[2014]])</f>
        <v>18</v>
      </c>
      <c r="F120" s="6"/>
      <c r="G120" s="6">
        <v>4</v>
      </c>
      <c r="H120" s="6"/>
      <c r="I120" s="6"/>
      <c r="J120" s="6"/>
      <c r="K120" s="6">
        <v>5</v>
      </c>
      <c r="L120" s="6">
        <v>9</v>
      </c>
      <c r="M120" s="6"/>
    </row>
    <row r="121" spans="1:13" hidden="1" x14ac:dyDescent="0.35">
      <c r="A121" t="s">
        <v>98</v>
      </c>
      <c r="B121" t="s">
        <v>330</v>
      </c>
      <c r="C121" t="s">
        <v>340</v>
      </c>
      <c r="D121" t="s">
        <v>341</v>
      </c>
      <c r="E121">
        <f>SUM(Table111[[#This Row],[2025]:[2014]])</f>
        <v>4</v>
      </c>
      <c r="F121" s="6"/>
      <c r="G121" s="6"/>
      <c r="H121" s="6"/>
      <c r="I121" s="6"/>
      <c r="J121" s="6"/>
      <c r="K121" s="6"/>
      <c r="L121" s="6"/>
      <c r="M121" s="6">
        <v>4</v>
      </c>
    </row>
    <row r="122" spans="1:13" hidden="1" x14ac:dyDescent="0.35">
      <c r="A122" t="s">
        <v>98</v>
      </c>
      <c r="B122" t="s">
        <v>330</v>
      </c>
      <c r="C122" t="s">
        <v>342</v>
      </c>
      <c r="D122" t="s">
        <v>343</v>
      </c>
      <c r="E122">
        <f>SUM(Table111[[#This Row],[2025]:[2014]])</f>
        <v>88</v>
      </c>
      <c r="F122" s="6"/>
      <c r="G122" s="6"/>
      <c r="H122" s="6"/>
      <c r="I122" s="6"/>
      <c r="J122" s="6"/>
      <c r="K122" s="6"/>
      <c r="L122" s="6"/>
      <c r="M122" s="6">
        <v>88</v>
      </c>
    </row>
    <row r="123" spans="1:13" hidden="1" x14ac:dyDescent="0.35">
      <c r="A123" t="s">
        <v>98</v>
      </c>
      <c r="B123" t="s">
        <v>330</v>
      </c>
      <c r="C123" t="s">
        <v>344</v>
      </c>
      <c r="D123" t="s">
        <v>345</v>
      </c>
      <c r="E123">
        <f>SUM(Table111[[#This Row],[2025]:[2014]])</f>
        <v>0</v>
      </c>
      <c r="F123" s="6"/>
      <c r="G123" s="6"/>
      <c r="H123" s="6"/>
      <c r="I123" s="6"/>
      <c r="J123" s="6"/>
      <c r="K123" s="6">
        <v>-1</v>
      </c>
      <c r="L123" s="6">
        <v>1</v>
      </c>
      <c r="M123" s="6"/>
    </row>
    <row r="124" spans="1:13" hidden="1" x14ac:dyDescent="0.35">
      <c r="A124" t="s">
        <v>98</v>
      </c>
      <c r="B124" t="s">
        <v>330</v>
      </c>
      <c r="C124" t="s">
        <v>346</v>
      </c>
      <c r="D124" t="s">
        <v>347</v>
      </c>
      <c r="E124">
        <f>SUM(Table111[[#This Row],[2025]:[2014]])</f>
        <v>0</v>
      </c>
      <c r="F124" s="6"/>
      <c r="G124" s="6"/>
      <c r="H124" s="6"/>
      <c r="I124" s="6"/>
      <c r="J124" s="6"/>
      <c r="K124" s="6">
        <v>0</v>
      </c>
      <c r="L124" s="6"/>
      <c r="M124" s="6"/>
    </row>
    <row r="125" spans="1:13" hidden="1" x14ac:dyDescent="0.35">
      <c r="A125" t="s">
        <v>98</v>
      </c>
      <c r="B125" t="s">
        <v>330</v>
      </c>
      <c r="C125" t="s">
        <v>348</v>
      </c>
      <c r="D125" t="s">
        <v>349</v>
      </c>
      <c r="E125">
        <f>SUM(Table111[[#This Row],[2025]:[2014]])</f>
        <v>750</v>
      </c>
      <c r="F125" s="6">
        <v>30</v>
      </c>
      <c r="G125" s="6">
        <v>192</v>
      </c>
      <c r="H125" s="6">
        <v>104</v>
      </c>
      <c r="I125" s="6">
        <v>45</v>
      </c>
      <c r="J125" s="6">
        <v>101</v>
      </c>
      <c r="K125" s="6">
        <v>85</v>
      </c>
      <c r="L125" s="6">
        <v>96</v>
      </c>
      <c r="M125" s="6">
        <v>97</v>
      </c>
    </row>
    <row r="126" spans="1:13" hidden="1" x14ac:dyDescent="0.35">
      <c r="A126" t="s">
        <v>98</v>
      </c>
      <c r="B126" t="s">
        <v>330</v>
      </c>
      <c r="C126" t="s">
        <v>350</v>
      </c>
      <c r="D126" t="s">
        <v>351</v>
      </c>
      <c r="E126">
        <f>SUM(Table111[[#This Row],[2025]:[2014]])</f>
        <v>74</v>
      </c>
      <c r="F126" s="6">
        <v>40</v>
      </c>
      <c r="G126" s="6">
        <v>28</v>
      </c>
      <c r="H126" s="6">
        <v>3</v>
      </c>
      <c r="I126" s="6">
        <v>3</v>
      </c>
      <c r="J126" s="6"/>
      <c r="K126" s="6"/>
      <c r="L126" s="6"/>
      <c r="M126" s="6"/>
    </row>
    <row r="127" spans="1:13" hidden="1" x14ac:dyDescent="0.35">
      <c r="A127" t="s">
        <v>98</v>
      </c>
      <c r="B127" t="s">
        <v>330</v>
      </c>
      <c r="C127" t="s">
        <v>352</v>
      </c>
      <c r="D127" t="s">
        <v>353</v>
      </c>
      <c r="E127">
        <f>SUM(Table111[[#This Row],[2025]:[2014]])</f>
        <v>2</v>
      </c>
      <c r="F127" s="6"/>
      <c r="G127" s="6"/>
      <c r="H127" s="6">
        <v>1</v>
      </c>
      <c r="I127" s="6"/>
      <c r="J127" s="6"/>
      <c r="K127" s="6"/>
      <c r="L127" s="6"/>
      <c r="M127" s="6">
        <v>1</v>
      </c>
    </row>
    <row r="128" spans="1:13" hidden="1" x14ac:dyDescent="0.35">
      <c r="A128" t="s">
        <v>98</v>
      </c>
      <c r="B128" t="s">
        <v>330</v>
      </c>
      <c r="C128" t="s">
        <v>354</v>
      </c>
      <c r="D128" t="s">
        <v>355</v>
      </c>
      <c r="E128">
        <f>SUM(Table111[[#This Row],[2025]:[2014]])</f>
        <v>107</v>
      </c>
      <c r="F128" s="6"/>
      <c r="G128" s="6">
        <v>1</v>
      </c>
      <c r="H128" s="6"/>
      <c r="I128" s="6">
        <v>105</v>
      </c>
      <c r="J128" s="6"/>
      <c r="K128" s="6"/>
      <c r="L128" s="6">
        <v>1</v>
      </c>
      <c r="M128" s="6"/>
    </row>
    <row r="129" spans="1:13" hidden="1" x14ac:dyDescent="0.35">
      <c r="A129" t="s">
        <v>98</v>
      </c>
      <c r="B129" t="s">
        <v>330</v>
      </c>
      <c r="C129" t="s">
        <v>356</v>
      </c>
      <c r="D129" t="s">
        <v>357</v>
      </c>
      <c r="E129">
        <f>SUM(Table111[[#This Row],[2025]:[2014]])</f>
        <v>4</v>
      </c>
      <c r="F129" s="6"/>
      <c r="G129" s="6"/>
      <c r="H129" s="6"/>
      <c r="I129" s="6"/>
      <c r="J129" s="6"/>
      <c r="K129" s="6"/>
      <c r="L129" s="6">
        <v>1</v>
      </c>
      <c r="M129" s="6">
        <v>3</v>
      </c>
    </row>
    <row r="130" spans="1:13" hidden="1" x14ac:dyDescent="0.35">
      <c r="A130" t="s">
        <v>98</v>
      </c>
      <c r="B130" t="s">
        <v>330</v>
      </c>
      <c r="C130" t="s">
        <v>358</v>
      </c>
      <c r="D130" t="s">
        <v>359</v>
      </c>
      <c r="E130">
        <f>SUM(Table111[[#This Row],[2025]:[2014]])</f>
        <v>1</v>
      </c>
      <c r="F130" s="6"/>
      <c r="G130" s="6"/>
      <c r="H130" s="6"/>
      <c r="I130" s="6"/>
      <c r="J130" s="6"/>
      <c r="K130" s="6"/>
      <c r="L130" s="6">
        <v>1</v>
      </c>
      <c r="M130" s="6"/>
    </row>
    <row r="131" spans="1:13" hidden="1" x14ac:dyDescent="0.35">
      <c r="A131" t="s">
        <v>98</v>
      </c>
      <c r="B131" t="s">
        <v>330</v>
      </c>
      <c r="C131" t="s">
        <v>360</v>
      </c>
      <c r="D131" t="s">
        <v>361</v>
      </c>
      <c r="E131">
        <f>SUM(Table111[[#This Row],[2025]:[2014]])</f>
        <v>32</v>
      </c>
      <c r="F131" s="6"/>
      <c r="G131" s="6">
        <v>4</v>
      </c>
      <c r="H131" s="6">
        <v>2</v>
      </c>
      <c r="I131" s="6">
        <v>2</v>
      </c>
      <c r="J131" s="6">
        <v>7</v>
      </c>
      <c r="K131" s="6">
        <v>2</v>
      </c>
      <c r="L131" s="6">
        <v>10</v>
      </c>
      <c r="M131" s="6">
        <v>5</v>
      </c>
    </row>
    <row r="132" spans="1:13" hidden="1" x14ac:dyDescent="0.35">
      <c r="A132" t="s">
        <v>98</v>
      </c>
      <c r="B132" t="s">
        <v>330</v>
      </c>
      <c r="C132" t="s">
        <v>362</v>
      </c>
      <c r="D132" t="s">
        <v>363</v>
      </c>
      <c r="E132">
        <f>SUM(Table111[[#This Row],[2025]:[2014]])</f>
        <v>3</v>
      </c>
      <c r="F132" s="6"/>
      <c r="G132" s="6"/>
      <c r="H132" s="6"/>
      <c r="I132" s="6"/>
      <c r="J132" s="6">
        <v>3</v>
      </c>
      <c r="K132" s="6"/>
      <c r="L132" s="6"/>
      <c r="M132" s="6"/>
    </row>
    <row r="133" spans="1:13" hidden="1" x14ac:dyDescent="0.35">
      <c r="A133" t="s">
        <v>98</v>
      </c>
      <c r="B133" t="s">
        <v>330</v>
      </c>
      <c r="C133" t="s">
        <v>364</v>
      </c>
      <c r="D133" t="s">
        <v>365</v>
      </c>
      <c r="E133">
        <f>SUM(Table111[[#This Row],[2025]:[2014]])</f>
        <v>30</v>
      </c>
      <c r="F133" s="6"/>
      <c r="G133" s="6"/>
      <c r="H133" s="6"/>
      <c r="I133" s="6">
        <v>2</v>
      </c>
      <c r="J133" s="6">
        <v>8</v>
      </c>
      <c r="K133" s="6">
        <v>9</v>
      </c>
      <c r="L133" s="6">
        <v>10</v>
      </c>
      <c r="M133" s="6">
        <v>1</v>
      </c>
    </row>
    <row r="134" spans="1:13" hidden="1" x14ac:dyDescent="0.35">
      <c r="A134" t="s">
        <v>98</v>
      </c>
      <c r="B134" t="s">
        <v>330</v>
      </c>
      <c r="C134" t="s">
        <v>106</v>
      </c>
      <c r="D134" t="s">
        <v>366</v>
      </c>
      <c r="E134">
        <f>SUM(Table111[[#This Row],[2025]:[2014]])</f>
        <v>0</v>
      </c>
      <c r="F134" s="6"/>
      <c r="G134" s="6"/>
      <c r="H134" s="6"/>
      <c r="I134" s="6"/>
      <c r="J134" s="6"/>
      <c r="K134" s="6"/>
      <c r="L134" s="6"/>
      <c r="M134" s="6">
        <v>0</v>
      </c>
    </row>
    <row r="135" spans="1:13" hidden="1" x14ac:dyDescent="0.35">
      <c r="A135" t="s">
        <v>98</v>
      </c>
      <c r="B135" t="s">
        <v>330</v>
      </c>
      <c r="C135" t="s">
        <v>367</v>
      </c>
      <c r="D135" t="s">
        <v>368</v>
      </c>
      <c r="E135">
        <f>SUM(Table111[[#This Row],[2025]:[2014]])</f>
        <v>0</v>
      </c>
      <c r="F135" s="6"/>
      <c r="G135" s="6"/>
      <c r="H135" s="6"/>
      <c r="I135" s="6"/>
      <c r="J135" s="6"/>
      <c r="K135" s="6"/>
      <c r="L135" s="6"/>
      <c r="M135" s="6">
        <v>0</v>
      </c>
    </row>
    <row r="136" spans="1:13" hidden="1" x14ac:dyDescent="0.35">
      <c r="A136" t="s">
        <v>98</v>
      </c>
      <c r="B136" t="s">
        <v>330</v>
      </c>
      <c r="C136" t="s">
        <v>369</v>
      </c>
      <c r="D136" t="s">
        <v>370</v>
      </c>
      <c r="E136">
        <f>SUM(Table111[[#This Row],[2025]:[2014]])</f>
        <v>0</v>
      </c>
      <c r="F136" s="6"/>
      <c r="G136" s="6"/>
      <c r="H136" s="6"/>
      <c r="I136" s="6"/>
      <c r="J136" s="6"/>
      <c r="K136" s="6"/>
      <c r="L136" s="6"/>
      <c r="M136" s="6">
        <v>0</v>
      </c>
    </row>
    <row r="137" spans="1:13" hidden="1" x14ac:dyDescent="0.35">
      <c r="A137" t="s">
        <v>98</v>
      </c>
      <c r="B137" t="s">
        <v>330</v>
      </c>
      <c r="C137" t="s">
        <v>371</v>
      </c>
      <c r="D137" t="s">
        <v>372</v>
      </c>
      <c r="E137">
        <f>SUM(Table111[[#This Row],[2025]:[2014]])</f>
        <v>0</v>
      </c>
      <c r="F137" s="6"/>
      <c r="G137" s="6"/>
      <c r="H137" s="6"/>
      <c r="I137" s="6"/>
      <c r="J137" s="6"/>
      <c r="K137" s="6">
        <v>-2</v>
      </c>
      <c r="L137" s="6">
        <v>2</v>
      </c>
      <c r="M137" s="6"/>
    </row>
    <row r="138" spans="1:13" hidden="1" x14ac:dyDescent="0.35">
      <c r="A138" t="s">
        <v>98</v>
      </c>
      <c r="B138" t="s">
        <v>330</v>
      </c>
      <c r="C138" t="s">
        <v>373</v>
      </c>
      <c r="D138" t="s">
        <v>374</v>
      </c>
      <c r="E138">
        <f>SUM(Table111[[#This Row],[2025]:[2014]])</f>
        <v>31</v>
      </c>
      <c r="F138" s="6"/>
      <c r="G138" s="6"/>
      <c r="H138" s="6"/>
      <c r="I138" s="6"/>
      <c r="J138" s="6"/>
      <c r="K138" s="6">
        <v>1</v>
      </c>
      <c r="L138" s="6">
        <v>1</v>
      </c>
      <c r="M138" s="6">
        <v>29</v>
      </c>
    </row>
    <row r="139" spans="1:13" hidden="1" x14ac:dyDescent="0.35">
      <c r="A139" t="s">
        <v>98</v>
      </c>
      <c r="B139" t="s">
        <v>330</v>
      </c>
      <c r="C139" t="s">
        <v>375</v>
      </c>
      <c r="D139" t="s">
        <v>376</v>
      </c>
      <c r="E139">
        <f>SUM(Table111[[#This Row],[2025]:[2014]])</f>
        <v>3</v>
      </c>
      <c r="F139" s="6"/>
      <c r="G139" s="6"/>
      <c r="H139" s="6"/>
      <c r="I139" s="6"/>
      <c r="J139" s="6"/>
      <c r="K139" s="6">
        <v>-1</v>
      </c>
      <c r="L139" s="6">
        <v>4</v>
      </c>
      <c r="M139" s="6"/>
    </row>
    <row r="140" spans="1:13" hidden="1" x14ac:dyDescent="0.35">
      <c r="A140" t="s">
        <v>98</v>
      </c>
      <c r="B140" t="s">
        <v>330</v>
      </c>
      <c r="C140" t="s">
        <v>377</v>
      </c>
      <c r="D140" t="s">
        <v>378</v>
      </c>
      <c r="E140">
        <f>SUM(Table111[[#This Row],[2025]:[2014]])</f>
        <v>1</v>
      </c>
      <c r="F140" s="6"/>
      <c r="G140" s="6"/>
      <c r="H140" s="6"/>
      <c r="I140" s="6"/>
      <c r="J140" s="6"/>
      <c r="K140" s="6"/>
      <c r="L140" s="6">
        <v>1</v>
      </c>
      <c r="M140" s="6"/>
    </row>
    <row r="141" spans="1:13" hidden="1" x14ac:dyDescent="0.35">
      <c r="A141" t="s">
        <v>98</v>
      </c>
      <c r="B141" t="s">
        <v>330</v>
      </c>
      <c r="C141" t="s">
        <v>379</v>
      </c>
      <c r="D141" t="s">
        <v>380</v>
      </c>
      <c r="E141">
        <f>SUM(Table111[[#This Row],[2025]:[2014]])</f>
        <v>28</v>
      </c>
      <c r="F141" s="6"/>
      <c r="G141" s="6"/>
      <c r="H141" s="6"/>
      <c r="I141" s="6"/>
      <c r="J141" s="6"/>
      <c r="K141" s="6"/>
      <c r="L141" s="6">
        <v>17</v>
      </c>
      <c r="M141" s="6">
        <v>11</v>
      </c>
    </row>
    <row r="142" spans="1:13" hidden="1" x14ac:dyDescent="0.35">
      <c r="A142" t="s">
        <v>98</v>
      </c>
      <c r="B142" t="s">
        <v>330</v>
      </c>
      <c r="C142" t="s">
        <v>381</v>
      </c>
      <c r="D142" t="s">
        <v>382</v>
      </c>
      <c r="E142">
        <f>SUM(Table111[[#This Row],[2025]:[2014]])</f>
        <v>1842</v>
      </c>
      <c r="F142" s="6"/>
      <c r="G142" s="6"/>
      <c r="H142" s="6"/>
      <c r="I142" s="6"/>
      <c r="J142" s="6"/>
      <c r="K142" s="6"/>
      <c r="L142" s="6">
        <v>-75</v>
      </c>
      <c r="M142" s="6">
        <v>1917</v>
      </c>
    </row>
    <row r="143" spans="1:13" hidden="1" x14ac:dyDescent="0.35">
      <c r="A143" t="s">
        <v>98</v>
      </c>
      <c r="B143" t="s">
        <v>330</v>
      </c>
      <c r="C143" t="s">
        <v>383</v>
      </c>
      <c r="D143" t="s">
        <v>384</v>
      </c>
      <c r="E143">
        <f>SUM(Table111[[#This Row],[2025]:[2014]])</f>
        <v>2</v>
      </c>
      <c r="F143" s="6"/>
      <c r="G143" s="6"/>
      <c r="H143" s="6"/>
      <c r="I143" s="6"/>
      <c r="J143" s="6"/>
      <c r="K143" s="6"/>
      <c r="L143" s="6">
        <v>2</v>
      </c>
      <c r="M143" s="6"/>
    </row>
    <row r="144" spans="1:13" hidden="1" x14ac:dyDescent="0.35">
      <c r="A144" t="s">
        <v>98</v>
      </c>
      <c r="B144" t="s">
        <v>330</v>
      </c>
      <c r="C144" t="s">
        <v>385</v>
      </c>
      <c r="D144" t="s">
        <v>386</v>
      </c>
      <c r="E144">
        <f>SUM(Table111[[#This Row],[2025]:[2014]])</f>
        <v>845</v>
      </c>
      <c r="F144" s="6">
        <v>1</v>
      </c>
      <c r="G144" s="6">
        <v>83</v>
      </c>
      <c r="H144" s="6">
        <v>79</v>
      </c>
      <c r="I144" s="6">
        <v>95</v>
      </c>
      <c r="J144" s="6">
        <v>8</v>
      </c>
      <c r="K144" s="6">
        <v>176</v>
      </c>
      <c r="L144" s="6">
        <v>403</v>
      </c>
      <c r="M144" s="6"/>
    </row>
    <row r="145" spans="1:13" hidden="1" x14ac:dyDescent="0.35">
      <c r="A145" t="s">
        <v>98</v>
      </c>
      <c r="B145" t="s">
        <v>330</v>
      </c>
      <c r="C145" t="s">
        <v>387</v>
      </c>
      <c r="D145" t="s">
        <v>388</v>
      </c>
      <c r="E145">
        <f>SUM(Table111[[#This Row],[2025]:[2014]])</f>
        <v>8</v>
      </c>
      <c r="F145" s="6"/>
      <c r="G145" s="6"/>
      <c r="H145" s="6"/>
      <c r="I145" s="6"/>
      <c r="J145" s="6"/>
      <c r="K145" s="6">
        <v>2</v>
      </c>
      <c r="L145" s="6">
        <v>6</v>
      </c>
      <c r="M145" s="6"/>
    </row>
    <row r="146" spans="1:13" hidden="1" x14ac:dyDescent="0.35">
      <c r="A146" t="s">
        <v>98</v>
      </c>
      <c r="B146" t="s">
        <v>330</v>
      </c>
      <c r="C146" t="s">
        <v>389</v>
      </c>
      <c r="D146" t="s">
        <v>390</v>
      </c>
      <c r="E146">
        <f>SUM(Table111[[#This Row],[2025]:[2014]])</f>
        <v>15</v>
      </c>
      <c r="F146" s="6"/>
      <c r="G146" s="6"/>
      <c r="H146" s="6"/>
      <c r="I146" s="6">
        <v>1</v>
      </c>
      <c r="J146" s="6">
        <v>-1</v>
      </c>
      <c r="K146" s="6">
        <v>7</v>
      </c>
      <c r="L146" s="6">
        <v>4</v>
      </c>
      <c r="M146" s="6">
        <v>4</v>
      </c>
    </row>
    <row r="147" spans="1:13" hidden="1" x14ac:dyDescent="0.35">
      <c r="A147" t="s">
        <v>98</v>
      </c>
      <c r="B147" t="s">
        <v>330</v>
      </c>
      <c r="C147" t="s">
        <v>391</v>
      </c>
      <c r="D147" t="s">
        <v>392</v>
      </c>
      <c r="E147">
        <f>SUM(Table111[[#This Row],[2025]:[2014]])</f>
        <v>3</v>
      </c>
      <c r="F147" s="6"/>
      <c r="G147" s="6"/>
      <c r="H147" s="6">
        <v>3</v>
      </c>
      <c r="I147" s="6"/>
      <c r="J147" s="6"/>
      <c r="K147" s="6"/>
      <c r="L147" s="6"/>
      <c r="M147" s="6"/>
    </row>
    <row r="148" spans="1:13" hidden="1" x14ac:dyDescent="0.35">
      <c r="A148" t="s">
        <v>98</v>
      </c>
      <c r="B148" t="s">
        <v>330</v>
      </c>
      <c r="C148" t="s">
        <v>393</v>
      </c>
      <c r="D148" t="s">
        <v>394</v>
      </c>
      <c r="E148">
        <f>SUM(Table111[[#This Row],[2025]:[2014]])</f>
        <v>5</v>
      </c>
      <c r="F148" s="6"/>
      <c r="G148" s="6"/>
      <c r="H148" s="6"/>
      <c r="I148" s="6">
        <v>0</v>
      </c>
      <c r="J148" s="6"/>
      <c r="K148" s="6">
        <v>1</v>
      </c>
      <c r="L148" s="6">
        <v>1</v>
      </c>
      <c r="M148" s="6">
        <v>3</v>
      </c>
    </row>
    <row r="149" spans="1:13" hidden="1" x14ac:dyDescent="0.35">
      <c r="A149" t="s">
        <v>98</v>
      </c>
      <c r="B149" t="s">
        <v>330</v>
      </c>
      <c r="C149" t="s">
        <v>395</v>
      </c>
      <c r="D149" t="s">
        <v>396</v>
      </c>
      <c r="E149">
        <f>SUM(Table111[[#This Row],[2025]:[2014]])</f>
        <v>0</v>
      </c>
      <c r="F149" s="6"/>
      <c r="G149" s="6"/>
      <c r="H149" s="6"/>
      <c r="I149" s="6"/>
      <c r="J149" s="6"/>
      <c r="K149" s="6">
        <v>-1</v>
      </c>
      <c r="L149" s="6">
        <v>1</v>
      </c>
      <c r="M149" s="6"/>
    </row>
    <row r="150" spans="1:13" hidden="1" x14ac:dyDescent="0.35">
      <c r="A150" t="s">
        <v>98</v>
      </c>
      <c r="B150" t="s">
        <v>330</v>
      </c>
      <c r="C150" t="s">
        <v>397</v>
      </c>
      <c r="D150" t="s">
        <v>398</v>
      </c>
      <c r="E150">
        <f>SUM(Table111[[#This Row],[2025]:[2014]])</f>
        <v>1</v>
      </c>
      <c r="F150" s="6"/>
      <c r="G150" s="6"/>
      <c r="H150" s="6">
        <v>1</v>
      </c>
      <c r="I150" s="6"/>
      <c r="J150" s="6"/>
      <c r="K150" s="6"/>
      <c r="L150" s="6"/>
      <c r="M150" s="6"/>
    </row>
    <row r="151" spans="1:13" hidden="1" x14ac:dyDescent="0.35">
      <c r="A151" t="s">
        <v>98</v>
      </c>
      <c r="B151" t="s">
        <v>330</v>
      </c>
      <c r="C151" t="s">
        <v>399</v>
      </c>
      <c r="D151" t="s">
        <v>400</v>
      </c>
      <c r="E151">
        <f>SUM(Table111[[#This Row],[2025]:[2014]])</f>
        <v>3</v>
      </c>
      <c r="F151" s="6"/>
      <c r="G151" s="6"/>
      <c r="H151" s="6"/>
      <c r="I151" s="6"/>
      <c r="J151" s="6"/>
      <c r="K151" s="6">
        <v>-1</v>
      </c>
      <c r="L151" s="6">
        <v>2</v>
      </c>
      <c r="M151" s="6">
        <v>2</v>
      </c>
    </row>
    <row r="152" spans="1:13" hidden="1" x14ac:dyDescent="0.35">
      <c r="A152" t="s">
        <v>98</v>
      </c>
      <c r="B152" t="s">
        <v>330</v>
      </c>
      <c r="C152" t="s">
        <v>401</v>
      </c>
      <c r="D152" t="s">
        <v>402</v>
      </c>
      <c r="E152">
        <f>SUM(Table111[[#This Row],[2025]:[2014]])</f>
        <v>2</v>
      </c>
      <c r="F152" s="6"/>
      <c r="G152" s="6"/>
      <c r="H152" s="6"/>
      <c r="I152" s="6"/>
      <c r="J152" s="6"/>
      <c r="K152" s="6"/>
      <c r="L152" s="6"/>
      <c r="M152" s="6">
        <v>2</v>
      </c>
    </row>
    <row r="153" spans="1:13" hidden="1" x14ac:dyDescent="0.35">
      <c r="A153" t="s">
        <v>98</v>
      </c>
      <c r="B153" t="s">
        <v>330</v>
      </c>
      <c r="C153" t="s">
        <v>403</v>
      </c>
      <c r="D153" t="s">
        <v>404</v>
      </c>
      <c r="E153">
        <f>SUM(Table111[[#This Row],[2025]:[2014]])</f>
        <v>2</v>
      </c>
      <c r="F153" s="6"/>
      <c r="G153" s="6"/>
      <c r="H153" s="6"/>
      <c r="I153" s="6"/>
      <c r="J153" s="6"/>
      <c r="K153" s="6"/>
      <c r="L153" s="6">
        <v>-1</v>
      </c>
      <c r="M153" s="6">
        <v>3</v>
      </c>
    </row>
    <row r="154" spans="1:13" hidden="1" x14ac:dyDescent="0.35">
      <c r="A154" t="s">
        <v>98</v>
      </c>
      <c r="B154" t="s">
        <v>330</v>
      </c>
      <c r="C154" t="s">
        <v>405</v>
      </c>
      <c r="D154" t="s">
        <v>406</v>
      </c>
      <c r="E154">
        <f>SUM(Table111[[#This Row],[2025]:[2014]])</f>
        <v>2235</v>
      </c>
      <c r="F154" s="6">
        <v>14</v>
      </c>
      <c r="G154" s="6">
        <v>39</v>
      </c>
      <c r="H154" s="6">
        <v>10</v>
      </c>
      <c r="I154" s="6">
        <v>259</v>
      </c>
      <c r="J154" s="6">
        <v>129</v>
      </c>
      <c r="K154" s="6">
        <v>654</v>
      </c>
      <c r="L154" s="6">
        <v>570</v>
      </c>
      <c r="M154" s="6">
        <v>560</v>
      </c>
    </row>
    <row r="155" spans="1:13" hidden="1" x14ac:dyDescent="0.35">
      <c r="A155" t="s">
        <v>98</v>
      </c>
      <c r="B155" t="s">
        <v>330</v>
      </c>
      <c r="C155" t="s">
        <v>407</v>
      </c>
      <c r="D155" t="s">
        <v>408</v>
      </c>
      <c r="E155">
        <f>SUM(Table111[[#This Row],[2025]:[2014]])</f>
        <v>26</v>
      </c>
      <c r="F155" s="6"/>
      <c r="G155" s="6"/>
      <c r="H155" s="6"/>
      <c r="I155" s="6"/>
      <c r="J155" s="6"/>
      <c r="K155" s="6"/>
      <c r="L155" s="6"/>
      <c r="M155" s="6">
        <v>26</v>
      </c>
    </row>
    <row r="156" spans="1:13" hidden="1" x14ac:dyDescent="0.35">
      <c r="A156" t="s">
        <v>98</v>
      </c>
      <c r="B156" t="s">
        <v>330</v>
      </c>
      <c r="C156" t="s">
        <v>409</v>
      </c>
      <c r="D156" t="s">
        <v>410</v>
      </c>
      <c r="E156">
        <f>SUM(Table111[[#This Row],[2025]:[2014]])</f>
        <v>101</v>
      </c>
      <c r="F156" s="6"/>
      <c r="G156" s="6">
        <v>22</v>
      </c>
      <c r="H156" s="6">
        <v>79</v>
      </c>
      <c r="I156" s="6"/>
      <c r="J156" s="6"/>
      <c r="K156" s="6"/>
      <c r="L156" s="6"/>
      <c r="M156" s="6"/>
    </row>
    <row r="157" spans="1:13" hidden="1" x14ac:dyDescent="0.35">
      <c r="A157" t="s">
        <v>411</v>
      </c>
      <c r="B157" t="s">
        <v>412</v>
      </c>
      <c r="C157" t="s">
        <v>413</v>
      </c>
      <c r="D157" t="s">
        <v>414</v>
      </c>
      <c r="E157">
        <f>SUM(Table111[[#This Row],[2025]:[2014]])</f>
        <v>1</v>
      </c>
      <c r="F157" s="6">
        <v>1</v>
      </c>
      <c r="G157" s="6"/>
      <c r="H157" s="6"/>
      <c r="I157" s="6"/>
      <c r="J157" s="6"/>
      <c r="K157" s="6"/>
    </row>
    <row r="158" spans="1:13" hidden="1" x14ac:dyDescent="0.35">
      <c r="A158" t="s">
        <v>411</v>
      </c>
      <c r="B158" t="s">
        <v>105</v>
      </c>
      <c r="C158" t="s">
        <v>106</v>
      </c>
      <c r="D158" t="s">
        <v>107</v>
      </c>
      <c r="E158">
        <f>SUM(Table111[[#This Row],[2025]:[2014]])</f>
        <v>3</v>
      </c>
      <c r="F158" s="6"/>
      <c r="G158" s="6"/>
      <c r="H158" s="6"/>
      <c r="I158" s="6"/>
      <c r="J158" s="6">
        <v>3</v>
      </c>
      <c r="K158" s="6"/>
    </row>
    <row r="159" spans="1:13" hidden="1" x14ac:dyDescent="0.35">
      <c r="A159" t="s">
        <v>411</v>
      </c>
      <c r="B159" t="s">
        <v>110</v>
      </c>
      <c r="C159" t="s">
        <v>111</v>
      </c>
      <c r="D159" t="s">
        <v>112</v>
      </c>
      <c r="E159">
        <f>SUM(Table111[[#This Row],[2025]:[2014]])</f>
        <v>1</v>
      </c>
      <c r="F159" s="6"/>
      <c r="G159" s="6"/>
      <c r="H159" s="6"/>
      <c r="I159" s="6">
        <v>1</v>
      </c>
      <c r="J159" s="6"/>
      <c r="K159" s="6"/>
    </row>
    <row r="160" spans="1:13" hidden="1" x14ac:dyDescent="0.35">
      <c r="A160" t="s">
        <v>411</v>
      </c>
      <c r="B160" t="s">
        <v>116</v>
      </c>
      <c r="C160" t="s">
        <v>117</v>
      </c>
      <c r="D160" t="s">
        <v>118</v>
      </c>
      <c r="E160">
        <f>SUM(Table111[[#This Row],[2025]:[2014]])</f>
        <v>5</v>
      </c>
      <c r="F160" s="6"/>
      <c r="G160" s="6">
        <v>5</v>
      </c>
      <c r="H160" s="6"/>
      <c r="I160" s="6"/>
      <c r="J160" s="6"/>
      <c r="K160" s="6"/>
    </row>
    <row r="161" spans="1:11" hidden="1" x14ac:dyDescent="0.35">
      <c r="A161" t="s">
        <v>411</v>
      </c>
      <c r="B161" t="s">
        <v>124</v>
      </c>
      <c r="C161" t="s">
        <v>106</v>
      </c>
      <c r="D161" t="s">
        <v>125</v>
      </c>
      <c r="E161">
        <f>SUM(Table111[[#This Row],[2025]:[2014]])</f>
        <v>7</v>
      </c>
      <c r="F161" s="6"/>
      <c r="G161" s="6"/>
      <c r="H161" s="6"/>
      <c r="I161" s="6"/>
      <c r="J161" s="6">
        <v>7</v>
      </c>
      <c r="K161" s="6"/>
    </row>
    <row r="162" spans="1:11" hidden="1" x14ac:dyDescent="0.35">
      <c r="A162" t="s">
        <v>411</v>
      </c>
      <c r="B162" t="s">
        <v>124</v>
      </c>
      <c r="C162" t="s">
        <v>415</v>
      </c>
      <c r="D162" t="s">
        <v>416</v>
      </c>
      <c r="E162">
        <f>SUM(Table111[[#This Row],[2025]:[2014]])</f>
        <v>0</v>
      </c>
      <c r="F162" s="6"/>
      <c r="G162" s="6"/>
      <c r="H162" s="6"/>
      <c r="I162" s="6">
        <v>-1</v>
      </c>
      <c r="J162" s="6">
        <v>1</v>
      </c>
      <c r="K162" s="6"/>
    </row>
    <row r="163" spans="1:11" hidden="1" x14ac:dyDescent="0.35">
      <c r="A163" t="s">
        <v>411</v>
      </c>
      <c r="B163" t="s">
        <v>130</v>
      </c>
      <c r="C163" t="s">
        <v>106</v>
      </c>
      <c r="D163" t="s">
        <v>131</v>
      </c>
      <c r="E163">
        <f>SUM(Table111[[#This Row],[2025]:[2014]])</f>
        <v>1</v>
      </c>
      <c r="F163" s="6"/>
      <c r="G163" s="6"/>
      <c r="H163" s="6">
        <v>1</v>
      </c>
      <c r="I163" s="6"/>
      <c r="J163" s="6"/>
      <c r="K163" s="6"/>
    </row>
    <row r="164" spans="1:11" hidden="1" x14ac:dyDescent="0.35">
      <c r="A164" t="s">
        <v>411</v>
      </c>
      <c r="B164" t="s">
        <v>130</v>
      </c>
      <c r="C164" t="s">
        <v>106</v>
      </c>
      <c r="D164" t="s">
        <v>417</v>
      </c>
      <c r="E164">
        <f>SUM(Table111[[#This Row],[2025]:[2014]])</f>
        <v>1</v>
      </c>
      <c r="F164" s="6"/>
      <c r="G164" s="6"/>
      <c r="H164" s="6"/>
      <c r="I164" s="6"/>
      <c r="J164" s="6">
        <v>1</v>
      </c>
      <c r="K164" s="6"/>
    </row>
    <row r="165" spans="1:11" hidden="1" x14ac:dyDescent="0.35">
      <c r="A165" t="s">
        <v>411</v>
      </c>
      <c r="B165" t="s">
        <v>130</v>
      </c>
      <c r="C165" t="s">
        <v>106</v>
      </c>
      <c r="D165" t="s">
        <v>418</v>
      </c>
      <c r="E165">
        <f>SUM(Table111[[#This Row],[2025]:[2014]])</f>
        <v>1</v>
      </c>
      <c r="F165" s="6"/>
      <c r="G165" s="6"/>
      <c r="H165" s="6"/>
      <c r="I165" s="6"/>
      <c r="J165" s="6">
        <v>1</v>
      </c>
      <c r="K165" s="6"/>
    </row>
    <row r="166" spans="1:11" hidden="1" x14ac:dyDescent="0.35">
      <c r="A166" t="s">
        <v>411</v>
      </c>
      <c r="B166" t="s">
        <v>130</v>
      </c>
      <c r="C166" t="s">
        <v>106</v>
      </c>
      <c r="D166" t="s">
        <v>419</v>
      </c>
      <c r="E166">
        <f>SUM(Table111[[#This Row],[2025]:[2014]])</f>
        <v>1</v>
      </c>
      <c r="F166" s="6"/>
      <c r="G166" s="6"/>
      <c r="H166" s="6"/>
      <c r="I166" s="6">
        <v>1</v>
      </c>
      <c r="J166" s="6"/>
      <c r="K166" s="6"/>
    </row>
    <row r="167" spans="1:11" hidden="1" x14ac:dyDescent="0.35">
      <c r="A167" t="s">
        <v>411</v>
      </c>
      <c r="B167" t="s">
        <v>130</v>
      </c>
      <c r="C167" t="s">
        <v>106</v>
      </c>
      <c r="D167" t="s">
        <v>132</v>
      </c>
      <c r="E167">
        <f>SUM(Table111[[#This Row],[2025]:[2014]])</f>
        <v>-20</v>
      </c>
      <c r="F167" s="6"/>
      <c r="G167" s="6">
        <v>-2</v>
      </c>
      <c r="H167" s="6">
        <v>-2</v>
      </c>
      <c r="I167" s="6">
        <v>-16</v>
      </c>
      <c r="J167" s="6"/>
      <c r="K167" s="6"/>
    </row>
    <row r="168" spans="1:11" hidden="1" x14ac:dyDescent="0.35">
      <c r="A168" t="s">
        <v>411</v>
      </c>
      <c r="B168" t="s">
        <v>130</v>
      </c>
      <c r="C168" t="s">
        <v>106</v>
      </c>
      <c r="D168" t="s">
        <v>133</v>
      </c>
      <c r="E168">
        <f>SUM(Table111[[#This Row],[2025]:[2014]])</f>
        <v>1</v>
      </c>
      <c r="F168" s="6"/>
      <c r="G168" s="6"/>
      <c r="H168" s="6"/>
      <c r="I168" s="6"/>
      <c r="J168" s="6">
        <v>1</v>
      </c>
      <c r="K168" s="6"/>
    </row>
    <row r="169" spans="1:11" hidden="1" x14ac:dyDescent="0.35">
      <c r="A169" t="s">
        <v>411</v>
      </c>
      <c r="B169" t="s">
        <v>130</v>
      </c>
      <c r="C169" t="s">
        <v>106</v>
      </c>
      <c r="D169" t="s">
        <v>136</v>
      </c>
      <c r="E169">
        <f>SUM(Table111[[#This Row],[2025]:[2014]])</f>
        <v>8</v>
      </c>
      <c r="F169" s="6"/>
      <c r="G169" s="6"/>
      <c r="H169" s="6"/>
      <c r="I169" s="6">
        <v>4</v>
      </c>
      <c r="J169" s="6">
        <v>4</v>
      </c>
      <c r="K169" s="6"/>
    </row>
    <row r="170" spans="1:11" hidden="1" x14ac:dyDescent="0.35">
      <c r="A170" t="s">
        <v>411</v>
      </c>
      <c r="B170" t="s">
        <v>130</v>
      </c>
      <c r="C170" t="s">
        <v>106</v>
      </c>
      <c r="D170" t="s">
        <v>137</v>
      </c>
      <c r="E170">
        <f>SUM(Table111[[#This Row],[2025]:[2014]])</f>
        <v>62</v>
      </c>
      <c r="F170" s="6"/>
      <c r="G170" s="6">
        <v>7</v>
      </c>
      <c r="H170" s="6">
        <v>26</v>
      </c>
      <c r="I170" s="6">
        <v>17</v>
      </c>
      <c r="J170" s="6">
        <v>12</v>
      </c>
      <c r="K170" s="6"/>
    </row>
    <row r="171" spans="1:11" hidden="1" x14ac:dyDescent="0.35">
      <c r="A171" t="s">
        <v>411</v>
      </c>
      <c r="B171" t="s">
        <v>130</v>
      </c>
      <c r="C171" t="s">
        <v>106</v>
      </c>
      <c r="D171" t="s">
        <v>138</v>
      </c>
      <c r="E171">
        <f>SUM(Table111[[#This Row],[2025]:[2014]])</f>
        <v>1</v>
      </c>
      <c r="F171" s="6"/>
      <c r="G171" s="6"/>
      <c r="H171" s="6"/>
      <c r="I171" s="6"/>
      <c r="J171" s="6">
        <v>1</v>
      </c>
      <c r="K171" s="6"/>
    </row>
    <row r="172" spans="1:11" hidden="1" x14ac:dyDescent="0.35">
      <c r="A172" t="s">
        <v>411</v>
      </c>
      <c r="B172" t="s">
        <v>130</v>
      </c>
      <c r="C172" t="s">
        <v>106</v>
      </c>
      <c r="D172" t="s">
        <v>420</v>
      </c>
      <c r="E172">
        <f>SUM(Table111[[#This Row],[2025]:[2014]])</f>
        <v>2</v>
      </c>
      <c r="F172" s="6"/>
      <c r="G172" s="6">
        <v>2</v>
      </c>
      <c r="H172" s="6"/>
      <c r="I172" s="6"/>
      <c r="J172" s="6"/>
      <c r="K172" s="6"/>
    </row>
    <row r="173" spans="1:11" hidden="1" x14ac:dyDescent="0.35">
      <c r="A173" t="s">
        <v>411</v>
      </c>
      <c r="B173" t="s">
        <v>130</v>
      </c>
      <c r="C173" t="s">
        <v>421</v>
      </c>
      <c r="D173" t="s">
        <v>422</v>
      </c>
      <c r="E173">
        <f>SUM(Table111[[#This Row],[2025]:[2014]])</f>
        <v>18</v>
      </c>
      <c r="F173" s="6"/>
      <c r="G173" s="6"/>
      <c r="H173" s="6"/>
      <c r="I173" s="6">
        <v>18</v>
      </c>
      <c r="J173" s="6"/>
      <c r="K173" s="6"/>
    </row>
    <row r="174" spans="1:11" hidden="1" x14ac:dyDescent="0.35">
      <c r="A174" t="s">
        <v>411</v>
      </c>
      <c r="B174" t="s">
        <v>130</v>
      </c>
      <c r="C174" t="s">
        <v>423</v>
      </c>
      <c r="D174" t="s">
        <v>424</v>
      </c>
      <c r="E174">
        <f>SUM(Table111[[#This Row],[2025]:[2014]])</f>
        <v>1</v>
      </c>
      <c r="F174" s="6"/>
      <c r="G174" s="6"/>
      <c r="H174" s="6"/>
      <c r="I174" s="6"/>
      <c r="J174" s="6">
        <v>1</v>
      </c>
      <c r="K174" s="6"/>
    </row>
    <row r="175" spans="1:11" hidden="1" x14ac:dyDescent="0.35">
      <c r="A175" t="s">
        <v>411</v>
      </c>
      <c r="B175" t="s">
        <v>130</v>
      </c>
      <c r="C175" t="s">
        <v>425</v>
      </c>
      <c r="D175" t="s">
        <v>426</v>
      </c>
      <c r="E175">
        <f>SUM(Table111[[#This Row],[2025]:[2014]])</f>
        <v>1</v>
      </c>
      <c r="F175" s="6"/>
      <c r="G175" s="6"/>
      <c r="H175" s="6"/>
      <c r="I175" s="6">
        <v>1</v>
      </c>
      <c r="J175" s="6"/>
      <c r="K175" s="6"/>
    </row>
    <row r="176" spans="1:11" hidden="1" x14ac:dyDescent="0.35">
      <c r="A176" t="s">
        <v>411</v>
      </c>
      <c r="B176" t="s">
        <v>130</v>
      </c>
      <c r="C176" t="s">
        <v>427</v>
      </c>
      <c r="D176" t="s">
        <v>428</v>
      </c>
      <c r="E176">
        <f>SUM(Table111[[#This Row],[2025]:[2014]])</f>
        <v>1</v>
      </c>
      <c r="F176" s="6"/>
      <c r="G176" s="6"/>
      <c r="H176" s="6">
        <v>1</v>
      </c>
      <c r="I176" s="6"/>
      <c r="J176" s="6"/>
      <c r="K176" s="6"/>
    </row>
    <row r="177" spans="1:11" hidden="1" x14ac:dyDescent="0.35">
      <c r="A177" t="s">
        <v>411</v>
      </c>
      <c r="B177" t="s">
        <v>130</v>
      </c>
      <c r="C177" t="s">
        <v>429</v>
      </c>
      <c r="D177" t="s">
        <v>430</v>
      </c>
      <c r="E177">
        <f>SUM(Table111[[#This Row],[2025]:[2014]])</f>
        <v>0</v>
      </c>
      <c r="F177" s="6"/>
      <c r="G177" s="6"/>
      <c r="H177" s="6"/>
      <c r="I177" s="6">
        <v>-2</v>
      </c>
      <c r="J177" s="6">
        <v>2</v>
      </c>
      <c r="K177" s="6"/>
    </row>
    <row r="178" spans="1:11" hidden="1" x14ac:dyDescent="0.35">
      <c r="A178" t="s">
        <v>411</v>
      </c>
      <c r="B178" t="s">
        <v>130</v>
      </c>
      <c r="C178" t="s">
        <v>431</v>
      </c>
      <c r="D178" t="s">
        <v>432</v>
      </c>
      <c r="E178">
        <f>SUM(Table111[[#This Row],[2025]:[2014]])</f>
        <v>1</v>
      </c>
      <c r="F178" s="6"/>
      <c r="G178" s="6"/>
      <c r="H178" s="6"/>
      <c r="I178" s="6"/>
      <c r="J178" s="6">
        <v>1</v>
      </c>
      <c r="K178" s="6"/>
    </row>
    <row r="179" spans="1:11" hidden="1" x14ac:dyDescent="0.35">
      <c r="A179" t="s">
        <v>411</v>
      </c>
      <c r="B179" t="s">
        <v>130</v>
      </c>
      <c r="C179" t="s">
        <v>433</v>
      </c>
      <c r="D179" t="s">
        <v>434</v>
      </c>
      <c r="E179">
        <f>SUM(Table111[[#This Row],[2025]:[2014]])</f>
        <v>1</v>
      </c>
      <c r="F179" s="6"/>
      <c r="G179" s="6"/>
      <c r="H179" s="6"/>
      <c r="I179" s="6"/>
      <c r="J179" s="6">
        <v>1</v>
      </c>
      <c r="K179" s="6"/>
    </row>
    <row r="180" spans="1:11" hidden="1" x14ac:dyDescent="0.35">
      <c r="A180" t="s">
        <v>411</v>
      </c>
      <c r="B180" t="s">
        <v>150</v>
      </c>
      <c r="C180" t="s">
        <v>151</v>
      </c>
      <c r="D180" t="s">
        <v>152</v>
      </c>
      <c r="E180">
        <f>SUM(Table111[[#This Row],[2025]:[2014]])</f>
        <v>6</v>
      </c>
      <c r="F180" s="6"/>
      <c r="G180" s="6">
        <v>4</v>
      </c>
      <c r="H180" s="6">
        <v>2</v>
      </c>
      <c r="I180" s="6"/>
      <c r="J180" s="6"/>
      <c r="K180" s="6"/>
    </row>
    <row r="181" spans="1:11" hidden="1" x14ac:dyDescent="0.35">
      <c r="A181" t="s">
        <v>411</v>
      </c>
      <c r="B181" t="s">
        <v>153</v>
      </c>
      <c r="C181" t="s">
        <v>435</v>
      </c>
      <c r="D181" t="s">
        <v>436</v>
      </c>
      <c r="E181">
        <f>SUM(Table111[[#This Row],[2025]:[2014]])</f>
        <v>2</v>
      </c>
      <c r="F181" s="6">
        <v>1</v>
      </c>
      <c r="G181" s="6"/>
      <c r="H181" s="6"/>
      <c r="I181" s="6"/>
      <c r="J181" s="6">
        <v>1</v>
      </c>
      <c r="K181" s="6"/>
    </row>
    <row r="182" spans="1:11" hidden="1" x14ac:dyDescent="0.35">
      <c r="A182" t="s">
        <v>411</v>
      </c>
      <c r="B182" t="s">
        <v>153</v>
      </c>
      <c r="C182" t="s">
        <v>437</v>
      </c>
      <c r="D182" t="s">
        <v>438</v>
      </c>
      <c r="E182">
        <f>SUM(Table111[[#This Row],[2025]:[2014]])</f>
        <v>0</v>
      </c>
      <c r="F182" s="6">
        <v>-1</v>
      </c>
      <c r="G182" s="6">
        <v>1</v>
      </c>
      <c r="H182" s="6"/>
      <c r="I182" s="6"/>
      <c r="J182" s="6"/>
      <c r="K182" s="6"/>
    </row>
    <row r="183" spans="1:11" hidden="1" x14ac:dyDescent="0.35">
      <c r="A183" t="s">
        <v>411</v>
      </c>
      <c r="B183" t="s">
        <v>176</v>
      </c>
      <c r="C183" t="s">
        <v>177</v>
      </c>
      <c r="D183" t="s">
        <v>178</v>
      </c>
      <c r="E183">
        <f>SUM(Table111[[#This Row],[2025]:[2014]])</f>
        <v>1</v>
      </c>
      <c r="F183" s="6">
        <v>1</v>
      </c>
      <c r="G183" s="6"/>
      <c r="H183" s="6"/>
      <c r="I183" s="6"/>
      <c r="J183" s="6"/>
      <c r="K183" s="6"/>
    </row>
    <row r="184" spans="1:11" hidden="1" x14ac:dyDescent="0.35">
      <c r="A184" t="s">
        <v>411</v>
      </c>
      <c r="B184" t="s">
        <v>176</v>
      </c>
      <c r="C184" t="s">
        <v>439</v>
      </c>
      <c r="D184" t="s">
        <v>440</v>
      </c>
      <c r="E184">
        <f>SUM(Table111[[#This Row],[2025]:[2014]])</f>
        <v>1</v>
      </c>
      <c r="F184" s="6"/>
      <c r="G184" s="6">
        <v>1</v>
      </c>
      <c r="H184" s="6"/>
      <c r="I184" s="6"/>
      <c r="J184" s="6"/>
      <c r="K184" s="6"/>
    </row>
    <row r="185" spans="1:11" hidden="1" x14ac:dyDescent="0.35">
      <c r="A185" t="s">
        <v>411</v>
      </c>
      <c r="B185" t="s">
        <v>179</v>
      </c>
      <c r="C185" t="s">
        <v>441</v>
      </c>
      <c r="D185" t="s">
        <v>442</v>
      </c>
      <c r="E185">
        <f>SUM(Table111[[#This Row],[2025]:[2014]])</f>
        <v>1</v>
      </c>
      <c r="F185" s="6"/>
      <c r="G185" s="6"/>
      <c r="H185" s="6"/>
      <c r="I185" s="6">
        <v>1</v>
      </c>
      <c r="J185" s="6"/>
      <c r="K185" s="6"/>
    </row>
    <row r="186" spans="1:11" hidden="1" x14ac:dyDescent="0.35">
      <c r="A186" t="s">
        <v>411</v>
      </c>
      <c r="B186" t="s">
        <v>184</v>
      </c>
      <c r="C186" t="s">
        <v>443</v>
      </c>
      <c r="D186" t="s">
        <v>444</v>
      </c>
      <c r="E186">
        <f>SUM(Table111[[#This Row],[2025]:[2014]])</f>
        <v>1</v>
      </c>
      <c r="F186" s="6"/>
      <c r="G186" s="6"/>
      <c r="H186" s="6"/>
      <c r="I186" s="6"/>
      <c r="J186" s="6">
        <v>1</v>
      </c>
      <c r="K186" s="6"/>
    </row>
    <row r="187" spans="1:11" hidden="1" x14ac:dyDescent="0.35">
      <c r="A187" t="s">
        <v>411</v>
      </c>
      <c r="B187" t="s">
        <v>201</v>
      </c>
      <c r="C187" t="s">
        <v>106</v>
      </c>
      <c r="D187" t="s">
        <v>202</v>
      </c>
      <c r="E187">
        <f>SUM(Table111[[#This Row],[2025]:[2014]])</f>
        <v>-24</v>
      </c>
      <c r="F187" s="6"/>
      <c r="G187" s="6">
        <v>-4</v>
      </c>
      <c r="H187" s="6">
        <v>-11</v>
      </c>
      <c r="I187" s="6">
        <v>-9</v>
      </c>
      <c r="J187" s="6"/>
      <c r="K187" s="6"/>
    </row>
    <row r="188" spans="1:11" hidden="1" x14ac:dyDescent="0.35">
      <c r="A188" t="s">
        <v>411</v>
      </c>
      <c r="B188" t="s">
        <v>201</v>
      </c>
      <c r="C188" t="s">
        <v>106</v>
      </c>
      <c r="D188" t="s">
        <v>445</v>
      </c>
      <c r="E188">
        <f>SUM(Table111[[#This Row],[2025]:[2014]])</f>
        <v>7</v>
      </c>
      <c r="F188" s="6"/>
      <c r="G188" s="6">
        <v>2</v>
      </c>
      <c r="H188" s="6">
        <v>5</v>
      </c>
      <c r="I188" s="6"/>
      <c r="J188" s="6"/>
      <c r="K188" s="6"/>
    </row>
    <row r="189" spans="1:11" hidden="1" x14ac:dyDescent="0.35">
      <c r="A189" t="s">
        <v>411</v>
      </c>
      <c r="B189" t="s">
        <v>229</v>
      </c>
      <c r="C189" t="s">
        <v>106</v>
      </c>
      <c r="D189" t="s">
        <v>230</v>
      </c>
      <c r="E189">
        <f>SUM(Table111[[#This Row],[2025]:[2014]])</f>
        <v>1</v>
      </c>
      <c r="F189" s="6"/>
      <c r="G189" s="6"/>
      <c r="H189" s="6">
        <v>1</v>
      </c>
      <c r="I189" s="6"/>
      <c r="J189" s="6"/>
      <c r="K189" s="6"/>
    </row>
    <row r="190" spans="1:11" hidden="1" x14ac:dyDescent="0.35">
      <c r="A190" t="s">
        <v>411</v>
      </c>
      <c r="B190" t="s">
        <v>229</v>
      </c>
      <c r="C190" t="s">
        <v>106</v>
      </c>
      <c r="D190" t="s">
        <v>231</v>
      </c>
      <c r="E190">
        <f>SUM(Table111[[#This Row],[2025]:[2014]])</f>
        <v>9</v>
      </c>
      <c r="F190" s="6"/>
      <c r="G190" s="6"/>
      <c r="H190" s="6">
        <v>2</v>
      </c>
      <c r="I190" s="6">
        <v>4</v>
      </c>
      <c r="J190" s="6">
        <v>3</v>
      </c>
      <c r="K190" s="6"/>
    </row>
    <row r="191" spans="1:11" hidden="1" x14ac:dyDescent="0.35">
      <c r="A191" t="s">
        <v>411</v>
      </c>
      <c r="B191" t="s">
        <v>229</v>
      </c>
      <c r="C191" t="s">
        <v>106</v>
      </c>
      <c r="D191" t="s">
        <v>232</v>
      </c>
      <c r="E191">
        <f>SUM(Table111[[#This Row],[2025]:[2014]])</f>
        <v>3</v>
      </c>
      <c r="F191" s="6"/>
      <c r="G191" s="6"/>
      <c r="H191" s="6">
        <v>2</v>
      </c>
      <c r="I191" s="6">
        <v>1</v>
      </c>
      <c r="J191" s="6"/>
      <c r="K191" s="6"/>
    </row>
    <row r="192" spans="1:11" hidden="1" x14ac:dyDescent="0.35">
      <c r="A192" t="s">
        <v>411</v>
      </c>
      <c r="B192" t="s">
        <v>229</v>
      </c>
      <c r="C192" t="s">
        <v>106</v>
      </c>
      <c r="D192" t="s">
        <v>233</v>
      </c>
      <c r="E192">
        <f>SUM(Table111[[#This Row],[2025]:[2014]])</f>
        <v>87</v>
      </c>
      <c r="F192" s="6"/>
      <c r="G192" s="6">
        <v>14</v>
      </c>
      <c r="H192" s="6">
        <v>16</v>
      </c>
      <c r="I192" s="6">
        <v>44</v>
      </c>
      <c r="J192" s="6">
        <v>13</v>
      </c>
      <c r="K192" s="6"/>
    </row>
    <row r="193" spans="1:11" hidden="1" x14ac:dyDescent="0.35">
      <c r="A193" t="s">
        <v>411</v>
      </c>
      <c r="B193" t="s">
        <v>229</v>
      </c>
      <c r="C193" t="s">
        <v>106</v>
      </c>
      <c r="D193" t="s">
        <v>234</v>
      </c>
      <c r="E193">
        <f>SUM(Table111[[#This Row],[2025]:[2014]])</f>
        <v>6</v>
      </c>
      <c r="F193" s="6"/>
      <c r="G193" s="6"/>
      <c r="H193" s="6"/>
      <c r="I193" s="6">
        <v>2</v>
      </c>
      <c r="J193" s="6">
        <v>4</v>
      </c>
      <c r="K193" s="6"/>
    </row>
    <row r="194" spans="1:11" hidden="1" x14ac:dyDescent="0.35">
      <c r="A194" t="s">
        <v>411</v>
      </c>
      <c r="B194" t="s">
        <v>229</v>
      </c>
      <c r="C194" t="s">
        <v>106</v>
      </c>
      <c r="D194" t="s">
        <v>235</v>
      </c>
      <c r="E194">
        <f>SUM(Table111[[#This Row],[2025]:[2014]])</f>
        <v>2</v>
      </c>
      <c r="F194" s="6"/>
      <c r="G194" s="6"/>
      <c r="H194" s="6"/>
      <c r="I194" s="6">
        <v>1</v>
      </c>
      <c r="J194" s="6">
        <v>1</v>
      </c>
      <c r="K194" s="6"/>
    </row>
    <row r="195" spans="1:11" hidden="1" x14ac:dyDescent="0.35">
      <c r="A195" t="s">
        <v>411</v>
      </c>
      <c r="B195" t="s">
        <v>229</v>
      </c>
      <c r="C195" t="s">
        <v>446</v>
      </c>
      <c r="D195" t="s">
        <v>447</v>
      </c>
      <c r="E195">
        <f>SUM(Table111[[#This Row],[2025]:[2014]])</f>
        <v>1</v>
      </c>
      <c r="F195" s="6"/>
      <c r="G195" s="6"/>
      <c r="H195" s="6"/>
      <c r="I195" s="6"/>
      <c r="J195" s="6">
        <v>1</v>
      </c>
      <c r="K195" s="6"/>
    </row>
    <row r="196" spans="1:11" hidden="1" x14ac:dyDescent="0.35">
      <c r="A196" t="s">
        <v>411</v>
      </c>
      <c r="B196" t="s">
        <v>238</v>
      </c>
      <c r="C196" t="s">
        <v>239</v>
      </c>
      <c r="D196" t="s">
        <v>240</v>
      </c>
      <c r="E196">
        <f>SUM(Table111[[#This Row],[2025]:[2014]])</f>
        <v>5</v>
      </c>
      <c r="F196" s="6"/>
      <c r="G196" s="6"/>
      <c r="H196" s="6"/>
      <c r="I196" s="6"/>
      <c r="J196" s="6">
        <v>5</v>
      </c>
      <c r="K196" s="6"/>
    </row>
    <row r="197" spans="1:11" hidden="1" x14ac:dyDescent="0.35">
      <c r="A197" t="s">
        <v>411</v>
      </c>
      <c r="B197" t="s">
        <v>248</v>
      </c>
      <c r="C197" t="s">
        <v>448</v>
      </c>
      <c r="D197" t="s">
        <v>449</v>
      </c>
      <c r="E197">
        <f>SUM(Table111[[#This Row],[2025]:[2014]])</f>
        <v>1</v>
      </c>
      <c r="F197" s="6"/>
      <c r="G197" s="6"/>
      <c r="H197" s="6"/>
      <c r="I197" s="6"/>
      <c r="J197" s="6">
        <v>1</v>
      </c>
      <c r="K197" s="6"/>
    </row>
    <row r="198" spans="1:11" hidden="1" x14ac:dyDescent="0.35">
      <c r="A198" t="s">
        <v>411</v>
      </c>
      <c r="B198" t="s">
        <v>259</v>
      </c>
      <c r="C198" t="s">
        <v>260</v>
      </c>
      <c r="D198" t="s">
        <v>261</v>
      </c>
      <c r="E198">
        <f>SUM(Table111[[#This Row],[2025]:[2014]])</f>
        <v>2</v>
      </c>
      <c r="F198" s="6"/>
      <c r="G198" s="6"/>
      <c r="H198" s="6">
        <v>2</v>
      </c>
      <c r="I198" s="6"/>
      <c r="J198" s="6"/>
      <c r="K198" s="6"/>
    </row>
    <row r="199" spans="1:11" hidden="1" x14ac:dyDescent="0.35">
      <c r="A199" t="s">
        <v>411</v>
      </c>
      <c r="B199" t="s">
        <v>259</v>
      </c>
      <c r="C199" t="s">
        <v>262</v>
      </c>
      <c r="D199" t="s">
        <v>263</v>
      </c>
      <c r="E199">
        <f>SUM(Table111[[#This Row],[2025]:[2014]])</f>
        <v>1</v>
      </c>
      <c r="F199" s="6"/>
      <c r="G199" s="6">
        <v>1</v>
      </c>
      <c r="H199" s="6"/>
      <c r="I199" s="6"/>
      <c r="J199" s="6"/>
      <c r="K199" s="6"/>
    </row>
    <row r="200" spans="1:11" hidden="1" x14ac:dyDescent="0.35">
      <c r="A200" t="s">
        <v>411</v>
      </c>
      <c r="B200" t="s">
        <v>281</v>
      </c>
      <c r="C200" t="s">
        <v>282</v>
      </c>
      <c r="D200" t="s">
        <v>283</v>
      </c>
      <c r="E200">
        <f>SUM(Table111[[#This Row],[2025]:[2014]])</f>
        <v>12</v>
      </c>
      <c r="F200" s="6"/>
      <c r="G200" s="6">
        <v>2</v>
      </c>
      <c r="H200" s="6">
        <v>4</v>
      </c>
      <c r="I200" s="6">
        <v>1</v>
      </c>
      <c r="J200" s="6">
        <v>5</v>
      </c>
      <c r="K200" s="6"/>
    </row>
    <row r="201" spans="1:11" hidden="1" x14ac:dyDescent="0.35">
      <c r="A201" t="s">
        <v>411</v>
      </c>
      <c r="B201" t="s">
        <v>281</v>
      </c>
      <c r="C201" t="s">
        <v>284</v>
      </c>
      <c r="D201" t="s">
        <v>285</v>
      </c>
      <c r="E201">
        <f>SUM(Table111[[#This Row],[2025]:[2014]])</f>
        <v>5</v>
      </c>
      <c r="F201" s="6"/>
      <c r="G201" s="6">
        <v>1</v>
      </c>
      <c r="H201" s="6">
        <v>2</v>
      </c>
      <c r="I201" s="6"/>
      <c r="J201" s="6">
        <v>2</v>
      </c>
      <c r="K201" s="6"/>
    </row>
    <row r="202" spans="1:11" hidden="1" x14ac:dyDescent="0.35">
      <c r="A202" t="s">
        <v>411</v>
      </c>
      <c r="B202" t="s">
        <v>281</v>
      </c>
      <c r="C202" t="s">
        <v>286</v>
      </c>
      <c r="D202" t="s">
        <v>287</v>
      </c>
      <c r="E202">
        <f>SUM(Table111[[#This Row],[2025]:[2014]])</f>
        <v>1</v>
      </c>
      <c r="F202" s="6"/>
      <c r="G202" s="6"/>
      <c r="H202" s="6"/>
      <c r="I202" s="6">
        <v>1</v>
      </c>
      <c r="J202" s="6"/>
      <c r="K202" s="6"/>
    </row>
    <row r="203" spans="1:11" hidden="1" x14ac:dyDescent="0.35">
      <c r="A203" t="s">
        <v>411</v>
      </c>
      <c r="B203" t="s">
        <v>299</v>
      </c>
      <c r="C203" t="s">
        <v>450</v>
      </c>
      <c r="D203" t="s">
        <v>451</v>
      </c>
      <c r="E203">
        <f>SUM(Table111[[#This Row],[2025]:[2014]])</f>
        <v>2</v>
      </c>
      <c r="F203" s="6"/>
      <c r="G203" s="6">
        <v>2</v>
      </c>
      <c r="H203" s="6"/>
      <c r="I203" s="6"/>
      <c r="J203" s="6"/>
      <c r="K203" s="6"/>
    </row>
    <row r="204" spans="1:11" hidden="1" x14ac:dyDescent="0.35">
      <c r="A204" t="s">
        <v>411</v>
      </c>
      <c r="B204" t="s">
        <v>313</v>
      </c>
      <c r="C204" t="s">
        <v>314</v>
      </c>
      <c r="D204" t="s">
        <v>315</v>
      </c>
      <c r="E204">
        <f>SUM(Table111[[#This Row],[2025]:[2014]])</f>
        <v>5</v>
      </c>
      <c r="F204" s="6"/>
      <c r="G204" s="6">
        <v>2</v>
      </c>
      <c r="H204" s="6">
        <v>3</v>
      </c>
      <c r="I204" s="6"/>
      <c r="J204" s="6"/>
      <c r="K204" s="6"/>
    </row>
    <row r="205" spans="1:11" hidden="1" x14ac:dyDescent="0.35">
      <c r="A205" t="s">
        <v>411</v>
      </c>
      <c r="B205" t="s">
        <v>313</v>
      </c>
      <c r="C205" t="s">
        <v>324</v>
      </c>
      <c r="D205" t="s">
        <v>325</v>
      </c>
      <c r="E205">
        <f>SUM(Table111[[#This Row],[2025]:[2014]])</f>
        <v>1</v>
      </c>
      <c r="F205" s="6"/>
      <c r="G205" s="6"/>
      <c r="H205" s="6"/>
      <c r="I205" s="6"/>
      <c r="J205" s="6">
        <v>1</v>
      </c>
      <c r="K205" s="6"/>
    </row>
    <row r="206" spans="1:11" hidden="1" x14ac:dyDescent="0.35">
      <c r="A206" t="s">
        <v>411</v>
      </c>
      <c r="B206" t="s">
        <v>313</v>
      </c>
      <c r="C206" t="s">
        <v>326</v>
      </c>
      <c r="D206" t="s">
        <v>327</v>
      </c>
      <c r="E206">
        <f>SUM(Table111[[#This Row],[2025]:[2014]])</f>
        <v>17</v>
      </c>
      <c r="F206" s="6"/>
      <c r="G206" s="6">
        <v>4</v>
      </c>
      <c r="H206" s="6">
        <v>3</v>
      </c>
      <c r="I206" s="6">
        <v>7</v>
      </c>
      <c r="J206" s="6">
        <v>3</v>
      </c>
      <c r="K206" s="6">
        <v>0</v>
      </c>
    </row>
    <row r="207" spans="1:11" hidden="1" x14ac:dyDescent="0.35">
      <c r="A207" t="s">
        <v>411</v>
      </c>
      <c r="B207" t="s">
        <v>313</v>
      </c>
      <c r="C207" t="s">
        <v>328</v>
      </c>
      <c r="D207" t="s">
        <v>329</v>
      </c>
      <c r="E207">
        <f>SUM(Table111[[#This Row],[2025]:[2014]])</f>
        <v>6</v>
      </c>
      <c r="F207" s="6"/>
      <c r="G207" s="6">
        <v>1</v>
      </c>
      <c r="H207" s="6">
        <v>1</v>
      </c>
      <c r="I207" s="6"/>
      <c r="J207" s="6">
        <v>4</v>
      </c>
      <c r="K207" s="6"/>
    </row>
    <row r="208" spans="1:11" hidden="1" x14ac:dyDescent="0.35">
      <c r="A208" t="s">
        <v>411</v>
      </c>
      <c r="B208" t="s">
        <v>313</v>
      </c>
      <c r="C208" t="s">
        <v>452</v>
      </c>
      <c r="D208" t="s">
        <v>453</v>
      </c>
      <c r="E208">
        <f>SUM(Table111[[#This Row],[2025]:[2014]])</f>
        <v>11</v>
      </c>
      <c r="F208" s="6"/>
      <c r="G208" s="6"/>
      <c r="H208" s="6">
        <v>11</v>
      </c>
      <c r="I208" s="6"/>
      <c r="J208" s="6"/>
      <c r="K208" s="6"/>
    </row>
    <row r="209" spans="1:11" hidden="1" x14ac:dyDescent="0.35">
      <c r="A209" t="s">
        <v>411</v>
      </c>
      <c r="B209" t="s">
        <v>330</v>
      </c>
      <c r="C209" t="s">
        <v>106</v>
      </c>
      <c r="D209" t="s">
        <v>331</v>
      </c>
      <c r="E209">
        <f>SUM(Table111[[#This Row],[2025]:[2014]])</f>
        <v>914</v>
      </c>
      <c r="F209" s="6">
        <v>51</v>
      </c>
      <c r="G209" s="6">
        <v>191</v>
      </c>
      <c r="H209" s="6">
        <v>131</v>
      </c>
      <c r="I209" s="6">
        <v>311</v>
      </c>
      <c r="J209" s="6">
        <v>230</v>
      </c>
      <c r="K209" s="6"/>
    </row>
    <row r="210" spans="1:11" hidden="1" x14ac:dyDescent="0.35">
      <c r="A210" t="s">
        <v>411</v>
      </c>
      <c r="B210" t="s">
        <v>330</v>
      </c>
      <c r="C210" t="s">
        <v>106</v>
      </c>
      <c r="D210" t="s">
        <v>333</v>
      </c>
      <c r="E210">
        <f>SUM(Table111[[#This Row],[2025]:[2014]])</f>
        <v>31</v>
      </c>
      <c r="F210" s="6"/>
      <c r="G210" s="6"/>
      <c r="H210" s="6"/>
      <c r="I210" s="6">
        <v>-18</v>
      </c>
      <c r="J210" s="6">
        <v>49</v>
      </c>
      <c r="K210" s="6"/>
    </row>
    <row r="211" spans="1:11" hidden="1" x14ac:dyDescent="0.35">
      <c r="A211" t="s">
        <v>411</v>
      </c>
      <c r="B211" t="s">
        <v>330</v>
      </c>
      <c r="C211" t="s">
        <v>106</v>
      </c>
      <c r="D211" t="s">
        <v>454</v>
      </c>
      <c r="E211">
        <f>SUM(Table111[[#This Row],[2025]:[2014]])</f>
        <v>95</v>
      </c>
      <c r="F211" s="6"/>
      <c r="G211" s="6">
        <v>33</v>
      </c>
      <c r="H211" s="6">
        <v>60</v>
      </c>
      <c r="I211" s="6">
        <v>2</v>
      </c>
      <c r="J211" s="6"/>
      <c r="K211" s="6"/>
    </row>
    <row r="212" spans="1:11" hidden="1" x14ac:dyDescent="0.35">
      <c r="A212" t="s">
        <v>411</v>
      </c>
      <c r="B212" t="s">
        <v>330</v>
      </c>
      <c r="C212" t="s">
        <v>334</v>
      </c>
      <c r="D212" t="s">
        <v>335</v>
      </c>
      <c r="E212">
        <f>SUM(Table111[[#This Row],[2025]:[2014]])</f>
        <v>51</v>
      </c>
      <c r="F212" s="6"/>
      <c r="G212" s="6"/>
      <c r="H212" s="6">
        <v>8</v>
      </c>
      <c r="I212" s="6">
        <v>29</v>
      </c>
      <c r="J212" s="6">
        <v>14</v>
      </c>
      <c r="K212" s="6"/>
    </row>
    <row r="213" spans="1:11" hidden="1" x14ac:dyDescent="0.35">
      <c r="A213" t="s">
        <v>411</v>
      </c>
      <c r="B213" t="s">
        <v>330</v>
      </c>
      <c r="C213" t="s">
        <v>338</v>
      </c>
      <c r="D213" t="s">
        <v>339</v>
      </c>
      <c r="E213">
        <f>SUM(Table111[[#This Row],[2025]:[2014]])</f>
        <v>1</v>
      </c>
      <c r="F213" s="6"/>
      <c r="G213" s="6">
        <v>1</v>
      </c>
      <c r="H213" s="6"/>
      <c r="I213" s="6"/>
      <c r="J213" s="6"/>
      <c r="K213" s="6"/>
    </row>
    <row r="214" spans="1:11" hidden="1" x14ac:dyDescent="0.35">
      <c r="A214" t="s">
        <v>411</v>
      </c>
      <c r="B214" t="s">
        <v>330</v>
      </c>
      <c r="C214" t="s">
        <v>455</v>
      </c>
      <c r="D214" t="s">
        <v>456</v>
      </c>
      <c r="E214">
        <f>SUM(Table111[[#This Row],[2025]:[2014]])</f>
        <v>2</v>
      </c>
      <c r="F214" s="6"/>
      <c r="G214" s="6"/>
      <c r="H214" s="6"/>
      <c r="I214" s="6"/>
      <c r="J214" s="6">
        <v>2</v>
      </c>
      <c r="K214" s="6"/>
    </row>
    <row r="215" spans="1:11" hidden="1" x14ac:dyDescent="0.35">
      <c r="A215" t="s">
        <v>411</v>
      </c>
      <c r="B215" t="s">
        <v>330</v>
      </c>
      <c r="C215" t="s">
        <v>348</v>
      </c>
      <c r="D215" t="s">
        <v>349</v>
      </c>
      <c r="E215">
        <f>SUM(Table111[[#This Row],[2025]:[2014]])</f>
        <v>297</v>
      </c>
      <c r="F215" s="6">
        <v>10</v>
      </c>
      <c r="G215" s="6">
        <v>25</v>
      </c>
      <c r="H215" s="6">
        <v>38</v>
      </c>
      <c r="I215" s="6">
        <v>42</v>
      </c>
      <c r="J215" s="6">
        <v>182</v>
      </c>
      <c r="K215" s="6"/>
    </row>
    <row r="216" spans="1:11" hidden="1" x14ac:dyDescent="0.35">
      <c r="A216" t="s">
        <v>411</v>
      </c>
      <c r="B216" t="s">
        <v>330</v>
      </c>
      <c r="C216" t="s">
        <v>457</v>
      </c>
      <c r="D216" t="s">
        <v>458</v>
      </c>
      <c r="E216">
        <f>SUM(Table111[[#This Row],[2025]:[2014]])</f>
        <v>1</v>
      </c>
      <c r="F216" s="6"/>
      <c r="G216" s="6"/>
      <c r="H216" s="6"/>
      <c r="I216" s="6">
        <v>1</v>
      </c>
      <c r="J216" s="6"/>
      <c r="K216" s="6"/>
    </row>
    <row r="217" spans="1:11" hidden="1" x14ac:dyDescent="0.35">
      <c r="A217" t="s">
        <v>411</v>
      </c>
      <c r="B217" t="s">
        <v>330</v>
      </c>
      <c r="C217" t="s">
        <v>354</v>
      </c>
      <c r="D217" t="s">
        <v>355</v>
      </c>
      <c r="E217">
        <f>SUM(Table111[[#This Row],[2025]:[2014]])</f>
        <v>2</v>
      </c>
      <c r="F217" s="6"/>
      <c r="G217" s="6"/>
      <c r="H217" s="6">
        <v>1</v>
      </c>
      <c r="I217" s="6">
        <v>1</v>
      </c>
      <c r="J217" s="6"/>
      <c r="K217" s="6"/>
    </row>
    <row r="218" spans="1:11" hidden="1" x14ac:dyDescent="0.35">
      <c r="A218" t="s">
        <v>411</v>
      </c>
      <c r="B218" t="s">
        <v>330</v>
      </c>
      <c r="C218" t="s">
        <v>356</v>
      </c>
      <c r="D218" t="s">
        <v>357</v>
      </c>
      <c r="E218">
        <f>SUM(Table111[[#This Row],[2025]:[2014]])</f>
        <v>3</v>
      </c>
      <c r="F218" s="6"/>
      <c r="G218" s="6">
        <v>1</v>
      </c>
      <c r="H218" s="6"/>
      <c r="I218" s="6">
        <v>2</v>
      </c>
      <c r="J218" s="6"/>
      <c r="K218" s="6"/>
    </row>
    <row r="219" spans="1:11" hidden="1" x14ac:dyDescent="0.35">
      <c r="A219" t="s">
        <v>411</v>
      </c>
      <c r="B219" t="s">
        <v>330</v>
      </c>
      <c r="C219" t="s">
        <v>358</v>
      </c>
      <c r="D219" t="s">
        <v>359</v>
      </c>
      <c r="E219">
        <f>SUM(Table111[[#This Row],[2025]:[2014]])</f>
        <v>3</v>
      </c>
      <c r="F219" s="6"/>
      <c r="G219" s="6"/>
      <c r="H219" s="6"/>
      <c r="I219" s="6">
        <v>1</v>
      </c>
      <c r="J219" s="6">
        <v>2</v>
      </c>
      <c r="K219" s="6"/>
    </row>
    <row r="220" spans="1:11" hidden="1" x14ac:dyDescent="0.35">
      <c r="A220" t="s">
        <v>411</v>
      </c>
      <c r="B220" t="s">
        <v>330</v>
      </c>
      <c r="C220" t="s">
        <v>360</v>
      </c>
      <c r="D220" t="s">
        <v>361</v>
      </c>
      <c r="E220">
        <f>SUM(Table111[[#This Row],[2025]:[2014]])</f>
        <v>18</v>
      </c>
      <c r="F220" s="6"/>
      <c r="G220" s="6">
        <v>1</v>
      </c>
      <c r="H220" s="6"/>
      <c r="I220" s="6">
        <v>8</v>
      </c>
      <c r="J220" s="6">
        <v>9</v>
      </c>
      <c r="K220" s="6"/>
    </row>
    <row r="221" spans="1:11" hidden="1" x14ac:dyDescent="0.35">
      <c r="A221" t="s">
        <v>411</v>
      </c>
      <c r="B221" t="s">
        <v>330</v>
      </c>
      <c r="C221" t="s">
        <v>364</v>
      </c>
      <c r="D221" t="s">
        <v>365</v>
      </c>
      <c r="E221">
        <f>SUM(Table111[[#This Row],[2025]:[2014]])</f>
        <v>11</v>
      </c>
      <c r="F221" s="6"/>
      <c r="G221" s="6">
        <v>1</v>
      </c>
      <c r="H221" s="6">
        <v>4</v>
      </c>
      <c r="I221" s="6">
        <v>4</v>
      </c>
      <c r="J221" s="6">
        <v>2</v>
      </c>
      <c r="K221" s="6"/>
    </row>
    <row r="222" spans="1:11" hidden="1" x14ac:dyDescent="0.35">
      <c r="A222" t="s">
        <v>411</v>
      </c>
      <c r="B222" t="s">
        <v>330</v>
      </c>
      <c r="C222" t="s">
        <v>379</v>
      </c>
      <c r="D222" t="s">
        <v>380</v>
      </c>
      <c r="E222">
        <f>SUM(Table111[[#This Row],[2025]:[2014]])</f>
        <v>7</v>
      </c>
      <c r="F222" s="6"/>
      <c r="G222" s="6">
        <v>7</v>
      </c>
      <c r="H222" s="6"/>
      <c r="I222" s="6"/>
      <c r="J222" s="6"/>
      <c r="K222" s="6"/>
    </row>
    <row r="223" spans="1:11" hidden="1" x14ac:dyDescent="0.35">
      <c r="A223" t="s">
        <v>411</v>
      </c>
      <c r="B223" t="s">
        <v>330</v>
      </c>
      <c r="C223" t="s">
        <v>389</v>
      </c>
      <c r="D223" t="s">
        <v>390</v>
      </c>
      <c r="E223">
        <f>SUM(Table111[[#This Row],[2025]:[2014]])</f>
        <v>3</v>
      </c>
      <c r="F223" s="6"/>
      <c r="G223" s="6"/>
      <c r="H223" s="6"/>
      <c r="I223" s="6">
        <v>3</v>
      </c>
      <c r="J223" s="6"/>
      <c r="K223" s="6"/>
    </row>
    <row r="224" spans="1:11" hidden="1" x14ac:dyDescent="0.35">
      <c r="A224" t="s">
        <v>411</v>
      </c>
      <c r="B224" t="s">
        <v>330</v>
      </c>
      <c r="C224" t="s">
        <v>391</v>
      </c>
      <c r="D224" t="s">
        <v>392</v>
      </c>
      <c r="E224">
        <f>SUM(Table111[[#This Row],[2025]:[2014]])</f>
        <v>1</v>
      </c>
      <c r="F224" s="6"/>
      <c r="G224" s="6"/>
      <c r="H224" s="6">
        <v>1</v>
      </c>
      <c r="I224" s="6"/>
      <c r="J224" s="6"/>
      <c r="K224" s="6"/>
    </row>
    <row r="225" spans="1:11" hidden="1" x14ac:dyDescent="0.35">
      <c r="A225" t="s">
        <v>411</v>
      </c>
      <c r="B225" t="s">
        <v>330</v>
      </c>
      <c r="C225" t="s">
        <v>397</v>
      </c>
      <c r="D225" t="s">
        <v>398</v>
      </c>
      <c r="E225">
        <f>SUM(Table111[[#This Row],[2025]:[2014]])</f>
        <v>2</v>
      </c>
      <c r="F225" s="6"/>
      <c r="G225" s="6"/>
      <c r="H225" s="6">
        <v>2</v>
      </c>
      <c r="I225" s="6"/>
      <c r="J225" s="6"/>
      <c r="K225" s="6"/>
    </row>
    <row r="226" spans="1:11" hidden="1" x14ac:dyDescent="0.35">
      <c r="A226" t="s">
        <v>411</v>
      </c>
      <c r="B226" t="s">
        <v>330</v>
      </c>
      <c r="C226" t="s">
        <v>459</v>
      </c>
      <c r="D226" t="s">
        <v>460</v>
      </c>
      <c r="E226">
        <f>SUM(Table111[[#This Row],[2025]:[2014]])</f>
        <v>1</v>
      </c>
      <c r="F226" s="6"/>
      <c r="G226" s="6"/>
      <c r="H226" s="6">
        <v>1</v>
      </c>
      <c r="I226" s="6"/>
      <c r="J226" s="6"/>
      <c r="K226" s="6"/>
    </row>
    <row r="227" spans="1:11" hidden="1" x14ac:dyDescent="0.35">
      <c r="A227" t="s">
        <v>411</v>
      </c>
      <c r="B227" t="s">
        <v>330</v>
      </c>
      <c r="C227" t="s">
        <v>405</v>
      </c>
      <c r="D227" t="s">
        <v>406</v>
      </c>
      <c r="E227">
        <f>SUM(Table111[[#This Row],[2025]:[2014]])</f>
        <v>3</v>
      </c>
      <c r="F227" s="6"/>
      <c r="G227" s="6"/>
      <c r="H227" s="6"/>
      <c r="I227" s="6">
        <v>3</v>
      </c>
      <c r="J227" s="6"/>
      <c r="K227" s="6"/>
    </row>
    <row r="228" spans="1:11" hidden="1" x14ac:dyDescent="0.35">
      <c r="A228" t="s">
        <v>411</v>
      </c>
      <c r="B228" t="s">
        <v>330</v>
      </c>
      <c r="C228" t="s">
        <v>407</v>
      </c>
      <c r="D228" t="s">
        <v>408</v>
      </c>
      <c r="E228">
        <f>SUM(Table111[[#This Row],[2025]:[2014]])</f>
        <v>11</v>
      </c>
      <c r="F228" s="6"/>
      <c r="G228" s="6"/>
      <c r="H228" s="6"/>
      <c r="I228" s="6"/>
      <c r="J228" s="6">
        <v>11</v>
      </c>
      <c r="K228" s="6"/>
    </row>
    <row r="229" spans="1:11" hidden="1" x14ac:dyDescent="0.35">
      <c r="A229" t="s">
        <v>411</v>
      </c>
      <c r="B229" t="s">
        <v>330</v>
      </c>
      <c r="C229" t="s">
        <v>409</v>
      </c>
      <c r="D229" t="s">
        <v>410</v>
      </c>
      <c r="E229">
        <f>SUM(Table111[[#This Row],[2025]:[2014]])</f>
        <v>90</v>
      </c>
      <c r="F229" s="6">
        <v>5</v>
      </c>
      <c r="G229" s="6">
        <v>19</v>
      </c>
      <c r="H229" s="6">
        <v>15</v>
      </c>
      <c r="I229" s="6">
        <v>32</v>
      </c>
      <c r="J229" s="6">
        <v>19</v>
      </c>
      <c r="K229" s="6"/>
    </row>
    <row r="230" spans="1:11" hidden="1" x14ac:dyDescent="0.35">
      <c r="A230" t="s">
        <v>461</v>
      </c>
      <c r="B230" t="s">
        <v>105</v>
      </c>
      <c r="C230" t="s">
        <v>106</v>
      </c>
      <c r="D230" t="s">
        <v>107</v>
      </c>
      <c r="E230">
        <f>SUM(Table111[[#This Row],[2025]:[2014]])</f>
        <v>25</v>
      </c>
      <c r="F230" s="6"/>
      <c r="G230" s="6">
        <v>18</v>
      </c>
      <c r="H230" s="6">
        <v>7</v>
      </c>
      <c r="I230" s="6"/>
      <c r="J230" s="6"/>
    </row>
    <row r="231" spans="1:11" hidden="1" x14ac:dyDescent="0.35">
      <c r="A231" t="s">
        <v>461</v>
      </c>
      <c r="B231" t="s">
        <v>105</v>
      </c>
      <c r="C231" t="s">
        <v>108</v>
      </c>
      <c r="D231" t="s">
        <v>109</v>
      </c>
      <c r="E231">
        <f>SUM(Table111[[#This Row],[2025]:[2014]])</f>
        <v>3</v>
      </c>
      <c r="F231" s="6">
        <v>1</v>
      </c>
      <c r="G231" s="6">
        <v>2</v>
      </c>
      <c r="H231" s="6"/>
      <c r="I231" s="6"/>
      <c r="J231" s="6"/>
    </row>
    <row r="232" spans="1:11" hidden="1" x14ac:dyDescent="0.35">
      <c r="A232" t="s">
        <v>461</v>
      </c>
      <c r="B232" t="s">
        <v>110</v>
      </c>
      <c r="C232" t="s">
        <v>462</v>
      </c>
      <c r="D232" t="s">
        <v>463</v>
      </c>
      <c r="E232">
        <f>SUM(Table111[[#This Row],[2025]:[2014]])</f>
        <v>2</v>
      </c>
      <c r="F232" s="6">
        <v>2</v>
      </c>
      <c r="G232" s="6"/>
      <c r="H232" s="6"/>
      <c r="I232" s="6"/>
      <c r="J232" s="6"/>
    </row>
    <row r="233" spans="1:11" hidden="1" x14ac:dyDescent="0.35">
      <c r="A233" t="s">
        <v>461</v>
      </c>
      <c r="B233" t="s">
        <v>110</v>
      </c>
      <c r="C233" t="s">
        <v>111</v>
      </c>
      <c r="D233" t="s">
        <v>112</v>
      </c>
      <c r="E233">
        <f>SUM(Table111[[#This Row],[2025]:[2014]])</f>
        <v>40</v>
      </c>
      <c r="F233" s="6">
        <v>3</v>
      </c>
      <c r="G233" s="6">
        <v>9</v>
      </c>
      <c r="H233" s="6">
        <v>12</v>
      </c>
      <c r="I233" s="6">
        <v>16</v>
      </c>
      <c r="J233" s="6"/>
    </row>
    <row r="234" spans="1:11" hidden="1" x14ac:dyDescent="0.35">
      <c r="A234" t="s">
        <v>461</v>
      </c>
      <c r="B234" t="s">
        <v>464</v>
      </c>
      <c r="C234" t="s">
        <v>465</v>
      </c>
      <c r="D234" t="s">
        <v>466</v>
      </c>
      <c r="E234">
        <f>SUM(Table111[[#This Row],[2025]:[2014]])</f>
        <v>1</v>
      </c>
      <c r="F234" s="6"/>
      <c r="G234" s="6">
        <v>1</v>
      </c>
      <c r="H234" s="6"/>
      <c r="I234" s="6"/>
      <c r="J234" s="6"/>
    </row>
    <row r="235" spans="1:11" hidden="1" x14ac:dyDescent="0.35">
      <c r="A235" t="s">
        <v>461</v>
      </c>
      <c r="B235" t="s">
        <v>116</v>
      </c>
      <c r="C235" t="s">
        <v>117</v>
      </c>
      <c r="D235" t="s">
        <v>118</v>
      </c>
      <c r="E235">
        <f>SUM(Table111[[#This Row],[2025]:[2014]])</f>
        <v>5</v>
      </c>
      <c r="F235" s="6"/>
      <c r="G235" s="6"/>
      <c r="H235" s="6"/>
      <c r="I235" s="6">
        <v>5</v>
      </c>
      <c r="J235" s="6"/>
    </row>
    <row r="236" spans="1:11" hidden="1" x14ac:dyDescent="0.35">
      <c r="A236" t="s">
        <v>461</v>
      </c>
      <c r="B236" t="s">
        <v>124</v>
      </c>
      <c r="C236" t="s">
        <v>415</v>
      </c>
      <c r="D236" t="s">
        <v>416</v>
      </c>
      <c r="E236">
        <f>SUM(Table111[[#This Row],[2025]:[2014]])</f>
        <v>0</v>
      </c>
      <c r="F236" s="6"/>
      <c r="G236" s="6"/>
      <c r="H236" s="6"/>
      <c r="I236" s="6">
        <v>0</v>
      </c>
      <c r="J236" s="6">
        <v>0</v>
      </c>
    </row>
    <row r="237" spans="1:11" hidden="1" x14ac:dyDescent="0.35">
      <c r="A237" t="s">
        <v>461</v>
      </c>
      <c r="B237" t="s">
        <v>130</v>
      </c>
      <c r="C237" t="s">
        <v>106</v>
      </c>
      <c r="D237" t="s">
        <v>131</v>
      </c>
      <c r="E237">
        <f>SUM(Table111[[#This Row],[2025]:[2014]])</f>
        <v>80</v>
      </c>
      <c r="F237" s="6"/>
      <c r="G237" s="6">
        <v>3</v>
      </c>
      <c r="H237" s="6">
        <v>77</v>
      </c>
      <c r="I237" s="6"/>
      <c r="J237" s="6"/>
    </row>
    <row r="238" spans="1:11" hidden="1" x14ac:dyDescent="0.35">
      <c r="A238" t="s">
        <v>461</v>
      </c>
      <c r="B238" t="s">
        <v>130</v>
      </c>
      <c r="C238" t="s">
        <v>106</v>
      </c>
      <c r="D238" t="s">
        <v>418</v>
      </c>
      <c r="E238">
        <f>SUM(Table111[[#This Row],[2025]:[2014]])</f>
        <v>2</v>
      </c>
      <c r="F238" s="6"/>
      <c r="G238" s="6"/>
      <c r="H238" s="6">
        <v>2</v>
      </c>
      <c r="I238" s="6"/>
      <c r="J238" s="6"/>
    </row>
    <row r="239" spans="1:11" hidden="1" x14ac:dyDescent="0.35">
      <c r="A239" t="s">
        <v>461</v>
      </c>
      <c r="B239" t="s">
        <v>130</v>
      </c>
      <c r="C239" t="s">
        <v>106</v>
      </c>
      <c r="D239" t="s">
        <v>133</v>
      </c>
      <c r="E239">
        <f>SUM(Table111[[#This Row],[2025]:[2014]])</f>
        <v>2</v>
      </c>
      <c r="F239" s="6"/>
      <c r="G239" s="6"/>
      <c r="H239" s="6">
        <v>1</v>
      </c>
      <c r="I239" s="6">
        <v>1</v>
      </c>
      <c r="J239" s="6"/>
    </row>
    <row r="240" spans="1:11" hidden="1" x14ac:dyDescent="0.35">
      <c r="A240" t="s">
        <v>461</v>
      </c>
      <c r="B240" t="s">
        <v>130</v>
      </c>
      <c r="C240" t="s">
        <v>106</v>
      </c>
      <c r="D240" t="s">
        <v>467</v>
      </c>
      <c r="E240">
        <f>SUM(Table111[[#This Row],[2025]:[2014]])</f>
        <v>9</v>
      </c>
      <c r="F240" s="6"/>
      <c r="G240" s="6"/>
      <c r="H240" s="6">
        <v>6</v>
      </c>
      <c r="I240" s="6">
        <v>3</v>
      </c>
      <c r="J240" s="6"/>
    </row>
    <row r="241" spans="1:10" hidden="1" x14ac:dyDescent="0.35">
      <c r="A241" t="s">
        <v>461</v>
      </c>
      <c r="B241" t="s">
        <v>130</v>
      </c>
      <c r="C241" t="s">
        <v>106</v>
      </c>
      <c r="D241" t="s">
        <v>136</v>
      </c>
      <c r="E241">
        <f>SUM(Table111[[#This Row],[2025]:[2014]])</f>
        <v>9</v>
      </c>
      <c r="F241" s="6"/>
      <c r="G241" s="6"/>
      <c r="H241" s="6">
        <v>6</v>
      </c>
      <c r="I241" s="6">
        <v>3</v>
      </c>
      <c r="J241" s="6"/>
    </row>
    <row r="242" spans="1:10" hidden="1" x14ac:dyDescent="0.35">
      <c r="A242" t="s">
        <v>461</v>
      </c>
      <c r="B242" t="s">
        <v>130</v>
      </c>
      <c r="C242" t="s">
        <v>106</v>
      </c>
      <c r="D242" t="s">
        <v>137</v>
      </c>
      <c r="E242">
        <f>SUM(Table111[[#This Row],[2025]:[2014]])</f>
        <v>148</v>
      </c>
      <c r="F242" s="6"/>
      <c r="G242" s="6">
        <v>76</v>
      </c>
      <c r="H242" s="6">
        <v>62</v>
      </c>
      <c r="I242" s="6">
        <v>10</v>
      </c>
      <c r="J242" s="6"/>
    </row>
    <row r="243" spans="1:10" hidden="1" x14ac:dyDescent="0.35">
      <c r="A243" t="s">
        <v>461</v>
      </c>
      <c r="B243" t="s">
        <v>130</v>
      </c>
      <c r="C243" t="s">
        <v>106</v>
      </c>
      <c r="D243" t="s">
        <v>468</v>
      </c>
      <c r="E243">
        <f>SUM(Table111[[#This Row],[2025]:[2014]])</f>
        <v>4</v>
      </c>
      <c r="F243" s="6"/>
      <c r="G243" s="6"/>
      <c r="H243" s="6"/>
      <c r="I243" s="6">
        <v>4</v>
      </c>
      <c r="J243" s="6"/>
    </row>
    <row r="244" spans="1:10" hidden="1" x14ac:dyDescent="0.35">
      <c r="A244" t="s">
        <v>461</v>
      </c>
      <c r="B244" t="s">
        <v>130</v>
      </c>
      <c r="C244" t="s">
        <v>106</v>
      </c>
      <c r="D244" t="s">
        <v>469</v>
      </c>
      <c r="E244">
        <f>SUM(Table111[[#This Row],[2025]:[2014]])</f>
        <v>4</v>
      </c>
      <c r="F244" s="6"/>
      <c r="G244" s="6"/>
      <c r="H244" s="6"/>
      <c r="I244" s="6">
        <v>4</v>
      </c>
      <c r="J244" s="6"/>
    </row>
    <row r="245" spans="1:10" hidden="1" x14ac:dyDescent="0.35">
      <c r="A245" t="s">
        <v>461</v>
      </c>
      <c r="B245" t="s">
        <v>130</v>
      </c>
      <c r="C245" t="s">
        <v>106</v>
      </c>
      <c r="D245" t="s">
        <v>420</v>
      </c>
      <c r="E245">
        <f>SUM(Table111[[#This Row],[2025]:[2014]])</f>
        <v>2</v>
      </c>
      <c r="F245" s="6"/>
      <c r="G245" s="6">
        <v>2</v>
      </c>
      <c r="H245" s="6"/>
      <c r="I245" s="6"/>
      <c r="J245" s="6"/>
    </row>
    <row r="246" spans="1:10" hidden="1" x14ac:dyDescent="0.35">
      <c r="A246" t="s">
        <v>461</v>
      </c>
      <c r="B246" t="s">
        <v>130</v>
      </c>
      <c r="C246" t="s">
        <v>421</v>
      </c>
      <c r="D246" t="s">
        <v>422</v>
      </c>
      <c r="E246">
        <f>SUM(Table111[[#This Row],[2025]:[2014]])</f>
        <v>25</v>
      </c>
      <c r="F246" s="6"/>
      <c r="G246" s="6"/>
      <c r="H246" s="6"/>
      <c r="I246" s="6">
        <v>25</v>
      </c>
      <c r="J246" s="6"/>
    </row>
    <row r="247" spans="1:10" hidden="1" x14ac:dyDescent="0.35">
      <c r="A247" t="s">
        <v>461</v>
      </c>
      <c r="B247" t="s">
        <v>130</v>
      </c>
      <c r="C247" t="s">
        <v>423</v>
      </c>
      <c r="D247" t="s">
        <v>424</v>
      </c>
      <c r="E247">
        <f>SUM(Table111[[#This Row],[2025]:[2014]])</f>
        <v>1</v>
      </c>
      <c r="F247" s="6"/>
      <c r="G247" s="6"/>
      <c r="H247" s="6"/>
      <c r="I247" s="6">
        <v>1</v>
      </c>
      <c r="J247" s="6"/>
    </row>
    <row r="248" spans="1:10" hidden="1" x14ac:dyDescent="0.35">
      <c r="A248" t="s">
        <v>461</v>
      </c>
      <c r="B248" t="s">
        <v>130</v>
      </c>
      <c r="C248" t="s">
        <v>470</v>
      </c>
      <c r="D248" t="s">
        <v>471</v>
      </c>
      <c r="E248">
        <f>SUM(Table111[[#This Row],[2025]:[2014]])</f>
        <v>1</v>
      </c>
      <c r="F248" s="6"/>
      <c r="G248" s="6"/>
      <c r="H248" s="6"/>
      <c r="I248" s="6">
        <v>1</v>
      </c>
      <c r="J248" s="6"/>
    </row>
    <row r="249" spans="1:10" hidden="1" x14ac:dyDescent="0.35">
      <c r="A249" t="s">
        <v>461</v>
      </c>
      <c r="B249" t="s">
        <v>130</v>
      </c>
      <c r="C249" t="s">
        <v>472</v>
      </c>
      <c r="D249" t="s">
        <v>473</v>
      </c>
      <c r="E249">
        <f>SUM(Table111[[#This Row],[2025]:[2014]])</f>
        <v>14</v>
      </c>
      <c r="F249" s="6"/>
      <c r="G249" s="6">
        <v>1</v>
      </c>
      <c r="H249" s="6"/>
      <c r="I249" s="6">
        <v>13</v>
      </c>
      <c r="J249" s="6"/>
    </row>
    <row r="250" spans="1:10" hidden="1" x14ac:dyDescent="0.35">
      <c r="A250" t="s">
        <v>461</v>
      </c>
      <c r="B250" t="s">
        <v>130</v>
      </c>
      <c r="C250" t="s">
        <v>427</v>
      </c>
      <c r="D250" t="s">
        <v>428</v>
      </c>
      <c r="E250">
        <f>SUM(Table111[[#This Row],[2025]:[2014]])</f>
        <v>1</v>
      </c>
      <c r="F250" s="6"/>
      <c r="G250" s="6">
        <v>1</v>
      </c>
      <c r="H250" s="6"/>
      <c r="I250" s="6"/>
      <c r="J250" s="6"/>
    </row>
    <row r="251" spans="1:10" hidden="1" x14ac:dyDescent="0.35">
      <c r="A251" t="s">
        <v>461</v>
      </c>
      <c r="B251" t="s">
        <v>130</v>
      </c>
      <c r="C251" t="s">
        <v>474</v>
      </c>
      <c r="D251" t="s">
        <v>475</v>
      </c>
      <c r="E251">
        <f>SUM(Table111[[#This Row],[2025]:[2014]])</f>
        <v>1</v>
      </c>
      <c r="F251" s="6"/>
      <c r="G251" s="6"/>
      <c r="H251" s="6">
        <v>1</v>
      </c>
      <c r="I251" s="6"/>
      <c r="J251" s="6"/>
    </row>
    <row r="252" spans="1:10" hidden="1" x14ac:dyDescent="0.35">
      <c r="A252" t="s">
        <v>461</v>
      </c>
      <c r="B252" t="s">
        <v>130</v>
      </c>
      <c r="C252" t="s">
        <v>476</v>
      </c>
      <c r="D252" t="s">
        <v>477</v>
      </c>
      <c r="E252">
        <f>SUM(Table111[[#This Row],[2025]:[2014]])</f>
        <v>1</v>
      </c>
      <c r="F252" s="6"/>
      <c r="G252" s="6"/>
      <c r="H252" s="6"/>
      <c r="I252" s="6">
        <v>1</v>
      </c>
      <c r="J252" s="6"/>
    </row>
    <row r="253" spans="1:10" hidden="1" x14ac:dyDescent="0.35">
      <c r="A253" t="s">
        <v>461</v>
      </c>
      <c r="B253" t="s">
        <v>130</v>
      </c>
      <c r="C253" t="s">
        <v>478</v>
      </c>
      <c r="D253" t="s">
        <v>479</v>
      </c>
      <c r="E253">
        <f>SUM(Table111[[#This Row],[2025]:[2014]])</f>
        <v>0</v>
      </c>
      <c r="F253" s="6"/>
      <c r="G253" s="6"/>
      <c r="H253" s="6"/>
      <c r="I253" s="6">
        <v>0</v>
      </c>
      <c r="J253" s="6"/>
    </row>
    <row r="254" spans="1:10" hidden="1" x14ac:dyDescent="0.35">
      <c r="A254" t="s">
        <v>461</v>
      </c>
      <c r="B254" t="s">
        <v>130</v>
      </c>
      <c r="C254" t="s">
        <v>431</v>
      </c>
      <c r="D254" t="s">
        <v>432</v>
      </c>
      <c r="E254">
        <f>SUM(Table111[[#This Row],[2025]:[2014]])</f>
        <v>12</v>
      </c>
      <c r="F254" s="6"/>
      <c r="G254" s="6">
        <v>1</v>
      </c>
      <c r="H254" s="6">
        <v>5</v>
      </c>
      <c r="I254" s="6">
        <v>6</v>
      </c>
      <c r="J254" s="6"/>
    </row>
    <row r="255" spans="1:10" hidden="1" x14ac:dyDescent="0.35">
      <c r="A255" t="s">
        <v>461</v>
      </c>
      <c r="B255" t="s">
        <v>150</v>
      </c>
      <c r="C255" t="s">
        <v>151</v>
      </c>
      <c r="D255" t="s">
        <v>152</v>
      </c>
      <c r="E255">
        <f>SUM(Table111[[#This Row],[2025]:[2014]])</f>
        <v>7</v>
      </c>
      <c r="F255" s="6"/>
      <c r="G255" s="6">
        <v>3</v>
      </c>
      <c r="H255" s="6">
        <v>4</v>
      </c>
      <c r="I255" s="6"/>
      <c r="J255" s="6"/>
    </row>
    <row r="256" spans="1:10" hidden="1" x14ac:dyDescent="0.35">
      <c r="A256" t="s">
        <v>461</v>
      </c>
      <c r="B256" t="s">
        <v>153</v>
      </c>
      <c r="C256" t="s">
        <v>435</v>
      </c>
      <c r="D256" t="s">
        <v>436</v>
      </c>
      <c r="E256">
        <f>SUM(Table111[[#This Row],[2025]:[2014]])</f>
        <v>15</v>
      </c>
      <c r="F256" s="6"/>
      <c r="G256" s="6"/>
      <c r="H256" s="6">
        <v>2</v>
      </c>
      <c r="I256" s="6">
        <v>13</v>
      </c>
      <c r="J256" s="6"/>
    </row>
    <row r="257" spans="1:10" hidden="1" x14ac:dyDescent="0.35">
      <c r="A257" t="s">
        <v>461</v>
      </c>
      <c r="B257" t="s">
        <v>176</v>
      </c>
      <c r="C257" t="s">
        <v>439</v>
      </c>
      <c r="D257" t="s">
        <v>440</v>
      </c>
      <c r="E257">
        <f>SUM(Table111[[#This Row],[2025]:[2014]])</f>
        <v>1</v>
      </c>
      <c r="F257" s="6"/>
      <c r="G257" s="6"/>
      <c r="H257" s="6"/>
      <c r="I257" s="6">
        <v>1</v>
      </c>
      <c r="J257" s="6"/>
    </row>
    <row r="258" spans="1:10" hidden="1" x14ac:dyDescent="0.35">
      <c r="A258" t="s">
        <v>461</v>
      </c>
      <c r="B258" t="s">
        <v>179</v>
      </c>
      <c r="C258" t="s">
        <v>441</v>
      </c>
      <c r="D258" t="s">
        <v>442</v>
      </c>
      <c r="E258">
        <f>SUM(Table111[[#This Row],[2025]:[2014]])</f>
        <v>2</v>
      </c>
      <c r="F258" s="6"/>
      <c r="G258" s="6"/>
      <c r="H258" s="6">
        <v>2</v>
      </c>
      <c r="I258" s="6"/>
      <c r="J258" s="6"/>
    </row>
    <row r="259" spans="1:10" hidden="1" x14ac:dyDescent="0.35">
      <c r="A259" t="s">
        <v>461</v>
      </c>
      <c r="B259" t="s">
        <v>179</v>
      </c>
      <c r="C259" t="s">
        <v>182</v>
      </c>
      <c r="D259" t="s">
        <v>183</v>
      </c>
      <c r="E259">
        <f>SUM(Table111[[#This Row],[2025]:[2014]])</f>
        <v>2</v>
      </c>
      <c r="F259" s="6"/>
      <c r="G259" s="6"/>
      <c r="H259" s="6"/>
      <c r="I259" s="6">
        <v>2</v>
      </c>
      <c r="J259" s="6">
        <v>0</v>
      </c>
    </row>
    <row r="260" spans="1:10" hidden="1" x14ac:dyDescent="0.35">
      <c r="A260" t="s">
        <v>461</v>
      </c>
      <c r="B260" t="s">
        <v>184</v>
      </c>
      <c r="C260" t="s">
        <v>480</v>
      </c>
      <c r="D260" t="s">
        <v>481</v>
      </c>
      <c r="E260">
        <f>SUM(Table111[[#This Row],[2025]:[2014]])</f>
        <v>1</v>
      </c>
      <c r="F260" s="6"/>
      <c r="G260" s="6">
        <v>1</v>
      </c>
      <c r="H260" s="6"/>
      <c r="I260" s="6"/>
      <c r="J260" s="6"/>
    </row>
    <row r="261" spans="1:10" hidden="1" x14ac:dyDescent="0.35">
      <c r="A261" t="s">
        <v>461</v>
      </c>
      <c r="B261" t="s">
        <v>192</v>
      </c>
      <c r="C261" t="s">
        <v>482</v>
      </c>
      <c r="D261" t="s">
        <v>483</v>
      </c>
      <c r="E261">
        <f>SUM(Table111[[#This Row],[2025]:[2014]])</f>
        <v>3</v>
      </c>
      <c r="F261" s="6"/>
      <c r="G261" s="6"/>
      <c r="H261" s="6"/>
      <c r="I261" s="6">
        <v>3</v>
      </c>
      <c r="J261" s="6"/>
    </row>
    <row r="262" spans="1:10" hidden="1" x14ac:dyDescent="0.35">
      <c r="A262" t="s">
        <v>461</v>
      </c>
      <c r="B262" t="s">
        <v>192</v>
      </c>
      <c r="C262" t="s">
        <v>484</v>
      </c>
      <c r="D262" t="s">
        <v>485</v>
      </c>
      <c r="E262">
        <f>SUM(Table111[[#This Row],[2025]:[2014]])</f>
        <v>2</v>
      </c>
      <c r="F262" s="6"/>
      <c r="G262" s="6"/>
      <c r="H262" s="6"/>
      <c r="I262" s="6">
        <v>2</v>
      </c>
      <c r="J262" s="6"/>
    </row>
    <row r="263" spans="1:10" hidden="1" x14ac:dyDescent="0.35">
      <c r="A263" t="s">
        <v>461</v>
      </c>
      <c r="B263" t="s">
        <v>195</v>
      </c>
      <c r="C263" t="s">
        <v>196</v>
      </c>
      <c r="D263" t="s">
        <v>197</v>
      </c>
      <c r="E263">
        <f>SUM(Table111[[#This Row],[2025]:[2014]])</f>
        <v>6</v>
      </c>
      <c r="F263" s="6"/>
      <c r="G263" s="6"/>
      <c r="H263" s="6">
        <v>3</v>
      </c>
      <c r="I263" s="6">
        <v>3</v>
      </c>
      <c r="J263" s="6">
        <v>0</v>
      </c>
    </row>
    <row r="264" spans="1:10" hidden="1" x14ac:dyDescent="0.35">
      <c r="A264" t="s">
        <v>461</v>
      </c>
      <c r="B264" t="s">
        <v>201</v>
      </c>
      <c r="C264" t="s">
        <v>106</v>
      </c>
      <c r="D264" t="s">
        <v>486</v>
      </c>
      <c r="E264">
        <f>SUM(Table111[[#This Row],[2025]:[2014]])</f>
        <v>-1</v>
      </c>
      <c r="F264" s="6"/>
      <c r="G264" s="6">
        <v>-1</v>
      </c>
      <c r="H264" s="6"/>
      <c r="I264" s="6"/>
      <c r="J264" s="6"/>
    </row>
    <row r="265" spans="1:10" hidden="1" x14ac:dyDescent="0.35">
      <c r="A265" t="s">
        <v>461</v>
      </c>
      <c r="B265" t="s">
        <v>487</v>
      </c>
      <c r="C265" t="s">
        <v>488</v>
      </c>
      <c r="D265" t="s">
        <v>489</v>
      </c>
      <c r="E265">
        <f>SUM(Table111[[#This Row],[2025]:[2014]])</f>
        <v>1</v>
      </c>
      <c r="F265" s="6"/>
      <c r="G265" s="6">
        <v>1</v>
      </c>
      <c r="H265" s="6"/>
      <c r="I265" s="6"/>
      <c r="J265" s="6"/>
    </row>
    <row r="266" spans="1:10" hidden="1" x14ac:dyDescent="0.35">
      <c r="A266" t="s">
        <v>461</v>
      </c>
      <c r="B266" t="s">
        <v>490</v>
      </c>
      <c r="C266" t="s">
        <v>491</v>
      </c>
      <c r="D266" t="s">
        <v>492</v>
      </c>
      <c r="E266">
        <f>SUM(Table111[[#This Row],[2025]:[2014]])</f>
        <v>1</v>
      </c>
      <c r="F266" s="6"/>
      <c r="G266" s="6">
        <v>1</v>
      </c>
      <c r="H266" s="6"/>
      <c r="I266" s="6"/>
      <c r="J266" s="6"/>
    </row>
    <row r="267" spans="1:10" hidden="1" x14ac:dyDescent="0.35">
      <c r="A267" t="s">
        <v>461</v>
      </c>
      <c r="B267" t="s">
        <v>203</v>
      </c>
      <c r="C267" t="s">
        <v>493</v>
      </c>
      <c r="D267" t="s">
        <v>494</v>
      </c>
      <c r="E267">
        <f>SUM(Table111[[#This Row],[2025]:[2014]])</f>
        <v>6</v>
      </c>
      <c r="F267" s="6"/>
      <c r="G267" s="6"/>
      <c r="H267" s="6">
        <v>1</v>
      </c>
      <c r="I267" s="6">
        <v>5</v>
      </c>
      <c r="J267" s="6"/>
    </row>
    <row r="268" spans="1:10" hidden="1" x14ac:dyDescent="0.35">
      <c r="A268" t="s">
        <v>461</v>
      </c>
      <c r="B268" t="s">
        <v>203</v>
      </c>
      <c r="C268" t="s">
        <v>214</v>
      </c>
      <c r="D268" t="s">
        <v>215</v>
      </c>
      <c r="E268">
        <f>SUM(Table111[[#This Row],[2025]:[2014]])</f>
        <v>2</v>
      </c>
      <c r="F268" s="6"/>
      <c r="G268" s="6">
        <v>2</v>
      </c>
      <c r="H268" s="6"/>
      <c r="I268" s="6"/>
      <c r="J268" s="6"/>
    </row>
    <row r="269" spans="1:10" hidden="1" x14ac:dyDescent="0.35">
      <c r="A269" t="s">
        <v>461</v>
      </c>
      <c r="B269" t="s">
        <v>222</v>
      </c>
      <c r="C269" t="s">
        <v>495</v>
      </c>
      <c r="D269" t="s">
        <v>496</v>
      </c>
      <c r="E269">
        <f>SUM(Table111[[#This Row],[2025]:[2014]])</f>
        <v>1</v>
      </c>
      <c r="F269" s="6"/>
      <c r="G269" s="6">
        <v>1</v>
      </c>
      <c r="H269" s="6"/>
      <c r="I269" s="6"/>
      <c r="J269" s="6"/>
    </row>
    <row r="270" spans="1:10" hidden="1" x14ac:dyDescent="0.35">
      <c r="A270" t="s">
        <v>461</v>
      </c>
      <c r="B270" t="s">
        <v>222</v>
      </c>
      <c r="C270" t="s">
        <v>497</v>
      </c>
      <c r="D270" t="s">
        <v>498</v>
      </c>
      <c r="E270">
        <f>SUM(Table111[[#This Row],[2025]:[2014]])</f>
        <v>4</v>
      </c>
      <c r="F270" s="6"/>
      <c r="G270" s="6"/>
      <c r="H270" s="6"/>
      <c r="I270" s="6">
        <v>4</v>
      </c>
      <c r="J270" s="6"/>
    </row>
    <row r="271" spans="1:10" hidden="1" x14ac:dyDescent="0.35">
      <c r="A271" t="s">
        <v>461</v>
      </c>
      <c r="B271" t="s">
        <v>222</v>
      </c>
      <c r="C271" t="s">
        <v>499</v>
      </c>
      <c r="D271" t="s">
        <v>500</v>
      </c>
      <c r="E271">
        <f>SUM(Table111[[#This Row],[2025]:[2014]])</f>
        <v>1</v>
      </c>
      <c r="F271" s="6">
        <v>1</v>
      </c>
      <c r="G271" s="6"/>
      <c r="H271" s="6"/>
      <c r="I271" s="6"/>
      <c r="J271" s="6"/>
    </row>
    <row r="272" spans="1:10" hidden="1" x14ac:dyDescent="0.35">
      <c r="A272" t="s">
        <v>461</v>
      </c>
      <c r="B272" t="s">
        <v>222</v>
      </c>
      <c r="C272" t="s">
        <v>501</v>
      </c>
      <c r="D272" t="s">
        <v>502</v>
      </c>
      <c r="E272">
        <f>SUM(Table111[[#This Row],[2025]:[2014]])</f>
        <v>1</v>
      </c>
      <c r="F272" s="6"/>
      <c r="G272" s="6"/>
      <c r="H272" s="6"/>
      <c r="I272" s="6">
        <v>1</v>
      </c>
      <c r="J272" s="6"/>
    </row>
    <row r="273" spans="1:10" hidden="1" x14ac:dyDescent="0.35">
      <c r="A273" t="s">
        <v>461</v>
      </c>
      <c r="B273" t="s">
        <v>229</v>
      </c>
      <c r="C273" t="s">
        <v>106</v>
      </c>
      <c r="D273" t="s">
        <v>230</v>
      </c>
      <c r="E273">
        <f>SUM(Table111[[#This Row],[2025]:[2014]])</f>
        <v>2</v>
      </c>
      <c r="F273" s="6"/>
      <c r="G273" s="6">
        <v>2</v>
      </c>
      <c r="H273" s="6"/>
      <c r="I273" s="6"/>
      <c r="J273" s="6"/>
    </row>
    <row r="274" spans="1:10" hidden="1" x14ac:dyDescent="0.35">
      <c r="A274" t="s">
        <v>461</v>
      </c>
      <c r="B274" t="s">
        <v>229</v>
      </c>
      <c r="C274" t="s">
        <v>106</v>
      </c>
      <c r="D274" t="s">
        <v>231</v>
      </c>
      <c r="E274">
        <f>SUM(Table111[[#This Row],[2025]:[2014]])</f>
        <v>38</v>
      </c>
      <c r="F274" s="6"/>
      <c r="G274" s="6">
        <v>7</v>
      </c>
      <c r="H274" s="6">
        <v>25</v>
      </c>
      <c r="I274" s="6">
        <v>6</v>
      </c>
      <c r="J274" s="6"/>
    </row>
    <row r="275" spans="1:10" hidden="1" x14ac:dyDescent="0.35">
      <c r="A275" t="s">
        <v>461</v>
      </c>
      <c r="B275" t="s">
        <v>229</v>
      </c>
      <c r="C275" t="s">
        <v>106</v>
      </c>
      <c r="D275" t="s">
        <v>232</v>
      </c>
      <c r="E275">
        <f>SUM(Table111[[#This Row],[2025]:[2014]])</f>
        <v>11</v>
      </c>
      <c r="F275" s="6"/>
      <c r="G275" s="6">
        <v>1</v>
      </c>
      <c r="H275" s="6"/>
      <c r="I275" s="6">
        <v>10</v>
      </c>
      <c r="J275" s="6"/>
    </row>
    <row r="276" spans="1:10" hidden="1" x14ac:dyDescent="0.35">
      <c r="A276" t="s">
        <v>461</v>
      </c>
      <c r="B276" t="s">
        <v>229</v>
      </c>
      <c r="C276" t="s">
        <v>106</v>
      </c>
      <c r="D276" t="s">
        <v>503</v>
      </c>
      <c r="E276">
        <f>SUM(Table111[[#This Row],[2025]:[2014]])</f>
        <v>7</v>
      </c>
      <c r="F276" s="6"/>
      <c r="G276" s="6"/>
      <c r="H276" s="6"/>
      <c r="I276" s="6">
        <v>7</v>
      </c>
      <c r="J276" s="6"/>
    </row>
    <row r="277" spans="1:10" hidden="1" x14ac:dyDescent="0.35">
      <c r="A277" t="s">
        <v>461</v>
      </c>
      <c r="B277" t="s">
        <v>229</v>
      </c>
      <c r="C277" t="s">
        <v>106</v>
      </c>
      <c r="D277" t="s">
        <v>233</v>
      </c>
      <c r="E277">
        <f>SUM(Table111[[#This Row],[2025]:[2014]])</f>
        <v>289</v>
      </c>
      <c r="F277" s="6"/>
      <c r="G277" s="6">
        <v>56</v>
      </c>
      <c r="H277" s="6">
        <v>99</v>
      </c>
      <c r="I277" s="6">
        <v>134</v>
      </c>
      <c r="J277" s="6"/>
    </row>
    <row r="278" spans="1:10" hidden="1" x14ac:dyDescent="0.35">
      <c r="A278" t="s">
        <v>461</v>
      </c>
      <c r="B278" t="s">
        <v>229</v>
      </c>
      <c r="C278" t="s">
        <v>106</v>
      </c>
      <c r="D278" t="s">
        <v>504</v>
      </c>
      <c r="E278">
        <f>SUM(Table111[[#This Row],[2025]:[2014]])</f>
        <v>4</v>
      </c>
      <c r="F278" s="6"/>
      <c r="G278" s="6"/>
      <c r="H278" s="6"/>
      <c r="I278" s="6">
        <v>4</v>
      </c>
      <c r="J278" s="6"/>
    </row>
    <row r="279" spans="1:10" hidden="1" x14ac:dyDescent="0.35">
      <c r="A279" t="s">
        <v>461</v>
      </c>
      <c r="B279" t="s">
        <v>229</v>
      </c>
      <c r="C279" t="s">
        <v>106</v>
      </c>
      <c r="D279" t="s">
        <v>234</v>
      </c>
      <c r="E279">
        <f>SUM(Table111[[#This Row],[2025]:[2014]])</f>
        <v>16</v>
      </c>
      <c r="F279" s="6"/>
      <c r="G279" s="6">
        <v>8</v>
      </c>
      <c r="H279" s="6">
        <v>3</v>
      </c>
      <c r="I279" s="6">
        <v>5</v>
      </c>
      <c r="J279" s="6"/>
    </row>
    <row r="280" spans="1:10" hidden="1" x14ac:dyDescent="0.35">
      <c r="A280" t="s">
        <v>461</v>
      </c>
      <c r="B280" t="s">
        <v>229</v>
      </c>
      <c r="C280" t="s">
        <v>106</v>
      </c>
      <c r="D280" t="s">
        <v>235</v>
      </c>
      <c r="E280">
        <f>SUM(Table111[[#This Row],[2025]:[2014]])</f>
        <v>11</v>
      </c>
      <c r="F280" s="6"/>
      <c r="G280" s="6">
        <v>1</v>
      </c>
      <c r="H280" s="6">
        <v>2</v>
      </c>
      <c r="I280" s="6">
        <v>8</v>
      </c>
      <c r="J280" s="6"/>
    </row>
    <row r="281" spans="1:10" hidden="1" x14ac:dyDescent="0.35">
      <c r="A281" t="s">
        <v>461</v>
      </c>
      <c r="B281" t="s">
        <v>238</v>
      </c>
      <c r="C281" t="s">
        <v>505</v>
      </c>
      <c r="D281" t="s">
        <v>506</v>
      </c>
      <c r="E281">
        <f>SUM(Table111[[#This Row],[2025]:[2014]])</f>
        <v>1</v>
      </c>
      <c r="F281" s="6"/>
      <c r="G281" s="6"/>
      <c r="H281" s="6">
        <v>1</v>
      </c>
      <c r="I281" s="6"/>
      <c r="J281" s="6"/>
    </row>
    <row r="282" spans="1:10" hidden="1" x14ac:dyDescent="0.35">
      <c r="A282" t="s">
        <v>461</v>
      </c>
      <c r="B282" t="s">
        <v>241</v>
      </c>
      <c r="C282" t="s">
        <v>244</v>
      </c>
      <c r="D282" t="s">
        <v>245</v>
      </c>
      <c r="E282">
        <f>SUM(Table111[[#This Row],[2025]:[2014]])</f>
        <v>1</v>
      </c>
      <c r="F282" s="6"/>
      <c r="G282" s="6"/>
      <c r="H282" s="6"/>
      <c r="I282" s="6">
        <v>1</v>
      </c>
      <c r="J282" s="6"/>
    </row>
    <row r="283" spans="1:10" hidden="1" x14ac:dyDescent="0.35">
      <c r="A283" t="s">
        <v>461</v>
      </c>
      <c r="B283" t="s">
        <v>248</v>
      </c>
      <c r="C283" t="s">
        <v>507</v>
      </c>
      <c r="D283" t="s">
        <v>508</v>
      </c>
      <c r="E283">
        <f>SUM(Table111[[#This Row],[2025]:[2014]])</f>
        <v>1</v>
      </c>
      <c r="F283" s="6"/>
      <c r="G283" s="6">
        <v>1</v>
      </c>
      <c r="H283" s="6"/>
      <c r="I283" s="6"/>
      <c r="J283" s="6"/>
    </row>
    <row r="284" spans="1:10" hidden="1" x14ac:dyDescent="0.35">
      <c r="A284" t="s">
        <v>461</v>
      </c>
      <c r="B284" t="s">
        <v>248</v>
      </c>
      <c r="C284" t="s">
        <v>249</v>
      </c>
      <c r="D284" t="s">
        <v>250</v>
      </c>
      <c r="E284">
        <f>SUM(Table111[[#This Row],[2025]:[2014]])</f>
        <v>300</v>
      </c>
      <c r="F284" s="6"/>
      <c r="G284" s="6">
        <v>100</v>
      </c>
      <c r="H284" s="6">
        <v>100</v>
      </c>
      <c r="I284" s="6">
        <v>100</v>
      </c>
      <c r="J284" s="6"/>
    </row>
    <row r="285" spans="1:10" hidden="1" x14ac:dyDescent="0.35">
      <c r="A285" t="s">
        <v>461</v>
      </c>
      <c r="B285" t="s">
        <v>509</v>
      </c>
      <c r="C285" t="s">
        <v>510</v>
      </c>
      <c r="D285" t="s">
        <v>511</v>
      </c>
      <c r="E285">
        <f>SUM(Table111[[#This Row],[2025]:[2014]])</f>
        <v>1</v>
      </c>
      <c r="F285" s="6"/>
      <c r="G285" s="6"/>
      <c r="H285" s="6"/>
      <c r="I285" s="6">
        <v>1</v>
      </c>
      <c r="J285" s="6"/>
    </row>
    <row r="286" spans="1:10" hidden="1" x14ac:dyDescent="0.35">
      <c r="A286" t="s">
        <v>461</v>
      </c>
      <c r="B286" t="s">
        <v>259</v>
      </c>
      <c r="C286" t="s">
        <v>512</v>
      </c>
      <c r="D286" t="s">
        <v>513</v>
      </c>
      <c r="E286">
        <f>SUM(Table111[[#This Row],[2025]:[2014]])</f>
        <v>2</v>
      </c>
      <c r="F286" s="6">
        <v>2</v>
      </c>
      <c r="G286" s="6"/>
      <c r="H286" s="6"/>
      <c r="I286" s="6"/>
      <c r="J286" s="6"/>
    </row>
    <row r="287" spans="1:10" hidden="1" x14ac:dyDescent="0.35">
      <c r="A287" t="s">
        <v>461</v>
      </c>
      <c r="B287" t="s">
        <v>259</v>
      </c>
      <c r="C287" t="s">
        <v>260</v>
      </c>
      <c r="D287" t="s">
        <v>261</v>
      </c>
      <c r="E287">
        <f>SUM(Table111[[#This Row],[2025]:[2014]])</f>
        <v>1</v>
      </c>
      <c r="F287" s="6"/>
      <c r="G287" s="6">
        <v>1</v>
      </c>
      <c r="H287" s="6"/>
      <c r="I287" s="6"/>
      <c r="J287" s="6"/>
    </row>
    <row r="288" spans="1:10" hidden="1" x14ac:dyDescent="0.35">
      <c r="A288" t="s">
        <v>461</v>
      </c>
      <c r="B288" t="s">
        <v>259</v>
      </c>
      <c r="C288" t="s">
        <v>262</v>
      </c>
      <c r="D288" t="s">
        <v>263</v>
      </c>
      <c r="E288">
        <f>SUM(Table111[[#This Row],[2025]:[2014]])</f>
        <v>6</v>
      </c>
      <c r="F288" s="6"/>
      <c r="G288" s="6">
        <v>1</v>
      </c>
      <c r="H288" s="6">
        <v>1</v>
      </c>
      <c r="I288" s="6">
        <v>4</v>
      </c>
      <c r="J288" s="6"/>
    </row>
    <row r="289" spans="1:10" hidden="1" x14ac:dyDescent="0.35">
      <c r="A289" t="s">
        <v>461</v>
      </c>
      <c r="B289" t="s">
        <v>276</v>
      </c>
      <c r="C289" t="s">
        <v>514</v>
      </c>
      <c r="D289" t="s">
        <v>515</v>
      </c>
      <c r="E289">
        <f>SUM(Table111[[#This Row],[2025]:[2014]])</f>
        <v>1</v>
      </c>
      <c r="F289" s="6"/>
      <c r="G289" s="6"/>
      <c r="H289" s="6"/>
      <c r="I289" s="6">
        <v>1</v>
      </c>
      <c r="J289" s="6"/>
    </row>
    <row r="290" spans="1:10" hidden="1" x14ac:dyDescent="0.35">
      <c r="A290" t="s">
        <v>461</v>
      </c>
      <c r="B290" t="s">
        <v>276</v>
      </c>
      <c r="C290" t="s">
        <v>516</v>
      </c>
      <c r="D290" t="s">
        <v>517</v>
      </c>
      <c r="E290">
        <f>SUM(Table111[[#This Row],[2025]:[2014]])</f>
        <v>1</v>
      </c>
      <c r="F290" s="6"/>
      <c r="G290" s="6"/>
      <c r="H290" s="6"/>
      <c r="I290" s="6">
        <v>1</v>
      </c>
      <c r="J290" s="6"/>
    </row>
    <row r="291" spans="1:10" hidden="1" x14ac:dyDescent="0.35">
      <c r="A291" t="s">
        <v>461</v>
      </c>
      <c r="B291" t="s">
        <v>276</v>
      </c>
      <c r="C291" t="s">
        <v>279</v>
      </c>
      <c r="D291" t="s">
        <v>280</v>
      </c>
      <c r="E291">
        <f>SUM(Table111[[#This Row],[2025]:[2014]])</f>
        <v>22</v>
      </c>
      <c r="F291" s="6"/>
      <c r="G291" s="6"/>
      <c r="H291" s="6"/>
      <c r="I291" s="6">
        <v>22</v>
      </c>
      <c r="J291" s="6"/>
    </row>
    <row r="292" spans="1:10" hidden="1" x14ac:dyDescent="0.35">
      <c r="A292" t="s">
        <v>461</v>
      </c>
      <c r="B292" t="s">
        <v>281</v>
      </c>
      <c r="C292" t="s">
        <v>282</v>
      </c>
      <c r="D292" t="s">
        <v>283</v>
      </c>
      <c r="E292">
        <f>SUM(Table111[[#This Row],[2025]:[2014]])</f>
        <v>96</v>
      </c>
      <c r="F292" s="6">
        <v>7</v>
      </c>
      <c r="G292" s="6">
        <v>25</v>
      </c>
      <c r="H292" s="6">
        <v>25</v>
      </c>
      <c r="I292" s="6">
        <v>39</v>
      </c>
      <c r="J292" s="6"/>
    </row>
    <row r="293" spans="1:10" hidden="1" x14ac:dyDescent="0.35">
      <c r="A293" t="s">
        <v>461</v>
      </c>
      <c r="B293" t="s">
        <v>281</v>
      </c>
      <c r="C293" t="s">
        <v>284</v>
      </c>
      <c r="D293" t="s">
        <v>285</v>
      </c>
      <c r="E293">
        <f>SUM(Table111[[#This Row],[2025]:[2014]])</f>
        <v>6</v>
      </c>
      <c r="F293" s="6">
        <v>1</v>
      </c>
      <c r="G293" s="6">
        <v>1</v>
      </c>
      <c r="H293" s="6">
        <v>3</v>
      </c>
      <c r="I293" s="6">
        <v>1</v>
      </c>
      <c r="J293" s="6"/>
    </row>
    <row r="294" spans="1:10" hidden="1" x14ac:dyDescent="0.35">
      <c r="A294" t="s">
        <v>461</v>
      </c>
      <c r="B294" t="s">
        <v>292</v>
      </c>
      <c r="C294" t="s">
        <v>518</v>
      </c>
      <c r="D294" t="s">
        <v>519</v>
      </c>
      <c r="E294">
        <f>SUM(Table111[[#This Row],[2025]:[2014]])</f>
        <v>1</v>
      </c>
      <c r="F294" s="6"/>
      <c r="G294" s="6">
        <v>1</v>
      </c>
      <c r="H294" s="6"/>
      <c r="I294" s="6"/>
      <c r="J294" s="6"/>
    </row>
    <row r="295" spans="1:10" hidden="1" x14ac:dyDescent="0.35">
      <c r="A295" t="s">
        <v>461</v>
      </c>
      <c r="B295" t="s">
        <v>292</v>
      </c>
      <c r="C295" t="s">
        <v>297</v>
      </c>
      <c r="D295" t="s">
        <v>298</v>
      </c>
      <c r="E295">
        <f>SUM(Table111[[#This Row],[2025]:[2014]])</f>
        <v>2</v>
      </c>
      <c r="F295" s="6"/>
      <c r="G295" s="6">
        <v>1</v>
      </c>
      <c r="H295" s="6"/>
      <c r="I295" s="6">
        <v>1</v>
      </c>
      <c r="J295" s="6"/>
    </row>
    <row r="296" spans="1:10" hidden="1" x14ac:dyDescent="0.35">
      <c r="A296" t="s">
        <v>461</v>
      </c>
      <c r="B296" t="s">
        <v>520</v>
      </c>
      <c r="C296" t="s">
        <v>521</v>
      </c>
      <c r="D296" t="s">
        <v>522</v>
      </c>
      <c r="E296">
        <f>SUM(Table111[[#This Row],[2025]:[2014]])</f>
        <v>8</v>
      </c>
      <c r="F296" s="6"/>
      <c r="G296" s="6"/>
      <c r="H296" s="6">
        <v>8</v>
      </c>
      <c r="I296" s="6"/>
      <c r="J296" s="6"/>
    </row>
    <row r="297" spans="1:10" hidden="1" x14ac:dyDescent="0.35">
      <c r="A297" t="s">
        <v>461</v>
      </c>
      <c r="B297" t="s">
        <v>299</v>
      </c>
      <c r="C297" t="s">
        <v>450</v>
      </c>
      <c r="D297" t="s">
        <v>451</v>
      </c>
      <c r="E297">
        <f>SUM(Table111[[#This Row],[2025]:[2014]])</f>
        <v>8</v>
      </c>
      <c r="F297" s="6"/>
      <c r="G297" s="6"/>
      <c r="H297" s="6">
        <v>8</v>
      </c>
      <c r="I297" s="6"/>
      <c r="J297" s="6"/>
    </row>
    <row r="298" spans="1:10" hidden="1" x14ac:dyDescent="0.35">
      <c r="A298" t="s">
        <v>461</v>
      </c>
      <c r="B298" t="s">
        <v>313</v>
      </c>
      <c r="C298" t="s">
        <v>314</v>
      </c>
      <c r="D298" t="s">
        <v>315</v>
      </c>
      <c r="E298">
        <f>SUM(Table111[[#This Row],[2025]:[2014]])</f>
        <v>13</v>
      </c>
      <c r="F298" s="6"/>
      <c r="G298" s="6">
        <v>7</v>
      </c>
      <c r="H298" s="6">
        <v>5</v>
      </c>
      <c r="I298" s="6">
        <v>1</v>
      </c>
      <c r="J298" s="6"/>
    </row>
    <row r="299" spans="1:10" hidden="1" x14ac:dyDescent="0.35">
      <c r="A299" t="s">
        <v>461</v>
      </c>
      <c r="B299" t="s">
        <v>313</v>
      </c>
      <c r="C299" t="s">
        <v>324</v>
      </c>
      <c r="D299" t="s">
        <v>325</v>
      </c>
      <c r="E299">
        <f>SUM(Table111[[#This Row],[2025]:[2014]])</f>
        <v>2</v>
      </c>
      <c r="F299" s="6"/>
      <c r="G299" s="6">
        <v>1</v>
      </c>
      <c r="H299" s="6">
        <v>1</v>
      </c>
      <c r="I299" s="6"/>
      <c r="J299" s="6"/>
    </row>
    <row r="300" spans="1:10" hidden="1" x14ac:dyDescent="0.35">
      <c r="A300" t="s">
        <v>461</v>
      </c>
      <c r="B300" t="s">
        <v>313</v>
      </c>
      <c r="C300" t="s">
        <v>326</v>
      </c>
      <c r="D300" t="s">
        <v>327</v>
      </c>
      <c r="E300">
        <f>SUM(Table111[[#This Row],[2025]:[2014]])</f>
        <v>8</v>
      </c>
      <c r="F300" s="6">
        <v>1</v>
      </c>
      <c r="G300" s="6">
        <v>2</v>
      </c>
      <c r="H300" s="6">
        <v>2</v>
      </c>
      <c r="I300" s="6">
        <v>3</v>
      </c>
      <c r="J300" s="6"/>
    </row>
    <row r="301" spans="1:10" hidden="1" x14ac:dyDescent="0.35">
      <c r="A301" t="s">
        <v>461</v>
      </c>
      <c r="B301" t="s">
        <v>313</v>
      </c>
      <c r="C301" t="s">
        <v>328</v>
      </c>
      <c r="D301" t="s">
        <v>329</v>
      </c>
      <c r="E301">
        <f>SUM(Table111[[#This Row],[2025]:[2014]])</f>
        <v>22</v>
      </c>
      <c r="F301" s="6"/>
      <c r="G301" s="6">
        <v>11</v>
      </c>
      <c r="H301" s="6">
        <v>9</v>
      </c>
      <c r="I301" s="6">
        <v>2</v>
      </c>
      <c r="J301" s="6"/>
    </row>
    <row r="302" spans="1:10" hidden="1" x14ac:dyDescent="0.35">
      <c r="A302" t="s">
        <v>461</v>
      </c>
      <c r="B302" t="s">
        <v>313</v>
      </c>
      <c r="C302" t="s">
        <v>452</v>
      </c>
      <c r="D302" t="s">
        <v>453</v>
      </c>
      <c r="E302">
        <f>SUM(Table111[[#This Row],[2025]:[2014]])</f>
        <v>26</v>
      </c>
      <c r="F302" s="6"/>
      <c r="G302" s="6"/>
      <c r="H302" s="6">
        <v>16</v>
      </c>
      <c r="I302" s="6">
        <v>10</v>
      </c>
      <c r="J302" s="6"/>
    </row>
    <row r="303" spans="1:10" hidden="1" x14ac:dyDescent="0.35">
      <c r="A303" t="s">
        <v>461</v>
      </c>
      <c r="B303" t="s">
        <v>313</v>
      </c>
      <c r="C303" t="s">
        <v>523</v>
      </c>
      <c r="D303" t="s">
        <v>524</v>
      </c>
      <c r="E303">
        <f>SUM(Table111[[#This Row],[2025]:[2014]])</f>
        <v>2</v>
      </c>
      <c r="F303" s="6">
        <v>1</v>
      </c>
      <c r="G303" s="6"/>
      <c r="H303" s="6">
        <v>1</v>
      </c>
      <c r="I303" s="6"/>
      <c r="J303" s="6"/>
    </row>
    <row r="304" spans="1:10" hidden="1" x14ac:dyDescent="0.35">
      <c r="A304" t="s">
        <v>461</v>
      </c>
      <c r="B304" t="s">
        <v>330</v>
      </c>
      <c r="C304" t="s">
        <v>106</v>
      </c>
      <c r="D304" t="s">
        <v>331</v>
      </c>
      <c r="E304">
        <f>SUM(Table111[[#This Row],[2025]:[2014]])</f>
        <v>1520</v>
      </c>
      <c r="F304" s="6">
        <v>204</v>
      </c>
      <c r="G304" s="6">
        <v>401</v>
      </c>
      <c r="H304" s="6">
        <v>575</v>
      </c>
      <c r="I304" s="6">
        <v>340</v>
      </c>
      <c r="J304" s="6"/>
    </row>
    <row r="305" spans="1:10" hidden="1" x14ac:dyDescent="0.35">
      <c r="A305" t="s">
        <v>461</v>
      </c>
      <c r="B305" t="s">
        <v>330</v>
      </c>
      <c r="C305" t="s">
        <v>106</v>
      </c>
      <c r="D305" t="s">
        <v>333</v>
      </c>
      <c r="E305">
        <f>SUM(Table111[[#This Row],[2025]:[2014]])</f>
        <v>461</v>
      </c>
      <c r="F305" s="6"/>
      <c r="G305" s="6"/>
      <c r="H305" s="6"/>
      <c r="I305" s="6">
        <v>461</v>
      </c>
      <c r="J305" s="6"/>
    </row>
    <row r="306" spans="1:10" hidden="1" x14ac:dyDescent="0.35">
      <c r="A306" t="s">
        <v>461</v>
      </c>
      <c r="B306" t="s">
        <v>330</v>
      </c>
      <c r="C306" t="s">
        <v>334</v>
      </c>
      <c r="D306" t="s">
        <v>335</v>
      </c>
      <c r="E306">
        <f>SUM(Table111[[#This Row],[2025]:[2014]])</f>
        <v>84</v>
      </c>
      <c r="F306" s="6"/>
      <c r="G306" s="6">
        <v>1</v>
      </c>
      <c r="H306" s="6">
        <v>41</v>
      </c>
      <c r="I306" s="6">
        <v>42</v>
      </c>
      <c r="J306" s="6"/>
    </row>
    <row r="307" spans="1:10" hidden="1" x14ac:dyDescent="0.35">
      <c r="A307" t="s">
        <v>461</v>
      </c>
      <c r="B307" t="s">
        <v>330</v>
      </c>
      <c r="C307" t="s">
        <v>336</v>
      </c>
      <c r="D307" t="s">
        <v>337</v>
      </c>
      <c r="E307">
        <f>SUM(Table111[[#This Row],[2025]:[2014]])</f>
        <v>7</v>
      </c>
      <c r="F307" s="6"/>
      <c r="G307" s="6"/>
      <c r="H307" s="6">
        <v>7</v>
      </c>
      <c r="I307" s="6"/>
      <c r="J307" s="6"/>
    </row>
    <row r="308" spans="1:10" hidden="1" x14ac:dyDescent="0.35">
      <c r="A308" t="s">
        <v>461</v>
      </c>
      <c r="B308" t="s">
        <v>330</v>
      </c>
      <c r="C308" t="s">
        <v>338</v>
      </c>
      <c r="D308" t="s">
        <v>339</v>
      </c>
      <c r="E308">
        <f>SUM(Table111[[#This Row],[2025]:[2014]])</f>
        <v>82</v>
      </c>
      <c r="F308" s="6"/>
      <c r="G308" s="6">
        <v>37</v>
      </c>
      <c r="H308" s="6">
        <v>38</v>
      </c>
      <c r="I308" s="6">
        <v>7</v>
      </c>
      <c r="J308" s="6"/>
    </row>
    <row r="309" spans="1:10" hidden="1" x14ac:dyDescent="0.35">
      <c r="A309" t="s">
        <v>461</v>
      </c>
      <c r="B309" t="s">
        <v>330</v>
      </c>
      <c r="C309" t="s">
        <v>525</v>
      </c>
      <c r="D309" t="s">
        <v>526</v>
      </c>
      <c r="E309">
        <f>SUM(Table111[[#This Row],[2025]:[2014]])</f>
        <v>0</v>
      </c>
      <c r="F309" s="6"/>
      <c r="G309" s="6">
        <v>-2</v>
      </c>
      <c r="H309" s="6">
        <v>1</v>
      </c>
      <c r="I309" s="6">
        <v>1</v>
      </c>
      <c r="J309" s="6"/>
    </row>
    <row r="310" spans="1:10" hidden="1" x14ac:dyDescent="0.35">
      <c r="A310" t="s">
        <v>461</v>
      </c>
      <c r="B310" t="s">
        <v>330</v>
      </c>
      <c r="C310" t="s">
        <v>527</v>
      </c>
      <c r="D310" t="s">
        <v>528</v>
      </c>
      <c r="E310">
        <f>SUM(Table111[[#This Row],[2025]:[2014]])</f>
        <v>1</v>
      </c>
      <c r="F310" s="6"/>
      <c r="G310" s="6"/>
      <c r="H310" s="6">
        <v>1</v>
      </c>
      <c r="I310" s="6"/>
      <c r="J310" s="6"/>
    </row>
    <row r="311" spans="1:10" hidden="1" x14ac:dyDescent="0.35">
      <c r="A311" t="s">
        <v>461</v>
      </c>
      <c r="B311" t="s">
        <v>330</v>
      </c>
      <c r="C311" t="s">
        <v>529</v>
      </c>
      <c r="D311" t="s">
        <v>530</v>
      </c>
      <c r="E311">
        <f>SUM(Table111[[#This Row],[2025]:[2014]])</f>
        <v>16</v>
      </c>
      <c r="F311" s="6"/>
      <c r="G311" s="6">
        <v>16</v>
      </c>
      <c r="H311" s="6"/>
      <c r="I311" s="6"/>
      <c r="J311" s="6"/>
    </row>
    <row r="312" spans="1:10" hidden="1" x14ac:dyDescent="0.35">
      <c r="A312" t="s">
        <v>461</v>
      </c>
      <c r="B312" t="s">
        <v>330</v>
      </c>
      <c r="C312" t="s">
        <v>531</v>
      </c>
      <c r="D312" t="s">
        <v>532</v>
      </c>
      <c r="E312">
        <f>SUM(Table111[[#This Row],[2025]:[2014]])</f>
        <v>79</v>
      </c>
      <c r="F312" s="6">
        <v>-1</v>
      </c>
      <c r="G312" s="6"/>
      <c r="H312" s="6">
        <v>27</v>
      </c>
      <c r="I312" s="6">
        <v>53</v>
      </c>
      <c r="J312" s="6"/>
    </row>
    <row r="313" spans="1:10" hidden="1" x14ac:dyDescent="0.35">
      <c r="A313" t="s">
        <v>461</v>
      </c>
      <c r="B313" t="s">
        <v>330</v>
      </c>
      <c r="C313" t="s">
        <v>455</v>
      </c>
      <c r="D313" t="s">
        <v>456</v>
      </c>
      <c r="E313">
        <f>SUM(Table111[[#This Row],[2025]:[2014]])</f>
        <v>1</v>
      </c>
      <c r="F313" s="6"/>
      <c r="G313" s="6"/>
      <c r="H313" s="6"/>
      <c r="I313" s="6">
        <v>1</v>
      </c>
      <c r="J313" s="6"/>
    </row>
    <row r="314" spans="1:10" hidden="1" x14ac:dyDescent="0.35">
      <c r="A314" t="s">
        <v>461</v>
      </c>
      <c r="B314" t="s">
        <v>330</v>
      </c>
      <c r="C314" t="s">
        <v>348</v>
      </c>
      <c r="D314" t="s">
        <v>349</v>
      </c>
      <c r="E314">
        <f>SUM(Table111[[#This Row],[2025]:[2014]])</f>
        <v>387</v>
      </c>
      <c r="F314" s="6">
        <v>53</v>
      </c>
      <c r="G314" s="6">
        <v>120</v>
      </c>
      <c r="H314" s="6">
        <v>133</v>
      </c>
      <c r="I314" s="6">
        <v>81</v>
      </c>
      <c r="J314" s="6">
        <v>0</v>
      </c>
    </row>
    <row r="315" spans="1:10" hidden="1" x14ac:dyDescent="0.35">
      <c r="A315" t="s">
        <v>461</v>
      </c>
      <c r="B315" t="s">
        <v>330</v>
      </c>
      <c r="C315" t="s">
        <v>457</v>
      </c>
      <c r="D315" t="s">
        <v>458</v>
      </c>
      <c r="E315">
        <f>SUM(Table111[[#This Row],[2025]:[2014]])</f>
        <v>17</v>
      </c>
      <c r="F315" s="6"/>
      <c r="G315" s="6"/>
      <c r="H315" s="6"/>
      <c r="I315" s="6">
        <v>17</v>
      </c>
      <c r="J315" s="6"/>
    </row>
    <row r="316" spans="1:10" hidden="1" x14ac:dyDescent="0.35">
      <c r="A316" t="s">
        <v>461</v>
      </c>
      <c r="B316" t="s">
        <v>330</v>
      </c>
      <c r="C316" t="s">
        <v>352</v>
      </c>
      <c r="D316" t="s">
        <v>353</v>
      </c>
      <c r="E316">
        <f>SUM(Table111[[#This Row],[2025]:[2014]])</f>
        <v>10</v>
      </c>
      <c r="F316" s="6"/>
      <c r="G316" s="6">
        <v>2</v>
      </c>
      <c r="H316" s="6">
        <v>7</v>
      </c>
      <c r="I316" s="6">
        <v>1</v>
      </c>
      <c r="J316" s="6"/>
    </row>
    <row r="317" spans="1:10" hidden="1" x14ac:dyDescent="0.35">
      <c r="A317" t="s">
        <v>461</v>
      </c>
      <c r="B317" t="s">
        <v>330</v>
      </c>
      <c r="C317" t="s">
        <v>354</v>
      </c>
      <c r="D317" t="s">
        <v>355</v>
      </c>
      <c r="E317">
        <f>SUM(Table111[[#This Row],[2025]:[2014]])</f>
        <v>4</v>
      </c>
      <c r="F317" s="6"/>
      <c r="G317" s="6">
        <v>1</v>
      </c>
      <c r="H317" s="6">
        <v>1</v>
      </c>
      <c r="I317" s="6">
        <v>2</v>
      </c>
      <c r="J317" s="6"/>
    </row>
    <row r="318" spans="1:10" hidden="1" x14ac:dyDescent="0.35">
      <c r="A318" t="s">
        <v>461</v>
      </c>
      <c r="B318" t="s">
        <v>330</v>
      </c>
      <c r="C318" t="s">
        <v>356</v>
      </c>
      <c r="D318" t="s">
        <v>357</v>
      </c>
      <c r="E318">
        <f>SUM(Table111[[#This Row],[2025]:[2014]])</f>
        <v>2</v>
      </c>
      <c r="F318" s="6"/>
      <c r="G318" s="6">
        <v>2</v>
      </c>
      <c r="H318" s="6"/>
      <c r="I318" s="6"/>
      <c r="J318" s="6"/>
    </row>
    <row r="319" spans="1:10" hidden="1" x14ac:dyDescent="0.35">
      <c r="A319" t="s">
        <v>461</v>
      </c>
      <c r="B319" t="s">
        <v>330</v>
      </c>
      <c r="C319" t="s">
        <v>358</v>
      </c>
      <c r="D319" t="s">
        <v>359</v>
      </c>
      <c r="E319">
        <f>SUM(Table111[[#This Row],[2025]:[2014]])</f>
        <v>4</v>
      </c>
      <c r="F319" s="6"/>
      <c r="G319" s="6"/>
      <c r="H319" s="6"/>
      <c r="I319" s="6">
        <v>4</v>
      </c>
      <c r="J319" s="6"/>
    </row>
    <row r="320" spans="1:10" hidden="1" x14ac:dyDescent="0.35">
      <c r="A320" t="s">
        <v>461</v>
      </c>
      <c r="B320" t="s">
        <v>330</v>
      </c>
      <c r="C320" t="s">
        <v>360</v>
      </c>
      <c r="D320" t="s">
        <v>361</v>
      </c>
      <c r="E320">
        <f>SUM(Table111[[#This Row],[2025]:[2014]])</f>
        <v>190</v>
      </c>
      <c r="F320" s="6">
        <v>3</v>
      </c>
      <c r="G320" s="6">
        <v>33</v>
      </c>
      <c r="H320" s="6">
        <v>68</v>
      </c>
      <c r="I320" s="6">
        <v>86</v>
      </c>
      <c r="J320" s="6"/>
    </row>
    <row r="321" spans="1:10" hidden="1" x14ac:dyDescent="0.35">
      <c r="A321" t="s">
        <v>461</v>
      </c>
      <c r="B321" t="s">
        <v>330</v>
      </c>
      <c r="C321" t="s">
        <v>364</v>
      </c>
      <c r="D321" t="s">
        <v>365</v>
      </c>
      <c r="E321">
        <f>SUM(Table111[[#This Row],[2025]:[2014]])</f>
        <v>59</v>
      </c>
      <c r="F321" s="6"/>
      <c r="G321" s="6">
        <v>2</v>
      </c>
      <c r="H321" s="6">
        <v>48</v>
      </c>
      <c r="I321" s="6">
        <v>9</v>
      </c>
      <c r="J321" s="6"/>
    </row>
    <row r="322" spans="1:10" hidden="1" x14ac:dyDescent="0.35">
      <c r="A322" t="s">
        <v>461</v>
      </c>
      <c r="B322" t="s">
        <v>330</v>
      </c>
      <c r="C322" t="s">
        <v>533</v>
      </c>
      <c r="D322" t="s">
        <v>534</v>
      </c>
      <c r="E322">
        <f>SUM(Table111[[#This Row],[2025]:[2014]])</f>
        <v>1</v>
      </c>
      <c r="F322" s="6"/>
      <c r="G322" s="6"/>
      <c r="H322" s="6">
        <v>1</v>
      </c>
      <c r="I322" s="6"/>
      <c r="J322" s="6"/>
    </row>
    <row r="323" spans="1:10" hidden="1" x14ac:dyDescent="0.35">
      <c r="A323" t="s">
        <v>461</v>
      </c>
      <c r="B323" t="s">
        <v>330</v>
      </c>
      <c r="C323" t="s">
        <v>535</v>
      </c>
      <c r="D323" t="s">
        <v>536</v>
      </c>
      <c r="E323">
        <f>SUM(Table111[[#This Row],[2025]:[2014]])</f>
        <v>1</v>
      </c>
      <c r="F323" s="6"/>
      <c r="G323" s="6"/>
      <c r="H323" s="6"/>
      <c r="I323" s="6">
        <v>1</v>
      </c>
      <c r="J323" s="6"/>
    </row>
    <row r="324" spans="1:10" hidden="1" x14ac:dyDescent="0.35">
      <c r="A324" t="s">
        <v>461</v>
      </c>
      <c r="B324" t="s">
        <v>330</v>
      </c>
      <c r="C324" t="s">
        <v>537</v>
      </c>
      <c r="D324" t="s">
        <v>538</v>
      </c>
      <c r="E324">
        <f>SUM(Table111[[#This Row],[2025]:[2014]])</f>
        <v>1</v>
      </c>
      <c r="F324" s="6"/>
      <c r="G324" s="6"/>
      <c r="H324" s="6"/>
      <c r="I324" s="6">
        <v>1</v>
      </c>
      <c r="J324" s="6"/>
    </row>
    <row r="325" spans="1:10" hidden="1" x14ac:dyDescent="0.35">
      <c r="A325" t="s">
        <v>461</v>
      </c>
      <c r="B325" t="s">
        <v>330</v>
      </c>
      <c r="C325" t="s">
        <v>397</v>
      </c>
      <c r="D325" t="s">
        <v>398</v>
      </c>
      <c r="E325">
        <f>SUM(Table111[[#This Row],[2025]:[2014]])</f>
        <v>2</v>
      </c>
      <c r="F325" s="6"/>
      <c r="G325" s="6"/>
      <c r="H325" s="6">
        <v>2</v>
      </c>
      <c r="I325" s="6"/>
      <c r="J325" s="6"/>
    </row>
    <row r="326" spans="1:10" hidden="1" x14ac:dyDescent="0.35">
      <c r="A326" t="s">
        <v>461</v>
      </c>
      <c r="B326" t="s">
        <v>330</v>
      </c>
      <c r="C326" t="s">
        <v>539</v>
      </c>
      <c r="D326" t="s">
        <v>540</v>
      </c>
      <c r="E326">
        <f>SUM(Table111[[#This Row],[2025]:[2014]])</f>
        <v>3</v>
      </c>
      <c r="F326" s="6"/>
      <c r="G326" s="6"/>
      <c r="H326" s="6">
        <v>3</v>
      </c>
      <c r="I326" s="6"/>
      <c r="J326" s="6"/>
    </row>
    <row r="327" spans="1:10" hidden="1" x14ac:dyDescent="0.35">
      <c r="A327" t="s">
        <v>461</v>
      </c>
      <c r="B327" t="s">
        <v>330</v>
      </c>
      <c r="C327" t="s">
        <v>459</v>
      </c>
      <c r="D327" t="s">
        <v>460</v>
      </c>
      <c r="E327">
        <f>SUM(Table111[[#This Row],[2025]:[2014]])</f>
        <v>2</v>
      </c>
      <c r="F327" s="6"/>
      <c r="G327" s="6"/>
      <c r="H327" s="6">
        <v>2</v>
      </c>
      <c r="I327" s="6"/>
      <c r="J327" s="6"/>
    </row>
    <row r="328" spans="1:10" hidden="1" x14ac:dyDescent="0.35">
      <c r="A328" t="s">
        <v>461</v>
      </c>
      <c r="B328" t="s">
        <v>330</v>
      </c>
      <c r="C328" t="s">
        <v>399</v>
      </c>
      <c r="D328" t="s">
        <v>400</v>
      </c>
      <c r="E328">
        <f>SUM(Table111[[#This Row],[2025]:[2014]])</f>
        <v>7</v>
      </c>
      <c r="F328" s="6"/>
      <c r="G328" s="6"/>
      <c r="H328" s="6"/>
      <c r="I328" s="6">
        <v>7</v>
      </c>
      <c r="J328" s="6">
        <v>0</v>
      </c>
    </row>
    <row r="329" spans="1:10" hidden="1" x14ac:dyDescent="0.35">
      <c r="A329" t="s">
        <v>461</v>
      </c>
      <c r="B329" t="s">
        <v>330</v>
      </c>
      <c r="C329" t="s">
        <v>401</v>
      </c>
      <c r="D329" t="s">
        <v>402</v>
      </c>
      <c r="E329">
        <f>SUM(Table111[[#This Row],[2025]:[2014]])</f>
        <v>2</v>
      </c>
      <c r="F329" s="6"/>
      <c r="G329" s="6"/>
      <c r="H329" s="6">
        <v>1</v>
      </c>
      <c r="I329" s="6">
        <v>1</v>
      </c>
      <c r="J329" s="6"/>
    </row>
    <row r="330" spans="1:10" hidden="1" x14ac:dyDescent="0.35">
      <c r="A330" t="s">
        <v>461</v>
      </c>
      <c r="B330" t="s">
        <v>330</v>
      </c>
      <c r="C330" t="s">
        <v>541</v>
      </c>
      <c r="D330" t="s">
        <v>542</v>
      </c>
      <c r="E330">
        <f>SUM(Table111[[#This Row],[2025]:[2014]])</f>
        <v>1</v>
      </c>
      <c r="F330" s="6"/>
      <c r="G330" s="6"/>
      <c r="H330" s="6"/>
      <c r="I330" s="6">
        <v>1</v>
      </c>
      <c r="J330" s="6"/>
    </row>
    <row r="331" spans="1:10" hidden="1" x14ac:dyDescent="0.35">
      <c r="A331" t="s">
        <v>461</v>
      </c>
      <c r="B331" t="s">
        <v>330</v>
      </c>
      <c r="C331" t="s">
        <v>543</v>
      </c>
      <c r="D331" t="s">
        <v>544</v>
      </c>
      <c r="E331">
        <f>SUM(Table111[[#This Row],[2025]:[2014]])</f>
        <v>6</v>
      </c>
      <c r="F331" s="6"/>
      <c r="G331" s="6"/>
      <c r="H331" s="6">
        <v>6</v>
      </c>
      <c r="I331" s="6"/>
      <c r="J331" s="6"/>
    </row>
    <row r="332" spans="1:10" hidden="1" x14ac:dyDescent="0.35">
      <c r="A332" t="s">
        <v>461</v>
      </c>
      <c r="B332" t="s">
        <v>330</v>
      </c>
      <c r="C332" t="s">
        <v>403</v>
      </c>
      <c r="D332" t="s">
        <v>404</v>
      </c>
      <c r="E332">
        <f>SUM(Table111[[#This Row],[2025]:[2014]])</f>
        <v>1</v>
      </c>
      <c r="F332" s="6"/>
      <c r="G332" s="6"/>
      <c r="H332" s="6"/>
      <c r="I332" s="6">
        <v>1</v>
      </c>
      <c r="J332" s="6"/>
    </row>
    <row r="333" spans="1:10" hidden="1" x14ac:dyDescent="0.35">
      <c r="A333" t="s">
        <v>461</v>
      </c>
      <c r="B333" t="s">
        <v>330</v>
      </c>
      <c r="C333" t="s">
        <v>405</v>
      </c>
      <c r="D333" t="s">
        <v>406</v>
      </c>
      <c r="E333">
        <f>SUM(Table111[[#This Row],[2025]:[2014]])</f>
        <v>2</v>
      </c>
      <c r="F333" s="6"/>
      <c r="G333" s="6"/>
      <c r="H333" s="6">
        <v>1</v>
      </c>
      <c r="I333" s="6">
        <v>1</v>
      </c>
      <c r="J333" s="6"/>
    </row>
    <row r="334" spans="1:10" hidden="1" x14ac:dyDescent="0.35">
      <c r="A334" t="s">
        <v>461</v>
      </c>
      <c r="B334" t="s">
        <v>330</v>
      </c>
      <c r="C334" t="s">
        <v>545</v>
      </c>
      <c r="D334" t="s">
        <v>546</v>
      </c>
      <c r="E334">
        <f>SUM(Table111[[#This Row],[2025]:[2014]])</f>
        <v>1</v>
      </c>
      <c r="F334" s="6"/>
      <c r="G334" s="6"/>
      <c r="H334" s="6">
        <v>1</v>
      </c>
      <c r="I334" s="6"/>
      <c r="J334" s="6"/>
    </row>
    <row r="335" spans="1:10" hidden="1" x14ac:dyDescent="0.35">
      <c r="A335" t="s">
        <v>461</v>
      </c>
      <c r="B335" t="s">
        <v>330</v>
      </c>
      <c r="C335" t="s">
        <v>407</v>
      </c>
      <c r="D335" t="s">
        <v>408</v>
      </c>
      <c r="E335">
        <f>SUM(Table111[[#This Row],[2025]:[2014]])</f>
        <v>1</v>
      </c>
      <c r="F335" s="6"/>
      <c r="G335" s="6"/>
      <c r="H335" s="6"/>
      <c r="I335" s="6">
        <v>1</v>
      </c>
      <c r="J335" s="6">
        <v>0</v>
      </c>
    </row>
    <row r="336" spans="1:10" hidden="1" x14ac:dyDescent="0.35">
      <c r="A336" t="s">
        <v>461</v>
      </c>
      <c r="B336" t="s">
        <v>330</v>
      </c>
      <c r="C336" t="s">
        <v>409</v>
      </c>
      <c r="D336" t="s">
        <v>410</v>
      </c>
      <c r="E336">
        <f>SUM(Table111[[#This Row],[2025]:[2014]])</f>
        <v>48</v>
      </c>
      <c r="F336" s="6">
        <v>10</v>
      </c>
      <c r="G336" s="6">
        <v>14</v>
      </c>
      <c r="H336" s="6">
        <v>12</v>
      </c>
      <c r="I336" s="6">
        <v>12</v>
      </c>
      <c r="J336" s="6"/>
    </row>
    <row r="337" spans="1:12" hidden="1" x14ac:dyDescent="0.35">
      <c r="A337" t="s">
        <v>547</v>
      </c>
      <c r="B337" t="s">
        <v>412</v>
      </c>
      <c r="C337" t="s">
        <v>548</v>
      </c>
      <c r="D337" t="s">
        <v>549</v>
      </c>
      <c r="E337">
        <f>SUM(Table111[[#This Row],[2025]:[2014]])</f>
        <v>1</v>
      </c>
      <c r="F337" s="6"/>
      <c r="G337" s="6">
        <v>1</v>
      </c>
      <c r="H337" s="6"/>
      <c r="I337" s="6"/>
      <c r="J337" s="6"/>
      <c r="K337" s="6"/>
      <c r="L337" s="6"/>
    </row>
    <row r="338" spans="1:12" hidden="1" x14ac:dyDescent="0.35">
      <c r="A338" t="s">
        <v>547</v>
      </c>
      <c r="B338" t="s">
        <v>105</v>
      </c>
      <c r="C338" t="s">
        <v>106</v>
      </c>
      <c r="D338" t="s">
        <v>107</v>
      </c>
      <c r="E338">
        <f>SUM(Table111[[#This Row],[2025]:[2014]])</f>
        <v>30</v>
      </c>
      <c r="F338" s="6"/>
      <c r="G338" s="6"/>
      <c r="H338" s="6">
        <v>1</v>
      </c>
      <c r="I338" s="6">
        <v>1</v>
      </c>
      <c r="J338" s="6">
        <v>7</v>
      </c>
      <c r="K338" s="6">
        <v>21</v>
      </c>
      <c r="L338" s="6"/>
    </row>
    <row r="339" spans="1:12" hidden="1" x14ac:dyDescent="0.35">
      <c r="A339" t="s">
        <v>547</v>
      </c>
      <c r="B339" t="s">
        <v>110</v>
      </c>
      <c r="C339" t="s">
        <v>111</v>
      </c>
      <c r="D339" t="s">
        <v>112</v>
      </c>
      <c r="E339">
        <f>SUM(Table111[[#This Row],[2025]:[2014]])</f>
        <v>4</v>
      </c>
      <c r="F339" s="6">
        <v>1</v>
      </c>
      <c r="G339" s="6">
        <v>1</v>
      </c>
      <c r="H339" s="6">
        <v>1</v>
      </c>
      <c r="I339" s="6"/>
      <c r="J339" s="6">
        <v>1</v>
      </c>
      <c r="K339" s="6"/>
      <c r="L339" s="6"/>
    </row>
    <row r="340" spans="1:12" hidden="1" x14ac:dyDescent="0.35">
      <c r="A340" t="s">
        <v>547</v>
      </c>
      <c r="B340" t="s">
        <v>113</v>
      </c>
      <c r="C340" t="s">
        <v>114</v>
      </c>
      <c r="D340" t="s">
        <v>115</v>
      </c>
      <c r="E340">
        <f>SUM(Table111[[#This Row],[2025]:[2014]])</f>
        <v>3</v>
      </c>
      <c r="F340" s="6"/>
      <c r="G340" s="6"/>
      <c r="H340" s="6"/>
      <c r="I340" s="6"/>
      <c r="J340" s="6">
        <v>3</v>
      </c>
      <c r="K340" s="6"/>
      <c r="L340" s="6"/>
    </row>
    <row r="341" spans="1:12" hidden="1" x14ac:dyDescent="0.35">
      <c r="A341" t="s">
        <v>547</v>
      </c>
      <c r="B341" t="s">
        <v>116</v>
      </c>
      <c r="C341" t="s">
        <v>117</v>
      </c>
      <c r="D341" t="s">
        <v>118</v>
      </c>
      <c r="E341">
        <f>SUM(Table111[[#This Row],[2025]:[2014]])</f>
        <v>5</v>
      </c>
      <c r="F341" s="6"/>
      <c r="G341" s="6"/>
      <c r="H341" s="6"/>
      <c r="I341" s="6"/>
      <c r="J341" s="6">
        <v>5</v>
      </c>
      <c r="K341" s="6"/>
      <c r="L341" s="6"/>
    </row>
    <row r="342" spans="1:12" hidden="1" x14ac:dyDescent="0.35">
      <c r="A342" t="s">
        <v>547</v>
      </c>
      <c r="B342" t="s">
        <v>121</v>
      </c>
      <c r="C342" t="s">
        <v>550</v>
      </c>
      <c r="D342" t="s">
        <v>551</v>
      </c>
      <c r="E342">
        <f>SUM(Table111[[#This Row],[2025]:[2014]])</f>
        <v>0</v>
      </c>
      <c r="F342" s="6">
        <v>0</v>
      </c>
      <c r="G342" s="6"/>
      <c r="H342" s="6"/>
      <c r="I342" s="6"/>
      <c r="J342" s="6"/>
      <c r="K342" s="6"/>
      <c r="L342" s="6"/>
    </row>
    <row r="343" spans="1:12" hidden="1" x14ac:dyDescent="0.35">
      <c r="A343" t="s">
        <v>547</v>
      </c>
      <c r="B343" t="s">
        <v>124</v>
      </c>
      <c r="C343" t="s">
        <v>106</v>
      </c>
      <c r="D343" t="s">
        <v>125</v>
      </c>
      <c r="E343">
        <f>SUM(Table111[[#This Row],[2025]:[2014]])</f>
        <v>16</v>
      </c>
      <c r="F343" s="6"/>
      <c r="G343" s="6"/>
      <c r="H343" s="6"/>
      <c r="I343" s="6"/>
      <c r="J343" s="6">
        <v>15</v>
      </c>
      <c r="K343" s="6">
        <v>1</v>
      </c>
      <c r="L343" s="6"/>
    </row>
    <row r="344" spans="1:12" hidden="1" x14ac:dyDescent="0.35">
      <c r="A344" t="s">
        <v>547</v>
      </c>
      <c r="B344" t="s">
        <v>130</v>
      </c>
      <c r="C344" t="s">
        <v>106</v>
      </c>
      <c r="D344" t="s">
        <v>131</v>
      </c>
      <c r="E344">
        <f>SUM(Table111[[#This Row],[2025]:[2014]])</f>
        <v>23</v>
      </c>
      <c r="F344" s="6"/>
      <c r="G344" s="6">
        <v>2</v>
      </c>
      <c r="H344" s="6">
        <v>21</v>
      </c>
      <c r="I344" s="6"/>
      <c r="J344" s="6"/>
      <c r="K344" s="6"/>
      <c r="L344" s="6"/>
    </row>
    <row r="345" spans="1:12" hidden="1" x14ac:dyDescent="0.35">
      <c r="A345" t="s">
        <v>547</v>
      </c>
      <c r="B345" t="s">
        <v>130</v>
      </c>
      <c r="C345" t="s">
        <v>106</v>
      </c>
      <c r="D345" t="s">
        <v>418</v>
      </c>
      <c r="E345">
        <f>SUM(Table111[[#This Row],[2025]:[2014]])</f>
        <v>4</v>
      </c>
      <c r="F345" s="6"/>
      <c r="G345" s="6"/>
      <c r="H345" s="6"/>
      <c r="I345" s="6"/>
      <c r="J345" s="6">
        <v>4</v>
      </c>
      <c r="K345" s="6"/>
      <c r="L345" s="6"/>
    </row>
    <row r="346" spans="1:12" hidden="1" x14ac:dyDescent="0.35">
      <c r="A346" t="s">
        <v>547</v>
      </c>
      <c r="B346" t="s">
        <v>130</v>
      </c>
      <c r="C346" t="s">
        <v>106</v>
      </c>
      <c r="D346" t="s">
        <v>419</v>
      </c>
      <c r="E346">
        <f>SUM(Table111[[#This Row],[2025]:[2014]])</f>
        <v>15</v>
      </c>
      <c r="F346" s="6"/>
      <c r="G346" s="6">
        <v>15</v>
      </c>
      <c r="H346" s="6"/>
      <c r="I346" s="6"/>
      <c r="J346" s="6"/>
      <c r="K346" s="6"/>
      <c r="L346" s="6"/>
    </row>
    <row r="347" spans="1:12" hidden="1" x14ac:dyDescent="0.35">
      <c r="A347" t="s">
        <v>547</v>
      </c>
      <c r="B347" t="s">
        <v>130</v>
      </c>
      <c r="C347" t="s">
        <v>106</v>
      </c>
      <c r="D347" t="s">
        <v>132</v>
      </c>
      <c r="E347">
        <f>SUM(Table111[[#This Row],[2025]:[2014]])</f>
        <v>-21</v>
      </c>
      <c r="F347" s="6"/>
      <c r="G347" s="6"/>
      <c r="H347" s="6">
        <v>11</v>
      </c>
      <c r="I347" s="6">
        <v>-16</v>
      </c>
      <c r="J347" s="6">
        <v>-16</v>
      </c>
      <c r="K347" s="6"/>
      <c r="L347" s="6"/>
    </row>
    <row r="348" spans="1:12" hidden="1" x14ac:dyDescent="0.35">
      <c r="A348" t="s">
        <v>547</v>
      </c>
      <c r="B348" t="s">
        <v>130</v>
      </c>
      <c r="C348" t="s">
        <v>106</v>
      </c>
      <c r="D348" t="s">
        <v>133</v>
      </c>
      <c r="E348">
        <f>SUM(Table111[[#This Row],[2025]:[2014]])</f>
        <v>1</v>
      </c>
      <c r="F348" s="6"/>
      <c r="G348" s="6"/>
      <c r="H348" s="6"/>
      <c r="I348" s="6">
        <v>1</v>
      </c>
      <c r="J348" s="6"/>
      <c r="K348" s="6"/>
      <c r="L348" s="6"/>
    </row>
    <row r="349" spans="1:12" hidden="1" x14ac:dyDescent="0.35">
      <c r="A349" t="s">
        <v>547</v>
      </c>
      <c r="B349" t="s">
        <v>130</v>
      </c>
      <c r="C349" t="s">
        <v>106</v>
      </c>
      <c r="D349" t="s">
        <v>134</v>
      </c>
      <c r="E349">
        <f>SUM(Table111[[#This Row],[2025]:[2014]])</f>
        <v>4</v>
      </c>
      <c r="F349" s="6"/>
      <c r="G349" s="6">
        <v>1</v>
      </c>
      <c r="H349" s="6"/>
      <c r="I349" s="6"/>
      <c r="J349" s="6">
        <v>1</v>
      </c>
      <c r="K349" s="6">
        <v>2</v>
      </c>
      <c r="L349" s="6"/>
    </row>
    <row r="350" spans="1:12" hidden="1" x14ac:dyDescent="0.35">
      <c r="A350" t="s">
        <v>547</v>
      </c>
      <c r="B350" t="s">
        <v>130</v>
      </c>
      <c r="C350" t="s">
        <v>106</v>
      </c>
      <c r="D350" t="s">
        <v>135</v>
      </c>
      <c r="E350">
        <f>SUM(Table111[[#This Row],[2025]:[2014]])</f>
        <v>5</v>
      </c>
      <c r="F350" s="6"/>
      <c r="G350" s="6"/>
      <c r="H350" s="6"/>
      <c r="I350" s="6">
        <v>1</v>
      </c>
      <c r="J350" s="6">
        <v>2</v>
      </c>
      <c r="K350" s="6">
        <v>2</v>
      </c>
      <c r="L350" s="6"/>
    </row>
    <row r="351" spans="1:12" hidden="1" x14ac:dyDescent="0.35">
      <c r="A351" t="s">
        <v>547</v>
      </c>
      <c r="B351" t="s">
        <v>130</v>
      </c>
      <c r="C351" t="s">
        <v>106</v>
      </c>
      <c r="D351" t="s">
        <v>467</v>
      </c>
      <c r="E351">
        <f>SUM(Table111[[#This Row],[2025]:[2014]])</f>
        <v>1</v>
      </c>
      <c r="F351" s="6"/>
      <c r="G351" s="6">
        <v>1</v>
      </c>
      <c r="H351" s="6"/>
      <c r="I351" s="6"/>
      <c r="J351" s="6"/>
      <c r="K351" s="6"/>
      <c r="L351" s="6"/>
    </row>
    <row r="352" spans="1:12" hidden="1" x14ac:dyDescent="0.35">
      <c r="A352" t="s">
        <v>547</v>
      </c>
      <c r="B352" t="s">
        <v>130</v>
      </c>
      <c r="C352" t="s">
        <v>106</v>
      </c>
      <c r="D352" t="s">
        <v>136</v>
      </c>
      <c r="E352">
        <f>SUM(Table111[[#This Row],[2025]:[2014]])</f>
        <v>3</v>
      </c>
      <c r="F352" s="6"/>
      <c r="G352" s="6"/>
      <c r="H352" s="6">
        <v>1</v>
      </c>
      <c r="I352" s="6">
        <v>2</v>
      </c>
      <c r="J352" s="6"/>
      <c r="K352" s="6"/>
      <c r="L352" s="6"/>
    </row>
    <row r="353" spans="1:12" hidden="1" x14ac:dyDescent="0.35">
      <c r="A353" t="s">
        <v>547</v>
      </c>
      <c r="B353" t="s">
        <v>130</v>
      </c>
      <c r="C353" t="s">
        <v>106</v>
      </c>
      <c r="D353" t="s">
        <v>137</v>
      </c>
      <c r="E353">
        <f>SUM(Table111[[#This Row],[2025]:[2014]])</f>
        <v>82</v>
      </c>
      <c r="F353" s="6"/>
      <c r="G353" s="6">
        <v>48</v>
      </c>
      <c r="H353" s="6">
        <v>4</v>
      </c>
      <c r="I353" s="6">
        <v>29</v>
      </c>
      <c r="J353" s="6">
        <v>1</v>
      </c>
      <c r="K353" s="6"/>
      <c r="L353" s="6"/>
    </row>
    <row r="354" spans="1:12" hidden="1" x14ac:dyDescent="0.35">
      <c r="A354" t="s">
        <v>547</v>
      </c>
      <c r="B354" t="s">
        <v>130</v>
      </c>
      <c r="C354" t="s">
        <v>106</v>
      </c>
      <c r="D354" t="s">
        <v>138</v>
      </c>
      <c r="E354">
        <f>SUM(Table111[[#This Row],[2025]:[2014]])</f>
        <v>11</v>
      </c>
      <c r="F354" s="6"/>
      <c r="G354" s="6"/>
      <c r="H354" s="6"/>
      <c r="I354" s="6"/>
      <c r="J354" s="6">
        <v>8</v>
      </c>
      <c r="K354" s="6">
        <v>3</v>
      </c>
      <c r="L354" s="6"/>
    </row>
    <row r="355" spans="1:12" hidden="1" x14ac:dyDescent="0.35">
      <c r="A355" t="s">
        <v>547</v>
      </c>
      <c r="B355" t="s">
        <v>130</v>
      </c>
      <c r="C355" t="s">
        <v>106</v>
      </c>
      <c r="D355" t="s">
        <v>139</v>
      </c>
      <c r="E355">
        <f>SUM(Table111[[#This Row],[2025]:[2014]])</f>
        <v>2</v>
      </c>
      <c r="F355" s="6"/>
      <c r="G355" s="6"/>
      <c r="H355" s="6"/>
      <c r="I355" s="6">
        <v>1</v>
      </c>
      <c r="J355" s="6">
        <v>1</v>
      </c>
      <c r="K355" s="6"/>
      <c r="L355" s="6"/>
    </row>
    <row r="356" spans="1:12" hidden="1" x14ac:dyDescent="0.35">
      <c r="A356" t="s">
        <v>547</v>
      </c>
      <c r="B356" t="s">
        <v>130</v>
      </c>
      <c r="C356" t="s">
        <v>106</v>
      </c>
      <c r="D356" t="s">
        <v>420</v>
      </c>
      <c r="E356">
        <f>SUM(Table111[[#This Row],[2025]:[2014]])</f>
        <v>2</v>
      </c>
      <c r="F356" s="6"/>
      <c r="G356" s="6">
        <v>2</v>
      </c>
      <c r="H356" s="6"/>
      <c r="I356" s="6"/>
      <c r="J356" s="6"/>
      <c r="K356" s="6"/>
      <c r="L356" s="6"/>
    </row>
    <row r="357" spans="1:12" hidden="1" x14ac:dyDescent="0.35">
      <c r="A357" t="s">
        <v>547</v>
      </c>
      <c r="B357" t="s">
        <v>130</v>
      </c>
      <c r="C357" t="s">
        <v>106</v>
      </c>
      <c r="D357" t="s">
        <v>552</v>
      </c>
      <c r="E357">
        <f>SUM(Table111[[#This Row],[2025]:[2014]])</f>
        <v>1</v>
      </c>
      <c r="F357" s="6"/>
      <c r="G357" s="6"/>
      <c r="H357" s="6"/>
      <c r="I357" s="6"/>
      <c r="J357" s="6">
        <v>1</v>
      </c>
      <c r="K357" s="6"/>
      <c r="L357" s="6"/>
    </row>
    <row r="358" spans="1:12" hidden="1" x14ac:dyDescent="0.35">
      <c r="A358" t="s">
        <v>547</v>
      </c>
      <c r="B358" t="s">
        <v>130</v>
      </c>
      <c r="C358" t="s">
        <v>421</v>
      </c>
      <c r="D358" t="s">
        <v>422</v>
      </c>
      <c r="E358">
        <f>SUM(Table111[[#This Row],[2025]:[2014]])</f>
        <v>49</v>
      </c>
      <c r="F358" s="6"/>
      <c r="G358" s="6"/>
      <c r="H358" s="6"/>
      <c r="I358" s="6">
        <v>16</v>
      </c>
      <c r="J358" s="6">
        <v>33</v>
      </c>
      <c r="K358" s="6"/>
      <c r="L358" s="6"/>
    </row>
    <row r="359" spans="1:12" hidden="1" x14ac:dyDescent="0.35">
      <c r="A359" t="s">
        <v>547</v>
      </c>
      <c r="B359" t="s">
        <v>130</v>
      </c>
      <c r="C359" t="s">
        <v>431</v>
      </c>
      <c r="D359" t="s">
        <v>432</v>
      </c>
      <c r="E359">
        <f>SUM(Table111[[#This Row],[2025]:[2014]])</f>
        <v>6</v>
      </c>
      <c r="F359" s="6"/>
      <c r="G359" s="6">
        <v>1</v>
      </c>
      <c r="H359" s="6">
        <v>1</v>
      </c>
      <c r="I359" s="6">
        <v>2</v>
      </c>
      <c r="J359" s="6">
        <v>1</v>
      </c>
      <c r="K359" s="6">
        <v>1</v>
      </c>
      <c r="L359" s="6"/>
    </row>
    <row r="360" spans="1:12" hidden="1" x14ac:dyDescent="0.35">
      <c r="A360" t="s">
        <v>547</v>
      </c>
      <c r="B360" t="s">
        <v>153</v>
      </c>
      <c r="C360" t="s">
        <v>553</v>
      </c>
      <c r="D360" t="s">
        <v>554</v>
      </c>
      <c r="E360">
        <f>SUM(Table111[[#This Row],[2025]:[2014]])</f>
        <v>0</v>
      </c>
      <c r="F360" s="6"/>
      <c r="G360" s="6"/>
      <c r="H360" s="6"/>
      <c r="I360" s="6">
        <v>0</v>
      </c>
      <c r="J360" s="6"/>
      <c r="K360" s="6"/>
      <c r="L360" s="6"/>
    </row>
    <row r="361" spans="1:12" hidden="1" x14ac:dyDescent="0.35">
      <c r="A361" t="s">
        <v>547</v>
      </c>
      <c r="B361" t="s">
        <v>179</v>
      </c>
      <c r="C361" t="s">
        <v>182</v>
      </c>
      <c r="D361" t="s">
        <v>183</v>
      </c>
      <c r="E361">
        <f>SUM(Table111[[#This Row],[2025]:[2014]])</f>
        <v>1</v>
      </c>
      <c r="F361" s="6"/>
      <c r="G361" s="6"/>
      <c r="H361" s="6"/>
      <c r="I361" s="6"/>
      <c r="J361" s="6">
        <v>-1</v>
      </c>
      <c r="K361" s="6">
        <v>2</v>
      </c>
      <c r="L361" s="6"/>
    </row>
    <row r="362" spans="1:12" hidden="1" x14ac:dyDescent="0.35">
      <c r="A362" t="s">
        <v>547</v>
      </c>
      <c r="B362" t="s">
        <v>184</v>
      </c>
      <c r="C362" t="s">
        <v>443</v>
      </c>
      <c r="D362" t="s">
        <v>444</v>
      </c>
      <c r="E362">
        <f>SUM(Table111[[#This Row],[2025]:[2014]])</f>
        <v>1</v>
      </c>
      <c r="F362" s="6"/>
      <c r="G362" s="6"/>
      <c r="H362" s="6"/>
      <c r="I362" s="6"/>
      <c r="J362" s="6">
        <v>1</v>
      </c>
      <c r="K362" s="6"/>
      <c r="L362" s="6"/>
    </row>
    <row r="363" spans="1:12" hidden="1" x14ac:dyDescent="0.35">
      <c r="A363" t="s">
        <v>547</v>
      </c>
      <c r="B363" t="s">
        <v>195</v>
      </c>
      <c r="C363" t="s">
        <v>196</v>
      </c>
      <c r="D363" t="s">
        <v>197</v>
      </c>
      <c r="E363">
        <f>SUM(Table111[[#This Row],[2025]:[2014]])</f>
        <v>6</v>
      </c>
      <c r="F363" s="6"/>
      <c r="G363" s="6"/>
      <c r="H363" s="6"/>
      <c r="I363" s="6"/>
      <c r="J363" s="6"/>
      <c r="K363" s="6">
        <v>6</v>
      </c>
      <c r="L363" s="6">
        <v>0</v>
      </c>
    </row>
    <row r="364" spans="1:12" hidden="1" x14ac:dyDescent="0.35">
      <c r="A364" t="s">
        <v>547</v>
      </c>
      <c r="B364" t="s">
        <v>201</v>
      </c>
      <c r="C364" t="s">
        <v>106</v>
      </c>
      <c r="D364" t="s">
        <v>202</v>
      </c>
      <c r="E364">
        <f>SUM(Table111[[#This Row],[2025]:[2014]])</f>
        <v>-10</v>
      </c>
      <c r="F364" s="6"/>
      <c r="G364" s="6"/>
      <c r="H364" s="6">
        <v>-1</v>
      </c>
      <c r="I364" s="6"/>
      <c r="J364" s="6"/>
      <c r="K364" s="6">
        <v>-9</v>
      </c>
      <c r="L364" s="6"/>
    </row>
    <row r="365" spans="1:12" hidden="1" x14ac:dyDescent="0.35">
      <c r="A365" t="s">
        <v>547</v>
      </c>
      <c r="B365" t="s">
        <v>201</v>
      </c>
      <c r="C365" t="s">
        <v>106</v>
      </c>
      <c r="D365" t="s">
        <v>445</v>
      </c>
      <c r="E365">
        <f>SUM(Table111[[#This Row],[2025]:[2014]])</f>
        <v>16</v>
      </c>
      <c r="F365" s="6"/>
      <c r="G365" s="6">
        <v>11</v>
      </c>
      <c r="H365" s="6">
        <v>1</v>
      </c>
      <c r="I365" s="6">
        <v>1</v>
      </c>
      <c r="J365" s="6">
        <v>3</v>
      </c>
      <c r="K365" s="6"/>
      <c r="L365" s="6"/>
    </row>
    <row r="366" spans="1:12" hidden="1" x14ac:dyDescent="0.35">
      <c r="A366" t="s">
        <v>547</v>
      </c>
      <c r="B366" t="s">
        <v>203</v>
      </c>
      <c r="C366" t="s">
        <v>555</v>
      </c>
      <c r="D366" t="s">
        <v>556</v>
      </c>
      <c r="E366">
        <f>SUM(Table111[[#This Row],[2025]:[2014]])</f>
        <v>0</v>
      </c>
      <c r="F366" s="6"/>
      <c r="G366" s="6"/>
      <c r="H366" s="6"/>
      <c r="I366" s="6"/>
      <c r="J366" s="6"/>
      <c r="K366" s="6">
        <v>0</v>
      </c>
      <c r="L366" s="6"/>
    </row>
    <row r="367" spans="1:12" hidden="1" x14ac:dyDescent="0.35">
      <c r="A367" t="s">
        <v>547</v>
      </c>
      <c r="B367" t="s">
        <v>203</v>
      </c>
      <c r="C367" t="s">
        <v>214</v>
      </c>
      <c r="D367" t="s">
        <v>215</v>
      </c>
      <c r="E367">
        <f>SUM(Table111[[#This Row],[2025]:[2014]])</f>
        <v>1</v>
      </c>
      <c r="F367" s="6"/>
      <c r="G367" s="6"/>
      <c r="H367" s="6"/>
      <c r="I367" s="6">
        <v>1</v>
      </c>
      <c r="J367" s="6"/>
      <c r="K367" s="6"/>
      <c r="L367" s="6"/>
    </row>
    <row r="368" spans="1:12" hidden="1" x14ac:dyDescent="0.35">
      <c r="A368" t="s">
        <v>547</v>
      </c>
      <c r="B368" t="s">
        <v>229</v>
      </c>
      <c r="C368" t="s">
        <v>106</v>
      </c>
      <c r="D368" t="s">
        <v>230</v>
      </c>
      <c r="E368">
        <f>SUM(Table111[[#This Row],[2025]:[2014]])</f>
        <v>3</v>
      </c>
      <c r="F368" s="6"/>
      <c r="G368" s="6">
        <v>3</v>
      </c>
      <c r="H368" s="6"/>
      <c r="I368" s="6"/>
      <c r="J368" s="6"/>
      <c r="K368" s="6"/>
      <c r="L368" s="6"/>
    </row>
    <row r="369" spans="1:12" hidden="1" x14ac:dyDescent="0.35">
      <c r="A369" t="s">
        <v>547</v>
      </c>
      <c r="B369" t="s">
        <v>229</v>
      </c>
      <c r="C369" t="s">
        <v>106</v>
      </c>
      <c r="D369" t="s">
        <v>231</v>
      </c>
      <c r="E369">
        <f>SUM(Table111[[#This Row],[2025]:[2014]])</f>
        <v>14</v>
      </c>
      <c r="F369" s="6"/>
      <c r="G369" s="6"/>
      <c r="H369" s="6">
        <v>1</v>
      </c>
      <c r="I369" s="6">
        <v>1</v>
      </c>
      <c r="J369" s="6"/>
      <c r="K369" s="6">
        <v>12</v>
      </c>
      <c r="L369" s="6"/>
    </row>
    <row r="370" spans="1:12" hidden="1" x14ac:dyDescent="0.35">
      <c r="A370" t="s">
        <v>547</v>
      </c>
      <c r="B370" t="s">
        <v>229</v>
      </c>
      <c r="C370" t="s">
        <v>106</v>
      </c>
      <c r="D370" t="s">
        <v>232</v>
      </c>
      <c r="E370">
        <f>SUM(Table111[[#This Row],[2025]:[2014]])</f>
        <v>17</v>
      </c>
      <c r="F370" s="6"/>
      <c r="G370" s="6"/>
      <c r="H370" s="6"/>
      <c r="I370" s="6">
        <v>2</v>
      </c>
      <c r="J370" s="6">
        <v>1</v>
      </c>
      <c r="K370" s="6">
        <v>14</v>
      </c>
      <c r="L370" s="6"/>
    </row>
    <row r="371" spans="1:12" hidden="1" x14ac:dyDescent="0.35">
      <c r="A371" t="s">
        <v>547</v>
      </c>
      <c r="B371" t="s">
        <v>229</v>
      </c>
      <c r="C371" t="s">
        <v>106</v>
      </c>
      <c r="D371" t="s">
        <v>503</v>
      </c>
      <c r="E371">
        <f>SUM(Table111[[#This Row],[2025]:[2014]])</f>
        <v>2</v>
      </c>
      <c r="F371" s="6"/>
      <c r="G371" s="6"/>
      <c r="H371" s="6"/>
      <c r="I371" s="6"/>
      <c r="J371" s="6">
        <v>2</v>
      </c>
      <c r="K371" s="6"/>
      <c r="L371" s="6"/>
    </row>
    <row r="372" spans="1:12" hidden="1" x14ac:dyDescent="0.35">
      <c r="A372" t="s">
        <v>547</v>
      </c>
      <c r="B372" t="s">
        <v>229</v>
      </c>
      <c r="C372" t="s">
        <v>106</v>
      </c>
      <c r="D372" t="s">
        <v>233</v>
      </c>
      <c r="E372">
        <f>SUM(Table111[[#This Row],[2025]:[2014]])</f>
        <v>253</v>
      </c>
      <c r="F372" s="6"/>
      <c r="G372" s="6">
        <v>19</v>
      </c>
      <c r="H372" s="6">
        <v>5</v>
      </c>
      <c r="I372" s="6">
        <v>137</v>
      </c>
      <c r="J372" s="6">
        <v>85</v>
      </c>
      <c r="K372" s="6">
        <v>7</v>
      </c>
      <c r="L372" s="6"/>
    </row>
    <row r="373" spans="1:12" hidden="1" x14ac:dyDescent="0.35">
      <c r="A373" t="s">
        <v>547</v>
      </c>
      <c r="B373" t="s">
        <v>229</v>
      </c>
      <c r="C373" t="s">
        <v>106</v>
      </c>
      <c r="D373" t="s">
        <v>504</v>
      </c>
      <c r="E373">
        <f>SUM(Table111[[#This Row],[2025]:[2014]])</f>
        <v>13</v>
      </c>
      <c r="F373" s="6"/>
      <c r="G373" s="6"/>
      <c r="H373" s="6"/>
      <c r="I373" s="6">
        <v>13</v>
      </c>
      <c r="J373" s="6"/>
      <c r="K373" s="6"/>
      <c r="L373" s="6"/>
    </row>
    <row r="374" spans="1:12" hidden="1" x14ac:dyDescent="0.35">
      <c r="A374" t="s">
        <v>547</v>
      </c>
      <c r="B374" t="s">
        <v>229</v>
      </c>
      <c r="C374" t="s">
        <v>106</v>
      </c>
      <c r="D374" t="s">
        <v>234</v>
      </c>
      <c r="E374">
        <f>SUM(Table111[[#This Row],[2025]:[2014]])</f>
        <v>43</v>
      </c>
      <c r="F374" s="6"/>
      <c r="G374" s="6">
        <v>2</v>
      </c>
      <c r="H374" s="6"/>
      <c r="I374" s="6">
        <v>16</v>
      </c>
      <c r="J374" s="6">
        <v>16</v>
      </c>
      <c r="K374" s="6">
        <v>9</v>
      </c>
      <c r="L374" s="6"/>
    </row>
    <row r="375" spans="1:12" hidden="1" x14ac:dyDescent="0.35">
      <c r="A375" t="s">
        <v>547</v>
      </c>
      <c r="B375" t="s">
        <v>229</v>
      </c>
      <c r="C375" t="s">
        <v>106</v>
      </c>
      <c r="D375" t="s">
        <v>235</v>
      </c>
      <c r="E375">
        <f>SUM(Table111[[#This Row],[2025]:[2014]])</f>
        <v>23</v>
      </c>
      <c r="F375" s="6"/>
      <c r="G375" s="6"/>
      <c r="H375" s="6">
        <v>2</v>
      </c>
      <c r="I375" s="6">
        <v>4</v>
      </c>
      <c r="J375" s="6">
        <v>17</v>
      </c>
      <c r="K375" s="6"/>
      <c r="L375" s="6"/>
    </row>
    <row r="376" spans="1:12" hidden="1" x14ac:dyDescent="0.35">
      <c r="A376" t="s">
        <v>547</v>
      </c>
      <c r="B376" t="s">
        <v>259</v>
      </c>
      <c r="C376" t="s">
        <v>260</v>
      </c>
      <c r="D376" t="s">
        <v>261</v>
      </c>
      <c r="E376">
        <f>SUM(Table111[[#This Row],[2025]:[2014]])</f>
        <v>6</v>
      </c>
      <c r="F376" s="6"/>
      <c r="G376" s="6"/>
      <c r="H376" s="6">
        <v>3</v>
      </c>
      <c r="I376" s="6">
        <v>2</v>
      </c>
      <c r="J376" s="6"/>
      <c r="K376" s="6">
        <v>1</v>
      </c>
      <c r="L376" s="6"/>
    </row>
    <row r="377" spans="1:12" hidden="1" x14ac:dyDescent="0.35">
      <c r="A377" t="s">
        <v>547</v>
      </c>
      <c r="B377" t="s">
        <v>259</v>
      </c>
      <c r="C377" t="s">
        <v>262</v>
      </c>
      <c r="D377" t="s">
        <v>263</v>
      </c>
      <c r="E377">
        <f>SUM(Table111[[#This Row],[2025]:[2014]])</f>
        <v>3</v>
      </c>
      <c r="F377" s="6"/>
      <c r="G377" s="6"/>
      <c r="H377" s="6"/>
      <c r="I377" s="6"/>
      <c r="J377" s="6">
        <v>3</v>
      </c>
      <c r="K377" s="6"/>
      <c r="L377" s="6"/>
    </row>
    <row r="378" spans="1:12" hidden="1" x14ac:dyDescent="0.35">
      <c r="A378" t="s">
        <v>547</v>
      </c>
      <c r="B378" t="s">
        <v>259</v>
      </c>
      <c r="C378" t="s">
        <v>270</v>
      </c>
      <c r="D378" t="s">
        <v>271</v>
      </c>
      <c r="E378">
        <f>SUM(Table111[[#This Row],[2025]:[2014]])</f>
        <v>23</v>
      </c>
      <c r="F378" s="6"/>
      <c r="G378" s="6"/>
      <c r="H378" s="6"/>
      <c r="I378" s="6"/>
      <c r="J378" s="6"/>
      <c r="K378" s="6">
        <v>23</v>
      </c>
      <c r="L378" s="6"/>
    </row>
    <row r="379" spans="1:12" hidden="1" x14ac:dyDescent="0.35">
      <c r="A379" t="s">
        <v>547</v>
      </c>
      <c r="B379" t="s">
        <v>259</v>
      </c>
      <c r="C379" t="s">
        <v>272</v>
      </c>
      <c r="D379" t="s">
        <v>273</v>
      </c>
      <c r="E379">
        <f>SUM(Table111[[#This Row],[2025]:[2014]])</f>
        <v>17</v>
      </c>
      <c r="F379" s="6"/>
      <c r="G379" s="6"/>
      <c r="H379" s="6"/>
      <c r="I379" s="6"/>
      <c r="J379" s="6"/>
      <c r="K379" s="6">
        <v>17</v>
      </c>
      <c r="L379" s="6"/>
    </row>
    <row r="380" spans="1:12" hidden="1" x14ac:dyDescent="0.35">
      <c r="A380" t="s">
        <v>547</v>
      </c>
      <c r="B380" t="s">
        <v>276</v>
      </c>
      <c r="C380" t="s">
        <v>557</v>
      </c>
      <c r="D380" t="s">
        <v>558</v>
      </c>
      <c r="E380">
        <f>SUM(Table111[[#This Row],[2025]:[2014]])</f>
        <v>1</v>
      </c>
      <c r="F380" s="6"/>
      <c r="G380" s="6"/>
      <c r="H380" s="6"/>
      <c r="I380" s="6"/>
      <c r="J380" s="6"/>
      <c r="K380" s="6">
        <v>1</v>
      </c>
      <c r="L380" s="6">
        <v>0</v>
      </c>
    </row>
    <row r="381" spans="1:12" hidden="1" x14ac:dyDescent="0.35">
      <c r="A381" t="s">
        <v>547</v>
      </c>
      <c r="B381" t="s">
        <v>276</v>
      </c>
      <c r="C381" t="s">
        <v>559</v>
      </c>
      <c r="D381" t="s">
        <v>560</v>
      </c>
      <c r="E381">
        <f>SUM(Table111[[#This Row],[2025]:[2014]])</f>
        <v>1</v>
      </c>
      <c r="F381" s="6"/>
      <c r="G381" s="6"/>
      <c r="H381" s="6"/>
      <c r="I381" s="6"/>
      <c r="J381" s="6"/>
      <c r="K381" s="6">
        <v>1</v>
      </c>
      <c r="L381" s="6">
        <v>0</v>
      </c>
    </row>
    <row r="382" spans="1:12" hidden="1" x14ac:dyDescent="0.35">
      <c r="A382" t="s">
        <v>547</v>
      </c>
      <c r="B382" t="s">
        <v>281</v>
      </c>
      <c r="C382" t="s">
        <v>282</v>
      </c>
      <c r="D382" t="s">
        <v>283</v>
      </c>
      <c r="E382">
        <f>SUM(Table111[[#This Row],[2025]:[2014]])</f>
        <v>114</v>
      </c>
      <c r="F382" s="6">
        <v>4</v>
      </c>
      <c r="G382" s="6">
        <v>3</v>
      </c>
      <c r="H382" s="6">
        <v>9</v>
      </c>
      <c r="I382" s="6">
        <v>24</v>
      </c>
      <c r="J382" s="6">
        <v>74</v>
      </c>
      <c r="K382" s="6"/>
      <c r="L382" s="6"/>
    </row>
    <row r="383" spans="1:12" hidden="1" x14ac:dyDescent="0.35">
      <c r="A383" t="s">
        <v>547</v>
      </c>
      <c r="B383" t="s">
        <v>281</v>
      </c>
      <c r="C383" t="s">
        <v>284</v>
      </c>
      <c r="D383" t="s">
        <v>285</v>
      </c>
      <c r="E383">
        <f>SUM(Table111[[#This Row],[2025]:[2014]])</f>
        <v>32</v>
      </c>
      <c r="F383" s="6">
        <v>2</v>
      </c>
      <c r="G383" s="6">
        <v>2</v>
      </c>
      <c r="H383" s="6">
        <v>6</v>
      </c>
      <c r="I383" s="6">
        <v>3</v>
      </c>
      <c r="J383" s="6">
        <v>8</v>
      </c>
      <c r="K383" s="6">
        <v>11</v>
      </c>
      <c r="L383" s="6"/>
    </row>
    <row r="384" spans="1:12" hidden="1" x14ac:dyDescent="0.35">
      <c r="A384" t="s">
        <v>547</v>
      </c>
      <c r="B384" t="s">
        <v>281</v>
      </c>
      <c r="C384" t="s">
        <v>286</v>
      </c>
      <c r="D384" t="s">
        <v>287</v>
      </c>
      <c r="E384">
        <f>SUM(Table111[[#This Row],[2025]:[2014]])</f>
        <v>13</v>
      </c>
      <c r="F384" s="6"/>
      <c r="G384" s="6"/>
      <c r="H384" s="6"/>
      <c r="I384" s="6">
        <v>9</v>
      </c>
      <c r="J384" s="6">
        <v>4</v>
      </c>
      <c r="K384" s="6"/>
      <c r="L384" s="6"/>
    </row>
    <row r="385" spans="1:12" hidden="1" x14ac:dyDescent="0.35">
      <c r="A385" t="s">
        <v>547</v>
      </c>
      <c r="B385" t="s">
        <v>281</v>
      </c>
      <c r="C385" t="s">
        <v>561</v>
      </c>
      <c r="D385" t="s">
        <v>562</v>
      </c>
      <c r="E385">
        <f>SUM(Table111[[#This Row],[2025]:[2014]])</f>
        <v>3</v>
      </c>
      <c r="F385" s="6"/>
      <c r="G385" s="6"/>
      <c r="H385" s="6"/>
      <c r="I385" s="6"/>
      <c r="J385" s="6"/>
      <c r="K385" s="6">
        <v>3</v>
      </c>
      <c r="L385" s="6"/>
    </row>
    <row r="386" spans="1:12" hidden="1" x14ac:dyDescent="0.35">
      <c r="A386" t="s">
        <v>547</v>
      </c>
      <c r="B386" t="s">
        <v>281</v>
      </c>
      <c r="C386" t="s">
        <v>563</v>
      </c>
      <c r="D386" t="s">
        <v>564</v>
      </c>
      <c r="E386">
        <f>SUM(Table111[[#This Row],[2025]:[2014]])</f>
        <v>2</v>
      </c>
      <c r="F386" s="6"/>
      <c r="G386" s="6"/>
      <c r="H386" s="6"/>
      <c r="I386" s="6"/>
      <c r="J386" s="6"/>
      <c r="K386" s="6">
        <v>2</v>
      </c>
      <c r="L386" s="6"/>
    </row>
    <row r="387" spans="1:12" hidden="1" x14ac:dyDescent="0.35">
      <c r="A387" t="s">
        <v>547</v>
      </c>
      <c r="B387" t="s">
        <v>292</v>
      </c>
      <c r="C387" t="s">
        <v>297</v>
      </c>
      <c r="D387" t="s">
        <v>298</v>
      </c>
      <c r="E387">
        <f>SUM(Table111[[#This Row],[2025]:[2014]])</f>
        <v>4</v>
      </c>
      <c r="F387" s="6"/>
      <c r="G387" s="6">
        <v>2</v>
      </c>
      <c r="H387" s="6"/>
      <c r="I387" s="6"/>
      <c r="J387" s="6"/>
      <c r="K387" s="6">
        <v>2</v>
      </c>
      <c r="L387" s="6">
        <v>0</v>
      </c>
    </row>
    <row r="388" spans="1:12" hidden="1" x14ac:dyDescent="0.35">
      <c r="A388" t="s">
        <v>547</v>
      </c>
      <c r="B388" t="s">
        <v>299</v>
      </c>
      <c r="C388" t="s">
        <v>450</v>
      </c>
      <c r="D388" t="s">
        <v>451</v>
      </c>
      <c r="E388">
        <f>SUM(Table111[[#This Row],[2025]:[2014]])</f>
        <v>8</v>
      </c>
      <c r="F388" s="6"/>
      <c r="G388" s="6">
        <v>8</v>
      </c>
      <c r="H388" s="6"/>
      <c r="I388" s="6"/>
      <c r="J388" s="6"/>
      <c r="K388" s="6"/>
      <c r="L388" s="6"/>
    </row>
    <row r="389" spans="1:12" hidden="1" x14ac:dyDescent="0.35">
      <c r="A389" t="s">
        <v>547</v>
      </c>
      <c r="B389" t="s">
        <v>313</v>
      </c>
      <c r="C389" t="s">
        <v>314</v>
      </c>
      <c r="D389" t="s">
        <v>315</v>
      </c>
      <c r="E389">
        <f>SUM(Table111[[#This Row],[2025]:[2014]])</f>
        <v>23</v>
      </c>
      <c r="F389" s="6"/>
      <c r="G389" s="6">
        <v>10</v>
      </c>
      <c r="H389" s="6">
        <v>5</v>
      </c>
      <c r="I389" s="6"/>
      <c r="J389" s="6">
        <v>8</v>
      </c>
      <c r="K389" s="6"/>
      <c r="L389" s="6"/>
    </row>
    <row r="390" spans="1:12" hidden="1" x14ac:dyDescent="0.35">
      <c r="A390" t="s">
        <v>547</v>
      </c>
      <c r="B390" t="s">
        <v>313</v>
      </c>
      <c r="C390" t="s">
        <v>565</v>
      </c>
      <c r="D390" t="s">
        <v>566</v>
      </c>
      <c r="E390">
        <f>SUM(Table111[[#This Row],[2025]:[2014]])</f>
        <v>2</v>
      </c>
      <c r="F390" s="6"/>
      <c r="G390" s="6"/>
      <c r="H390" s="6"/>
      <c r="I390" s="6"/>
      <c r="J390" s="6"/>
      <c r="K390" s="6">
        <v>2</v>
      </c>
      <c r="L390" s="6"/>
    </row>
    <row r="391" spans="1:12" hidden="1" x14ac:dyDescent="0.35">
      <c r="A391" t="s">
        <v>547</v>
      </c>
      <c r="B391" t="s">
        <v>313</v>
      </c>
      <c r="C391" t="s">
        <v>320</v>
      </c>
      <c r="D391" t="s">
        <v>321</v>
      </c>
      <c r="E391">
        <f>SUM(Table111[[#This Row],[2025]:[2014]])</f>
        <v>2</v>
      </c>
      <c r="F391" s="6">
        <v>2</v>
      </c>
      <c r="G391" s="6"/>
      <c r="H391" s="6"/>
      <c r="I391" s="6"/>
      <c r="J391" s="6"/>
      <c r="K391" s="6"/>
      <c r="L391" s="6"/>
    </row>
    <row r="392" spans="1:12" hidden="1" x14ac:dyDescent="0.35">
      <c r="A392" t="s">
        <v>547</v>
      </c>
      <c r="B392" t="s">
        <v>313</v>
      </c>
      <c r="C392" t="s">
        <v>324</v>
      </c>
      <c r="D392" t="s">
        <v>325</v>
      </c>
      <c r="E392">
        <f>SUM(Table111[[#This Row],[2025]:[2014]])</f>
        <v>12</v>
      </c>
      <c r="F392" s="6">
        <v>1</v>
      </c>
      <c r="G392" s="6">
        <v>1</v>
      </c>
      <c r="H392" s="6">
        <v>3</v>
      </c>
      <c r="I392" s="6">
        <v>3</v>
      </c>
      <c r="J392" s="6">
        <v>2</v>
      </c>
      <c r="K392" s="6">
        <v>2</v>
      </c>
      <c r="L392" s="6"/>
    </row>
    <row r="393" spans="1:12" hidden="1" x14ac:dyDescent="0.35">
      <c r="A393" t="s">
        <v>547</v>
      </c>
      <c r="B393" t="s">
        <v>313</v>
      </c>
      <c r="C393" t="s">
        <v>326</v>
      </c>
      <c r="D393" t="s">
        <v>327</v>
      </c>
      <c r="E393">
        <f>SUM(Table111[[#This Row],[2025]:[2014]])</f>
        <v>46</v>
      </c>
      <c r="F393" s="6">
        <v>1</v>
      </c>
      <c r="G393" s="6">
        <v>3</v>
      </c>
      <c r="H393" s="6">
        <v>10</v>
      </c>
      <c r="I393" s="6">
        <v>11</v>
      </c>
      <c r="J393" s="6">
        <v>13</v>
      </c>
      <c r="K393" s="6">
        <v>8</v>
      </c>
      <c r="L393" s="6">
        <v>0</v>
      </c>
    </row>
    <row r="394" spans="1:12" hidden="1" x14ac:dyDescent="0.35">
      <c r="A394" t="s">
        <v>547</v>
      </c>
      <c r="B394" t="s">
        <v>313</v>
      </c>
      <c r="C394" t="s">
        <v>328</v>
      </c>
      <c r="D394" t="s">
        <v>329</v>
      </c>
      <c r="E394">
        <f>SUM(Table111[[#This Row],[2025]:[2014]])</f>
        <v>75</v>
      </c>
      <c r="F394" s="6">
        <v>6</v>
      </c>
      <c r="G394" s="6">
        <v>10</v>
      </c>
      <c r="H394" s="6">
        <v>13</v>
      </c>
      <c r="I394" s="6">
        <v>22</v>
      </c>
      <c r="J394" s="6">
        <v>24</v>
      </c>
      <c r="K394" s="6"/>
      <c r="L394" s="6"/>
    </row>
    <row r="395" spans="1:12" hidden="1" x14ac:dyDescent="0.35">
      <c r="A395" t="s">
        <v>547</v>
      </c>
      <c r="B395" t="s">
        <v>313</v>
      </c>
      <c r="C395" t="s">
        <v>452</v>
      </c>
      <c r="D395" t="s">
        <v>453</v>
      </c>
      <c r="E395">
        <f>SUM(Table111[[#This Row],[2025]:[2014]])</f>
        <v>3</v>
      </c>
      <c r="F395" s="6">
        <v>3</v>
      </c>
      <c r="G395" s="6"/>
      <c r="H395" s="6"/>
      <c r="I395" s="6"/>
      <c r="J395" s="6"/>
      <c r="K395" s="6"/>
      <c r="L395" s="6"/>
    </row>
    <row r="396" spans="1:12" hidden="1" x14ac:dyDescent="0.35">
      <c r="A396" t="s">
        <v>547</v>
      </c>
      <c r="B396" t="s">
        <v>330</v>
      </c>
      <c r="C396" t="s">
        <v>106</v>
      </c>
      <c r="D396" t="s">
        <v>331</v>
      </c>
      <c r="E396">
        <f>SUM(Table111[[#This Row],[2025]:[2014]])</f>
        <v>966</v>
      </c>
      <c r="F396" s="6">
        <v>75</v>
      </c>
      <c r="G396" s="6">
        <v>108</v>
      </c>
      <c r="H396" s="6">
        <v>80</v>
      </c>
      <c r="I396" s="6">
        <v>169</v>
      </c>
      <c r="J396" s="6">
        <v>410</v>
      </c>
      <c r="K396" s="6">
        <v>124</v>
      </c>
      <c r="L396" s="6"/>
    </row>
    <row r="397" spans="1:12" hidden="1" x14ac:dyDescent="0.35">
      <c r="A397" t="s">
        <v>547</v>
      </c>
      <c r="B397" t="s">
        <v>330</v>
      </c>
      <c r="C397" t="s">
        <v>106</v>
      </c>
      <c r="D397" t="s">
        <v>332</v>
      </c>
      <c r="E397">
        <f>SUM(Table111[[#This Row],[2025]:[2014]])</f>
        <v>36</v>
      </c>
      <c r="F397" s="6"/>
      <c r="G397" s="6"/>
      <c r="H397" s="6"/>
      <c r="I397" s="6"/>
      <c r="J397" s="6">
        <v>36</v>
      </c>
      <c r="K397" s="6"/>
      <c r="L397" s="6"/>
    </row>
    <row r="398" spans="1:12" hidden="1" x14ac:dyDescent="0.35">
      <c r="A398" t="s">
        <v>547</v>
      </c>
      <c r="B398" t="s">
        <v>330</v>
      </c>
      <c r="C398" t="s">
        <v>106</v>
      </c>
      <c r="D398" t="s">
        <v>333</v>
      </c>
      <c r="E398">
        <f>SUM(Table111[[#This Row],[2025]:[2014]])</f>
        <v>5</v>
      </c>
      <c r="F398" s="6"/>
      <c r="G398" s="6"/>
      <c r="H398" s="6"/>
      <c r="I398" s="6"/>
      <c r="J398" s="6"/>
      <c r="K398" s="6">
        <v>5</v>
      </c>
      <c r="L398" s="6"/>
    </row>
    <row r="399" spans="1:12" hidden="1" x14ac:dyDescent="0.35">
      <c r="A399" t="s">
        <v>547</v>
      </c>
      <c r="B399" t="s">
        <v>330</v>
      </c>
      <c r="C399" t="s">
        <v>106</v>
      </c>
      <c r="D399" t="s">
        <v>454</v>
      </c>
      <c r="E399">
        <f>SUM(Table111[[#This Row],[2025]:[2014]])</f>
        <v>25</v>
      </c>
      <c r="F399" s="6">
        <v>3</v>
      </c>
      <c r="G399" s="6">
        <v>14</v>
      </c>
      <c r="H399" s="6">
        <v>1</v>
      </c>
      <c r="I399" s="6">
        <v>4</v>
      </c>
      <c r="J399" s="6">
        <v>3</v>
      </c>
      <c r="K399" s="6"/>
      <c r="L399" s="6"/>
    </row>
    <row r="400" spans="1:12" hidden="1" x14ac:dyDescent="0.35">
      <c r="A400" t="s">
        <v>547</v>
      </c>
      <c r="B400" t="s">
        <v>330</v>
      </c>
      <c r="C400" t="s">
        <v>334</v>
      </c>
      <c r="D400" t="s">
        <v>335</v>
      </c>
      <c r="E400">
        <f>SUM(Table111[[#This Row],[2025]:[2014]])</f>
        <v>121</v>
      </c>
      <c r="F400" s="6"/>
      <c r="G400" s="6"/>
      <c r="H400" s="6">
        <v>10</v>
      </c>
      <c r="I400" s="6">
        <v>17</v>
      </c>
      <c r="J400" s="6">
        <v>64</v>
      </c>
      <c r="K400" s="6">
        <v>30</v>
      </c>
      <c r="L400" s="6"/>
    </row>
    <row r="401" spans="1:12" hidden="1" x14ac:dyDescent="0.35">
      <c r="A401" t="s">
        <v>547</v>
      </c>
      <c r="B401" t="s">
        <v>330</v>
      </c>
      <c r="C401" t="s">
        <v>336</v>
      </c>
      <c r="D401" t="s">
        <v>337</v>
      </c>
      <c r="E401">
        <f>SUM(Table111[[#This Row],[2025]:[2014]])</f>
        <v>1</v>
      </c>
      <c r="F401" s="6"/>
      <c r="G401" s="6"/>
      <c r="H401" s="6"/>
      <c r="I401" s="6"/>
      <c r="J401" s="6"/>
      <c r="K401" s="6">
        <v>1</v>
      </c>
      <c r="L401" s="6"/>
    </row>
    <row r="402" spans="1:12" hidden="1" x14ac:dyDescent="0.35">
      <c r="A402" t="s">
        <v>547</v>
      </c>
      <c r="B402" t="s">
        <v>330</v>
      </c>
      <c r="C402" t="s">
        <v>338</v>
      </c>
      <c r="D402" t="s">
        <v>339</v>
      </c>
      <c r="E402">
        <f>SUM(Table111[[#This Row],[2025]:[2014]])</f>
        <v>47</v>
      </c>
      <c r="F402" s="6"/>
      <c r="G402" s="6">
        <v>30</v>
      </c>
      <c r="H402" s="6">
        <v>4</v>
      </c>
      <c r="I402" s="6">
        <v>1</v>
      </c>
      <c r="J402" s="6">
        <v>9</v>
      </c>
      <c r="K402" s="6">
        <v>3</v>
      </c>
      <c r="L402" s="6"/>
    </row>
    <row r="403" spans="1:12" hidden="1" x14ac:dyDescent="0.35">
      <c r="A403" t="s">
        <v>547</v>
      </c>
      <c r="B403" t="s">
        <v>330</v>
      </c>
      <c r="C403" t="s">
        <v>348</v>
      </c>
      <c r="D403" t="s">
        <v>349</v>
      </c>
      <c r="E403">
        <f>SUM(Table111[[#This Row],[2025]:[2014]])</f>
        <v>309</v>
      </c>
      <c r="F403" s="6">
        <v>35</v>
      </c>
      <c r="G403" s="6">
        <v>60</v>
      </c>
      <c r="H403" s="6">
        <v>45</v>
      </c>
      <c r="I403" s="6">
        <v>45</v>
      </c>
      <c r="J403" s="6">
        <v>70</v>
      </c>
      <c r="K403" s="6">
        <v>54</v>
      </c>
      <c r="L403" s="6">
        <v>0</v>
      </c>
    </row>
    <row r="404" spans="1:12" hidden="1" x14ac:dyDescent="0.35">
      <c r="A404" t="s">
        <v>547</v>
      </c>
      <c r="B404" t="s">
        <v>330</v>
      </c>
      <c r="C404" t="s">
        <v>350</v>
      </c>
      <c r="D404" t="s">
        <v>351</v>
      </c>
      <c r="E404">
        <f>SUM(Table111[[#This Row],[2025]:[2014]])</f>
        <v>12</v>
      </c>
      <c r="F404" s="6"/>
      <c r="G404" s="6"/>
      <c r="H404" s="6"/>
      <c r="I404" s="6">
        <v>1</v>
      </c>
      <c r="J404" s="6">
        <v>6</v>
      </c>
      <c r="K404" s="6">
        <v>5</v>
      </c>
      <c r="L404" s="6"/>
    </row>
    <row r="405" spans="1:12" hidden="1" x14ac:dyDescent="0.35">
      <c r="A405" t="s">
        <v>547</v>
      </c>
      <c r="B405" t="s">
        <v>330</v>
      </c>
      <c r="C405" t="s">
        <v>354</v>
      </c>
      <c r="D405" t="s">
        <v>355</v>
      </c>
      <c r="E405">
        <f>SUM(Table111[[#This Row],[2025]:[2014]])</f>
        <v>4</v>
      </c>
      <c r="F405" s="6">
        <v>2</v>
      </c>
      <c r="G405" s="6">
        <v>1</v>
      </c>
      <c r="H405" s="6">
        <v>1</v>
      </c>
      <c r="I405" s="6"/>
      <c r="J405" s="6"/>
      <c r="K405" s="6"/>
      <c r="L405" s="6"/>
    </row>
    <row r="406" spans="1:12" hidden="1" x14ac:dyDescent="0.35">
      <c r="A406" t="s">
        <v>547</v>
      </c>
      <c r="B406" t="s">
        <v>330</v>
      </c>
      <c r="C406" t="s">
        <v>356</v>
      </c>
      <c r="D406" t="s">
        <v>357</v>
      </c>
      <c r="E406">
        <f>SUM(Table111[[#This Row],[2025]:[2014]])</f>
        <v>11</v>
      </c>
      <c r="F406" s="6">
        <v>1</v>
      </c>
      <c r="G406" s="6">
        <v>4</v>
      </c>
      <c r="H406" s="6">
        <v>1</v>
      </c>
      <c r="I406" s="6">
        <v>1</v>
      </c>
      <c r="J406" s="6">
        <v>2</v>
      </c>
      <c r="K406" s="6">
        <v>2</v>
      </c>
      <c r="L406" s="6"/>
    </row>
    <row r="407" spans="1:12" hidden="1" x14ac:dyDescent="0.35">
      <c r="A407" t="s">
        <v>547</v>
      </c>
      <c r="B407" t="s">
        <v>330</v>
      </c>
      <c r="C407" t="s">
        <v>358</v>
      </c>
      <c r="D407" t="s">
        <v>359</v>
      </c>
      <c r="E407">
        <f>SUM(Table111[[#This Row],[2025]:[2014]])</f>
        <v>6</v>
      </c>
      <c r="F407" s="6"/>
      <c r="G407" s="6"/>
      <c r="H407" s="6"/>
      <c r="I407" s="6">
        <v>1</v>
      </c>
      <c r="J407" s="6">
        <v>5</v>
      </c>
      <c r="K407" s="6"/>
      <c r="L407" s="6"/>
    </row>
    <row r="408" spans="1:12" hidden="1" x14ac:dyDescent="0.35">
      <c r="A408" t="s">
        <v>547</v>
      </c>
      <c r="B408" t="s">
        <v>330</v>
      </c>
      <c r="C408" t="s">
        <v>360</v>
      </c>
      <c r="D408" t="s">
        <v>361</v>
      </c>
      <c r="E408">
        <f>SUM(Table111[[#This Row],[2025]:[2014]])</f>
        <v>157</v>
      </c>
      <c r="F408" s="6">
        <v>5</v>
      </c>
      <c r="G408" s="6">
        <v>22</v>
      </c>
      <c r="H408" s="6">
        <v>28</v>
      </c>
      <c r="I408" s="6">
        <v>37</v>
      </c>
      <c r="J408" s="6">
        <v>60</v>
      </c>
      <c r="K408" s="6">
        <v>5</v>
      </c>
      <c r="L408" s="6"/>
    </row>
    <row r="409" spans="1:12" hidden="1" x14ac:dyDescent="0.35">
      <c r="A409" t="s">
        <v>547</v>
      </c>
      <c r="B409" t="s">
        <v>330</v>
      </c>
      <c r="C409" t="s">
        <v>362</v>
      </c>
      <c r="D409" t="s">
        <v>363</v>
      </c>
      <c r="E409">
        <f>SUM(Table111[[#This Row],[2025]:[2014]])</f>
        <v>2</v>
      </c>
      <c r="F409" s="6">
        <v>1</v>
      </c>
      <c r="G409" s="6">
        <v>1</v>
      </c>
      <c r="H409" s="6"/>
      <c r="I409" s="6"/>
      <c r="J409" s="6"/>
      <c r="K409" s="6"/>
      <c r="L409" s="6"/>
    </row>
    <row r="410" spans="1:12" hidden="1" x14ac:dyDescent="0.35">
      <c r="A410" t="s">
        <v>547</v>
      </c>
      <c r="B410" t="s">
        <v>330</v>
      </c>
      <c r="C410" t="s">
        <v>364</v>
      </c>
      <c r="D410" t="s">
        <v>365</v>
      </c>
      <c r="E410">
        <f>SUM(Table111[[#This Row],[2025]:[2014]])</f>
        <v>54</v>
      </c>
      <c r="F410" s="6">
        <v>16</v>
      </c>
      <c r="G410" s="6">
        <v>1</v>
      </c>
      <c r="H410" s="6"/>
      <c r="I410" s="6">
        <v>2</v>
      </c>
      <c r="J410" s="6">
        <v>20</v>
      </c>
      <c r="K410" s="6">
        <v>15</v>
      </c>
      <c r="L410" s="6"/>
    </row>
    <row r="411" spans="1:12" hidden="1" x14ac:dyDescent="0.35">
      <c r="A411" t="s">
        <v>547</v>
      </c>
      <c r="B411" t="s">
        <v>330</v>
      </c>
      <c r="C411" t="s">
        <v>567</v>
      </c>
      <c r="D411" t="s">
        <v>568</v>
      </c>
      <c r="E411">
        <f>SUM(Table111[[#This Row],[2025]:[2014]])</f>
        <v>1</v>
      </c>
      <c r="F411" s="6"/>
      <c r="G411" s="6"/>
      <c r="H411" s="6"/>
      <c r="I411" s="6"/>
      <c r="J411" s="6">
        <v>1</v>
      </c>
      <c r="K411" s="6"/>
      <c r="L411" s="6"/>
    </row>
    <row r="412" spans="1:12" hidden="1" x14ac:dyDescent="0.35">
      <c r="A412" t="s">
        <v>547</v>
      </c>
      <c r="B412" t="s">
        <v>330</v>
      </c>
      <c r="C412" t="s">
        <v>373</v>
      </c>
      <c r="D412" t="s">
        <v>374</v>
      </c>
      <c r="E412">
        <f>SUM(Table111[[#This Row],[2025]:[2014]])</f>
        <v>65</v>
      </c>
      <c r="F412" s="6"/>
      <c r="G412" s="6"/>
      <c r="H412" s="6"/>
      <c r="I412" s="6"/>
      <c r="J412" s="6"/>
      <c r="K412" s="6">
        <v>65</v>
      </c>
      <c r="L412" s="6">
        <v>0</v>
      </c>
    </row>
    <row r="413" spans="1:12" hidden="1" x14ac:dyDescent="0.35">
      <c r="A413" t="s">
        <v>547</v>
      </c>
      <c r="B413" t="s">
        <v>330</v>
      </c>
      <c r="C413" t="s">
        <v>379</v>
      </c>
      <c r="D413" t="s">
        <v>380</v>
      </c>
      <c r="E413">
        <f>SUM(Table111[[#This Row],[2025]:[2014]])</f>
        <v>2</v>
      </c>
      <c r="F413" s="6"/>
      <c r="G413" s="6"/>
      <c r="H413" s="6"/>
      <c r="I413" s="6"/>
      <c r="J413" s="6"/>
      <c r="K413" s="6">
        <v>2</v>
      </c>
      <c r="L413" s="6">
        <v>0</v>
      </c>
    </row>
    <row r="414" spans="1:12" hidden="1" x14ac:dyDescent="0.35">
      <c r="A414" t="s">
        <v>547</v>
      </c>
      <c r="B414" t="s">
        <v>330</v>
      </c>
      <c r="C414" t="s">
        <v>397</v>
      </c>
      <c r="D414" t="s">
        <v>398</v>
      </c>
      <c r="E414">
        <f>SUM(Table111[[#This Row],[2025]:[2014]])</f>
        <v>1</v>
      </c>
      <c r="F414" s="6"/>
      <c r="G414" s="6"/>
      <c r="H414" s="6">
        <v>1</v>
      </c>
      <c r="I414" s="6"/>
      <c r="J414" s="6"/>
      <c r="K414" s="6"/>
      <c r="L414" s="6"/>
    </row>
    <row r="415" spans="1:12" hidden="1" x14ac:dyDescent="0.35">
      <c r="A415" t="s">
        <v>547</v>
      </c>
      <c r="B415" t="s">
        <v>330</v>
      </c>
      <c r="C415" t="s">
        <v>399</v>
      </c>
      <c r="D415" t="s">
        <v>400</v>
      </c>
      <c r="E415">
        <f>SUM(Table111[[#This Row],[2025]:[2014]])</f>
        <v>16</v>
      </c>
      <c r="F415" s="6"/>
      <c r="G415" s="6"/>
      <c r="H415" s="6">
        <v>1</v>
      </c>
      <c r="I415" s="6">
        <v>9</v>
      </c>
      <c r="J415" s="6">
        <v>3</v>
      </c>
      <c r="K415" s="6">
        <v>3</v>
      </c>
      <c r="L415" s="6">
        <v>0</v>
      </c>
    </row>
    <row r="416" spans="1:12" hidden="1" x14ac:dyDescent="0.35">
      <c r="A416" t="s">
        <v>547</v>
      </c>
      <c r="B416" t="s">
        <v>330</v>
      </c>
      <c r="C416" t="s">
        <v>407</v>
      </c>
      <c r="D416" t="s">
        <v>408</v>
      </c>
      <c r="E416">
        <f>SUM(Table111[[#This Row],[2025]:[2014]])</f>
        <v>2</v>
      </c>
      <c r="F416" s="6"/>
      <c r="G416" s="6"/>
      <c r="H416" s="6"/>
      <c r="I416" s="6"/>
      <c r="J416" s="6">
        <v>1</v>
      </c>
      <c r="K416" s="6">
        <v>1</v>
      </c>
      <c r="L416" s="6"/>
    </row>
    <row r="417" spans="1:16" hidden="1" x14ac:dyDescent="0.35">
      <c r="A417" t="s">
        <v>569</v>
      </c>
      <c r="B417" t="s">
        <v>102</v>
      </c>
      <c r="C417" t="s">
        <v>103</v>
      </c>
      <c r="D417" t="s">
        <v>104</v>
      </c>
      <c r="E417">
        <f>SUM(Table111[[#This Row],[2025]:[2014]])</f>
        <v>2</v>
      </c>
      <c r="F417" s="6"/>
      <c r="G417" s="6"/>
      <c r="H417" s="6"/>
      <c r="I417" s="6"/>
      <c r="J417" s="6"/>
      <c r="K417" s="6"/>
      <c r="L417" s="6"/>
      <c r="M417" s="6">
        <v>2</v>
      </c>
      <c r="N417" s="6"/>
      <c r="O417" s="6"/>
      <c r="P417" s="6"/>
    </row>
    <row r="418" spans="1:16" hidden="1" x14ac:dyDescent="0.35">
      <c r="A418" t="s">
        <v>569</v>
      </c>
      <c r="B418" t="s">
        <v>570</v>
      </c>
      <c r="C418" t="s">
        <v>571</v>
      </c>
      <c r="D418" t="s">
        <v>572</v>
      </c>
      <c r="E418">
        <f>SUM(Table111[[#This Row],[2025]:[2014]])</f>
        <v>1</v>
      </c>
      <c r="F418" s="6"/>
      <c r="G418" s="6"/>
      <c r="H418" s="6"/>
      <c r="I418" s="6"/>
      <c r="J418" s="6"/>
      <c r="K418" s="6"/>
      <c r="L418" s="6"/>
      <c r="M418" s="6"/>
      <c r="N418" s="6"/>
      <c r="O418" s="6">
        <v>1</v>
      </c>
      <c r="P418" s="6"/>
    </row>
    <row r="419" spans="1:16" hidden="1" x14ac:dyDescent="0.35">
      <c r="A419" t="s">
        <v>569</v>
      </c>
      <c r="B419" t="s">
        <v>105</v>
      </c>
      <c r="C419" t="s">
        <v>106</v>
      </c>
      <c r="D419" t="s">
        <v>107</v>
      </c>
      <c r="E419">
        <f>SUM(Table111[[#This Row],[2025]:[2014]])</f>
        <v>16</v>
      </c>
      <c r="F419" s="6"/>
      <c r="G419" s="6"/>
      <c r="H419" s="6">
        <v>1</v>
      </c>
      <c r="I419" s="6">
        <v>1</v>
      </c>
      <c r="J419" s="6">
        <v>1</v>
      </c>
      <c r="K419" s="6">
        <v>6</v>
      </c>
      <c r="L419" s="6">
        <v>7</v>
      </c>
      <c r="M419" s="6"/>
      <c r="N419" s="6"/>
      <c r="O419" s="6"/>
      <c r="P419" s="6"/>
    </row>
    <row r="420" spans="1:16" hidden="1" x14ac:dyDescent="0.35">
      <c r="A420" t="s">
        <v>569</v>
      </c>
      <c r="B420" t="s">
        <v>110</v>
      </c>
      <c r="C420" t="s">
        <v>462</v>
      </c>
      <c r="D420" t="s">
        <v>463</v>
      </c>
      <c r="E420">
        <f>SUM(Table111[[#This Row],[2025]:[2014]])</f>
        <v>1</v>
      </c>
      <c r="F420" s="6"/>
      <c r="G420" s="6"/>
      <c r="H420" s="6"/>
      <c r="I420" s="6"/>
      <c r="J420" s="6">
        <v>1</v>
      </c>
      <c r="K420" s="6"/>
      <c r="L420" s="6"/>
      <c r="M420" s="6"/>
      <c r="N420" s="6"/>
      <c r="O420" s="6"/>
      <c r="P420" s="6"/>
    </row>
    <row r="421" spans="1:16" hidden="1" x14ac:dyDescent="0.35">
      <c r="A421" t="s">
        <v>569</v>
      </c>
      <c r="B421" t="s">
        <v>113</v>
      </c>
      <c r="C421" t="s">
        <v>573</v>
      </c>
      <c r="D421" t="s">
        <v>574</v>
      </c>
      <c r="E421">
        <f>SUM(Table111[[#This Row],[2025]:[2014]])</f>
        <v>4</v>
      </c>
      <c r="F421" s="6"/>
      <c r="G421" s="6"/>
      <c r="H421" s="6"/>
      <c r="I421" s="6"/>
      <c r="J421" s="6"/>
      <c r="K421" s="6"/>
      <c r="L421" s="6">
        <v>-1</v>
      </c>
      <c r="M421" s="6"/>
      <c r="N421" s="6"/>
      <c r="O421" s="6"/>
      <c r="P421" s="6">
        <v>5</v>
      </c>
    </row>
    <row r="422" spans="1:16" hidden="1" x14ac:dyDescent="0.35">
      <c r="A422" t="s">
        <v>569</v>
      </c>
      <c r="B422" t="s">
        <v>464</v>
      </c>
      <c r="C422" t="s">
        <v>465</v>
      </c>
      <c r="D422" t="s">
        <v>466</v>
      </c>
      <c r="E422">
        <f>SUM(Table111[[#This Row],[2025]:[2014]])</f>
        <v>1</v>
      </c>
      <c r="F422" s="6"/>
      <c r="G422" s="6"/>
      <c r="H422" s="6"/>
      <c r="I422" s="6">
        <v>1</v>
      </c>
      <c r="J422" s="6"/>
      <c r="K422" s="6"/>
      <c r="L422" s="6"/>
      <c r="M422" s="6"/>
      <c r="N422" s="6"/>
      <c r="O422" s="6"/>
      <c r="P422" s="6"/>
    </row>
    <row r="423" spans="1:16" hidden="1" x14ac:dyDescent="0.35">
      <c r="A423" t="s">
        <v>569</v>
      </c>
      <c r="B423" t="s">
        <v>116</v>
      </c>
      <c r="C423" t="s">
        <v>119</v>
      </c>
      <c r="D423" t="s">
        <v>120</v>
      </c>
      <c r="E423">
        <f>SUM(Table111[[#This Row],[2025]:[2014]])</f>
        <v>9</v>
      </c>
      <c r="F423" s="6"/>
      <c r="G423" s="6"/>
      <c r="H423" s="6"/>
      <c r="I423" s="6"/>
      <c r="J423" s="6"/>
      <c r="K423" s="6"/>
      <c r="L423" s="6"/>
      <c r="M423" s="6">
        <v>1</v>
      </c>
      <c r="N423" s="6">
        <v>8</v>
      </c>
      <c r="O423" s="6"/>
      <c r="P423" s="6"/>
    </row>
    <row r="424" spans="1:16" hidden="1" x14ac:dyDescent="0.35">
      <c r="A424" t="s">
        <v>569</v>
      </c>
      <c r="B424" t="s">
        <v>121</v>
      </c>
      <c r="C424" t="s">
        <v>575</v>
      </c>
      <c r="D424" t="s">
        <v>576</v>
      </c>
      <c r="E424">
        <f>SUM(Table111[[#This Row],[2025]:[2014]])</f>
        <v>1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>
        <v>1</v>
      </c>
    </row>
    <row r="425" spans="1:16" hidden="1" x14ac:dyDescent="0.35">
      <c r="A425" t="s">
        <v>569</v>
      </c>
      <c r="B425" t="s">
        <v>121</v>
      </c>
      <c r="C425" t="s">
        <v>122</v>
      </c>
      <c r="D425" t="s">
        <v>123</v>
      </c>
      <c r="E425">
        <f>SUM(Table111[[#This Row],[2025]:[2014]])</f>
        <v>1</v>
      </c>
      <c r="F425" s="6"/>
      <c r="G425" s="6"/>
      <c r="H425" s="6"/>
      <c r="I425" s="6"/>
      <c r="J425" s="6"/>
      <c r="K425" s="6"/>
      <c r="L425" s="6"/>
      <c r="M425" s="6"/>
      <c r="N425" s="6"/>
      <c r="O425" s="6">
        <v>1</v>
      </c>
      <c r="P425" s="6"/>
    </row>
    <row r="426" spans="1:16" hidden="1" x14ac:dyDescent="0.35">
      <c r="A426" t="s">
        <v>569</v>
      </c>
      <c r="B426" t="s">
        <v>124</v>
      </c>
      <c r="C426" t="s">
        <v>106</v>
      </c>
      <c r="D426" t="s">
        <v>125</v>
      </c>
      <c r="E426">
        <f>SUM(Table111[[#This Row],[2025]:[2014]])</f>
        <v>7</v>
      </c>
      <c r="F426" s="6"/>
      <c r="G426" s="6"/>
      <c r="H426" s="6"/>
      <c r="I426" s="6"/>
      <c r="J426" s="6">
        <v>1</v>
      </c>
      <c r="K426" s="6">
        <v>2</v>
      </c>
      <c r="L426" s="6"/>
      <c r="M426" s="6">
        <v>2</v>
      </c>
      <c r="N426" s="6"/>
      <c r="O426" s="6"/>
      <c r="P426" s="6">
        <v>2</v>
      </c>
    </row>
    <row r="427" spans="1:16" hidden="1" x14ac:dyDescent="0.35">
      <c r="A427" t="s">
        <v>569</v>
      </c>
      <c r="B427" t="s">
        <v>124</v>
      </c>
      <c r="C427" t="s">
        <v>577</v>
      </c>
      <c r="D427" t="s">
        <v>578</v>
      </c>
      <c r="E427">
        <f>SUM(Table111[[#This Row],[2025]:[2014]])</f>
        <v>1</v>
      </c>
      <c r="F427" s="6"/>
      <c r="G427" s="6"/>
      <c r="H427" s="6"/>
      <c r="I427" s="6"/>
      <c r="J427" s="6"/>
      <c r="K427" s="6"/>
      <c r="L427" s="6">
        <v>1</v>
      </c>
      <c r="M427" s="6"/>
      <c r="N427" s="6"/>
      <c r="O427" s="6"/>
      <c r="P427" s="6"/>
    </row>
    <row r="428" spans="1:16" hidden="1" x14ac:dyDescent="0.35">
      <c r="A428" t="s">
        <v>569</v>
      </c>
      <c r="B428" t="s">
        <v>130</v>
      </c>
      <c r="C428" t="s">
        <v>106</v>
      </c>
      <c r="D428" t="s">
        <v>131</v>
      </c>
      <c r="E428">
        <f>SUM(Table111[[#This Row],[2025]:[2014]])</f>
        <v>10</v>
      </c>
      <c r="F428" s="6"/>
      <c r="G428" s="6">
        <v>2</v>
      </c>
      <c r="H428" s="6">
        <v>8</v>
      </c>
      <c r="I428" s="6"/>
      <c r="J428" s="6"/>
      <c r="K428" s="6"/>
      <c r="L428" s="6"/>
      <c r="M428" s="6"/>
      <c r="N428" s="6"/>
      <c r="O428" s="6"/>
      <c r="P428" s="6"/>
    </row>
    <row r="429" spans="1:16" hidden="1" x14ac:dyDescent="0.35">
      <c r="A429" t="s">
        <v>569</v>
      </c>
      <c r="B429" t="s">
        <v>130</v>
      </c>
      <c r="C429" t="s">
        <v>106</v>
      </c>
      <c r="D429" t="s">
        <v>132</v>
      </c>
      <c r="E429">
        <f>SUM(Table111[[#This Row],[2025]:[2014]])</f>
        <v>0</v>
      </c>
      <c r="F429" s="6"/>
      <c r="G429" s="6"/>
      <c r="H429" s="6"/>
      <c r="I429" s="6"/>
      <c r="J429" s="6"/>
      <c r="K429" s="6"/>
      <c r="L429" s="6"/>
      <c r="M429" s="6"/>
      <c r="N429" s="6"/>
      <c r="O429" s="6">
        <v>0</v>
      </c>
      <c r="P429" s="6"/>
    </row>
    <row r="430" spans="1:16" hidden="1" x14ac:dyDescent="0.35">
      <c r="A430" t="s">
        <v>569</v>
      </c>
      <c r="B430" t="s">
        <v>130</v>
      </c>
      <c r="C430" t="s">
        <v>106</v>
      </c>
      <c r="D430" t="s">
        <v>134</v>
      </c>
      <c r="E430">
        <f>SUM(Table111[[#This Row],[2025]:[2014]])</f>
        <v>3</v>
      </c>
      <c r="F430" s="6"/>
      <c r="G430" s="6"/>
      <c r="H430" s="6"/>
      <c r="I430" s="6">
        <v>1</v>
      </c>
      <c r="J430" s="6"/>
      <c r="K430" s="6">
        <v>1</v>
      </c>
      <c r="L430" s="6"/>
      <c r="M430" s="6">
        <v>1</v>
      </c>
      <c r="N430" s="6"/>
      <c r="O430" s="6"/>
      <c r="P430" s="6"/>
    </row>
    <row r="431" spans="1:16" hidden="1" x14ac:dyDescent="0.35">
      <c r="A431" t="s">
        <v>569</v>
      </c>
      <c r="B431" t="s">
        <v>130</v>
      </c>
      <c r="C431" t="s">
        <v>106</v>
      </c>
      <c r="D431" t="s">
        <v>579</v>
      </c>
      <c r="E431">
        <f>SUM(Table111[[#This Row],[2025]:[2014]])</f>
        <v>1</v>
      </c>
      <c r="F431" s="6"/>
      <c r="G431" s="6"/>
      <c r="H431" s="6"/>
      <c r="I431" s="6"/>
      <c r="J431" s="6"/>
      <c r="K431" s="6"/>
      <c r="L431" s="6"/>
      <c r="M431" s="6">
        <v>1</v>
      </c>
      <c r="N431" s="6"/>
      <c r="O431" s="6"/>
      <c r="P431" s="6"/>
    </row>
    <row r="432" spans="1:16" hidden="1" x14ac:dyDescent="0.35">
      <c r="A432" t="s">
        <v>569</v>
      </c>
      <c r="B432" t="s">
        <v>130</v>
      </c>
      <c r="C432" t="s">
        <v>106</v>
      </c>
      <c r="D432" t="s">
        <v>135</v>
      </c>
      <c r="E432">
        <f>SUM(Table111[[#This Row],[2025]:[2014]])</f>
        <v>5</v>
      </c>
      <c r="F432" s="6"/>
      <c r="G432" s="6"/>
      <c r="H432" s="6"/>
      <c r="I432" s="6"/>
      <c r="J432" s="6"/>
      <c r="K432" s="6">
        <v>5</v>
      </c>
      <c r="L432" s="6"/>
      <c r="M432" s="6"/>
      <c r="N432" s="6"/>
      <c r="O432" s="6"/>
      <c r="P432" s="6"/>
    </row>
    <row r="433" spans="1:16" hidden="1" x14ac:dyDescent="0.35">
      <c r="A433" t="s">
        <v>569</v>
      </c>
      <c r="B433" t="s">
        <v>130</v>
      </c>
      <c r="C433" t="s">
        <v>106</v>
      </c>
      <c r="D433" t="s">
        <v>136</v>
      </c>
      <c r="E433">
        <f>SUM(Table111[[#This Row],[2025]:[2014]])</f>
        <v>1</v>
      </c>
      <c r="F433" s="6"/>
      <c r="G433" s="6"/>
      <c r="H433" s="6"/>
      <c r="I433" s="6">
        <v>1</v>
      </c>
      <c r="J433" s="6"/>
      <c r="K433" s="6"/>
      <c r="L433" s="6"/>
      <c r="M433" s="6"/>
      <c r="N433" s="6"/>
      <c r="O433" s="6"/>
      <c r="P433" s="6"/>
    </row>
    <row r="434" spans="1:16" hidden="1" x14ac:dyDescent="0.35">
      <c r="A434" t="s">
        <v>569</v>
      </c>
      <c r="B434" t="s">
        <v>130</v>
      </c>
      <c r="C434" t="s">
        <v>106</v>
      </c>
      <c r="D434" t="s">
        <v>137</v>
      </c>
      <c r="E434">
        <f>SUM(Table111[[#This Row],[2025]:[2014]])</f>
        <v>27</v>
      </c>
      <c r="F434" s="6"/>
      <c r="G434" s="6">
        <v>4</v>
      </c>
      <c r="H434" s="6">
        <v>15</v>
      </c>
      <c r="I434" s="6"/>
      <c r="J434" s="6"/>
      <c r="K434" s="6">
        <v>8</v>
      </c>
      <c r="L434" s="6"/>
      <c r="M434" s="6"/>
      <c r="N434" s="6"/>
      <c r="O434" s="6"/>
      <c r="P434" s="6"/>
    </row>
    <row r="435" spans="1:16" hidden="1" x14ac:dyDescent="0.35">
      <c r="A435" t="s">
        <v>569</v>
      </c>
      <c r="B435" t="s">
        <v>130</v>
      </c>
      <c r="C435" t="s">
        <v>106</v>
      </c>
      <c r="D435" t="s">
        <v>138</v>
      </c>
      <c r="E435">
        <f>SUM(Table111[[#This Row],[2025]:[2014]])</f>
        <v>5</v>
      </c>
      <c r="F435" s="6"/>
      <c r="G435" s="6"/>
      <c r="H435" s="6"/>
      <c r="I435" s="6"/>
      <c r="J435" s="6">
        <v>1</v>
      </c>
      <c r="K435" s="6">
        <v>1</v>
      </c>
      <c r="L435" s="6">
        <v>3</v>
      </c>
      <c r="M435" s="6"/>
      <c r="N435" s="6"/>
      <c r="O435" s="6"/>
      <c r="P435" s="6"/>
    </row>
    <row r="436" spans="1:16" hidden="1" x14ac:dyDescent="0.35">
      <c r="A436" t="s">
        <v>569</v>
      </c>
      <c r="B436" t="s">
        <v>130</v>
      </c>
      <c r="C436" t="s">
        <v>106</v>
      </c>
      <c r="D436" t="s">
        <v>580</v>
      </c>
      <c r="E436">
        <f>SUM(Table111[[#This Row],[2025]:[2014]])</f>
        <v>1</v>
      </c>
      <c r="F436" s="6"/>
      <c r="G436" s="6"/>
      <c r="H436" s="6">
        <v>1</v>
      </c>
      <c r="I436" s="6"/>
      <c r="J436" s="6"/>
      <c r="K436" s="6"/>
      <c r="L436" s="6"/>
      <c r="M436" s="6"/>
      <c r="N436" s="6"/>
      <c r="O436" s="6"/>
      <c r="P436" s="6"/>
    </row>
    <row r="437" spans="1:16" hidden="1" x14ac:dyDescent="0.35">
      <c r="A437" t="s">
        <v>569</v>
      </c>
      <c r="B437" t="s">
        <v>130</v>
      </c>
      <c r="C437" t="s">
        <v>140</v>
      </c>
      <c r="D437" t="s">
        <v>141</v>
      </c>
      <c r="E437">
        <f>SUM(Table111[[#This Row],[2025]:[2014]])</f>
        <v>0</v>
      </c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>
        <v>0</v>
      </c>
    </row>
    <row r="438" spans="1:16" hidden="1" x14ac:dyDescent="0.35">
      <c r="A438" t="s">
        <v>569</v>
      </c>
      <c r="B438" t="s">
        <v>130</v>
      </c>
      <c r="C438" t="s">
        <v>581</v>
      </c>
      <c r="D438" t="s">
        <v>582</v>
      </c>
      <c r="E438">
        <f>SUM(Table111[[#This Row],[2025]:[2014]])</f>
        <v>0</v>
      </c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>
        <v>0</v>
      </c>
    </row>
    <row r="439" spans="1:16" hidden="1" x14ac:dyDescent="0.35">
      <c r="A439" t="s">
        <v>569</v>
      </c>
      <c r="B439" t="s">
        <v>130</v>
      </c>
      <c r="C439" t="s">
        <v>583</v>
      </c>
      <c r="D439" t="s">
        <v>584</v>
      </c>
      <c r="E439">
        <f>SUM(Table111[[#This Row],[2025]:[2014]])</f>
        <v>1</v>
      </c>
      <c r="F439" s="6"/>
      <c r="G439" s="6"/>
      <c r="H439" s="6"/>
      <c r="I439" s="6"/>
      <c r="J439" s="6"/>
      <c r="K439" s="6"/>
      <c r="L439" s="6"/>
      <c r="M439" s="6"/>
      <c r="N439" s="6"/>
      <c r="O439" s="6">
        <v>1</v>
      </c>
      <c r="P439" s="6"/>
    </row>
    <row r="440" spans="1:16" hidden="1" x14ac:dyDescent="0.35">
      <c r="A440" t="s">
        <v>569</v>
      </c>
      <c r="B440" t="s">
        <v>153</v>
      </c>
      <c r="C440" t="s">
        <v>585</v>
      </c>
      <c r="D440" t="s">
        <v>586</v>
      </c>
      <c r="E440">
        <f>SUM(Table111[[#This Row],[2025]:[2014]])</f>
        <v>0</v>
      </c>
      <c r="F440" s="6"/>
      <c r="G440" s="6"/>
      <c r="H440" s="6"/>
      <c r="I440" s="6"/>
      <c r="J440" s="6"/>
      <c r="K440" s="6"/>
      <c r="L440" s="6"/>
      <c r="M440" s="6"/>
      <c r="N440" s="6"/>
      <c r="O440" s="6">
        <v>0</v>
      </c>
      <c r="P440" s="6"/>
    </row>
    <row r="441" spans="1:16" hidden="1" x14ac:dyDescent="0.35">
      <c r="A441" t="s">
        <v>569</v>
      </c>
      <c r="B441" t="s">
        <v>153</v>
      </c>
      <c r="C441" t="s">
        <v>587</v>
      </c>
      <c r="D441" t="s">
        <v>588</v>
      </c>
      <c r="E441">
        <f>SUM(Table111[[#This Row],[2025]:[2014]])</f>
        <v>3</v>
      </c>
      <c r="F441" s="6"/>
      <c r="G441" s="6"/>
      <c r="H441" s="6"/>
      <c r="I441" s="6"/>
      <c r="J441" s="6"/>
      <c r="K441" s="6">
        <v>3</v>
      </c>
      <c r="L441" s="6"/>
      <c r="M441" s="6"/>
      <c r="N441" s="6"/>
      <c r="O441" s="6"/>
      <c r="P441" s="6"/>
    </row>
    <row r="442" spans="1:16" hidden="1" x14ac:dyDescent="0.35">
      <c r="A442" t="s">
        <v>569</v>
      </c>
      <c r="B442" t="s">
        <v>176</v>
      </c>
      <c r="C442" t="s">
        <v>177</v>
      </c>
      <c r="D442" t="s">
        <v>178</v>
      </c>
      <c r="E442">
        <f>SUM(Table111[[#This Row],[2025]:[2014]])</f>
        <v>4</v>
      </c>
      <c r="F442" s="6">
        <v>3</v>
      </c>
      <c r="G442" s="6"/>
      <c r="H442" s="6"/>
      <c r="I442" s="6"/>
      <c r="J442" s="6"/>
      <c r="K442" s="6"/>
      <c r="L442" s="6">
        <v>1</v>
      </c>
      <c r="M442" s="6"/>
      <c r="N442" s="6"/>
      <c r="O442" s="6"/>
      <c r="P442" s="6"/>
    </row>
    <row r="443" spans="1:16" hidden="1" x14ac:dyDescent="0.35">
      <c r="A443" t="s">
        <v>569</v>
      </c>
      <c r="B443" t="s">
        <v>179</v>
      </c>
      <c r="C443" t="s">
        <v>589</v>
      </c>
      <c r="D443" t="s">
        <v>590</v>
      </c>
      <c r="E443">
        <f>SUM(Table111[[#This Row],[2025]:[2014]])</f>
        <v>0</v>
      </c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>
        <v>0</v>
      </c>
    </row>
    <row r="444" spans="1:16" hidden="1" x14ac:dyDescent="0.35">
      <c r="A444" t="s">
        <v>569</v>
      </c>
      <c r="B444" t="s">
        <v>189</v>
      </c>
      <c r="C444" t="s">
        <v>591</v>
      </c>
      <c r="D444" t="s">
        <v>592</v>
      </c>
      <c r="E444">
        <f>SUM(Table111[[#This Row],[2025]:[2014]])</f>
        <v>2</v>
      </c>
      <c r="F444" s="6"/>
      <c r="G444" s="6"/>
      <c r="H444" s="6"/>
      <c r="I444" s="6"/>
      <c r="J444" s="6"/>
      <c r="K444" s="6"/>
      <c r="L444" s="6"/>
      <c r="M444" s="6">
        <v>2</v>
      </c>
      <c r="N444" s="6"/>
      <c r="O444" s="6"/>
      <c r="P444" s="6"/>
    </row>
    <row r="445" spans="1:16" hidden="1" x14ac:dyDescent="0.35">
      <c r="A445" t="s">
        <v>569</v>
      </c>
      <c r="B445" t="s">
        <v>195</v>
      </c>
      <c r="C445" t="s">
        <v>593</v>
      </c>
      <c r="D445" t="s">
        <v>594</v>
      </c>
      <c r="E445">
        <f>SUM(Table111[[#This Row],[2025]:[2014]])</f>
        <v>1</v>
      </c>
      <c r="F445" s="6"/>
      <c r="G445" s="6"/>
      <c r="H445" s="6"/>
      <c r="I445" s="6"/>
      <c r="J445" s="6"/>
      <c r="K445" s="6"/>
      <c r="L445" s="6"/>
      <c r="M445" s="6"/>
      <c r="N445" s="6">
        <v>1</v>
      </c>
      <c r="O445" s="6"/>
      <c r="P445" s="6"/>
    </row>
    <row r="446" spans="1:16" hidden="1" x14ac:dyDescent="0.35">
      <c r="A446" t="s">
        <v>569</v>
      </c>
      <c r="B446" t="s">
        <v>201</v>
      </c>
      <c r="C446" t="s">
        <v>106</v>
      </c>
      <c r="D446" t="s">
        <v>202</v>
      </c>
      <c r="E446">
        <f>SUM(Table111[[#This Row],[2025]:[2014]])</f>
        <v>-4</v>
      </c>
      <c r="F446" s="6"/>
      <c r="G446" s="6">
        <v>-3</v>
      </c>
      <c r="H446" s="6">
        <v>-2</v>
      </c>
      <c r="I446" s="6"/>
      <c r="J446" s="6"/>
      <c r="K446" s="6"/>
      <c r="L446" s="6"/>
      <c r="M446" s="6"/>
      <c r="N446" s="6"/>
      <c r="O446" s="6">
        <v>1</v>
      </c>
      <c r="P446" s="6"/>
    </row>
    <row r="447" spans="1:16" hidden="1" x14ac:dyDescent="0.35">
      <c r="A447" t="s">
        <v>569</v>
      </c>
      <c r="B447" t="s">
        <v>201</v>
      </c>
      <c r="C447" t="s">
        <v>106</v>
      </c>
      <c r="D447" t="s">
        <v>445</v>
      </c>
      <c r="E447">
        <f>SUM(Table111[[#This Row],[2025]:[2014]])</f>
        <v>60</v>
      </c>
      <c r="F447" s="6"/>
      <c r="G447" s="6">
        <v>1</v>
      </c>
      <c r="H447" s="6">
        <v>2</v>
      </c>
      <c r="I447" s="6">
        <v>33</v>
      </c>
      <c r="J447" s="6">
        <v>24</v>
      </c>
      <c r="K447" s="6"/>
      <c r="L447" s="6"/>
      <c r="M447" s="6"/>
      <c r="N447" s="6"/>
      <c r="O447" s="6"/>
      <c r="P447" s="6"/>
    </row>
    <row r="448" spans="1:16" hidden="1" x14ac:dyDescent="0.35">
      <c r="A448" t="s">
        <v>569</v>
      </c>
      <c r="B448" t="s">
        <v>219</v>
      </c>
      <c r="C448" t="s">
        <v>595</v>
      </c>
      <c r="D448" t="s">
        <v>596</v>
      </c>
      <c r="E448">
        <f>SUM(Table111[[#This Row],[2025]:[2014]])</f>
        <v>1</v>
      </c>
      <c r="F448" s="6"/>
      <c r="G448" s="6"/>
      <c r="H448" s="6"/>
      <c r="I448" s="6"/>
      <c r="J448" s="6"/>
      <c r="K448" s="6"/>
      <c r="L448" s="6"/>
      <c r="M448" s="6"/>
      <c r="N448" s="6"/>
      <c r="O448" s="6">
        <v>1</v>
      </c>
      <c r="P448" s="6"/>
    </row>
    <row r="449" spans="1:16" hidden="1" x14ac:dyDescent="0.35">
      <c r="A449" t="s">
        <v>569</v>
      </c>
      <c r="B449" t="s">
        <v>222</v>
      </c>
      <c r="C449" t="s">
        <v>597</v>
      </c>
      <c r="D449" t="s">
        <v>598</v>
      </c>
      <c r="E449">
        <f>SUM(Table111[[#This Row],[2025]:[2014]])</f>
        <v>1</v>
      </c>
      <c r="F449" s="6"/>
      <c r="G449" s="6"/>
      <c r="H449" s="6"/>
      <c r="I449" s="6"/>
      <c r="J449" s="6"/>
      <c r="K449" s="6"/>
      <c r="L449" s="6"/>
      <c r="M449" s="6"/>
      <c r="N449" s="6"/>
      <c r="O449" s="6">
        <v>1</v>
      </c>
      <c r="P449" s="6"/>
    </row>
    <row r="450" spans="1:16" hidden="1" x14ac:dyDescent="0.35">
      <c r="A450" t="s">
        <v>569</v>
      </c>
      <c r="B450" t="s">
        <v>229</v>
      </c>
      <c r="C450" t="s">
        <v>106</v>
      </c>
      <c r="D450" t="s">
        <v>230</v>
      </c>
      <c r="E450">
        <f>SUM(Table111[[#This Row],[2025]:[2014]])</f>
        <v>3</v>
      </c>
      <c r="F450" s="6"/>
      <c r="G450" s="6"/>
      <c r="H450" s="6">
        <v>1</v>
      </c>
      <c r="I450" s="6">
        <v>2</v>
      </c>
      <c r="J450" s="6"/>
      <c r="K450" s="6"/>
      <c r="L450" s="6"/>
      <c r="M450" s="6"/>
      <c r="N450" s="6"/>
      <c r="O450" s="6"/>
      <c r="P450" s="6"/>
    </row>
    <row r="451" spans="1:16" hidden="1" x14ac:dyDescent="0.35">
      <c r="A451" t="s">
        <v>569</v>
      </c>
      <c r="B451" t="s">
        <v>229</v>
      </c>
      <c r="C451" t="s">
        <v>106</v>
      </c>
      <c r="D451" t="s">
        <v>231</v>
      </c>
      <c r="E451">
        <f>SUM(Table111[[#This Row],[2025]:[2014]])</f>
        <v>11</v>
      </c>
      <c r="F451" s="6"/>
      <c r="G451" s="6">
        <v>1</v>
      </c>
      <c r="H451" s="6"/>
      <c r="I451" s="6">
        <v>1</v>
      </c>
      <c r="J451" s="6">
        <v>1</v>
      </c>
      <c r="K451" s="6">
        <v>3</v>
      </c>
      <c r="L451" s="6">
        <v>2</v>
      </c>
      <c r="M451" s="6">
        <v>3</v>
      </c>
      <c r="N451" s="6"/>
      <c r="O451" s="6"/>
      <c r="P451" s="6"/>
    </row>
    <row r="452" spans="1:16" hidden="1" x14ac:dyDescent="0.35">
      <c r="A452" t="s">
        <v>569</v>
      </c>
      <c r="B452" t="s">
        <v>229</v>
      </c>
      <c r="C452" t="s">
        <v>106</v>
      </c>
      <c r="D452" t="s">
        <v>232</v>
      </c>
      <c r="E452">
        <f>SUM(Table111[[#This Row],[2025]:[2014]])</f>
        <v>4</v>
      </c>
      <c r="F452" s="6"/>
      <c r="G452" s="6"/>
      <c r="H452" s="6"/>
      <c r="I452" s="6">
        <v>2</v>
      </c>
      <c r="J452" s="6"/>
      <c r="K452" s="6">
        <v>2</v>
      </c>
      <c r="L452" s="6"/>
      <c r="M452" s="6"/>
      <c r="N452" s="6"/>
      <c r="O452" s="6"/>
      <c r="P452" s="6"/>
    </row>
    <row r="453" spans="1:16" hidden="1" x14ac:dyDescent="0.35">
      <c r="A453" t="s">
        <v>569</v>
      </c>
      <c r="B453" t="s">
        <v>229</v>
      </c>
      <c r="C453" t="s">
        <v>106</v>
      </c>
      <c r="D453" t="s">
        <v>599</v>
      </c>
      <c r="E453">
        <f>SUM(Table111[[#This Row],[2025]:[2014]])</f>
        <v>1</v>
      </c>
      <c r="F453" s="6"/>
      <c r="G453" s="6"/>
      <c r="H453" s="6">
        <v>1</v>
      </c>
      <c r="I453" s="6"/>
      <c r="J453" s="6"/>
      <c r="K453" s="6"/>
      <c r="L453" s="6"/>
      <c r="M453" s="6"/>
      <c r="N453" s="6"/>
      <c r="O453" s="6"/>
      <c r="P453" s="6"/>
    </row>
    <row r="454" spans="1:16" hidden="1" x14ac:dyDescent="0.35">
      <c r="A454" t="s">
        <v>569</v>
      </c>
      <c r="B454" t="s">
        <v>229</v>
      </c>
      <c r="C454" t="s">
        <v>106</v>
      </c>
      <c r="D454" t="s">
        <v>233</v>
      </c>
      <c r="E454">
        <f>SUM(Table111[[#This Row],[2025]:[2014]])</f>
        <v>42</v>
      </c>
      <c r="F454" s="6"/>
      <c r="G454" s="6">
        <v>5</v>
      </c>
      <c r="H454" s="6">
        <v>17</v>
      </c>
      <c r="I454" s="6">
        <v>6</v>
      </c>
      <c r="J454" s="6">
        <v>1</v>
      </c>
      <c r="K454" s="6">
        <v>13</v>
      </c>
      <c r="L454" s="6"/>
      <c r="M454" s="6"/>
      <c r="N454" s="6"/>
      <c r="O454" s="6"/>
      <c r="P454" s="6"/>
    </row>
    <row r="455" spans="1:16" hidden="1" x14ac:dyDescent="0.35">
      <c r="A455" t="s">
        <v>569</v>
      </c>
      <c r="B455" t="s">
        <v>229</v>
      </c>
      <c r="C455" t="s">
        <v>106</v>
      </c>
      <c r="D455" t="s">
        <v>234</v>
      </c>
      <c r="E455">
        <f>SUM(Table111[[#This Row],[2025]:[2014]])</f>
        <v>6</v>
      </c>
      <c r="F455" s="6"/>
      <c r="G455" s="6"/>
      <c r="H455" s="6"/>
      <c r="I455" s="6">
        <v>2</v>
      </c>
      <c r="J455" s="6"/>
      <c r="K455" s="6">
        <v>3</v>
      </c>
      <c r="L455" s="6">
        <v>1</v>
      </c>
      <c r="M455" s="6"/>
      <c r="N455" s="6"/>
      <c r="O455" s="6"/>
      <c r="P455" s="6"/>
    </row>
    <row r="456" spans="1:16" hidden="1" x14ac:dyDescent="0.35">
      <c r="A456" t="s">
        <v>569</v>
      </c>
      <c r="B456" t="s">
        <v>229</v>
      </c>
      <c r="C456" t="s">
        <v>106</v>
      </c>
      <c r="D456" t="s">
        <v>235</v>
      </c>
      <c r="E456">
        <f>SUM(Table111[[#This Row],[2025]:[2014]])</f>
        <v>10</v>
      </c>
      <c r="F456" s="6"/>
      <c r="G456" s="6"/>
      <c r="H456" s="6">
        <v>5</v>
      </c>
      <c r="I456" s="6">
        <v>4</v>
      </c>
      <c r="J456" s="6">
        <v>1</v>
      </c>
      <c r="K456" s="6"/>
      <c r="L456" s="6"/>
      <c r="M456" s="6"/>
      <c r="N456" s="6"/>
      <c r="O456" s="6"/>
      <c r="P456" s="6"/>
    </row>
    <row r="457" spans="1:16" hidden="1" x14ac:dyDescent="0.35">
      <c r="A457" t="s">
        <v>569</v>
      </c>
      <c r="B457" t="s">
        <v>600</v>
      </c>
      <c r="C457" t="s">
        <v>601</v>
      </c>
      <c r="D457" t="s">
        <v>602</v>
      </c>
      <c r="E457">
        <f>SUM(Table111[[#This Row],[2025]:[2014]])</f>
        <v>2</v>
      </c>
      <c r="F457" s="6"/>
      <c r="G457" s="6">
        <v>2</v>
      </c>
      <c r="H457" s="6"/>
      <c r="I457" s="6"/>
      <c r="J457" s="6"/>
      <c r="K457" s="6"/>
      <c r="L457" s="6"/>
      <c r="M457" s="6"/>
      <c r="N457" s="6"/>
      <c r="O457" s="6"/>
      <c r="P457" s="6"/>
    </row>
    <row r="458" spans="1:16" hidden="1" x14ac:dyDescent="0.35">
      <c r="A458" t="s">
        <v>569</v>
      </c>
      <c r="B458" t="s">
        <v>238</v>
      </c>
      <c r="C458" t="s">
        <v>505</v>
      </c>
      <c r="D458" t="s">
        <v>506</v>
      </c>
      <c r="E458">
        <f>SUM(Table111[[#This Row],[2025]:[2014]])</f>
        <v>1</v>
      </c>
      <c r="F458" s="6"/>
      <c r="G458" s="6"/>
      <c r="H458" s="6"/>
      <c r="I458" s="6">
        <v>1</v>
      </c>
      <c r="J458" s="6"/>
      <c r="K458" s="6"/>
      <c r="L458" s="6"/>
      <c r="M458" s="6"/>
      <c r="N458" s="6"/>
      <c r="O458" s="6"/>
      <c r="P458" s="6"/>
    </row>
    <row r="459" spans="1:16" hidden="1" x14ac:dyDescent="0.35">
      <c r="A459" t="s">
        <v>569</v>
      </c>
      <c r="B459" t="s">
        <v>259</v>
      </c>
      <c r="C459" t="s">
        <v>262</v>
      </c>
      <c r="D459" t="s">
        <v>263</v>
      </c>
      <c r="E459">
        <f>SUM(Table111[[#This Row],[2025]:[2014]])</f>
        <v>7</v>
      </c>
      <c r="F459" s="6"/>
      <c r="G459" s="6"/>
      <c r="H459" s="6">
        <v>2</v>
      </c>
      <c r="I459" s="6"/>
      <c r="J459" s="6">
        <v>1</v>
      </c>
      <c r="K459" s="6">
        <v>1</v>
      </c>
      <c r="L459" s="6">
        <v>1</v>
      </c>
      <c r="M459" s="6">
        <v>2</v>
      </c>
      <c r="N459" s="6"/>
      <c r="O459" s="6"/>
      <c r="P459" s="6"/>
    </row>
    <row r="460" spans="1:16" hidden="1" x14ac:dyDescent="0.35">
      <c r="A460" t="s">
        <v>569</v>
      </c>
      <c r="B460" t="s">
        <v>259</v>
      </c>
      <c r="C460" t="s">
        <v>272</v>
      </c>
      <c r="D460" t="s">
        <v>273</v>
      </c>
      <c r="E460">
        <f>SUM(Table111[[#This Row],[2025]:[2014]])</f>
        <v>1</v>
      </c>
      <c r="F460" s="6"/>
      <c r="G460" s="6"/>
      <c r="H460" s="6"/>
      <c r="I460" s="6"/>
      <c r="J460" s="6"/>
      <c r="K460" s="6"/>
      <c r="L460" s="6"/>
      <c r="M460" s="6">
        <v>1</v>
      </c>
      <c r="N460" s="6"/>
      <c r="O460" s="6"/>
      <c r="P460" s="6"/>
    </row>
    <row r="461" spans="1:16" hidden="1" x14ac:dyDescent="0.35">
      <c r="A461" t="s">
        <v>569</v>
      </c>
      <c r="B461" t="s">
        <v>276</v>
      </c>
      <c r="C461" t="s">
        <v>603</v>
      </c>
      <c r="D461" t="s">
        <v>604</v>
      </c>
      <c r="E461">
        <f>SUM(Table111[[#This Row],[2025]:[2014]])</f>
        <v>1</v>
      </c>
      <c r="F461" s="6"/>
      <c r="G461" s="6"/>
      <c r="H461" s="6"/>
      <c r="I461" s="6"/>
      <c r="J461" s="6"/>
      <c r="K461" s="6"/>
      <c r="L461" s="6"/>
      <c r="M461" s="6"/>
      <c r="N461" s="6">
        <v>1</v>
      </c>
      <c r="O461" s="6"/>
      <c r="P461" s="6"/>
    </row>
    <row r="462" spans="1:16" hidden="1" x14ac:dyDescent="0.35">
      <c r="A462" t="s">
        <v>569</v>
      </c>
      <c r="B462" t="s">
        <v>281</v>
      </c>
      <c r="C462" t="s">
        <v>288</v>
      </c>
      <c r="D462" t="s">
        <v>289</v>
      </c>
      <c r="E462">
        <f>SUM(Table111[[#This Row],[2025]:[2014]])</f>
        <v>1</v>
      </c>
      <c r="F462" s="6"/>
      <c r="G462" s="6"/>
      <c r="H462" s="6"/>
      <c r="I462" s="6"/>
      <c r="J462" s="6"/>
      <c r="K462" s="6"/>
      <c r="L462" s="6">
        <v>1</v>
      </c>
      <c r="M462" s="6"/>
      <c r="N462" s="6"/>
      <c r="O462" s="6"/>
      <c r="P462" s="6"/>
    </row>
    <row r="463" spans="1:16" hidden="1" x14ac:dyDescent="0.35">
      <c r="A463" t="s">
        <v>569</v>
      </c>
      <c r="B463" t="s">
        <v>281</v>
      </c>
      <c r="C463" t="s">
        <v>290</v>
      </c>
      <c r="D463" t="s">
        <v>291</v>
      </c>
      <c r="E463">
        <f>SUM(Table111[[#This Row],[2025]:[2014]])</f>
        <v>2</v>
      </c>
      <c r="F463" s="6"/>
      <c r="G463" s="6"/>
      <c r="H463" s="6"/>
      <c r="I463" s="6"/>
      <c r="J463" s="6"/>
      <c r="K463" s="6"/>
      <c r="L463" s="6"/>
      <c r="M463" s="6">
        <v>2</v>
      </c>
      <c r="N463" s="6"/>
      <c r="O463" s="6"/>
      <c r="P463" s="6"/>
    </row>
    <row r="464" spans="1:16" hidden="1" x14ac:dyDescent="0.35">
      <c r="A464" t="s">
        <v>569</v>
      </c>
      <c r="B464" t="s">
        <v>299</v>
      </c>
      <c r="C464" t="s">
        <v>605</v>
      </c>
      <c r="D464" t="s">
        <v>606</v>
      </c>
      <c r="E464">
        <f>SUM(Table111[[#This Row],[2025]:[2014]])</f>
        <v>1</v>
      </c>
      <c r="F464" s="6"/>
      <c r="G464" s="6"/>
      <c r="H464" s="6"/>
      <c r="I464" s="6"/>
      <c r="J464" s="6"/>
      <c r="K464" s="6"/>
      <c r="L464" s="6"/>
      <c r="M464" s="6"/>
      <c r="N464" s="6">
        <v>1</v>
      </c>
      <c r="O464" s="6"/>
      <c r="P464" s="6"/>
    </row>
    <row r="465" spans="1:16" hidden="1" x14ac:dyDescent="0.35">
      <c r="A465" t="s">
        <v>569</v>
      </c>
      <c r="B465" t="s">
        <v>313</v>
      </c>
      <c r="C465" t="s">
        <v>314</v>
      </c>
      <c r="D465" t="s">
        <v>315</v>
      </c>
      <c r="E465">
        <f>SUM(Table111[[#This Row],[2025]:[2014]])</f>
        <v>9</v>
      </c>
      <c r="F465" s="6"/>
      <c r="G465" s="6">
        <v>3</v>
      </c>
      <c r="H465" s="6">
        <v>6</v>
      </c>
      <c r="I465" s="6"/>
      <c r="J465" s="6"/>
      <c r="K465" s="6"/>
      <c r="L465" s="6"/>
      <c r="M465" s="6"/>
      <c r="N465" s="6"/>
      <c r="O465" s="6"/>
      <c r="P465" s="6"/>
    </row>
    <row r="466" spans="1:16" hidden="1" x14ac:dyDescent="0.35">
      <c r="A466" t="s">
        <v>569</v>
      </c>
      <c r="B466" t="s">
        <v>313</v>
      </c>
      <c r="C466" t="s">
        <v>324</v>
      </c>
      <c r="D466" t="s">
        <v>325</v>
      </c>
      <c r="E466">
        <f>SUM(Table111[[#This Row],[2025]:[2014]])</f>
        <v>10</v>
      </c>
      <c r="F466" s="6"/>
      <c r="G466" s="6"/>
      <c r="H466" s="6">
        <v>4</v>
      </c>
      <c r="I466" s="6">
        <v>3</v>
      </c>
      <c r="J466" s="6">
        <v>3</v>
      </c>
      <c r="K466" s="6"/>
      <c r="L466" s="6"/>
      <c r="M466" s="6"/>
      <c r="N466" s="6"/>
      <c r="O466" s="6"/>
      <c r="P466" s="6"/>
    </row>
    <row r="467" spans="1:16" hidden="1" x14ac:dyDescent="0.35">
      <c r="A467" t="s">
        <v>569</v>
      </c>
      <c r="B467" t="s">
        <v>313</v>
      </c>
      <c r="C467" t="s">
        <v>326</v>
      </c>
      <c r="D467" t="s">
        <v>327</v>
      </c>
      <c r="E467">
        <f>SUM(Table111[[#This Row],[2025]:[2014]])</f>
        <v>30</v>
      </c>
      <c r="F467" s="6"/>
      <c r="G467" s="6">
        <v>3</v>
      </c>
      <c r="H467" s="6">
        <v>7</v>
      </c>
      <c r="I467" s="6">
        <v>7</v>
      </c>
      <c r="J467" s="6">
        <v>6</v>
      </c>
      <c r="K467" s="6">
        <v>5</v>
      </c>
      <c r="L467" s="6">
        <v>2</v>
      </c>
      <c r="M467" s="6"/>
      <c r="N467" s="6"/>
      <c r="O467" s="6"/>
      <c r="P467" s="6"/>
    </row>
    <row r="468" spans="1:16" hidden="1" x14ac:dyDescent="0.35">
      <c r="A468" t="s">
        <v>569</v>
      </c>
      <c r="B468" t="s">
        <v>313</v>
      </c>
      <c r="C468" t="s">
        <v>328</v>
      </c>
      <c r="D468" t="s">
        <v>329</v>
      </c>
      <c r="E468">
        <f>SUM(Table111[[#This Row],[2025]:[2014]])</f>
        <v>5</v>
      </c>
      <c r="F468" s="6">
        <v>2</v>
      </c>
      <c r="G468" s="6"/>
      <c r="H468" s="6">
        <v>1</v>
      </c>
      <c r="I468" s="6">
        <v>2</v>
      </c>
      <c r="J468" s="6"/>
      <c r="K468" s="6"/>
      <c r="L468" s="6"/>
      <c r="M468" s="6"/>
      <c r="N468" s="6"/>
      <c r="O468" s="6"/>
      <c r="P468" s="6"/>
    </row>
    <row r="469" spans="1:16" hidden="1" x14ac:dyDescent="0.35">
      <c r="A469" t="s">
        <v>569</v>
      </c>
      <c r="B469" t="s">
        <v>313</v>
      </c>
      <c r="C469" t="s">
        <v>452</v>
      </c>
      <c r="D469" t="s">
        <v>453</v>
      </c>
      <c r="E469">
        <f>SUM(Table111[[#This Row],[2025]:[2014]])</f>
        <v>2</v>
      </c>
      <c r="F469" s="6">
        <v>1</v>
      </c>
      <c r="G469" s="6"/>
      <c r="H469" s="6">
        <v>1</v>
      </c>
      <c r="I469" s="6"/>
      <c r="J469" s="6"/>
      <c r="K469" s="6"/>
      <c r="L469" s="6"/>
      <c r="M469" s="6"/>
      <c r="N469" s="6"/>
      <c r="O469" s="6"/>
      <c r="P469" s="6"/>
    </row>
    <row r="470" spans="1:16" hidden="1" x14ac:dyDescent="0.35">
      <c r="A470" t="s">
        <v>569</v>
      </c>
      <c r="B470" t="s">
        <v>330</v>
      </c>
      <c r="C470" t="s">
        <v>106</v>
      </c>
      <c r="D470" t="s">
        <v>331</v>
      </c>
      <c r="E470">
        <f>SUM(Table111[[#This Row],[2025]:[2014]])</f>
        <v>243</v>
      </c>
      <c r="F470" s="6">
        <v>20</v>
      </c>
      <c r="G470" s="6">
        <v>35</v>
      </c>
      <c r="H470" s="6">
        <v>27</v>
      </c>
      <c r="I470" s="6">
        <v>15</v>
      </c>
      <c r="J470" s="6">
        <v>19</v>
      </c>
      <c r="K470" s="6">
        <v>55</v>
      </c>
      <c r="L470" s="6">
        <v>31</v>
      </c>
      <c r="M470" s="6">
        <v>15</v>
      </c>
      <c r="N470" s="6">
        <v>13</v>
      </c>
      <c r="O470" s="6">
        <v>6</v>
      </c>
      <c r="P470" s="6">
        <v>7</v>
      </c>
    </row>
    <row r="471" spans="1:16" hidden="1" x14ac:dyDescent="0.35">
      <c r="A471" t="s">
        <v>569</v>
      </c>
      <c r="B471" t="s">
        <v>330</v>
      </c>
      <c r="C471" t="s">
        <v>106</v>
      </c>
      <c r="D471" t="s">
        <v>332</v>
      </c>
      <c r="E471">
        <f>SUM(Table111[[#This Row],[2025]:[2014]])</f>
        <v>68</v>
      </c>
      <c r="F471" s="6"/>
      <c r="G471" s="6"/>
      <c r="H471" s="6">
        <v>5</v>
      </c>
      <c r="I471" s="6">
        <v>21</v>
      </c>
      <c r="J471" s="6"/>
      <c r="K471" s="6"/>
      <c r="L471" s="6">
        <v>30</v>
      </c>
      <c r="M471" s="6">
        <v>7</v>
      </c>
      <c r="N471" s="6">
        <v>2</v>
      </c>
      <c r="O471" s="6"/>
      <c r="P471" s="6">
        <v>3</v>
      </c>
    </row>
    <row r="472" spans="1:16" hidden="1" x14ac:dyDescent="0.35">
      <c r="A472" t="s">
        <v>569</v>
      </c>
      <c r="B472" t="s">
        <v>330</v>
      </c>
      <c r="C472" t="s">
        <v>106</v>
      </c>
      <c r="D472" t="s">
        <v>333</v>
      </c>
      <c r="E472">
        <f>SUM(Table111[[#This Row],[2025]:[2014]])</f>
        <v>3</v>
      </c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>
        <v>3</v>
      </c>
    </row>
    <row r="473" spans="1:16" hidden="1" x14ac:dyDescent="0.35">
      <c r="A473" t="s">
        <v>569</v>
      </c>
      <c r="B473" t="s">
        <v>330</v>
      </c>
      <c r="C473" t="s">
        <v>106</v>
      </c>
      <c r="D473" t="s">
        <v>454</v>
      </c>
      <c r="E473">
        <f>SUM(Table111[[#This Row],[2025]:[2014]])</f>
        <v>159</v>
      </c>
      <c r="F473" s="6"/>
      <c r="G473" s="6">
        <v>1</v>
      </c>
      <c r="H473" s="6">
        <v>2</v>
      </c>
      <c r="I473" s="6">
        <v>67</v>
      </c>
      <c r="J473" s="6">
        <v>89</v>
      </c>
      <c r="K473" s="6"/>
      <c r="L473" s="6"/>
      <c r="M473" s="6"/>
      <c r="N473" s="6"/>
      <c r="O473" s="6"/>
      <c r="P473" s="6"/>
    </row>
    <row r="474" spans="1:16" hidden="1" x14ac:dyDescent="0.35">
      <c r="A474" t="s">
        <v>569</v>
      </c>
      <c r="B474" t="s">
        <v>330</v>
      </c>
      <c r="C474" t="s">
        <v>334</v>
      </c>
      <c r="D474" t="s">
        <v>335</v>
      </c>
      <c r="E474">
        <f>SUM(Table111[[#This Row],[2025]:[2014]])</f>
        <v>85</v>
      </c>
      <c r="F474" s="6"/>
      <c r="G474" s="6"/>
      <c r="H474" s="6">
        <v>3</v>
      </c>
      <c r="I474" s="6">
        <v>3</v>
      </c>
      <c r="J474" s="6">
        <v>22</v>
      </c>
      <c r="K474" s="6">
        <v>24</v>
      </c>
      <c r="L474" s="6">
        <v>12</v>
      </c>
      <c r="M474" s="6">
        <v>12</v>
      </c>
      <c r="N474" s="6">
        <v>5</v>
      </c>
      <c r="O474" s="6"/>
      <c r="P474" s="6">
        <v>4</v>
      </c>
    </row>
    <row r="475" spans="1:16" hidden="1" x14ac:dyDescent="0.35">
      <c r="A475" t="s">
        <v>569</v>
      </c>
      <c r="B475" t="s">
        <v>330</v>
      </c>
      <c r="C475" t="s">
        <v>338</v>
      </c>
      <c r="D475" t="s">
        <v>339</v>
      </c>
      <c r="E475">
        <f>SUM(Table111[[#This Row],[2025]:[2014]])</f>
        <v>1</v>
      </c>
      <c r="F475" s="6"/>
      <c r="G475" s="6"/>
      <c r="H475" s="6"/>
      <c r="I475" s="6"/>
      <c r="J475" s="6"/>
      <c r="K475" s="6"/>
      <c r="L475" s="6">
        <v>1</v>
      </c>
      <c r="M475" s="6"/>
      <c r="N475" s="6"/>
      <c r="O475" s="6"/>
      <c r="P475" s="6"/>
    </row>
    <row r="476" spans="1:16" hidden="1" x14ac:dyDescent="0.35">
      <c r="A476" t="s">
        <v>569</v>
      </c>
      <c r="B476" t="s">
        <v>330</v>
      </c>
      <c r="C476" t="s">
        <v>348</v>
      </c>
      <c r="D476" t="s">
        <v>349</v>
      </c>
      <c r="E476">
        <f>SUM(Table111[[#This Row],[2025]:[2014]])</f>
        <v>134</v>
      </c>
      <c r="F476" s="6">
        <v>3</v>
      </c>
      <c r="G476" s="6">
        <v>24</v>
      </c>
      <c r="H476" s="6">
        <v>14</v>
      </c>
      <c r="I476" s="6">
        <v>18</v>
      </c>
      <c r="J476" s="6">
        <v>19</v>
      </c>
      <c r="K476" s="6">
        <v>20</v>
      </c>
      <c r="L476" s="6">
        <v>6</v>
      </c>
      <c r="M476" s="6">
        <v>11</v>
      </c>
      <c r="N476" s="6">
        <v>8</v>
      </c>
      <c r="O476" s="6">
        <v>2</v>
      </c>
      <c r="P476" s="6">
        <v>9</v>
      </c>
    </row>
    <row r="477" spans="1:16" hidden="1" x14ac:dyDescent="0.35">
      <c r="A477" t="s">
        <v>569</v>
      </c>
      <c r="B477" t="s">
        <v>330</v>
      </c>
      <c r="C477" t="s">
        <v>350</v>
      </c>
      <c r="D477" t="s">
        <v>351</v>
      </c>
      <c r="E477">
        <f>SUM(Table111[[#This Row],[2025]:[2014]])</f>
        <v>5</v>
      </c>
      <c r="F477" s="6"/>
      <c r="G477" s="6"/>
      <c r="H477" s="6">
        <v>1</v>
      </c>
      <c r="I477" s="6"/>
      <c r="J477" s="6"/>
      <c r="K477" s="6">
        <v>1</v>
      </c>
      <c r="L477" s="6"/>
      <c r="M477" s="6">
        <v>2</v>
      </c>
      <c r="N477" s="6">
        <v>1</v>
      </c>
      <c r="O477" s="6"/>
      <c r="P477" s="6"/>
    </row>
    <row r="478" spans="1:16" hidden="1" x14ac:dyDescent="0.35">
      <c r="A478" t="s">
        <v>569</v>
      </c>
      <c r="B478" t="s">
        <v>330</v>
      </c>
      <c r="C478" t="s">
        <v>352</v>
      </c>
      <c r="D478" t="s">
        <v>353</v>
      </c>
      <c r="E478">
        <f>SUM(Table111[[#This Row],[2025]:[2014]])</f>
        <v>1</v>
      </c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>
        <v>1</v>
      </c>
    </row>
    <row r="479" spans="1:16" hidden="1" x14ac:dyDescent="0.35">
      <c r="A479" t="s">
        <v>569</v>
      </c>
      <c r="B479" t="s">
        <v>330</v>
      </c>
      <c r="C479" t="s">
        <v>354</v>
      </c>
      <c r="D479" t="s">
        <v>355</v>
      </c>
      <c r="E479">
        <f>SUM(Table111[[#This Row],[2025]:[2014]])</f>
        <v>1</v>
      </c>
      <c r="F479" s="6"/>
      <c r="G479" s="6"/>
      <c r="H479" s="6">
        <v>1</v>
      </c>
      <c r="I479" s="6"/>
      <c r="J479" s="6"/>
      <c r="K479" s="6"/>
      <c r="L479" s="6"/>
      <c r="M479" s="6"/>
      <c r="N479" s="6"/>
      <c r="O479" s="6"/>
      <c r="P479" s="6"/>
    </row>
    <row r="480" spans="1:16" hidden="1" x14ac:dyDescent="0.35">
      <c r="A480" t="s">
        <v>569</v>
      </c>
      <c r="B480" t="s">
        <v>330</v>
      </c>
      <c r="C480" t="s">
        <v>356</v>
      </c>
      <c r="D480" t="s">
        <v>357</v>
      </c>
      <c r="E480">
        <f>SUM(Table111[[#This Row],[2025]:[2014]])</f>
        <v>2</v>
      </c>
      <c r="F480" s="6">
        <v>1</v>
      </c>
      <c r="G480" s="6"/>
      <c r="H480" s="6"/>
      <c r="I480" s="6"/>
      <c r="J480" s="6">
        <v>1</v>
      </c>
      <c r="K480" s="6"/>
      <c r="L480" s="6"/>
      <c r="M480" s="6"/>
      <c r="N480" s="6"/>
      <c r="O480" s="6"/>
      <c r="P480" s="6"/>
    </row>
    <row r="481" spans="1:17" hidden="1" x14ac:dyDescent="0.35">
      <c r="A481" t="s">
        <v>569</v>
      </c>
      <c r="B481" t="s">
        <v>330</v>
      </c>
      <c r="C481" t="s">
        <v>358</v>
      </c>
      <c r="D481" t="s">
        <v>359</v>
      </c>
      <c r="E481">
        <f>SUM(Table111[[#This Row],[2025]:[2014]])</f>
        <v>4</v>
      </c>
      <c r="F481" s="6"/>
      <c r="G481" s="6"/>
      <c r="H481" s="6"/>
      <c r="I481" s="6"/>
      <c r="J481" s="6"/>
      <c r="K481" s="6"/>
      <c r="L481" s="6">
        <v>1</v>
      </c>
      <c r="M481" s="6"/>
      <c r="N481" s="6">
        <v>2</v>
      </c>
      <c r="O481" s="6"/>
      <c r="P481" s="6">
        <v>1</v>
      </c>
    </row>
    <row r="482" spans="1:17" hidden="1" x14ac:dyDescent="0.35">
      <c r="A482" t="s">
        <v>569</v>
      </c>
      <c r="B482" t="s">
        <v>330</v>
      </c>
      <c r="C482" t="s">
        <v>360</v>
      </c>
      <c r="D482" t="s">
        <v>361</v>
      </c>
      <c r="E482">
        <f>SUM(Table111[[#This Row],[2025]:[2014]])</f>
        <v>27</v>
      </c>
      <c r="F482" s="6"/>
      <c r="G482" s="6">
        <v>1</v>
      </c>
      <c r="H482" s="6"/>
      <c r="I482" s="6">
        <v>1</v>
      </c>
      <c r="J482" s="6">
        <v>5</v>
      </c>
      <c r="K482" s="6">
        <v>7</v>
      </c>
      <c r="L482" s="6">
        <v>8</v>
      </c>
      <c r="M482" s="6">
        <v>3</v>
      </c>
      <c r="N482" s="6">
        <v>2</v>
      </c>
      <c r="O482" s="6"/>
      <c r="P482" s="6"/>
    </row>
    <row r="483" spans="1:17" hidden="1" x14ac:dyDescent="0.35">
      <c r="A483" t="s">
        <v>569</v>
      </c>
      <c r="B483" t="s">
        <v>330</v>
      </c>
      <c r="C483" t="s">
        <v>362</v>
      </c>
      <c r="D483" t="s">
        <v>363</v>
      </c>
      <c r="E483">
        <f>SUM(Table111[[#This Row],[2025]:[2014]])</f>
        <v>1</v>
      </c>
      <c r="F483" s="6"/>
      <c r="G483" s="6">
        <v>1</v>
      </c>
      <c r="H483" s="6"/>
      <c r="I483" s="6"/>
      <c r="J483" s="6"/>
      <c r="K483" s="6"/>
      <c r="L483" s="6"/>
      <c r="M483" s="6"/>
      <c r="N483" s="6"/>
      <c r="O483" s="6"/>
      <c r="P483" s="6"/>
    </row>
    <row r="484" spans="1:17" hidden="1" x14ac:dyDescent="0.35">
      <c r="A484" t="s">
        <v>569</v>
      </c>
      <c r="B484" t="s">
        <v>330</v>
      </c>
      <c r="C484" t="s">
        <v>364</v>
      </c>
      <c r="D484" t="s">
        <v>365</v>
      </c>
      <c r="E484">
        <f>SUM(Table111[[#This Row],[2025]:[2014]])</f>
        <v>6</v>
      </c>
      <c r="F484" s="6"/>
      <c r="G484" s="6">
        <v>2</v>
      </c>
      <c r="H484" s="6">
        <v>0</v>
      </c>
      <c r="I484" s="6">
        <v>2</v>
      </c>
      <c r="J484" s="6"/>
      <c r="K484" s="6"/>
      <c r="L484" s="6"/>
      <c r="M484" s="6"/>
      <c r="N484" s="6"/>
      <c r="O484" s="6"/>
      <c r="P484" s="6">
        <v>2</v>
      </c>
    </row>
    <row r="485" spans="1:17" hidden="1" x14ac:dyDescent="0.35">
      <c r="A485" t="s">
        <v>569</v>
      </c>
      <c r="B485" t="s">
        <v>330</v>
      </c>
      <c r="C485" t="s">
        <v>607</v>
      </c>
      <c r="D485" t="s">
        <v>608</v>
      </c>
      <c r="E485">
        <f>SUM(Table111[[#This Row],[2025]:[2014]])</f>
        <v>0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>
        <v>0</v>
      </c>
    </row>
    <row r="486" spans="1:17" hidden="1" x14ac:dyDescent="0.35">
      <c r="A486" t="s">
        <v>569</v>
      </c>
      <c r="B486" t="s">
        <v>330</v>
      </c>
      <c r="C486" t="s">
        <v>609</v>
      </c>
      <c r="D486" t="s">
        <v>610</v>
      </c>
      <c r="E486">
        <f>SUM(Table111[[#This Row],[2025]:[2014]])</f>
        <v>0</v>
      </c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>
        <v>0</v>
      </c>
    </row>
    <row r="487" spans="1:17" hidden="1" x14ac:dyDescent="0.35">
      <c r="A487" t="s">
        <v>569</v>
      </c>
      <c r="B487" t="s">
        <v>330</v>
      </c>
      <c r="C487" t="s">
        <v>611</v>
      </c>
      <c r="D487" t="s">
        <v>612</v>
      </c>
      <c r="E487">
        <f>SUM(Table111[[#This Row],[2025]:[2014]])</f>
        <v>1</v>
      </c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>
        <v>1</v>
      </c>
    </row>
    <row r="488" spans="1:17" hidden="1" x14ac:dyDescent="0.35">
      <c r="A488" t="s">
        <v>569</v>
      </c>
      <c r="B488" t="s">
        <v>330</v>
      </c>
      <c r="C488" t="s">
        <v>373</v>
      </c>
      <c r="D488" t="s">
        <v>374</v>
      </c>
      <c r="E488">
        <f>SUM(Table111[[#This Row],[2025]:[2014]])</f>
        <v>2</v>
      </c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>
        <v>2</v>
      </c>
    </row>
    <row r="489" spans="1:17" hidden="1" x14ac:dyDescent="0.35">
      <c r="A489" t="s">
        <v>569</v>
      </c>
      <c r="B489" t="s">
        <v>330</v>
      </c>
      <c r="C489" t="s">
        <v>613</v>
      </c>
      <c r="D489" t="s">
        <v>614</v>
      </c>
      <c r="E489">
        <f>SUM(Table111[[#This Row],[2025]:[2014]])</f>
        <v>1</v>
      </c>
      <c r="F489" s="6"/>
      <c r="G489" s="6"/>
      <c r="H489" s="6">
        <v>1</v>
      </c>
      <c r="I489" s="6"/>
      <c r="J489" s="6"/>
      <c r="K489" s="6"/>
      <c r="L489" s="6"/>
      <c r="M489" s="6"/>
      <c r="N489" s="6"/>
      <c r="O489" s="6"/>
      <c r="P489" s="6"/>
    </row>
    <row r="490" spans="1:17" hidden="1" x14ac:dyDescent="0.35">
      <c r="A490" t="s">
        <v>569</v>
      </c>
      <c r="B490" t="s">
        <v>330</v>
      </c>
      <c r="C490" t="s">
        <v>535</v>
      </c>
      <c r="D490" t="s">
        <v>536</v>
      </c>
      <c r="E490">
        <f>SUM(Table111[[#This Row],[2025]:[2014]])</f>
        <v>1</v>
      </c>
      <c r="F490" s="6"/>
      <c r="G490" s="6"/>
      <c r="H490" s="6">
        <v>1</v>
      </c>
      <c r="I490" s="6"/>
      <c r="J490" s="6"/>
      <c r="K490" s="6"/>
      <c r="L490" s="6"/>
      <c r="M490" s="6"/>
      <c r="N490" s="6"/>
      <c r="O490" s="6"/>
      <c r="P490" s="6"/>
    </row>
    <row r="491" spans="1:17" hidden="1" x14ac:dyDescent="0.35">
      <c r="A491" t="s">
        <v>569</v>
      </c>
      <c r="B491" t="s">
        <v>330</v>
      </c>
      <c r="C491" t="s">
        <v>405</v>
      </c>
      <c r="D491" t="s">
        <v>406</v>
      </c>
      <c r="E491">
        <f>SUM(Table111[[#This Row],[2025]:[2014]])</f>
        <v>1</v>
      </c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>
        <v>1</v>
      </c>
    </row>
    <row r="492" spans="1:17" hidden="1" x14ac:dyDescent="0.35">
      <c r="A492" t="s">
        <v>569</v>
      </c>
      <c r="B492" t="s">
        <v>330</v>
      </c>
      <c r="C492" t="s">
        <v>407</v>
      </c>
      <c r="D492" t="s">
        <v>408</v>
      </c>
      <c r="E492">
        <f>SUM(Table111[[#This Row],[2025]:[2014]])</f>
        <v>1</v>
      </c>
      <c r="F492" s="6"/>
      <c r="G492" s="6"/>
      <c r="H492" s="6"/>
      <c r="I492" s="6"/>
      <c r="J492" s="6"/>
      <c r="K492" s="6"/>
      <c r="L492" s="6"/>
      <c r="M492" s="6">
        <v>1</v>
      </c>
      <c r="N492" s="6"/>
      <c r="O492" s="6"/>
      <c r="P492" s="6"/>
    </row>
    <row r="493" spans="1:17" hidden="1" x14ac:dyDescent="0.35">
      <c r="A493" t="s">
        <v>569</v>
      </c>
      <c r="B493" t="s">
        <v>330</v>
      </c>
      <c r="C493" t="s">
        <v>409</v>
      </c>
      <c r="D493" t="s">
        <v>410</v>
      </c>
      <c r="E493">
        <f>SUM(Table111[[#This Row],[2025]:[2014]])</f>
        <v>1</v>
      </c>
      <c r="F493" s="6"/>
      <c r="G493" s="6"/>
      <c r="H493" s="6">
        <v>1</v>
      </c>
      <c r="I493" s="6"/>
      <c r="J493" s="6"/>
      <c r="K493" s="6"/>
      <c r="L493" s="6"/>
      <c r="M493" s="6"/>
      <c r="N493" s="6"/>
      <c r="O493" s="6"/>
      <c r="P493" s="6"/>
    </row>
    <row r="494" spans="1:17" hidden="1" x14ac:dyDescent="0.35">
      <c r="A494" t="s">
        <v>615</v>
      </c>
      <c r="B494" t="s">
        <v>110</v>
      </c>
      <c r="C494" t="s">
        <v>616</v>
      </c>
      <c r="D494" t="s">
        <v>617</v>
      </c>
      <c r="E494">
        <f>SUM(Table111[[#This Row],[2025]:[2014]])</f>
        <v>1</v>
      </c>
      <c r="H494" s="6"/>
      <c r="I494" s="6"/>
      <c r="L494" s="6"/>
      <c r="M494" s="6">
        <v>-1</v>
      </c>
      <c r="N494" s="6"/>
      <c r="O494" s="6"/>
      <c r="P494" s="6">
        <v>2</v>
      </c>
      <c r="Q494" s="6"/>
    </row>
    <row r="495" spans="1:17" hidden="1" x14ac:dyDescent="0.35">
      <c r="A495" t="s">
        <v>615</v>
      </c>
      <c r="B495" t="s">
        <v>464</v>
      </c>
      <c r="C495" t="s">
        <v>465</v>
      </c>
      <c r="D495" t="s">
        <v>466</v>
      </c>
      <c r="E495">
        <f>SUM(Table111[[#This Row],[2025]:[2014]])</f>
        <v>0</v>
      </c>
      <c r="H495" s="6">
        <v>0</v>
      </c>
      <c r="I495" s="6"/>
      <c r="L495" s="6"/>
      <c r="M495" s="6"/>
      <c r="N495" s="6"/>
      <c r="O495" s="6"/>
      <c r="P495" s="6"/>
      <c r="Q495" s="6"/>
    </row>
    <row r="496" spans="1:17" hidden="1" x14ac:dyDescent="0.35">
      <c r="A496" t="s">
        <v>615</v>
      </c>
      <c r="B496" t="s">
        <v>124</v>
      </c>
      <c r="C496" t="s">
        <v>618</v>
      </c>
      <c r="D496" t="s">
        <v>619</v>
      </c>
      <c r="E496">
        <f>SUM(Table111[[#This Row],[2025]:[2014]])</f>
        <v>1</v>
      </c>
      <c r="H496" s="6"/>
      <c r="I496" s="6"/>
      <c r="L496" s="6"/>
      <c r="M496" s="6"/>
      <c r="N496" s="6"/>
      <c r="O496" s="6"/>
      <c r="P496" s="6"/>
      <c r="Q496" s="6">
        <v>1</v>
      </c>
    </row>
    <row r="497" spans="1:17" hidden="1" x14ac:dyDescent="0.35">
      <c r="A497" t="s">
        <v>615</v>
      </c>
      <c r="B497" t="s">
        <v>130</v>
      </c>
      <c r="C497" t="s">
        <v>106</v>
      </c>
      <c r="D497" t="s">
        <v>417</v>
      </c>
      <c r="E497">
        <f>SUM(Table111[[#This Row],[2025]:[2014]])</f>
        <v>1</v>
      </c>
      <c r="H497" s="6"/>
      <c r="I497" s="6"/>
      <c r="L497" s="6"/>
      <c r="M497" s="6">
        <v>1</v>
      </c>
      <c r="N497" s="6"/>
      <c r="O497" s="6"/>
      <c r="P497" s="6"/>
      <c r="Q497" s="6"/>
    </row>
    <row r="498" spans="1:17" hidden="1" x14ac:dyDescent="0.35">
      <c r="A498" t="s">
        <v>615</v>
      </c>
      <c r="B498" t="s">
        <v>130</v>
      </c>
      <c r="C498" t="s">
        <v>106</v>
      </c>
      <c r="D498" t="s">
        <v>132</v>
      </c>
      <c r="E498">
        <f>SUM(Table111[[#This Row],[2025]:[2014]])</f>
        <v>6</v>
      </c>
      <c r="H498" s="6"/>
      <c r="I498" s="6"/>
      <c r="L498" s="6"/>
      <c r="M498" s="6"/>
      <c r="N498" s="6"/>
      <c r="O498" s="6">
        <v>6</v>
      </c>
      <c r="P498" s="6"/>
      <c r="Q498" s="6"/>
    </row>
    <row r="499" spans="1:17" hidden="1" x14ac:dyDescent="0.35">
      <c r="A499" t="s">
        <v>615</v>
      </c>
      <c r="B499" t="s">
        <v>130</v>
      </c>
      <c r="C499" t="s">
        <v>106</v>
      </c>
      <c r="D499" t="s">
        <v>133</v>
      </c>
      <c r="E499">
        <f>SUM(Table111[[#This Row],[2025]:[2014]])</f>
        <v>1</v>
      </c>
      <c r="H499" s="6"/>
      <c r="I499" s="6"/>
      <c r="L499" s="6"/>
      <c r="M499" s="6">
        <v>1</v>
      </c>
      <c r="N499" s="6"/>
      <c r="O499" s="6"/>
      <c r="P499" s="6"/>
      <c r="Q499" s="6"/>
    </row>
    <row r="500" spans="1:17" hidden="1" x14ac:dyDescent="0.35">
      <c r="A500" t="s">
        <v>615</v>
      </c>
      <c r="B500" t="s">
        <v>150</v>
      </c>
      <c r="C500" t="s">
        <v>620</v>
      </c>
      <c r="D500" t="s">
        <v>621</v>
      </c>
      <c r="E500">
        <f>SUM(Table111[[#This Row],[2025]:[2014]])</f>
        <v>50</v>
      </c>
      <c r="H500" s="6"/>
      <c r="I500" s="6"/>
      <c r="L500" s="6"/>
      <c r="M500" s="6"/>
      <c r="N500" s="6"/>
      <c r="O500" s="6">
        <v>5</v>
      </c>
      <c r="P500" s="6">
        <v>21</v>
      </c>
      <c r="Q500" s="6">
        <v>24</v>
      </c>
    </row>
    <row r="501" spans="1:17" hidden="1" x14ac:dyDescent="0.35">
      <c r="A501" t="s">
        <v>615</v>
      </c>
      <c r="B501" t="s">
        <v>622</v>
      </c>
      <c r="C501" t="s">
        <v>623</v>
      </c>
      <c r="D501" t="s">
        <v>624</v>
      </c>
      <c r="E501">
        <f>SUM(Table111[[#This Row],[2025]:[2014]])</f>
        <v>1</v>
      </c>
      <c r="H501" s="6"/>
      <c r="I501" s="6"/>
      <c r="L501" s="6"/>
      <c r="M501" s="6"/>
      <c r="N501" s="6">
        <v>1</v>
      </c>
      <c r="O501" s="6"/>
      <c r="P501" s="6"/>
      <c r="Q501" s="6"/>
    </row>
    <row r="502" spans="1:17" hidden="1" x14ac:dyDescent="0.35">
      <c r="A502" t="s">
        <v>615</v>
      </c>
      <c r="B502" t="s">
        <v>625</v>
      </c>
      <c r="C502" t="s">
        <v>626</v>
      </c>
      <c r="D502" t="s">
        <v>627</v>
      </c>
      <c r="E502">
        <f>SUM(Table111[[#This Row],[2025]:[2014]])</f>
        <v>3</v>
      </c>
      <c r="H502" s="6"/>
      <c r="I502" s="6"/>
      <c r="L502" s="6"/>
      <c r="M502" s="6"/>
      <c r="N502" s="6"/>
      <c r="O502" s="6">
        <v>3</v>
      </c>
      <c r="P502" s="6"/>
      <c r="Q502" s="6"/>
    </row>
    <row r="503" spans="1:17" hidden="1" x14ac:dyDescent="0.35">
      <c r="A503" t="s">
        <v>615</v>
      </c>
      <c r="B503" t="s">
        <v>625</v>
      </c>
      <c r="C503" t="s">
        <v>628</v>
      </c>
      <c r="D503" t="s">
        <v>629</v>
      </c>
      <c r="E503">
        <f>SUM(Table111[[#This Row],[2025]:[2014]])</f>
        <v>1</v>
      </c>
      <c r="H503" s="6"/>
      <c r="I503" s="6"/>
      <c r="L503" s="6">
        <v>1</v>
      </c>
      <c r="M503" s="6"/>
      <c r="N503" s="6"/>
      <c r="O503" s="6"/>
      <c r="P503" s="6"/>
      <c r="Q503" s="6"/>
    </row>
    <row r="504" spans="1:17" hidden="1" x14ac:dyDescent="0.35">
      <c r="A504" t="s">
        <v>615</v>
      </c>
      <c r="B504" t="s">
        <v>176</v>
      </c>
      <c r="C504" t="s">
        <v>630</v>
      </c>
      <c r="D504" t="s">
        <v>631</v>
      </c>
      <c r="E504">
        <f>SUM(Table111[[#This Row],[2025]:[2014]])</f>
        <v>1</v>
      </c>
      <c r="H504" s="6"/>
      <c r="I504" s="6"/>
      <c r="L504" s="6"/>
      <c r="M504" s="6"/>
      <c r="N504" s="6">
        <v>1</v>
      </c>
      <c r="O504" s="6"/>
      <c r="P504" s="6"/>
      <c r="Q504" s="6"/>
    </row>
    <row r="505" spans="1:17" hidden="1" x14ac:dyDescent="0.35">
      <c r="A505" t="s">
        <v>615</v>
      </c>
      <c r="B505" t="s">
        <v>201</v>
      </c>
      <c r="C505" t="s">
        <v>106</v>
      </c>
      <c r="D505" t="s">
        <v>202</v>
      </c>
      <c r="E505">
        <f>SUM(Table111[[#This Row],[2025]:[2014]])</f>
        <v>3</v>
      </c>
      <c r="H505" s="6"/>
      <c r="I505" s="6"/>
      <c r="L505" s="6"/>
      <c r="M505" s="6"/>
      <c r="N505" s="6"/>
      <c r="O505" s="6">
        <v>3</v>
      </c>
      <c r="P505" s="6"/>
      <c r="Q505" s="6"/>
    </row>
    <row r="506" spans="1:17" hidden="1" x14ac:dyDescent="0.35">
      <c r="A506" t="s">
        <v>615</v>
      </c>
      <c r="B506" t="s">
        <v>203</v>
      </c>
      <c r="C506" t="s">
        <v>212</v>
      </c>
      <c r="D506" t="s">
        <v>213</v>
      </c>
      <c r="E506">
        <f>SUM(Table111[[#This Row],[2025]:[2014]])</f>
        <v>1</v>
      </c>
      <c r="H506" s="6"/>
      <c r="I506" s="6"/>
      <c r="L506" s="6"/>
      <c r="M506" s="6"/>
      <c r="N506" s="6"/>
      <c r="O506" s="6">
        <v>1</v>
      </c>
      <c r="P506" s="6"/>
      <c r="Q506" s="6"/>
    </row>
    <row r="507" spans="1:17" hidden="1" x14ac:dyDescent="0.35">
      <c r="A507" t="s">
        <v>615</v>
      </c>
      <c r="B507" t="s">
        <v>229</v>
      </c>
      <c r="C507" t="s">
        <v>106</v>
      </c>
      <c r="D507" t="s">
        <v>231</v>
      </c>
      <c r="E507">
        <f>SUM(Table111[[#This Row],[2025]:[2014]])</f>
        <v>2</v>
      </c>
      <c r="H507" s="6"/>
      <c r="I507" s="6"/>
      <c r="L507" s="6"/>
      <c r="M507" s="6"/>
      <c r="N507" s="6"/>
      <c r="O507" s="6">
        <v>2</v>
      </c>
      <c r="P507" s="6"/>
      <c r="Q507" s="6"/>
    </row>
    <row r="508" spans="1:17" hidden="1" x14ac:dyDescent="0.35">
      <c r="A508" t="s">
        <v>615</v>
      </c>
      <c r="B508" t="s">
        <v>229</v>
      </c>
      <c r="C508" t="s">
        <v>106</v>
      </c>
      <c r="D508" t="s">
        <v>232</v>
      </c>
      <c r="E508">
        <f>SUM(Table111[[#This Row],[2025]:[2014]])</f>
        <v>1</v>
      </c>
      <c r="H508" s="6"/>
      <c r="I508" s="6"/>
      <c r="L508" s="6"/>
      <c r="M508" s="6">
        <v>1</v>
      </c>
      <c r="N508" s="6"/>
      <c r="O508" s="6"/>
      <c r="P508" s="6"/>
      <c r="Q508" s="6"/>
    </row>
    <row r="509" spans="1:17" hidden="1" x14ac:dyDescent="0.35">
      <c r="A509" t="s">
        <v>615</v>
      </c>
      <c r="B509" t="s">
        <v>600</v>
      </c>
      <c r="C509" t="s">
        <v>632</v>
      </c>
      <c r="D509" t="s">
        <v>633</v>
      </c>
      <c r="E509">
        <f>SUM(Table111[[#This Row],[2025]:[2014]])</f>
        <v>1</v>
      </c>
      <c r="H509" s="6"/>
      <c r="I509" s="6"/>
      <c r="L509" s="6"/>
      <c r="M509" s="6"/>
      <c r="N509" s="6">
        <v>1</v>
      </c>
      <c r="O509" s="6"/>
      <c r="P509" s="6"/>
      <c r="Q509" s="6"/>
    </row>
    <row r="510" spans="1:17" hidden="1" x14ac:dyDescent="0.35">
      <c r="A510" t="s">
        <v>615</v>
      </c>
      <c r="B510" t="s">
        <v>259</v>
      </c>
      <c r="C510" t="s">
        <v>634</v>
      </c>
      <c r="D510" t="s">
        <v>635</v>
      </c>
      <c r="E510">
        <f>SUM(Table111[[#This Row],[2025]:[2014]])</f>
        <v>5</v>
      </c>
      <c r="H510" s="6"/>
      <c r="I510" s="6"/>
      <c r="L510" s="6"/>
      <c r="M510" s="6"/>
      <c r="N510" s="6"/>
      <c r="O510" s="6"/>
      <c r="P510" s="6">
        <v>2</v>
      </c>
      <c r="Q510" s="6">
        <v>3</v>
      </c>
    </row>
    <row r="511" spans="1:17" hidden="1" x14ac:dyDescent="0.35">
      <c r="A511" t="s">
        <v>615</v>
      </c>
      <c r="B511" t="s">
        <v>281</v>
      </c>
      <c r="C511" t="s">
        <v>288</v>
      </c>
      <c r="D511" t="s">
        <v>289</v>
      </c>
      <c r="E511">
        <f>SUM(Table111[[#This Row],[2025]:[2014]])</f>
        <v>1</v>
      </c>
      <c r="H511" s="6"/>
      <c r="I511" s="6"/>
      <c r="L511" s="6"/>
      <c r="M511" s="6"/>
      <c r="N511" s="6"/>
      <c r="O511" s="6">
        <v>1</v>
      </c>
      <c r="P511" s="6"/>
      <c r="Q511" s="6"/>
    </row>
    <row r="512" spans="1:17" hidden="1" x14ac:dyDescent="0.35">
      <c r="A512" t="s">
        <v>615</v>
      </c>
      <c r="B512" t="s">
        <v>281</v>
      </c>
      <c r="C512" t="s">
        <v>561</v>
      </c>
      <c r="D512" t="s">
        <v>562</v>
      </c>
      <c r="E512">
        <f>SUM(Table111[[#This Row],[2025]:[2014]])</f>
        <v>2</v>
      </c>
      <c r="H512" s="6"/>
      <c r="I512" s="6"/>
      <c r="L512" s="6"/>
      <c r="M512" s="6"/>
      <c r="N512" s="6">
        <v>2</v>
      </c>
      <c r="O512" s="6"/>
      <c r="P512" s="6"/>
      <c r="Q512" s="6"/>
    </row>
    <row r="513" spans="1:17" hidden="1" x14ac:dyDescent="0.35">
      <c r="A513" t="s">
        <v>615</v>
      </c>
      <c r="B513" t="s">
        <v>281</v>
      </c>
      <c r="C513" t="s">
        <v>290</v>
      </c>
      <c r="D513" t="s">
        <v>291</v>
      </c>
      <c r="E513">
        <f>SUM(Table111[[#This Row],[2025]:[2014]])</f>
        <v>5</v>
      </c>
      <c r="H513" s="6"/>
      <c r="I513" s="6"/>
      <c r="L513" s="6"/>
      <c r="M513" s="6"/>
      <c r="N513" s="6"/>
      <c r="O513" s="6"/>
      <c r="P513" s="6"/>
      <c r="Q513" s="6">
        <v>5</v>
      </c>
    </row>
    <row r="514" spans="1:17" hidden="1" x14ac:dyDescent="0.35">
      <c r="A514" t="s">
        <v>615</v>
      </c>
      <c r="B514" t="s">
        <v>281</v>
      </c>
      <c r="C514" t="s">
        <v>563</v>
      </c>
      <c r="D514" t="s">
        <v>564</v>
      </c>
      <c r="E514">
        <f>SUM(Table111[[#This Row],[2025]:[2014]])</f>
        <v>2</v>
      </c>
      <c r="H514" s="6"/>
      <c r="I514" s="6"/>
      <c r="L514" s="6"/>
      <c r="M514" s="6">
        <v>1</v>
      </c>
      <c r="N514" s="6">
        <v>1</v>
      </c>
      <c r="O514" s="6"/>
      <c r="P514" s="6"/>
      <c r="Q514" s="6"/>
    </row>
    <row r="515" spans="1:17" hidden="1" x14ac:dyDescent="0.35">
      <c r="A515" t="s">
        <v>615</v>
      </c>
      <c r="B515" t="s">
        <v>281</v>
      </c>
      <c r="C515" t="s">
        <v>636</v>
      </c>
      <c r="D515" t="s">
        <v>637</v>
      </c>
      <c r="E515">
        <f>SUM(Table111[[#This Row],[2025]:[2014]])</f>
        <v>1</v>
      </c>
      <c r="H515" s="6"/>
      <c r="I515" s="6"/>
      <c r="L515" s="6"/>
      <c r="M515" s="6"/>
      <c r="N515" s="6"/>
      <c r="O515" s="6">
        <v>1</v>
      </c>
      <c r="P515" s="6"/>
      <c r="Q515" s="6"/>
    </row>
    <row r="516" spans="1:17" hidden="1" x14ac:dyDescent="0.35">
      <c r="A516" t="s">
        <v>615</v>
      </c>
      <c r="B516" t="s">
        <v>281</v>
      </c>
      <c r="C516" t="s">
        <v>638</v>
      </c>
      <c r="D516" t="s">
        <v>639</v>
      </c>
      <c r="E516">
        <f>SUM(Table111[[#This Row],[2025]:[2014]])</f>
        <v>2</v>
      </c>
      <c r="H516" s="6"/>
      <c r="I516" s="6"/>
      <c r="L516" s="6"/>
      <c r="M516" s="6"/>
      <c r="N516" s="6"/>
      <c r="O516" s="6">
        <v>2</v>
      </c>
      <c r="P516" s="6"/>
      <c r="Q516" s="6"/>
    </row>
    <row r="517" spans="1:17" hidden="1" x14ac:dyDescent="0.35">
      <c r="A517" t="s">
        <v>615</v>
      </c>
      <c r="B517" t="s">
        <v>281</v>
      </c>
      <c r="C517" t="s">
        <v>640</v>
      </c>
      <c r="D517" t="s">
        <v>641</v>
      </c>
      <c r="E517">
        <f>SUM(Table111[[#This Row],[2025]:[2014]])</f>
        <v>1</v>
      </c>
      <c r="H517" s="6"/>
      <c r="I517" s="6"/>
      <c r="L517" s="6"/>
      <c r="M517" s="6"/>
      <c r="N517" s="6"/>
      <c r="O517" s="6">
        <v>1</v>
      </c>
      <c r="P517" s="6"/>
      <c r="Q517" s="6"/>
    </row>
    <row r="518" spans="1:17" hidden="1" x14ac:dyDescent="0.35">
      <c r="A518" t="s">
        <v>615</v>
      </c>
      <c r="B518" t="s">
        <v>299</v>
      </c>
      <c r="C518" t="s">
        <v>605</v>
      </c>
      <c r="D518" t="s">
        <v>606</v>
      </c>
      <c r="E518">
        <f>SUM(Table111[[#This Row],[2025]:[2014]])</f>
        <v>1</v>
      </c>
      <c r="H518" s="6"/>
      <c r="I518" s="6"/>
      <c r="L518" s="6"/>
      <c r="M518" s="6"/>
      <c r="N518" s="6"/>
      <c r="O518" s="6"/>
      <c r="P518" s="6">
        <v>1</v>
      </c>
      <c r="Q518" s="6"/>
    </row>
    <row r="519" spans="1:17" hidden="1" x14ac:dyDescent="0.35">
      <c r="A519" t="s">
        <v>615</v>
      </c>
      <c r="B519" t="s">
        <v>299</v>
      </c>
      <c r="C519" t="s">
        <v>642</v>
      </c>
      <c r="D519" t="s">
        <v>643</v>
      </c>
      <c r="E519">
        <f>SUM(Table111[[#This Row],[2025]:[2014]])</f>
        <v>40</v>
      </c>
      <c r="H519" s="6">
        <v>0</v>
      </c>
      <c r="I519" s="6">
        <v>0</v>
      </c>
      <c r="L519" s="6"/>
      <c r="M519" s="6">
        <v>3</v>
      </c>
      <c r="N519" s="6">
        <v>24</v>
      </c>
      <c r="O519" s="6">
        <v>3</v>
      </c>
      <c r="P519" s="6">
        <v>7</v>
      </c>
      <c r="Q519" s="6">
        <v>3</v>
      </c>
    </row>
    <row r="520" spans="1:17" hidden="1" x14ac:dyDescent="0.35">
      <c r="A520" t="s">
        <v>615</v>
      </c>
      <c r="B520" t="s">
        <v>330</v>
      </c>
      <c r="C520" t="s">
        <v>106</v>
      </c>
      <c r="D520" t="s">
        <v>331</v>
      </c>
      <c r="E520">
        <f>SUM(Table111[[#This Row],[2025]:[2014]])</f>
        <v>173</v>
      </c>
      <c r="H520" s="6"/>
      <c r="I520" s="6"/>
      <c r="L520" s="6"/>
      <c r="M520" s="6">
        <v>19</v>
      </c>
      <c r="N520" s="6">
        <v>17</v>
      </c>
      <c r="O520" s="6">
        <v>21</v>
      </c>
      <c r="P520" s="6">
        <v>39</v>
      </c>
      <c r="Q520" s="6">
        <v>77</v>
      </c>
    </row>
    <row r="521" spans="1:17" hidden="1" x14ac:dyDescent="0.35">
      <c r="A521" t="s">
        <v>615</v>
      </c>
      <c r="B521" t="s">
        <v>330</v>
      </c>
      <c r="C521" t="s">
        <v>106</v>
      </c>
      <c r="D521" t="s">
        <v>644</v>
      </c>
      <c r="E521">
        <f>SUM(Table111[[#This Row],[2025]:[2014]])</f>
        <v>5</v>
      </c>
      <c r="H521" s="6"/>
      <c r="I521" s="6"/>
      <c r="L521" s="6"/>
      <c r="M521" s="6"/>
      <c r="N521" s="6"/>
      <c r="O521" s="6"/>
      <c r="P521" s="6">
        <v>3</v>
      </c>
      <c r="Q521" s="6">
        <v>2</v>
      </c>
    </row>
    <row r="522" spans="1:17" hidden="1" x14ac:dyDescent="0.35">
      <c r="A522" t="s">
        <v>615</v>
      </c>
      <c r="B522" t="s">
        <v>330</v>
      </c>
      <c r="C522" t="s">
        <v>334</v>
      </c>
      <c r="D522" t="s">
        <v>335</v>
      </c>
      <c r="E522">
        <f>SUM(Table111[[#This Row],[2025]:[2014]])</f>
        <v>21</v>
      </c>
      <c r="H522" s="6"/>
      <c r="I522" s="6"/>
      <c r="L522" s="6"/>
      <c r="M522" s="6">
        <v>2</v>
      </c>
      <c r="N522" s="6">
        <v>5</v>
      </c>
      <c r="O522" s="6">
        <v>9</v>
      </c>
      <c r="P522" s="6">
        <v>3</v>
      </c>
      <c r="Q522" s="6">
        <v>2</v>
      </c>
    </row>
    <row r="523" spans="1:17" hidden="1" x14ac:dyDescent="0.35">
      <c r="A523" t="s">
        <v>615</v>
      </c>
      <c r="B523" t="s">
        <v>330</v>
      </c>
      <c r="C523" t="s">
        <v>645</v>
      </c>
      <c r="D523" t="s">
        <v>646</v>
      </c>
      <c r="E523">
        <f>SUM(Table111[[#This Row],[2025]:[2014]])</f>
        <v>1</v>
      </c>
      <c r="H523" s="6"/>
      <c r="I523" s="6"/>
      <c r="L523" s="6"/>
      <c r="M523" s="6"/>
      <c r="N523" s="6">
        <v>1</v>
      </c>
      <c r="O523" s="6"/>
      <c r="P523" s="6"/>
      <c r="Q523" s="6"/>
    </row>
    <row r="524" spans="1:17" hidden="1" x14ac:dyDescent="0.35">
      <c r="A524" t="s">
        <v>615</v>
      </c>
      <c r="B524" t="s">
        <v>330</v>
      </c>
      <c r="C524" t="s">
        <v>647</v>
      </c>
      <c r="D524" t="s">
        <v>648</v>
      </c>
      <c r="E524">
        <f>SUM(Table111[[#This Row],[2025]:[2014]])</f>
        <v>0</v>
      </c>
      <c r="H524" s="6"/>
      <c r="I524" s="6"/>
      <c r="L524" s="6"/>
      <c r="M524" s="6">
        <v>0</v>
      </c>
      <c r="N524" s="6"/>
      <c r="O524" s="6"/>
      <c r="P524" s="6"/>
      <c r="Q524" s="6"/>
    </row>
    <row r="525" spans="1:17" hidden="1" x14ac:dyDescent="0.35">
      <c r="A525" t="s">
        <v>615</v>
      </c>
      <c r="B525" t="s">
        <v>330</v>
      </c>
      <c r="C525" t="s">
        <v>455</v>
      </c>
      <c r="D525" t="s">
        <v>456</v>
      </c>
      <c r="E525">
        <f>SUM(Table111[[#This Row],[2025]:[2014]])</f>
        <v>0</v>
      </c>
      <c r="H525" s="6">
        <v>0</v>
      </c>
      <c r="I525" s="6"/>
      <c r="L525" s="6"/>
      <c r="M525" s="6"/>
      <c r="N525" s="6"/>
      <c r="O525" s="6"/>
      <c r="P525" s="6"/>
      <c r="Q525" s="6"/>
    </row>
    <row r="526" spans="1:17" hidden="1" x14ac:dyDescent="0.35">
      <c r="A526" t="s">
        <v>615</v>
      </c>
      <c r="B526" t="s">
        <v>330</v>
      </c>
      <c r="C526" t="s">
        <v>348</v>
      </c>
      <c r="D526" t="s">
        <v>349</v>
      </c>
      <c r="E526">
        <f>SUM(Table111[[#This Row],[2025]:[2014]])</f>
        <v>50</v>
      </c>
      <c r="H526" s="6"/>
      <c r="I526" s="6"/>
      <c r="L526" s="6">
        <v>0</v>
      </c>
      <c r="M526" s="6">
        <v>4</v>
      </c>
      <c r="N526" s="6">
        <v>6</v>
      </c>
      <c r="O526" s="6">
        <v>15</v>
      </c>
      <c r="P526" s="6">
        <v>13</v>
      </c>
      <c r="Q526" s="6">
        <v>12</v>
      </c>
    </row>
    <row r="527" spans="1:17" hidden="1" x14ac:dyDescent="0.35">
      <c r="A527" t="s">
        <v>615</v>
      </c>
      <c r="B527" t="s">
        <v>330</v>
      </c>
      <c r="C527" t="s">
        <v>358</v>
      </c>
      <c r="D527" t="s">
        <v>359</v>
      </c>
      <c r="E527">
        <f>SUM(Table111[[#This Row],[2025]:[2014]])</f>
        <v>2</v>
      </c>
      <c r="H527" s="6"/>
      <c r="I527" s="6"/>
      <c r="L527" s="6"/>
      <c r="M527" s="6">
        <v>2</v>
      </c>
      <c r="N527" s="6"/>
      <c r="O527" s="6"/>
      <c r="P527" s="6"/>
      <c r="Q527" s="6"/>
    </row>
    <row r="528" spans="1:17" hidden="1" x14ac:dyDescent="0.35">
      <c r="A528" t="s">
        <v>615</v>
      </c>
      <c r="B528" t="s">
        <v>330</v>
      </c>
      <c r="C528" t="s">
        <v>360</v>
      </c>
      <c r="D528" t="s">
        <v>361</v>
      </c>
      <c r="E528">
        <f>SUM(Table111[[#This Row],[2025]:[2014]])</f>
        <v>2</v>
      </c>
      <c r="H528" s="6"/>
      <c r="I528" s="6"/>
      <c r="L528" s="6"/>
      <c r="M528" s="6">
        <v>1</v>
      </c>
      <c r="N528" s="6"/>
      <c r="O528" s="6">
        <v>1</v>
      </c>
      <c r="P528" s="6"/>
      <c r="Q528" s="6"/>
    </row>
    <row r="529" spans="1:17" hidden="1" x14ac:dyDescent="0.35">
      <c r="A529" t="s">
        <v>615</v>
      </c>
      <c r="B529" t="s">
        <v>330</v>
      </c>
      <c r="C529" t="s">
        <v>649</v>
      </c>
      <c r="D529" t="s">
        <v>650</v>
      </c>
      <c r="E529">
        <f>SUM(Table111[[#This Row],[2025]:[2014]])</f>
        <v>1</v>
      </c>
      <c r="H529" s="6"/>
      <c r="I529" s="6"/>
      <c r="L529" s="6"/>
      <c r="M529" s="6"/>
      <c r="N529" s="6"/>
      <c r="O529" s="6"/>
      <c r="P529" s="6"/>
      <c r="Q529" s="6">
        <v>1</v>
      </c>
    </row>
    <row r="530" spans="1:17" hidden="1" x14ac:dyDescent="0.35">
      <c r="A530" t="s">
        <v>615</v>
      </c>
      <c r="B530" t="s">
        <v>330</v>
      </c>
      <c r="C530" t="s">
        <v>373</v>
      </c>
      <c r="D530" t="s">
        <v>374</v>
      </c>
      <c r="E530">
        <f>SUM(Table111[[#This Row],[2025]:[2014]])</f>
        <v>15</v>
      </c>
      <c r="H530" s="6"/>
      <c r="I530" s="6"/>
      <c r="L530" s="6"/>
      <c r="M530" s="6"/>
      <c r="N530" s="6"/>
      <c r="O530" s="6"/>
      <c r="P530" s="6">
        <v>3</v>
      </c>
      <c r="Q530" s="6">
        <v>12</v>
      </c>
    </row>
    <row r="531" spans="1:17" hidden="1" x14ac:dyDescent="0.35">
      <c r="A531" t="s">
        <v>615</v>
      </c>
      <c r="B531" t="s">
        <v>330</v>
      </c>
      <c r="C531" t="s">
        <v>651</v>
      </c>
      <c r="D531" t="s">
        <v>652</v>
      </c>
      <c r="E531">
        <f>SUM(Table111[[#This Row],[2025]:[2014]])</f>
        <v>0</v>
      </c>
      <c r="H531" s="6"/>
      <c r="I531" s="6"/>
      <c r="L531" s="6"/>
      <c r="M531" s="6"/>
      <c r="N531" s="6"/>
      <c r="O531" s="6"/>
      <c r="P531" s="6">
        <v>0</v>
      </c>
      <c r="Q531" s="6"/>
    </row>
    <row r="532" spans="1:17" hidden="1" x14ac:dyDescent="0.35">
      <c r="A532" t="s">
        <v>615</v>
      </c>
      <c r="B532" t="s">
        <v>330</v>
      </c>
      <c r="C532" t="s">
        <v>653</v>
      </c>
      <c r="D532" t="s">
        <v>654</v>
      </c>
      <c r="E532">
        <f>SUM(Table111[[#This Row],[2025]:[2014]])</f>
        <v>0</v>
      </c>
      <c r="H532" s="6"/>
      <c r="I532" s="6"/>
      <c r="L532" s="6"/>
      <c r="M532" s="6"/>
      <c r="N532" s="6"/>
      <c r="O532" s="6"/>
      <c r="P532" s="6"/>
      <c r="Q532" s="6">
        <v>0</v>
      </c>
    </row>
    <row r="533" spans="1:17" hidden="1" x14ac:dyDescent="0.35">
      <c r="A533" t="s">
        <v>615</v>
      </c>
      <c r="B533" t="s">
        <v>330</v>
      </c>
      <c r="C533" t="s">
        <v>387</v>
      </c>
      <c r="D533" t="s">
        <v>388</v>
      </c>
      <c r="E533">
        <f>SUM(Table111[[#This Row],[2025]:[2014]])</f>
        <v>1</v>
      </c>
      <c r="H533" s="6"/>
      <c r="I533" s="6"/>
      <c r="L533" s="6"/>
      <c r="M533" s="6"/>
      <c r="N533" s="6"/>
      <c r="O533" s="6"/>
      <c r="P533" s="6">
        <v>1</v>
      </c>
      <c r="Q533" s="6"/>
    </row>
    <row r="534" spans="1:17" hidden="1" x14ac:dyDescent="0.35">
      <c r="A534" t="s">
        <v>615</v>
      </c>
      <c r="B534" t="s">
        <v>330</v>
      </c>
      <c r="C534" t="s">
        <v>389</v>
      </c>
      <c r="D534" t="s">
        <v>390</v>
      </c>
      <c r="E534">
        <f>SUM(Table111[[#This Row],[2025]:[2014]])</f>
        <v>1</v>
      </c>
      <c r="H534" s="6"/>
      <c r="I534" s="6"/>
      <c r="L534" s="6"/>
      <c r="M534" s="6"/>
      <c r="N534" s="6"/>
      <c r="O534" s="6"/>
      <c r="P534" s="6">
        <v>-1</v>
      </c>
      <c r="Q534" s="6">
        <v>2</v>
      </c>
    </row>
    <row r="535" spans="1:17" hidden="1" x14ac:dyDescent="0.35">
      <c r="A535" t="s">
        <v>615</v>
      </c>
      <c r="B535" t="s">
        <v>330</v>
      </c>
      <c r="C535" t="s">
        <v>409</v>
      </c>
      <c r="D535" t="s">
        <v>410</v>
      </c>
      <c r="E535">
        <f>SUM(Table111[[#This Row],[2025]:[2014]])</f>
        <v>7</v>
      </c>
      <c r="H535" s="6"/>
      <c r="I535" s="6"/>
      <c r="L535" s="6"/>
      <c r="M535" s="6"/>
      <c r="N535" s="6"/>
      <c r="O535" s="6"/>
      <c r="P535" s="6">
        <v>1</v>
      </c>
      <c r="Q535" s="6">
        <v>6</v>
      </c>
    </row>
    <row r="536" spans="1:17" hidden="1" x14ac:dyDescent="0.35">
      <c r="A536" t="s">
        <v>615</v>
      </c>
      <c r="B536" t="s">
        <v>330</v>
      </c>
      <c r="C536" t="s">
        <v>655</v>
      </c>
      <c r="D536" t="s">
        <v>656</v>
      </c>
      <c r="E536">
        <f>SUM(Table111[[#This Row],[2025]:[2014]])</f>
        <v>3</v>
      </c>
      <c r="H536" s="6"/>
      <c r="I536" s="6"/>
      <c r="L536" s="6"/>
      <c r="M536" s="6"/>
      <c r="N536" s="6"/>
      <c r="O536" s="6"/>
      <c r="P536" s="6">
        <v>1</v>
      </c>
      <c r="Q536" s="6">
        <v>2</v>
      </c>
    </row>
    <row r="537" spans="1:17" hidden="1" x14ac:dyDescent="0.35">
      <c r="A537" t="s">
        <v>657</v>
      </c>
      <c r="B537" t="s">
        <v>105</v>
      </c>
      <c r="C537" t="s">
        <v>106</v>
      </c>
      <c r="D537" t="s">
        <v>107</v>
      </c>
      <c r="E537">
        <f>SUM(Table111[[#This Row],[2025]:[2014]])</f>
        <v>1</v>
      </c>
      <c r="F537" s="6"/>
      <c r="G537" s="6"/>
      <c r="H537" s="6"/>
      <c r="I537" s="6"/>
      <c r="J537" s="6"/>
      <c r="K537" s="6">
        <v>1</v>
      </c>
      <c r="L537" s="6"/>
    </row>
    <row r="538" spans="1:17" hidden="1" x14ac:dyDescent="0.35">
      <c r="A538" t="s">
        <v>657</v>
      </c>
      <c r="B538" t="s">
        <v>110</v>
      </c>
      <c r="C538" t="s">
        <v>111</v>
      </c>
      <c r="D538" t="s">
        <v>112</v>
      </c>
      <c r="E538">
        <f>SUM(Table111[[#This Row],[2025]:[2014]])</f>
        <v>1</v>
      </c>
      <c r="F538" s="6"/>
      <c r="G538" s="6"/>
      <c r="H538" s="6"/>
      <c r="I538" s="6">
        <v>1</v>
      </c>
      <c r="J538" s="6"/>
      <c r="K538" s="6"/>
      <c r="L538" s="6"/>
    </row>
    <row r="539" spans="1:17" hidden="1" x14ac:dyDescent="0.35">
      <c r="A539" t="s">
        <v>657</v>
      </c>
      <c r="B539" t="s">
        <v>124</v>
      </c>
      <c r="C539" t="s">
        <v>106</v>
      </c>
      <c r="D539" t="s">
        <v>125</v>
      </c>
      <c r="E539">
        <f>SUM(Table111[[#This Row],[2025]:[2014]])</f>
        <v>2</v>
      </c>
      <c r="F539" s="6"/>
      <c r="G539" s="6"/>
      <c r="H539" s="6"/>
      <c r="I539" s="6"/>
      <c r="J539" s="6"/>
      <c r="K539" s="6">
        <v>2</v>
      </c>
      <c r="L539" s="6"/>
    </row>
    <row r="540" spans="1:17" hidden="1" x14ac:dyDescent="0.35">
      <c r="A540" t="s">
        <v>657</v>
      </c>
      <c r="B540" t="s">
        <v>130</v>
      </c>
      <c r="C540" t="s">
        <v>106</v>
      </c>
      <c r="D540" t="s">
        <v>132</v>
      </c>
      <c r="E540">
        <f>SUM(Table111[[#This Row],[2025]:[2014]])</f>
        <v>-7</v>
      </c>
      <c r="F540" s="6"/>
      <c r="G540" s="6"/>
      <c r="H540" s="6">
        <v>-1</v>
      </c>
      <c r="I540" s="6"/>
      <c r="J540" s="6">
        <v>-6</v>
      </c>
      <c r="K540" s="6"/>
      <c r="L540" s="6"/>
    </row>
    <row r="541" spans="1:17" hidden="1" x14ac:dyDescent="0.35">
      <c r="A541" t="s">
        <v>657</v>
      </c>
      <c r="B541" t="s">
        <v>130</v>
      </c>
      <c r="C541" t="s">
        <v>106</v>
      </c>
      <c r="D541" t="s">
        <v>134</v>
      </c>
      <c r="E541">
        <f>SUM(Table111[[#This Row],[2025]:[2014]])</f>
        <v>1</v>
      </c>
      <c r="F541" s="6"/>
      <c r="G541" s="6"/>
      <c r="H541" s="6"/>
      <c r="I541" s="6"/>
      <c r="J541" s="6"/>
      <c r="K541" s="6">
        <v>1</v>
      </c>
      <c r="L541" s="6"/>
    </row>
    <row r="542" spans="1:17" hidden="1" x14ac:dyDescent="0.35">
      <c r="A542" t="s">
        <v>657</v>
      </c>
      <c r="B542" t="s">
        <v>130</v>
      </c>
      <c r="C542" t="s">
        <v>106</v>
      </c>
      <c r="D542" t="s">
        <v>137</v>
      </c>
      <c r="E542">
        <f>SUM(Table111[[#This Row],[2025]:[2014]])</f>
        <v>5</v>
      </c>
      <c r="F542" s="6"/>
      <c r="G542" s="6"/>
      <c r="H542" s="6">
        <v>5</v>
      </c>
      <c r="I542" s="6"/>
      <c r="J542" s="6"/>
      <c r="K542" s="6"/>
      <c r="L542" s="6"/>
    </row>
    <row r="543" spans="1:17" hidden="1" x14ac:dyDescent="0.35">
      <c r="A543" t="s">
        <v>657</v>
      </c>
      <c r="B543" t="s">
        <v>130</v>
      </c>
      <c r="C543" t="s">
        <v>106</v>
      </c>
      <c r="D543" t="s">
        <v>138</v>
      </c>
      <c r="E543">
        <f>SUM(Table111[[#This Row],[2025]:[2014]])</f>
        <v>1</v>
      </c>
      <c r="F543" s="6"/>
      <c r="G543" s="6"/>
      <c r="H543" s="6"/>
      <c r="I543" s="6"/>
      <c r="J543" s="6">
        <v>1</v>
      </c>
      <c r="K543" s="6"/>
      <c r="L543" s="6"/>
    </row>
    <row r="544" spans="1:17" hidden="1" x14ac:dyDescent="0.35">
      <c r="A544" t="s">
        <v>657</v>
      </c>
      <c r="B544" t="s">
        <v>130</v>
      </c>
      <c r="C544" t="s">
        <v>106</v>
      </c>
      <c r="D544" t="s">
        <v>552</v>
      </c>
      <c r="E544">
        <f>SUM(Table111[[#This Row],[2025]:[2014]])</f>
        <v>20</v>
      </c>
      <c r="F544" s="6"/>
      <c r="G544" s="6"/>
      <c r="H544" s="6"/>
      <c r="I544" s="6"/>
      <c r="J544" s="6">
        <v>20</v>
      </c>
      <c r="K544" s="6"/>
      <c r="L544" s="6"/>
    </row>
    <row r="545" spans="1:12" hidden="1" x14ac:dyDescent="0.35">
      <c r="A545" t="s">
        <v>657</v>
      </c>
      <c r="B545" t="s">
        <v>130</v>
      </c>
      <c r="C545" t="s">
        <v>423</v>
      </c>
      <c r="D545" t="s">
        <v>424</v>
      </c>
      <c r="E545">
        <f>SUM(Table111[[#This Row],[2025]:[2014]])</f>
        <v>1</v>
      </c>
      <c r="F545" s="6"/>
      <c r="G545" s="6"/>
      <c r="H545" s="6"/>
      <c r="I545" s="6"/>
      <c r="J545" s="6"/>
      <c r="K545" s="6">
        <v>1</v>
      </c>
      <c r="L545" s="6">
        <v>0</v>
      </c>
    </row>
    <row r="546" spans="1:12" hidden="1" x14ac:dyDescent="0.35">
      <c r="A546" t="s">
        <v>657</v>
      </c>
      <c r="B546" t="s">
        <v>130</v>
      </c>
      <c r="C546" t="s">
        <v>431</v>
      </c>
      <c r="D546" t="s">
        <v>432</v>
      </c>
      <c r="E546">
        <f>SUM(Table111[[#This Row],[2025]:[2014]])</f>
        <v>1</v>
      </c>
      <c r="F546" s="6"/>
      <c r="G546" s="6"/>
      <c r="H546" s="6"/>
      <c r="I546" s="6"/>
      <c r="J546" s="6"/>
      <c r="K546" s="6">
        <v>1</v>
      </c>
      <c r="L546" s="6"/>
    </row>
    <row r="547" spans="1:12" hidden="1" x14ac:dyDescent="0.35">
      <c r="A547" t="s">
        <v>657</v>
      </c>
      <c r="B547" t="s">
        <v>201</v>
      </c>
      <c r="C547" t="s">
        <v>106</v>
      </c>
      <c r="D547" t="s">
        <v>202</v>
      </c>
      <c r="E547">
        <f>SUM(Table111[[#This Row],[2025]:[2014]])</f>
        <v>-14</v>
      </c>
      <c r="F547" s="6"/>
      <c r="G547" s="6"/>
      <c r="H547" s="6"/>
      <c r="I547" s="6">
        <v>-6</v>
      </c>
      <c r="J547" s="6">
        <v>-8</v>
      </c>
      <c r="K547" s="6"/>
      <c r="L547" s="6"/>
    </row>
    <row r="548" spans="1:12" hidden="1" x14ac:dyDescent="0.35">
      <c r="A548" t="s">
        <v>657</v>
      </c>
      <c r="B548" t="s">
        <v>201</v>
      </c>
      <c r="C548" t="s">
        <v>106</v>
      </c>
      <c r="D548" t="s">
        <v>486</v>
      </c>
      <c r="E548">
        <f>SUM(Table111[[#This Row],[2025]:[2014]])</f>
        <v>-1</v>
      </c>
      <c r="F548" s="6"/>
      <c r="G548" s="6"/>
      <c r="H548" s="6"/>
      <c r="I548" s="6"/>
      <c r="J548" s="6"/>
      <c r="K548" s="6">
        <v>-1</v>
      </c>
      <c r="L548" s="6"/>
    </row>
    <row r="549" spans="1:12" hidden="1" x14ac:dyDescent="0.35">
      <c r="A549" t="s">
        <v>657</v>
      </c>
      <c r="B549" t="s">
        <v>222</v>
      </c>
      <c r="C549" t="s">
        <v>658</v>
      </c>
      <c r="D549" t="s">
        <v>659</v>
      </c>
      <c r="E549">
        <f>SUM(Table111[[#This Row],[2025]:[2014]])</f>
        <v>1</v>
      </c>
      <c r="F549" s="6"/>
      <c r="G549" s="6"/>
      <c r="H549" s="6"/>
      <c r="I549" s="6"/>
      <c r="J549" s="6">
        <v>1</v>
      </c>
      <c r="K549" s="6"/>
      <c r="L549" s="6"/>
    </row>
    <row r="550" spans="1:12" hidden="1" x14ac:dyDescent="0.35">
      <c r="A550" t="s">
        <v>657</v>
      </c>
      <c r="B550" t="s">
        <v>229</v>
      </c>
      <c r="C550" t="s">
        <v>106</v>
      </c>
      <c r="D550" t="s">
        <v>231</v>
      </c>
      <c r="E550">
        <f>SUM(Table111[[#This Row],[2025]:[2014]])</f>
        <v>1</v>
      </c>
      <c r="F550" s="6"/>
      <c r="G550" s="6"/>
      <c r="H550" s="6"/>
      <c r="I550" s="6"/>
      <c r="J550" s="6"/>
      <c r="K550" s="6">
        <v>1</v>
      </c>
      <c r="L550" s="6"/>
    </row>
    <row r="551" spans="1:12" hidden="1" x14ac:dyDescent="0.35">
      <c r="A551" t="s">
        <v>657</v>
      </c>
      <c r="B551" t="s">
        <v>229</v>
      </c>
      <c r="C551" t="s">
        <v>106</v>
      </c>
      <c r="D551" t="s">
        <v>232</v>
      </c>
      <c r="E551">
        <f>SUM(Table111[[#This Row],[2025]:[2014]])</f>
        <v>1</v>
      </c>
      <c r="F551" s="6"/>
      <c r="G551" s="6"/>
      <c r="H551" s="6"/>
      <c r="I551" s="6"/>
      <c r="J551" s="6"/>
      <c r="K551" s="6">
        <v>1</v>
      </c>
      <c r="L551" s="6"/>
    </row>
    <row r="552" spans="1:12" hidden="1" x14ac:dyDescent="0.35">
      <c r="A552" t="s">
        <v>657</v>
      </c>
      <c r="B552" t="s">
        <v>229</v>
      </c>
      <c r="C552" t="s">
        <v>106</v>
      </c>
      <c r="D552" t="s">
        <v>233</v>
      </c>
      <c r="E552">
        <f>SUM(Table111[[#This Row],[2025]:[2014]])</f>
        <v>11</v>
      </c>
      <c r="F552" s="6"/>
      <c r="G552" s="6"/>
      <c r="H552" s="6">
        <v>10</v>
      </c>
      <c r="I552" s="6"/>
      <c r="J552" s="6"/>
      <c r="K552" s="6">
        <v>1</v>
      </c>
      <c r="L552" s="6"/>
    </row>
    <row r="553" spans="1:12" hidden="1" x14ac:dyDescent="0.35">
      <c r="A553" t="s">
        <v>657</v>
      </c>
      <c r="B553" t="s">
        <v>229</v>
      </c>
      <c r="C553" t="s">
        <v>106</v>
      </c>
      <c r="D553" t="s">
        <v>234</v>
      </c>
      <c r="E553">
        <f>SUM(Table111[[#This Row],[2025]:[2014]])</f>
        <v>1</v>
      </c>
      <c r="F553" s="6"/>
      <c r="G553" s="6"/>
      <c r="H553" s="6"/>
      <c r="I553" s="6"/>
      <c r="J553" s="6">
        <v>1</v>
      </c>
      <c r="K553" s="6"/>
      <c r="L553" s="6"/>
    </row>
    <row r="554" spans="1:12" hidden="1" x14ac:dyDescent="0.35">
      <c r="A554" t="s">
        <v>657</v>
      </c>
      <c r="B554" t="s">
        <v>229</v>
      </c>
      <c r="C554" t="s">
        <v>106</v>
      </c>
      <c r="D554" t="s">
        <v>235</v>
      </c>
      <c r="E554">
        <f>SUM(Table111[[#This Row],[2025]:[2014]])</f>
        <v>14</v>
      </c>
      <c r="F554" s="6"/>
      <c r="G554" s="6"/>
      <c r="H554" s="6"/>
      <c r="I554" s="6"/>
      <c r="J554" s="6">
        <v>14</v>
      </c>
      <c r="K554" s="6"/>
      <c r="L554" s="6"/>
    </row>
    <row r="555" spans="1:12" hidden="1" x14ac:dyDescent="0.35">
      <c r="A555" t="s">
        <v>657</v>
      </c>
      <c r="B555" t="s">
        <v>259</v>
      </c>
      <c r="C555" t="s">
        <v>260</v>
      </c>
      <c r="D555" t="s">
        <v>261</v>
      </c>
      <c r="E555">
        <f>SUM(Table111[[#This Row],[2025]:[2014]])</f>
        <v>1</v>
      </c>
      <c r="F555" s="6"/>
      <c r="G555" s="6">
        <v>1</v>
      </c>
      <c r="H555" s="6"/>
      <c r="I555" s="6"/>
      <c r="J555" s="6"/>
      <c r="K555" s="6"/>
      <c r="L555" s="6"/>
    </row>
    <row r="556" spans="1:12" hidden="1" x14ac:dyDescent="0.35">
      <c r="A556" t="s">
        <v>657</v>
      </c>
      <c r="B556" t="s">
        <v>259</v>
      </c>
      <c r="C556" t="s">
        <v>262</v>
      </c>
      <c r="D556" t="s">
        <v>263</v>
      </c>
      <c r="E556">
        <f>SUM(Table111[[#This Row],[2025]:[2014]])</f>
        <v>3</v>
      </c>
      <c r="F556" s="6"/>
      <c r="G556" s="6"/>
      <c r="H556" s="6">
        <v>1</v>
      </c>
      <c r="I556" s="6">
        <v>2</v>
      </c>
      <c r="J556" s="6"/>
      <c r="K556" s="6"/>
      <c r="L556" s="6"/>
    </row>
    <row r="557" spans="1:12" hidden="1" x14ac:dyDescent="0.35">
      <c r="A557" t="s">
        <v>657</v>
      </c>
      <c r="B557" t="s">
        <v>259</v>
      </c>
      <c r="C557" t="s">
        <v>270</v>
      </c>
      <c r="D557" t="s">
        <v>271</v>
      </c>
      <c r="E557">
        <f>SUM(Table111[[#This Row],[2025]:[2014]])</f>
        <v>4</v>
      </c>
      <c r="F557" s="6"/>
      <c r="G557" s="6"/>
      <c r="H557" s="6"/>
      <c r="I557" s="6"/>
      <c r="J557" s="6"/>
      <c r="K557" s="6">
        <v>4</v>
      </c>
      <c r="L557" s="6"/>
    </row>
    <row r="558" spans="1:12" hidden="1" x14ac:dyDescent="0.35">
      <c r="A558" t="s">
        <v>657</v>
      </c>
      <c r="B558" t="s">
        <v>259</v>
      </c>
      <c r="C558" t="s">
        <v>272</v>
      </c>
      <c r="D558" t="s">
        <v>273</v>
      </c>
      <c r="E558">
        <f>SUM(Table111[[#This Row],[2025]:[2014]])</f>
        <v>1</v>
      </c>
      <c r="F558" s="6"/>
      <c r="G558" s="6"/>
      <c r="H558" s="6"/>
      <c r="I558" s="6"/>
      <c r="J558" s="6"/>
      <c r="K558" s="6">
        <v>1</v>
      </c>
      <c r="L558" s="6"/>
    </row>
    <row r="559" spans="1:12" hidden="1" x14ac:dyDescent="0.35">
      <c r="A559" t="s">
        <v>657</v>
      </c>
      <c r="B559" t="s">
        <v>281</v>
      </c>
      <c r="C559" t="s">
        <v>282</v>
      </c>
      <c r="D559" t="s">
        <v>283</v>
      </c>
      <c r="E559">
        <f>SUM(Table111[[#This Row],[2025]:[2014]])</f>
        <v>2</v>
      </c>
      <c r="F559" s="6"/>
      <c r="G559" s="6"/>
      <c r="H559" s="6">
        <v>1</v>
      </c>
      <c r="I559" s="6"/>
      <c r="J559" s="6">
        <v>1</v>
      </c>
      <c r="K559" s="6"/>
      <c r="L559" s="6"/>
    </row>
    <row r="560" spans="1:12" hidden="1" x14ac:dyDescent="0.35">
      <c r="A560" t="s">
        <v>657</v>
      </c>
      <c r="B560" t="s">
        <v>292</v>
      </c>
      <c r="C560" t="s">
        <v>660</v>
      </c>
      <c r="D560" t="s">
        <v>661</v>
      </c>
      <c r="E560">
        <f>SUM(Table111[[#This Row],[2025]:[2014]])</f>
        <v>1</v>
      </c>
      <c r="F560" s="6"/>
      <c r="G560" s="6"/>
      <c r="H560" s="6">
        <v>1</v>
      </c>
      <c r="I560" s="6"/>
      <c r="J560" s="6"/>
      <c r="K560" s="6"/>
      <c r="L560" s="6"/>
    </row>
    <row r="561" spans="1:12" hidden="1" x14ac:dyDescent="0.35">
      <c r="A561" t="s">
        <v>657</v>
      </c>
      <c r="B561" t="s">
        <v>313</v>
      </c>
      <c r="C561" t="s">
        <v>314</v>
      </c>
      <c r="D561" t="s">
        <v>315</v>
      </c>
      <c r="E561">
        <f>SUM(Table111[[#This Row],[2025]:[2014]])</f>
        <v>5</v>
      </c>
      <c r="F561" s="6"/>
      <c r="G561" s="6"/>
      <c r="H561" s="6">
        <v>5</v>
      </c>
      <c r="I561" s="6"/>
      <c r="J561" s="6"/>
      <c r="K561" s="6"/>
      <c r="L561" s="6"/>
    </row>
    <row r="562" spans="1:12" hidden="1" x14ac:dyDescent="0.35">
      <c r="A562" t="s">
        <v>657</v>
      </c>
      <c r="B562" t="s">
        <v>313</v>
      </c>
      <c r="C562" t="s">
        <v>565</v>
      </c>
      <c r="D562" t="s">
        <v>566</v>
      </c>
      <c r="E562">
        <f>SUM(Table111[[#This Row],[2025]:[2014]])</f>
        <v>2</v>
      </c>
      <c r="F562" s="6"/>
      <c r="G562" s="6"/>
      <c r="H562" s="6"/>
      <c r="I562" s="6"/>
      <c r="J562" s="6"/>
      <c r="K562" s="6">
        <v>2</v>
      </c>
      <c r="L562" s="6"/>
    </row>
    <row r="563" spans="1:12" hidden="1" x14ac:dyDescent="0.35">
      <c r="A563" t="s">
        <v>657</v>
      </c>
      <c r="B563" t="s">
        <v>313</v>
      </c>
      <c r="C563" t="s">
        <v>324</v>
      </c>
      <c r="D563" t="s">
        <v>325</v>
      </c>
      <c r="E563">
        <f>SUM(Table111[[#This Row],[2025]:[2014]])</f>
        <v>2</v>
      </c>
      <c r="F563" s="6"/>
      <c r="G563" s="6"/>
      <c r="H563" s="6">
        <v>1</v>
      </c>
      <c r="I563" s="6">
        <v>1</v>
      </c>
      <c r="J563" s="6"/>
      <c r="K563" s="6"/>
      <c r="L563" s="6"/>
    </row>
    <row r="564" spans="1:12" hidden="1" x14ac:dyDescent="0.35">
      <c r="A564" t="s">
        <v>657</v>
      </c>
      <c r="B564" t="s">
        <v>313</v>
      </c>
      <c r="C564" t="s">
        <v>326</v>
      </c>
      <c r="D564" t="s">
        <v>327</v>
      </c>
      <c r="E564">
        <f>SUM(Table111[[#This Row],[2025]:[2014]])</f>
        <v>4</v>
      </c>
      <c r="F564" s="6"/>
      <c r="G564" s="6">
        <v>1</v>
      </c>
      <c r="H564" s="6"/>
      <c r="I564" s="6">
        <v>2</v>
      </c>
      <c r="J564" s="6"/>
      <c r="K564" s="6">
        <v>1</v>
      </c>
      <c r="L564" s="6">
        <v>0</v>
      </c>
    </row>
    <row r="565" spans="1:12" hidden="1" x14ac:dyDescent="0.35">
      <c r="A565" t="s">
        <v>657</v>
      </c>
      <c r="B565" t="s">
        <v>330</v>
      </c>
      <c r="C565" t="s">
        <v>106</v>
      </c>
      <c r="D565" t="s">
        <v>331</v>
      </c>
      <c r="E565">
        <f>SUM(Table111[[#This Row],[2025]:[2014]])</f>
        <v>149</v>
      </c>
      <c r="F565" s="6">
        <v>2</v>
      </c>
      <c r="G565" s="6">
        <v>1</v>
      </c>
      <c r="H565" s="6">
        <v>24</v>
      </c>
      <c r="I565" s="6">
        <v>26</v>
      </c>
      <c r="J565" s="6">
        <v>60</v>
      </c>
      <c r="K565" s="6">
        <v>36</v>
      </c>
      <c r="L565" s="6"/>
    </row>
    <row r="566" spans="1:12" hidden="1" x14ac:dyDescent="0.35">
      <c r="A566" t="s">
        <v>657</v>
      </c>
      <c r="B566" t="s">
        <v>330</v>
      </c>
      <c r="C566" t="s">
        <v>106</v>
      </c>
      <c r="D566" t="s">
        <v>332</v>
      </c>
      <c r="E566">
        <f>SUM(Table111[[#This Row],[2025]:[2014]])</f>
        <v>2</v>
      </c>
      <c r="F566" s="6"/>
      <c r="G566" s="6"/>
      <c r="H566" s="6"/>
      <c r="I566" s="6"/>
      <c r="J566" s="6">
        <v>2</v>
      </c>
      <c r="K566" s="6"/>
      <c r="L566" s="6"/>
    </row>
    <row r="567" spans="1:12" hidden="1" x14ac:dyDescent="0.35">
      <c r="A567" t="s">
        <v>657</v>
      </c>
      <c r="B567" t="s">
        <v>330</v>
      </c>
      <c r="C567" t="s">
        <v>106</v>
      </c>
      <c r="D567" t="s">
        <v>333</v>
      </c>
      <c r="E567">
        <f>SUM(Table111[[#This Row],[2025]:[2014]])</f>
        <v>0</v>
      </c>
      <c r="F567" s="6"/>
      <c r="G567" s="6"/>
      <c r="H567" s="6"/>
      <c r="I567" s="6"/>
      <c r="J567" s="6"/>
      <c r="K567" s="6">
        <v>0</v>
      </c>
      <c r="L567" s="6"/>
    </row>
    <row r="568" spans="1:12" hidden="1" x14ac:dyDescent="0.35">
      <c r="A568" t="s">
        <v>657</v>
      </c>
      <c r="B568" t="s">
        <v>330</v>
      </c>
      <c r="C568" t="s">
        <v>106</v>
      </c>
      <c r="D568" t="s">
        <v>454</v>
      </c>
      <c r="E568">
        <f>SUM(Table111[[#This Row],[2025]:[2014]])</f>
        <v>14</v>
      </c>
      <c r="F568" s="6">
        <v>3</v>
      </c>
      <c r="G568" s="6">
        <v>10</v>
      </c>
      <c r="H568" s="6">
        <v>1</v>
      </c>
      <c r="I568" s="6"/>
      <c r="J568" s="6"/>
      <c r="K568" s="6"/>
      <c r="L568" s="6"/>
    </row>
    <row r="569" spans="1:12" hidden="1" x14ac:dyDescent="0.35">
      <c r="A569" t="s">
        <v>657</v>
      </c>
      <c r="B569" t="s">
        <v>330</v>
      </c>
      <c r="C569" t="s">
        <v>334</v>
      </c>
      <c r="D569" t="s">
        <v>335</v>
      </c>
      <c r="E569">
        <f>SUM(Table111[[#This Row],[2025]:[2014]])</f>
        <v>18</v>
      </c>
      <c r="F569" s="6"/>
      <c r="G569" s="6"/>
      <c r="H569" s="6">
        <v>5</v>
      </c>
      <c r="I569" s="6">
        <v>3</v>
      </c>
      <c r="J569" s="6">
        <v>2</v>
      </c>
      <c r="K569" s="6">
        <v>8</v>
      </c>
      <c r="L569" s="6"/>
    </row>
    <row r="570" spans="1:12" hidden="1" x14ac:dyDescent="0.35">
      <c r="A570" t="s">
        <v>657</v>
      </c>
      <c r="B570" t="s">
        <v>330</v>
      </c>
      <c r="C570" t="s">
        <v>336</v>
      </c>
      <c r="D570" t="s">
        <v>337</v>
      </c>
      <c r="E570">
        <f>SUM(Table111[[#This Row],[2025]:[2014]])</f>
        <v>85</v>
      </c>
      <c r="F570" s="6"/>
      <c r="G570" s="6"/>
      <c r="H570" s="6">
        <v>31</v>
      </c>
      <c r="I570" s="6"/>
      <c r="J570" s="6"/>
      <c r="K570" s="6">
        <v>54</v>
      </c>
      <c r="L570" s="6"/>
    </row>
    <row r="571" spans="1:12" hidden="1" x14ac:dyDescent="0.35">
      <c r="A571" t="s">
        <v>657</v>
      </c>
      <c r="B571" t="s">
        <v>330</v>
      </c>
      <c r="C571" t="s">
        <v>338</v>
      </c>
      <c r="D571" t="s">
        <v>339</v>
      </c>
      <c r="E571">
        <f>SUM(Table111[[#This Row],[2025]:[2014]])</f>
        <v>3</v>
      </c>
      <c r="F571" s="6"/>
      <c r="G571" s="6"/>
      <c r="H571" s="6">
        <v>3</v>
      </c>
      <c r="I571" s="6"/>
      <c r="J571" s="6"/>
      <c r="K571" s="6"/>
      <c r="L571" s="6"/>
    </row>
    <row r="572" spans="1:12" hidden="1" x14ac:dyDescent="0.35">
      <c r="A572" t="s">
        <v>657</v>
      </c>
      <c r="B572" t="s">
        <v>330</v>
      </c>
      <c r="C572" t="s">
        <v>348</v>
      </c>
      <c r="D572" t="s">
        <v>349</v>
      </c>
      <c r="E572">
        <f>SUM(Table111[[#This Row],[2025]:[2014]])</f>
        <v>29</v>
      </c>
      <c r="F572" s="6"/>
      <c r="G572" s="6">
        <v>3</v>
      </c>
      <c r="H572" s="6">
        <v>1</v>
      </c>
      <c r="I572" s="6">
        <v>7</v>
      </c>
      <c r="J572" s="6">
        <v>9</v>
      </c>
      <c r="K572" s="6">
        <v>9</v>
      </c>
      <c r="L572" s="6">
        <v>0</v>
      </c>
    </row>
    <row r="573" spans="1:12" hidden="1" x14ac:dyDescent="0.35">
      <c r="A573" t="s">
        <v>657</v>
      </c>
      <c r="B573" t="s">
        <v>330</v>
      </c>
      <c r="C573" t="s">
        <v>350</v>
      </c>
      <c r="D573" t="s">
        <v>351</v>
      </c>
      <c r="E573">
        <f>SUM(Table111[[#This Row],[2025]:[2014]])</f>
        <v>1</v>
      </c>
      <c r="F573" s="6"/>
      <c r="G573" s="6"/>
      <c r="H573" s="6"/>
      <c r="I573" s="6"/>
      <c r="J573" s="6"/>
      <c r="K573" s="6">
        <v>1</v>
      </c>
      <c r="L573" s="6"/>
    </row>
    <row r="574" spans="1:12" hidden="1" x14ac:dyDescent="0.35">
      <c r="A574" t="s">
        <v>657</v>
      </c>
      <c r="B574" t="s">
        <v>330</v>
      </c>
      <c r="C574" t="s">
        <v>352</v>
      </c>
      <c r="D574" t="s">
        <v>353</v>
      </c>
      <c r="E574">
        <f>SUM(Table111[[#This Row],[2025]:[2014]])</f>
        <v>1</v>
      </c>
      <c r="F574" s="6"/>
      <c r="G574" s="6"/>
      <c r="H574" s="6"/>
      <c r="I574" s="6"/>
      <c r="J574" s="6">
        <v>1</v>
      </c>
      <c r="K574" s="6"/>
      <c r="L574" s="6"/>
    </row>
    <row r="575" spans="1:12" hidden="1" x14ac:dyDescent="0.35">
      <c r="A575" t="s">
        <v>657</v>
      </c>
      <c r="B575" t="s">
        <v>330</v>
      </c>
      <c r="C575" t="s">
        <v>354</v>
      </c>
      <c r="D575" t="s">
        <v>355</v>
      </c>
      <c r="E575">
        <f>SUM(Table111[[#This Row],[2025]:[2014]])</f>
        <v>1</v>
      </c>
      <c r="F575" s="6"/>
      <c r="G575" s="6"/>
      <c r="H575" s="6"/>
      <c r="I575" s="6"/>
      <c r="J575" s="6">
        <v>1</v>
      </c>
      <c r="K575" s="6"/>
      <c r="L575" s="6"/>
    </row>
    <row r="576" spans="1:12" hidden="1" x14ac:dyDescent="0.35">
      <c r="A576" t="s">
        <v>657</v>
      </c>
      <c r="B576" t="s">
        <v>330</v>
      </c>
      <c r="C576" t="s">
        <v>360</v>
      </c>
      <c r="D576" t="s">
        <v>361</v>
      </c>
      <c r="E576">
        <f>SUM(Table111[[#This Row],[2025]:[2014]])</f>
        <v>5</v>
      </c>
      <c r="F576" s="6"/>
      <c r="G576" s="6"/>
      <c r="H576" s="6"/>
      <c r="I576" s="6">
        <v>1</v>
      </c>
      <c r="J576" s="6">
        <v>3</v>
      </c>
      <c r="K576" s="6">
        <v>1</v>
      </c>
      <c r="L576" s="6"/>
    </row>
    <row r="577" spans="1:17" hidden="1" x14ac:dyDescent="0.35">
      <c r="A577" t="s">
        <v>657</v>
      </c>
      <c r="B577" t="s">
        <v>330</v>
      </c>
      <c r="C577" t="s">
        <v>364</v>
      </c>
      <c r="D577" t="s">
        <v>365</v>
      </c>
      <c r="E577">
        <f>SUM(Table111[[#This Row],[2025]:[2014]])</f>
        <v>22</v>
      </c>
      <c r="F577" s="6"/>
      <c r="G577" s="6"/>
      <c r="H577" s="6">
        <v>1</v>
      </c>
      <c r="I577" s="6"/>
      <c r="J577" s="6">
        <v>5</v>
      </c>
      <c r="K577" s="6">
        <v>16</v>
      </c>
      <c r="L577" s="6"/>
    </row>
    <row r="578" spans="1:17" hidden="1" x14ac:dyDescent="0.35">
      <c r="A578" t="s">
        <v>657</v>
      </c>
      <c r="B578" t="s">
        <v>330</v>
      </c>
      <c r="C578" t="s">
        <v>662</v>
      </c>
      <c r="D578" t="s">
        <v>663</v>
      </c>
      <c r="E578">
        <f>SUM(Table111[[#This Row],[2025]:[2014]])</f>
        <v>1</v>
      </c>
      <c r="F578" s="6"/>
      <c r="G578" s="6"/>
      <c r="H578" s="6"/>
      <c r="I578" s="6"/>
      <c r="J578" s="6">
        <v>1</v>
      </c>
      <c r="K578" s="6"/>
      <c r="L578" s="6"/>
    </row>
    <row r="579" spans="1:17" hidden="1" x14ac:dyDescent="0.35">
      <c r="A579" t="s">
        <v>657</v>
      </c>
      <c r="B579" t="s">
        <v>330</v>
      </c>
      <c r="C579" t="s">
        <v>373</v>
      </c>
      <c r="D579" t="s">
        <v>374</v>
      </c>
      <c r="E579">
        <f>SUM(Table111[[#This Row],[2025]:[2014]])</f>
        <v>9</v>
      </c>
      <c r="F579" s="6"/>
      <c r="G579" s="6"/>
      <c r="H579" s="6"/>
      <c r="I579" s="6"/>
      <c r="J579" s="6"/>
      <c r="K579" s="6">
        <v>9</v>
      </c>
      <c r="L579" s="6">
        <v>0</v>
      </c>
    </row>
    <row r="580" spans="1:17" hidden="1" x14ac:dyDescent="0.35">
      <c r="A580" t="s">
        <v>657</v>
      </c>
      <c r="B580" t="s">
        <v>330</v>
      </c>
      <c r="C580" t="s">
        <v>664</v>
      </c>
      <c r="D580" t="s">
        <v>665</v>
      </c>
      <c r="E580">
        <f>SUM(Table111[[#This Row],[2025]:[2014]])</f>
        <v>1</v>
      </c>
      <c r="F580" s="6"/>
      <c r="G580" s="6"/>
      <c r="H580" s="6"/>
      <c r="I580" s="6"/>
      <c r="J580" s="6">
        <v>1</v>
      </c>
      <c r="K580" s="6"/>
      <c r="L580" s="6"/>
    </row>
    <row r="581" spans="1:17" hidden="1" x14ac:dyDescent="0.35">
      <c r="A581" t="s">
        <v>666</v>
      </c>
      <c r="B581" t="s">
        <v>667</v>
      </c>
      <c r="C581" t="s">
        <v>668</v>
      </c>
      <c r="D581" t="s">
        <v>669</v>
      </c>
      <c r="E581">
        <f>SUM(Table111[[#This Row],[2025]:[2014]])</f>
        <v>1</v>
      </c>
      <c r="F581" s="6"/>
      <c r="G581" s="6"/>
      <c r="H581" s="6"/>
      <c r="I581" s="6"/>
      <c r="J581" s="6"/>
      <c r="K581" s="6"/>
      <c r="L581" s="6"/>
      <c r="M581" s="6"/>
      <c r="N581" s="6"/>
      <c r="O581" s="6">
        <v>1</v>
      </c>
      <c r="P581" s="6"/>
      <c r="Q581" s="6"/>
    </row>
    <row r="582" spans="1:17" hidden="1" x14ac:dyDescent="0.35">
      <c r="A582" t="s">
        <v>666</v>
      </c>
      <c r="B582" t="s">
        <v>105</v>
      </c>
      <c r="C582" t="s">
        <v>106</v>
      </c>
      <c r="D582" t="s">
        <v>107</v>
      </c>
      <c r="E582">
        <f>SUM(Table111[[#This Row],[2025]:[2014]])</f>
        <v>6</v>
      </c>
      <c r="F582" s="6"/>
      <c r="G582" s="6"/>
      <c r="H582" s="6"/>
      <c r="I582" s="6"/>
      <c r="J582" s="6">
        <v>2</v>
      </c>
      <c r="K582" s="6">
        <v>1</v>
      </c>
      <c r="L582" s="6">
        <v>3</v>
      </c>
      <c r="M582" s="6"/>
      <c r="N582" s="6"/>
      <c r="O582" s="6"/>
      <c r="P582" s="6"/>
      <c r="Q582" s="6"/>
    </row>
    <row r="583" spans="1:17" hidden="1" x14ac:dyDescent="0.35">
      <c r="A583" t="s">
        <v>666</v>
      </c>
      <c r="B583" t="s">
        <v>130</v>
      </c>
      <c r="C583" t="s">
        <v>106</v>
      </c>
      <c r="D583" t="s">
        <v>131</v>
      </c>
      <c r="E583">
        <f>SUM(Table111[[#This Row],[2025]:[2014]])</f>
        <v>3</v>
      </c>
      <c r="F583" s="6"/>
      <c r="G583" s="6">
        <v>2</v>
      </c>
      <c r="H583" s="6">
        <v>1</v>
      </c>
      <c r="I583" s="6"/>
      <c r="J583" s="6"/>
      <c r="K583" s="6"/>
      <c r="L583" s="6"/>
      <c r="M583" s="6"/>
      <c r="N583" s="6"/>
      <c r="O583" s="6"/>
      <c r="P583" s="6"/>
      <c r="Q583" s="6"/>
    </row>
    <row r="584" spans="1:17" hidden="1" x14ac:dyDescent="0.35">
      <c r="A584" t="s">
        <v>666</v>
      </c>
      <c r="B584" t="s">
        <v>130</v>
      </c>
      <c r="C584" t="s">
        <v>106</v>
      </c>
      <c r="D584" t="s">
        <v>132</v>
      </c>
      <c r="E584">
        <f>SUM(Table111[[#This Row],[2025]:[2014]])</f>
        <v>50</v>
      </c>
      <c r="F584" s="6"/>
      <c r="G584" s="6">
        <v>-2</v>
      </c>
      <c r="H584" s="6"/>
      <c r="I584" s="6"/>
      <c r="J584" s="6"/>
      <c r="K584" s="6"/>
      <c r="L584" s="6"/>
      <c r="M584" s="6"/>
      <c r="N584" s="6"/>
      <c r="O584" s="6">
        <v>52</v>
      </c>
      <c r="P584" s="6"/>
      <c r="Q584" s="6"/>
    </row>
    <row r="585" spans="1:17" hidden="1" x14ac:dyDescent="0.35">
      <c r="A585" t="s">
        <v>666</v>
      </c>
      <c r="B585" t="s">
        <v>130</v>
      </c>
      <c r="C585" t="s">
        <v>106</v>
      </c>
      <c r="D585" t="s">
        <v>134</v>
      </c>
      <c r="E585">
        <f>SUM(Table111[[#This Row],[2025]:[2014]])</f>
        <v>1</v>
      </c>
      <c r="F585" s="6"/>
      <c r="G585" s="6"/>
      <c r="H585" s="6"/>
      <c r="I585" s="6"/>
      <c r="J585" s="6"/>
      <c r="K585" s="6"/>
      <c r="L585" s="6">
        <v>1</v>
      </c>
      <c r="M585" s="6"/>
      <c r="N585" s="6"/>
      <c r="O585" s="6"/>
      <c r="P585" s="6"/>
      <c r="Q585" s="6"/>
    </row>
    <row r="586" spans="1:17" hidden="1" x14ac:dyDescent="0.35">
      <c r="A586" t="s">
        <v>666</v>
      </c>
      <c r="B586" t="s">
        <v>130</v>
      </c>
      <c r="C586" t="s">
        <v>106</v>
      </c>
      <c r="D586" t="s">
        <v>135</v>
      </c>
      <c r="E586">
        <f>SUM(Table111[[#This Row],[2025]:[2014]])</f>
        <v>2</v>
      </c>
      <c r="F586" s="6"/>
      <c r="G586" s="6"/>
      <c r="H586" s="6"/>
      <c r="I586" s="6"/>
      <c r="J586" s="6"/>
      <c r="K586" s="6">
        <v>2</v>
      </c>
      <c r="L586" s="6"/>
      <c r="M586" s="6"/>
      <c r="N586" s="6"/>
      <c r="O586" s="6"/>
      <c r="P586" s="6"/>
      <c r="Q586" s="6"/>
    </row>
    <row r="587" spans="1:17" hidden="1" x14ac:dyDescent="0.35">
      <c r="A587" t="s">
        <v>666</v>
      </c>
      <c r="B587" t="s">
        <v>130</v>
      </c>
      <c r="C587" t="s">
        <v>106</v>
      </c>
      <c r="D587" t="s">
        <v>137</v>
      </c>
      <c r="E587">
        <f>SUM(Table111[[#This Row],[2025]:[2014]])</f>
        <v>8</v>
      </c>
      <c r="F587" s="6"/>
      <c r="G587" s="6">
        <v>6</v>
      </c>
      <c r="H587" s="6">
        <v>1</v>
      </c>
      <c r="I587" s="6">
        <v>1</v>
      </c>
      <c r="J587" s="6"/>
      <c r="K587" s="6"/>
      <c r="L587" s="6"/>
      <c r="M587" s="6"/>
      <c r="N587" s="6"/>
      <c r="O587" s="6"/>
      <c r="P587" s="6"/>
      <c r="Q587" s="6"/>
    </row>
    <row r="588" spans="1:17" hidden="1" x14ac:dyDescent="0.35">
      <c r="A588" t="s">
        <v>666</v>
      </c>
      <c r="B588" t="s">
        <v>130</v>
      </c>
      <c r="C588" t="s">
        <v>106</v>
      </c>
      <c r="D588" t="s">
        <v>138</v>
      </c>
      <c r="E588">
        <f>SUM(Table111[[#This Row],[2025]:[2014]])</f>
        <v>2</v>
      </c>
      <c r="F588" s="6"/>
      <c r="G588" s="6"/>
      <c r="H588" s="6"/>
      <c r="I588" s="6"/>
      <c r="J588" s="6"/>
      <c r="K588" s="6"/>
      <c r="L588" s="6">
        <v>2</v>
      </c>
      <c r="M588" s="6"/>
      <c r="N588" s="6"/>
      <c r="O588" s="6"/>
      <c r="P588" s="6"/>
      <c r="Q588" s="6"/>
    </row>
    <row r="589" spans="1:17" hidden="1" x14ac:dyDescent="0.35">
      <c r="A589" t="s">
        <v>666</v>
      </c>
      <c r="B589" t="s">
        <v>130</v>
      </c>
      <c r="C589" t="s">
        <v>423</v>
      </c>
      <c r="D589" t="s">
        <v>424</v>
      </c>
      <c r="E589">
        <f>SUM(Table111[[#This Row],[2025]:[2014]])</f>
        <v>0</v>
      </c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>
        <v>0</v>
      </c>
    </row>
    <row r="590" spans="1:17" hidden="1" x14ac:dyDescent="0.35">
      <c r="A590" t="s">
        <v>666</v>
      </c>
      <c r="B590" t="s">
        <v>130</v>
      </c>
      <c r="C590" t="s">
        <v>670</v>
      </c>
      <c r="D590" t="s">
        <v>671</v>
      </c>
      <c r="E590">
        <f>SUM(Table111[[#This Row],[2025]:[2014]])</f>
        <v>1</v>
      </c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>
        <v>1</v>
      </c>
    </row>
    <row r="591" spans="1:17" hidden="1" x14ac:dyDescent="0.35">
      <c r="A591" t="s">
        <v>666</v>
      </c>
      <c r="B591" t="s">
        <v>130</v>
      </c>
      <c r="C591" t="s">
        <v>672</v>
      </c>
      <c r="D591" t="s">
        <v>673</v>
      </c>
      <c r="E591">
        <f>SUM(Table111[[#This Row],[2025]:[2014]])</f>
        <v>1</v>
      </c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>
        <v>1</v>
      </c>
      <c r="Q591" s="6"/>
    </row>
    <row r="592" spans="1:17" hidden="1" x14ac:dyDescent="0.35">
      <c r="A592" t="s">
        <v>666</v>
      </c>
      <c r="B592" t="s">
        <v>130</v>
      </c>
      <c r="C592" t="s">
        <v>674</v>
      </c>
      <c r="D592" t="s">
        <v>675</v>
      </c>
      <c r="E592">
        <f>SUM(Table111[[#This Row],[2025]:[2014]])</f>
        <v>1</v>
      </c>
      <c r="F592" s="6"/>
      <c r="G592" s="6"/>
      <c r="H592" s="6"/>
      <c r="I592" s="6"/>
      <c r="J592" s="6"/>
      <c r="K592" s="6"/>
      <c r="L592" s="6"/>
      <c r="M592" s="6">
        <v>1</v>
      </c>
      <c r="N592" s="6"/>
      <c r="O592" s="6"/>
      <c r="P592" s="6"/>
      <c r="Q592" s="6"/>
    </row>
    <row r="593" spans="1:17" hidden="1" x14ac:dyDescent="0.35">
      <c r="A593" t="s">
        <v>666</v>
      </c>
      <c r="B593" t="s">
        <v>153</v>
      </c>
      <c r="C593" t="s">
        <v>174</v>
      </c>
      <c r="D593" t="s">
        <v>175</v>
      </c>
      <c r="E593">
        <f>SUM(Table111[[#This Row],[2025]:[2014]])</f>
        <v>1</v>
      </c>
      <c r="F593" s="6"/>
      <c r="G593" s="6"/>
      <c r="H593" s="6"/>
      <c r="I593" s="6"/>
      <c r="J593" s="6"/>
      <c r="K593" s="6">
        <v>1</v>
      </c>
      <c r="L593" s="6"/>
      <c r="M593" s="6"/>
      <c r="N593" s="6"/>
      <c r="O593" s="6"/>
      <c r="P593" s="6"/>
      <c r="Q593" s="6"/>
    </row>
    <row r="594" spans="1:17" hidden="1" x14ac:dyDescent="0.35">
      <c r="A594" t="s">
        <v>666</v>
      </c>
      <c r="B594" t="s">
        <v>179</v>
      </c>
      <c r="C594" t="s">
        <v>441</v>
      </c>
      <c r="D594" t="s">
        <v>442</v>
      </c>
      <c r="E594">
        <f>SUM(Table111[[#This Row],[2025]:[2014]])</f>
        <v>1</v>
      </c>
      <c r="F594" s="6"/>
      <c r="G594" s="6">
        <v>1</v>
      </c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hidden="1" x14ac:dyDescent="0.35">
      <c r="A595" t="s">
        <v>666</v>
      </c>
      <c r="B595" t="s">
        <v>195</v>
      </c>
      <c r="C595" t="s">
        <v>593</v>
      </c>
      <c r="D595" t="s">
        <v>594</v>
      </c>
      <c r="E595">
        <f>SUM(Table111[[#This Row],[2025]:[2014]])</f>
        <v>6</v>
      </c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>
        <v>6</v>
      </c>
    </row>
    <row r="596" spans="1:17" hidden="1" x14ac:dyDescent="0.35">
      <c r="A596" t="s">
        <v>666</v>
      </c>
      <c r="B596" t="s">
        <v>195</v>
      </c>
      <c r="C596" t="s">
        <v>676</v>
      </c>
      <c r="D596" t="s">
        <v>677</v>
      </c>
      <c r="E596">
        <f>SUM(Table111[[#This Row],[2025]:[2014]])</f>
        <v>3</v>
      </c>
      <c r="F596" s="6"/>
      <c r="G596" s="6"/>
      <c r="H596" s="6"/>
      <c r="I596" s="6"/>
      <c r="J596" s="6"/>
      <c r="K596" s="6"/>
      <c r="L596" s="6"/>
      <c r="M596" s="6"/>
      <c r="N596" s="6"/>
      <c r="O596" s="6">
        <v>3</v>
      </c>
      <c r="P596" s="6"/>
      <c r="Q596" s="6"/>
    </row>
    <row r="597" spans="1:17" hidden="1" x14ac:dyDescent="0.35">
      <c r="A597" t="s">
        <v>666</v>
      </c>
      <c r="B597" t="s">
        <v>201</v>
      </c>
      <c r="C597" t="s">
        <v>106</v>
      </c>
      <c r="D597" t="s">
        <v>202</v>
      </c>
      <c r="E597">
        <f>SUM(Table111[[#This Row],[2025]:[2014]])</f>
        <v>9</v>
      </c>
      <c r="F597" s="6"/>
      <c r="G597" s="6">
        <v>-1</v>
      </c>
      <c r="H597" s="6"/>
      <c r="I597" s="6"/>
      <c r="J597" s="6"/>
      <c r="K597" s="6"/>
      <c r="L597" s="6"/>
      <c r="M597" s="6"/>
      <c r="N597" s="6"/>
      <c r="O597" s="6">
        <v>10</v>
      </c>
      <c r="P597" s="6"/>
      <c r="Q597" s="6"/>
    </row>
    <row r="598" spans="1:17" hidden="1" x14ac:dyDescent="0.35">
      <c r="A598" t="s">
        <v>666</v>
      </c>
      <c r="B598" t="s">
        <v>201</v>
      </c>
      <c r="C598" t="s">
        <v>106</v>
      </c>
      <c r="D598" t="s">
        <v>486</v>
      </c>
      <c r="E598">
        <f>SUM(Table111[[#This Row],[2025]:[2014]])</f>
        <v>3</v>
      </c>
      <c r="F598" s="6"/>
      <c r="G598" s="6"/>
      <c r="H598" s="6"/>
      <c r="I598" s="6"/>
      <c r="J598" s="6"/>
      <c r="K598" s="6"/>
      <c r="L598" s="6"/>
      <c r="M598" s="6"/>
      <c r="N598" s="6"/>
      <c r="O598" s="6">
        <v>3</v>
      </c>
      <c r="P598" s="6"/>
      <c r="Q598" s="6"/>
    </row>
    <row r="599" spans="1:17" hidden="1" x14ac:dyDescent="0.35">
      <c r="A599" t="s">
        <v>666</v>
      </c>
      <c r="B599" t="s">
        <v>201</v>
      </c>
      <c r="C599" t="s">
        <v>106</v>
      </c>
      <c r="D599" t="s">
        <v>445</v>
      </c>
      <c r="E599">
        <f>SUM(Table111[[#This Row],[2025]:[2014]])</f>
        <v>16</v>
      </c>
      <c r="F599" s="6"/>
      <c r="G599" s="6"/>
      <c r="H599" s="6">
        <v>8</v>
      </c>
      <c r="I599" s="6">
        <v>4</v>
      </c>
      <c r="J599" s="6">
        <v>4</v>
      </c>
      <c r="K599" s="6"/>
      <c r="L599" s="6"/>
      <c r="M599" s="6"/>
      <c r="N599" s="6"/>
      <c r="O599" s="6"/>
      <c r="P599" s="6"/>
      <c r="Q599" s="6"/>
    </row>
    <row r="600" spans="1:17" hidden="1" x14ac:dyDescent="0.35">
      <c r="A600" t="s">
        <v>666</v>
      </c>
      <c r="B600" t="s">
        <v>203</v>
      </c>
      <c r="C600" t="s">
        <v>678</v>
      </c>
      <c r="D600" t="s">
        <v>679</v>
      </c>
      <c r="E600">
        <f>SUM(Table111[[#This Row],[2025]:[2014]])</f>
        <v>1</v>
      </c>
      <c r="F600" s="6"/>
      <c r="G600" s="6"/>
      <c r="H600" s="6"/>
      <c r="I600" s="6"/>
      <c r="J600" s="6"/>
      <c r="K600" s="6"/>
      <c r="L600" s="6"/>
      <c r="M600" s="6">
        <v>1</v>
      </c>
      <c r="N600" s="6"/>
      <c r="O600" s="6"/>
      <c r="P600" s="6"/>
      <c r="Q600" s="6"/>
    </row>
    <row r="601" spans="1:17" hidden="1" x14ac:dyDescent="0.35">
      <c r="A601" t="s">
        <v>666</v>
      </c>
      <c r="B601" t="s">
        <v>229</v>
      </c>
      <c r="C601" t="s">
        <v>106</v>
      </c>
      <c r="D601" t="s">
        <v>231</v>
      </c>
      <c r="E601">
        <f>SUM(Table111[[#This Row],[2025]:[2014]])</f>
        <v>7</v>
      </c>
      <c r="F601" s="6"/>
      <c r="G601" s="6"/>
      <c r="H601" s="6"/>
      <c r="I601" s="6">
        <v>1</v>
      </c>
      <c r="J601" s="6"/>
      <c r="K601" s="6"/>
      <c r="L601" s="6">
        <v>4</v>
      </c>
      <c r="M601" s="6"/>
      <c r="N601" s="6">
        <v>2</v>
      </c>
      <c r="O601" s="6"/>
      <c r="P601" s="6"/>
      <c r="Q601" s="6"/>
    </row>
    <row r="602" spans="1:17" hidden="1" x14ac:dyDescent="0.35">
      <c r="A602" t="s">
        <v>666</v>
      </c>
      <c r="B602" t="s">
        <v>229</v>
      </c>
      <c r="C602" t="s">
        <v>106</v>
      </c>
      <c r="D602" t="s">
        <v>232</v>
      </c>
      <c r="E602">
        <f>SUM(Table111[[#This Row],[2025]:[2014]])</f>
        <v>6</v>
      </c>
      <c r="F602" s="6"/>
      <c r="G602" s="6"/>
      <c r="H602" s="6">
        <v>1</v>
      </c>
      <c r="I602" s="6"/>
      <c r="J602" s="6">
        <v>1</v>
      </c>
      <c r="K602" s="6">
        <v>1</v>
      </c>
      <c r="L602" s="6">
        <v>2</v>
      </c>
      <c r="M602" s="6"/>
      <c r="N602" s="6">
        <v>1</v>
      </c>
      <c r="O602" s="6"/>
      <c r="P602" s="6"/>
      <c r="Q602" s="6"/>
    </row>
    <row r="603" spans="1:17" hidden="1" x14ac:dyDescent="0.35">
      <c r="A603" t="s">
        <v>666</v>
      </c>
      <c r="B603" t="s">
        <v>229</v>
      </c>
      <c r="C603" t="s">
        <v>106</v>
      </c>
      <c r="D603" t="s">
        <v>233</v>
      </c>
      <c r="E603">
        <f>SUM(Table111[[#This Row],[2025]:[2014]])</f>
        <v>8</v>
      </c>
      <c r="F603" s="6"/>
      <c r="G603" s="6">
        <v>1</v>
      </c>
      <c r="H603" s="6">
        <v>3</v>
      </c>
      <c r="I603" s="6">
        <v>3</v>
      </c>
      <c r="J603" s="6">
        <v>1</v>
      </c>
      <c r="K603" s="6"/>
      <c r="L603" s="6"/>
      <c r="M603" s="6"/>
      <c r="N603" s="6"/>
      <c r="O603" s="6"/>
      <c r="P603" s="6"/>
      <c r="Q603" s="6"/>
    </row>
    <row r="604" spans="1:17" hidden="1" x14ac:dyDescent="0.35">
      <c r="A604" t="s">
        <v>666</v>
      </c>
      <c r="B604" t="s">
        <v>229</v>
      </c>
      <c r="C604" t="s">
        <v>106</v>
      </c>
      <c r="D604" t="s">
        <v>234</v>
      </c>
      <c r="E604">
        <f>SUM(Table111[[#This Row],[2025]:[2014]])</f>
        <v>3</v>
      </c>
      <c r="F604" s="6"/>
      <c r="G604" s="6"/>
      <c r="H604" s="6"/>
      <c r="I604" s="6"/>
      <c r="J604" s="6">
        <v>1</v>
      </c>
      <c r="K604" s="6"/>
      <c r="L604" s="6">
        <v>2</v>
      </c>
      <c r="M604" s="6"/>
      <c r="N604" s="6"/>
      <c r="O604" s="6"/>
      <c r="P604" s="6"/>
      <c r="Q604" s="6"/>
    </row>
    <row r="605" spans="1:17" hidden="1" x14ac:dyDescent="0.35">
      <c r="A605" t="s">
        <v>666</v>
      </c>
      <c r="B605" t="s">
        <v>229</v>
      </c>
      <c r="C605" t="s">
        <v>106</v>
      </c>
      <c r="D605" t="s">
        <v>235</v>
      </c>
      <c r="E605">
        <f>SUM(Table111[[#This Row],[2025]:[2014]])</f>
        <v>4</v>
      </c>
      <c r="F605" s="6"/>
      <c r="G605" s="6">
        <v>1</v>
      </c>
      <c r="H605" s="6"/>
      <c r="I605" s="6">
        <v>2</v>
      </c>
      <c r="J605" s="6">
        <v>1</v>
      </c>
      <c r="K605" s="6"/>
      <c r="L605" s="6"/>
      <c r="M605" s="6"/>
      <c r="N605" s="6"/>
      <c r="O605" s="6"/>
      <c r="P605" s="6"/>
      <c r="Q605" s="6"/>
    </row>
    <row r="606" spans="1:17" hidden="1" x14ac:dyDescent="0.35">
      <c r="A606" t="s">
        <v>666</v>
      </c>
      <c r="B606" t="s">
        <v>229</v>
      </c>
      <c r="C606" t="s">
        <v>446</v>
      </c>
      <c r="D606" t="s">
        <v>447</v>
      </c>
      <c r="E606">
        <f>SUM(Table111[[#This Row],[2025]:[2014]])</f>
        <v>1</v>
      </c>
      <c r="F606" s="6"/>
      <c r="G606" s="6"/>
      <c r="H606" s="6"/>
      <c r="I606" s="6"/>
      <c r="J606" s="6"/>
      <c r="K606" s="6">
        <v>1</v>
      </c>
      <c r="L606" s="6"/>
      <c r="M606" s="6"/>
      <c r="N606" s="6"/>
      <c r="O606" s="6"/>
      <c r="P606" s="6"/>
      <c r="Q606" s="6"/>
    </row>
    <row r="607" spans="1:17" hidden="1" x14ac:dyDescent="0.35">
      <c r="A607" t="s">
        <v>666</v>
      </c>
      <c r="B607" t="s">
        <v>238</v>
      </c>
      <c r="C607" t="s">
        <v>680</v>
      </c>
      <c r="D607" t="s">
        <v>681</v>
      </c>
      <c r="E607">
        <f>SUM(Table111[[#This Row],[2025]:[2014]])</f>
        <v>1</v>
      </c>
      <c r="F607" s="6"/>
      <c r="G607" s="6"/>
      <c r="H607" s="6"/>
      <c r="I607" s="6"/>
      <c r="J607" s="6"/>
      <c r="K607" s="6"/>
      <c r="L607" s="6">
        <v>1</v>
      </c>
      <c r="M607" s="6"/>
      <c r="N607" s="6"/>
      <c r="O607" s="6"/>
      <c r="P607" s="6"/>
      <c r="Q607" s="6"/>
    </row>
    <row r="608" spans="1:17" hidden="1" x14ac:dyDescent="0.35">
      <c r="A608" t="s">
        <v>666</v>
      </c>
      <c r="B608" t="s">
        <v>259</v>
      </c>
      <c r="C608" t="s">
        <v>260</v>
      </c>
      <c r="D608" t="s">
        <v>261</v>
      </c>
      <c r="E608">
        <f>SUM(Table111[[#This Row],[2025]:[2014]])</f>
        <v>1</v>
      </c>
      <c r="F608" s="6"/>
      <c r="G608" s="6"/>
      <c r="H608" s="6"/>
      <c r="I608" s="6"/>
      <c r="J608" s="6"/>
      <c r="K608" s="6"/>
      <c r="L608" s="6"/>
      <c r="M608" s="6">
        <v>1</v>
      </c>
      <c r="N608" s="6"/>
      <c r="O608" s="6"/>
      <c r="P608" s="6"/>
      <c r="Q608" s="6"/>
    </row>
    <row r="609" spans="1:17" hidden="1" x14ac:dyDescent="0.35">
      <c r="A609" t="s">
        <v>666</v>
      </c>
      <c r="B609" t="s">
        <v>259</v>
      </c>
      <c r="C609" t="s">
        <v>262</v>
      </c>
      <c r="D609" t="s">
        <v>263</v>
      </c>
      <c r="E609">
        <f>SUM(Table111[[#This Row],[2025]:[2014]])</f>
        <v>2</v>
      </c>
      <c r="F609" s="6"/>
      <c r="G609" s="6"/>
      <c r="H609" s="6"/>
      <c r="I609" s="6"/>
      <c r="J609" s="6"/>
      <c r="K609" s="6">
        <v>1</v>
      </c>
      <c r="L609" s="6"/>
      <c r="M609" s="6"/>
      <c r="N609" s="6"/>
      <c r="O609" s="6">
        <v>1</v>
      </c>
      <c r="P609" s="6"/>
      <c r="Q609" s="6"/>
    </row>
    <row r="610" spans="1:17" hidden="1" x14ac:dyDescent="0.35">
      <c r="A610" t="s">
        <v>666</v>
      </c>
      <c r="B610" t="s">
        <v>259</v>
      </c>
      <c r="C610" t="s">
        <v>682</v>
      </c>
      <c r="D610" t="s">
        <v>683</v>
      </c>
      <c r="E610">
        <f>SUM(Table111[[#This Row],[2025]:[2014]])</f>
        <v>1</v>
      </c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>
        <v>1</v>
      </c>
    </row>
    <row r="611" spans="1:17" hidden="1" x14ac:dyDescent="0.35">
      <c r="A611" t="s">
        <v>666</v>
      </c>
      <c r="B611" t="s">
        <v>259</v>
      </c>
      <c r="C611" t="s">
        <v>272</v>
      </c>
      <c r="D611" t="s">
        <v>273</v>
      </c>
      <c r="E611">
        <f>SUM(Table111[[#This Row],[2025]:[2014]])</f>
        <v>1</v>
      </c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>
        <v>1</v>
      </c>
      <c r="Q611" s="6"/>
    </row>
    <row r="612" spans="1:17" hidden="1" x14ac:dyDescent="0.35">
      <c r="A612" t="s">
        <v>666</v>
      </c>
      <c r="B612" t="s">
        <v>259</v>
      </c>
      <c r="C612" t="s">
        <v>684</v>
      </c>
      <c r="D612" t="s">
        <v>685</v>
      </c>
      <c r="E612">
        <f>SUM(Table111[[#This Row],[2025]:[2014]])</f>
        <v>0</v>
      </c>
      <c r="F612" s="6"/>
      <c r="G612" s="6"/>
      <c r="H612" s="6"/>
      <c r="I612" s="6"/>
      <c r="J612" s="6"/>
      <c r="K612" s="6"/>
      <c r="L612" s="6"/>
      <c r="M612" s="6"/>
      <c r="N612" s="6"/>
      <c r="O612" s="6">
        <v>-5</v>
      </c>
      <c r="P612" s="6">
        <v>5</v>
      </c>
      <c r="Q612" s="6"/>
    </row>
    <row r="613" spans="1:17" hidden="1" x14ac:dyDescent="0.35">
      <c r="A613" t="s">
        <v>666</v>
      </c>
      <c r="B613" t="s">
        <v>259</v>
      </c>
      <c r="C613" t="s">
        <v>634</v>
      </c>
      <c r="D613" t="s">
        <v>635</v>
      </c>
      <c r="E613">
        <f>SUM(Table111[[#This Row],[2025]:[2014]])</f>
        <v>10</v>
      </c>
      <c r="F613" s="6"/>
      <c r="G613" s="6"/>
      <c r="H613" s="6"/>
      <c r="I613" s="6"/>
      <c r="J613" s="6"/>
      <c r="K613" s="6"/>
      <c r="L613" s="6"/>
      <c r="M613" s="6"/>
      <c r="N613" s="6"/>
      <c r="O613" s="6">
        <v>5</v>
      </c>
      <c r="P613" s="6">
        <v>0</v>
      </c>
      <c r="Q613" s="6">
        <v>5</v>
      </c>
    </row>
    <row r="614" spans="1:17" hidden="1" x14ac:dyDescent="0.35">
      <c r="A614" t="s">
        <v>666</v>
      </c>
      <c r="B614" t="s">
        <v>281</v>
      </c>
      <c r="C614" t="s">
        <v>288</v>
      </c>
      <c r="D614" t="s">
        <v>289</v>
      </c>
      <c r="E614">
        <f>SUM(Table111[[#This Row],[2025]:[2014]])</f>
        <v>1</v>
      </c>
      <c r="F614" s="6"/>
      <c r="G614" s="6"/>
      <c r="H614" s="6"/>
      <c r="I614" s="6"/>
      <c r="J614" s="6"/>
      <c r="K614" s="6"/>
      <c r="L614" s="6"/>
      <c r="M614" s="6"/>
      <c r="N614" s="6"/>
      <c r="O614" s="6">
        <v>1</v>
      </c>
      <c r="P614" s="6"/>
      <c r="Q614" s="6"/>
    </row>
    <row r="615" spans="1:17" hidden="1" x14ac:dyDescent="0.35">
      <c r="A615" t="s">
        <v>666</v>
      </c>
      <c r="B615" t="s">
        <v>292</v>
      </c>
      <c r="C615" t="s">
        <v>297</v>
      </c>
      <c r="D615" t="s">
        <v>298</v>
      </c>
      <c r="E615">
        <f>SUM(Table111[[#This Row],[2025]:[2014]])</f>
        <v>0</v>
      </c>
      <c r="F615" s="6"/>
      <c r="G615" s="6"/>
      <c r="H615" s="6"/>
      <c r="I615" s="6"/>
      <c r="J615" s="6"/>
      <c r="K615" s="6"/>
      <c r="L615" s="6"/>
      <c r="M615" s="6">
        <v>0</v>
      </c>
      <c r="N615" s="6"/>
      <c r="O615" s="6"/>
      <c r="P615" s="6"/>
      <c r="Q615" s="6"/>
    </row>
    <row r="616" spans="1:17" hidden="1" x14ac:dyDescent="0.35">
      <c r="A616" t="s">
        <v>666</v>
      </c>
      <c r="B616" t="s">
        <v>313</v>
      </c>
      <c r="C616" t="s">
        <v>686</v>
      </c>
      <c r="D616" t="s">
        <v>687</v>
      </c>
      <c r="E616">
        <f>SUM(Table111[[#This Row],[2025]:[2014]])</f>
        <v>1</v>
      </c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>
        <v>1</v>
      </c>
    </row>
    <row r="617" spans="1:17" hidden="1" x14ac:dyDescent="0.35">
      <c r="A617" t="s">
        <v>666</v>
      </c>
      <c r="B617" t="s">
        <v>313</v>
      </c>
      <c r="C617" t="s">
        <v>324</v>
      </c>
      <c r="D617" t="s">
        <v>325</v>
      </c>
      <c r="E617">
        <f>SUM(Table111[[#This Row],[2025]:[2014]])</f>
        <v>2</v>
      </c>
      <c r="F617" s="6"/>
      <c r="G617" s="6"/>
      <c r="H617" s="6"/>
      <c r="I617" s="6"/>
      <c r="J617" s="6">
        <v>2</v>
      </c>
      <c r="K617" s="6"/>
      <c r="L617" s="6"/>
      <c r="M617" s="6"/>
      <c r="N617" s="6"/>
      <c r="O617" s="6"/>
      <c r="P617" s="6"/>
      <c r="Q617" s="6"/>
    </row>
    <row r="618" spans="1:17" hidden="1" x14ac:dyDescent="0.35">
      <c r="A618" t="s">
        <v>666</v>
      </c>
      <c r="B618" t="s">
        <v>313</v>
      </c>
      <c r="C618" t="s">
        <v>326</v>
      </c>
      <c r="D618" t="s">
        <v>327</v>
      </c>
      <c r="E618">
        <f>SUM(Table111[[#This Row],[2025]:[2014]])</f>
        <v>50</v>
      </c>
      <c r="F618" s="6">
        <v>1</v>
      </c>
      <c r="G618" s="6">
        <v>2</v>
      </c>
      <c r="H618" s="6">
        <v>1</v>
      </c>
      <c r="I618" s="6">
        <v>8</v>
      </c>
      <c r="J618" s="6">
        <v>2</v>
      </c>
      <c r="K618" s="6">
        <v>2</v>
      </c>
      <c r="L618" s="6">
        <v>3</v>
      </c>
      <c r="M618" s="6">
        <v>5</v>
      </c>
      <c r="N618" s="6">
        <v>8</v>
      </c>
      <c r="O618" s="6">
        <v>5</v>
      </c>
      <c r="P618" s="6">
        <v>5</v>
      </c>
      <c r="Q618" s="6">
        <v>8</v>
      </c>
    </row>
    <row r="619" spans="1:17" hidden="1" x14ac:dyDescent="0.35">
      <c r="A619" t="s">
        <v>666</v>
      </c>
      <c r="B619" t="s">
        <v>330</v>
      </c>
      <c r="C619" t="s">
        <v>106</v>
      </c>
      <c r="D619" t="s">
        <v>331</v>
      </c>
      <c r="E619">
        <f>SUM(Table111[[#This Row],[2025]:[2014]])</f>
        <v>1047</v>
      </c>
      <c r="F619" s="6">
        <v>25</v>
      </c>
      <c r="G619" s="6">
        <v>95</v>
      </c>
      <c r="H619" s="6">
        <v>28</v>
      </c>
      <c r="I619" s="6">
        <v>39</v>
      </c>
      <c r="J619" s="6">
        <v>90</v>
      </c>
      <c r="K619" s="6">
        <v>60</v>
      </c>
      <c r="L619" s="6">
        <v>100</v>
      </c>
      <c r="M619" s="6">
        <v>125</v>
      </c>
      <c r="N619" s="6">
        <v>95</v>
      </c>
      <c r="O619" s="6">
        <v>150</v>
      </c>
      <c r="P619" s="6">
        <v>159</v>
      </c>
      <c r="Q619" s="6">
        <v>81</v>
      </c>
    </row>
    <row r="620" spans="1:17" hidden="1" x14ac:dyDescent="0.35">
      <c r="A620" t="s">
        <v>666</v>
      </c>
      <c r="B620" t="s">
        <v>330</v>
      </c>
      <c r="C620" t="s">
        <v>106</v>
      </c>
      <c r="D620" t="s">
        <v>332</v>
      </c>
      <c r="E620">
        <f>SUM(Table111[[#This Row],[2025]:[2014]])</f>
        <v>19</v>
      </c>
      <c r="F620" s="6"/>
      <c r="G620" s="6"/>
      <c r="H620" s="6"/>
      <c r="I620" s="6">
        <v>19</v>
      </c>
      <c r="J620" s="6">
        <v>0</v>
      </c>
      <c r="K620" s="6"/>
      <c r="L620" s="6"/>
      <c r="M620" s="6"/>
      <c r="N620" s="6"/>
      <c r="O620" s="6"/>
      <c r="P620" s="6"/>
      <c r="Q620" s="6"/>
    </row>
    <row r="621" spans="1:17" hidden="1" x14ac:dyDescent="0.35">
      <c r="A621" t="s">
        <v>666</v>
      </c>
      <c r="B621" t="s">
        <v>330</v>
      </c>
      <c r="C621" t="s">
        <v>106</v>
      </c>
      <c r="D621" t="s">
        <v>644</v>
      </c>
      <c r="E621">
        <f>SUM(Table111[[#This Row],[2025]:[2014]])</f>
        <v>3</v>
      </c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>
        <v>3</v>
      </c>
    </row>
    <row r="622" spans="1:17" hidden="1" x14ac:dyDescent="0.35">
      <c r="A622" t="s">
        <v>666</v>
      </c>
      <c r="B622" t="s">
        <v>330</v>
      </c>
      <c r="C622" t="s">
        <v>106</v>
      </c>
      <c r="D622" t="s">
        <v>454</v>
      </c>
      <c r="E622">
        <f>SUM(Table111[[#This Row],[2025]:[2014]])</f>
        <v>81</v>
      </c>
      <c r="F622" s="6"/>
      <c r="G622" s="6"/>
      <c r="H622" s="6">
        <v>61</v>
      </c>
      <c r="I622" s="6">
        <v>3</v>
      </c>
      <c r="J622" s="6">
        <v>17</v>
      </c>
      <c r="K622" s="6"/>
      <c r="L622" s="6"/>
      <c r="M622" s="6"/>
      <c r="N622" s="6"/>
      <c r="O622" s="6"/>
      <c r="P622" s="6"/>
      <c r="Q622" s="6"/>
    </row>
    <row r="623" spans="1:17" hidden="1" x14ac:dyDescent="0.35">
      <c r="A623" t="s">
        <v>666</v>
      </c>
      <c r="B623" t="s">
        <v>330</v>
      </c>
      <c r="C623" t="s">
        <v>334</v>
      </c>
      <c r="D623" t="s">
        <v>335</v>
      </c>
      <c r="E623">
        <f>SUM(Table111[[#This Row],[2025]:[2014]])</f>
        <v>125</v>
      </c>
      <c r="F623" s="6"/>
      <c r="G623" s="6"/>
      <c r="H623" s="6">
        <v>9</v>
      </c>
      <c r="I623" s="6">
        <v>8</v>
      </c>
      <c r="J623" s="6">
        <v>13</v>
      </c>
      <c r="K623" s="6">
        <v>17</v>
      </c>
      <c r="L623" s="6">
        <v>16</v>
      </c>
      <c r="M623" s="6">
        <v>7</v>
      </c>
      <c r="N623" s="6">
        <v>25</v>
      </c>
      <c r="O623" s="6">
        <v>19</v>
      </c>
      <c r="P623" s="6">
        <v>11</v>
      </c>
      <c r="Q623" s="6"/>
    </row>
    <row r="624" spans="1:17" hidden="1" x14ac:dyDescent="0.35">
      <c r="A624" t="s">
        <v>666</v>
      </c>
      <c r="B624" t="s">
        <v>330</v>
      </c>
      <c r="C624" t="s">
        <v>338</v>
      </c>
      <c r="D624" t="s">
        <v>339</v>
      </c>
      <c r="E624">
        <f>SUM(Table111[[#This Row],[2025]:[2014]])</f>
        <v>11</v>
      </c>
      <c r="F624" s="6"/>
      <c r="G624" s="6">
        <v>1</v>
      </c>
      <c r="H624" s="6">
        <v>1</v>
      </c>
      <c r="I624" s="6">
        <v>3</v>
      </c>
      <c r="J624" s="6">
        <v>2</v>
      </c>
      <c r="K624" s="6">
        <v>4</v>
      </c>
      <c r="L624" s="6"/>
      <c r="M624" s="6"/>
      <c r="N624" s="6"/>
      <c r="O624" s="6"/>
      <c r="P624" s="6"/>
      <c r="Q624" s="6"/>
    </row>
    <row r="625" spans="1:17" hidden="1" x14ac:dyDescent="0.35">
      <c r="A625" t="s">
        <v>666</v>
      </c>
      <c r="B625" t="s">
        <v>330</v>
      </c>
      <c r="C625" t="s">
        <v>645</v>
      </c>
      <c r="D625" t="s">
        <v>646</v>
      </c>
      <c r="E625">
        <f>SUM(Table111[[#This Row],[2025]:[2014]])</f>
        <v>3</v>
      </c>
      <c r="F625" s="6"/>
      <c r="G625" s="6"/>
      <c r="H625" s="6"/>
      <c r="I625" s="6"/>
      <c r="J625" s="6"/>
      <c r="K625" s="6"/>
      <c r="L625" s="6"/>
      <c r="M625" s="6"/>
      <c r="N625" s="6">
        <v>1</v>
      </c>
      <c r="O625" s="6"/>
      <c r="P625" s="6">
        <v>1</v>
      </c>
      <c r="Q625" s="6">
        <v>1</v>
      </c>
    </row>
    <row r="626" spans="1:17" hidden="1" x14ac:dyDescent="0.35">
      <c r="A626" t="s">
        <v>666</v>
      </c>
      <c r="B626" t="s">
        <v>330</v>
      </c>
      <c r="C626" t="s">
        <v>525</v>
      </c>
      <c r="D626" t="s">
        <v>526</v>
      </c>
      <c r="E626">
        <f>SUM(Table111[[#This Row],[2025]:[2014]])</f>
        <v>1</v>
      </c>
      <c r="F626" s="6"/>
      <c r="G626" s="6"/>
      <c r="H626" s="6"/>
      <c r="I626" s="6"/>
      <c r="J626" s="6"/>
      <c r="K626" s="6"/>
      <c r="L626" s="6"/>
      <c r="M626" s="6"/>
      <c r="N626" s="6"/>
      <c r="O626" s="6">
        <v>0</v>
      </c>
      <c r="P626" s="6">
        <v>1</v>
      </c>
      <c r="Q626" s="6"/>
    </row>
    <row r="627" spans="1:17" hidden="1" x14ac:dyDescent="0.35">
      <c r="A627" t="s">
        <v>666</v>
      </c>
      <c r="B627" t="s">
        <v>330</v>
      </c>
      <c r="C627" t="s">
        <v>688</v>
      </c>
      <c r="D627" t="s">
        <v>689</v>
      </c>
      <c r="E627">
        <f>SUM(Table111[[#This Row],[2025]:[2014]])</f>
        <v>1</v>
      </c>
      <c r="F627" s="6"/>
      <c r="G627" s="6"/>
      <c r="H627" s="6"/>
      <c r="I627" s="6"/>
      <c r="J627" s="6"/>
      <c r="K627" s="6"/>
      <c r="L627" s="6"/>
      <c r="M627" s="6"/>
      <c r="N627" s="6"/>
      <c r="O627" s="6">
        <v>1</v>
      </c>
      <c r="P627" s="6"/>
      <c r="Q627" s="6"/>
    </row>
    <row r="628" spans="1:17" hidden="1" x14ac:dyDescent="0.35">
      <c r="A628" t="s">
        <v>666</v>
      </c>
      <c r="B628" t="s">
        <v>330</v>
      </c>
      <c r="C628" t="s">
        <v>348</v>
      </c>
      <c r="D628" t="s">
        <v>349</v>
      </c>
      <c r="E628">
        <f>SUM(Table111[[#This Row],[2025]:[2014]])</f>
        <v>6</v>
      </c>
      <c r="F628" s="6"/>
      <c r="G628" s="6"/>
      <c r="H628" s="6">
        <v>1</v>
      </c>
      <c r="I628" s="6">
        <v>2</v>
      </c>
      <c r="J628" s="6"/>
      <c r="K628" s="6"/>
      <c r="L628" s="6"/>
      <c r="M628" s="6"/>
      <c r="N628" s="6">
        <v>1</v>
      </c>
      <c r="O628" s="6">
        <v>1</v>
      </c>
      <c r="P628" s="6"/>
      <c r="Q628" s="6">
        <v>1</v>
      </c>
    </row>
    <row r="629" spans="1:17" hidden="1" x14ac:dyDescent="0.35">
      <c r="A629" t="s">
        <v>666</v>
      </c>
      <c r="B629" t="s">
        <v>330</v>
      </c>
      <c r="C629" t="s">
        <v>690</v>
      </c>
      <c r="D629" t="s">
        <v>691</v>
      </c>
      <c r="E629">
        <f>SUM(Table111[[#This Row],[2025]:[2014]])</f>
        <v>5</v>
      </c>
      <c r="F629" s="6"/>
      <c r="G629" s="6"/>
      <c r="H629" s="6"/>
      <c r="I629" s="6"/>
      <c r="J629" s="6"/>
      <c r="K629" s="6"/>
      <c r="L629" s="6"/>
      <c r="M629" s="6">
        <v>1</v>
      </c>
      <c r="N629" s="6">
        <v>1</v>
      </c>
      <c r="O629" s="6">
        <v>1</v>
      </c>
      <c r="P629" s="6">
        <v>1</v>
      </c>
      <c r="Q629" s="6">
        <v>1</v>
      </c>
    </row>
    <row r="630" spans="1:17" hidden="1" x14ac:dyDescent="0.35">
      <c r="A630" t="s">
        <v>666</v>
      </c>
      <c r="B630" t="s">
        <v>330</v>
      </c>
      <c r="C630" t="s">
        <v>354</v>
      </c>
      <c r="D630" t="s">
        <v>355</v>
      </c>
      <c r="E630">
        <f>SUM(Table111[[#This Row],[2025]:[2014]])</f>
        <v>5</v>
      </c>
      <c r="F630" s="6"/>
      <c r="G630" s="6"/>
      <c r="H630" s="6">
        <v>2</v>
      </c>
      <c r="I630" s="6">
        <v>2</v>
      </c>
      <c r="J630" s="6"/>
      <c r="K630" s="6"/>
      <c r="L630" s="6">
        <v>1</v>
      </c>
      <c r="M630" s="6"/>
      <c r="N630" s="6"/>
      <c r="O630" s="6"/>
      <c r="P630" s="6"/>
      <c r="Q630" s="6"/>
    </row>
    <row r="631" spans="1:17" hidden="1" x14ac:dyDescent="0.35">
      <c r="A631" t="s">
        <v>666</v>
      </c>
      <c r="B631" t="s">
        <v>330</v>
      </c>
      <c r="C631" t="s">
        <v>356</v>
      </c>
      <c r="D631" t="s">
        <v>357</v>
      </c>
      <c r="E631">
        <f>SUM(Table111[[#This Row],[2025]:[2014]])</f>
        <v>10</v>
      </c>
      <c r="F631" s="6"/>
      <c r="G631" s="6"/>
      <c r="H631" s="6">
        <v>1</v>
      </c>
      <c r="I631" s="6"/>
      <c r="J631" s="6">
        <v>2</v>
      </c>
      <c r="K631" s="6"/>
      <c r="L631" s="6">
        <v>2</v>
      </c>
      <c r="M631" s="6">
        <v>3</v>
      </c>
      <c r="N631" s="6">
        <v>2</v>
      </c>
      <c r="O631" s="6"/>
      <c r="P631" s="6"/>
      <c r="Q631" s="6"/>
    </row>
    <row r="632" spans="1:17" hidden="1" x14ac:dyDescent="0.35">
      <c r="A632" t="s">
        <v>666</v>
      </c>
      <c r="B632" t="s">
        <v>330</v>
      </c>
      <c r="C632" t="s">
        <v>358</v>
      </c>
      <c r="D632" t="s">
        <v>359</v>
      </c>
      <c r="E632">
        <f>SUM(Table111[[#This Row],[2025]:[2014]])</f>
        <v>27</v>
      </c>
      <c r="F632" s="6"/>
      <c r="G632" s="6"/>
      <c r="H632" s="6"/>
      <c r="I632" s="6"/>
      <c r="J632" s="6"/>
      <c r="K632" s="6"/>
      <c r="L632" s="6"/>
      <c r="M632" s="6">
        <v>16</v>
      </c>
      <c r="N632" s="6">
        <v>4</v>
      </c>
      <c r="O632" s="6">
        <v>7</v>
      </c>
      <c r="P632" s="6"/>
      <c r="Q632" s="6"/>
    </row>
    <row r="633" spans="1:17" hidden="1" x14ac:dyDescent="0.35">
      <c r="A633" t="s">
        <v>666</v>
      </c>
      <c r="B633" t="s">
        <v>330</v>
      </c>
      <c r="C633" t="s">
        <v>692</v>
      </c>
      <c r="D633" t="s">
        <v>693</v>
      </c>
      <c r="E633">
        <f>SUM(Table111[[#This Row],[2025]:[2014]])</f>
        <v>1</v>
      </c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>
        <v>1</v>
      </c>
    </row>
    <row r="634" spans="1:17" hidden="1" x14ac:dyDescent="0.35">
      <c r="A634" t="s">
        <v>666</v>
      </c>
      <c r="B634" t="s">
        <v>330</v>
      </c>
      <c r="C634" t="s">
        <v>694</v>
      </c>
      <c r="D634" t="s">
        <v>695</v>
      </c>
      <c r="E634">
        <f>SUM(Table111[[#This Row],[2025]:[2014]])</f>
        <v>1</v>
      </c>
      <c r="F634" s="6"/>
      <c r="G634" s="6">
        <v>1</v>
      </c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hidden="1" x14ac:dyDescent="0.35">
      <c r="A635" t="s">
        <v>666</v>
      </c>
      <c r="B635" t="s">
        <v>330</v>
      </c>
      <c r="C635" t="s">
        <v>360</v>
      </c>
      <c r="D635" t="s">
        <v>361</v>
      </c>
      <c r="E635">
        <f>SUM(Table111[[#This Row],[2025]:[2014]])</f>
        <v>28</v>
      </c>
      <c r="F635" s="6"/>
      <c r="G635" s="6"/>
      <c r="H635" s="6">
        <v>3</v>
      </c>
      <c r="I635" s="6">
        <v>1</v>
      </c>
      <c r="J635" s="6">
        <v>10</v>
      </c>
      <c r="K635" s="6">
        <v>3</v>
      </c>
      <c r="L635" s="6">
        <v>5</v>
      </c>
      <c r="M635" s="6">
        <v>3</v>
      </c>
      <c r="N635" s="6">
        <v>1</v>
      </c>
      <c r="O635" s="6">
        <v>1</v>
      </c>
      <c r="P635" s="6">
        <v>1</v>
      </c>
      <c r="Q635" s="6"/>
    </row>
    <row r="636" spans="1:17" hidden="1" x14ac:dyDescent="0.35">
      <c r="A636" t="s">
        <v>666</v>
      </c>
      <c r="B636" t="s">
        <v>330</v>
      </c>
      <c r="C636" t="s">
        <v>362</v>
      </c>
      <c r="D636" t="s">
        <v>363</v>
      </c>
      <c r="E636">
        <f>SUM(Table111[[#This Row],[2025]:[2014]])</f>
        <v>1</v>
      </c>
      <c r="F636" s="6"/>
      <c r="G636" s="6"/>
      <c r="H636" s="6"/>
      <c r="I636" s="6"/>
      <c r="J636" s="6">
        <v>1</v>
      </c>
      <c r="K636" s="6"/>
      <c r="L636" s="6"/>
      <c r="M636" s="6"/>
      <c r="N636" s="6"/>
      <c r="O636" s="6"/>
      <c r="P636" s="6"/>
      <c r="Q636" s="6"/>
    </row>
    <row r="637" spans="1:17" hidden="1" x14ac:dyDescent="0.35">
      <c r="A637" t="s">
        <v>666</v>
      </c>
      <c r="B637" t="s">
        <v>330</v>
      </c>
      <c r="C637" t="s">
        <v>364</v>
      </c>
      <c r="D637" t="s">
        <v>365</v>
      </c>
      <c r="E637">
        <f>SUM(Table111[[#This Row],[2025]:[2014]])</f>
        <v>39</v>
      </c>
      <c r="F637" s="6"/>
      <c r="G637" s="6">
        <v>3</v>
      </c>
      <c r="H637" s="6">
        <v>1</v>
      </c>
      <c r="I637" s="6"/>
      <c r="J637" s="6">
        <v>29</v>
      </c>
      <c r="K637" s="6">
        <v>2</v>
      </c>
      <c r="L637" s="6">
        <v>1</v>
      </c>
      <c r="M637" s="6">
        <v>2</v>
      </c>
      <c r="N637" s="6"/>
      <c r="O637" s="6"/>
      <c r="P637" s="6">
        <v>1</v>
      </c>
      <c r="Q637" s="6"/>
    </row>
    <row r="638" spans="1:17" hidden="1" x14ac:dyDescent="0.35">
      <c r="A638" t="s">
        <v>666</v>
      </c>
      <c r="B638" t="s">
        <v>330</v>
      </c>
      <c r="C638" t="s">
        <v>696</v>
      </c>
      <c r="D638" t="s">
        <v>697</v>
      </c>
      <c r="E638">
        <f>SUM(Table111[[#This Row],[2025]:[2014]])</f>
        <v>1</v>
      </c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>
        <v>1</v>
      </c>
      <c r="Q638" s="6"/>
    </row>
    <row r="639" spans="1:17" hidden="1" x14ac:dyDescent="0.35">
      <c r="A639" t="s">
        <v>666</v>
      </c>
      <c r="B639" t="s">
        <v>330</v>
      </c>
      <c r="C639" t="s">
        <v>698</v>
      </c>
      <c r="D639" t="s">
        <v>699</v>
      </c>
      <c r="E639">
        <f>SUM(Table111[[#This Row],[2025]:[2014]])</f>
        <v>1</v>
      </c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>
        <v>1</v>
      </c>
    </row>
    <row r="640" spans="1:17" hidden="1" x14ac:dyDescent="0.35">
      <c r="A640" t="s">
        <v>666</v>
      </c>
      <c r="B640" t="s">
        <v>330</v>
      </c>
      <c r="C640" t="s">
        <v>700</v>
      </c>
      <c r="D640" t="s">
        <v>701</v>
      </c>
      <c r="E640">
        <f>SUM(Table111[[#This Row],[2025]:[2014]])</f>
        <v>1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>
        <v>1</v>
      </c>
    </row>
    <row r="641" spans="1:17" hidden="1" x14ac:dyDescent="0.35">
      <c r="A641" t="s">
        <v>666</v>
      </c>
      <c r="B641" t="s">
        <v>330</v>
      </c>
      <c r="C641" t="s">
        <v>373</v>
      </c>
      <c r="D641" t="s">
        <v>374</v>
      </c>
      <c r="E641">
        <f>SUM(Table111[[#This Row],[2025]:[2014]])</f>
        <v>88</v>
      </c>
      <c r="F641" s="6"/>
      <c r="G641" s="6"/>
      <c r="H641" s="6"/>
      <c r="I641" s="6"/>
      <c r="J641" s="6"/>
      <c r="K641" s="6"/>
      <c r="L641" s="6">
        <v>1</v>
      </c>
      <c r="M641" s="6">
        <v>5</v>
      </c>
      <c r="N641" s="6">
        <v>24</v>
      </c>
      <c r="O641" s="6">
        <v>25</v>
      </c>
      <c r="P641" s="6">
        <v>12</v>
      </c>
      <c r="Q641" s="6">
        <v>21</v>
      </c>
    </row>
    <row r="642" spans="1:17" hidden="1" x14ac:dyDescent="0.35">
      <c r="A642" t="s">
        <v>666</v>
      </c>
      <c r="B642" t="s">
        <v>330</v>
      </c>
      <c r="C642" t="s">
        <v>702</v>
      </c>
      <c r="D642" t="s">
        <v>703</v>
      </c>
      <c r="E642">
        <f>SUM(Table111[[#This Row],[2025]:[2014]])</f>
        <v>1</v>
      </c>
      <c r="F642" s="6"/>
      <c r="G642" s="6"/>
      <c r="H642" s="6"/>
      <c r="I642" s="6"/>
      <c r="J642" s="6"/>
      <c r="K642" s="6">
        <v>1</v>
      </c>
      <c r="L642" s="6"/>
      <c r="M642" s="6"/>
      <c r="N642" s="6"/>
      <c r="O642" s="6"/>
      <c r="P642" s="6"/>
      <c r="Q642" s="6"/>
    </row>
    <row r="643" spans="1:17" hidden="1" x14ac:dyDescent="0.35">
      <c r="A643" t="s">
        <v>666</v>
      </c>
      <c r="B643" t="s">
        <v>330</v>
      </c>
      <c r="C643" t="s">
        <v>704</v>
      </c>
      <c r="D643" t="s">
        <v>705</v>
      </c>
      <c r="E643">
        <f>SUM(Table111[[#This Row],[2025]:[2014]])</f>
        <v>1</v>
      </c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>
        <v>1</v>
      </c>
      <c r="Q643" s="6"/>
    </row>
    <row r="644" spans="1:17" hidden="1" x14ac:dyDescent="0.35">
      <c r="A644" t="s">
        <v>666</v>
      </c>
      <c r="B644" t="s">
        <v>330</v>
      </c>
      <c r="C644" t="s">
        <v>387</v>
      </c>
      <c r="D644" t="s">
        <v>388</v>
      </c>
      <c r="E644">
        <f>SUM(Table111[[#This Row],[2025]:[2014]])</f>
        <v>7</v>
      </c>
      <c r="F644" s="6"/>
      <c r="G644" s="6"/>
      <c r="H644" s="6"/>
      <c r="I644" s="6"/>
      <c r="J644" s="6"/>
      <c r="K644" s="6">
        <v>1</v>
      </c>
      <c r="L644" s="6">
        <v>2</v>
      </c>
      <c r="M644" s="6">
        <v>3</v>
      </c>
      <c r="N644" s="6"/>
      <c r="O644" s="6"/>
      <c r="P644" s="6">
        <v>1</v>
      </c>
      <c r="Q644" s="6"/>
    </row>
    <row r="645" spans="1:17" hidden="1" x14ac:dyDescent="0.35">
      <c r="A645" t="s">
        <v>666</v>
      </c>
      <c r="B645" t="s">
        <v>330</v>
      </c>
      <c r="C645" t="s">
        <v>393</v>
      </c>
      <c r="D645" t="s">
        <v>394</v>
      </c>
      <c r="E645">
        <f>SUM(Table111[[#This Row],[2025]:[2014]])</f>
        <v>1</v>
      </c>
      <c r="F645" s="6"/>
      <c r="G645" s="6"/>
      <c r="H645" s="6"/>
      <c r="I645" s="6"/>
      <c r="J645" s="6"/>
      <c r="K645" s="6"/>
      <c r="L645" s="6"/>
      <c r="M645" s="6"/>
      <c r="N645" s="6"/>
      <c r="O645" s="6">
        <v>1</v>
      </c>
      <c r="P645" s="6"/>
      <c r="Q645" s="6"/>
    </row>
    <row r="646" spans="1:17" hidden="1" x14ac:dyDescent="0.35">
      <c r="A646" t="s">
        <v>666</v>
      </c>
      <c r="B646" t="s">
        <v>330</v>
      </c>
      <c r="C646" t="s">
        <v>706</v>
      </c>
      <c r="D646" t="s">
        <v>707</v>
      </c>
      <c r="E646">
        <f>SUM(Table111[[#This Row],[2025]:[2014]])</f>
        <v>1</v>
      </c>
      <c r="F646" s="6"/>
      <c r="G646" s="6"/>
      <c r="H646" s="6"/>
      <c r="I646" s="6"/>
      <c r="J646" s="6"/>
      <c r="K646" s="6"/>
      <c r="L646" s="6"/>
      <c r="M646" s="6"/>
      <c r="N646" s="6"/>
      <c r="O646" s="6">
        <v>1</v>
      </c>
      <c r="P646" s="6"/>
      <c r="Q646" s="6"/>
    </row>
    <row r="647" spans="1:17" hidden="1" x14ac:dyDescent="0.35">
      <c r="A647" t="s">
        <v>666</v>
      </c>
      <c r="B647" t="s">
        <v>330</v>
      </c>
      <c r="C647" t="s">
        <v>407</v>
      </c>
      <c r="D647" t="s">
        <v>408</v>
      </c>
      <c r="E647">
        <f>SUM(Table111[[#This Row],[2025]:[2014]])</f>
        <v>4</v>
      </c>
      <c r="F647" s="6"/>
      <c r="G647" s="6"/>
      <c r="H647" s="6"/>
      <c r="I647" s="6"/>
      <c r="J647" s="6"/>
      <c r="K647" s="6">
        <v>1</v>
      </c>
      <c r="L647" s="6">
        <v>1</v>
      </c>
      <c r="M647" s="6">
        <v>2</v>
      </c>
      <c r="N647" s="6"/>
      <c r="O647" s="6"/>
      <c r="P647" s="6"/>
      <c r="Q647" s="6"/>
    </row>
    <row r="648" spans="1:17" hidden="1" x14ac:dyDescent="0.35">
      <c r="A648" t="s">
        <v>666</v>
      </c>
      <c r="B648" t="s">
        <v>330</v>
      </c>
      <c r="C648" t="s">
        <v>409</v>
      </c>
      <c r="D648" t="s">
        <v>410</v>
      </c>
      <c r="E648">
        <f>SUM(Table111[[#This Row],[2025]:[2014]])</f>
        <v>14</v>
      </c>
      <c r="F648" s="6"/>
      <c r="G648" s="6"/>
      <c r="H648" s="6"/>
      <c r="I648" s="6"/>
      <c r="J648" s="6"/>
      <c r="K648" s="6"/>
      <c r="L648" s="6"/>
      <c r="M648" s="6">
        <v>1</v>
      </c>
      <c r="N648" s="6">
        <v>4</v>
      </c>
      <c r="O648" s="6">
        <v>2</v>
      </c>
      <c r="P648" s="6">
        <v>4</v>
      </c>
      <c r="Q648" s="6">
        <v>3</v>
      </c>
    </row>
    <row r="649" spans="1:17" hidden="1" x14ac:dyDescent="0.35">
      <c r="A649" t="s">
        <v>666</v>
      </c>
      <c r="B649" t="s">
        <v>330</v>
      </c>
      <c r="C649" t="s">
        <v>655</v>
      </c>
      <c r="D649" t="s">
        <v>656</v>
      </c>
      <c r="E649">
        <f>SUM(Table111[[#This Row],[2025]:[2014]])</f>
        <v>4</v>
      </c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>
        <v>4</v>
      </c>
    </row>
    <row r="650" spans="1:17" hidden="1" x14ac:dyDescent="0.35">
      <c r="A650" t="s">
        <v>708</v>
      </c>
      <c r="B650" t="s">
        <v>113</v>
      </c>
      <c r="C650" t="s">
        <v>573</v>
      </c>
      <c r="D650" t="s">
        <v>574</v>
      </c>
      <c r="E650">
        <f>SUM(Table111[[#This Row],[2025]:[2014]])</f>
        <v>4</v>
      </c>
      <c r="F650" s="6"/>
      <c r="G650" s="6"/>
      <c r="H650" s="6">
        <v>4</v>
      </c>
    </row>
    <row r="651" spans="1:17" hidden="1" x14ac:dyDescent="0.35">
      <c r="A651" t="s">
        <v>708</v>
      </c>
      <c r="B651" t="s">
        <v>130</v>
      </c>
      <c r="C651" t="s">
        <v>106</v>
      </c>
      <c r="D651" t="s">
        <v>131</v>
      </c>
      <c r="E651">
        <f>SUM(Table111[[#This Row],[2025]:[2014]])</f>
        <v>1</v>
      </c>
      <c r="F651" s="6"/>
      <c r="G651" s="6"/>
      <c r="H651" s="6">
        <v>1</v>
      </c>
    </row>
    <row r="652" spans="1:17" hidden="1" x14ac:dyDescent="0.35">
      <c r="A652" t="s">
        <v>708</v>
      </c>
      <c r="B652" t="s">
        <v>130</v>
      </c>
      <c r="C652" t="s">
        <v>106</v>
      </c>
      <c r="D652" t="s">
        <v>137</v>
      </c>
      <c r="E652">
        <f>SUM(Table111[[#This Row],[2025]:[2014]])</f>
        <v>1</v>
      </c>
      <c r="F652" s="6"/>
      <c r="G652" s="6">
        <v>1</v>
      </c>
      <c r="H652" s="6"/>
    </row>
    <row r="653" spans="1:17" hidden="1" x14ac:dyDescent="0.35">
      <c r="A653" t="s">
        <v>708</v>
      </c>
      <c r="B653" t="s">
        <v>229</v>
      </c>
      <c r="C653" t="s">
        <v>106</v>
      </c>
      <c r="D653" t="s">
        <v>230</v>
      </c>
      <c r="E653">
        <f>SUM(Table111[[#This Row],[2025]:[2014]])</f>
        <v>1</v>
      </c>
      <c r="F653" s="6"/>
      <c r="G653" s="6">
        <v>1</v>
      </c>
      <c r="H653" s="6"/>
    </row>
    <row r="654" spans="1:17" hidden="1" x14ac:dyDescent="0.35">
      <c r="A654" t="s">
        <v>708</v>
      </c>
      <c r="B654" t="s">
        <v>229</v>
      </c>
      <c r="C654" t="s">
        <v>106</v>
      </c>
      <c r="D654" t="s">
        <v>232</v>
      </c>
      <c r="E654">
        <f>SUM(Table111[[#This Row],[2025]:[2014]])</f>
        <v>1</v>
      </c>
      <c r="F654" s="6"/>
      <c r="G654" s="6">
        <v>1</v>
      </c>
      <c r="H654" s="6"/>
    </row>
    <row r="655" spans="1:17" hidden="1" x14ac:dyDescent="0.35">
      <c r="A655" t="s">
        <v>708</v>
      </c>
      <c r="B655" t="s">
        <v>229</v>
      </c>
      <c r="C655" t="s">
        <v>106</v>
      </c>
      <c r="D655" t="s">
        <v>233</v>
      </c>
      <c r="E655">
        <f>SUM(Table111[[#This Row],[2025]:[2014]])</f>
        <v>1</v>
      </c>
      <c r="F655" s="6"/>
      <c r="G655" s="6">
        <v>1</v>
      </c>
      <c r="H655" s="6"/>
    </row>
    <row r="656" spans="1:17" hidden="1" x14ac:dyDescent="0.35">
      <c r="A656" t="s">
        <v>708</v>
      </c>
      <c r="B656" t="s">
        <v>229</v>
      </c>
      <c r="C656" t="s">
        <v>106</v>
      </c>
      <c r="D656" t="s">
        <v>234</v>
      </c>
      <c r="E656">
        <f>SUM(Table111[[#This Row],[2025]:[2014]])</f>
        <v>1</v>
      </c>
      <c r="F656" s="6"/>
      <c r="G656" s="6">
        <v>1</v>
      </c>
      <c r="H656" s="6"/>
    </row>
    <row r="657" spans="1:17" hidden="1" x14ac:dyDescent="0.35">
      <c r="A657" t="s">
        <v>708</v>
      </c>
      <c r="B657" t="s">
        <v>229</v>
      </c>
      <c r="C657" t="s">
        <v>106</v>
      </c>
      <c r="D657" t="s">
        <v>235</v>
      </c>
      <c r="E657">
        <f>SUM(Table111[[#This Row],[2025]:[2014]])</f>
        <v>1</v>
      </c>
      <c r="F657" s="6"/>
      <c r="G657" s="6">
        <v>1</v>
      </c>
      <c r="H657" s="6"/>
    </row>
    <row r="658" spans="1:17" hidden="1" x14ac:dyDescent="0.35">
      <c r="A658" t="s">
        <v>708</v>
      </c>
      <c r="B658" t="s">
        <v>248</v>
      </c>
      <c r="C658" t="s">
        <v>507</v>
      </c>
      <c r="D658" t="s">
        <v>508</v>
      </c>
      <c r="E658">
        <f>SUM(Table111[[#This Row],[2025]:[2014]])</f>
        <v>2</v>
      </c>
      <c r="F658" s="6"/>
      <c r="G658" s="6">
        <v>2</v>
      </c>
      <c r="H658" s="6"/>
    </row>
    <row r="659" spans="1:17" hidden="1" x14ac:dyDescent="0.35">
      <c r="A659" t="s">
        <v>708</v>
      </c>
      <c r="B659" t="s">
        <v>313</v>
      </c>
      <c r="C659" t="s">
        <v>328</v>
      </c>
      <c r="D659" t="s">
        <v>329</v>
      </c>
      <c r="E659">
        <f>SUM(Table111[[#This Row],[2025]:[2014]])</f>
        <v>1</v>
      </c>
      <c r="F659" s="6"/>
      <c r="G659" s="6"/>
      <c r="H659" s="6">
        <v>1</v>
      </c>
    </row>
    <row r="660" spans="1:17" hidden="1" x14ac:dyDescent="0.35">
      <c r="A660" t="s">
        <v>708</v>
      </c>
      <c r="B660" t="s">
        <v>330</v>
      </c>
      <c r="C660" t="s">
        <v>106</v>
      </c>
      <c r="D660" t="s">
        <v>331</v>
      </c>
      <c r="E660">
        <f>SUM(Table111[[#This Row],[2025]:[2014]])</f>
        <v>1</v>
      </c>
      <c r="F660" s="6"/>
      <c r="G660" s="6">
        <v>1</v>
      </c>
      <c r="H660" s="6"/>
    </row>
    <row r="661" spans="1:17" hidden="1" x14ac:dyDescent="0.35">
      <c r="A661" t="s">
        <v>708</v>
      </c>
      <c r="B661" t="s">
        <v>330</v>
      </c>
      <c r="C661" t="s">
        <v>106</v>
      </c>
      <c r="D661" t="s">
        <v>332</v>
      </c>
      <c r="E661">
        <f>SUM(Table111[[#This Row],[2025]:[2014]])</f>
        <v>4</v>
      </c>
      <c r="F661" s="6"/>
      <c r="G661" s="6">
        <v>-11</v>
      </c>
      <c r="H661" s="6">
        <v>15</v>
      </c>
    </row>
    <row r="662" spans="1:17" hidden="1" x14ac:dyDescent="0.35">
      <c r="A662" t="s">
        <v>708</v>
      </c>
      <c r="B662" t="s">
        <v>330</v>
      </c>
      <c r="C662" t="s">
        <v>106</v>
      </c>
      <c r="D662" t="s">
        <v>333</v>
      </c>
      <c r="E662">
        <f>SUM(Table111[[#This Row],[2025]:[2014]])</f>
        <v>0</v>
      </c>
      <c r="F662" s="6"/>
      <c r="G662" s="6">
        <v>-3</v>
      </c>
      <c r="H662" s="6">
        <v>3</v>
      </c>
    </row>
    <row r="663" spans="1:17" hidden="1" x14ac:dyDescent="0.35">
      <c r="A663" t="s">
        <v>708</v>
      </c>
      <c r="B663" t="s">
        <v>330</v>
      </c>
      <c r="C663" t="s">
        <v>348</v>
      </c>
      <c r="D663" t="s">
        <v>349</v>
      </c>
      <c r="E663">
        <f>SUM(Table111[[#This Row],[2025]:[2014]])</f>
        <v>9</v>
      </c>
      <c r="F663" s="6">
        <v>-1</v>
      </c>
      <c r="G663" s="6">
        <v>0</v>
      </c>
      <c r="H663" s="6">
        <v>10</v>
      </c>
    </row>
    <row r="664" spans="1:17" hidden="1" x14ac:dyDescent="0.35">
      <c r="A664" t="s">
        <v>708</v>
      </c>
      <c r="B664" t="s">
        <v>330</v>
      </c>
      <c r="C664" t="s">
        <v>360</v>
      </c>
      <c r="D664" t="s">
        <v>361</v>
      </c>
      <c r="E664">
        <f>SUM(Table111[[#This Row],[2025]:[2014]])</f>
        <v>1</v>
      </c>
      <c r="F664" s="6"/>
      <c r="G664" s="6"/>
      <c r="H664" s="6">
        <v>1</v>
      </c>
    </row>
    <row r="665" spans="1:17" hidden="1" x14ac:dyDescent="0.35">
      <c r="A665" t="s">
        <v>708</v>
      </c>
      <c r="B665" t="s">
        <v>330</v>
      </c>
      <c r="C665" t="s">
        <v>364</v>
      </c>
      <c r="D665" t="s">
        <v>365</v>
      </c>
      <c r="E665">
        <f>SUM(Table111[[#This Row],[2025]:[2014]])</f>
        <v>4</v>
      </c>
      <c r="F665" s="6"/>
      <c r="G665" s="6">
        <v>1</v>
      </c>
      <c r="H665" s="6">
        <v>3</v>
      </c>
    </row>
    <row r="666" spans="1:17" x14ac:dyDescent="0.35">
      <c r="A666" t="s">
        <v>709</v>
      </c>
      <c r="B666" t="s">
        <v>99</v>
      </c>
      <c r="C666" t="s">
        <v>710</v>
      </c>
      <c r="D666" t="s">
        <v>711</v>
      </c>
      <c r="E666">
        <f>SUM(Table111[[#This Row],[2025]:[2014]])</f>
        <v>1</v>
      </c>
      <c r="F666" s="6"/>
      <c r="G666" s="6"/>
      <c r="H666" s="6"/>
      <c r="I666" s="6"/>
      <c r="J666" s="6"/>
      <c r="K666" s="6"/>
      <c r="L666" s="6"/>
      <c r="M666" s="6"/>
      <c r="N666" s="6"/>
      <c r="O666" s="6">
        <v>-3</v>
      </c>
      <c r="P666" s="6">
        <v>4</v>
      </c>
      <c r="Q666" s="6"/>
    </row>
    <row r="667" spans="1:17" x14ac:dyDescent="0.35">
      <c r="A667" t="s">
        <v>709</v>
      </c>
      <c r="B667" t="s">
        <v>102</v>
      </c>
      <c r="C667" t="s">
        <v>712</v>
      </c>
      <c r="D667" t="s">
        <v>713</v>
      </c>
      <c r="E667">
        <f>SUM(Table111[[#This Row],[2025]:[2014]])</f>
        <v>0</v>
      </c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>
        <v>0</v>
      </c>
    </row>
    <row r="668" spans="1:17" x14ac:dyDescent="0.35">
      <c r="A668" t="s">
        <v>709</v>
      </c>
      <c r="B668" t="s">
        <v>102</v>
      </c>
      <c r="C668" t="s">
        <v>714</v>
      </c>
      <c r="D668" t="s">
        <v>715</v>
      </c>
      <c r="E668">
        <f>SUM(Table111[[#This Row],[2025]:[2014]])</f>
        <v>-4</v>
      </c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>
        <v>-4</v>
      </c>
    </row>
    <row r="669" spans="1:17" x14ac:dyDescent="0.35">
      <c r="A669" t="s">
        <v>709</v>
      </c>
      <c r="B669" t="s">
        <v>102</v>
      </c>
      <c r="C669" t="s">
        <v>103</v>
      </c>
      <c r="D669" t="s">
        <v>104</v>
      </c>
      <c r="E669">
        <f>SUM(Table111[[#This Row],[2025]:[2014]])</f>
        <v>-1</v>
      </c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>
        <v>-1</v>
      </c>
    </row>
    <row r="670" spans="1:17" x14ac:dyDescent="0.35">
      <c r="A670" t="s">
        <v>709</v>
      </c>
      <c r="B670" t="s">
        <v>105</v>
      </c>
      <c r="C670" t="s">
        <v>106</v>
      </c>
      <c r="D670" t="s">
        <v>107</v>
      </c>
      <c r="E670">
        <f>SUM(Table111[[#This Row],[2025]:[2014]])</f>
        <v>21</v>
      </c>
      <c r="F670" s="6"/>
      <c r="G670" s="6"/>
      <c r="H670" s="6"/>
      <c r="I670" s="6">
        <v>3</v>
      </c>
      <c r="J670" s="6">
        <v>1</v>
      </c>
      <c r="K670" s="6">
        <v>3</v>
      </c>
      <c r="L670" s="6">
        <v>12</v>
      </c>
      <c r="M670" s="6">
        <v>2</v>
      </c>
      <c r="N670" s="6"/>
      <c r="O670" s="6"/>
      <c r="P670" s="6"/>
      <c r="Q670" s="6"/>
    </row>
    <row r="671" spans="1:17" x14ac:dyDescent="0.35">
      <c r="A671" t="s">
        <v>709</v>
      </c>
      <c r="B671" t="s">
        <v>105</v>
      </c>
      <c r="C671" t="s">
        <v>716</v>
      </c>
      <c r="D671" t="s">
        <v>717</v>
      </c>
      <c r="E671">
        <f>SUM(Table111[[#This Row],[2025]:[2014]])</f>
        <v>1</v>
      </c>
      <c r="F671" s="6"/>
      <c r="G671" s="6"/>
      <c r="H671" s="6"/>
      <c r="I671" s="6">
        <v>1</v>
      </c>
      <c r="J671" s="6"/>
      <c r="K671" s="6"/>
      <c r="L671" s="6"/>
      <c r="M671" s="6"/>
      <c r="N671" s="6"/>
      <c r="O671" s="6"/>
      <c r="P671" s="6"/>
      <c r="Q671" s="6"/>
    </row>
    <row r="672" spans="1:17" x14ac:dyDescent="0.35">
      <c r="A672" t="s">
        <v>709</v>
      </c>
      <c r="B672" t="s">
        <v>110</v>
      </c>
      <c r="C672" t="s">
        <v>616</v>
      </c>
      <c r="D672" t="s">
        <v>617</v>
      </c>
      <c r="E672">
        <f>SUM(Table111[[#This Row],[2025]:[2014]])</f>
        <v>-1</v>
      </c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>
        <v>-1</v>
      </c>
      <c r="Q672" s="6"/>
    </row>
    <row r="673" spans="1:17" x14ac:dyDescent="0.35">
      <c r="A673" t="s">
        <v>709</v>
      </c>
      <c r="B673" t="s">
        <v>110</v>
      </c>
      <c r="C673" t="s">
        <v>111</v>
      </c>
      <c r="D673" t="s">
        <v>112</v>
      </c>
      <c r="E673">
        <f>SUM(Table111[[#This Row],[2025]:[2014]])</f>
        <v>2</v>
      </c>
      <c r="F673" s="6"/>
      <c r="G673" s="6">
        <v>1</v>
      </c>
      <c r="H673" s="6"/>
      <c r="I673" s="6"/>
      <c r="J673" s="6"/>
      <c r="K673" s="6">
        <v>1</v>
      </c>
      <c r="L673" s="6"/>
      <c r="M673" s="6"/>
      <c r="N673" s="6"/>
      <c r="O673" s="6"/>
      <c r="P673" s="6"/>
      <c r="Q673" s="6"/>
    </row>
    <row r="674" spans="1:17" x14ac:dyDescent="0.35">
      <c r="A674" t="s">
        <v>709</v>
      </c>
      <c r="B674" t="s">
        <v>113</v>
      </c>
      <c r="C674" t="s">
        <v>573</v>
      </c>
      <c r="D674" t="s">
        <v>574</v>
      </c>
      <c r="E674">
        <f>SUM(Table111[[#This Row],[2025]:[2014]])</f>
        <v>11</v>
      </c>
      <c r="F674" s="6"/>
      <c r="G674" s="6"/>
      <c r="H674" s="6"/>
      <c r="I674" s="6"/>
      <c r="J674" s="6">
        <v>10</v>
      </c>
      <c r="K674" s="6"/>
      <c r="L674" s="6"/>
      <c r="M674" s="6"/>
      <c r="N674" s="6"/>
      <c r="O674" s="6"/>
      <c r="P674" s="6"/>
      <c r="Q674" s="6">
        <v>1</v>
      </c>
    </row>
    <row r="675" spans="1:17" x14ac:dyDescent="0.35">
      <c r="A675" t="s">
        <v>709</v>
      </c>
      <c r="B675" t="s">
        <v>124</v>
      </c>
      <c r="C675" t="s">
        <v>106</v>
      </c>
      <c r="D675" t="s">
        <v>125</v>
      </c>
      <c r="E675">
        <f>SUM(Table111[[#This Row],[2025]:[2014]])</f>
        <v>4</v>
      </c>
      <c r="F675" s="6"/>
      <c r="G675" s="6"/>
      <c r="H675" s="6"/>
      <c r="I675" s="6"/>
      <c r="J675" s="6">
        <v>4</v>
      </c>
      <c r="K675" s="6">
        <v>1</v>
      </c>
      <c r="L675" s="6"/>
      <c r="M675" s="6"/>
      <c r="N675" s="6"/>
      <c r="O675" s="6"/>
      <c r="P675" s="6"/>
      <c r="Q675" s="6">
        <v>-1</v>
      </c>
    </row>
    <row r="676" spans="1:17" x14ac:dyDescent="0.35">
      <c r="A676" t="s">
        <v>709</v>
      </c>
      <c r="B676" t="s">
        <v>124</v>
      </c>
      <c r="C676" t="s">
        <v>128</v>
      </c>
      <c r="D676" t="s">
        <v>129</v>
      </c>
      <c r="E676">
        <f>SUM(Table111[[#This Row],[2025]:[2014]])</f>
        <v>1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>
        <v>-1</v>
      </c>
      <c r="Q676" s="6">
        <v>2</v>
      </c>
    </row>
    <row r="677" spans="1:17" x14ac:dyDescent="0.35">
      <c r="A677" t="s">
        <v>709</v>
      </c>
      <c r="B677" t="s">
        <v>124</v>
      </c>
      <c r="C677" t="s">
        <v>415</v>
      </c>
      <c r="D677" t="s">
        <v>416</v>
      </c>
      <c r="E677">
        <f>SUM(Table111[[#This Row],[2025]:[2014]])</f>
        <v>-1</v>
      </c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>
        <v>-1</v>
      </c>
      <c r="Q677" s="6"/>
    </row>
    <row r="678" spans="1:17" x14ac:dyDescent="0.35">
      <c r="A678" t="s">
        <v>709</v>
      </c>
      <c r="B678" t="s">
        <v>124</v>
      </c>
      <c r="C678" t="s">
        <v>718</v>
      </c>
      <c r="D678" t="s">
        <v>719</v>
      </c>
      <c r="E678">
        <f>SUM(Table111[[#This Row],[2025]:[2014]])</f>
        <v>2</v>
      </c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>
        <v>2</v>
      </c>
    </row>
    <row r="679" spans="1:17" x14ac:dyDescent="0.35">
      <c r="A679" t="s">
        <v>709</v>
      </c>
      <c r="B679" t="s">
        <v>130</v>
      </c>
      <c r="C679" t="s">
        <v>106</v>
      </c>
      <c r="D679" t="s">
        <v>131</v>
      </c>
      <c r="E679">
        <f>SUM(Table111[[#This Row],[2025]:[2014]])</f>
        <v>5</v>
      </c>
      <c r="F679" s="6"/>
      <c r="G679" s="6"/>
      <c r="H679" s="6">
        <v>5</v>
      </c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35">
      <c r="A680" t="s">
        <v>709</v>
      </c>
      <c r="B680" t="s">
        <v>130</v>
      </c>
      <c r="C680" t="s">
        <v>106</v>
      </c>
      <c r="D680" t="s">
        <v>418</v>
      </c>
      <c r="E680">
        <f>SUM(Table111[[#This Row],[2025]:[2014]])</f>
        <v>1</v>
      </c>
      <c r="F680" s="6"/>
      <c r="G680" s="6"/>
      <c r="H680" s="6"/>
      <c r="I680" s="6"/>
      <c r="J680" s="6">
        <v>1</v>
      </c>
      <c r="K680" s="6"/>
      <c r="L680" s="6"/>
      <c r="M680" s="6"/>
      <c r="N680" s="6"/>
      <c r="O680" s="6"/>
      <c r="P680" s="6"/>
      <c r="Q680" s="6"/>
    </row>
    <row r="681" spans="1:17" x14ac:dyDescent="0.35">
      <c r="A681" t="s">
        <v>709</v>
      </c>
      <c r="B681" t="s">
        <v>130</v>
      </c>
      <c r="C681" t="s">
        <v>106</v>
      </c>
      <c r="D681" t="s">
        <v>132</v>
      </c>
      <c r="E681">
        <f>SUM(Table111[[#This Row],[2025]:[2014]])</f>
        <v>-11</v>
      </c>
      <c r="F681" s="6"/>
      <c r="G681" s="6">
        <v>-2</v>
      </c>
      <c r="H681" s="6"/>
      <c r="I681" s="6">
        <v>-3</v>
      </c>
      <c r="J681" s="6"/>
      <c r="K681" s="6">
        <v>-2</v>
      </c>
      <c r="L681" s="6"/>
      <c r="M681" s="6">
        <v>-1</v>
      </c>
      <c r="N681" s="6"/>
      <c r="O681" s="6">
        <v>3</v>
      </c>
      <c r="P681" s="6"/>
      <c r="Q681" s="6">
        <v>-6</v>
      </c>
    </row>
    <row r="682" spans="1:17" x14ac:dyDescent="0.35">
      <c r="A682" t="s">
        <v>709</v>
      </c>
      <c r="B682" t="s">
        <v>130</v>
      </c>
      <c r="C682" t="s">
        <v>106</v>
      </c>
      <c r="D682" t="s">
        <v>133</v>
      </c>
      <c r="E682">
        <f>SUM(Table111[[#This Row],[2025]:[2014]])</f>
        <v>2</v>
      </c>
      <c r="F682" s="6"/>
      <c r="G682" s="6"/>
      <c r="H682" s="6"/>
      <c r="I682" s="6"/>
      <c r="J682" s="6">
        <v>2</v>
      </c>
      <c r="K682" s="6"/>
      <c r="L682" s="6"/>
      <c r="M682" s="6"/>
      <c r="N682" s="6"/>
      <c r="O682" s="6"/>
      <c r="P682" s="6"/>
      <c r="Q682" s="6"/>
    </row>
    <row r="683" spans="1:17" x14ac:dyDescent="0.35">
      <c r="A683" t="s">
        <v>709</v>
      </c>
      <c r="B683" t="s">
        <v>130</v>
      </c>
      <c r="C683" t="s">
        <v>106</v>
      </c>
      <c r="D683" t="s">
        <v>720</v>
      </c>
      <c r="E683">
        <f>SUM(Table111[[#This Row],[2025]:[2014]])</f>
        <v>2</v>
      </c>
      <c r="F683" s="6"/>
      <c r="G683" s="6"/>
      <c r="H683" s="6"/>
      <c r="I683" s="6"/>
      <c r="J683" s="6"/>
      <c r="K683" s="6"/>
      <c r="L683" s="6"/>
      <c r="M683" s="6"/>
      <c r="N683" s="6">
        <v>2</v>
      </c>
      <c r="O683" s="6"/>
      <c r="P683" s="6"/>
      <c r="Q683" s="6"/>
    </row>
    <row r="684" spans="1:17" x14ac:dyDescent="0.35">
      <c r="A684" t="s">
        <v>709</v>
      </c>
      <c r="B684" t="s">
        <v>130</v>
      </c>
      <c r="C684" t="s">
        <v>106</v>
      </c>
      <c r="D684" t="s">
        <v>579</v>
      </c>
      <c r="E684">
        <f>SUM(Table111[[#This Row],[2025]:[2014]])</f>
        <v>1</v>
      </c>
      <c r="F684" s="6"/>
      <c r="G684" s="6"/>
      <c r="H684" s="6"/>
      <c r="I684" s="6">
        <v>1</v>
      </c>
      <c r="J684" s="6"/>
      <c r="K684" s="6"/>
      <c r="L684" s="6"/>
      <c r="M684" s="6"/>
      <c r="N684" s="6"/>
      <c r="O684" s="6"/>
      <c r="P684" s="6"/>
      <c r="Q684" s="6"/>
    </row>
    <row r="685" spans="1:17" x14ac:dyDescent="0.35">
      <c r="A685" t="s">
        <v>709</v>
      </c>
      <c r="B685" t="s">
        <v>130</v>
      </c>
      <c r="C685" t="s">
        <v>106</v>
      </c>
      <c r="D685" t="s">
        <v>136</v>
      </c>
      <c r="E685">
        <f>SUM(Table111[[#This Row],[2025]:[2014]])</f>
        <v>1</v>
      </c>
      <c r="F685" s="6"/>
      <c r="G685" s="6"/>
      <c r="H685" s="6"/>
      <c r="I685" s="6">
        <v>1</v>
      </c>
      <c r="J685" s="6"/>
      <c r="K685" s="6"/>
      <c r="L685" s="6"/>
      <c r="M685" s="6"/>
      <c r="N685" s="6"/>
      <c r="O685" s="6"/>
      <c r="P685" s="6"/>
      <c r="Q685" s="6"/>
    </row>
    <row r="686" spans="1:17" x14ac:dyDescent="0.35">
      <c r="A686" t="s">
        <v>709</v>
      </c>
      <c r="B686" t="s">
        <v>130</v>
      </c>
      <c r="C686" t="s">
        <v>106</v>
      </c>
      <c r="D686" t="s">
        <v>137</v>
      </c>
      <c r="E686">
        <f>SUM(Table111[[#This Row],[2025]:[2014]])</f>
        <v>4</v>
      </c>
      <c r="F686" s="6"/>
      <c r="G686" s="6">
        <v>2</v>
      </c>
      <c r="H686" s="6">
        <v>1</v>
      </c>
      <c r="I686" s="6"/>
      <c r="J686" s="6"/>
      <c r="K686" s="6">
        <v>1</v>
      </c>
      <c r="L686" s="6"/>
      <c r="M686" s="6"/>
      <c r="N686" s="6"/>
      <c r="O686" s="6"/>
      <c r="P686" s="6"/>
      <c r="Q686" s="6"/>
    </row>
    <row r="687" spans="1:17" x14ac:dyDescent="0.35">
      <c r="A687" t="s">
        <v>709</v>
      </c>
      <c r="B687" t="s">
        <v>130</v>
      </c>
      <c r="C687" t="s">
        <v>106</v>
      </c>
      <c r="D687" t="s">
        <v>138</v>
      </c>
      <c r="E687">
        <f>SUM(Table111[[#This Row],[2025]:[2014]])</f>
        <v>3</v>
      </c>
      <c r="F687" s="6"/>
      <c r="G687" s="6"/>
      <c r="H687" s="6"/>
      <c r="I687" s="6"/>
      <c r="J687" s="6"/>
      <c r="K687" s="6">
        <v>2</v>
      </c>
      <c r="L687" s="6">
        <v>1</v>
      </c>
      <c r="M687" s="6"/>
      <c r="N687" s="6"/>
      <c r="O687" s="6"/>
      <c r="P687" s="6"/>
      <c r="Q687" s="6"/>
    </row>
    <row r="688" spans="1:17" x14ac:dyDescent="0.35">
      <c r="A688" t="s">
        <v>709</v>
      </c>
      <c r="B688" t="s">
        <v>130</v>
      </c>
      <c r="C688" t="s">
        <v>106</v>
      </c>
      <c r="D688" t="s">
        <v>139</v>
      </c>
      <c r="E688">
        <f>SUM(Table111[[#This Row],[2025]:[2014]])</f>
        <v>2</v>
      </c>
      <c r="F688" s="6"/>
      <c r="G688" s="6"/>
      <c r="H688" s="6"/>
      <c r="I688" s="6">
        <v>1</v>
      </c>
      <c r="J688" s="6">
        <v>1</v>
      </c>
      <c r="K688" s="6"/>
      <c r="L688" s="6"/>
      <c r="M688" s="6"/>
      <c r="N688" s="6"/>
      <c r="O688" s="6"/>
      <c r="P688" s="6"/>
      <c r="Q688" s="6"/>
    </row>
    <row r="689" spans="1:17" x14ac:dyDescent="0.35">
      <c r="A689" t="s">
        <v>709</v>
      </c>
      <c r="B689" t="s">
        <v>130</v>
      </c>
      <c r="C689" t="s">
        <v>106</v>
      </c>
      <c r="D689" t="s">
        <v>420</v>
      </c>
      <c r="E689">
        <f>SUM(Table111[[#This Row],[2025]:[2014]])</f>
        <v>1</v>
      </c>
      <c r="F689" s="6"/>
      <c r="G689" s="6">
        <v>1</v>
      </c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35">
      <c r="A690" t="s">
        <v>709</v>
      </c>
      <c r="B690" t="s">
        <v>130</v>
      </c>
      <c r="C690" t="s">
        <v>421</v>
      </c>
      <c r="D690" t="s">
        <v>422</v>
      </c>
      <c r="E690">
        <f>SUM(Table111[[#This Row],[2025]:[2014]])</f>
        <v>3</v>
      </c>
      <c r="F690" s="6"/>
      <c r="G690" s="6"/>
      <c r="H690" s="6"/>
      <c r="I690" s="6">
        <v>2</v>
      </c>
      <c r="J690" s="6">
        <v>1</v>
      </c>
      <c r="K690" s="6"/>
      <c r="L690" s="6"/>
      <c r="M690" s="6"/>
      <c r="N690" s="6"/>
      <c r="O690" s="6"/>
      <c r="P690" s="6"/>
      <c r="Q690" s="6"/>
    </row>
    <row r="691" spans="1:17" x14ac:dyDescent="0.35">
      <c r="A691" t="s">
        <v>709</v>
      </c>
      <c r="B691" t="s">
        <v>130</v>
      </c>
      <c r="C691" t="s">
        <v>140</v>
      </c>
      <c r="D691" t="s">
        <v>141</v>
      </c>
      <c r="E691">
        <f>SUM(Table111[[#This Row],[2025]:[2014]])</f>
        <v>0</v>
      </c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>
        <v>0</v>
      </c>
    </row>
    <row r="692" spans="1:17" x14ac:dyDescent="0.35">
      <c r="A692" t="s">
        <v>709</v>
      </c>
      <c r="B692" t="s">
        <v>130</v>
      </c>
      <c r="C692" t="s">
        <v>721</v>
      </c>
      <c r="D692" t="s">
        <v>722</v>
      </c>
      <c r="E692">
        <f>SUM(Table111[[#This Row],[2025]:[2014]])</f>
        <v>0</v>
      </c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>
        <v>0</v>
      </c>
    </row>
    <row r="693" spans="1:17" x14ac:dyDescent="0.35">
      <c r="A693" t="s">
        <v>709</v>
      </c>
      <c r="B693" t="s">
        <v>130</v>
      </c>
      <c r="C693" t="s">
        <v>723</v>
      </c>
      <c r="D693" t="s">
        <v>724</v>
      </c>
      <c r="E693">
        <f>SUM(Table111[[#This Row],[2025]:[2014]])</f>
        <v>1</v>
      </c>
      <c r="F693" s="6"/>
      <c r="G693" s="6"/>
      <c r="H693" s="6"/>
      <c r="I693" s="6">
        <v>1</v>
      </c>
      <c r="J693" s="6"/>
      <c r="K693" s="6"/>
      <c r="L693" s="6"/>
      <c r="M693" s="6"/>
      <c r="N693" s="6"/>
      <c r="O693" s="6"/>
      <c r="P693" s="6"/>
      <c r="Q693" s="6"/>
    </row>
    <row r="694" spans="1:17" x14ac:dyDescent="0.35">
      <c r="A694" t="s">
        <v>709</v>
      </c>
      <c r="B694" t="s">
        <v>130</v>
      </c>
      <c r="C694" t="s">
        <v>725</v>
      </c>
      <c r="D694" t="s">
        <v>726</v>
      </c>
      <c r="E694">
        <f>SUM(Table111[[#This Row],[2025]:[2014]])</f>
        <v>1</v>
      </c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>
        <v>1</v>
      </c>
    </row>
    <row r="695" spans="1:17" x14ac:dyDescent="0.35">
      <c r="A695" t="s">
        <v>709</v>
      </c>
      <c r="B695" t="s">
        <v>130</v>
      </c>
      <c r="C695" t="s">
        <v>727</v>
      </c>
      <c r="D695" t="s">
        <v>728</v>
      </c>
      <c r="E695">
        <f>SUM(Table111[[#This Row],[2025]:[2014]])</f>
        <v>-1</v>
      </c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>
        <v>-1</v>
      </c>
    </row>
    <row r="696" spans="1:17" x14ac:dyDescent="0.35">
      <c r="A696" t="s">
        <v>709</v>
      </c>
      <c r="B696" t="s">
        <v>130</v>
      </c>
      <c r="C696" t="s">
        <v>431</v>
      </c>
      <c r="D696" t="s">
        <v>432</v>
      </c>
      <c r="E696">
        <f>SUM(Table111[[#This Row],[2025]:[2014]])</f>
        <v>6</v>
      </c>
      <c r="F696" s="6"/>
      <c r="G696" s="6"/>
      <c r="H696" s="6">
        <v>1</v>
      </c>
      <c r="I696" s="6">
        <v>2</v>
      </c>
      <c r="J696" s="6">
        <v>3</v>
      </c>
      <c r="K696" s="6"/>
      <c r="L696" s="6"/>
      <c r="M696" s="6"/>
      <c r="N696" s="6"/>
      <c r="O696" s="6"/>
      <c r="P696" s="6"/>
      <c r="Q696" s="6"/>
    </row>
    <row r="697" spans="1:17" x14ac:dyDescent="0.35">
      <c r="A697" t="s">
        <v>709</v>
      </c>
      <c r="B697" t="s">
        <v>150</v>
      </c>
      <c r="C697" t="s">
        <v>620</v>
      </c>
      <c r="D697" t="s">
        <v>621</v>
      </c>
      <c r="E697">
        <f>SUM(Table111[[#This Row],[2025]:[2014]])</f>
        <v>10</v>
      </c>
      <c r="F697" s="6"/>
      <c r="G697" s="6"/>
      <c r="H697" s="6"/>
      <c r="I697" s="6"/>
      <c r="J697" s="6">
        <v>1</v>
      </c>
      <c r="K697" s="6"/>
      <c r="L697" s="6"/>
      <c r="M697" s="6"/>
      <c r="N697" s="6"/>
      <c r="O697" s="6"/>
      <c r="P697" s="6"/>
      <c r="Q697" s="6">
        <v>9</v>
      </c>
    </row>
    <row r="698" spans="1:17" x14ac:dyDescent="0.35">
      <c r="A698" t="s">
        <v>709</v>
      </c>
      <c r="B698" t="s">
        <v>622</v>
      </c>
      <c r="C698" t="s">
        <v>729</v>
      </c>
      <c r="D698" t="s">
        <v>730</v>
      </c>
      <c r="E698">
        <f>SUM(Table111[[#This Row],[2025]:[2014]])</f>
        <v>3</v>
      </c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>
        <v>1</v>
      </c>
      <c r="Q698" s="6">
        <v>2</v>
      </c>
    </row>
    <row r="699" spans="1:17" x14ac:dyDescent="0.35">
      <c r="A699" t="s">
        <v>709</v>
      </c>
      <c r="B699" t="s">
        <v>153</v>
      </c>
      <c r="C699" t="s">
        <v>158</v>
      </c>
      <c r="D699" t="s">
        <v>159</v>
      </c>
      <c r="E699">
        <f>SUM(Table111[[#This Row],[2025]:[2014]])</f>
        <v>0</v>
      </c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>
        <v>0</v>
      </c>
    </row>
    <row r="700" spans="1:17" x14ac:dyDescent="0.35">
      <c r="A700" t="s">
        <v>709</v>
      </c>
      <c r="B700" t="s">
        <v>153</v>
      </c>
      <c r="C700" t="s">
        <v>170</v>
      </c>
      <c r="D700" t="s">
        <v>171</v>
      </c>
      <c r="E700">
        <f>SUM(Table111[[#This Row],[2025]:[2014]])</f>
        <v>-1</v>
      </c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>
        <v>-1</v>
      </c>
    </row>
    <row r="701" spans="1:17" x14ac:dyDescent="0.35">
      <c r="A701" t="s">
        <v>709</v>
      </c>
      <c r="B701" t="s">
        <v>179</v>
      </c>
      <c r="C701" t="s">
        <v>589</v>
      </c>
      <c r="D701" t="s">
        <v>590</v>
      </c>
      <c r="E701">
        <f>SUM(Table111[[#This Row],[2025]:[2014]])</f>
        <v>0</v>
      </c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>
        <v>0</v>
      </c>
      <c r="Q701" s="6"/>
    </row>
    <row r="702" spans="1:17" x14ac:dyDescent="0.35">
      <c r="A702" t="s">
        <v>709</v>
      </c>
      <c r="B702" t="s">
        <v>179</v>
      </c>
      <c r="C702" t="s">
        <v>180</v>
      </c>
      <c r="D702" t="s">
        <v>181</v>
      </c>
      <c r="E702">
        <f>SUM(Table111[[#This Row],[2025]:[2014]])</f>
        <v>-1</v>
      </c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>
        <v>-1</v>
      </c>
    </row>
    <row r="703" spans="1:17" x14ac:dyDescent="0.35">
      <c r="A703" t="s">
        <v>709</v>
      </c>
      <c r="B703" t="s">
        <v>201</v>
      </c>
      <c r="C703" t="s">
        <v>106</v>
      </c>
      <c r="D703" t="s">
        <v>202</v>
      </c>
      <c r="E703">
        <f>SUM(Table111[[#This Row],[2025]:[2014]])</f>
        <v>-25</v>
      </c>
      <c r="F703" s="6"/>
      <c r="G703" s="6">
        <v>-1</v>
      </c>
      <c r="H703" s="6">
        <v>-4</v>
      </c>
      <c r="I703" s="6">
        <v>-10</v>
      </c>
      <c r="J703" s="6">
        <v>-1</v>
      </c>
      <c r="K703" s="6">
        <v>-9</v>
      </c>
      <c r="L703" s="6">
        <v>-2</v>
      </c>
      <c r="M703" s="6"/>
      <c r="N703" s="6">
        <v>-1</v>
      </c>
      <c r="O703" s="6">
        <v>3</v>
      </c>
      <c r="P703" s="6"/>
      <c r="Q703" s="6"/>
    </row>
    <row r="704" spans="1:17" x14ac:dyDescent="0.35">
      <c r="A704" t="s">
        <v>709</v>
      </c>
      <c r="B704" t="s">
        <v>201</v>
      </c>
      <c r="C704" t="s">
        <v>106</v>
      </c>
      <c r="D704" t="s">
        <v>486</v>
      </c>
      <c r="E704">
        <f>SUM(Table111[[#This Row],[2025]:[2014]])</f>
        <v>-5</v>
      </c>
      <c r="F704" s="6"/>
      <c r="G704" s="6"/>
      <c r="H704" s="6"/>
      <c r="I704" s="6">
        <v>-1</v>
      </c>
      <c r="J704" s="6">
        <v>-1</v>
      </c>
      <c r="K704" s="6">
        <v>-2</v>
      </c>
      <c r="L704" s="6">
        <v>-1</v>
      </c>
      <c r="M704" s="6">
        <v>-1</v>
      </c>
      <c r="N704" s="6"/>
      <c r="O704" s="6">
        <v>1</v>
      </c>
      <c r="P704" s="6"/>
      <c r="Q704" s="6"/>
    </row>
    <row r="705" spans="1:17" x14ac:dyDescent="0.35">
      <c r="A705" t="s">
        <v>709</v>
      </c>
      <c r="B705" t="s">
        <v>229</v>
      </c>
      <c r="C705" t="s">
        <v>106</v>
      </c>
      <c r="D705" t="s">
        <v>231</v>
      </c>
      <c r="E705">
        <f>SUM(Table111[[#This Row],[2025]:[2014]])</f>
        <v>14</v>
      </c>
      <c r="F705" s="6"/>
      <c r="G705" s="6"/>
      <c r="H705" s="6"/>
      <c r="I705" s="6">
        <v>4</v>
      </c>
      <c r="J705" s="6">
        <v>5</v>
      </c>
      <c r="K705" s="6">
        <v>1</v>
      </c>
      <c r="L705" s="6">
        <v>4</v>
      </c>
      <c r="M705" s="6"/>
      <c r="N705" s="6"/>
      <c r="O705" s="6"/>
      <c r="P705" s="6"/>
      <c r="Q705" s="6"/>
    </row>
    <row r="706" spans="1:17" x14ac:dyDescent="0.35">
      <c r="A706" t="s">
        <v>709</v>
      </c>
      <c r="B706" t="s">
        <v>229</v>
      </c>
      <c r="C706" t="s">
        <v>106</v>
      </c>
      <c r="D706" t="s">
        <v>232</v>
      </c>
      <c r="E706">
        <f>SUM(Table111[[#This Row],[2025]:[2014]])</f>
        <v>13</v>
      </c>
      <c r="F706" s="6"/>
      <c r="G706" s="6"/>
      <c r="H706" s="6">
        <v>2</v>
      </c>
      <c r="I706" s="6">
        <v>2</v>
      </c>
      <c r="J706" s="6">
        <v>3</v>
      </c>
      <c r="K706" s="6">
        <v>5</v>
      </c>
      <c r="L706" s="6">
        <v>1</v>
      </c>
      <c r="M706" s="6"/>
      <c r="N706" s="6"/>
      <c r="O706" s="6"/>
      <c r="P706" s="6"/>
      <c r="Q706" s="6"/>
    </row>
    <row r="707" spans="1:17" x14ac:dyDescent="0.35">
      <c r="A707" t="s">
        <v>709</v>
      </c>
      <c r="B707" t="s">
        <v>229</v>
      </c>
      <c r="C707" t="s">
        <v>106</v>
      </c>
      <c r="D707" t="s">
        <v>503</v>
      </c>
      <c r="E707">
        <f>SUM(Table111[[#This Row],[2025]:[2014]])</f>
        <v>1</v>
      </c>
      <c r="F707" s="6"/>
      <c r="G707" s="6"/>
      <c r="H707" s="6"/>
      <c r="I707" s="6">
        <v>1</v>
      </c>
      <c r="J707" s="6"/>
      <c r="K707" s="6"/>
      <c r="L707" s="6"/>
      <c r="M707" s="6"/>
      <c r="N707" s="6"/>
      <c r="O707" s="6"/>
      <c r="P707" s="6"/>
      <c r="Q707" s="6"/>
    </row>
    <row r="708" spans="1:17" x14ac:dyDescent="0.35">
      <c r="A708" t="s">
        <v>709</v>
      </c>
      <c r="B708" t="s">
        <v>229</v>
      </c>
      <c r="C708" t="s">
        <v>106</v>
      </c>
      <c r="D708" t="s">
        <v>233</v>
      </c>
      <c r="E708">
        <f>SUM(Table111[[#This Row],[2025]:[2014]])</f>
        <v>34</v>
      </c>
      <c r="F708" s="6"/>
      <c r="G708" s="6">
        <v>1</v>
      </c>
      <c r="H708" s="6">
        <v>8</v>
      </c>
      <c r="I708" s="6">
        <v>8</v>
      </c>
      <c r="J708" s="6">
        <v>8</v>
      </c>
      <c r="K708" s="6">
        <v>9</v>
      </c>
      <c r="L708" s="6"/>
      <c r="M708" s="6"/>
      <c r="N708" s="6"/>
      <c r="O708" s="6"/>
      <c r="P708" s="6"/>
      <c r="Q708" s="6"/>
    </row>
    <row r="709" spans="1:17" x14ac:dyDescent="0.35">
      <c r="A709" t="s">
        <v>709</v>
      </c>
      <c r="B709" t="s">
        <v>229</v>
      </c>
      <c r="C709" t="s">
        <v>106</v>
      </c>
      <c r="D709" t="s">
        <v>234</v>
      </c>
      <c r="E709">
        <f>SUM(Table111[[#This Row],[2025]:[2014]])</f>
        <v>10</v>
      </c>
      <c r="F709" s="6"/>
      <c r="G709" s="6"/>
      <c r="H709" s="6"/>
      <c r="I709" s="6">
        <v>1</v>
      </c>
      <c r="J709" s="6">
        <v>5</v>
      </c>
      <c r="K709" s="6">
        <v>2</v>
      </c>
      <c r="L709" s="6">
        <v>2</v>
      </c>
      <c r="M709" s="6"/>
      <c r="N709" s="6"/>
      <c r="O709" s="6"/>
      <c r="P709" s="6"/>
      <c r="Q709" s="6"/>
    </row>
    <row r="710" spans="1:17" x14ac:dyDescent="0.35">
      <c r="A710" t="s">
        <v>709</v>
      </c>
      <c r="B710" t="s">
        <v>229</v>
      </c>
      <c r="C710" t="s">
        <v>106</v>
      </c>
      <c r="D710" t="s">
        <v>235</v>
      </c>
      <c r="E710">
        <f>SUM(Table111[[#This Row],[2025]:[2014]])</f>
        <v>9</v>
      </c>
      <c r="F710" s="6"/>
      <c r="G710" s="6"/>
      <c r="H710" s="6">
        <v>3</v>
      </c>
      <c r="I710" s="6">
        <v>4</v>
      </c>
      <c r="J710" s="6">
        <v>2</v>
      </c>
      <c r="K710" s="6"/>
      <c r="L710" s="6"/>
      <c r="M710" s="6"/>
      <c r="N710" s="6"/>
      <c r="O710" s="6"/>
      <c r="P710" s="6"/>
      <c r="Q710" s="6"/>
    </row>
    <row r="711" spans="1:17" x14ac:dyDescent="0.35">
      <c r="A711" t="s">
        <v>709</v>
      </c>
      <c r="B711" t="s">
        <v>229</v>
      </c>
      <c r="C711" t="s">
        <v>446</v>
      </c>
      <c r="D711" t="s">
        <v>447</v>
      </c>
      <c r="E711">
        <f>SUM(Table111[[#This Row],[2025]:[2014]])</f>
        <v>1</v>
      </c>
      <c r="F711" s="6"/>
      <c r="G711" s="6"/>
      <c r="H711" s="6"/>
      <c r="I711" s="6"/>
      <c r="J711" s="6"/>
      <c r="K711" s="6">
        <v>1</v>
      </c>
      <c r="L711" s="6"/>
      <c r="M711" s="6"/>
      <c r="N711" s="6"/>
      <c r="O711" s="6"/>
      <c r="P711" s="6"/>
      <c r="Q711" s="6"/>
    </row>
    <row r="712" spans="1:17" x14ac:dyDescent="0.35">
      <c r="A712" t="s">
        <v>709</v>
      </c>
      <c r="B712" t="s">
        <v>259</v>
      </c>
      <c r="C712" t="s">
        <v>731</v>
      </c>
      <c r="D712" t="s">
        <v>732</v>
      </c>
      <c r="E712">
        <f>SUM(Table111[[#This Row],[2025]:[2014]])</f>
        <v>1</v>
      </c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>
        <v>1</v>
      </c>
      <c r="Q712" s="6"/>
    </row>
    <row r="713" spans="1:17" x14ac:dyDescent="0.35">
      <c r="A713" t="s">
        <v>709</v>
      </c>
      <c r="B713" t="s">
        <v>259</v>
      </c>
      <c r="C713" t="s">
        <v>733</v>
      </c>
      <c r="D713" t="s">
        <v>734</v>
      </c>
      <c r="E713">
        <f>SUM(Table111[[#This Row],[2025]:[2014]])</f>
        <v>1</v>
      </c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>
        <v>1</v>
      </c>
    </row>
    <row r="714" spans="1:17" x14ac:dyDescent="0.35">
      <c r="A714" t="s">
        <v>709</v>
      </c>
      <c r="B714" t="s">
        <v>259</v>
      </c>
      <c r="C714" t="s">
        <v>684</v>
      </c>
      <c r="D714" t="s">
        <v>685</v>
      </c>
      <c r="E714">
        <f>SUM(Table111[[#This Row],[2025]:[2014]])</f>
        <v>1</v>
      </c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>
        <v>1</v>
      </c>
      <c r="Q714" s="6"/>
    </row>
    <row r="715" spans="1:17" x14ac:dyDescent="0.35">
      <c r="A715" t="s">
        <v>709</v>
      </c>
      <c r="B715" t="s">
        <v>259</v>
      </c>
      <c r="C715" t="s">
        <v>634</v>
      </c>
      <c r="D715" t="s">
        <v>635</v>
      </c>
      <c r="E715">
        <f>SUM(Table111[[#This Row],[2025]:[2014]])</f>
        <v>-7</v>
      </c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>
        <v>-1</v>
      </c>
      <c r="Q715" s="6">
        <v>-6</v>
      </c>
    </row>
    <row r="716" spans="1:17" x14ac:dyDescent="0.35">
      <c r="A716" t="s">
        <v>709</v>
      </c>
      <c r="B716" t="s">
        <v>276</v>
      </c>
      <c r="C716" t="s">
        <v>735</v>
      </c>
      <c r="D716" t="s">
        <v>736</v>
      </c>
      <c r="E716">
        <f>SUM(Table111[[#This Row],[2025]:[2014]])</f>
        <v>0</v>
      </c>
      <c r="F716" s="6"/>
      <c r="G716" s="6"/>
      <c r="H716" s="6"/>
      <c r="I716" s="6"/>
      <c r="J716" s="6"/>
      <c r="K716" s="6"/>
      <c r="L716" s="6"/>
      <c r="M716" s="6">
        <v>0</v>
      </c>
      <c r="N716" s="6"/>
      <c r="O716" s="6"/>
      <c r="P716" s="6"/>
      <c r="Q716" s="6"/>
    </row>
    <row r="717" spans="1:17" x14ac:dyDescent="0.35">
      <c r="A717" t="s">
        <v>709</v>
      </c>
      <c r="B717" t="s">
        <v>276</v>
      </c>
      <c r="C717" t="s">
        <v>737</v>
      </c>
      <c r="D717" t="s">
        <v>738</v>
      </c>
      <c r="E717">
        <f>SUM(Table111[[#This Row],[2025]:[2014]])</f>
        <v>0</v>
      </c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>
        <v>0</v>
      </c>
    </row>
    <row r="718" spans="1:17" x14ac:dyDescent="0.35">
      <c r="A718" t="s">
        <v>709</v>
      </c>
      <c r="B718" t="s">
        <v>276</v>
      </c>
      <c r="C718" t="s">
        <v>559</v>
      </c>
      <c r="D718" t="s">
        <v>560</v>
      </c>
      <c r="E718">
        <f>SUM(Table111[[#This Row],[2025]:[2014]])</f>
        <v>0</v>
      </c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>
        <v>-1</v>
      </c>
      <c r="Q718" s="6">
        <v>1</v>
      </c>
    </row>
    <row r="719" spans="1:17" x14ac:dyDescent="0.35">
      <c r="A719" t="s">
        <v>709</v>
      </c>
      <c r="B719" t="s">
        <v>281</v>
      </c>
      <c r="C719" t="s">
        <v>282</v>
      </c>
      <c r="D719" t="s">
        <v>283</v>
      </c>
      <c r="E719">
        <f>SUM(Table111[[#This Row],[2025]:[2014]])</f>
        <v>4</v>
      </c>
      <c r="F719" s="6"/>
      <c r="G719" s="6"/>
      <c r="H719" s="6"/>
      <c r="I719" s="6">
        <v>3</v>
      </c>
      <c r="J719" s="6">
        <v>1</v>
      </c>
      <c r="K719" s="6"/>
      <c r="L719" s="6"/>
      <c r="M719" s="6"/>
      <c r="N719" s="6"/>
      <c r="O719" s="6"/>
      <c r="P719" s="6"/>
      <c r="Q719" s="6"/>
    </row>
    <row r="720" spans="1:17" x14ac:dyDescent="0.35">
      <c r="A720" t="s">
        <v>709</v>
      </c>
      <c r="B720" t="s">
        <v>281</v>
      </c>
      <c r="C720" t="s">
        <v>284</v>
      </c>
      <c r="D720" t="s">
        <v>285</v>
      </c>
      <c r="E720">
        <f>SUM(Table111[[#This Row],[2025]:[2014]])</f>
        <v>3</v>
      </c>
      <c r="F720" s="6">
        <v>1</v>
      </c>
      <c r="G720" s="6">
        <v>1</v>
      </c>
      <c r="H720" s="6"/>
      <c r="I720" s="6"/>
      <c r="J720" s="6"/>
      <c r="K720" s="6">
        <v>1</v>
      </c>
      <c r="L720" s="6"/>
      <c r="M720" s="6"/>
      <c r="N720" s="6"/>
      <c r="O720" s="6"/>
      <c r="P720" s="6"/>
      <c r="Q720" s="6"/>
    </row>
    <row r="721" spans="1:17" x14ac:dyDescent="0.35">
      <c r="A721" t="s">
        <v>709</v>
      </c>
      <c r="B721" t="s">
        <v>281</v>
      </c>
      <c r="C721" t="s">
        <v>288</v>
      </c>
      <c r="D721" t="s">
        <v>289</v>
      </c>
      <c r="E721">
        <f>SUM(Table111[[#This Row],[2025]:[2014]])</f>
        <v>6</v>
      </c>
      <c r="F721" s="6"/>
      <c r="G721" s="6"/>
      <c r="H721" s="6"/>
      <c r="I721" s="6"/>
      <c r="J721" s="6"/>
      <c r="K721" s="6"/>
      <c r="L721" s="6"/>
      <c r="M721" s="6">
        <v>2</v>
      </c>
      <c r="N721" s="6"/>
      <c r="O721" s="6"/>
      <c r="P721" s="6"/>
      <c r="Q721" s="6">
        <v>4</v>
      </c>
    </row>
    <row r="722" spans="1:17" x14ac:dyDescent="0.35">
      <c r="A722" t="s">
        <v>709</v>
      </c>
      <c r="B722" t="s">
        <v>281</v>
      </c>
      <c r="C722" t="s">
        <v>290</v>
      </c>
      <c r="D722" t="s">
        <v>291</v>
      </c>
      <c r="E722">
        <f>SUM(Table111[[#This Row],[2025]:[2014]])</f>
        <v>3</v>
      </c>
      <c r="F722" s="6"/>
      <c r="G722" s="6"/>
      <c r="H722" s="6"/>
      <c r="I722" s="6"/>
      <c r="J722" s="6"/>
      <c r="K722" s="6"/>
      <c r="L722" s="6">
        <v>2</v>
      </c>
      <c r="M722" s="6"/>
      <c r="N722" s="6"/>
      <c r="O722" s="6"/>
      <c r="P722" s="6">
        <v>1</v>
      </c>
      <c r="Q722" s="6"/>
    </row>
    <row r="723" spans="1:17" x14ac:dyDescent="0.35">
      <c r="A723" t="s">
        <v>709</v>
      </c>
      <c r="B723" t="s">
        <v>281</v>
      </c>
      <c r="C723" t="s">
        <v>563</v>
      </c>
      <c r="D723" t="s">
        <v>564</v>
      </c>
      <c r="E723">
        <f>SUM(Table111[[#This Row],[2025]:[2014]])</f>
        <v>2</v>
      </c>
      <c r="F723" s="6"/>
      <c r="G723" s="6"/>
      <c r="H723" s="6"/>
      <c r="I723" s="6"/>
      <c r="J723" s="6"/>
      <c r="K723" s="6">
        <v>1</v>
      </c>
      <c r="L723" s="6"/>
      <c r="M723" s="6"/>
      <c r="N723" s="6">
        <v>1</v>
      </c>
      <c r="O723" s="6"/>
      <c r="P723" s="6"/>
      <c r="Q723" s="6"/>
    </row>
    <row r="724" spans="1:17" x14ac:dyDescent="0.35">
      <c r="A724" t="s">
        <v>709</v>
      </c>
      <c r="B724" t="s">
        <v>292</v>
      </c>
      <c r="C724" t="s">
        <v>739</v>
      </c>
      <c r="D724" t="s">
        <v>740</v>
      </c>
      <c r="E724">
        <f>SUM(Table111[[#This Row],[2025]:[2014]])</f>
        <v>-1</v>
      </c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>
        <v>-1</v>
      </c>
      <c r="Q724" s="6"/>
    </row>
    <row r="725" spans="1:17" x14ac:dyDescent="0.35">
      <c r="A725" t="s">
        <v>709</v>
      </c>
      <c r="B725" t="s">
        <v>292</v>
      </c>
      <c r="C725" t="s">
        <v>741</v>
      </c>
      <c r="D725" t="s">
        <v>742</v>
      </c>
      <c r="E725">
        <f>SUM(Table111[[#This Row],[2025]:[2014]])</f>
        <v>1</v>
      </c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>
        <v>1</v>
      </c>
    </row>
    <row r="726" spans="1:17" x14ac:dyDescent="0.35">
      <c r="A726" t="s">
        <v>709</v>
      </c>
      <c r="B726" t="s">
        <v>299</v>
      </c>
      <c r="C726" t="s">
        <v>743</v>
      </c>
      <c r="D726" t="s">
        <v>744</v>
      </c>
      <c r="E726">
        <f>SUM(Table111[[#This Row],[2025]:[2014]])</f>
        <v>0</v>
      </c>
      <c r="F726" s="6"/>
      <c r="G726" s="6"/>
      <c r="H726" s="6"/>
      <c r="I726" s="6"/>
      <c r="J726" s="6"/>
      <c r="K726" s="6"/>
      <c r="L726" s="6"/>
      <c r="M726" s="6"/>
      <c r="N726" s="6"/>
      <c r="O726" s="6">
        <v>0</v>
      </c>
      <c r="P726" s="6"/>
      <c r="Q726" s="6"/>
    </row>
    <row r="727" spans="1:17" x14ac:dyDescent="0.35">
      <c r="A727" t="s">
        <v>709</v>
      </c>
      <c r="B727" t="s">
        <v>299</v>
      </c>
      <c r="C727" t="s">
        <v>745</v>
      </c>
      <c r="D727" t="s">
        <v>746</v>
      </c>
      <c r="E727">
        <f>SUM(Table111[[#This Row],[2025]:[2014]])</f>
        <v>0</v>
      </c>
      <c r="F727" s="6"/>
      <c r="G727" s="6"/>
      <c r="H727" s="6"/>
      <c r="I727" s="6"/>
      <c r="J727" s="6">
        <v>0</v>
      </c>
      <c r="K727" s="6"/>
      <c r="L727" s="6"/>
      <c r="M727" s="6"/>
      <c r="N727" s="6"/>
      <c r="O727" s="6"/>
      <c r="P727" s="6"/>
      <c r="Q727" s="6"/>
    </row>
    <row r="728" spans="1:17" x14ac:dyDescent="0.35">
      <c r="A728" t="s">
        <v>709</v>
      </c>
      <c r="B728" t="s">
        <v>313</v>
      </c>
      <c r="C728" t="s">
        <v>314</v>
      </c>
      <c r="D728" t="s">
        <v>315</v>
      </c>
      <c r="E728">
        <f>SUM(Table111[[#This Row],[2025]:[2014]])</f>
        <v>1</v>
      </c>
      <c r="F728" s="6"/>
      <c r="G728" s="6"/>
      <c r="H728" s="6">
        <v>1</v>
      </c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35">
      <c r="A729" t="s">
        <v>709</v>
      </c>
      <c r="B729" t="s">
        <v>313</v>
      </c>
      <c r="C729" t="s">
        <v>324</v>
      </c>
      <c r="D729" t="s">
        <v>325</v>
      </c>
      <c r="E729">
        <f>SUM(Table111[[#This Row],[2025]:[2014]])</f>
        <v>4</v>
      </c>
      <c r="F729" s="6"/>
      <c r="G729" s="6"/>
      <c r="H729" s="6"/>
      <c r="I729" s="6">
        <v>1</v>
      </c>
      <c r="J729" s="6">
        <v>2</v>
      </c>
      <c r="K729" s="6">
        <v>1</v>
      </c>
      <c r="L729" s="6"/>
      <c r="M729" s="6"/>
      <c r="N729" s="6"/>
      <c r="O729" s="6"/>
      <c r="P729" s="6"/>
      <c r="Q729" s="6"/>
    </row>
    <row r="730" spans="1:17" x14ac:dyDescent="0.35">
      <c r="A730" t="s">
        <v>709</v>
      </c>
      <c r="B730" t="s">
        <v>313</v>
      </c>
      <c r="C730" t="s">
        <v>326</v>
      </c>
      <c r="D730" t="s">
        <v>327</v>
      </c>
      <c r="E730">
        <f>SUM(Table111[[#This Row],[2025]:[2014]])</f>
        <v>9</v>
      </c>
      <c r="F730" s="6"/>
      <c r="G730" s="6"/>
      <c r="H730" s="6"/>
      <c r="I730" s="6"/>
      <c r="J730" s="6"/>
      <c r="K730" s="6"/>
      <c r="L730" s="6"/>
      <c r="M730" s="6"/>
      <c r="N730" s="6">
        <v>2</v>
      </c>
      <c r="O730" s="6">
        <v>5</v>
      </c>
      <c r="P730" s="6">
        <v>1</v>
      </c>
      <c r="Q730" s="6">
        <v>1</v>
      </c>
    </row>
    <row r="731" spans="1:17" x14ac:dyDescent="0.35">
      <c r="A731" t="s">
        <v>709</v>
      </c>
      <c r="B731" t="s">
        <v>313</v>
      </c>
      <c r="C731" t="s">
        <v>328</v>
      </c>
      <c r="D731" t="s">
        <v>329</v>
      </c>
      <c r="E731">
        <f>SUM(Table111[[#This Row],[2025]:[2014]])</f>
        <v>6</v>
      </c>
      <c r="F731" s="6"/>
      <c r="G731" s="6"/>
      <c r="H731" s="6">
        <v>1</v>
      </c>
      <c r="I731" s="6"/>
      <c r="J731" s="6"/>
      <c r="K731" s="6"/>
      <c r="L731" s="6"/>
      <c r="M731" s="6"/>
      <c r="N731" s="6"/>
      <c r="O731" s="6">
        <v>-7</v>
      </c>
      <c r="P731" s="6">
        <v>12</v>
      </c>
      <c r="Q731" s="6"/>
    </row>
    <row r="732" spans="1:17" x14ac:dyDescent="0.35">
      <c r="A732" t="s">
        <v>709</v>
      </c>
      <c r="B732" t="s">
        <v>330</v>
      </c>
      <c r="C732" t="s">
        <v>106</v>
      </c>
      <c r="D732" t="s">
        <v>331</v>
      </c>
      <c r="E732">
        <f>SUM(Table111[[#This Row],[2025]:[2014]])</f>
        <v>106</v>
      </c>
      <c r="F732" s="6">
        <v>3</v>
      </c>
      <c r="G732" s="6">
        <v>2</v>
      </c>
      <c r="H732" s="6">
        <v>5</v>
      </c>
      <c r="I732" s="6">
        <v>7</v>
      </c>
      <c r="J732" s="6">
        <v>12</v>
      </c>
      <c r="K732" s="6">
        <v>1</v>
      </c>
      <c r="L732" s="6">
        <v>19</v>
      </c>
      <c r="M732" s="6">
        <v>10</v>
      </c>
      <c r="N732" s="6">
        <v>14</v>
      </c>
      <c r="O732" s="6">
        <v>10</v>
      </c>
      <c r="P732" s="6">
        <v>10</v>
      </c>
      <c r="Q732" s="6">
        <v>13</v>
      </c>
    </row>
    <row r="733" spans="1:17" x14ac:dyDescent="0.35">
      <c r="A733" t="s">
        <v>709</v>
      </c>
      <c r="B733" t="s">
        <v>330</v>
      </c>
      <c r="C733" t="s">
        <v>106</v>
      </c>
      <c r="D733" t="s">
        <v>332</v>
      </c>
      <c r="E733">
        <f>SUM(Table111[[#This Row],[2025]:[2014]])</f>
        <v>4</v>
      </c>
      <c r="F733" s="6"/>
      <c r="G733" s="6"/>
      <c r="H733" s="6"/>
      <c r="I733" s="6"/>
      <c r="J733" s="6">
        <v>2</v>
      </c>
      <c r="K733" s="6"/>
      <c r="L733" s="6">
        <v>2</v>
      </c>
      <c r="M733" s="6"/>
      <c r="N733" s="6"/>
      <c r="O733" s="6"/>
      <c r="P733" s="6"/>
      <c r="Q733" s="6"/>
    </row>
    <row r="734" spans="1:17" x14ac:dyDescent="0.35">
      <c r="A734" t="s">
        <v>709</v>
      </c>
      <c r="B734" t="s">
        <v>330</v>
      </c>
      <c r="C734" t="s">
        <v>334</v>
      </c>
      <c r="D734" t="s">
        <v>335</v>
      </c>
      <c r="E734">
        <f>SUM(Table111[[#This Row],[2025]:[2014]])</f>
        <v>97</v>
      </c>
      <c r="F734" s="6"/>
      <c r="G734" s="6"/>
      <c r="H734" s="6">
        <v>8</v>
      </c>
      <c r="I734" s="6">
        <v>15</v>
      </c>
      <c r="J734" s="6">
        <v>19</v>
      </c>
      <c r="K734" s="6">
        <v>11</v>
      </c>
      <c r="L734" s="6">
        <v>5</v>
      </c>
      <c r="M734" s="6">
        <v>10</v>
      </c>
      <c r="N734" s="6">
        <v>11</v>
      </c>
      <c r="O734" s="6">
        <v>13</v>
      </c>
      <c r="P734" s="6">
        <v>5</v>
      </c>
      <c r="Q734" s="6"/>
    </row>
    <row r="735" spans="1:17" x14ac:dyDescent="0.35">
      <c r="A735" t="s">
        <v>709</v>
      </c>
      <c r="B735" t="s">
        <v>330</v>
      </c>
      <c r="C735" t="s">
        <v>338</v>
      </c>
      <c r="D735" t="s">
        <v>339</v>
      </c>
      <c r="E735">
        <f>SUM(Table111[[#This Row],[2025]:[2014]])</f>
        <v>3</v>
      </c>
      <c r="F735" s="6"/>
      <c r="G735" s="6"/>
      <c r="H735" s="6">
        <v>1</v>
      </c>
      <c r="I735" s="6">
        <v>1</v>
      </c>
      <c r="J735" s="6"/>
      <c r="K735" s="6">
        <v>1</v>
      </c>
      <c r="L735" s="6"/>
      <c r="M735" s="6"/>
      <c r="N735" s="6"/>
      <c r="O735" s="6"/>
      <c r="P735" s="6"/>
      <c r="Q735" s="6"/>
    </row>
    <row r="736" spans="1:17" x14ac:dyDescent="0.35">
      <c r="A736" t="s">
        <v>709</v>
      </c>
      <c r="B736" t="s">
        <v>330</v>
      </c>
      <c r="C736" t="s">
        <v>645</v>
      </c>
      <c r="D736" t="s">
        <v>646</v>
      </c>
      <c r="E736">
        <f>SUM(Table111[[#This Row],[2025]:[2014]])</f>
        <v>1</v>
      </c>
      <c r="F736" s="6"/>
      <c r="G736" s="6"/>
      <c r="H736" s="6"/>
      <c r="I736" s="6"/>
      <c r="J736" s="6"/>
      <c r="K736" s="6"/>
      <c r="L736" s="6"/>
      <c r="M736" s="6"/>
      <c r="N736" s="6"/>
      <c r="O736" s="6">
        <v>1</v>
      </c>
      <c r="P736" s="6"/>
      <c r="Q736" s="6"/>
    </row>
    <row r="737" spans="1:17" x14ac:dyDescent="0.35">
      <c r="A737" t="s">
        <v>709</v>
      </c>
      <c r="B737" t="s">
        <v>330</v>
      </c>
      <c r="C737" t="s">
        <v>348</v>
      </c>
      <c r="D737" t="s">
        <v>349</v>
      </c>
      <c r="E737">
        <f>SUM(Table111[[#This Row],[2025]:[2014]])</f>
        <v>-80</v>
      </c>
      <c r="F737" s="6"/>
      <c r="G737" s="6">
        <v>2</v>
      </c>
      <c r="H737" s="6">
        <v>1</v>
      </c>
      <c r="I737" s="6"/>
      <c r="J737" s="6">
        <v>2</v>
      </c>
      <c r="K737" s="6">
        <v>1</v>
      </c>
      <c r="L737" s="6">
        <v>1</v>
      </c>
      <c r="M737" s="6"/>
      <c r="N737" s="6"/>
      <c r="O737" s="6">
        <v>-3</v>
      </c>
      <c r="P737" s="6"/>
      <c r="Q737" s="6">
        <v>-84</v>
      </c>
    </row>
    <row r="738" spans="1:17" x14ac:dyDescent="0.35">
      <c r="A738" t="s">
        <v>709</v>
      </c>
      <c r="B738" t="s">
        <v>330</v>
      </c>
      <c r="C738" t="s">
        <v>352</v>
      </c>
      <c r="D738" t="s">
        <v>353</v>
      </c>
      <c r="E738">
        <f>SUM(Table111[[#This Row],[2025]:[2014]])</f>
        <v>1</v>
      </c>
      <c r="F738" s="6"/>
      <c r="G738" s="6"/>
      <c r="H738" s="6"/>
      <c r="I738" s="6"/>
      <c r="J738" s="6"/>
      <c r="K738" s="6">
        <v>1</v>
      </c>
      <c r="L738" s="6"/>
      <c r="M738" s="6"/>
      <c r="N738" s="6"/>
      <c r="O738" s="6"/>
      <c r="P738" s="6"/>
      <c r="Q738" s="6"/>
    </row>
    <row r="739" spans="1:17" x14ac:dyDescent="0.35">
      <c r="A739" t="s">
        <v>709</v>
      </c>
      <c r="B739" t="s">
        <v>330</v>
      </c>
      <c r="C739" t="s">
        <v>358</v>
      </c>
      <c r="D739" t="s">
        <v>359</v>
      </c>
      <c r="E739">
        <f>SUM(Table111[[#This Row],[2025]:[2014]])</f>
        <v>1</v>
      </c>
      <c r="F739" s="6"/>
      <c r="G739" s="6"/>
      <c r="H739" s="6"/>
      <c r="I739" s="6"/>
      <c r="J739" s="6"/>
      <c r="K739" s="6"/>
      <c r="L739" s="6"/>
      <c r="M739" s="6"/>
      <c r="N739" s="6"/>
      <c r="O739" s="6">
        <v>1</v>
      </c>
      <c r="P739" s="6"/>
      <c r="Q739" s="6"/>
    </row>
    <row r="740" spans="1:17" x14ac:dyDescent="0.35">
      <c r="A740" t="s">
        <v>709</v>
      </c>
      <c r="B740" t="s">
        <v>330</v>
      </c>
      <c r="C740" t="s">
        <v>360</v>
      </c>
      <c r="D740" t="s">
        <v>361</v>
      </c>
      <c r="E740">
        <f>SUM(Table111[[#This Row],[2025]:[2014]])</f>
        <v>20</v>
      </c>
      <c r="F740" s="6">
        <v>4</v>
      </c>
      <c r="G740" s="6"/>
      <c r="H740" s="6"/>
      <c r="I740" s="6">
        <v>5</v>
      </c>
      <c r="J740" s="6">
        <v>2</v>
      </c>
      <c r="K740" s="6">
        <v>2</v>
      </c>
      <c r="L740" s="6">
        <v>1</v>
      </c>
      <c r="M740" s="6">
        <v>3</v>
      </c>
      <c r="N740" s="6">
        <v>1</v>
      </c>
      <c r="O740" s="6">
        <v>1</v>
      </c>
      <c r="P740" s="6">
        <v>1</v>
      </c>
      <c r="Q740" s="6"/>
    </row>
    <row r="741" spans="1:17" x14ac:dyDescent="0.35">
      <c r="A741" t="s">
        <v>709</v>
      </c>
      <c r="B741" t="s">
        <v>330</v>
      </c>
      <c r="C741" t="s">
        <v>362</v>
      </c>
      <c r="D741" t="s">
        <v>363</v>
      </c>
      <c r="E741">
        <f>SUM(Table111[[#This Row],[2025]:[2014]])</f>
        <v>3</v>
      </c>
      <c r="F741" s="6">
        <v>1</v>
      </c>
      <c r="G741" s="6">
        <v>2</v>
      </c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35">
      <c r="A742" t="s">
        <v>709</v>
      </c>
      <c r="B742" t="s">
        <v>330</v>
      </c>
      <c r="C742" t="s">
        <v>364</v>
      </c>
      <c r="D742" t="s">
        <v>365</v>
      </c>
      <c r="E742">
        <f>SUM(Table111[[#This Row],[2025]:[2014]])</f>
        <v>1</v>
      </c>
      <c r="F742" s="6"/>
      <c r="G742" s="6"/>
      <c r="H742" s="6"/>
      <c r="I742" s="6">
        <v>1</v>
      </c>
      <c r="J742" s="6"/>
      <c r="K742" s="6"/>
      <c r="L742" s="6"/>
      <c r="M742" s="6"/>
      <c r="N742" s="6"/>
      <c r="O742" s="6"/>
      <c r="P742" s="6"/>
      <c r="Q742" s="6"/>
    </row>
    <row r="743" spans="1:17" x14ac:dyDescent="0.35">
      <c r="A743" t="s">
        <v>709</v>
      </c>
      <c r="B743" t="s">
        <v>330</v>
      </c>
      <c r="C743" t="s">
        <v>747</v>
      </c>
      <c r="D743" t="s">
        <v>748</v>
      </c>
      <c r="E743">
        <f>SUM(Table111[[#This Row],[2025]:[2014]])</f>
        <v>1</v>
      </c>
      <c r="F743" s="6"/>
      <c r="G743" s="6"/>
      <c r="H743" s="6"/>
      <c r="I743" s="6"/>
      <c r="J743" s="6"/>
      <c r="K743" s="6"/>
      <c r="L743" s="6">
        <v>1</v>
      </c>
      <c r="M743" s="6"/>
      <c r="N743" s="6"/>
      <c r="O743" s="6"/>
      <c r="P743" s="6"/>
      <c r="Q743" s="6"/>
    </row>
    <row r="744" spans="1:17" x14ac:dyDescent="0.35">
      <c r="A744" t="s">
        <v>709</v>
      </c>
      <c r="B744" t="s">
        <v>330</v>
      </c>
      <c r="C744" t="s">
        <v>373</v>
      </c>
      <c r="D744" t="s">
        <v>374</v>
      </c>
      <c r="E744">
        <f>SUM(Table111[[#This Row],[2025]:[2014]])</f>
        <v>-77</v>
      </c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>
        <v>-7</v>
      </c>
      <c r="Q744" s="6">
        <v>-70</v>
      </c>
    </row>
    <row r="745" spans="1:17" x14ac:dyDescent="0.35">
      <c r="A745" t="s">
        <v>709</v>
      </c>
      <c r="B745" t="s">
        <v>330</v>
      </c>
      <c r="C745" t="s">
        <v>377</v>
      </c>
      <c r="D745" t="s">
        <v>378</v>
      </c>
      <c r="E745">
        <f>SUM(Table111[[#This Row],[2025]:[2014]])</f>
        <v>1</v>
      </c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>
        <v>1</v>
      </c>
    </row>
    <row r="746" spans="1:17" x14ac:dyDescent="0.35">
      <c r="A746" t="s">
        <v>709</v>
      </c>
      <c r="B746" t="s">
        <v>330</v>
      </c>
      <c r="C746" t="s">
        <v>535</v>
      </c>
      <c r="D746" t="s">
        <v>536</v>
      </c>
      <c r="E746">
        <f>SUM(Table111[[#This Row],[2025]:[2014]])</f>
        <v>2</v>
      </c>
      <c r="F746" s="6"/>
      <c r="G746" s="6"/>
      <c r="H746" s="6"/>
      <c r="I746" s="6"/>
      <c r="J746" s="6">
        <v>1</v>
      </c>
      <c r="K746" s="6"/>
      <c r="L746" s="6"/>
      <c r="M746" s="6"/>
      <c r="N746" s="6">
        <v>1</v>
      </c>
      <c r="O746" s="6"/>
      <c r="P746" s="6"/>
      <c r="Q746" s="6"/>
    </row>
    <row r="747" spans="1:17" x14ac:dyDescent="0.35">
      <c r="A747" t="s">
        <v>709</v>
      </c>
      <c r="B747" t="s">
        <v>330</v>
      </c>
      <c r="C747" t="s">
        <v>749</v>
      </c>
      <c r="D747" t="s">
        <v>750</v>
      </c>
      <c r="E747">
        <f>SUM(Table111[[#This Row],[2025]:[2014]])</f>
        <v>-1</v>
      </c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>
        <v>-1</v>
      </c>
    </row>
    <row r="748" spans="1:17" x14ac:dyDescent="0.35">
      <c r="A748" t="s">
        <v>709</v>
      </c>
      <c r="B748" t="s">
        <v>330</v>
      </c>
      <c r="C748" t="s">
        <v>385</v>
      </c>
      <c r="D748" t="s">
        <v>386</v>
      </c>
      <c r="E748">
        <f>SUM(Table111[[#This Row],[2025]:[2014]])</f>
        <v>6</v>
      </c>
      <c r="F748" s="6"/>
      <c r="G748" s="6"/>
      <c r="H748" s="6"/>
      <c r="I748" s="6"/>
      <c r="J748" s="6"/>
      <c r="K748" s="6"/>
      <c r="L748" s="6"/>
      <c r="M748" s="6"/>
      <c r="N748" s="6"/>
      <c r="O748" s="6">
        <v>-1</v>
      </c>
      <c r="P748" s="6">
        <v>8</v>
      </c>
      <c r="Q748" s="6">
        <v>-1</v>
      </c>
    </row>
    <row r="749" spans="1:17" x14ac:dyDescent="0.35">
      <c r="A749" t="s">
        <v>709</v>
      </c>
      <c r="B749" t="s">
        <v>330</v>
      </c>
      <c r="C749" t="s">
        <v>389</v>
      </c>
      <c r="D749" t="s">
        <v>390</v>
      </c>
      <c r="E749">
        <f>SUM(Table111[[#This Row],[2025]:[2014]])</f>
        <v>0</v>
      </c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>
        <v>-1</v>
      </c>
      <c r="Q749" s="6">
        <v>1</v>
      </c>
    </row>
    <row r="750" spans="1:17" x14ac:dyDescent="0.35">
      <c r="A750" t="s">
        <v>709</v>
      </c>
      <c r="B750" t="s">
        <v>330</v>
      </c>
      <c r="C750" t="s">
        <v>399</v>
      </c>
      <c r="D750" t="s">
        <v>400</v>
      </c>
      <c r="E750">
        <f>SUM(Table111[[#This Row],[2025]:[2014]])</f>
        <v>-2</v>
      </c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>
        <v>-2</v>
      </c>
    </row>
    <row r="751" spans="1:17" x14ac:dyDescent="0.35">
      <c r="A751" t="s">
        <v>709</v>
      </c>
      <c r="B751" t="s">
        <v>330</v>
      </c>
      <c r="C751" t="s">
        <v>403</v>
      </c>
      <c r="D751" t="s">
        <v>404</v>
      </c>
      <c r="E751">
        <f>SUM(Table111[[#This Row],[2025]:[2014]])</f>
        <v>0</v>
      </c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>
        <v>0</v>
      </c>
    </row>
    <row r="752" spans="1:17" x14ac:dyDescent="0.35">
      <c r="A752" t="s">
        <v>709</v>
      </c>
      <c r="B752" t="s">
        <v>330</v>
      </c>
      <c r="C752" t="s">
        <v>407</v>
      </c>
      <c r="D752" t="s">
        <v>408</v>
      </c>
      <c r="E752">
        <f>SUM(Table111[[#This Row],[2025]:[2014]])</f>
        <v>28</v>
      </c>
      <c r="F752" s="6"/>
      <c r="G752" s="6"/>
      <c r="H752" s="6"/>
      <c r="I752" s="6"/>
      <c r="J752" s="6"/>
      <c r="K752" s="6"/>
      <c r="L752" s="6">
        <v>1</v>
      </c>
      <c r="M752" s="6"/>
      <c r="N752" s="6">
        <v>3</v>
      </c>
      <c r="O752" s="6">
        <v>2</v>
      </c>
      <c r="P752" s="6">
        <v>5</v>
      </c>
      <c r="Q752" s="6">
        <v>17</v>
      </c>
    </row>
    <row r="753" spans="1:17" x14ac:dyDescent="0.35">
      <c r="A753" t="s">
        <v>709</v>
      </c>
      <c r="B753" t="s">
        <v>330</v>
      </c>
      <c r="C753" t="s">
        <v>409</v>
      </c>
      <c r="D753" t="s">
        <v>410</v>
      </c>
      <c r="E753">
        <f>SUM(Table111[[#This Row],[2025]:[2014]])</f>
        <v>1</v>
      </c>
      <c r="F753" s="6"/>
      <c r="G753" s="6"/>
      <c r="H753" s="6"/>
      <c r="I753" s="6"/>
      <c r="J753" s="6"/>
      <c r="K753" s="6">
        <v>1</v>
      </c>
      <c r="L753" s="6"/>
      <c r="M753" s="6"/>
      <c r="N753" s="6"/>
      <c r="O753" s="6"/>
      <c r="P753" s="6"/>
      <c r="Q753" s="6"/>
    </row>
    <row r="754" spans="1:17" x14ac:dyDescent="0.35">
      <c r="A754" t="s">
        <v>709</v>
      </c>
      <c r="B754" t="s">
        <v>330</v>
      </c>
      <c r="C754" t="s">
        <v>655</v>
      </c>
      <c r="D754" t="s">
        <v>656</v>
      </c>
      <c r="E754">
        <f>SUM(Table111[[#This Row],[2025]:[2014]])</f>
        <v>1</v>
      </c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>
        <v>1</v>
      </c>
    </row>
    <row r="755" spans="1:17" hidden="1" x14ac:dyDescent="0.35">
      <c r="A755" t="s">
        <v>751</v>
      </c>
      <c r="B755" t="s">
        <v>412</v>
      </c>
      <c r="C755" t="s">
        <v>752</v>
      </c>
      <c r="D755" t="s">
        <v>753</v>
      </c>
      <c r="E755">
        <f>SUM(Table111[[#This Row],[2025]:[2014]])</f>
        <v>0</v>
      </c>
      <c r="F755" s="6"/>
      <c r="G755" s="6"/>
      <c r="H755" s="6"/>
      <c r="I755" s="6"/>
      <c r="J755" s="6"/>
      <c r="K755" s="6">
        <v>0</v>
      </c>
      <c r="L755" s="6"/>
      <c r="M755" s="6"/>
      <c r="N755" s="6"/>
      <c r="O755" s="6"/>
      <c r="P755" s="6"/>
      <c r="Q755" s="6"/>
    </row>
    <row r="756" spans="1:17" hidden="1" x14ac:dyDescent="0.35">
      <c r="A756" t="s">
        <v>751</v>
      </c>
      <c r="B756" t="s">
        <v>412</v>
      </c>
      <c r="C756" t="s">
        <v>754</v>
      </c>
      <c r="D756" t="s">
        <v>755</v>
      </c>
      <c r="E756">
        <f>SUM(Table111[[#This Row],[2025]:[2014]])</f>
        <v>2</v>
      </c>
      <c r="F756" s="6"/>
      <c r="G756" s="6"/>
      <c r="H756" s="6"/>
      <c r="I756" s="6"/>
      <c r="J756" s="6"/>
      <c r="K756" s="6"/>
      <c r="L756" s="6">
        <v>1</v>
      </c>
      <c r="M756" s="6"/>
      <c r="N756" s="6">
        <v>1</v>
      </c>
      <c r="O756" s="6"/>
      <c r="P756" s="6"/>
      <c r="Q756" s="6"/>
    </row>
    <row r="757" spans="1:17" hidden="1" x14ac:dyDescent="0.35">
      <c r="A757" t="s">
        <v>751</v>
      </c>
      <c r="B757" t="s">
        <v>412</v>
      </c>
      <c r="C757" t="s">
        <v>756</v>
      </c>
      <c r="D757" t="s">
        <v>757</v>
      </c>
      <c r="E757">
        <f>SUM(Table111[[#This Row],[2025]:[2014]])</f>
        <v>1</v>
      </c>
      <c r="F757" s="6"/>
      <c r="G757" s="6"/>
      <c r="H757" s="6">
        <v>1</v>
      </c>
      <c r="I757" s="6"/>
      <c r="J757" s="6"/>
      <c r="K757" s="6"/>
      <c r="L757" s="6"/>
      <c r="M757" s="6"/>
      <c r="N757" s="6"/>
      <c r="O757" s="6"/>
      <c r="P757" s="6"/>
      <c r="Q757" s="6"/>
    </row>
    <row r="758" spans="1:17" hidden="1" x14ac:dyDescent="0.35">
      <c r="A758" t="s">
        <v>751</v>
      </c>
      <c r="B758" t="s">
        <v>412</v>
      </c>
      <c r="C758" t="s">
        <v>758</v>
      </c>
      <c r="D758" t="s">
        <v>759</v>
      </c>
      <c r="E758">
        <f>SUM(Table111[[#This Row],[2025]:[2014]])</f>
        <v>1</v>
      </c>
      <c r="F758" s="6"/>
      <c r="G758" s="6"/>
      <c r="H758" s="6"/>
      <c r="I758" s="6"/>
      <c r="J758" s="6"/>
      <c r="K758" s="6"/>
      <c r="L758" s="6"/>
      <c r="M758" s="6"/>
      <c r="N758" s="6"/>
      <c r="O758" s="6">
        <v>1</v>
      </c>
      <c r="P758" s="6"/>
      <c r="Q758" s="6"/>
    </row>
    <row r="759" spans="1:17" hidden="1" x14ac:dyDescent="0.35">
      <c r="A759" t="s">
        <v>751</v>
      </c>
      <c r="B759" t="s">
        <v>760</v>
      </c>
      <c r="C759" t="s">
        <v>761</v>
      </c>
      <c r="D759" t="s">
        <v>762</v>
      </c>
      <c r="E759">
        <f>SUM(Table111[[#This Row],[2025]:[2014]])</f>
        <v>0</v>
      </c>
      <c r="F759" s="6"/>
      <c r="G759" s="6"/>
      <c r="H759" s="6"/>
      <c r="I759" s="6">
        <v>0</v>
      </c>
      <c r="J759" s="6"/>
      <c r="K759" s="6"/>
      <c r="L759" s="6"/>
      <c r="M759" s="6"/>
      <c r="N759" s="6"/>
      <c r="O759" s="6"/>
      <c r="P759" s="6"/>
      <c r="Q759" s="6"/>
    </row>
    <row r="760" spans="1:17" hidden="1" x14ac:dyDescent="0.35">
      <c r="A760" t="s">
        <v>751</v>
      </c>
      <c r="B760" t="s">
        <v>102</v>
      </c>
      <c r="C760" t="s">
        <v>763</v>
      </c>
      <c r="D760" t="s">
        <v>764</v>
      </c>
      <c r="E760">
        <f>SUM(Table111[[#This Row],[2025]:[2014]])</f>
        <v>1</v>
      </c>
      <c r="F760" s="6"/>
      <c r="G760" s="6"/>
      <c r="H760" s="6"/>
      <c r="I760" s="6"/>
      <c r="J760" s="6"/>
      <c r="K760" s="6"/>
      <c r="L760" s="6"/>
      <c r="M760" s="6">
        <v>1</v>
      </c>
      <c r="N760" s="6"/>
      <c r="O760" s="6"/>
      <c r="P760" s="6"/>
      <c r="Q760" s="6"/>
    </row>
    <row r="761" spans="1:17" hidden="1" x14ac:dyDescent="0.35">
      <c r="A761" t="s">
        <v>751</v>
      </c>
      <c r="B761" t="s">
        <v>102</v>
      </c>
      <c r="C761" t="s">
        <v>765</v>
      </c>
      <c r="D761" t="s">
        <v>766</v>
      </c>
      <c r="E761">
        <f>SUM(Table111[[#This Row],[2025]:[2014]])</f>
        <v>1</v>
      </c>
      <c r="F761" s="6"/>
      <c r="G761" s="6"/>
      <c r="H761" s="6"/>
      <c r="I761" s="6"/>
      <c r="J761" s="6">
        <v>1</v>
      </c>
      <c r="K761" s="6"/>
      <c r="L761" s="6"/>
      <c r="M761" s="6"/>
      <c r="N761" s="6"/>
      <c r="O761" s="6"/>
      <c r="P761" s="6"/>
      <c r="Q761" s="6"/>
    </row>
    <row r="762" spans="1:17" hidden="1" x14ac:dyDescent="0.35">
      <c r="A762" t="s">
        <v>751</v>
      </c>
      <c r="B762" t="s">
        <v>102</v>
      </c>
      <c r="C762" t="s">
        <v>714</v>
      </c>
      <c r="D762" t="s">
        <v>715</v>
      </c>
      <c r="E762">
        <f>SUM(Table111[[#This Row],[2025]:[2014]])</f>
        <v>3</v>
      </c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>
        <v>3</v>
      </c>
      <c r="Q762" s="6"/>
    </row>
    <row r="763" spans="1:17" hidden="1" x14ac:dyDescent="0.35">
      <c r="A763" t="s">
        <v>751</v>
      </c>
      <c r="B763" t="s">
        <v>570</v>
      </c>
      <c r="C763" t="s">
        <v>767</v>
      </c>
      <c r="D763" t="s">
        <v>768</v>
      </c>
      <c r="E763">
        <f>SUM(Table111[[#This Row],[2025]:[2014]])</f>
        <v>1</v>
      </c>
      <c r="F763" s="6"/>
      <c r="G763" s="6"/>
      <c r="H763" s="6"/>
      <c r="I763" s="6"/>
      <c r="J763" s="6"/>
      <c r="K763" s="6"/>
      <c r="L763" s="6"/>
      <c r="M763" s="6"/>
      <c r="N763" s="6">
        <v>1</v>
      </c>
      <c r="O763" s="6"/>
      <c r="P763" s="6"/>
      <c r="Q763" s="6"/>
    </row>
    <row r="764" spans="1:17" hidden="1" x14ac:dyDescent="0.35">
      <c r="A764" t="s">
        <v>751</v>
      </c>
      <c r="B764" t="s">
        <v>570</v>
      </c>
      <c r="C764" t="s">
        <v>769</v>
      </c>
      <c r="D764" t="s">
        <v>770</v>
      </c>
      <c r="E764">
        <f>SUM(Table111[[#This Row],[2025]:[2014]])</f>
        <v>1</v>
      </c>
      <c r="F764" s="6"/>
      <c r="G764" s="6"/>
      <c r="H764" s="6"/>
      <c r="I764" s="6"/>
      <c r="J764" s="6"/>
      <c r="K764" s="6"/>
      <c r="L764" s="6"/>
      <c r="M764" s="6">
        <v>1</v>
      </c>
      <c r="N764" s="6"/>
      <c r="O764" s="6"/>
      <c r="P764" s="6"/>
      <c r="Q764" s="6"/>
    </row>
    <row r="765" spans="1:17" hidden="1" x14ac:dyDescent="0.35">
      <c r="A765" t="s">
        <v>751</v>
      </c>
      <c r="B765" t="s">
        <v>771</v>
      </c>
      <c r="C765" t="s">
        <v>772</v>
      </c>
      <c r="D765" t="s">
        <v>773</v>
      </c>
      <c r="E765">
        <f>SUM(Table111[[#This Row],[2025]:[2014]])</f>
        <v>1</v>
      </c>
      <c r="F765" s="6"/>
      <c r="G765" s="6"/>
      <c r="H765" s="6"/>
      <c r="I765" s="6"/>
      <c r="J765" s="6"/>
      <c r="K765" s="6"/>
      <c r="L765" s="6"/>
      <c r="M765" s="6"/>
      <c r="N765" s="6">
        <v>1</v>
      </c>
      <c r="O765" s="6"/>
      <c r="P765" s="6"/>
      <c r="Q765" s="6"/>
    </row>
    <row r="766" spans="1:17" hidden="1" x14ac:dyDescent="0.35">
      <c r="A766" t="s">
        <v>751</v>
      </c>
      <c r="B766" t="s">
        <v>771</v>
      </c>
      <c r="C766" t="s">
        <v>774</v>
      </c>
      <c r="D766" t="s">
        <v>775</v>
      </c>
      <c r="E766">
        <f>SUM(Table111[[#This Row],[2025]:[2014]])</f>
        <v>1</v>
      </c>
      <c r="F766" s="6"/>
      <c r="G766" s="6"/>
      <c r="H766" s="6"/>
      <c r="I766" s="6"/>
      <c r="J766" s="6"/>
      <c r="K766" s="6"/>
      <c r="L766" s="6"/>
      <c r="M766" s="6">
        <v>1</v>
      </c>
      <c r="N766" s="6"/>
      <c r="O766" s="6"/>
      <c r="P766" s="6"/>
      <c r="Q766" s="6"/>
    </row>
    <row r="767" spans="1:17" hidden="1" x14ac:dyDescent="0.35">
      <c r="A767" t="s">
        <v>751</v>
      </c>
      <c r="B767" t="s">
        <v>771</v>
      </c>
      <c r="C767" t="s">
        <v>776</v>
      </c>
      <c r="D767" t="s">
        <v>777</v>
      </c>
      <c r="E767">
        <f>SUM(Table111[[#This Row],[2025]:[2014]])</f>
        <v>1</v>
      </c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>
        <v>1</v>
      </c>
    </row>
    <row r="768" spans="1:17" hidden="1" x14ac:dyDescent="0.35">
      <c r="A768" t="s">
        <v>751</v>
      </c>
      <c r="B768" t="s">
        <v>105</v>
      </c>
      <c r="C768" t="s">
        <v>106</v>
      </c>
      <c r="D768" t="s">
        <v>778</v>
      </c>
      <c r="E768">
        <f>SUM(Table111[[#This Row],[2025]:[2014]])</f>
        <v>1</v>
      </c>
      <c r="F768" s="6"/>
      <c r="G768" s="6">
        <v>1</v>
      </c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hidden="1" x14ac:dyDescent="0.35">
      <c r="A769" t="s">
        <v>751</v>
      </c>
      <c r="B769" t="s">
        <v>105</v>
      </c>
      <c r="C769" t="s">
        <v>106</v>
      </c>
      <c r="D769" t="s">
        <v>107</v>
      </c>
      <c r="E769">
        <f>SUM(Table111[[#This Row],[2025]:[2014]])</f>
        <v>36</v>
      </c>
      <c r="F769" s="6"/>
      <c r="G769" s="6">
        <v>8</v>
      </c>
      <c r="H769" s="6"/>
      <c r="I769" s="6">
        <v>2</v>
      </c>
      <c r="J769" s="6">
        <v>2</v>
      </c>
      <c r="K769" s="6">
        <v>12</v>
      </c>
      <c r="L769" s="6">
        <v>2</v>
      </c>
      <c r="M769" s="6">
        <v>10</v>
      </c>
      <c r="N769" s="6"/>
      <c r="O769" s="6"/>
      <c r="P769" s="6"/>
      <c r="Q769" s="6"/>
    </row>
    <row r="770" spans="1:17" hidden="1" x14ac:dyDescent="0.35">
      <c r="A770" t="s">
        <v>751</v>
      </c>
      <c r="B770" t="s">
        <v>105</v>
      </c>
      <c r="C770" t="s">
        <v>779</v>
      </c>
      <c r="D770" t="s">
        <v>780</v>
      </c>
      <c r="E770">
        <f>SUM(Table111[[#This Row],[2025]:[2014]])</f>
        <v>5</v>
      </c>
      <c r="F770" s="6"/>
      <c r="G770" s="6"/>
      <c r="H770" s="6">
        <v>2</v>
      </c>
      <c r="I770" s="6"/>
      <c r="J770" s="6"/>
      <c r="K770" s="6"/>
      <c r="L770" s="6"/>
      <c r="M770" s="6"/>
      <c r="N770" s="6"/>
      <c r="O770" s="6">
        <v>1</v>
      </c>
      <c r="P770" s="6">
        <v>1</v>
      </c>
      <c r="Q770" s="6">
        <v>1</v>
      </c>
    </row>
    <row r="771" spans="1:17" hidden="1" x14ac:dyDescent="0.35">
      <c r="A771" t="s">
        <v>751</v>
      </c>
      <c r="B771" t="s">
        <v>105</v>
      </c>
      <c r="C771" t="s">
        <v>108</v>
      </c>
      <c r="D771" t="s">
        <v>109</v>
      </c>
      <c r="E771">
        <f>SUM(Table111[[#This Row],[2025]:[2014]])</f>
        <v>4</v>
      </c>
      <c r="F771" s="6"/>
      <c r="G771" s="6"/>
      <c r="H771" s="6">
        <v>1</v>
      </c>
      <c r="I771" s="6"/>
      <c r="J771" s="6">
        <v>1</v>
      </c>
      <c r="K771" s="6"/>
      <c r="L771" s="6"/>
      <c r="M771" s="6"/>
      <c r="N771" s="6">
        <v>2</v>
      </c>
      <c r="O771" s="6"/>
      <c r="P771" s="6"/>
      <c r="Q771" s="6"/>
    </row>
    <row r="772" spans="1:17" hidden="1" x14ac:dyDescent="0.35">
      <c r="A772" t="s">
        <v>751</v>
      </c>
      <c r="B772" t="s">
        <v>110</v>
      </c>
      <c r="C772" t="s">
        <v>616</v>
      </c>
      <c r="D772" t="s">
        <v>617</v>
      </c>
      <c r="E772">
        <f>SUM(Table111[[#This Row],[2025]:[2014]])</f>
        <v>2</v>
      </c>
      <c r="F772" s="6">
        <v>-1</v>
      </c>
      <c r="G772" s="6">
        <v>2</v>
      </c>
      <c r="H772" s="6"/>
      <c r="I772" s="6"/>
      <c r="J772" s="6"/>
      <c r="K772" s="6"/>
      <c r="L772" s="6"/>
      <c r="M772" s="6"/>
      <c r="N772" s="6"/>
      <c r="O772" s="6"/>
      <c r="P772" s="6">
        <v>1</v>
      </c>
      <c r="Q772" s="6"/>
    </row>
    <row r="773" spans="1:17" hidden="1" x14ac:dyDescent="0.35">
      <c r="A773" t="s">
        <v>751</v>
      </c>
      <c r="B773" t="s">
        <v>110</v>
      </c>
      <c r="C773" t="s">
        <v>781</v>
      </c>
      <c r="D773" t="s">
        <v>782</v>
      </c>
      <c r="E773">
        <f>SUM(Table111[[#This Row],[2025]:[2014]])</f>
        <v>2</v>
      </c>
      <c r="F773" s="6"/>
      <c r="G773" s="6"/>
      <c r="H773" s="6">
        <v>1</v>
      </c>
      <c r="I773" s="6"/>
      <c r="J773" s="6"/>
      <c r="K773" s="6"/>
      <c r="L773" s="6"/>
      <c r="M773" s="6"/>
      <c r="N773" s="6"/>
      <c r="O773" s="6"/>
      <c r="P773" s="6"/>
      <c r="Q773" s="6">
        <v>1</v>
      </c>
    </row>
    <row r="774" spans="1:17" hidden="1" x14ac:dyDescent="0.35">
      <c r="A774" t="s">
        <v>751</v>
      </c>
      <c r="B774" t="s">
        <v>110</v>
      </c>
      <c r="C774" t="s">
        <v>783</v>
      </c>
      <c r="D774" t="s">
        <v>784</v>
      </c>
      <c r="E774">
        <f>SUM(Table111[[#This Row],[2025]:[2014]])</f>
        <v>1</v>
      </c>
      <c r="F774" s="6"/>
      <c r="G774" s="6"/>
      <c r="H774" s="6"/>
      <c r="I774" s="6"/>
      <c r="J774" s="6"/>
      <c r="K774" s="6"/>
      <c r="L774" s="6"/>
      <c r="M774" s="6"/>
      <c r="N774" s="6">
        <v>1</v>
      </c>
      <c r="O774" s="6"/>
      <c r="P774" s="6"/>
      <c r="Q774" s="6"/>
    </row>
    <row r="775" spans="1:17" hidden="1" x14ac:dyDescent="0.35">
      <c r="A775" t="s">
        <v>751</v>
      </c>
      <c r="B775" t="s">
        <v>110</v>
      </c>
      <c r="C775" t="s">
        <v>111</v>
      </c>
      <c r="D775" t="s">
        <v>112</v>
      </c>
      <c r="E775">
        <f>SUM(Table111[[#This Row],[2025]:[2014]])</f>
        <v>10</v>
      </c>
      <c r="F775" s="6">
        <v>2</v>
      </c>
      <c r="G775" s="6">
        <v>7</v>
      </c>
      <c r="H775" s="6">
        <v>1</v>
      </c>
      <c r="I775" s="6"/>
      <c r="J775" s="6"/>
      <c r="K775" s="6"/>
      <c r="L775" s="6"/>
      <c r="M775" s="6"/>
      <c r="N775" s="6"/>
      <c r="O775" s="6"/>
      <c r="P775" s="6"/>
      <c r="Q775" s="6"/>
    </row>
    <row r="776" spans="1:17" hidden="1" x14ac:dyDescent="0.35">
      <c r="A776" t="s">
        <v>751</v>
      </c>
      <c r="B776" t="s">
        <v>113</v>
      </c>
      <c r="C776" t="s">
        <v>573</v>
      </c>
      <c r="D776" t="s">
        <v>574</v>
      </c>
      <c r="E776">
        <f>SUM(Table111[[#This Row],[2025]:[2014]])</f>
        <v>2</v>
      </c>
      <c r="F776" s="6"/>
      <c r="G776" s="6"/>
      <c r="H776" s="6"/>
      <c r="I776" s="6">
        <v>2</v>
      </c>
      <c r="J776" s="6"/>
      <c r="K776" s="6"/>
      <c r="L776" s="6"/>
      <c r="M776" s="6"/>
      <c r="N776" s="6"/>
      <c r="O776" s="6"/>
      <c r="P776" s="6"/>
      <c r="Q776" s="6"/>
    </row>
    <row r="777" spans="1:17" hidden="1" x14ac:dyDescent="0.35">
      <c r="A777" t="s">
        <v>751</v>
      </c>
      <c r="B777" t="s">
        <v>113</v>
      </c>
      <c r="C777" t="s">
        <v>114</v>
      </c>
      <c r="D777" t="s">
        <v>115</v>
      </c>
      <c r="E777">
        <f>SUM(Table111[[#This Row],[2025]:[2014]])</f>
        <v>2</v>
      </c>
      <c r="F777" s="6"/>
      <c r="G777" s="6"/>
      <c r="H777" s="6"/>
      <c r="I777" s="6"/>
      <c r="J777" s="6"/>
      <c r="K777" s="6"/>
      <c r="L777" s="6">
        <v>2</v>
      </c>
      <c r="M777" s="6"/>
      <c r="N777" s="6"/>
      <c r="O777" s="6"/>
      <c r="P777" s="6"/>
      <c r="Q777" s="6"/>
    </row>
    <row r="778" spans="1:17" hidden="1" x14ac:dyDescent="0.35">
      <c r="A778" t="s">
        <v>751</v>
      </c>
      <c r="B778" t="s">
        <v>116</v>
      </c>
      <c r="C778" t="s">
        <v>117</v>
      </c>
      <c r="D778" t="s">
        <v>118</v>
      </c>
      <c r="E778">
        <f>SUM(Table111[[#This Row],[2025]:[2014]])</f>
        <v>40</v>
      </c>
      <c r="F778" s="6"/>
      <c r="G778" s="6"/>
      <c r="H778" s="6"/>
      <c r="I778" s="6"/>
      <c r="J778" s="6"/>
      <c r="K778" s="6"/>
      <c r="L778" s="6"/>
      <c r="M778" s="6"/>
      <c r="N778" s="6"/>
      <c r="O778" s="6">
        <v>10</v>
      </c>
      <c r="P778" s="6">
        <v>30</v>
      </c>
      <c r="Q778" s="6"/>
    </row>
    <row r="779" spans="1:17" hidden="1" x14ac:dyDescent="0.35">
      <c r="A779" t="s">
        <v>751</v>
      </c>
      <c r="B779" t="s">
        <v>116</v>
      </c>
      <c r="C779" t="s">
        <v>119</v>
      </c>
      <c r="D779" t="s">
        <v>120</v>
      </c>
      <c r="E779">
        <f>SUM(Table111[[#This Row],[2025]:[2014]])</f>
        <v>25</v>
      </c>
      <c r="F779" s="6"/>
      <c r="G779" s="6"/>
      <c r="H779" s="6"/>
      <c r="I779" s="6"/>
      <c r="J779" s="6"/>
      <c r="K779" s="6"/>
      <c r="L779" s="6"/>
      <c r="M779" s="6">
        <v>20</v>
      </c>
      <c r="N779" s="6">
        <v>5</v>
      </c>
      <c r="O779" s="6"/>
      <c r="P779" s="6"/>
      <c r="Q779" s="6"/>
    </row>
    <row r="780" spans="1:17" hidden="1" x14ac:dyDescent="0.35">
      <c r="A780" t="s">
        <v>751</v>
      </c>
      <c r="B780" t="s">
        <v>121</v>
      </c>
      <c r="C780" t="s">
        <v>575</v>
      </c>
      <c r="D780" t="s">
        <v>576</v>
      </c>
      <c r="E780">
        <f>SUM(Table111[[#This Row],[2025]:[2014]])</f>
        <v>1</v>
      </c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>
        <v>1</v>
      </c>
      <c r="Q780" s="6"/>
    </row>
    <row r="781" spans="1:17" hidden="1" x14ac:dyDescent="0.35">
      <c r="A781" t="s">
        <v>751</v>
      </c>
      <c r="B781" t="s">
        <v>121</v>
      </c>
      <c r="C781" t="s">
        <v>122</v>
      </c>
      <c r="D781" t="s">
        <v>123</v>
      </c>
      <c r="E781">
        <f>SUM(Table111[[#This Row],[2025]:[2014]])</f>
        <v>1</v>
      </c>
      <c r="F781" s="6"/>
      <c r="G781" s="6"/>
      <c r="H781" s="6"/>
      <c r="I781" s="6"/>
      <c r="J781" s="6"/>
      <c r="K781" s="6">
        <v>1</v>
      </c>
      <c r="L781" s="6"/>
      <c r="M781" s="6"/>
      <c r="N781" s="6"/>
      <c r="O781" s="6"/>
      <c r="P781" s="6"/>
      <c r="Q781" s="6"/>
    </row>
    <row r="782" spans="1:17" hidden="1" x14ac:dyDescent="0.35">
      <c r="A782" t="s">
        <v>751</v>
      </c>
      <c r="B782" t="s">
        <v>124</v>
      </c>
      <c r="C782" t="s">
        <v>106</v>
      </c>
      <c r="D782" t="s">
        <v>125</v>
      </c>
      <c r="E782">
        <f>SUM(Table111[[#This Row],[2025]:[2014]])</f>
        <v>79</v>
      </c>
      <c r="F782" s="6"/>
      <c r="G782" s="6"/>
      <c r="H782" s="6"/>
      <c r="I782" s="6"/>
      <c r="J782" s="6">
        <v>30</v>
      </c>
      <c r="K782" s="6">
        <v>1</v>
      </c>
      <c r="L782" s="6"/>
      <c r="M782" s="6"/>
      <c r="N782" s="6">
        <v>-1</v>
      </c>
      <c r="O782" s="6">
        <v>18</v>
      </c>
      <c r="P782" s="6">
        <v>31</v>
      </c>
      <c r="Q782" s="6"/>
    </row>
    <row r="783" spans="1:17" hidden="1" x14ac:dyDescent="0.35">
      <c r="A783" t="s">
        <v>751</v>
      </c>
      <c r="B783" t="s">
        <v>124</v>
      </c>
      <c r="C783" t="s">
        <v>785</v>
      </c>
      <c r="D783" t="s">
        <v>786</v>
      </c>
      <c r="E783">
        <f>SUM(Table111[[#This Row],[2025]:[2014]])</f>
        <v>0</v>
      </c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>
        <v>0</v>
      </c>
      <c r="Q783" s="6"/>
    </row>
    <row r="784" spans="1:17" hidden="1" x14ac:dyDescent="0.35">
      <c r="A784" t="s">
        <v>751</v>
      </c>
      <c r="B784" t="s">
        <v>124</v>
      </c>
      <c r="C784" t="s">
        <v>787</v>
      </c>
      <c r="D784" t="s">
        <v>788</v>
      </c>
      <c r="E784">
        <f>SUM(Table111[[#This Row],[2025]:[2014]])</f>
        <v>1</v>
      </c>
      <c r="F784" s="6"/>
      <c r="G784" s="6"/>
      <c r="H784" s="6"/>
      <c r="I784" s="6"/>
      <c r="J784" s="6"/>
      <c r="K784" s="6"/>
      <c r="L784" s="6"/>
      <c r="M784" s="6"/>
      <c r="N784" s="6">
        <v>1</v>
      </c>
      <c r="O784" s="6"/>
      <c r="P784" s="6"/>
      <c r="Q784" s="6"/>
    </row>
    <row r="785" spans="1:17" hidden="1" x14ac:dyDescent="0.35">
      <c r="A785" t="s">
        <v>751</v>
      </c>
      <c r="B785" t="s">
        <v>124</v>
      </c>
      <c r="C785" t="s">
        <v>789</v>
      </c>
      <c r="D785" t="s">
        <v>790</v>
      </c>
      <c r="E785">
        <f>SUM(Table111[[#This Row],[2025]:[2014]])</f>
        <v>0</v>
      </c>
      <c r="F785" s="6"/>
      <c r="G785" s="6"/>
      <c r="H785" s="6"/>
      <c r="I785" s="6"/>
      <c r="J785" s="6"/>
      <c r="K785" s="6"/>
      <c r="L785" s="6"/>
      <c r="M785" s="6"/>
      <c r="N785" s="6"/>
      <c r="O785" s="6">
        <v>0</v>
      </c>
      <c r="P785" s="6"/>
      <c r="Q785" s="6"/>
    </row>
    <row r="786" spans="1:17" hidden="1" x14ac:dyDescent="0.35">
      <c r="A786" t="s">
        <v>751</v>
      </c>
      <c r="B786" t="s">
        <v>124</v>
      </c>
      <c r="C786" t="s">
        <v>791</v>
      </c>
      <c r="D786" t="s">
        <v>792</v>
      </c>
      <c r="E786">
        <f>SUM(Table111[[#This Row],[2025]:[2014]])</f>
        <v>1</v>
      </c>
      <c r="F786" s="6"/>
      <c r="G786" s="6"/>
      <c r="H786" s="6"/>
      <c r="I786" s="6"/>
      <c r="J786" s="6"/>
      <c r="K786" s="6"/>
      <c r="L786" s="6"/>
      <c r="M786" s="6"/>
      <c r="N786" s="6">
        <v>1</v>
      </c>
      <c r="O786" s="6"/>
      <c r="P786" s="6"/>
      <c r="Q786" s="6"/>
    </row>
    <row r="787" spans="1:17" hidden="1" x14ac:dyDescent="0.35">
      <c r="A787" t="s">
        <v>751</v>
      </c>
      <c r="B787" t="s">
        <v>124</v>
      </c>
      <c r="C787" t="s">
        <v>793</v>
      </c>
      <c r="D787" t="s">
        <v>794</v>
      </c>
      <c r="E787">
        <f>SUM(Table111[[#This Row],[2025]:[2014]])</f>
        <v>1</v>
      </c>
      <c r="F787" s="6"/>
      <c r="G787" s="6"/>
      <c r="H787" s="6"/>
      <c r="I787" s="6"/>
      <c r="J787" s="6"/>
      <c r="K787" s="6">
        <v>1</v>
      </c>
      <c r="L787" s="6"/>
      <c r="M787" s="6"/>
      <c r="N787" s="6"/>
      <c r="O787" s="6"/>
      <c r="P787" s="6"/>
      <c r="Q787" s="6"/>
    </row>
    <row r="788" spans="1:17" hidden="1" x14ac:dyDescent="0.35">
      <c r="A788" t="s">
        <v>751</v>
      </c>
      <c r="B788" t="s">
        <v>124</v>
      </c>
      <c r="C788" t="s">
        <v>795</v>
      </c>
      <c r="D788" t="s">
        <v>796</v>
      </c>
      <c r="E788">
        <f>SUM(Table111[[#This Row],[2025]:[2014]])</f>
        <v>2</v>
      </c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>
        <v>2</v>
      </c>
      <c r="Q788" s="6"/>
    </row>
    <row r="789" spans="1:17" hidden="1" x14ac:dyDescent="0.35">
      <c r="A789" t="s">
        <v>751</v>
      </c>
      <c r="B789" t="s">
        <v>124</v>
      </c>
      <c r="C789" t="s">
        <v>415</v>
      </c>
      <c r="D789" t="s">
        <v>416</v>
      </c>
      <c r="E789">
        <f>SUM(Table111[[#This Row],[2025]:[2014]])</f>
        <v>-1</v>
      </c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>
        <v>-1</v>
      </c>
    </row>
    <row r="790" spans="1:17" hidden="1" x14ac:dyDescent="0.35">
      <c r="A790" t="s">
        <v>751</v>
      </c>
      <c r="B790" t="s">
        <v>124</v>
      </c>
      <c r="C790" t="s">
        <v>797</v>
      </c>
      <c r="D790" t="s">
        <v>798</v>
      </c>
      <c r="E790">
        <f>SUM(Table111[[#This Row],[2025]:[2014]])</f>
        <v>1</v>
      </c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>
        <v>1</v>
      </c>
    </row>
    <row r="791" spans="1:17" hidden="1" x14ac:dyDescent="0.35">
      <c r="A791" t="s">
        <v>751</v>
      </c>
      <c r="B791" t="s">
        <v>130</v>
      </c>
      <c r="C791" t="s">
        <v>106</v>
      </c>
      <c r="D791" t="s">
        <v>131</v>
      </c>
      <c r="E791">
        <f>SUM(Table111[[#This Row],[2025]:[2014]])</f>
        <v>49</v>
      </c>
      <c r="F791" s="6"/>
      <c r="G791" s="6">
        <v>30</v>
      </c>
      <c r="H791" s="6">
        <v>19</v>
      </c>
      <c r="I791" s="6"/>
      <c r="J791" s="6"/>
      <c r="K791" s="6"/>
      <c r="L791" s="6"/>
      <c r="M791" s="6"/>
      <c r="N791" s="6"/>
      <c r="O791" s="6"/>
      <c r="P791" s="6"/>
      <c r="Q791" s="6"/>
    </row>
    <row r="792" spans="1:17" hidden="1" x14ac:dyDescent="0.35">
      <c r="A792" t="s">
        <v>751</v>
      </c>
      <c r="B792" t="s">
        <v>130</v>
      </c>
      <c r="C792" t="s">
        <v>106</v>
      </c>
      <c r="D792" t="s">
        <v>132</v>
      </c>
      <c r="E792">
        <f>SUM(Table111[[#This Row],[2025]:[2014]])</f>
        <v>-57</v>
      </c>
      <c r="F792" s="6"/>
      <c r="G792" s="6">
        <v>-21</v>
      </c>
      <c r="H792" s="6">
        <v>-8</v>
      </c>
      <c r="I792" s="6">
        <v>-4</v>
      </c>
      <c r="J792" s="6">
        <v>-4</v>
      </c>
      <c r="K792" s="6">
        <v>-16</v>
      </c>
      <c r="L792" s="6">
        <v>-4</v>
      </c>
      <c r="M792" s="6"/>
      <c r="N792" s="6"/>
      <c r="O792" s="6"/>
      <c r="P792" s="6"/>
      <c r="Q792" s="6"/>
    </row>
    <row r="793" spans="1:17" hidden="1" x14ac:dyDescent="0.35">
      <c r="A793" t="s">
        <v>751</v>
      </c>
      <c r="B793" t="s">
        <v>130</v>
      </c>
      <c r="C793" t="s">
        <v>106</v>
      </c>
      <c r="D793" t="s">
        <v>720</v>
      </c>
      <c r="E793">
        <f>SUM(Table111[[#This Row],[2025]:[2014]])</f>
        <v>5</v>
      </c>
      <c r="F793" s="6"/>
      <c r="G793" s="6"/>
      <c r="H793" s="6"/>
      <c r="I793" s="6"/>
      <c r="J793" s="6"/>
      <c r="K793" s="6"/>
      <c r="L793" s="6"/>
      <c r="M793" s="6"/>
      <c r="N793" s="6">
        <v>5</v>
      </c>
      <c r="O793" s="6"/>
      <c r="P793" s="6"/>
      <c r="Q793" s="6"/>
    </row>
    <row r="794" spans="1:17" hidden="1" x14ac:dyDescent="0.35">
      <c r="A794" t="s">
        <v>751</v>
      </c>
      <c r="B794" t="s">
        <v>130</v>
      </c>
      <c r="C794" t="s">
        <v>106</v>
      </c>
      <c r="D794" t="s">
        <v>134</v>
      </c>
      <c r="E794">
        <f>SUM(Table111[[#This Row],[2025]:[2014]])</f>
        <v>11</v>
      </c>
      <c r="F794" s="6"/>
      <c r="G794" s="6"/>
      <c r="H794" s="6"/>
      <c r="I794" s="6"/>
      <c r="J794" s="6">
        <v>9</v>
      </c>
      <c r="K794" s="6">
        <v>2</v>
      </c>
      <c r="L794" s="6"/>
      <c r="M794" s="6"/>
      <c r="N794" s="6"/>
      <c r="O794" s="6"/>
      <c r="P794" s="6"/>
      <c r="Q794" s="6"/>
    </row>
    <row r="795" spans="1:17" hidden="1" x14ac:dyDescent="0.35">
      <c r="A795" t="s">
        <v>751</v>
      </c>
      <c r="B795" t="s">
        <v>130</v>
      </c>
      <c r="C795" t="s">
        <v>106</v>
      </c>
      <c r="D795" t="s">
        <v>135</v>
      </c>
      <c r="E795">
        <f>SUM(Table111[[#This Row],[2025]:[2014]])</f>
        <v>1</v>
      </c>
      <c r="F795" s="6"/>
      <c r="G795" s="6"/>
      <c r="H795" s="6"/>
      <c r="I795" s="6"/>
      <c r="J795" s="6"/>
      <c r="K795" s="6">
        <v>1</v>
      </c>
      <c r="L795" s="6"/>
      <c r="M795" s="6"/>
      <c r="N795" s="6"/>
      <c r="O795" s="6"/>
      <c r="P795" s="6"/>
      <c r="Q795" s="6"/>
    </row>
    <row r="796" spans="1:17" hidden="1" x14ac:dyDescent="0.35">
      <c r="A796" t="s">
        <v>751</v>
      </c>
      <c r="B796" t="s">
        <v>130</v>
      </c>
      <c r="C796" t="s">
        <v>106</v>
      </c>
      <c r="D796" t="s">
        <v>467</v>
      </c>
      <c r="E796">
        <f>SUM(Table111[[#This Row],[2025]:[2014]])</f>
        <v>8</v>
      </c>
      <c r="F796" s="6"/>
      <c r="G796" s="6"/>
      <c r="H796" s="6"/>
      <c r="I796" s="6">
        <v>8</v>
      </c>
      <c r="J796" s="6"/>
      <c r="K796" s="6"/>
      <c r="L796" s="6"/>
      <c r="M796" s="6"/>
      <c r="N796" s="6"/>
      <c r="O796" s="6"/>
      <c r="P796" s="6"/>
      <c r="Q796" s="6"/>
    </row>
    <row r="797" spans="1:17" hidden="1" x14ac:dyDescent="0.35">
      <c r="A797" t="s">
        <v>751</v>
      </c>
      <c r="B797" t="s">
        <v>130</v>
      </c>
      <c r="C797" t="s">
        <v>106</v>
      </c>
      <c r="D797" t="s">
        <v>136</v>
      </c>
      <c r="E797">
        <f>SUM(Table111[[#This Row],[2025]:[2014]])</f>
        <v>12</v>
      </c>
      <c r="F797" s="6"/>
      <c r="G797" s="6"/>
      <c r="H797" s="6">
        <v>10</v>
      </c>
      <c r="I797" s="6">
        <v>2</v>
      </c>
      <c r="J797" s="6"/>
      <c r="K797" s="6"/>
      <c r="L797" s="6"/>
      <c r="M797" s="6"/>
      <c r="N797" s="6"/>
      <c r="O797" s="6"/>
      <c r="P797" s="6"/>
      <c r="Q797" s="6"/>
    </row>
    <row r="798" spans="1:17" hidden="1" x14ac:dyDescent="0.35">
      <c r="A798" t="s">
        <v>751</v>
      </c>
      <c r="B798" t="s">
        <v>130</v>
      </c>
      <c r="C798" t="s">
        <v>106</v>
      </c>
      <c r="D798" t="s">
        <v>137</v>
      </c>
      <c r="E798">
        <f>SUM(Table111[[#This Row],[2025]:[2014]])</f>
        <v>152</v>
      </c>
      <c r="F798" s="6"/>
      <c r="G798" s="6">
        <v>51</v>
      </c>
      <c r="H798" s="6">
        <v>27</v>
      </c>
      <c r="I798" s="6">
        <v>30</v>
      </c>
      <c r="J798" s="6">
        <v>1</v>
      </c>
      <c r="K798" s="6">
        <v>39</v>
      </c>
      <c r="L798" s="6">
        <v>4</v>
      </c>
      <c r="M798" s="6"/>
      <c r="N798" s="6"/>
      <c r="O798" s="6"/>
      <c r="P798" s="6"/>
      <c r="Q798" s="6"/>
    </row>
    <row r="799" spans="1:17" hidden="1" x14ac:dyDescent="0.35">
      <c r="A799" t="s">
        <v>751</v>
      </c>
      <c r="B799" t="s">
        <v>130</v>
      </c>
      <c r="C799" t="s">
        <v>106</v>
      </c>
      <c r="D799" t="s">
        <v>138</v>
      </c>
      <c r="E799">
        <f>SUM(Table111[[#This Row],[2025]:[2014]])</f>
        <v>1</v>
      </c>
      <c r="F799" s="6"/>
      <c r="G799" s="6"/>
      <c r="H799" s="6"/>
      <c r="I799" s="6"/>
      <c r="J799" s="6">
        <v>1</v>
      </c>
      <c r="K799" s="6"/>
      <c r="L799" s="6"/>
      <c r="M799" s="6"/>
      <c r="N799" s="6"/>
      <c r="O799" s="6"/>
      <c r="P799" s="6"/>
      <c r="Q799" s="6"/>
    </row>
    <row r="800" spans="1:17" hidden="1" x14ac:dyDescent="0.35">
      <c r="A800" t="s">
        <v>751</v>
      </c>
      <c r="B800" t="s">
        <v>130</v>
      </c>
      <c r="C800" t="s">
        <v>106</v>
      </c>
      <c r="D800" t="s">
        <v>580</v>
      </c>
      <c r="E800">
        <f>SUM(Table111[[#This Row],[2025]:[2014]])</f>
        <v>1</v>
      </c>
      <c r="F800" s="6"/>
      <c r="G800" s="6"/>
      <c r="H800" s="6">
        <v>1</v>
      </c>
      <c r="I800" s="6"/>
      <c r="J800" s="6"/>
      <c r="K800" s="6"/>
      <c r="L800" s="6"/>
      <c r="M800" s="6"/>
      <c r="N800" s="6"/>
      <c r="O800" s="6"/>
      <c r="P800" s="6"/>
      <c r="Q800" s="6"/>
    </row>
    <row r="801" spans="1:17" hidden="1" x14ac:dyDescent="0.35">
      <c r="A801" t="s">
        <v>751</v>
      </c>
      <c r="B801" t="s">
        <v>130</v>
      </c>
      <c r="C801" t="s">
        <v>106</v>
      </c>
      <c r="D801" t="s">
        <v>420</v>
      </c>
      <c r="E801">
        <f>SUM(Table111[[#This Row],[2025]:[2014]])</f>
        <v>7</v>
      </c>
      <c r="F801" s="6"/>
      <c r="G801" s="6">
        <v>7</v>
      </c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hidden="1" x14ac:dyDescent="0.35">
      <c r="A802" t="s">
        <v>751</v>
      </c>
      <c r="B802" t="s">
        <v>130</v>
      </c>
      <c r="C802" t="s">
        <v>421</v>
      </c>
      <c r="D802" t="s">
        <v>422</v>
      </c>
      <c r="E802">
        <f>SUM(Table111[[#This Row],[2025]:[2014]])</f>
        <v>22</v>
      </c>
      <c r="F802" s="6"/>
      <c r="G802" s="6"/>
      <c r="H802" s="6"/>
      <c r="I802" s="6">
        <v>2</v>
      </c>
      <c r="J802" s="6">
        <v>20</v>
      </c>
      <c r="K802" s="6"/>
      <c r="L802" s="6"/>
      <c r="M802" s="6"/>
      <c r="N802" s="6"/>
      <c r="O802" s="6"/>
      <c r="P802" s="6"/>
      <c r="Q802" s="6"/>
    </row>
    <row r="803" spans="1:17" hidden="1" x14ac:dyDescent="0.35">
      <c r="A803" t="s">
        <v>751</v>
      </c>
      <c r="B803" t="s">
        <v>130</v>
      </c>
      <c r="C803" t="s">
        <v>799</v>
      </c>
      <c r="D803" t="s">
        <v>800</v>
      </c>
      <c r="E803">
        <f>SUM(Table111[[#This Row],[2025]:[2014]])</f>
        <v>0</v>
      </c>
      <c r="F803" s="6"/>
      <c r="G803" s="6"/>
      <c r="H803" s="6"/>
      <c r="I803" s="6"/>
      <c r="J803" s="6"/>
      <c r="K803" s="6"/>
      <c r="L803" s="6"/>
      <c r="M803" s="6"/>
      <c r="N803" s="6"/>
      <c r="O803" s="6">
        <v>0</v>
      </c>
      <c r="P803" s="6"/>
      <c r="Q803" s="6"/>
    </row>
    <row r="804" spans="1:17" hidden="1" x14ac:dyDescent="0.35">
      <c r="A804" t="s">
        <v>751</v>
      </c>
      <c r="B804" t="s">
        <v>130</v>
      </c>
      <c r="C804" t="s">
        <v>801</v>
      </c>
      <c r="D804" t="s">
        <v>802</v>
      </c>
      <c r="E804">
        <f>SUM(Table111[[#This Row],[2025]:[2014]])</f>
        <v>0</v>
      </c>
      <c r="F804" s="6"/>
      <c r="G804" s="6"/>
      <c r="H804" s="6"/>
      <c r="I804" s="6"/>
      <c r="J804" s="6"/>
      <c r="K804" s="6"/>
      <c r="L804" s="6"/>
      <c r="M804" s="6"/>
      <c r="N804" s="6"/>
      <c r="O804" s="6">
        <v>0</v>
      </c>
      <c r="P804" s="6"/>
      <c r="Q804" s="6"/>
    </row>
    <row r="805" spans="1:17" hidden="1" x14ac:dyDescent="0.35">
      <c r="A805" t="s">
        <v>751</v>
      </c>
      <c r="B805" t="s">
        <v>130</v>
      </c>
      <c r="C805" t="s">
        <v>803</v>
      </c>
      <c r="D805" t="s">
        <v>804</v>
      </c>
      <c r="E805">
        <f>SUM(Table111[[#This Row],[2025]:[2014]])</f>
        <v>0</v>
      </c>
      <c r="F805" s="6"/>
      <c r="G805" s="6"/>
      <c r="H805" s="6"/>
      <c r="I805" s="6"/>
      <c r="J805" s="6"/>
      <c r="K805" s="6"/>
      <c r="L805" s="6"/>
      <c r="M805" s="6"/>
      <c r="N805" s="6"/>
      <c r="O805" s="6">
        <v>0</v>
      </c>
      <c r="P805" s="6"/>
      <c r="Q805" s="6"/>
    </row>
    <row r="806" spans="1:17" hidden="1" x14ac:dyDescent="0.35">
      <c r="A806" t="s">
        <v>751</v>
      </c>
      <c r="B806" t="s">
        <v>130</v>
      </c>
      <c r="C806" t="s">
        <v>805</v>
      </c>
      <c r="D806" t="s">
        <v>806</v>
      </c>
      <c r="E806">
        <f>SUM(Table111[[#This Row],[2025]:[2014]])</f>
        <v>0</v>
      </c>
      <c r="F806" s="6"/>
      <c r="G806" s="6"/>
      <c r="H806" s="6"/>
      <c r="I806" s="6"/>
      <c r="J806" s="6"/>
      <c r="K806" s="6"/>
      <c r="L806" s="6">
        <v>0</v>
      </c>
      <c r="M806" s="6"/>
      <c r="N806" s="6"/>
      <c r="O806" s="6"/>
      <c r="P806" s="6"/>
      <c r="Q806" s="6"/>
    </row>
    <row r="807" spans="1:17" hidden="1" x14ac:dyDescent="0.35">
      <c r="A807" t="s">
        <v>751</v>
      </c>
      <c r="B807" t="s">
        <v>130</v>
      </c>
      <c r="C807" t="s">
        <v>807</v>
      </c>
      <c r="D807" t="s">
        <v>808</v>
      </c>
      <c r="E807">
        <f>SUM(Table111[[#This Row],[2025]:[2014]])</f>
        <v>0</v>
      </c>
      <c r="F807" s="6"/>
      <c r="G807" s="6"/>
      <c r="H807" s="6"/>
      <c r="I807" s="6"/>
      <c r="J807" s="6"/>
      <c r="K807" s="6"/>
      <c r="L807" s="6"/>
      <c r="M807" s="6"/>
      <c r="N807" s="6"/>
      <c r="O807" s="6">
        <v>0</v>
      </c>
      <c r="P807" s="6"/>
      <c r="Q807" s="6"/>
    </row>
    <row r="808" spans="1:17" hidden="1" x14ac:dyDescent="0.35">
      <c r="A808" t="s">
        <v>751</v>
      </c>
      <c r="B808" t="s">
        <v>130</v>
      </c>
      <c r="C808" t="s">
        <v>423</v>
      </c>
      <c r="D808" t="s">
        <v>424</v>
      </c>
      <c r="E808">
        <f>SUM(Table111[[#This Row],[2025]:[2014]])</f>
        <v>5</v>
      </c>
      <c r="F808" s="6"/>
      <c r="G808" s="6"/>
      <c r="H808" s="6"/>
      <c r="I808" s="6"/>
      <c r="J808" s="6"/>
      <c r="K808" s="6"/>
      <c r="L808" s="6"/>
      <c r="M808" s="6"/>
      <c r="N808" s="6"/>
      <c r="O808" s="6">
        <v>4</v>
      </c>
      <c r="P808" s="6"/>
      <c r="Q808" s="6">
        <v>1</v>
      </c>
    </row>
    <row r="809" spans="1:17" hidden="1" x14ac:dyDescent="0.35">
      <c r="A809" t="s">
        <v>751</v>
      </c>
      <c r="B809" t="s">
        <v>130</v>
      </c>
      <c r="C809" t="s">
        <v>809</v>
      </c>
      <c r="D809" t="s">
        <v>810</v>
      </c>
      <c r="E809">
        <f>SUM(Table111[[#This Row],[2025]:[2014]])</f>
        <v>1</v>
      </c>
      <c r="F809" s="6"/>
      <c r="G809" s="6"/>
      <c r="H809" s="6"/>
      <c r="I809" s="6"/>
      <c r="J809" s="6"/>
      <c r="K809" s="6">
        <v>1</v>
      </c>
      <c r="L809" s="6"/>
      <c r="M809" s="6">
        <v>0</v>
      </c>
      <c r="N809" s="6"/>
      <c r="O809" s="6"/>
      <c r="P809" s="6"/>
      <c r="Q809" s="6"/>
    </row>
    <row r="810" spans="1:17" hidden="1" x14ac:dyDescent="0.35">
      <c r="A810" t="s">
        <v>751</v>
      </c>
      <c r="B810" t="s">
        <v>130</v>
      </c>
      <c r="C810" t="s">
        <v>811</v>
      </c>
      <c r="D810" t="s">
        <v>812</v>
      </c>
      <c r="E810">
        <f>SUM(Table111[[#This Row],[2025]:[2014]])</f>
        <v>18</v>
      </c>
      <c r="F810" s="6"/>
      <c r="G810" s="6"/>
      <c r="H810" s="6"/>
      <c r="I810" s="6"/>
      <c r="J810" s="6"/>
      <c r="K810" s="6">
        <v>1</v>
      </c>
      <c r="L810" s="6"/>
      <c r="M810" s="6">
        <v>16</v>
      </c>
      <c r="N810" s="6"/>
      <c r="O810" s="6">
        <v>1</v>
      </c>
      <c r="P810" s="6"/>
      <c r="Q810" s="6"/>
    </row>
    <row r="811" spans="1:17" hidden="1" x14ac:dyDescent="0.35">
      <c r="A811" t="s">
        <v>751</v>
      </c>
      <c r="B811" t="s">
        <v>130</v>
      </c>
      <c r="C811" t="s">
        <v>813</v>
      </c>
      <c r="D811" t="s">
        <v>814</v>
      </c>
      <c r="E811">
        <f>SUM(Table111[[#This Row],[2025]:[2014]])</f>
        <v>2</v>
      </c>
      <c r="F811" s="6"/>
      <c r="G811" s="6"/>
      <c r="H811" s="6"/>
      <c r="I811" s="6"/>
      <c r="J811" s="6"/>
      <c r="K811" s="6"/>
      <c r="L811" s="6"/>
      <c r="M811" s="6"/>
      <c r="N811" s="6"/>
      <c r="O811" s="6">
        <v>1</v>
      </c>
      <c r="P811" s="6"/>
      <c r="Q811" s="6">
        <v>1</v>
      </c>
    </row>
    <row r="812" spans="1:17" hidden="1" x14ac:dyDescent="0.35">
      <c r="A812" t="s">
        <v>751</v>
      </c>
      <c r="B812" t="s">
        <v>130</v>
      </c>
      <c r="C812" t="s">
        <v>815</v>
      </c>
      <c r="D812" t="s">
        <v>816</v>
      </c>
      <c r="E812">
        <f>SUM(Table111[[#This Row],[2025]:[2014]])</f>
        <v>5</v>
      </c>
      <c r="F812" s="6"/>
      <c r="G812" s="6">
        <v>2</v>
      </c>
      <c r="H812" s="6"/>
      <c r="I812" s="6"/>
      <c r="J812" s="6"/>
      <c r="K812" s="6">
        <v>1</v>
      </c>
      <c r="L812" s="6"/>
      <c r="M812" s="6"/>
      <c r="N812" s="6"/>
      <c r="O812" s="6">
        <v>1</v>
      </c>
      <c r="P812" s="6">
        <v>1</v>
      </c>
      <c r="Q812" s="6"/>
    </row>
    <row r="813" spans="1:17" hidden="1" x14ac:dyDescent="0.35">
      <c r="A813" t="s">
        <v>751</v>
      </c>
      <c r="B813" t="s">
        <v>130</v>
      </c>
      <c r="C813" t="s">
        <v>817</v>
      </c>
      <c r="D813" t="s">
        <v>818</v>
      </c>
      <c r="E813">
        <f>SUM(Table111[[#This Row],[2025]:[2014]])</f>
        <v>2</v>
      </c>
      <c r="F813" s="6">
        <v>2</v>
      </c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hidden="1" x14ac:dyDescent="0.35">
      <c r="A814" t="s">
        <v>751</v>
      </c>
      <c r="B814" t="s">
        <v>130</v>
      </c>
      <c r="C814" t="s">
        <v>819</v>
      </c>
      <c r="D814" t="s">
        <v>820</v>
      </c>
      <c r="E814">
        <f>SUM(Table111[[#This Row],[2025]:[2014]])</f>
        <v>0</v>
      </c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>
        <v>0</v>
      </c>
    </row>
    <row r="815" spans="1:17" hidden="1" x14ac:dyDescent="0.35">
      <c r="A815" t="s">
        <v>751</v>
      </c>
      <c r="B815" t="s">
        <v>130</v>
      </c>
      <c r="C815" t="s">
        <v>821</v>
      </c>
      <c r="D815" t="s">
        <v>822</v>
      </c>
      <c r="E815">
        <f>SUM(Table111[[#This Row],[2025]:[2014]])</f>
        <v>0</v>
      </c>
      <c r="F815" s="6"/>
      <c r="G815" s="6"/>
      <c r="H815" s="6"/>
      <c r="I815" s="6"/>
      <c r="J815" s="6"/>
      <c r="K815" s="6"/>
      <c r="L815" s="6"/>
      <c r="M815" s="6"/>
      <c r="N815" s="6"/>
      <c r="O815" s="6">
        <v>0</v>
      </c>
      <c r="P815" s="6"/>
      <c r="Q815" s="6"/>
    </row>
    <row r="816" spans="1:17" hidden="1" x14ac:dyDescent="0.35">
      <c r="A816" t="s">
        <v>751</v>
      </c>
      <c r="B816" t="s">
        <v>130</v>
      </c>
      <c r="C816" t="s">
        <v>823</v>
      </c>
      <c r="D816" t="s">
        <v>824</v>
      </c>
      <c r="E816">
        <f>SUM(Table111[[#This Row],[2025]:[2014]])</f>
        <v>1</v>
      </c>
      <c r="F816" s="6"/>
      <c r="G816" s="6"/>
      <c r="H816" s="6"/>
      <c r="I816" s="6"/>
      <c r="J816" s="6"/>
      <c r="K816" s="6"/>
      <c r="L816" s="6"/>
      <c r="M816" s="6"/>
      <c r="N816" s="6"/>
      <c r="O816" s="6">
        <v>1</v>
      </c>
      <c r="P816" s="6"/>
      <c r="Q816" s="6"/>
    </row>
    <row r="817" spans="1:17" hidden="1" x14ac:dyDescent="0.35">
      <c r="A817" t="s">
        <v>751</v>
      </c>
      <c r="B817" t="s">
        <v>130</v>
      </c>
      <c r="C817" t="s">
        <v>825</v>
      </c>
      <c r="D817" t="s">
        <v>826</v>
      </c>
      <c r="E817">
        <f>SUM(Table111[[#This Row],[2025]:[2014]])</f>
        <v>1</v>
      </c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>
        <v>1</v>
      </c>
      <c r="Q817" s="6"/>
    </row>
    <row r="818" spans="1:17" hidden="1" x14ac:dyDescent="0.35">
      <c r="A818" t="s">
        <v>751</v>
      </c>
      <c r="B818" t="s">
        <v>130</v>
      </c>
      <c r="C818" t="s">
        <v>827</v>
      </c>
      <c r="D818" t="s">
        <v>828</v>
      </c>
      <c r="E818">
        <f>SUM(Table111[[#This Row],[2025]:[2014]])</f>
        <v>4</v>
      </c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>
        <v>4</v>
      </c>
      <c r="Q818" s="6"/>
    </row>
    <row r="819" spans="1:17" hidden="1" x14ac:dyDescent="0.35">
      <c r="A819" t="s">
        <v>751</v>
      </c>
      <c r="B819" t="s">
        <v>130</v>
      </c>
      <c r="C819" t="s">
        <v>829</v>
      </c>
      <c r="D819" t="s">
        <v>830</v>
      </c>
      <c r="E819">
        <f>SUM(Table111[[#This Row],[2025]:[2014]])</f>
        <v>1</v>
      </c>
      <c r="F819" s="6"/>
      <c r="G819" s="6"/>
      <c r="H819" s="6"/>
      <c r="I819" s="6"/>
      <c r="J819" s="6"/>
      <c r="K819" s="6"/>
      <c r="L819" s="6"/>
      <c r="M819" s="6"/>
      <c r="N819" s="6"/>
      <c r="O819" s="6">
        <v>1</v>
      </c>
      <c r="P819" s="6"/>
      <c r="Q819" s="6"/>
    </row>
    <row r="820" spans="1:17" hidden="1" x14ac:dyDescent="0.35">
      <c r="A820" t="s">
        <v>751</v>
      </c>
      <c r="B820" t="s">
        <v>130</v>
      </c>
      <c r="C820" t="s">
        <v>831</v>
      </c>
      <c r="D820" t="s">
        <v>832</v>
      </c>
      <c r="E820">
        <f>SUM(Table111[[#This Row],[2025]:[2014]])</f>
        <v>17</v>
      </c>
      <c r="F820" s="6"/>
      <c r="G820" s="6"/>
      <c r="H820" s="6"/>
      <c r="I820" s="6"/>
      <c r="J820" s="6"/>
      <c r="K820" s="6"/>
      <c r="L820" s="6"/>
      <c r="M820" s="6">
        <v>6</v>
      </c>
      <c r="N820" s="6"/>
      <c r="O820" s="6">
        <v>10</v>
      </c>
      <c r="P820" s="6">
        <v>1</v>
      </c>
      <c r="Q820" s="6"/>
    </row>
    <row r="821" spans="1:17" hidden="1" x14ac:dyDescent="0.35">
      <c r="A821" t="s">
        <v>751</v>
      </c>
      <c r="B821" t="s">
        <v>130</v>
      </c>
      <c r="C821" t="s">
        <v>833</v>
      </c>
      <c r="D821" t="s">
        <v>834</v>
      </c>
      <c r="E821">
        <f>SUM(Table111[[#This Row],[2025]:[2014]])</f>
        <v>1</v>
      </c>
      <c r="F821" s="6"/>
      <c r="G821" s="6"/>
      <c r="H821" s="6"/>
      <c r="I821" s="6"/>
      <c r="J821" s="6"/>
      <c r="K821" s="6"/>
      <c r="L821" s="6"/>
      <c r="M821" s="6"/>
      <c r="N821" s="6">
        <v>1</v>
      </c>
      <c r="O821" s="6"/>
      <c r="P821" s="6"/>
      <c r="Q821" s="6"/>
    </row>
    <row r="822" spans="1:17" hidden="1" x14ac:dyDescent="0.35">
      <c r="A822" t="s">
        <v>751</v>
      </c>
      <c r="B822" t="s">
        <v>130</v>
      </c>
      <c r="C822" t="s">
        <v>835</v>
      </c>
      <c r="D822" t="s">
        <v>836</v>
      </c>
      <c r="E822">
        <f>SUM(Table111[[#This Row],[2025]:[2014]])</f>
        <v>-2</v>
      </c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>
        <v>-2</v>
      </c>
    </row>
    <row r="823" spans="1:17" hidden="1" x14ac:dyDescent="0.35">
      <c r="A823" t="s">
        <v>751</v>
      </c>
      <c r="B823" t="s">
        <v>130</v>
      </c>
      <c r="C823" t="s">
        <v>837</v>
      </c>
      <c r="D823" t="s">
        <v>838</v>
      </c>
      <c r="E823">
        <f>SUM(Table111[[#This Row],[2025]:[2014]])</f>
        <v>6</v>
      </c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>
        <v>6</v>
      </c>
    </row>
    <row r="824" spans="1:17" hidden="1" x14ac:dyDescent="0.35">
      <c r="A824" t="s">
        <v>751</v>
      </c>
      <c r="B824" t="s">
        <v>130</v>
      </c>
      <c r="C824" t="s">
        <v>725</v>
      </c>
      <c r="D824" t="s">
        <v>726</v>
      </c>
      <c r="E824">
        <f>SUM(Table111[[#This Row],[2025]:[2014]])</f>
        <v>1</v>
      </c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>
        <v>1</v>
      </c>
    </row>
    <row r="825" spans="1:17" hidden="1" x14ac:dyDescent="0.35">
      <c r="A825" t="s">
        <v>751</v>
      </c>
      <c r="B825" t="s">
        <v>130</v>
      </c>
      <c r="C825" t="s">
        <v>427</v>
      </c>
      <c r="D825" t="s">
        <v>428</v>
      </c>
      <c r="E825">
        <f>SUM(Table111[[#This Row],[2025]:[2014]])</f>
        <v>7</v>
      </c>
      <c r="F825" s="6"/>
      <c r="G825" s="6"/>
      <c r="H825" s="6"/>
      <c r="I825" s="6"/>
      <c r="J825" s="6"/>
      <c r="K825" s="6"/>
      <c r="L825" s="6"/>
      <c r="M825" s="6"/>
      <c r="N825" s="6">
        <v>1</v>
      </c>
      <c r="O825" s="6">
        <v>2</v>
      </c>
      <c r="P825" s="6">
        <v>2</v>
      </c>
      <c r="Q825" s="6">
        <v>2</v>
      </c>
    </row>
    <row r="826" spans="1:17" hidden="1" x14ac:dyDescent="0.35">
      <c r="A826" t="s">
        <v>751</v>
      </c>
      <c r="B826" t="s">
        <v>130</v>
      </c>
      <c r="C826" t="s">
        <v>727</v>
      </c>
      <c r="D826" t="s">
        <v>728</v>
      </c>
      <c r="E826">
        <f>SUM(Table111[[#This Row],[2025]:[2014]])</f>
        <v>7</v>
      </c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>
        <v>2</v>
      </c>
      <c r="Q826" s="6">
        <v>5</v>
      </c>
    </row>
    <row r="827" spans="1:17" hidden="1" x14ac:dyDescent="0.35">
      <c r="A827" t="s">
        <v>751</v>
      </c>
      <c r="B827" t="s">
        <v>130</v>
      </c>
      <c r="C827" t="s">
        <v>839</v>
      </c>
      <c r="D827" t="s">
        <v>840</v>
      </c>
      <c r="E827">
        <f>SUM(Table111[[#This Row],[2025]:[2014]])</f>
        <v>1</v>
      </c>
      <c r="F827" s="6"/>
      <c r="G827" s="6"/>
      <c r="H827" s="6"/>
      <c r="I827" s="6"/>
      <c r="J827" s="6"/>
      <c r="K827" s="6"/>
      <c r="L827" s="6"/>
      <c r="M827" s="6"/>
      <c r="N827" s="6"/>
      <c r="O827" s="6">
        <v>1</v>
      </c>
      <c r="P827" s="6"/>
      <c r="Q827" s="6"/>
    </row>
    <row r="828" spans="1:17" hidden="1" x14ac:dyDescent="0.35">
      <c r="A828" t="s">
        <v>751</v>
      </c>
      <c r="B828" t="s">
        <v>130</v>
      </c>
      <c r="C828" t="s">
        <v>841</v>
      </c>
      <c r="D828" t="s">
        <v>842</v>
      </c>
      <c r="E828">
        <f>SUM(Table111[[#This Row],[2025]:[2014]])</f>
        <v>1</v>
      </c>
      <c r="F828" s="6"/>
      <c r="G828" s="6"/>
      <c r="H828" s="6"/>
      <c r="I828" s="6"/>
      <c r="J828" s="6"/>
      <c r="K828" s="6"/>
      <c r="L828" s="6">
        <v>1</v>
      </c>
      <c r="M828" s="6"/>
      <c r="N828" s="6"/>
      <c r="O828" s="6"/>
      <c r="P828" s="6"/>
      <c r="Q828" s="6"/>
    </row>
    <row r="829" spans="1:17" hidden="1" x14ac:dyDescent="0.35">
      <c r="A829" t="s">
        <v>751</v>
      </c>
      <c r="B829" t="s">
        <v>130</v>
      </c>
      <c r="C829" t="s">
        <v>843</v>
      </c>
      <c r="D829" t="s">
        <v>844</v>
      </c>
      <c r="E829">
        <f>SUM(Table111[[#This Row],[2025]:[2014]])</f>
        <v>2</v>
      </c>
      <c r="F829" s="6"/>
      <c r="G829" s="6"/>
      <c r="H829" s="6"/>
      <c r="I829" s="6">
        <v>1</v>
      </c>
      <c r="J829" s="6">
        <v>1</v>
      </c>
      <c r="K829" s="6"/>
      <c r="L829" s="6"/>
      <c r="M829" s="6"/>
      <c r="N829" s="6"/>
      <c r="O829" s="6"/>
      <c r="P829" s="6"/>
      <c r="Q829" s="6"/>
    </row>
    <row r="830" spans="1:17" hidden="1" x14ac:dyDescent="0.35">
      <c r="A830" t="s">
        <v>751</v>
      </c>
      <c r="B830" t="s">
        <v>130</v>
      </c>
      <c r="C830" t="s">
        <v>845</v>
      </c>
      <c r="D830" t="s">
        <v>846</v>
      </c>
      <c r="E830">
        <f>SUM(Table111[[#This Row],[2025]:[2014]])</f>
        <v>1</v>
      </c>
      <c r="F830" s="6"/>
      <c r="G830" s="6"/>
      <c r="H830" s="6"/>
      <c r="I830" s="6"/>
      <c r="J830" s="6">
        <v>1</v>
      </c>
      <c r="K830" s="6"/>
      <c r="L830" s="6"/>
      <c r="M830" s="6"/>
      <c r="N830" s="6"/>
      <c r="O830" s="6"/>
      <c r="P830" s="6"/>
      <c r="Q830" s="6"/>
    </row>
    <row r="831" spans="1:17" hidden="1" x14ac:dyDescent="0.35">
      <c r="A831" t="s">
        <v>751</v>
      </c>
      <c r="B831" t="s">
        <v>130</v>
      </c>
      <c r="C831" t="s">
        <v>476</v>
      </c>
      <c r="D831" t="s">
        <v>477</v>
      </c>
      <c r="E831">
        <f>SUM(Table111[[#This Row],[2025]:[2014]])</f>
        <v>2</v>
      </c>
      <c r="F831" s="6"/>
      <c r="G831" s="6"/>
      <c r="H831" s="6"/>
      <c r="I831" s="6">
        <v>1</v>
      </c>
      <c r="J831" s="6"/>
      <c r="K831" s="6">
        <v>1</v>
      </c>
      <c r="L831" s="6"/>
      <c r="M831" s="6"/>
      <c r="N831" s="6"/>
      <c r="O831" s="6"/>
      <c r="P831" s="6"/>
      <c r="Q831" s="6"/>
    </row>
    <row r="832" spans="1:17" hidden="1" x14ac:dyDescent="0.35">
      <c r="A832" t="s">
        <v>751</v>
      </c>
      <c r="B832" t="s">
        <v>130</v>
      </c>
      <c r="C832" t="s">
        <v>847</v>
      </c>
      <c r="D832" t="s">
        <v>848</v>
      </c>
      <c r="E832">
        <f>SUM(Table111[[#This Row],[2025]:[2014]])</f>
        <v>1</v>
      </c>
      <c r="F832" s="6"/>
      <c r="G832" s="6"/>
      <c r="H832" s="6"/>
      <c r="I832" s="6">
        <v>1</v>
      </c>
      <c r="J832" s="6"/>
      <c r="K832" s="6"/>
      <c r="L832" s="6"/>
      <c r="M832" s="6"/>
      <c r="N832" s="6"/>
      <c r="O832" s="6"/>
      <c r="P832" s="6"/>
      <c r="Q832" s="6"/>
    </row>
    <row r="833" spans="1:17" hidden="1" x14ac:dyDescent="0.35">
      <c r="A833" t="s">
        <v>751</v>
      </c>
      <c r="B833" t="s">
        <v>130</v>
      </c>
      <c r="C833" t="s">
        <v>849</v>
      </c>
      <c r="D833" t="s">
        <v>850</v>
      </c>
      <c r="E833">
        <f>SUM(Table111[[#This Row],[2025]:[2014]])</f>
        <v>1</v>
      </c>
      <c r="F833" s="6"/>
      <c r="G833" s="6"/>
      <c r="H833" s="6">
        <v>1</v>
      </c>
      <c r="I833" s="6"/>
      <c r="J833" s="6"/>
      <c r="K833" s="6"/>
      <c r="L833" s="6"/>
      <c r="M833" s="6"/>
      <c r="N833" s="6"/>
      <c r="O833" s="6">
        <v>1</v>
      </c>
      <c r="P833" s="6">
        <v>-1</v>
      </c>
      <c r="Q833" s="6"/>
    </row>
    <row r="834" spans="1:17" hidden="1" x14ac:dyDescent="0.35">
      <c r="A834" t="s">
        <v>751</v>
      </c>
      <c r="B834" t="s">
        <v>130</v>
      </c>
      <c r="C834" t="s">
        <v>851</v>
      </c>
      <c r="D834" t="s">
        <v>852</v>
      </c>
      <c r="E834">
        <f>SUM(Table111[[#This Row],[2025]:[2014]])</f>
        <v>13</v>
      </c>
      <c r="F834" s="6"/>
      <c r="G834" s="6"/>
      <c r="H834" s="6"/>
      <c r="I834" s="6"/>
      <c r="J834" s="6"/>
      <c r="K834" s="6"/>
      <c r="L834" s="6"/>
      <c r="M834" s="6"/>
      <c r="N834" s="6"/>
      <c r="O834" s="6">
        <v>-1</v>
      </c>
      <c r="P834" s="6">
        <v>9</v>
      </c>
      <c r="Q834" s="6">
        <v>5</v>
      </c>
    </row>
    <row r="835" spans="1:17" hidden="1" x14ac:dyDescent="0.35">
      <c r="A835" t="s">
        <v>751</v>
      </c>
      <c r="B835" t="s">
        <v>130</v>
      </c>
      <c r="C835" t="s">
        <v>853</v>
      </c>
      <c r="D835" t="s">
        <v>854</v>
      </c>
      <c r="E835">
        <f>SUM(Table111[[#This Row],[2025]:[2014]])</f>
        <v>7</v>
      </c>
      <c r="F835" s="6"/>
      <c r="G835" s="6"/>
      <c r="H835" s="6"/>
      <c r="I835" s="6"/>
      <c r="J835" s="6"/>
      <c r="K835" s="6"/>
      <c r="L835" s="6"/>
      <c r="M835" s="6"/>
      <c r="N835" s="6"/>
      <c r="O835" s="6">
        <v>7</v>
      </c>
      <c r="P835" s="6"/>
      <c r="Q835" s="6"/>
    </row>
    <row r="836" spans="1:17" hidden="1" x14ac:dyDescent="0.35">
      <c r="A836" t="s">
        <v>751</v>
      </c>
      <c r="B836" t="s">
        <v>130</v>
      </c>
      <c r="C836" t="s">
        <v>855</v>
      </c>
      <c r="D836" t="s">
        <v>856</v>
      </c>
      <c r="E836">
        <f>SUM(Table111[[#This Row],[2025]:[2014]])</f>
        <v>12</v>
      </c>
      <c r="F836" s="6"/>
      <c r="G836" s="6"/>
      <c r="H836" s="6"/>
      <c r="I836" s="6"/>
      <c r="J836" s="6"/>
      <c r="K836" s="6"/>
      <c r="L836" s="6"/>
      <c r="M836" s="6">
        <v>2</v>
      </c>
      <c r="N836" s="6">
        <v>8</v>
      </c>
      <c r="O836" s="6">
        <v>2</v>
      </c>
      <c r="P836" s="6"/>
      <c r="Q836" s="6"/>
    </row>
    <row r="837" spans="1:17" hidden="1" x14ac:dyDescent="0.35">
      <c r="A837" t="s">
        <v>751</v>
      </c>
      <c r="B837" t="s">
        <v>130</v>
      </c>
      <c r="C837" t="s">
        <v>857</v>
      </c>
      <c r="D837" t="s">
        <v>858</v>
      </c>
      <c r="E837">
        <f>SUM(Table111[[#This Row],[2025]:[2014]])</f>
        <v>0</v>
      </c>
      <c r="F837" s="6"/>
      <c r="G837" s="6">
        <v>0</v>
      </c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hidden="1" x14ac:dyDescent="0.35">
      <c r="A838" t="s">
        <v>751</v>
      </c>
      <c r="B838" t="s">
        <v>150</v>
      </c>
      <c r="C838" t="s">
        <v>859</v>
      </c>
      <c r="D838" t="s">
        <v>860</v>
      </c>
      <c r="E838">
        <f>SUM(Table111[[#This Row],[2025]:[2014]])</f>
        <v>2</v>
      </c>
      <c r="F838" s="6"/>
      <c r="G838" s="6"/>
      <c r="H838" s="6"/>
      <c r="I838" s="6"/>
      <c r="J838" s="6"/>
      <c r="K838" s="6"/>
      <c r="L838" s="6"/>
      <c r="M838" s="6"/>
      <c r="N838" s="6"/>
      <c r="O838" s="6">
        <v>2</v>
      </c>
      <c r="P838" s="6"/>
      <c r="Q838" s="6"/>
    </row>
    <row r="839" spans="1:17" hidden="1" x14ac:dyDescent="0.35">
      <c r="A839" t="s">
        <v>751</v>
      </c>
      <c r="B839" t="s">
        <v>150</v>
      </c>
      <c r="C839" t="s">
        <v>861</v>
      </c>
      <c r="D839" t="s">
        <v>862</v>
      </c>
      <c r="E839">
        <f>SUM(Table111[[#This Row],[2025]:[2014]])</f>
        <v>0</v>
      </c>
      <c r="F839" s="6">
        <v>-1</v>
      </c>
      <c r="G839" s="6">
        <v>1</v>
      </c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hidden="1" x14ac:dyDescent="0.35">
      <c r="A840" t="s">
        <v>751</v>
      </c>
      <c r="B840" t="s">
        <v>150</v>
      </c>
      <c r="C840" t="s">
        <v>863</v>
      </c>
      <c r="D840" t="s">
        <v>864</v>
      </c>
      <c r="E840">
        <f>SUM(Table111[[#This Row],[2025]:[2014]])</f>
        <v>2</v>
      </c>
      <c r="F840" s="6"/>
      <c r="G840" s="6"/>
      <c r="H840" s="6"/>
      <c r="I840" s="6"/>
      <c r="J840" s="6"/>
      <c r="K840" s="6"/>
      <c r="L840" s="6"/>
      <c r="M840" s="6">
        <v>1</v>
      </c>
      <c r="N840" s="6"/>
      <c r="O840" s="6"/>
      <c r="P840" s="6"/>
      <c r="Q840" s="6">
        <v>1</v>
      </c>
    </row>
    <row r="841" spans="1:17" hidden="1" x14ac:dyDescent="0.35">
      <c r="A841" t="s">
        <v>751</v>
      </c>
      <c r="B841" t="s">
        <v>150</v>
      </c>
      <c r="C841" t="s">
        <v>620</v>
      </c>
      <c r="D841" t="s">
        <v>621</v>
      </c>
      <c r="E841">
        <f>SUM(Table111[[#This Row],[2025]:[2014]])</f>
        <v>8</v>
      </c>
      <c r="F841" s="6"/>
      <c r="G841" s="6"/>
      <c r="H841" s="6"/>
      <c r="I841" s="6"/>
      <c r="J841" s="6"/>
      <c r="K841" s="6">
        <v>5</v>
      </c>
      <c r="L841" s="6">
        <v>1</v>
      </c>
      <c r="M841" s="6"/>
      <c r="N841" s="6"/>
      <c r="O841" s="6"/>
      <c r="P841" s="6"/>
      <c r="Q841" s="6">
        <v>2</v>
      </c>
    </row>
    <row r="842" spans="1:17" hidden="1" x14ac:dyDescent="0.35">
      <c r="A842" t="s">
        <v>751</v>
      </c>
      <c r="B842" t="s">
        <v>150</v>
      </c>
      <c r="C842" t="s">
        <v>151</v>
      </c>
      <c r="D842" t="s">
        <v>152</v>
      </c>
      <c r="E842">
        <f>SUM(Table111[[#This Row],[2025]:[2014]])</f>
        <v>8</v>
      </c>
      <c r="F842" s="6"/>
      <c r="G842" s="6">
        <v>2</v>
      </c>
      <c r="H842" s="6">
        <v>5</v>
      </c>
      <c r="I842" s="6">
        <v>1</v>
      </c>
      <c r="J842" s="6"/>
      <c r="K842" s="6"/>
      <c r="L842" s="6"/>
      <c r="M842" s="6"/>
      <c r="N842" s="6"/>
      <c r="O842" s="6"/>
      <c r="P842" s="6"/>
      <c r="Q842" s="6"/>
    </row>
    <row r="843" spans="1:17" hidden="1" x14ac:dyDescent="0.35">
      <c r="A843" t="s">
        <v>751</v>
      </c>
      <c r="B843" t="s">
        <v>150</v>
      </c>
      <c r="C843" t="s">
        <v>865</v>
      </c>
      <c r="D843" t="s">
        <v>866</v>
      </c>
      <c r="E843">
        <f>SUM(Table111[[#This Row],[2025]:[2014]])</f>
        <v>5</v>
      </c>
      <c r="F843" s="6"/>
      <c r="G843" s="6"/>
      <c r="H843" s="6"/>
      <c r="I843" s="6"/>
      <c r="J843" s="6">
        <v>4</v>
      </c>
      <c r="K843" s="6"/>
      <c r="L843" s="6"/>
      <c r="M843" s="6"/>
      <c r="N843" s="6">
        <v>1</v>
      </c>
      <c r="O843" s="6"/>
      <c r="P843" s="6"/>
      <c r="Q843" s="6"/>
    </row>
    <row r="844" spans="1:17" hidden="1" x14ac:dyDescent="0.35">
      <c r="A844" t="s">
        <v>751</v>
      </c>
      <c r="B844" t="s">
        <v>150</v>
      </c>
      <c r="C844" t="s">
        <v>867</v>
      </c>
      <c r="D844" t="s">
        <v>868</v>
      </c>
      <c r="E844">
        <f>SUM(Table111[[#This Row],[2025]:[2014]])</f>
        <v>1</v>
      </c>
      <c r="F844" s="6"/>
      <c r="G844" s="6"/>
      <c r="H844" s="6"/>
      <c r="I844" s="6"/>
      <c r="J844" s="6"/>
      <c r="K844" s="6">
        <v>1</v>
      </c>
      <c r="L844" s="6"/>
      <c r="M844" s="6"/>
      <c r="N844" s="6"/>
      <c r="O844" s="6"/>
      <c r="P844" s="6"/>
      <c r="Q844" s="6"/>
    </row>
    <row r="845" spans="1:17" hidden="1" x14ac:dyDescent="0.35">
      <c r="A845" t="s">
        <v>751</v>
      </c>
      <c r="B845" t="s">
        <v>622</v>
      </c>
      <c r="C845" t="s">
        <v>623</v>
      </c>
      <c r="D845" t="s">
        <v>624</v>
      </c>
      <c r="E845">
        <f>SUM(Table111[[#This Row],[2025]:[2014]])</f>
        <v>24</v>
      </c>
      <c r="F845" s="6">
        <v>3</v>
      </c>
      <c r="G845" s="6"/>
      <c r="H845" s="6"/>
      <c r="I845" s="6"/>
      <c r="J845" s="6"/>
      <c r="K845" s="6">
        <v>18</v>
      </c>
      <c r="L845" s="6">
        <v>1</v>
      </c>
      <c r="M845" s="6">
        <v>1</v>
      </c>
      <c r="N845" s="6">
        <v>1</v>
      </c>
      <c r="O845" s="6"/>
      <c r="P845" s="6"/>
      <c r="Q845" s="6"/>
    </row>
    <row r="846" spans="1:17" hidden="1" x14ac:dyDescent="0.35">
      <c r="A846" t="s">
        <v>751</v>
      </c>
      <c r="B846" t="s">
        <v>625</v>
      </c>
      <c r="C846" t="s">
        <v>869</v>
      </c>
      <c r="D846" t="s">
        <v>870</v>
      </c>
      <c r="E846">
        <f>SUM(Table111[[#This Row],[2025]:[2014]])</f>
        <v>1</v>
      </c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>
        <v>1</v>
      </c>
    </row>
    <row r="847" spans="1:17" hidden="1" x14ac:dyDescent="0.35">
      <c r="A847" t="s">
        <v>751</v>
      </c>
      <c r="B847" t="s">
        <v>153</v>
      </c>
      <c r="C847" t="s">
        <v>871</v>
      </c>
      <c r="D847" t="s">
        <v>872</v>
      </c>
      <c r="E847">
        <f>SUM(Table111[[#This Row],[2025]:[2014]])</f>
        <v>0</v>
      </c>
      <c r="F847" s="6"/>
      <c r="G847" s="6"/>
      <c r="H847" s="6"/>
      <c r="I847" s="6"/>
      <c r="J847" s="6"/>
      <c r="K847" s="6"/>
      <c r="L847" s="6"/>
      <c r="M847" s="6"/>
      <c r="N847" s="6"/>
      <c r="O847" s="6">
        <v>0</v>
      </c>
      <c r="P847" s="6"/>
      <c r="Q847" s="6"/>
    </row>
    <row r="848" spans="1:17" hidden="1" x14ac:dyDescent="0.35">
      <c r="A848" t="s">
        <v>751</v>
      </c>
      <c r="B848" t="s">
        <v>176</v>
      </c>
      <c r="C848" t="s">
        <v>873</v>
      </c>
      <c r="D848" t="s">
        <v>874</v>
      </c>
      <c r="E848">
        <f>SUM(Table111[[#This Row],[2025]:[2014]])</f>
        <v>1</v>
      </c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>
        <v>1</v>
      </c>
    </row>
    <row r="849" spans="1:17" hidden="1" x14ac:dyDescent="0.35">
      <c r="A849" t="s">
        <v>751</v>
      </c>
      <c r="B849" t="s">
        <v>176</v>
      </c>
      <c r="C849" t="s">
        <v>875</v>
      </c>
      <c r="D849" t="s">
        <v>876</v>
      </c>
      <c r="E849">
        <f>SUM(Table111[[#This Row],[2025]:[2014]])</f>
        <v>5</v>
      </c>
      <c r="F849" s="6"/>
      <c r="G849" s="6"/>
      <c r="H849" s="6"/>
      <c r="I849" s="6"/>
      <c r="J849" s="6"/>
      <c r="K849" s="6"/>
      <c r="L849" s="6"/>
      <c r="M849" s="6"/>
      <c r="N849" s="6">
        <v>1</v>
      </c>
      <c r="O849" s="6"/>
      <c r="P849" s="6"/>
      <c r="Q849" s="6">
        <v>4</v>
      </c>
    </row>
    <row r="850" spans="1:17" hidden="1" x14ac:dyDescent="0.35">
      <c r="A850" t="s">
        <v>751</v>
      </c>
      <c r="B850" t="s">
        <v>179</v>
      </c>
      <c r="C850" t="s">
        <v>441</v>
      </c>
      <c r="D850" t="s">
        <v>442</v>
      </c>
      <c r="E850">
        <f>SUM(Table111[[#This Row],[2025]:[2014]])</f>
        <v>1</v>
      </c>
      <c r="F850" s="6"/>
      <c r="G850" s="6"/>
      <c r="H850" s="6">
        <v>1</v>
      </c>
      <c r="I850" s="6"/>
      <c r="J850" s="6"/>
      <c r="K850" s="6"/>
      <c r="L850" s="6"/>
      <c r="M850" s="6"/>
      <c r="N850" s="6"/>
      <c r="O850" s="6"/>
      <c r="P850" s="6"/>
      <c r="Q850" s="6"/>
    </row>
    <row r="851" spans="1:17" hidden="1" x14ac:dyDescent="0.35">
      <c r="A851" t="s">
        <v>751</v>
      </c>
      <c r="B851" t="s">
        <v>179</v>
      </c>
      <c r="C851" t="s">
        <v>877</v>
      </c>
      <c r="D851" t="s">
        <v>878</v>
      </c>
      <c r="E851">
        <f>SUM(Table111[[#This Row],[2025]:[2014]])</f>
        <v>1</v>
      </c>
      <c r="F851" s="6"/>
      <c r="G851" s="6"/>
      <c r="H851" s="6"/>
      <c r="I851" s="6"/>
      <c r="J851" s="6"/>
      <c r="K851" s="6"/>
      <c r="L851" s="6"/>
      <c r="M851" s="6"/>
      <c r="N851" s="6"/>
      <c r="O851" s="6">
        <v>1</v>
      </c>
      <c r="P851" s="6"/>
      <c r="Q851" s="6"/>
    </row>
    <row r="852" spans="1:17" hidden="1" x14ac:dyDescent="0.35">
      <c r="A852" t="s">
        <v>751</v>
      </c>
      <c r="B852" t="s">
        <v>179</v>
      </c>
      <c r="C852" t="s">
        <v>879</v>
      </c>
      <c r="D852" t="s">
        <v>880</v>
      </c>
      <c r="E852">
        <f>SUM(Table111[[#This Row],[2025]:[2014]])</f>
        <v>1</v>
      </c>
      <c r="F852" s="6"/>
      <c r="G852" s="6"/>
      <c r="H852" s="6"/>
      <c r="I852" s="6"/>
      <c r="J852" s="6"/>
      <c r="K852" s="6">
        <v>1</v>
      </c>
      <c r="L852" s="6"/>
      <c r="M852" s="6"/>
      <c r="N852" s="6"/>
      <c r="O852" s="6"/>
      <c r="P852" s="6"/>
      <c r="Q852" s="6"/>
    </row>
    <row r="853" spans="1:17" hidden="1" x14ac:dyDescent="0.35">
      <c r="A853" t="s">
        <v>751</v>
      </c>
      <c r="B853" t="s">
        <v>179</v>
      </c>
      <c r="C853" t="s">
        <v>881</v>
      </c>
      <c r="D853" t="s">
        <v>882</v>
      </c>
      <c r="E853">
        <f>SUM(Table111[[#This Row],[2025]:[2014]])</f>
        <v>1</v>
      </c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>
        <v>1</v>
      </c>
    </row>
    <row r="854" spans="1:17" hidden="1" x14ac:dyDescent="0.35">
      <c r="A854" t="s">
        <v>751</v>
      </c>
      <c r="B854" t="s">
        <v>179</v>
      </c>
      <c r="C854" t="s">
        <v>883</v>
      </c>
      <c r="D854" t="s">
        <v>884</v>
      </c>
      <c r="E854">
        <f>SUM(Table111[[#This Row],[2025]:[2014]])</f>
        <v>1</v>
      </c>
      <c r="F854" s="6"/>
      <c r="G854" s="6"/>
      <c r="H854" s="6"/>
      <c r="I854" s="6"/>
      <c r="J854" s="6"/>
      <c r="K854" s="6"/>
      <c r="L854" s="6"/>
      <c r="M854" s="6"/>
      <c r="N854" s="6"/>
      <c r="O854" s="6">
        <v>1</v>
      </c>
      <c r="P854" s="6"/>
      <c r="Q854" s="6"/>
    </row>
    <row r="855" spans="1:17" hidden="1" x14ac:dyDescent="0.35">
      <c r="A855" t="s">
        <v>751</v>
      </c>
      <c r="B855" t="s">
        <v>179</v>
      </c>
      <c r="C855" t="s">
        <v>182</v>
      </c>
      <c r="D855" t="s">
        <v>183</v>
      </c>
      <c r="E855">
        <f>SUM(Table111[[#This Row],[2025]:[2014]])</f>
        <v>1</v>
      </c>
      <c r="F855" s="6"/>
      <c r="G855" s="6"/>
      <c r="H855" s="6"/>
      <c r="I855" s="6"/>
      <c r="J855" s="6"/>
      <c r="K855" s="6"/>
      <c r="L855" s="6"/>
      <c r="M855" s="6"/>
      <c r="N855" s="6"/>
      <c r="O855" s="6">
        <v>1</v>
      </c>
      <c r="P855" s="6"/>
      <c r="Q855" s="6"/>
    </row>
    <row r="856" spans="1:17" hidden="1" x14ac:dyDescent="0.35">
      <c r="A856" t="s">
        <v>751</v>
      </c>
      <c r="B856" t="s">
        <v>179</v>
      </c>
      <c r="C856" t="s">
        <v>885</v>
      </c>
      <c r="D856" t="s">
        <v>886</v>
      </c>
      <c r="E856">
        <f>SUM(Table111[[#This Row],[2025]:[2014]])</f>
        <v>2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>
        <v>2</v>
      </c>
    </row>
    <row r="857" spans="1:17" hidden="1" x14ac:dyDescent="0.35">
      <c r="A857" t="s">
        <v>751</v>
      </c>
      <c r="B857" t="s">
        <v>192</v>
      </c>
      <c r="C857" t="s">
        <v>887</v>
      </c>
      <c r="D857" t="s">
        <v>888</v>
      </c>
      <c r="E857">
        <f>SUM(Table111[[#This Row],[2025]:[2014]])</f>
        <v>4</v>
      </c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>
        <v>4</v>
      </c>
      <c r="Q857" s="6"/>
    </row>
    <row r="858" spans="1:17" hidden="1" x14ac:dyDescent="0.35">
      <c r="A858" t="s">
        <v>751</v>
      </c>
      <c r="B858" t="s">
        <v>195</v>
      </c>
      <c r="C858" t="s">
        <v>889</v>
      </c>
      <c r="D858" t="s">
        <v>890</v>
      </c>
      <c r="E858">
        <f>SUM(Table111[[#This Row],[2025]:[2014]])</f>
        <v>0</v>
      </c>
      <c r="F858" s="6"/>
      <c r="G858" s="6"/>
      <c r="H858" s="6"/>
      <c r="I858" s="6"/>
      <c r="J858" s="6"/>
      <c r="K858" s="6"/>
      <c r="L858" s="6"/>
      <c r="M858" s="6"/>
      <c r="N858" s="6"/>
      <c r="O858" s="6">
        <v>0</v>
      </c>
      <c r="P858" s="6"/>
      <c r="Q858" s="6"/>
    </row>
    <row r="859" spans="1:17" hidden="1" x14ac:dyDescent="0.35">
      <c r="A859" t="s">
        <v>751</v>
      </c>
      <c r="B859" t="s">
        <v>201</v>
      </c>
      <c r="C859" t="s">
        <v>106</v>
      </c>
      <c r="D859" t="s">
        <v>202</v>
      </c>
      <c r="E859">
        <f>SUM(Table111[[#This Row],[2025]:[2014]])</f>
        <v>-38</v>
      </c>
      <c r="F859" s="6"/>
      <c r="G859" s="6">
        <v>-7</v>
      </c>
      <c r="H859" s="6">
        <v>-12</v>
      </c>
      <c r="I859" s="6">
        <v>-8</v>
      </c>
      <c r="J859" s="6">
        <v>-2</v>
      </c>
      <c r="K859" s="6">
        <v>-9</v>
      </c>
      <c r="L859" s="6"/>
      <c r="M859" s="6"/>
      <c r="N859" s="6"/>
      <c r="O859" s="6"/>
      <c r="P859" s="6"/>
      <c r="Q859" s="6"/>
    </row>
    <row r="860" spans="1:17" hidden="1" x14ac:dyDescent="0.35">
      <c r="A860" t="s">
        <v>751</v>
      </c>
      <c r="B860" t="s">
        <v>201</v>
      </c>
      <c r="C860" t="s">
        <v>106</v>
      </c>
      <c r="D860" t="s">
        <v>486</v>
      </c>
      <c r="E860">
        <f>SUM(Table111[[#This Row],[2025]:[2014]])</f>
        <v>-7</v>
      </c>
      <c r="F860" s="6"/>
      <c r="G860" s="6"/>
      <c r="H860" s="6"/>
      <c r="I860" s="6"/>
      <c r="J860" s="6">
        <v>-4</v>
      </c>
      <c r="K860" s="6">
        <v>-2</v>
      </c>
      <c r="L860" s="6"/>
      <c r="M860" s="6">
        <v>-1</v>
      </c>
      <c r="N860" s="6"/>
      <c r="O860" s="6"/>
      <c r="P860" s="6"/>
      <c r="Q860" s="6"/>
    </row>
    <row r="861" spans="1:17" hidden="1" x14ac:dyDescent="0.35">
      <c r="A861" t="s">
        <v>751</v>
      </c>
      <c r="B861" t="s">
        <v>891</v>
      </c>
      <c r="C861" t="s">
        <v>892</v>
      </c>
      <c r="D861" t="s">
        <v>893</v>
      </c>
      <c r="E861">
        <f>SUM(Table111[[#This Row],[2025]:[2014]])</f>
        <v>2</v>
      </c>
      <c r="F861" s="6"/>
      <c r="G861" s="6"/>
      <c r="H861" s="6"/>
      <c r="I861" s="6"/>
      <c r="J861" s="6"/>
      <c r="K861" s="6"/>
      <c r="L861" s="6"/>
      <c r="M861" s="6">
        <v>1</v>
      </c>
      <c r="N861" s="6">
        <v>1</v>
      </c>
      <c r="O861" s="6"/>
      <c r="P861" s="6"/>
      <c r="Q861" s="6"/>
    </row>
    <row r="862" spans="1:17" hidden="1" x14ac:dyDescent="0.35">
      <c r="A862" t="s">
        <v>751</v>
      </c>
      <c r="B862" t="s">
        <v>203</v>
      </c>
      <c r="C862" t="s">
        <v>493</v>
      </c>
      <c r="D862" t="s">
        <v>494</v>
      </c>
      <c r="E862">
        <f>SUM(Table111[[#This Row],[2025]:[2014]])</f>
        <v>188</v>
      </c>
      <c r="F862" s="6"/>
      <c r="G862" s="6"/>
      <c r="H862" s="6"/>
      <c r="I862" s="6"/>
      <c r="J862" s="6">
        <v>1</v>
      </c>
      <c r="K862" s="6">
        <v>-1</v>
      </c>
      <c r="L862" s="6">
        <v>40</v>
      </c>
      <c r="M862" s="6">
        <v>39</v>
      </c>
      <c r="N862" s="6">
        <v>30</v>
      </c>
      <c r="O862" s="6">
        <v>37</v>
      </c>
      <c r="P862" s="6">
        <v>41</v>
      </c>
      <c r="Q862" s="6">
        <v>1</v>
      </c>
    </row>
    <row r="863" spans="1:17" hidden="1" x14ac:dyDescent="0.35">
      <c r="A863" t="s">
        <v>751</v>
      </c>
      <c r="B863" t="s">
        <v>203</v>
      </c>
      <c r="C863" t="s">
        <v>894</v>
      </c>
      <c r="D863" t="s">
        <v>895</v>
      </c>
      <c r="E863">
        <f>SUM(Table111[[#This Row],[2025]:[2014]])</f>
        <v>5</v>
      </c>
      <c r="F863" s="6"/>
      <c r="G863" s="6">
        <v>1</v>
      </c>
      <c r="H863" s="6">
        <v>1</v>
      </c>
      <c r="I863" s="6"/>
      <c r="J863" s="6">
        <v>1</v>
      </c>
      <c r="K863" s="6"/>
      <c r="L863" s="6"/>
      <c r="M863" s="6"/>
      <c r="N863" s="6"/>
      <c r="O863" s="6"/>
      <c r="P863" s="6">
        <v>1</v>
      </c>
      <c r="Q863" s="6">
        <v>1</v>
      </c>
    </row>
    <row r="864" spans="1:17" hidden="1" x14ac:dyDescent="0.35">
      <c r="A864" t="s">
        <v>751</v>
      </c>
      <c r="B864" t="s">
        <v>203</v>
      </c>
      <c r="C864" t="s">
        <v>214</v>
      </c>
      <c r="D864" t="s">
        <v>215</v>
      </c>
      <c r="E864">
        <f>SUM(Table111[[#This Row],[2025]:[2014]])</f>
        <v>6</v>
      </c>
      <c r="F864" s="6"/>
      <c r="G864" s="6">
        <v>2</v>
      </c>
      <c r="H864" s="6"/>
      <c r="I864" s="6"/>
      <c r="J864" s="6"/>
      <c r="K864" s="6">
        <v>3</v>
      </c>
      <c r="L864" s="6"/>
      <c r="M864" s="6">
        <v>1</v>
      </c>
      <c r="N864" s="6"/>
      <c r="O864" s="6"/>
      <c r="P864" s="6"/>
      <c r="Q864" s="6"/>
    </row>
    <row r="865" spans="1:17" hidden="1" x14ac:dyDescent="0.35">
      <c r="A865" t="s">
        <v>751</v>
      </c>
      <c r="B865" t="s">
        <v>219</v>
      </c>
      <c r="C865" t="s">
        <v>896</v>
      </c>
      <c r="D865" t="s">
        <v>897</v>
      </c>
      <c r="E865">
        <f>SUM(Table111[[#This Row],[2025]:[2014]])</f>
        <v>1</v>
      </c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>
        <v>1</v>
      </c>
    </row>
    <row r="866" spans="1:17" hidden="1" x14ac:dyDescent="0.35">
      <c r="A866" t="s">
        <v>751</v>
      </c>
      <c r="B866" t="s">
        <v>219</v>
      </c>
      <c r="C866" t="s">
        <v>898</v>
      </c>
      <c r="D866" t="s">
        <v>899</v>
      </c>
      <c r="E866">
        <f>SUM(Table111[[#This Row],[2025]:[2014]])</f>
        <v>0</v>
      </c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>
        <v>0</v>
      </c>
      <c r="Q866" s="6"/>
    </row>
    <row r="867" spans="1:17" hidden="1" x14ac:dyDescent="0.35">
      <c r="A867" t="s">
        <v>751</v>
      </c>
      <c r="B867" t="s">
        <v>219</v>
      </c>
      <c r="C867" t="s">
        <v>900</v>
      </c>
      <c r="D867" t="s">
        <v>901</v>
      </c>
      <c r="E867">
        <f>SUM(Table111[[#This Row],[2025]:[2014]])</f>
        <v>19</v>
      </c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>
        <v>-1</v>
      </c>
      <c r="Q867" s="6">
        <v>20</v>
      </c>
    </row>
    <row r="868" spans="1:17" hidden="1" x14ac:dyDescent="0.35">
      <c r="A868" t="s">
        <v>751</v>
      </c>
      <c r="B868" t="s">
        <v>219</v>
      </c>
      <c r="C868" t="s">
        <v>595</v>
      </c>
      <c r="D868" t="s">
        <v>596</v>
      </c>
      <c r="E868">
        <f>SUM(Table111[[#This Row],[2025]:[2014]])</f>
        <v>4</v>
      </c>
      <c r="F868" s="6"/>
      <c r="G868" s="6"/>
      <c r="H868" s="6">
        <v>1</v>
      </c>
      <c r="I868" s="6"/>
      <c r="J868" s="6"/>
      <c r="K868" s="6"/>
      <c r="L868" s="6"/>
      <c r="M868" s="6"/>
      <c r="N868" s="6"/>
      <c r="O868" s="6">
        <v>3</v>
      </c>
      <c r="P868" s="6"/>
      <c r="Q868" s="6"/>
    </row>
    <row r="869" spans="1:17" hidden="1" x14ac:dyDescent="0.35">
      <c r="A869" t="s">
        <v>751</v>
      </c>
      <c r="B869" t="s">
        <v>229</v>
      </c>
      <c r="C869" t="s">
        <v>106</v>
      </c>
      <c r="D869" t="s">
        <v>230</v>
      </c>
      <c r="E869">
        <f>SUM(Table111[[#This Row],[2025]:[2014]])</f>
        <v>10</v>
      </c>
      <c r="F869" s="6"/>
      <c r="G869" s="6"/>
      <c r="H869" s="6">
        <v>10</v>
      </c>
      <c r="I869" s="6"/>
      <c r="J869" s="6"/>
      <c r="K869" s="6"/>
      <c r="L869" s="6"/>
      <c r="M869" s="6"/>
      <c r="N869" s="6"/>
      <c r="O869" s="6"/>
      <c r="P869" s="6"/>
      <c r="Q869" s="6"/>
    </row>
    <row r="870" spans="1:17" hidden="1" x14ac:dyDescent="0.35">
      <c r="A870" t="s">
        <v>751</v>
      </c>
      <c r="B870" t="s">
        <v>229</v>
      </c>
      <c r="C870" t="s">
        <v>106</v>
      </c>
      <c r="D870" t="s">
        <v>231</v>
      </c>
      <c r="E870">
        <f>SUM(Table111[[#This Row],[2025]:[2014]])</f>
        <v>15</v>
      </c>
      <c r="F870" s="6"/>
      <c r="G870" s="6">
        <v>1</v>
      </c>
      <c r="H870" s="6"/>
      <c r="I870" s="6">
        <v>5</v>
      </c>
      <c r="J870" s="6">
        <v>8</v>
      </c>
      <c r="K870" s="6">
        <v>1</v>
      </c>
      <c r="L870" s="6"/>
      <c r="M870" s="6"/>
      <c r="N870" s="6"/>
      <c r="O870" s="6"/>
      <c r="P870" s="6"/>
      <c r="Q870" s="6"/>
    </row>
    <row r="871" spans="1:17" hidden="1" x14ac:dyDescent="0.35">
      <c r="A871" t="s">
        <v>751</v>
      </c>
      <c r="B871" t="s">
        <v>229</v>
      </c>
      <c r="C871" t="s">
        <v>106</v>
      </c>
      <c r="D871" t="s">
        <v>232</v>
      </c>
      <c r="E871">
        <f>SUM(Table111[[#This Row],[2025]:[2014]])</f>
        <v>2</v>
      </c>
      <c r="F871" s="6"/>
      <c r="G871" s="6"/>
      <c r="H871" s="6"/>
      <c r="I871" s="6">
        <v>2</v>
      </c>
      <c r="J871" s="6"/>
      <c r="K871" s="6"/>
      <c r="L871" s="6"/>
      <c r="M871" s="6"/>
      <c r="N871" s="6"/>
      <c r="O871" s="6"/>
      <c r="P871" s="6"/>
      <c r="Q871" s="6"/>
    </row>
    <row r="872" spans="1:17" hidden="1" x14ac:dyDescent="0.35">
      <c r="A872" t="s">
        <v>751</v>
      </c>
      <c r="B872" t="s">
        <v>229</v>
      </c>
      <c r="C872" t="s">
        <v>106</v>
      </c>
      <c r="D872" t="s">
        <v>233</v>
      </c>
      <c r="E872">
        <f>SUM(Table111[[#This Row],[2025]:[2014]])</f>
        <v>185</v>
      </c>
      <c r="F872" s="6"/>
      <c r="G872" s="6">
        <v>54</v>
      </c>
      <c r="H872" s="6">
        <v>35</v>
      </c>
      <c r="I872" s="6">
        <v>63</v>
      </c>
      <c r="J872" s="6">
        <v>9</v>
      </c>
      <c r="K872" s="6">
        <v>24</v>
      </c>
      <c r="L872" s="6"/>
      <c r="M872" s="6"/>
      <c r="N872" s="6"/>
      <c r="O872" s="6"/>
      <c r="P872" s="6"/>
      <c r="Q872" s="6"/>
    </row>
    <row r="873" spans="1:17" hidden="1" x14ac:dyDescent="0.35">
      <c r="A873" t="s">
        <v>751</v>
      </c>
      <c r="B873" t="s">
        <v>229</v>
      </c>
      <c r="C873" t="s">
        <v>106</v>
      </c>
      <c r="D873" t="s">
        <v>504</v>
      </c>
      <c r="E873">
        <f>SUM(Table111[[#This Row],[2025]:[2014]])</f>
        <v>2</v>
      </c>
      <c r="F873" s="6"/>
      <c r="G873" s="6"/>
      <c r="H873" s="6"/>
      <c r="I873" s="6">
        <v>2</v>
      </c>
      <c r="J873" s="6"/>
      <c r="K873" s="6"/>
      <c r="L873" s="6"/>
      <c r="M873" s="6"/>
      <c r="N873" s="6"/>
      <c r="O873" s="6"/>
      <c r="P873" s="6"/>
      <c r="Q873" s="6"/>
    </row>
    <row r="874" spans="1:17" hidden="1" x14ac:dyDescent="0.35">
      <c r="A874" t="s">
        <v>751</v>
      </c>
      <c r="B874" t="s">
        <v>229</v>
      </c>
      <c r="C874" t="s">
        <v>106</v>
      </c>
      <c r="D874" t="s">
        <v>234</v>
      </c>
      <c r="E874">
        <f>SUM(Table111[[#This Row],[2025]:[2014]])</f>
        <v>5</v>
      </c>
      <c r="F874" s="6"/>
      <c r="G874" s="6">
        <v>1</v>
      </c>
      <c r="H874" s="6">
        <v>2</v>
      </c>
      <c r="I874" s="6">
        <v>1</v>
      </c>
      <c r="J874" s="6"/>
      <c r="K874" s="6">
        <v>1</v>
      </c>
      <c r="L874" s="6"/>
      <c r="M874" s="6"/>
      <c r="N874" s="6"/>
      <c r="O874" s="6"/>
      <c r="P874" s="6"/>
      <c r="Q874" s="6"/>
    </row>
    <row r="875" spans="1:17" hidden="1" x14ac:dyDescent="0.35">
      <c r="A875" t="s">
        <v>751</v>
      </c>
      <c r="B875" t="s">
        <v>229</v>
      </c>
      <c r="C875" t="s">
        <v>106</v>
      </c>
      <c r="D875" t="s">
        <v>235</v>
      </c>
      <c r="E875">
        <f>SUM(Table111[[#This Row],[2025]:[2014]])</f>
        <v>3</v>
      </c>
      <c r="F875" s="6"/>
      <c r="G875" s="6">
        <v>1</v>
      </c>
      <c r="H875" s="6">
        <v>1</v>
      </c>
      <c r="I875" s="6">
        <v>1</v>
      </c>
      <c r="J875" s="6"/>
      <c r="K875" s="6"/>
      <c r="L875" s="6"/>
      <c r="M875" s="6"/>
      <c r="N875" s="6"/>
      <c r="O875" s="6"/>
      <c r="P875" s="6"/>
      <c r="Q875" s="6"/>
    </row>
    <row r="876" spans="1:17" hidden="1" x14ac:dyDescent="0.35">
      <c r="A876" t="s">
        <v>751</v>
      </c>
      <c r="B876" t="s">
        <v>229</v>
      </c>
      <c r="C876" t="s">
        <v>902</v>
      </c>
      <c r="D876" t="s">
        <v>903</v>
      </c>
      <c r="E876">
        <f>SUM(Table111[[#This Row],[2025]:[2014]])</f>
        <v>1</v>
      </c>
      <c r="F876" s="6"/>
      <c r="G876" s="6"/>
      <c r="H876" s="6"/>
      <c r="I876" s="6">
        <v>1</v>
      </c>
      <c r="J876" s="6"/>
      <c r="K876" s="6"/>
      <c r="L876" s="6"/>
      <c r="M876" s="6"/>
      <c r="N876" s="6"/>
      <c r="O876" s="6"/>
      <c r="P876" s="6"/>
      <c r="Q876" s="6"/>
    </row>
    <row r="877" spans="1:17" hidden="1" x14ac:dyDescent="0.35">
      <c r="A877" t="s">
        <v>751</v>
      </c>
      <c r="B877" t="s">
        <v>229</v>
      </c>
      <c r="C877" t="s">
        <v>236</v>
      </c>
      <c r="D877" t="s">
        <v>237</v>
      </c>
      <c r="E877">
        <f>SUM(Table111[[#This Row],[2025]:[2014]])</f>
        <v>1</v>
      </c>
      <c r="F877" s="6"/>
      <c r="G877" s="6"/>
      <c r="H877" s="6"/>
      <c r="I877" s="6"/>
      <c r="J877" s="6"/>
      <c r="K877" s="6"/>
      <c r="L877" s="6"/>
      <c r="M877" s="6"/>
      <c r="N877" s="6">
        <v>1</v>
      </c>
      <c r="O877" s="6"/>
      <c r="P877" s="6"/>
      <c r="Q877" s="6"/>
    </row>
    <row r="878" spans="1:17" hidden="1" x14ac:dyDescent="0.35">
      <c r="A878" t="s">
        <v>751</v>
      </c>
      <c r="B878" t="s">
        <v>229</v>
      </c>
      <c r="C878" t="s">
        <v>904</v>
      </c>
      <c r="D878" t="s">
        <v>905</v>
      </c>
      <c r="E878">
        <f>SUM(Table111[[#This Row],[2025]:[2014]])</f>
        <v>1</v>
      </c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>
        <v>1</v>
      </c>
    </row>
    <row r="879" spans="1:17" hidden="1" x14ac:dyDescent="0.35">
      <c r="A879" t="s">
        <v>751</v>
      </c>
      <c r="B879" t="s">
        <v>600</v>
      </c>
      <c r="C879" t="s">
        <v>906</v>
      </c>
      <c r="D879" t="s">
        <v>907</v>
      </c>
      <c r="E879">
        <f>SUM(Table111[[#This Row],[2025]:[2014]])</f>
        <v>0</v>
      </c>
      <c r="F879" s="6"/>
      <c r="G879" s="6"/>
      <c r="H879" s="6"/>
      <c r="I879" s="6"/>
      <c r="J879" s="6"/>
      <c r="K879" s="6"/>
      <c r="L879" s="6"/>
      <c r="M879" s="6">
        <v>0</v>
      </c>
      <c r="N879" s="6"/>
      <c r="O879" s="6"/>
      <c r="P879" s="6"/>
      <c r="Q879" s="6"/>
    </row>
    <row r="880" spans="1:17" hidden="1" x14ac:dyDescent="0.35">
      <c r="A880" t="s">
        <v>751</v>
      </c>
      <c r="B880" t="s">
        <v>600</v>
      </c>
      <c r="C880" t="s">
        <v>601</v>
      </c>
      <c r="D880" t="s">
        <v>602</v>
      </c>
      <c r="E880">
        <f>SUM(Table111[[#This Row],[2025]:[2014]])</f>
        <v>3</v>
      </c>
      <c r="F880" s="6"/>
      <c r="G880" s="6"/>
      <c r="H880" s="6"/>
      <c r="I880" s="6"/>
      <c r="J880" s="6"/>
      <c r="K880" s="6">
        <v>1</v>
      </c>
      <c r="L880" s="6"/>
      <c r="M880" s="6"/>
      <c r="N880" s="6">
        <v>2</v>
      </c>
      <c r="O880" s="6"/>
      <c r="P880" s="6"/>
      <c r="Q880" s="6"/>
    </row>
    <row r="881" spans="1:17" hidden="1" x14ac:dyDescent="0.35">
      <c r="A881" t="s">
        <v>751</v>
      </c>
      <c r="B881" t="s">
        <v>600</v>
      </c>
      <c r="C881" t="s">
        <v>908</v>
      </c>
      <c r="D881" t="s">
        <v>909</v>
      </c>
      <c r="E881">
        <f>SUM(Table111[[#This Row],[2025]:[2014]])</f>
        <v>2</v>
      </c>
      <c r="F881" s="6"/>
      <c r="G881" s="6"/>
      <c r="H881" s="6"/>
      <c r="I881" s="6"/>
      <c r="J881" s="6"/>
      <c r="K881" s="6"/>
      <c r="L881" s="6"/>
      <c r="M881" s="6">
        <v>1</v>
      </c>
      <c r="N881" s="6">
        <v>1</v>
      </c>
      <c r="O881" s="6"/>
      <c r="P881" s="6"/>
      <c r="Q881" s="6"/>
    </row>
    <row r="882" spans="1:17" hidden="1" x14ac:dyDescent="0.35">
      <c r="A882" t="s">
        <v>751</v>
      </c>
      <c r="B882" t="s">
        <v>600</v>
      </c>
      <c r="C882" t="s">
        <v>910</v>
      </c>
      <c r="D882" t="s">
        <v>911</v>
      </c>
      <c r="E882">
        <f>SUM(Table111[[#This Row],[2025]:[2014]])</f>
        <v>1</v>
      </c>
      <c r="F882" s="6"/>
      <c r="G882" s="6"/>
      <c r="H882" s="6"/>
      <c r="I882" s="6"/>
      <c r="J882" s="6"/>
      <c r="K882" s="6"/>
      <c r="L882" s="6">
        <v>1</v>
      </c>
      <c r="M882" s="6"/>
      <c r="N882" s="6"/>
      <c r="O882" s="6"/>
      <c r="P882" s="6"/>
      <c r="Q882" s="6"/>
    </row>
    <row r="883" spans="1:17" hidden="1" x14ac:dyDescent="0.35">
      <c r="A883" t="s">
        <v>751</v>
      </c>
      <c r="B883" t="s">
        <v>600</v>
      </c>
      <c r="C883" t="s">
        <v>912</v>
      </c>
      <c r="D883" t="s">
        <v>913</v>
      </c>
      <c r="E883">
        <f>SUM(Table111[[#This Row],[2025]:[2014]])</f>
        <v>5</v>
      </c>
      <c r="F883" s="6"/>
      <c r="G883" s="6"/>
      <c r="H883" s="6"/>
      <c r="I883" s="6"/>
      <c r="J883" s="6"/>
      <c r="K883" s="6"/>
      <c r="L883" s="6">
        <v>2</v>
      </c>
      <c r="M883" s="6"/>
      <c r="N883" s="6"/>
      <c r="O883" s="6"/>
      <c r="P883" s="6">
        <v>1</v>
      </c>
      <c r="Q883" s="6">
        <v>2</v>
      </c>
    </row>
    <row r="884" spans="1:17" hidden="1" x14ac:dyDescent="0.35">
      <c r="A884" t="s">
        <v>751</v>
      </c>
      <c r="B884" t="s">
        <v>600</v>
      </c>
      <c r="C884" t="s">
        <v>914</v>
      </c>
      <c r="D884" t="s">
        <v>915</v>
      </c>
      <c r="E884">
        <f>SUM(Table111[[#This Row],[2025]:[2014]])</f>
        <v>1</v>
      </c>
      <c r="F884" s="6"/>
      <c r="G884" s="6"/>
      <c r="H884" s="6"/>
      <c r="I884" s="6"/>
      <c r="J884" s="6"/>
      <c r="K884" s="6">
        <v>1</v>
      </c>
      <c r="L884" s="6"/>
      <c r="M884" s="6"/>
      <c r="N884" s="6"/>
      <c r="O884" s="6"/>
      <c r="P884" s="6"/>
      <c r="Q884" s="6"/>
    </row>
    <row r="885" spans="1:17" hidden="1" x14ac:dyDescent="0.35">
      <c r="A885" t="s">
        <v>751</v>
      </c>
      <c r="B885" t="s">
        <v>600</v>
      </c>
      <c r="C885" t="s">
        <v>916</v>
      </c>
      <c r="D885" t="s">
        <v>917</v>
      </c>
      <c r="E885">
        <f>SUM(Table111[[#This Row],[2025]:[2014]])</f>
        <v>7</v>
      </c>
      <c r="F885" s="6"/>
      <c r="G885" s="6"/>
      <c r="H885" s="6"/>
      <c r="I885" s="6"/>
      <c r="J885" s="6">
        <v>-4</v>
      </c>
      <c r="K885" s="6">
        <v>10</v>
      </c>
      <c r="L885" s="6"/>
      <c r="M885" s="6">
        <v>1</v>
      </c>
      <c r="N885" s="6"/>
      <c r="O885" s="6"/>
      <c r="P885" s="6"/>
      <c r="Q885" s="6"/>
    </row>
    <row r="886" spans="1:17" hidden="1" x14ac:dyDescent="0.35">
      <c r="A886" t="s">
        <v>751</v>
      </c>
      <c r="B886" t="s">
        <v>918</v>
      </c>
      <c r="C886" t="s">
        <v>919</v>
      </c>
      <c r="D886" t="s">
        <v>920</v>
      </c>
      <c r="E886">
        <f>SUM(Table111[[#This Row],[2025]:[2014]])</f>
        <v>1</v>
      </c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>
        <v>1</v>
      </c>
      <c r="Q886" s="6"/>
    </row>
    <row r="887" spans="1:17" hidden="1" x14ac:dyDescent="0.35">
      <c r="A887" t="s">
        <v>751</v>
      </c>
      <c r="B887" t="s">
        <v>918</v>
      </c>
      <c r="C887" t="s">
        <v>921</v>
      </c>
      <c r="D887" t="s">
        <v>922</v>
      </c>
      <c r="E887">
        <f>SUM(Table111[[#This Row],[2025]:[2014]])</f>
        <v>2</v>
      </c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>
        <v>2</v>
      </c>
      <c r="Q887" s="6"/>
    </row>
    <row r="888" spans="1:17" hidden="1" x14ac:dyDescent="0.35">
      <c r="A888" t="s">
        <v>751</v>
      </c>
      <c r="B888" t="s">
        <v>238</v>
      </c>
      <c r="C888" t="s">
        <v>923</v>
      </c>
      <c r="D888" t="s">
        <v>924</v>
      </c>
      <c r="E888">
        <f>SUM(Table111[[#This Row],[2025]:[2014]])</f>
        <v>3</v>
      </c>
      <c r="F888" s="6"/>
      <c r="G888" s="6"/>
      <c r="H888" s="6"/>
      <c r="I888" s="6"/>
      <c r="J888" s="6"/>
      <c r="K888" s="6"/>
      <c r="L888" s="6"/>
      <c r="M888" s="6"/>
      <c r="N888" s="6"/>
      <c r="O888" s="6">
        <v>1</v>
      </c>
      <c r="P888" s="6"/>
      <c r="Q888" s="6">
        <v>2</v>
      </c>
    </row>
    <row r="889" spans="1:17" hidden="1" x14ac:dyDescent="0.35">
      <c r="A889" t="s">
        <v>751</v>
      </c>
      <c r="B889" t="s">
        <v>238</v>
      </c>
      <c r="C889" t="s">
        <v>239</v>
      </c>
      <c r="D889" t="s">
        <v>240</v>
      </c>
      <c r="E889">
        <f>SUM(Table111[[#This Row],[2025]:[2014]])</f>
        <v>1</v>
      </c>
      <c r="F889" s="6"/>
      <c r="G889" s="6"/>
      <c r="H889" s="6"/>
      <c r="I889" s="6"/>
      <c r="J889" s="6"/>
      <c r="K889" s="6"/>
      <c r="L889" s="6"/>
      <c r="M889" s="6"/>
      <c r="N889" s="6">
        <v>1</v>
      </c>
      <c r="O889" s="6"/>
      <c r="P889" s="6"/>
      <c r="Q889" s="6"/>
    </row>
    <row r="890" spans="1:17" hidden="1" x14ac:dyDescent="0.35">
      <c r="A890" t="s">
        <v>751</v>
      </c>
      <c r="B890" t="s">
        <v>238</v>
      </c>
      <c r="C890" t="s">
        <v>925</v>
      </c>
      <c r="D890" t="s">
        <v>926</v>
      </c>
      <c r="E890">
        <f>SUM(Table111[[#This Row],[2025]:[2014]])</f>
        <v>1</v>
      </c>
      <c r="F890" s="6"/>
      <c r="G890" s="6">
        <v>1</v>
      </c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hidden="1" x14ac:dyDescent="0.35">
      <c r="A891" t="s">
        <v>751</v>
      </c>
      <c r="B891" t="s">
        <v>241</v>
      </c>
      <c r="C891" t="s">
        <v>244</v>
      </c>
      <c r="D891" t="s">
        <v>245</v>
      </c>
      <c r="E891">
        <f>SUM(Table111[[#This Row],[2025]:[2014]])</f>
        <v>8</v>
      </c>
      <c r="F891" s="6"/>
      <c r="G891" s="6"/>
      <c r="H891" s="6">
        <v>5</v>
      </c>
      <c r="I891" s="6"/>
      <c r="J891" s="6"/>
      <c r="K891" s="6"/>
      <c r="L891" s="6">
        <v>3</v>
      </c>
      <c r="M891" s="6"/>
      <c r="N891" s="6"/>
      <c r="O891" s="6"/>
      <c r="P891" s="6"/>
      <c r="Q891" s="6"/>
    </row>
    <row r="892" spans="1:17" hidden="1" x14ac:dyDescent="0.35">
      <c r="A892" t="s">
        <v>751</v>
      </c>
      <c r="B892" t="s">
        <v>248</v>
      </c>
      <c r="C892" t="s">
        <v>507</v>
      </c>
      <c r="D892" t="s">
        <v>508</v>
      </c>
      <c r="E892">
        <f>SUM(Table111[[#This Row],[2025]:[2014]])</f>
        <v>5</v>
      </c>
      <c r="F892" s="6"/>
      <c r="G892" s="6"/>
      <c r="H892" s="6"/>
      <c r="I892" s="6"/>
      <c r="J892" s="6"/>
      <c r="K892" s="6"/>
      <c r="L892" s="6">
        <v>5</v>
      </c>
      <c r="M892" s="6"/>
      <c r="N892" s="6"/>
      <c r="O892" s="6"/>
      <c r="P892" s="6"/>
      <c r="Q892" s="6"/>
    </row>
    <row r="893" spans="1:17" hidden="1" x14ac:dyDescent="0.35">
      <c r="A893" t="s">
        <v>751</v>
      </c>
      <c r="B893" t="s">
        <v>248</v>
      </c>
      <c r="C893" t="s">
        <v>448</v>
      </c>
      <c r="D893" t="s">
        <v>449</v>
      </c>
      <c r="E893">
        <f>SUM(Table111[[#This Row],[2025]:[2014]])</f>
        <v>1</v>
      </c>
      <c r="F893" s="6"/>
      <c r="G893" s="6"/>
      <c r="H893" s="6"/>
      <c r="I893" s="6"/>
      <c r="J893" s="6"/>
      <c r="K893" s="6"/>
      <c r="L893" s="6"/>
      <c r="M893" s="6">
        <v>1</v>
      </c>
      <c r="N893" s="6"/>
      <c r="O893" s="6"/>
      <c r="P893" s="6"/>
      <c r="Q893" s="6"/>
    </row>
    <row r="894" spans="1:17" hidden="1" x14ac:dyDescent="0.35">
      <c r="A894" t="s">
        <v>751</v>
      </c>
      <c r="B894" t="s">
        <v>253</v>
      </c>
      <c r="C894" t="s">
        <v>927</v>
      </c>
      <c r="D894" t="s">
        <v>928</v>
      </c>
      <c r="E894">
        <f>SUM(Table111[[#This Row],[2025]:[2014]])</f>
        <v>1</v>
      </c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>
        <v>1</v>
      </c>
      <c r="Q894" s="6"/>
    </row>
    <row r="895" spans="1:17" hidden="1" x14ac:dyDescent="0.35">
      <c r="A895" t="s">
        <v>751</v>
      </c>
      <c r="B895" t="s">
        <v>253</v>
      </c>
      <c r="C895" t="s">
        <v>929</v>
      </c>
      <c r="D895" t="s">
        <v>930</v>
      </c>
      <c r="E895">
        <f>SUM(Table111[[#This Row],[2025]:[2014]])</f>
        <v>1</v>
      </c>
      <c r="F895" s="6"/>
      <c r="G895" s="6"/>
      <c r="H895" s="6"/>
      <c r="I895" s="6"/>
      <c r="J895" s="6"/>
      <c r="K895" s="6"/>
      <c r="L895" s="6"/>
      <c r="M895" s="6"/>
      <c r="N895" s="6"/>
      <c r="O895" s="6">
        <v>1</v>
      </c>
      <c r="P895" s="6"/>
      <c r="Q895" s="6"/>
    </row>
    <row r="896" spans="1:17" hidden="1" x14ac:dyDescent="0.35">
      <c r="A896" t="s">
        <v>751</v>
      </c>
      <c r="B896" t="s">
        <v>256</v>
      </c>
      <c r="C896" t="s">
        <v>931</v>
      </c>
      <c r="D896" t="s">
        <v>932</v>
      </c>
      <c r="E896">
        <f>SUM(Table111[[#This Row],[2025]:[2014]])</f>
        <v>0</v>
      </c>
      <c r="F896" s="6"/>
      <c r="G896" s="6"/>
      <c r="H896" s="6"/>
      <c r="I896" s="6"/>
      <c r="J896" s="6"/>
      <c r="K896" s="6">
        <v>0</v>
      </c>
      <c r="L896" s="6"/>
      <c r="M896" s="6"/>
      <c r="N896" s="6"/>
      <c r="O896" s="6"/>
      <c r="P896" s="6"/>
      <c r="Q896" s="6"/>
    </row>
    <row r="897" spans="1:17" hidden="1" x14ac:dyDescent="0.35">
      <c r="A897" t="s">
        <v>751</v>
      </c>
      <c r="B897" t="s">
        <v>256</v>
      </c>
      <c r="C897" t="s">
        <v>933</v>
      </c>
      <c r="D897" t="s">
        <v>934</v>
      </c>
      <c r="E897">
        <f>SUM(Table111[[#This Row],[2025]:[2014]])</f>
        <v>1</v>
      </c>
      <c r="F897" s="6"/>
      <c r="G897" s="6"/>
      <c r="H897" s="6"/>
      <c r="I897" s="6"/>
      <c r="J897" s="6"/>
      <c r="K897" s="6"/>
      <c r="L897" s="6"/>
      <c r="M897" s="6">
        <v>1</v>
      </c>
      <c r="N897" s="6"/>
      <c r="O897" s="6"/>
      <c r="P897" s="6"/>
      <c r="Q897" s="6"/>
    </row>
    <row r="898" spans="1:17" hidden="1" x14ac:dyDescent="0.35">
      <c r="A898" t="s">
        <v>751</v>
      </c>
      <c r="B898" t="s">
        <v>256</v>
      </c>
      <c r="C898" t="s">
        <v>257</v>
      </c>
      <c r="D898" t="s">
        <v>258</v>
      </c>
      <c r="E898">
        <f>SUM(Table111[[#This Row],[2025]:[2014]])</f>
        <v>1</v>
      </c>
      <c r="F898" s="6"/>
      <c r="G898" s="6"/>
      <c r="H898" s="6">
        <v>1</v>
      </c>
      <c r="I898" s="6"/>
      <c r="J898" s="6"/>
      <c r="K898" s="6"/>
      <c r="L898" s="6"/>
      <c r="M898" s="6"/>
      <c r="N898" s="6"/>
      <c r="O898" s="6"/>
      <c r="P898" s="6"/>
      <c r="Q898" s="6"/>
    </row>
    <row r="899" spans="1:17" hidden="1" x14ac:dyDescent="0.35">
      <c r="A899" t="s">
        <v>751</v>
      </c>
      <c r="B899" t="s">
        <v>256</v>
      </c>
      <c r="C899" t="s">
        <v>935</v>
      </c>
      <c r="D899" t="s">
        <v>936</v>
      </c>
      <c r="E899">
        <f>SUM(Table111[[#This Row],[2025]:[2014]])</f>
        <v>1</v>
      </c>
      <c r="F899" s="6"/>
      <c r="G899" s="6"/>
      <c r="H899" s="6"/>
      <c r="I899" s="6"/>
      <c r="J899" s="6"/>
      <c r="K899" s="6"/>
      <c r="L899" s="6">
        <v>1</v>
      </c>
      <c r="M899" s="6"/>
      <c r="N899" s="6"/>
      <c r="O899" s="6"/>
      <c r="P899" s="6"/>
      <c r="Q899" s="6"/>
    </row>
    <row r="900" spans="1:17" hidden="1" x14ac:dyDescent="0.35">
      <c r="A900" t="s">
        <v>751</v>
      </c>
      <c r="B900" t="s">
        <v>259</v>
      </c>
      <c r="C900" t="s">
        <v>937</v>
      </c>
      <c r="D900" t="s">
        <v>938</v>
      </c>
      <c r="E900">
        <f>SUM(Table111[[#This Row],[2025]:[2014]])</f>
        <v>1</v>
      </c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>
        <v>1</v>
      </c>
      <c r="Q900" s="6"/>
    </row>
    <row r="901" spans="1:17" hidden="1" x14ac:dyDescent="0.35">
      <c r="A901" t="s">
        <v>751</v>
      </c>
      <c r="B901" t="s">
        <v>259</v>
      </c>
      <c r="C901" t="s">
        <v>939</v>
      </c>
      <c r="D901" t="s">
        <v>940</v>
      </c>
      <c r="E901">
        <f>SUM(Table111[[#This Row],[2025]:[2014]])</f>
        <v>-3</v>
      </c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>
        <v>-3</v>
      </c>
    </row>
    <row r="902" spans="1:17" hidden="1" x14ac:dyDescent="0.35">
      <c r="A902" t="s">
        <v>751</v>
      </c>
      <c r="B902" t="s">
        <v>259</v>
      </c>
      <c r="C902" t="s">
        <v>260</v>
      </c>
      <c r="D902" t="s">
        <v>261</v>
      </c>
      <c r="E902">
        <f>SUM(Table111[[#This Row],[2025]:[2014]])</f>
        <v>2</v>
      </c>
      <c r="F902" s="6"/>
      <c r="G902" s="6"/>
      <c r="H902" s="6"/>
      <c r="I902" s="6"/>
      <c r="J902" s="6"/>
      <c r="K902" s="6">
        <v>1</v>
      </c>
      <c r="L902" s="6"/>
      <c r="M902" s="6"/>
      <c r="N902" s="6">
        <v>1</v>
      </c>
      <c r="O902" s="6"/>
      <c r="P902" s="6"/>
      <c r="Q902" s="6"/>
    </row>
    <row r="903" spans="1:17" hidden="1" x14ac:dyDescent="0.35">
      <c r="A903" t="s">
        <v>751</v>
      </c>
      <c r="B903" t="s">
        <v>259</v>
      </c>
      <c r="C903" t="s">
        <v>262</v>
      </c>
      <c r="D903" t="s">
        <v>263</v>
      </c>
      <c r="E903">
        <f>SUM(Table111[[#This Row],[2025]:[2014]])</f>
        <v>2</v>
      </c>
      <c r="F903" s="6"/>
      <c r="G903" s="6"/>
      <c r="H903" s="6"/>
      <c r="I903" s="6"/>
      <c r="J903" s="6"/>
      <c r="K903" s="6"/>
      <c r="L903" s="6"/>
      <c r="M903" s="6">
        <v>1</v>
      </c>
      <c r="N903" s="6">
        <v>1</v>
      </c>
      <c r="O903" s="6"/>
      <c r="P903" s="6"/>
      <c r="Q903" s="6"/>
    </row>
    <row r="904" spans="1:17" hidden="1" x14ac:dyDescent="0.35">
      <c r="A904" t="s">
        <v>751</v>
      </c>
      <c r="B904" t="s">
        <v>259</v>
      </c>
      <c r="C904" t="s">
        <v>684</v>
      </c>
      <c r="D904" t="s">
        <v>685</v>
      </c>
      <c r="E904">
        <f>SUM(Table111[[#This Row],[2025]:[2014]])</f>
        <v>0</v>
      </c>
      <c r="F904" s="6"/>
      <c r="G904" s="6"/>
      <c r="H904" s="6"/>
      <c r="I904" s="6"/>
      <c r="J904" s="6"/>
      <c r="K904" s="6"/>
      <c r="L904" s="6"/>
      <c r="M904" s="6"/>
      <c r="N904" s="6"/>
      <c r="O904" s="6">
        <v>-1</v>
      </c>
      <c r="P904" s="6">
        <v>1</v>
      </c>
      <c r="Q904" s="6"/>
    </row>
    <row r="905" spans="1:17" hidden="1" x14ac:dyDescent="0.35">
      <c r="A905" t="s">
        <v>751</v>
      </c>
      <c r="B905" t="s">
        <v>259</v>
      </c>
      <c r="C905" t="s">
        <v>274</v>
      </c>
      <c r="D905" t="s">
        <v>275</v>
      </c>
      <c r="E905">
        <f>SUM(Table111[[#This Row],[2025]:[2014]])</f>
        <v>2</v>
      </c>
      <c r="F905" s="6"/>
      <c r="G905" s="6"/>
      <c r="H905" s="6"/>
      <c r="I905" s="6"/>
      <c r="J905" s="6"/>
      <c r="K905" s="6"/>
      <c r="L905" s="6">
        <v>1</v>
      </c>
      <c r="M905" s="6"/>
      <c r="N905" s="6">
        <v>1</v>
      </c>
      <c r="O905" s="6"/>
      <c r="P905" s="6"/>
      <c r="Q905" s="6"/>
    </row>
    <row r="906" spans="1:17" hidden="1" x14ac:dyDescent="0.35">
      <c r="A906" t="s">
        <v>751</v>
      </c>
      <c r="B906" t="s">
        <v>259</v>
      </c>
      <c r="C906" t="s">
        <v>941</v>
      </c>
      <c r="D906" t="s">
        <v>942</v>
      </c>
      <c r="E906">
        <f>SUM(Table111[[#This Row],[2025]:[2014]])</f>
        <v>1</v>
      </c>
      <c r="F906" s="6"/>
      <c r="G906" s="6"/>
      <c r="H906" s="6"/>
      <c r="I906" s="6"/>
      <c r="J906" s="6"/>
      <c r="K906" s="6"/>
      <c r="L906" s="6"/>
      <c r="M906" s="6"/>
      <c r="N906" s="6">
        <v>1</v>
      </c>
      <c r="O906" s="6"/>
      <c r="P906" s="6"/>
      <c r="Q906" s="6"/>
    </row>
    <row r="907" spans="1:17" hidden="1" x14ac:dyDescent="0.35">
      <c r="A907" t="s">
        <v>751</v>
      </c>
      <c r="B907" t="s">
        <v>276</v>
      </c>
      <c r="C907" t="s">
        <v>943</v>
      </c>
      <c r="D907" t="s">
        <v>944</v>
      </c>
      <c r="E907">
        <f>SUM(Table111[[#This Row],[2025]:[2014]])</f>
        <v>1</v>
      </c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>
        <v>1</v>
      </c>
    </row>
    <row r="908" spans="1:17" hidden="1" x14ac:dyDescent="0.35">
      <c r="A908" t="s">
        <v>751</v>
      </c>
      <c r="B908" t="s">
        <v>276</v>
      </c>
      <c r="C908" t="s">
        <v>514</v>
      </c>
      <c r="D908" t="s">
        <v>515</v>
      </c>
      <c r="E908">
        <f>SUM(Table111[[#This Row],[2025]:[2014]])</f>
        <v>1</v>
      </c>
      <c r="F908" s="6"/>
      <c r="G908" s="6"/>
      <c r="H908" s="6"/>
      <c r="I908" s="6"/>
      <c r="J908" s="6"/>
      <c r="K908" s="6"/>
      <c r="L908" s="6"/>
      <c r="M908" s="6">
        <v>1</v>
      </c>
      <c r="N908" s="6"/>
      <c r="O908" s="6"/>
      <c r="P908" s="6"/>
      <c r="Q908" s="6"/>
    </row>
    <row r="909" spans="1:17" hidden="1" x14ac:dyDescent="0.35">
      <c r="A909" t="s">
        <v>751</v>
      </c>
      <c r="B909" t="s">
        <v>276</v>
      </c>
      <c r="C909" t="s">
        <v>557</v>
      </c>
      <c r="D909" t="s">
        <v>558</v>
      </c>
      <c r="E909">
        <f>SUM(Table111[[#This Row],[2025]:[2014]])</f>
        <v>1</v>
      </c>
      <c r="F909" s="6"/>
      <c r="G909" s="6"/>
      <c r="H909" s="6"/>
      <c r="I909" s="6"/>
      <c r="J909" s="6"/>
      <c r="K909" s="6"/>
      <c r="L909" s="6"/>
      <c r="M909" s="6"/>
      <c r="N909" s="6"/>
      <c r="O909" s="6">
        <v>1</v>
      </c>
      <c r="P909" s="6"/>
      <c r="Q909" s="6"/>
    </row>
    <row r="910" spans="1:17" hidden="1" x14ac:dyDescent="0.35">
      <c r="A910" t="s">
        <v>751</v>
      </c>
      <c r="B910" t="s">
        <v>276</v>
      </c>
      <c r="C910" t="s">
        <v>945</v>
      </c>
      <c r="D910" t="s">
        <v>946</v>
      </c>
      <c r="E910">
        <f>SUM(Table111[[#This Row],[2025]:[2014]])</f>
        <v>4</v>
      </c>
      <c r="F910" s="6"/>
      <c r="G910" s="6"/>
      <c r="H910" s="6">
        <v>1</v>
      </c>
      <c r="I910" s="6"/>
      <c r="J910" s="6"/>
      <c r="K910" s="6"/>
      <c r="L910" s="6">
        <v>3</v>
      </c>
      <c r="M910" s="6"/>
      <c r="N910" s="6"/>
      <c r="O910" s="6"/>
      <c r="P910" s="6"/>
      <c r="Q910" s="6"/>
    </row>
    <row r="911" spans="1:17" hidden="1" x14ac:dyDescent="0.35">
      <c r="A911" t="s">
        <v>751</v>
      </c>
      <c r="B911" t="s">
        <v>276</v>
      </c>
      <c r="C911" t="s">
        <v>947</v>
      </c>
      <c r="D911" t="s">
        <v>948</v>
      </c>
      <c r="E911">
        <f>SUM(Table111[[#This Row],[2025]:[2014]])</f>
        <v>1</v>
      </c>
      <c r="F911" s="6"/>
      <c r="G911" s="6">
        <v>1</v>
      </c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hidden="1" x14ac:dyDescent="0.35">
      <c r="A912" t="s">
        <v>751</v>
      </c>
      <c r="B912" t="s">
        <v>276</v>
      </c>
      <c r="C912" t="s">
        <v>559</v>
      </c>
      <c r="D912" t="s">
        <v>560</v>
      </c>
      <c r="E912">
        <f>SUM(Table111[[#This Row],[2025]:[2014]])</f>
        <v>3</v>
      </c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>
        <v>1</v>
      </c>
      <c r="Q912" s="6">
        <v>2</v>
      </c>
    </row>
    <row r="913" spans="1:17" hidden="1" x14ac:dyDescent="0.35">
      <c r="A913" t="s">
        <v>751</v>
      </c>
      <c r="B913" t="s">
        <v>276</v>
      </c>
      <c r="C913" t="s">
        <v>949</v>
      </c>
      <c r="D913" t="s">
        <v>950</v>
      </c>
      <c r="E913">
        <f>SUM(Table111[[#This Row],[2025]:[2014]])</f>
        <v>2</v>
      </c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>
        <v>2</v>
      </c>
    </row>
    <row r="914" spans="1:17" hidden="1" x14ac:dyDescent="0.35">
      <c r="A914" t="s">
        <v>751</v>
      </c>
      <c r="B914" t="s">
        <v>281</v>
      </c>
      <c r="C914" t="s">
        <v>951</v>
      </c>
      <c r="D914" t="s">
        <v>952</v>
      </c>
      <c r="E914">
        <f>SUM(Table111[[#This Row],[2025]:[2014]])</f>
        <v>0</v>
      </c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>
        <v>0</v>
      </c>
      <c r="Q914" s="6"/>
    </row>
    <row r="915" spans="1:17" hidden="1" x14ac:dyDescent="0.35">
      <c r="A915" t="s">
        <v>751</v>
      </c>
      <c r="B915" t="s">
        <v>281</v>
      </c>
      <c r="C915" t="s">
        <v>282</v>
      </c>
      <c r="D915" t="s">
        <v>283</v>
      </c>
      <c r="E915">
        <f>SUM(Table111[[#This Row],[2025]:[2014]])</f>
        <v>15</v>
      </c>
      <c r="F915" s="6">
        <v>2</v>
      </c>
      <c r="G915" s="6">
        <v>7</v>
      </c>
      <c r="H915" s="6">
        <v>4</v>
      </c>
      <c r="I915" s="6"/>
      <c r="J915" s="6">
        <v>2</v>
      </c>
      <c r="K915" s="6"/>
      <c r="L915" s="6"/>
      <c r="M915" s="6"/>
      <c r="N915" s="6"/>
      <c r="O915" s="6"/>
      <c r="P915" s="6"/>
      <c r="Q915" s="6"/>
    </row>
    <row r="916" spans="1:17" hidden="1" x14ac:dyDescent="0.35">
      <c r="A916" t="s">
        <v>751</v>
      </c>
      <c r="B916" t="s">
        <v>281</v>
      </c>
      <c r="C916" t="s">
        <v>284</v>
      </c>
      <c r="D916" t="s">
        <v>285</v>
      </c>
      <c r="E916">
        <f>SUM(Table111[[#This Row],[2025]:[2014]])</f>
        <v>4</v>
      </c>
      <c r="F916" s="6"/>
      <c r="G916" s="6">
        <v>4</v>
      </c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hidden="1" x14ac:dyDescent="0.35">
      <c r="A917" t="s">
        <v>751</v>
      </c>
      <c r="B917" t="s">
        <v>281</v>
      </c>
      <c r="C917" t="s">
        <v>288</v>
      </c>
      <c r="D917" t="s">
        <v>289</v>
      </c>
      <c r="E917">
        <f>SUM(Table111[[#This Row],[2025]:[2014]])</f>
        <v>10</v>
      </c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>
        <v>4</v>
      </c>
      <c r="Q917" s="6">
        <v>6</v>
      </c>
    </row>
    <row r="918" spans="1:17" hidden="1" x14ac:dyDescent="0.35">
      <c r="A918" t="s">
        <v>751</v>
      </c>
      <c r="B918" t="s">
        <v>281</v>
      </c>
      <c r="C918" t="s">
        <v>290</v>
      </c>
      <c r="D918" t="s">
        <v>291</v>
      </c>
      <c r="E918">
        <f>SUM(Table111[[#This Row],[2025]:[2014]])</f>
        <v>13</v>
      </c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>
        <v>2</v>
      </c>
      <c r="Q918" s="6">
        <v>11</v>
      </c>
    </row>
    <row r="919" spans="1:17" hidden="1" x14ac:dyDescent="0.35">
      <c r="A919" t="s">
        <v>751</v>
      </c>
      <c r="B919" t="s">
        <v>281</v>
      </c>
      <c r="C919" t="s">
        <v>563</v>
      </c>
      <c r="D919" t="s">
        <v>564</v>
      </c>
      <c r="E919">
        <f>SUM(Table111[[#This Row],[2025]:[2014]])</f>
        <v>1</v>
      </c>
      <c r="F919" s="6"/>
      <c r="G919" s="6"/>
      <c r="H919" s="6"/>
      <c r="I919" s="6"/>
      <c r="J919" s="6"/>
      <c r="K919" s="6"/>
      <c r="L919" s="6"/>
      <c r="M919" s="6"/>
      <c r="N919" s="6">
        <v>1</v>
      </c>
      <c r="O919" s="6"/>
      <c r="P919" s="6"/>
      <c r="Q919" s="6"/>
    </row>
    <row r="920" spans="1:17" hidden="1" x14ac:dyDescent="0.35">
      <c r="A920" t="s">
        <v>751</v>
      </c>
      <c r="B920" t="s">
        <v>292</v>
      </c>
      <c r="C920" t="s">
        <v>953</v>
      </c>
      <c r="D920" t="s">
        <v>954</v>
      </c>
      <c r="E920">
        <f>SUM(Table111[[#This Row],[2025]:[2014]])</f>
        <v>0</v>
      </c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>
        <v>0</v>
      </c>
    </row>
    <row r="921" spans="1:17" hidden="1" x14ac:dyDescent="0.35">
      <c r="A921" t="s">
        <v>751</v>
      </c>
      <c r="B921" t="s">
        <v>292</v>
      </c>
      <c r="C921" t="s">
        <v>955</v>
      </c>
      <c r="D921" t="s">
        <v>956</v>
      </c>
      <c r="E921">
        <f>SUM(Table111[[#This Row],[2025]:[2014]])</f>
        <v>0</v>
      </c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>
        <v>0</v>
      </c>
    </row>
    <row r="922" spans="1:17" hidden="1" x14ac:dyDescent="0.35">
      <c r="A922" t="s">
        <v>751</v>
      </c>
      <c r="B922" t="s">
        <v>292</v>
      </c>
      <c r="C922" t="s">
        <v>957</v>
      </c>
      <c r="D922" t="s">
        <v>958</v>
      </c>
      <c r="E922">
        <f>SUM(Table111[[#This Row],[2025]:[2014]])</f>
        <v>1</v>
      </c>
      <c r="F922" s="6"/>
      <c r="G922" s="6"/>
      <c r="H922" s="6"/>
      <c r="I922" s="6"/>
      <c r="J922" s="6"/>
      <c r="K922" s="6"/>
      <c r="L922" s="6"/>
      <c r="M922" s="6"/>
      <c r="N922" s="6">
        <v>1</v>
      </c>
      <c r="O922" s="6"/>
      <c r="P922" s="6"/>
      <c r="Q922" s="6"/>
    </row>
    <row r="923" spans="1:17" hidden="1" x14ac:dyDescent="0.35">
      <c r="A923" t="s">
        <v>751</v>
      </c>
      <c r="B923" t="s">
        <v>292</v>
      </c>
      <c r="C923" t="s">
        <v>959</v>
      </c>
      <c r="D923" t="s">
        <v>960</v>
      </c>
      <c r="E923">
        <f>SUM(Table111[[#This Row],[2025]:[2014]])</f>
        <v>-1</v>
      </c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>
        <v>-1</v>
      </c>
    </row>
    <row r="924" spans="1:17" hidden="1" x14ac:dyDescent="0.35">
      <c r="A924" t="s">
        <v>751</v>
      </c>
      <c r="B924" t="s">
        <v>292</v>
      </c>
      <c r="C924" t="s">
        <v>297</v>
      </c>
      <c r="D924" t="s">
        <v>298</v>
      </c>
      <c r="E924">
        <f>SUM(Table111[[#This Row],[2025]:[2014]])</f>
        <v>8</v>
      </c>
      <c r="F924" s="6">
        <v>1</v>
      </c>
      <c r="G924" s="6">
        <v>4</v>
      </c>
      <c r="H924" s="6"/>
      <c r="I924" s="6">
        <v>2</v>
      </c>
      <c r="J924" s="6">
        <v>-1</v>
      </c>
      <c r="K924" s="6">
        <v>1</v>
      </c>
      <c r="L924" s="6"/>
      <c r="M924" s="6">
        <v>0</v>
      </c>
      <c r="N924" s="6">
        <v>1</v>
      </c>
      <c r="O924" s="6"/>
      <c r="P924" s="6"/>
      <c r="Q924" s="6"/>
    </row>
    <row r="925" spans="1:17" hidden="1" x14ac:dyDescent="0.35">
      <c r="A925" t="s">
        <v>751</v>
      </c>
      <c r="B925" t="s">
        <v>292</v>
      </c>
      <c r="C925" t="s">
        <v>660</v>
      </c>
      <c r="D925" t="s">
        <v>661</v>
      </c>
      <c r="E925">
        <f>SUM(Table111[[#This Row],[2025]:[2014]])</f>
        <v>1</v>
      </c>
      <c r="F925" s="6"/>
      <c r="G925" s="6"/>
      <c r="H925" s="6"/>
      <c r="I925" s="6"/>
      <c r="J925" s="6"/>
      <c r="K925" s="6"/>
      <c r="L925" s="6"/>
      <c r="M925" s="6"/>
      <c r="N925" s="6">
        <v>1</v>
      </c>
      <c r="O925" s="6"/>
      <c r="P925" s="6"/>
      <c r="Q925" s="6"/>
    </row>
    <row r="926" spans="1:17" hidden="1" x14ac:dyDescent="0.35">
      <c r="A926" t="s">
        <v>751</v>
      </c>
      <c r="B926" t="s">
        <v>299</v>
      </c>
      <c r="C926" t="s">
        <v>961</v>
      </c>
      <c r="D926" t="s">
        <v>962</v>
      </c>
      <c r="E926">
        <f>SUM(Table111[[#This Row],[2025]:[2014]])</f>
        <v>2</v>
      </c>
      <c r="F926" s="6"/>
      <c r="G926" s="6"/>
      <c r="H926" s="6"/>
      <c r="I926" s="6"/>
      <c r="J926" s="6"/>
      <c r="K926" s="6"/>
      <c r="L926" s="6"/>
      <c r="M926" s="6">
        <v>2</v>
      </c>
      <c r="N926" s="6"/>
      <c r="O926" s="6"/>
      <c r="P926" s="6"/>
      <c r="Q926" s="6"/>
    </row>
    <row r="927" spans="1:17" hidden="1" x14ac:dyDescent="0.35">
      <c r="A927" t="s">
        <v>751</v>
      </c>
      <c r="B927" t="s">
        <v>299</v>
      </c>
      <c r="C927" t="s">
        <v>963</v>
      </c>
      <c r="D927" t="s">
        <v>964</v>
      </c>
      <c r="E927">
        <f>SUM(Table111[[#This Row],[2025]:[2014]])</f>
        <v>0</v>
      </c>
      <c r="F927" s="6"/>
      <c r="G927" s="6"/>
      <c r="H927" s="6"/>
      <c r="I927" s="6"/>
      <c r="J927" s="6"/>
      <c r="K927" s="6"/>
      <c r="L927" s="6">
        <v>0</v>
      </c>
      <c r="M927" s="6"/>
      <c r="N927" s="6"/>
      <c r="O927" s="6"/>
      <c r="P927" s="6"/>
      <c r="Q927" s="6"/>
    </row>
    <row r="928" spans="1:17" hidden="1" x14ac:dyDescent="0.35">
      <c r="A928" t="s">
        <v>751</v>
      </c>
      <c r="B928" t="s">
        <v>299</v>
      </c>
      <c r="C928" t="s">
        <v>965</v>
      </c>
      <c r="D928" t="s">
        <v>966</v>
      </c>
      <c r="E928">
        <f>SUM(Table111[[#This Row],[2025]:[2014]])</f>
        <v>2</v>
      </c>
      <c r="F928" s="6"/>
      <c r="G928" s="6"/>
      <c r="H928" s="6"/>
      <c r="I928" s="6"/>
      <c r="J928" s="6"/>
      <c r="K928" s="6"/>
      <c r="L928" s="6">
        <v>1</v>
      </c>
      <c r="M928" s="6"/>
      <c r="N928" s="6"/>
      <c r="O928" s="6"/>
      <c r="P928" s="6"/>
      <c r="Q928" s="6">
        <v>1</v>
      </c>
    </row>
    <row r="929" spans="1:17" hidden="1" x14ac:dyDescent="0.35">
      <c r="A929" t="s">
        <v>751</v>
      </c>
      <c r="B929" t="s">
        <v>299</v>
      </c>
      <c r="C929" t="s">
        <v>967</v>
      </c>
      <c r="D929" t="s">
        <v>968</v>
      </c>
      <c r="E929">
        <f>SUM(Table111[[#This Row],[2025]:[2014]])</f>
        <v>2</v>
      </c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>
        <v>1</v>
      </c>
      <c r="Q929" s="6">
        <v>1</v>
      </c>
    </row>
    <row r="930" spans="1:17" hidden="1" x14ac:dyDescent="0.35">
      <c r="A930" t="s">
        <v>751</v>
      </c>
      <c r="B930" t="s">
        <v>299</v>
      </c>
      <c r="C930" t="s">
        <v>450</v>
      </c>
      <c r="D930" t="s">
        <v>451</v>
      </c>
      <c r="E930">
        <f>SUM(Table111[[#This Row],[2025]:[2014]])</f>
        <v>6</v>
      </c>
      <c r="F930" s="6"/>
      <c r="G930" s="6">
        <v>1</v>
      </c>
      <c r="H930" s="6">
        <v>3</v>
      </c>
      <c r="I930" s="6"/>
      <c r="J930" s="6"/>
      <c r="K930" s="6"/>
      <c r="L930" s="6"/>
      <c r="M930" s="6"/>
      <c r="N930" s="6"/>
      <c r="O930" s="6">
        <v>1</v>
      </c>
      <c r="P930" s="6">
        <v>1</v>
      </c>
      <c r="Q930" s="6"/>
    </row>
    <row r="931" spans="1:17" hidden="1" x14ac:dyDescent="0.35">
      <c r="A931" t="s">
        <v>751</v>
      </c>
      <c r="B931" t="s">
        <v>313</v>
      </c>
      <c r="C931" t="s">
        <v>969</v>
      </c>
      <c r="D931" t="s">
        <v>970</v>
      </c>
      <c r="E931">
        <f>SUM(Table111[[#This Row],[2025]:[2014]])</f>
        <v>62</v>
      </c>
      <c r="F931" s="6"/>
      <c r="G931" s="6"/>
      <c r="H931" s="6"/>
      <c r="I931" s="6"/>
      <c r="J931" s="6"/>
      <c r="K931" s="6">
        <v>-14</v>
      </c>
      <c r="L931" s="6">
        <v>14</v>
      </c>
      <c r="M931" s="6">
        <v>-7</v>
      </c>
      <c r="N931" s="6">
        <v>10</v>
      </c>
      <c r="O931" s="6">
        <v>12</v>
      </c>
      <c r="P931" s="6">
        <v>25</v>
      </c>
      <c r="Q931" s="6">
        <v>22</v>
      </c>
    </row>
    <row r="932" spans="1:17" hidden="1" x14ac:dyDescent="0.35">
      <c r="A932" t="s">
        <v>751</v>
      </c>
      <c r="B932" t="s">
        <v>313</v>
      </c>
      <c r="C932" t="s">
        <v>971</v>
      </c>
      <c r="D932" t="s">
        <v>972</v>
      </c>
      <c r="E932">
        <f>SUM(Table111[[#This Row],[2025]:[2014]])</f>
        <v>0</v>
      </c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>
        <v>0</v>
      </c>
    </row>
    <row r="933" spans="1:17" hidden="1" x14ac:dyDescent="0.35">
      <c r="A933" t="s">
        <v>751</v>
      </c>
      <c r="B933" t="s">
        <v>313</v>
      </c>
      <c r="C933" t="s">
        <v>973</v>
      </c>
      <c r="D933" t="s">
        <v>974</v>
      </c>
      <c r="E933">
        <f>SUM(Table111[[#This Row],[2025]:[2014]])</f>
        <v>1</v>
      </c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>
        <v>1</v>
      </c>
      <c r="Q933" s="6"/>
    </row>
    <row r="934" spans="1:17" hidden="1" x14ac:dyDescent="0.35">
      <c r="A934" t="s">
        <v>751</v>
      </c>
      <c r="B934" t="s">
        <v>313</v>
      </c>
      <c r="C934" t="s">
        <v>975</v>
      </c>
      <c r="D934" t="s">
        <v>976</v>
      </c>
      <c r="E934">
        <f>SUM(Table111[[#This Row],[2025]:[2014]])</f>
        <v>0</v>
      </c>
      <c r="F934" s="6"/>
      <c r="G934" s="6"/>
      <c r="H934" s="6"/>
      <c r="I934" s="6"/>
      <c r="J934" s="6"/>
      <c r="K934" s="6"/>
      <c r="L934" s="6">
        <v>0</v>
      </c>
      <c r="M934" s="6"/>
      <c r="N934" s="6"/>
      <c r="O934" s="6"/>
      <c r="P934" s="6"/>
      <c r="Q934" s="6"/>
    </row>
    <row r="935" spans="1:17" hidden="1" x14ac:dyDescent="0.35">
      <c r="A935" t="s">
        <v>751</v>
      </c>
      <c r="B935" t="s">
        <v>313</v>
      </c>
      <c r="C935" t="s">
        <v>977</v>
      </c>
      <c r="D935" t="s">
        <v>978</v>
      </c>
      <c r="E935">
        <f>SUM(Table111[[#This Row],[2025]:[2014]])</f>
        <v>0</v>
      </c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>
        <v>0</v>
      </c>
      <c r="Q935" s="6"/>
    </row>
    <row r="936" spans="1:17" hidden="1" x14ac:dyDescent="0.35">
      <c r="A936" t="s">
        <v>751</v>
      </c>
      <c r="B936" t="s">
        <v>313</v>
      </c>
      <c r="C936" t="s">
        <v>979</v>
      </c>
      <c r="D936" t="s">
        <v>980</v>
      </c>
      <c r="E936">
        <f>SUM(Table111[[#This Row],[2025]:[2014]])</f>
        <v>0</v>
      </c>
      <c r="F936" s="6"/>
      <c r="G936" s="6"/>
      <c r="H936" s="6"/>
      <c r="I936" s="6"/>
      <c r="J936" s="6"/>
      <c r="K936" s="6"/>
      <c r="L936" s="6">
        <v>0</v>
      </c>
      <c r="M936" s="6"/>
      <c r="N936" s="6"/>
      <c r="O936" s="6"/>
      <c r="P936" s="6"/>
      <c r="Q936" s="6"/>
    </row>
    <row r="937" spans="1:17" hidden="1" x14ac:dyDescent="0.35">
      <c r="A937" t="s">
        <v>751</v>
      </c>
      <c r="B937" t="s">
        <v>313</v>
      </c>
      <c r="C937" t="s">
        <v>314</v>
      </c>
      <c r="D937" t="s">
        <v>315</v>
      </c>
      <c r="E937">
        <f>SUM(Table111[[#This Row],[2025]:[2014]])</f>
        <v>108</v>
      </c>
      <c r="F937" s="6"/>
      <c r="G937" s="6">
        <v>6</v>
      </c>
      <c r="H937" s="6">
        <v>11</v>
      </c>
      <c r="I937" s="6"/>
      <c r="J937" s="6"/>
      <c r="K937" s="6">
        <v>5</v>
      </c>
      <c r="L937" s="6">
        <v>84</v>
      </c>
      <c r="M937" s="6"/>
      <c r="N937" s="6"/>
      <c r="O937" s="6"/>
      <c r="P937" s="6"/>
      <c r="Q937" s="6">
        <v>2</v>
      </c>
    </row>
    <row r="938" spans="1:17" hidden="1" x14ac:dyDescent="0.35">
      <c r="A938" t="s">
        <v>751</v>
      </c>
      <c r="B938" t="s">
        <v>313</v>
      </c>
      <c r="C938" t="s">
        <v>565</v>
      </c>
      <c r="D938" t="s">
        <v>566</v>
      </c>
      <c r="E938">
        <f>SUM(Table111[[#This Row],[2025]:[2014]])</f>
        <v>10</v>
      </c>
      <c r="F938" s="6"/>
      <c r="G938" s="6"/>
      <c r="H938" s="6"/>
      <c r="I938" s="6"/>
      <c r="J938" s="6"/>
      <c r="K938" s="6"/>
      <c r="L938" s="6">
        <v>10</v>
      </c>
      <c r="M938" s="6"/>
      <c r="N938" s="6"/>
      <c r="O938" s="6"/>
      <c r="P938" s="6"/>
      <c r="Q938" s="6"/>
    </row>
    <row r="939" spans="1:17" hidden="1" x14ac:dyDescent="0.35">
      <c r="A939" t="s">
        <v>751</v>
      </c>
      <c r="B939" t="s">
        <v>313</v>
      </c>
      <c r="C939" t="s">
        <v>981</v>
      </c>
      <c r="D939" t="s">
        <v>982</v>
      </c>
      <c r="E939">
        <f>SUM(Table111[[#This Row],[2025]:[2014]])</f>
        <v>3</v>
      </c>
      <c r="F939" s="6"/>
      <c r="G939" s="6"/>
      <c r="H939" s="6"/>
      <c r="I939" s="6"/>
      <c r="J939" s="6"/>
      <c r="K939" s="6"/>
      <c r="L939" s="6">
        <v>3</v>
      </c>
      <c r="M939" s="6"/>
      <c r="N939" s="6"/>
      <c r="O939" s="6"/>
      <c r="P939" s="6"/>
      <c r="Q939" s="6"/>
    </row>
    <row r="940" spans="1:17" hidden="1" x14ac:dyDescent="0.35">
      <c r="A940" t="s">
        <v>751</v>
      </c>
      <c r="B940" t="s">
        <v>313</v>
      </c>
      <c r="C940" t="s">
        <v>324</v>
      </c>
      <c r="D940" t="s">
        <v>325</v>
      </c>
      <c r="E940">
        <f>SUM(Table111[[#This Row],[2025]:[2014]])</f>
        <v>6</v>
      </c>
      <c r="F940" s="6">
        <v>1</v>
      </c>
      <c r="G940" s="6">
        <v>1</v>
      </c>
      <c r="H940" s="6">
        <v>2</v>
      </c>
      <c r="I940" s="6"/>
      <c r="J940" s="6">
        <v>1</v>
      </c>
      <c r="K940" s="6">
        <v>1</v>
      </c>
      <c r="L940" s="6"/>
      <c r="M940" s="6"/>
      <c r="N940" s="6"/>
      <c r="O940" s="6"/>
      <c r="P940" s="6"/>
      <c r="Q940" s="6"/>
    </row>
    <row r="941" spans="1:17" hidden="1" x14ac:dyDescent="0.35">
      <c r="A941" t="s">
        <v>751</v>
      </c>
      <c r="B941" t="s">
        <v>313</v>
      </c>
      <c r="C941" t="s">
        <v>326</v>
      </c>
      <c r="D941" t="s">
        <v>327</v>
      </c>
      <c r="E941">
        <f>SUM(Table111[[#This Row],[2025]:[2014]])</f>
        <v>61</v>
      </c>
      <c r="F941" s="6">
        <v>2</v>
      </c>
      <c r="G941" s="6">
        <v>8</v>
      </c>
      <c r="H941" s="6">
        <v>4</v>
      </c>
      <c r="I941" s="6">
        <v>2</v>
      </c>
      <c r="J941" s="6">
        <v>4</v>
      </c>
      <c r="K941" s="6">
        <v>5</v>
      </c>
      <c r="L941" s="6">
        <v>3</v>
      </c>
      <c r="M941" s="6">
        <v>6</v>
      </c>
      <c r="N941" s="6">
        <v>3</v>
      </c>
      <c r="O941" s="6">
        <v>2</v>
      </c>
      <c r="P941" s="6">
        <v>13</v>
      </c>
      <c r="Q941" s="6">
        <v>9</v>
      </c>
    </row>
    <row r="942" spans="1:17" hidden="1" x14ac:dyDescent="0.35">
      <c r="A942" t="s">
        <v>751</v>
      </c>
      <c r="B942" t="s">
        <v>313</v>
      </c>
      <c r="C942" t="s">
        <v>328</v>
      </c>
      <c r="D942" t="s">
        <v>329</v>
      </c>
      <c r="E942">
        <f>SUM(Table111[[#This Row],[2025]:[2014]])</f>
        <v>14</v>
      </c>
      <c r="F942" s="6"/>
      <c r="G942" s="6">
        <v>11</v>
      </c>
      <c r="H942" s="6">
        <v>3</v>
      </c>
      <c r="I942" s="6"/>
      <c r="J942" s="6"/>
      <c r="K942" s="6"/>
      <c r="L942" s="6"/>
      <c r="M942" s="6"/>
      <c r="N942" s="6"/>
      <c r="O942" s="6"/>
      <c r="P942" s="6"/>
      <c r="Q942" s="6"/>
    </row>
    <row r="943" spans="1:17" hidden="1" x14ac:dyDescent="0.35">
      <c r="A943" t="s">
        <v>751</v>
      </c>
      <c r="B943" t="s">
        <v>330</v>
      </c>
      <c r="C943" t="s">
        <v>106</v>
      </c>
      <c r="D943" t="s">
        <v>331</v>
      </c>
      <c r="E943">
        <f>SUM(Table111[[#This Row],[2025]:[2014]])</f>
        <v>314</v>
      </c>
      <c r="F943" s="6">
        <v>29</v>
      </c>
      <c r="G943" s="6">
        <v>18</v>
      </c>
      <c r="H943" s="6">
        <v>41</v>
      </c>
      <c r="I943" s="6">
        <v>28</v>
      </c>
      <c r="J943" s="6">
        <v>55</v>
      </c>
      <c r="K943" s="6">
        <v>12</v>
      </c>
      <c r="L943" s="6">
        <v>10</v>
      </c>
      <c r="M943" s="6">
        <v>4</v>
      </c>
      <c r="N943" s="6">
        <v>19</v>
      </c>
      <c r="O943" s="6">
        <v>0</v>
      </c>
      <c r="P943" s="6">
        <v>36</v>
      </c>
      <c r="Q943" s="6">
        <v>62</v>
      </c>
    </row>
    <row r="944" spans="1:17" hidden="1" x14ac:dyDescent="0.35">
      <c r="A944" t="s">
        <v>751</v>
      </c>
      <c r="B944" t="s">
        <v>330</v>
      </c>
      <c r="C944" t="s">
        <v>106</v>
      </c>
      <c r="D944" t="s">
        <v>332</v>
      </c>
      <c r="E944">
        <f>SUM(Table111[[#This Row],[2025]:[2014]])</f>
        <v>49</v>
      </c>
      <c r="F944" s="6"/>
      <c r="G944" s="6">
        <v>1</v>
      </c>
      <c r="H944" s="6"/>
      <c r="I944" s="6">
        <v>15</v>
      </c>
      <c r="J944" s="6">
        <v>33</v>
      </c>
      <c r="K944" s="6">
        <v>-3</v>
      </c>
      <c r="L944" s="6">
        <v>3</v>
      </c>
      <c r="M944" s="6"/>
      <c r="N944" s="6"/>
      <c r="O944" s="6"/>
      <c r="P944" s="6"/>
      <c r="Q944" s="6"/>
    </row>
    <row r="945" spans="1:17" hidden="1" x14ac:dyDescent="0.35">
      <c r="A945" t="s">
        <v>751</v>
      </c>
      <c r="B945" t="s">
        <v>330</v>
      </c>
      <c r="C945" t="s">
        <v>106</v>
      </c>
      <c r="D945" t="s">
        <v>644</v>
      </c>
      <c r="E945">
        <f>SUM(Table111[[#This Row],[2025]:[2014]])</f>
        <v>2</v>
      </c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>
        <v>1</v>
      </c>
      <c r="Q945" s="6">
        <v>1</v>
      </c>
    </row>
    <row r="946" spans="1:17" hidden="1" x14ac:dyDescent="0.35">
      <c r="A946" t="s">
        <v>751</v>
      </c>
      <c r="B946" t="s">
        <v>330</v>
      </c>
      <c r="C946" t="s">
        <v>334</v>
      </c>
      <c r="D946" t="s">
        <v>335</v>
      </c>
      <c r="E946">
        <f>SUM(Table111[[#This Row],[2025]:[2014]])</f>
        <v>52</v>
      </c>
      <c r="F946" s="6"/>
      <c r="G946" s="6">
        <v>1</v>
      </c>
      <c r="H946" s="6">
        <v>19</v>
      </c>
      <c r="I946" s="6">
        <v>3</v>
      </c>
      <c r="J946" s="6">
        <v>4</v>
      </c>
      <c r="K946" s="6">
        <v>6</v>
      </c>
      <c r="L946" s="6"/>
      <c r="M946" s="6">
        <v>3</v>
      </c>
      <c r="N946" s="6">
        <v>4</v>
      </c>
      <c r="O946" s="6"/>
      <c r="P946" s="6">
        <v>12</v>
      </c>
      <c r="Q946" s="6"/>
    </row>
    <row r="947" spans="1:17" hidden="1" x14ac:dyDescent="0.35">
      <c r="A947" t="s">
        <v>751</v>
      </c>
      <c r="B947" t="s">
        <v>330</v>
      </c>
      <c r="C947" t="s">
        <v>338</v>
      </c>
      <c r="D947" t="s">
        <v>339</v>
      </c>
      <c r="E947">
        <f>SUM(Table111[[#This Row],[2025]:[2014]])</f>
        <v>1</v>
      </c>
      <c r="F947" s="6"/>
      <c r="G947" s="6"/>
      <c r="H947" s="6"/>
      <c r="I947" s="6"/>
      <c r="J947" s="6"/>
      <c r="K947" s="6">
        <v>1</v>
      </c>
      <c r="L947" s="6"/>
      <c r="M947" s="6"/>
      <c r="N947" s="6"/>
      <c r="O947" s="6"/>
      <c r="P947" s="6"/>
      <c r="Q947" s="6"/>
    </row>
    <row r="948" spans="1:17" hidden="1" x14ac:dyDescent="0.35">
      <c r="A948" t="s">
        <v>751</v>
      </c>
      <c r="B948" t="s">
        <v>330</v>
      </c>
      <c r="C948" t="s">
        <v>645</v>
      </c>
      <c r="D948" t="s">
        <v>646</v>
      </c>
      <c r="E948">
        <f>SUM(Table111[[#This Row],[2025]:[2014]])</f>
        <v>1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>
        <v>1</v>
      </c>
    </row>
    <row r="949" spans="1:17" hidden="1" x14ac:dyDescent="0.35">
      <c r="A949" t="s">
        <v>751</v>
      </c>
      <c r="B949" t="s">
        <v>330</v>
      </c>
      <c r="C949" t="s">
        <v>983</v>
      </c>
      <c r="D949" t="s">
        <v>984</v>
      </c>
      <c r="E949">
        <f>SUM(Table111[[#This Row],[2025]:[2014]])</f>
        <v>0</v>
      </c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>
        <v>0</v>
      </c>
    </row>
    <row r="950" spans="1:17" hidden="1" x14ac:dyDescent="0.35">
      <c r="A950" t="s">
        <v>751</v>
      </c>
      <c r="B950" t="s">
        <v>330</v>
      </c>
      <c r="C950" t="s">
        <v>985</v>
      </c>
      <c r="D950" t="s">
        <v>986</v>
      </c>
      <c r="E950">
        <f>SUM(Table111[[#This Row],[2025]:[2014]])</f>
        <v>0</v>
      </c>
      <c r="F950" s="6"/>
      <c r="G950" s="6"/>
      <c r="H950" s="6"/>
      <c r="I950" s="6"/>
      <c r="J950" s="6"/>
      <c r="K950" s="6"/>
      <c r="L950" s="6">
        <v>0</v>
      </c>
      <c r="M950" s="6"/>
      <c r="N950" s="6"/>
      <c r="O950" s="6"/>
      <c r="P950" s="6"/>
      <c r="Q950" s="6"/>
    </row>
    <row r="951" spans="1:17" hidden="1" x14ac:dyDescent="0.35">
      <c r="A951" t="s">
        <v>751</v>
      </c>
      <c r="B951" t="s">
        <v>330</v>
      </c>
      <c r="C951" t="s">
        <v>987</v>
      </c>
      <c r="D951" t="s">
        <v>988</v>
      </c>
      <c r="E951">
        <f>SUM(Table111[[#This Row],[2025]:[2014]])</f>
        <v>2</v>
      </c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>
        <v>2</v>
      </c>
    </row>
    <row r="952" spans="1:17" hidden="1" x14ac:dyDescent="0.35">
      <c r="A952" t="s">
        <v>751</v>
      </c>
      <c r="B952" t="s">
        <v>330</v>
      </c>
      <c r="C952" t="s">
        <v>989</v>
      </c>
      <c r="D952" t="s">
        <v>990</v>
      </c>
      <c r="E952">
        <f>SUM(Table111[[#This Row],[2025]:[2014]])</f>
        <v>0</v>
      </c>
      <c r="F952" s="6"/>
      <c r="G952" s="6"/>
      <c r="H952" s="6"/>
      <c r="I952" s="6"/>
      <c r="J952" s="6"/>
      <c r="K952" s="6"/>
      <c r="L952" s="6"/>
      <c r="M952" s="6"/>
      <c r="N952" s="6"/>
      <c r="O952" s="6">
        <v>0</v>
      </c>
      <c r="P952" s="6"/>
      <c r="Q952" s="6"/>
    </row>
    <row r="953" spans="1:17" hidden="1" x14ac:dyDescent="0.35">
      <c r="A953" t="s">
        <v>751</v>
      </c>
      <c r="B953" t="s">
        <v>330</v>
      </c>
      <c r="C953" t="s">
        <v>991</v>
      </c>
      <c r="D953" t="s">
        <v>992</v>
      </c>
      <c r="E953">
        <f>SUM(Table111[[#This Row],[2025]:[2014]])</f>
        <v>0</v>
      </c>
      <c r="F953" s="6"/>
      <c r="G953" s="6"/>
      <c r="H953" s="6"/>
      <c r="I953" s="6"/>
      <c r="J953" s="6"/>
      <c r="K953" s="6"/>
      <c r="L953" s="6"/>
      <c r="M953" s="6"/>
      <c r="N953" s="6"/>
      <c r="O953" s="6">
        <v>0</v>
      </c>
      <c r="P953" s="6"/>
      <c r="Q953" s="6"/>
    </row>
    <row r="954" spans="1:17" hidden="1" x14ac:dyDescent="0.35">
      <c r="A954" t="s">
        <v>751</v>
      </c>
      <c r="B954" t="s">
        <v>330</v>
      </c>
      <c r="C954" t="s">
        <v>993</v>
      </c>
      <c r="D954" t="s">
        <v>994</v>
      </c>
      <c r="E954">
        <f>SUM(Table111[[#This Row],[2025]:[2014]])</f>
        <v>0</v>
      </c>
      <c r="F954" s="6"/>
      <c r="G954" s="6"/>
      <c r="H954" s="6">
        <v>0</v>
      </c>
      <c r="I954" s="6"/>
      <c r="J954" s="6"/>
      <c r="K954" s="6"/>
      <c r="L954" s="6"/>
      <c r="M954" s="6"/>
      <c r="N954" s="6"/>
      <c r="O954" s="6"/>
      <c r="P954" s="6"/>
      <c r="Q954" s="6"/>
    </row>
    <row r="955" spans="1:17" hidden="1" x14ac:dyDescent="0.35">
      <c r="A955" t="s">
        <v>751</v>
      </c>
      <c r="B955" t="s">
        <v>330</v>
      </c>
      <c r="C955" t="s">
        <v>995</v>
      </c>
      <c r="D955" t="s">
        <v>996</v>
      </c>
      <c r="E955">
        <f>SUM(Table111[[#This Row],[2025]:[2014]])</f>
        <v>0</v>
      </c>
      <c r="F955" s="6"/>
      <c r="G955" s="6"/>
      <c r="H955" s="6"/>
      <c r="I955" s="6"/>
      <c r="J955" s="6"/>
      <c r="K955" s="6"/>
      <c r="L955" s="6"/>
      <c r="M955" s="6"/>
      <c r="N955" s="6"/>
      <c r="O955" s="6">
        <v>0</v>
      </c>
      <c r="P955" s="6"/>
      <c r="Q955" s="6"/>
    </row>
    <row r="956" spans="1:17" hidden="1" x14ac:dyDescent="0.35">
      <c r="A956" t="s">
        <v>751</v>
      </c>
      <c r="B956" t="s">
        <v>330</v>
      </c>
      <c r="C956" t="s">
        <v>997</v>
      </c>
      <c r="D956" t="s">
        <v>998</v>
      </c>
      <c r="E956">
        <f>SUM(Table111[[#This Row],[2025]:[2014]])</f>
        <v>0</v>
      </c>
      <c r="F956" s="6"/>
      <c r="G956" s="6"/>
      <c r="H956" s="6"/>
      <c r="I956" s="6"/>
      <c r="J956" s="6"/>
      <c r="K956" s="6"/>
      <c r="L956" s="6"/>
      <c r="M956" s="6"/>
      <c r="N956" s="6"/>
      <c r="O956" s="6">
        <v>0</v>
      </c>
      <c r="P956" s="6"/>
      <c r="Q956" s="6"/>
    </row>
    <row r="957" spans="1:17" hidden="1" x14ac:dyDescent="0.35">
      <c r="A957" t="s">
        <v>751</v>
      </c>
      <c r="B957" t="s">
        <v>330</v>
      </c>
      <c r="C957" t="s">
        <v>348</v>
      </c>
      <c r="D957" t="s">
        <v>349</v>
      </c>
      <c r="E957">
        <f>SUM(Table111[[#This Row],[2025]:[2014]])</f>
        <v>78</v>
      </c>
      <c r="F957" s="6">
        <v>7</v>
      </c>
      <c r="G957" s="6">
        <v>14</v>
      </c>
      <c r="H957" s="6">
        <v>12</v>
      </c>
      <c r="I957" s="6">
        <v>6</v>
      </c>
      <c r="J957" s="6">
        <v>6</v>
      </c>
      <c r="K957" s="6">
        <v>3</v>
      </c>
      <c r="L957" s="6"/>
      <c r="M957" s="6"/>
      <c r="N957" s="6"/>
      <c r="O957" s="6">
        <v>-1</v>
      </c>
      <c r="P957" s="6">
        <v>11</v>
      </c>
      <c r="Q957" s="6">
        <v>20</v>
      </c>
    </row>
    <row r="958" spans="1:17" hidden="1" x14ac:dyDescent="0.35">
      <c r="A958" t="s">
        <v>751</v>
      </c>
      <c r="B958" t="s">
        <v>330</v>
      </c>
      <c r="C958" t="s">
        <v>457</v>
      </c>
      <c r="D958" t="s">
        <v>458</v>
      </c>
      <c r="E958">
        <f>SUM(Table111[[#This Row],[2025]:[2014]])</f>
        <v>2</v>
      </c>
      <c r="F958" s="6"/>
      <c r="G958" s="6"/>
      <c r="H958" s="6"/>
      <c r="I958" s="6"/>
      <c r="J958" s="6"/>
      <c r="K958" s="6">
        <v>2</v>
      </c>
      <c r="L958" s="6"/>
      <c r="M958" s="6"/>
      <c r="N958" s="6"/>
      <c r="O958" s="6"/>
      <c r="P958" s="6"/>
      <c r="Q958" s="6"/>
    </row>
    <row r="959" spans="1:17" hidden="1" x14ac:dyDescent="0.35">
      <c r="A959" t="s">
        <v>751</v>
      </c>
      <c r="B959" t="s">
        <v>330</v>
      </c>
      <c r="C959" t="s">
        <v>352</v>
      </c>
      <c r="D959" t="s">
        <v>353</v>
      </c>
      <c r="E959">
        <f>SUM(Table111[[#This Row],[2025]:[2014]])</f>
        <v>2</v>
      </c>
      <c r="F959" s="6"/>
      <c r="G959" s="6">
        <v>1</v>
      </c>
      <c r="H959" s="6"/>
      <c r="I959" s="6"/>
      <c r="J959" s="6"/>
      <c r="K959" s="6"/>
      <c r="L959" s="6"/>
      <c r="M959" s="6"/>
      <c r="N959" s="6"/>
      <c r="O959" s="6"/>
      <c r="P959" s="6"/>
      <c r="Q959" s="6">
        <v>1</v>
      </c>
    </row>
    <row r="960" spans="1:17" hidden="1" x14ac:dyDescent="0.35">
      <c r="A960" t="s">
        <v>751</v>
      </c>
      <c r="B960" t="s">
        <v>330</v>
      </c>
      <c r="C960" t="s">
        <v>999</v>
      </c>
      <c r="D960" t="s">
        <v>1000</v>
      </c>
      <c r="E960">
        <f>SUM(Table111[[#This Row],[2025]:[2014]])</f>
        <v>5</v>
      </c>
      <c r="F960" s="6"/>
      <c r="G960" s="6"/>
      <c r="H960" s="6"/>
      <c r="I960" s="6"/>
      <c r="J960" s="6">
        <v>3</v>
      </c>
      <c r="K960" s="6">
        <v>1</v>
      </c>
      <c r="L960" s="6"/>
      <c r="M960" s="6"/>
      <c r="N960" s="6"/>
      <c r="O960" s="6"/>
      <c r="P960" s="6">
        <v>1</v>
      </c>
      <c r="Q960" s="6"/>
    </row>
    <row r="961" spans="1:17" hidden="1" x14ac:dyDescent="0.35">
      <c r="A961" t="s">
        <v>751</v>
      </c>
      <c r="B961" t="s">
        <v>330</v>
      </c>
      <c r="C961" t="s">
        <v>1001</v>
      </c>
      <c r="D961" t="s">
        <v>1002</v>
      </c>
      <c r="E961">
        <f>SUM(Table111[[#This Row],[2025]:[2014]])</f>
        <v>2</v>
      </c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>
        <v>1</v>
      </c>
      <c r="Q961" s="6">
        <v>1</v>
      </c>
    </row>
    <row r="962" spans="1:17" hidden="1" x14ac:dyDescent="0.35">
      <c r="A962" t="s">
        <v>751</v>
      </c>
      <c r="B962" t="s">
        <v>330</v>
      </c>
      <c r="C962" t="s">
        <v>354</v>
      </c>
      <c r="D962" t="s">
        <v>355</v>
      </c>
      <c r="E962">
        <f>SUM(Table111[[#This Row],[2025]:[2014]])</f>
        <v>3</v>
      </c>
      <c r="F962" s="6"/>
      <c r="G962" s="6">
        <v>1</v>
      </c>
      <c r="H962" s="6">
        <v>2</v>
      </c>
      <c r="I962" s="6"/>
      <c r="J962" s="6"/>
      <c r="K962" s="6"/>
      <c r="L962" s="6"/>
      <c r="M962" s="6"/>
      <c r="N962" s="6"/>
      <c r="O962" s="6"/>
      <c r="P962" s="6"/>
      <c r="Q962" s="6"/>
    </row>
    <row r="963" spans="1:17" hidden="1" x14ac:dyDescent="0.35">
      <c r="A963" t="s">
        <v>751</v>
      </c>
      <c r="B963" t="s">
        <v>330</v>
      </c>
      <c r="C963" t="s">
        <v>356</v>
      </c>
      <c r="D963" t="s">
        <v>357</v>
      </c>
      <c r="E963">
        <f>SUM(Table111[[#This Row],[2025]:[2014]])</f>
        <v>6</v>
      </c>
      <c r="F963" s="6"/>
      <c r="G963" s="6">
        <v>6</v>
      </c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hidden="1" x14ac:dyDescent="0.35">
      <c r="A964" t="s">
        <v>751</v>
      </c>
      <c r="B964" t="s">
        <v>330</v>
      </c>
      <c r="C964" t="s">
        <v>1003</v>
      </c>
      <c r="D964" t="s">
        <v>1004</v>
      </c>
      <c r="E964">
        <f>SUM(Table111[[#This Row],[2025]:[2014]])</f>
        <v>3</v>
      </c>
      <c r="F964" s="6">
        <v>3</v>
      </c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hidden="1" x14ac:dyDescent="0.35">
      <c r="A965" t="s">
        <v>751</v>
      </c>
      <c r="B965" t="s">
        <v>330</v>
      </c>
      <c r="C965" t="s">
        <v>360</v>
      </c>
      <c r="D965" t="s">
        <v>361</v>
      </c>
      <c r="E965">
        <f>SUM(Table111[[#This Row],[2025]:[2014]])</f>
        <v>28</v>
      </c>
      <c r="F965" s="6">
        <v>2</v>
      </c>
      <c r="G965" s="6">
        <v>4</v>
      </c>
      <c r="H965" s="6">
        <v>13</v>
      </c>
      <c r="I965" s="6"/>
      <c r="J965" s="6">
        <v>3</v>
      </c>
      <c r="K965" s="6">
        <v>2</v>
      </c>
      <c r="L965" s="6"/>
      <c r="M965" s="6">
        <v>2</v>
      </c>
      <c r="N965" s="6"/>
      <c r="O965" s="6"/>
      <c r="P965" s="6">
        <v>2</v>
      </c>
      <c r="Q965" s="6"/>
    </row>
    <row r="966" spans="1:17" hidden="1" x14ac:dyDescent="0.35">
      <c r="A966" t="s">
        <v>751</v>
      </c>
      <c r="B966" t="s">
        <v>330</v>
      </c>
      <c r="C966" t="s">
        <v>364</v>
      </c>
      <c r="D966" t="s">
        <v>365</v>
      </c>
      <c r="E966">
        <f>SUM(Table111[[#This Row],[2025]:[2014]])</f>
        <v>9</v>
      </c>
      <c r="F966" s="6"/>
      <c r="G966" s="6">
        <v>7</v>
      </c>
      <c r="H966" s="6">
        <v>2</v>
      </c>
      <c r="I966" s="6"/>
      <c r="J966" s="6"/>
      <c r="K966" s="6"/>
      <c r="L966" s="6"/>
      <c r="M966" s="6"/>
      <c r="N966" s="6"/>
      <c r="O966" s="6"/>
      <c r="P966" s="6"/>
      <c r="Q966" s="6"/>
    </row>
    <row r="967" spans="1:17" hidden="1" x14ac:dyDescent="0.35">
      <c r="A967" t="s">
        <v>751</v>
      </c>
      <c r="B967" t="s">
        <v>330</v>
      </c>
      <c r="C967" t="s">
        <v>1005</v>
      </c>
      <c r="D967" t="s">
        <v>1006</v>
      </c>
      <c r="E967">
        <f>SUM(Table111[[#This Row],[2025]:[2014]])</f>
        <v>1</v>
      </c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>
        <v>1</v>
      </c>
      <c r="Q967" s="6"/>
    </row>
    <row r="968" spans="1:17" hidden="1" x14ac:dyDescent="0.35">
      <c r="A968" t="s">
        <v>751</v>
      </c>
      <c r="B968" t="s">
        <v>330</v>
      </c>
      <c r="C968" t="s">
        <v>1007</v>
      </c>
      <c r="D968" t="s">
        <v>1008</v>
      </c>
      <c r="E968">
        <f>SUM(Table111[[#This Row],[2025]:[2014]])</f>
        <v>1</v>
      </c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>
        <v>1</v>
      </c>
      <c r="Q968" s="6"/>
    </row>
    <row r="969" spans="1:17" hidden="1" x14ac:dyDescent="0.35">
      <c r="A969" t="s">
        <v>751</v>
      </c>
      <c r="B969" t="s">
        <v>330</v>
      </c>
      <c r="C969" t="s">
        <v>1009</v>
      </c>
      <c r="D969" t="s">
        <v>1010</v>
      </c>
      <c r="E969">
        <f>SUM(Table111[[#This Row],[2025]:[2014]])</f>
        <v>1</v>
      </c>
      <c r="F969" s="6"/>
      <c r="G969" s="6"/>
      <c r="H969" s="6"/>
      <c r="I969" s="6"/>
      <c r="J969" s="6"/>
      <c r="K969" s="6"/>
      <c r="L969" s="6"/>
      <c r="M969" s="6"/>
      <c r="N969" s="6"/>
      <c r="O969" s="6">
        <v>1</v>
      </c>
      <c r="P969" s="6"/>
      <c r="Q969" s="6"/>
    </row>
    <row r="970" spans="1:17" hidden="1" x14ac:dyDescent="0.35">
      <c r="A970" t="s">
        <v>751</v>
      </c>
      <c r="B970" t="s">
        <v>330</v>
      </c>
      <c r="C970" t="s">
        <v>1011</v>
      </c>
      <c r="D970" t="s">
        <v>1012</v>
      </c>
      <c r="E970">
        <f>SUM(Table111[[#This Row],[2025]:[2014]])</f>
        <v>1</v>
      </c>
      <c r="F970" s="6"/>
      <c r="G970" s="6">
        <v>1</v>
      </c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hidden="1" x14ac:dyDescent="0.35">
      <c r="A971" t="s">
        <v>751</v>
      </c>
      <c r="B971" t="s">
        <v>330</v>
      </c>
      <c r="C971" t="s">
        <v>1013</v>
      </c>
      <c r="D971" t="s">
        <v>1014</v>
      </c>
      <c r="E971">
        <f>SUM(Table111[[#This Row],[2025]:[2014]])</f>
        <v>-1</v>
      </c>
      <c r="F971" s="6"/>
      <c r="G971" s="6"/>
      <c r="H971" s="6"/>
      <c r="I971" s="6"/>
      <c r="J971" s="6"/>
      <c r="K971" s="6"/>
      <c r="L971" s="6"/>
      <c r="M971" s="6"/>
      <c r="N971" s="6"/>
      <c r="O971" s="6">
        <v>-1</v>
      </c>
      <c r="P971" s="6"/>
      <c r="Q971" s="6"/>
    </row>
    <row r="972" spans="1:17" hidden="1" x14ac:dyDescent="0.35">
      <c r="A972" t="s">
        <v>751</v>
      </c>
      <c r="B972" t="s">
        <v>330</v>
      </c>
      <c r="C972" t="s">
        <v>373</v>
      </c>
      <c r="D972" t="s">
        <v>374</v>
      </c>
      <c r="E972">
        <f>SUM(Table111[[#This Row],[2025]:[2014]])</f>
        <v>44</v>
      </c>
      <c r="F972" s="6"/>
      <c r="G972" s="6"/>
      <c r="H972" s="6"/>
      <c r="I972" s="6"/>
      <c r="J972" s="6"/>
      <c r="K972" s="6"/>
      <c r="L972" s="6"/>
      <c r="M972" s="6">
        <v>2</v>
      </c>
      <c r="N972" s="6">
        <v>1</v>
      </c>
      <c r="O972" s="6">
        <v>2</v>
      </c>
      <c r="P972" s="6">
        <v>-3</v>
      </c>
      <c r="Q972" s="6">
        <v>42</v>
      </c>
    </row>
    <row r="973" spans="1:17" hidden="1" x14ac:dyDescent="0.35">
      <c r="A973" t="s">
        <v>751</v>
      </c>
      <c r="B973" t="s">
        <v>330</v>
      </c>
      <c r="C973" t="s">
        <v>1015</v>
      </c>
      <c r="D973" t="s">
        <v>1016</v>
      </c>
      <c r="E973">
        <f>SUM(Table111[[#This Row],[2025]:[2014]])</f>
        <v>3</v>
      </c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>
        <v>3</v>
      </c>
    </row>
    <row r="974" spans="1:17" hidden="1" x14ac:dyDescent="0.35">
      <c r="A974" t="s">
        <v>751</v>
      </c>
      <c r="B974" t="s">
        <v>330</v>
      </c>
      <c r="C974" t="s">
        <v>1017</v>
      </c>
      <c r="D974" t="s">
        <v>1018</v>
      </c>
      <c r="E974">
        <f>SUM(Table111[[#This Row],[2025]:[2014]])</f>
        <v>5</v>
      </c>
      <c r="F974" s="6"/>
      <c r="G974" s="6"/>
      <c r="H974" s="6">
        <v>5</v>
      </c>
      <c r="I974" s="6"/>
      <c r="J974" s="6"/>
      <c r="K974" s="6"/>
      <c r="L974" s="6"/>
      <c r="M974" s="6"/>
      <c r="N974" s="6"/>
      <c r="O974" s="6"/>
      <c r="P974" s="6"/>
      <c r="Q974" s="6"/>
    </row>
    <row r="975" spans="1:17" hidden="1" x14ac:dyDescent="0.35">
      <c r="A975" t="s">
        <v>751</v>
      </c>
      <c r="B975" t="s">
        <v>330</v>
      </c>
      <c r="C975" t="s">
        <v>1019</v>
      </c>
      <c r="D975" t="s">
        <v>1020</v>
      </c>
      <c r="E975">
        <f>SUM(Table111[[#This Row],[2025]:[2014]])</f>
        <v>4</v>
      </c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>
        <v>-1</v>
      </c>
      <c r="Q975" s="6">
        <v>5</v>
      </c>
    </row>
    <row r="976" spans="1:17" hidden="1" x14ac:dyDescent="0.35">
      <c r="A976" t="s">
        <v>751</v>
      </c>
      <c r="B976" t="s">
        <v>330</v>
      </c>
      <c r="C976" t="s">
        <v>1021</v>
      </c>
      <c r="D976" t="s">
        <v>1022</v>
      </c>
      <c r="E976">
        <f>SUM(Table111[[#This Row],[2025]:[2014]])</f>
        <v>3</v>
      </c>
      <c r="F976" s="6"/>
      <c r="G976" s="6"/>
      <c r="H976" s="6"/>
      <c r="I976" s="6"/>
      <c r="J976" s="6"/>
      <c r="K976" s="6"/>
      <c r="L976" s="6"/>
      <c r="M976" s="6">
        <v>2</v>
      </c>
      <c r="N976" s="6">
        <v>1</v>
      </c>
      <c r="O976" s="6"/>
      <c r="P976" s="6"/>
      <c r="Q976" s="6"/>
    </row>
    <row r="977" spans="1:17" hidden="1" x14ac:dyDescent="0.35">
      <c r="A977" t="s">
        <v>751</v>
      </c>
      <c r="B977" t="s">
        <v>330</v>
      </c>
      <c r="C977" t="s">
        <v>389</v>
      </c>
      <c r="D977" t="s">
        <v>390</v>
      </c>
      <c r="E977">
        <f>SUM(Table111[[#This Row],[2025]:[2014]])</f>
        <v>1</v>
      </c>
      <c r="F977" s="6"/>
      <c r="G977" s="6"/>
      <c r="H977" s="6">
        <v>1</v>
      </c>
      <c r="I977" s="6"/>
      <c r="J977" s="6"/>
      <c r="K977" s="6"/>
      <c r="L977" s="6"/>
      <c r="M977" s="6"/>
      <c r="N977" s="6"/>
      <c r="O977" s="6"/>
      <c r="P977" s="6"/>
      <c r="Q977" s="6"/>
    </row>
    <row r="978" spans="1:17" hidden="1" x14ac:dyDescent="0.35">
      <c r="A978" t="s">
        <v>751</v>
      </c>
      <c r="B978" t="s">
        <v>330</v>
      </c>
      <c r="C978" t="s">
        <v>393</v>
      </c>
      <c r="D978" t="s">
        <v>394</v>
      </c>
      <c r="E978">
        <f>SUM(Table111[[#This Row],[2025]:[2014]])</f>
        <v>1</v>
      </c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>
        <v>1</v>
      </c>
    </row>
    <row r="979" spans="1:17" hidden="1" x14ac:dyDescent="0.35">
      <c r="A979" t="s">
        <v>751</v>
      </c>
      <c r="B979" t="s">
        <v>330</v>
      </c>
      <c r="C979" t="s">
        <v>399</v>
      </c>
      <c r="D979" t="s">
        <v>400</v>
      </c>
      <c r="E979">
        <f>SUM(Table111[[#This Row],[2025]:[2014]])</f>
        <v>1</v>
      </c>
      <c r="F979" s="6"/>
      <c r="G979" s="6"/>
      <c r="H979" s="6"/>
      <c r="I979" s="6"/>
      <c r="J979" s="6"/>
      <c r="K979" s="6"/>
      <c r="L979" s="6"/>
      <c r="M979" s="6"/>
      <c r="N979" s="6"/>
      <c r="O979" s="6">
        <v>-1</v>
      </c>
      <c r="P979" s="6">
        <v>1</v>
      </c>
      <c r="Q979" s="6">
        <v>1</v>
      </c>
    </row>
    <row r="980" spans="1:17" hidden="1" x14ac:dyDescent="0.35">
      <c r="A980" t="s">
        <v>751</v>
      </c>
      <c r="B980" t="s">
        <v>330</v>
      </c>
      <c r="C980" t="s">
        <v>1023</v>
      </c>
      <c r="D980" t="s">
        <v>1024</v>
      </c>
      <c r="E980">
        <f>SUM(Table111[[#This Row],[2025]:[2014]])</f>
        <v>1</v>
      </c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>
        <v>1</v>
      </c>
    </row>
    <row r="981" spans="1:17" hidden="1" x14ac:dyDescent="0.35">
      <c r="A981" t="s">
        <v>751</v>
      </c>
      <c r="B981" t="s">
        <v>330</v>
      </c>
      <c r="C981" t="s">
        <v>403</v>
      </c>
      <c r="D981" t="s">
        <v>404</v>
      </c>
      <c r="E981">
        <f>SUM(Table111[[#This Row],[2025]:[2014]])</f>
        <v>2</v>
      </c>
      <c r="F981" s="6"/>
      <c r="G981" s="6"/>
      <c r="H981" s="6"/>
      <c r="I981" s="6"/>
      <c r="J981" s="6"/>
      <c r="K981" s="6"/>
      <c r="L981" s="6"/>
      <c r="M981" s="6">
        <v>2</v>
      </c>
      <c r="N981" s="6"/>
      <c r="O981" s="6"/>
      <c r="P981" s="6"/>
      <c r="Q981" s="6"/>
    </row>
    <row r="982" spans="1:17" hidden="1" x14ac:dyDescent="0.35">
      <c r="A982" t="s">
        <v>751</v>
      </c>
      <c r="B982" t="s">
        <v>330</v>
      </c>
      <c r="C982" t="s">
        <v>405</v>
      </c>
      <c r="D982" t="s">
        <v>406</v>
      </c>
      <c r="E982">
        <f>SUM(Table111[[#This Row],[2025]:[2014]])</f>
        <v>1</v>
      </c>
      <c r="F982" s="6"/>
      <c r="G982" s="6"/>
      <c r="H982" s="6"/>
      <c r="I982" s="6"/>
      <c r="J982" s="6"/>
      <c r="K982" s="6"/>
      <c r="L982" s="6"/>
      <c r="M982" s="6"/>
      <c r="N982" s="6"/>
      <c r="O982" s="6">
        <v>1</v>
      </c>
      <c r="P982" s="6"/>
      <c r="Q982" s="6"/>
    </row>
    <row r="983" spans="1:17" hidden="1" x14ac:dyDescent="0.35">
      <c r="A983" t="s">
        <v>751</v>
      </c>
      <c r="B983" t="s">
        <v>330</v>
      </c>
      <c r="C983" t="s">
        <v>407</v>
      </c>
      <c r="D983" t="s">
        <v>408</v>
      </c>
      <c r="E983">
        <f>SUM(Table111[[#This Row],[2025]:[2014]])</f>
        <v>12</v>
      </c>
      <c r="F983" s="6"/>
      <c r="G983" s="6"/>
      <c r="H983" s="6"/>
      <c r="I983" s="6"/>
      <c r="J983" s="6"/>
      <c r="K983" s="6"/>
      <c r="L983" s="6"/>
      <c r="M983" s="6">
        <v>1</v>
      </c>
      <c r="N983" s="6">
        <v>7</v>
      </c>
      <c r="O983" s="6">
        <v>6</v>
      </c>
      <c r="P983" s="6">
        <v>10</v>
      </c>
      <c r="Q983" s="6">
        <v>-12</v>
      </c>
    </row>
    <row r="984" spans="1:17" hidden="1" x14ac:dyDescent="0.35">
      <c r="A984" t="s">
        <v>751</v>
      </c>
      <c r="B984" t="s">
        <v>330</v>
      </c>
      <c r="C984" t="s">
        <v>655</v>
      </c>
      <c r="D984" t="s">
        <v>656</v>
      </c>
      <c r="E984">
        <f>SUM(Table111[[#This Row],[2025]:[2014]])</f>
        <v>19</v>
      </c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>
        <v>18</v>
      </c>
      <c r="Q984" s="6">
        <v>1</v>
      </c>
    </row>
    <row r="985" spans="1:17" hidden="1" x14ac:dyDescent="0.35">
      <c r="A985" t="s">
        <v>1025</v>
      </c>
      <c r="B985" t="s">
        <v>412</v>
      </c>
      <c r="C985" t="s">
        <v>1026</v>
      </c>
      <c r="D985" t="s">
        <v>1027</v>
      </c>
      <c r="E985">
        <f>SUM(Table111[[#This Row],[2025]:[2014]])</f>
        <v>0</v>
      </c>
      <c r="F985" s="6"/>
      <c r="G985" s="6"/>
      <c r="H985" s="6"/>
      <c r="I985" s="6"/>
      <c r="J985" s="6"/>
      <c r="K985" s="6"/>
      <c r="L985" s="6"/>
      <c r="M985" s="6"/>
      <c r="N985" s="6"/>
      <c r="O985" s="6">
        <v>0</v>
      </c>
      <c r="P985" s="6"/>
      <c r="Q985" s="6"/>
    </row>
    <row r="986" spans="1:17" hidden="1" x14ac:dyDescent="0.35">
      <c r="A986" t="s">
        <v>1025</v>
      </c>
      <c r="B986" t="s">
        <v>412</v>
      </c>
      <c r="C986" t="s">
        <v>1028</v>
      </c>
      <c r="D986" t="s">
        <v>1029</v>
      </c>
      <c r="E986">
        <f>SUM(Table111[[#This Row],[2025]:[2014]])</f>
        <v>1</v>
      </c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>
        <v>1</v>
      </c>
      <c r="Q986" s="6"/>
    </row>
    <row r="987" spans="1:17" hidden="1" x14ac:dyDescent="0.35">
      <c r="A987" t="s">
        <v>1025</v>
      </c>
      <c r="B987" t="s">
        <v>412</v>
      </c>
      <c r="C987" t="s">
        <v>756</v>
      </c>
      <c r="D987" t="s">
        <v>757</v>
      </c>
      <c r="E987">
        <f>SUM(Table111[[#This Row],[2025]:[2014]])</f>
        <v>0</v>
      </c>
      <c r="F987" s="6"/>
      <c r="G987" s="6"/>
      <c r="H987" s="6">
        <v>0</v>
      </c>
      <c r="I987" s="6"/>
      <c r="J987" s="6"/>
      <c r="K987" s="6"/>
      <c r="L987" s="6"/>
      <c r="M987" s="6"/>
      <c r="N987" s="6"/>
      <c r="O987" s="6"/>
      <c r="P987" s="6"/>
      <c r="Q987" s="6"/>
    </row>
    <row r="988" spans="1:17" hidden="1" x14ac:dyDescent="0.35">
      <c r="A988" t="s">
        <v>1025</v>
      </c>
      <c r="B988" t="s">
        <v>412</v>
      </c>
      <c r="C988" t="s">
        <v>548</v>
      </c>
      <c r="D988" t="s">
        <v>549</v>
      </c>
      <c r="E988">
        <f>SUM(Table111[[#This Row],[2025]:[2014]])</f>
        <v>1</v>
      </c>
      <c r="F988" s="6"/>
      <c r="G988" s="6"/>
      <c r="H988" s="6"/>
      <c r="I988" s="6">
        <v>1</v>
      </c>
      <c r="J988" s="6"/>
      <c r="K988" s="6"/>
      <c r="L988" s="6"/>
      <c r="M988" s="6"/>
      <c r="N988" s="6"/>
      <c r="O988" s="6"/>
      <c r="P988" s="6"/>
      <c r="Q988" s="6"/>
    </row>
    <row r="989" spans="1:17" hidden="1" x14ac:dyDescent="0.35">
      <c r="A989" t="s">
        <v>1025</v>
      </c>
      <c r="B989" t="s">
        <v>760</v>
      </c>
      <c r="C989" t="s">
        <v>761</v>
      </c>
      <c r="D989" t="s">
        <v>762</v>
      </c>
      <c r="E989">
        <f>SUM(Table111[[#This Row],[2025]:[2014]])</f>
        <v>0</v>
      </c>
      <c r="F989" s="6"/>
      <c r="G989" s="6"/>
      <c r="H989" s="6"/>
      <c r="I989" s="6">
        <v>0</v>
      </c>
      <c r="J989" s="6"/>
      <c r="K989" s="6"/>
      <c r="L989" s="6"/>
      <c r="M989" s="6"/>
      <c r="N989" s="6"/>
      <c r="O989" s="6"/>
      <c r="P989" s="6"/>
      <c r="Q989" s="6"/>
    </row>
    <row r="990" spans="1:17" hidden="1" x14ac:dyDescent="0.35">
      <c r="A990" t="s">
        <v>1025</v>
      </c>
      <c r="B990" t="s">
        <v>102</v>
      </c>
      <c r="C990" t="s">
        <v>1030</v>
      </c>
      <c r="D990" t="s">
        <v>1031</v>
      </c>
      <c r="E990">
        <f>SUM(Table111[[#This Row],[2025]:[2014]])</f>
        <v>19</v>
      </c>
      <c r="F990" s="6"/>
      <c r="G990" s="6">
        <v>2</v>
      </c>
      <c r="H990" s="6">
        <v>-11</v>
      </c>
      <c r="I990" s="6">
        <v>28</v>
      </c>
      <c r="J990" s="6"/>
      <c r="K990" s="6"/>
      <c r="L990" s="6"/>
      <c r="M990" s="6"/>
      <c r="N990" s="6"/>
      <c r="O990" s="6"/>
      <c r="P990" s="6"/>
      <c r="Q990" s="6"/>
    </row>
    <row r="991" spans="1:17" hidden="1" x14ac:dyDescent="0.35">
      <c r="A991" t="s">
        <v>1025</v>
      </c>
      <c r="B991" t="s">
        <v>102</v>
      </c>
      <c r="C991" t="s">
        <v>1032</v>
      </c>
      <c r="D991" t="s">
        <v>1033</v>
      </c>
      <c r="E991">
        <f>SUM(Table111[[#This Row],[2025]:[2014]])</f>
        <v>0</v>
      </c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>
        <v>0</v>
      </c>
    </row>
    <row r="992" spans="1:17" hidden="1" x14ac:dyDescent="0.35">
      <c r="A992" t="s">
        <v>1025</v>
      </c>
      <c r="B992" t="s">
        <v>102</v>
      </c>
      <c r="C992" t="s">
        <v>1034</v>
      </c>
      <c r="D992" t="s">
        <v>1035</v>
      </c>
      <c r="E992">
        <f>SUM(Table111[[#This Row],[2025]:[2014]])</f>
        <v>0</v>
      </c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>
        <v>0</v>
      </c>
    </row>
    <row r="993" spans="1:17" hidden="1" x14ac:dyDescent="0.35">
      <c r="A993" t="s">
        <v>1025</v>
      </c>
      <c r="B993" t="s">
        <v>102</v>
      </c>
      <c r="C993" t="s">
        <v>1036</v>
      </c>
      <c r="D993" t="s">
        <v>1037</v>
      </c>
      <c r="E993">
        <f>SUM(Table111[[#This Row],[2025]:[2014]])</f>
        <v>1</v>
      </c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>
        <v>1</v>
      </c>
      <c r="Q993" s="6"/>
    </row>
    <row r="994" spans="1:17" hidden="1" x14ac:dyDescent="0.35">
      <c r="A994" t="s">
        <v>1025</v>
      </c>
      <c r="B994" t="s">
        <v>102</v>
      </c>
      <c r="C994" t="s">
        <v>714</v>
      </c>
      <c r="D994" t="s">
        <v>715</v>
      </c>
      <c r="E994">
        <f>SUM(Table111[[#This Row],[2025]:[2014]])</f>
        <v>8</v>
      </c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>
        <v>-32</v>
      </c>
      <c r="Q994" s="6">
        <v>40</v>
      </c>
    </row>
    <row r="995" spans="1:17" hidden="1" x14ac:dyDescent="0.35">
      <c r="A995" t="s">
        <v>1025</v>
      </c>
      <c r="B995" t="s">
        <v>570</v>
      </c>
      <c r="C995" t="s">
        <v>1038</v>
      </c>
      <c r="D995" t="s">
        <v>1039</v>
      </c>
      <c r="E995">
        <f>SUM(Table111[[#This Row],[2025]:[2014]])</f>
        <v>0</v>
      </c>
      <c r="F995" s="6"/>
      <c r="G995" s="6"/>
      <c r="H995" s="6"/>
      <c r="I995" s="6"/>
      <c r="J995" s="6"/>
      <c r="K995" s="6"/>
      <c r="L995" s="6">
        <v>0</v>
      </c>
      <c r="M995" s="6"/>
      <c r="N995" s="6"/>
      <c r="O995" s="6"/>
      <c r="P995" s="6"/>
      <c r="Q995" s="6"/>
    </row>
    <row r="996" spans="1:17" hidden="1" x14ac:dyDescent="0.35">
      <c r="A996" t="s">
        <v>1025</v>
      </c>
      <c r="B996" t="s">
        <v>570</v>
      </c>
      <c r="C996" t="s">
        <v>1040</v>
      </c>
      <c r="D996" t="s">
        <v>1041</v>
      </c>
      <c r="E996">
        <f>SUM(Table111[[#This Row],[2025]:[2014]])</f>
        <v>1</v>
      </c>
      <c r="F996" s="6"/>
      <c r="G996" s="6"/>
      <c r="H996" s="6"/>
      <c r="I996" s="6"/>
      <c r="J996" s="6"/>
      <c r="K996" s="6">
        <v>1</v>
      </c>
      <c r="L996" s="6"/>
      <c r="M996" s="6"/>
      <c r="N996" s="6"/>
      <c r="O996" s="6"/>
      <c r="P996" s="6"/>
      <c r="Q996" s="6"/>
    </row>
    <row r="997" spans="1:17" hidden="1" x14ac:dyDescent="0.35">
      <c r="A997" t="s">
        <v>1025</v>
      </c>
      <c r="B997" t="s">
        <v>570</v>
      </c>
      <c r="C997" t="s">
        <v>1042</v>
      </c>
      <c r="D997" t="s">
        <v>1043</v>
      </c>
      <c r="E997">
        <f>SUM(Table111[[#This Row],[2025]:[2014]])</f>
        <v>1</v>
      </c>
      <c r="F997" s="6"/>
      <c r="G997" s="6"/>
      <c r="H997" s="6"/>
      <c r="I997" s="6"/>
      <c r="J997" s="6"/>
      <c r="K997" s="6"/>
      <c r="L997" s="6">
        <v>1</v>
      </c>
      <c r="M997" s="6"/>
      <c r="N997" s="6"/>
      <c r="O997" s="6"/>
      <c r="P997" s="6"/>
      <c r="Q997" s="6"/>
    </row>
    <row r="998" spans="1:17" hidden="1" x14ac:dyDescent="0.35">
      <c r="A998" t="s">
        <v>1025</v>
      </c>
      <c r="B998" t="s">
        <v>771</v>
      </c>
      <c r="C998" t="s">
        <v>1044</v>
      </c>
      <c r="D998" t="s">
        <v>1045</v>
      </c>
      <c r="E998">
        <f>SUM(Table111[[#This Row],[2025]:[2014]])</f>
        <v>1</v>
      </c>
      <c r="F998" s="6"/>
      <c r="G998" s="6"/>
      <c r="H998" s="6"/>
      <c r="I998" s="6"/>
      <c r="J998" s="6"/>
      <c r="K998" s="6"/>
      <c r="L998" s="6"/>
      <c r="M998" s="6"/>
      <c r="N998" s="6"/>
      <c r="O998" s="6">
        <v>1</v>
      </c>
      <c r="P998" s="6"/>
      <c r="Q998" s="6"/>
    </row>
    <row r="999" spans="1:17" hidden="1" x14ac:dyDescent="0.35">
      <c r="A999" t="s">
        <v>1025</v>
      </c>
      <c r="B999" t="s">
        <v>105</v>
      </c>
      <c r="C999" t="s">
        <v>106</v>
      </c>
      <c r="D999" t="s">
        <v>107</v>
      </c>
      <c r="E999">
        <f>SUM(Table111[[#This Row],[2025]:[2014]])</f>
        <v>24</v>
      </c>
      <c r="F999" s="6"/>
      <c r="G999" s="6"/>
      <c r="H999" s="6"/>
      <c r="I999" s="6">
        <v>5</v>
      </c>
      <c r="J999" s="6">
        <v>4</v>
      </c>
      <c r="K999" s="6">
        <v>9</v>
      </c>
      <c r="L999" s="6">
        <v>3</v>
      </c>
      <c r="M999" s="6">
        <v>1</v>
      </c>
      <c r="N999" s="6">
        <v>2</v>
      </c>
      <c r="O999" s="6"/>
      <c r="P999" s="6"/>
      <c r="Q999" s="6"/>
    </row>
    <row r="1000" spans="1:17" hidden="1" x14ac:dyDescent="0.35">
      <c r="A1000" t="s">
        <v>1025</v>
      </c>
      <c r="B1000" t="s">
        <v>105</v>
      </c>
      <c r="C1000" t="s">
        <v>108</v>
      </c>
      <c r="D1000" t="s">
        <v>109</v>
      </c>
      <c r="E1000">
        <f>SUM(Table111[[#This Row],[2025]:[2014]])</f>
        <v>2</v>
      </c>
      <c r="F1000" s="6"/>
      <c r="G1000" s="6"/>
      <c r="H1000" s="6"/>
      <c r="I1000" s="6">
        <v>1</v>
      </c>
      <c r="J1000" s="6"/>
      <c r="K1000" s="6"/>
      <c r="L1000" s="6">
        <v>1</v>
      </c>
      <c r="M1000" s="6"/>
      <c r="N1000" s="6"/>
      <c r="O1000" s="6"/>
      <c r="P1000" s="6"/>
      <c r="Q1000" s="6"/>
    </row>
    <row r="1001" spans="1:17" hidden="1" x14ac:dyDescent="0.35">
      <c r="A1001" t="s">
        <v>1025</v>
      </c>
      <c r="B1001" t="s">
        <v>110</v>
      </c>
      <c r="C1001" t="s">
        <v>1046</v>
      </c>
      <c r="D1001" t="s">
        <v>1047</v>
      </c>
      <c r="E1001">
        <f>SUM(Table111[[#This Row],[2025]:[2014]])</f>
        <v>2</v>
      </c>
      <c r="F1001" s="6"/>
      <c r="G1001" s="6"/>
      <c r="H1001" s="6"/>
      <c r="I1001" s="6"/>
      <c r="J1001" s="6"/>
      <c r="K1001" s="6"/>
      <c r="L1001" s="6"/>
      <c r="M1001" s="6"/>
      <c r="N1001" s="6">
        <v>2</v>
      </c>
      <c r="O1001" s="6"/>
      <c r="P1001" s="6"/>
      <c r="Q1001" s="6"/>
    </row>
    <row r="1002" spans="1:17" hidden="1" x14ac:dyDescent="0.35">
      <c r="A1002" t="s">
        <v>1025</v>
      </c>
      <c r="B1002" t="s">
        <v>110</v>
      </c>
      <c r="C1002" t="s">
        <v>1048</v>
      </c>
      <c r="D1002" t="s">
        <v>1049</v>
      </c>
      <c r="E1002">
        <f>SUM(Table111[[#This Row],[2025]:[2014]])</f>
        <v>3</v>
      </c>
      <c r="F1002" s="6"/>
      <c r="G1002" s="6"/>
      <c r="H1002" s="6"/>
      <c r="I1002" s="6"/>
      <c r="J1002" s="6"/>
      <c r="K1002" s="6">
        <v>1</v>
      </c>
      <c r="L1002" s="6"/>
      <c r="M1002" s="6"/>
      <c r="N1002" s="6"/>
      <c r="O1002" s="6">
        <v>2</v>
      </c>
      <c r="P1002" s="6"/>
      <c r="Q1002" s="6"/>
    </row>
    <row r="1003" spans="1:17" hidden="1" x14ac:dyDescent="0.35">
      <c r="A1003" t="s">
        <v>1025</v>
      </c>
      <c r="B1003" t="s">
        <v>110</v>
      </c>
      <c r="C1003" t="s">
        <v>1050</v>
      </c>
      <c r="D1003" t="s">
        <v>1051</v>
      </c>
      <c r="E1003">
        <f>SUM(Table111[[#This Row],[2025]:[2014]])</f>
        <v>1</v>
      </c>
      <c r="F1003" s="6"/>
      <c r="G1003" s="6"/>
      <c r="H1003" s="6"/>
      <c r="I1003" s="6"/>
      <c r="J1003" s="6"/>
      <c r="K1003" s="6"/>
      <c r="L1003" s="6"/>
      <c r="M1003" s="6"/>
      <c r="N1003" s="6"/>
      <c r="O1003" s="6">
        <v>1</v>
      </c>
      <c r="P1003" s="6"/>
      <c r="Q1003" s="6"/>
    </row>
    <row r="1004" spans="1:17" hidden="1" x14ac:dyDescent="0.35">
      <c r="A1004" t="s">
        <v>1025</v>
      </c>
      <c r="B1004" t="s">
        <v>110</v>
      </c>
      <c r="C1004" t="s">
        <v>781</v>
      </c>
      <c r="D1004" t="s">
        <v>782</v>
      </c>
      <c r="E1004">
        <f>SUM(Table111[[#This Row],[2025]:[2014]])</f>
        <v>1</v>
      </c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>
        <v>1</v>
      </c>
    </row>
    <row r="1005" spans="1:17" hidden="1" x14ac:dyDescent="0.35">
      <c r="A1005" t="s">
        <v>1025</v>
      </c>
      <c r="B1005" t="s">
        <v>110</v>
      </c>
      <c r="C1005" t="s">
        <v>1052</v>
      </c>
      <c r="D1005" t="s">
        <v>1053</v>
      </c>
      <c r="E1005">
        <f>SUM(Table111[[#This Row],[2025]:[2014]])</f>
        <v>0</v>
      </c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>
        <v>0</v>
      </c>
    </row>
    <row r="1006" spans="1:17" hidden="1" x14ac:dyDescent="0.35">
      <c r="A1006" t="s">
        <v>1025</v>
      </c>
      <c r="B1006" t="s">
        <v>110</v>
      </c>
      <c r="C1006" t="s">
        <v>111</v>
      </c>
      <c r="D1006" t="s">
        <v>112</v>
      </c>
      <c r="E1006">
        <f>SUM(Table111[[#This Row],[2025]:[2014]])</f>
        <v>3</v>
      </c>
      <c r="F1006" s="6"/>
      <c r="G1006" s="6">
        <v>2</v>
      </c>
      <c r="H1006" s="6"/>
      <c r="I1006" s="6"/>
      <c r="J1006" s="6"/>
      <c r="K1006" s="6">
        <v>1</v>
      </c>
      <c r="L1006" s="6"/>
      <c r="M1006" s="6"/>
      <c r="N1006" s="6"/>
      <c r="O1006" s="6"/>
      <c r="P1006" s="6"/>
      <c r="Q1006" s="6"/>
    </row>
    <row r="1007" spans="1:17" hidden="1" x14ac:dyDescent="0.35">
      <c r="A1007" t="s">
        <v>1025</v>
      </c>
      <c r="B1007" t="s">
        <v>113</v>
      </c>
      <c r="C1007" t="s">
        <v>573</v>
      </c>
      <c r="D1007" t="s">
        <v>574</v>
      </c>
      <c r="E1007">
        <f>SUM(Table111[[#This Row],[2025]:[2014]])</f>
        <v>75</v>
      </c>
      <c r="F1007" s="6"/>
      <c r="G1007" s="6"/>
      <c r="H1007" s="6"/>
      <c r="I1007" s="6"/>
      <c r="J1007" s="6"/>
      <c r="K1007" s="6"/>
      <c r="L1007" s="6"/>
      <c r="M1007" s="6"/>
      <c r="N1007" s="6">
        <v>20</v>
      </c>
      <c r="O1007" s="6"/>
      <c r="P1007" s="6">
        <v>30</v>
      </c>
      <c r="Q1007" s="6">
        <v>25</v>
      </c>
    </row>
    <row r="1008" spans="1:17" hidden="1" x14ac:dyDescent="0.35">
      <c r="A1008" t="s">
        <v>1025</v>
      </c>
      <c r="B1008" t="s">
        <v>113</v>
      </c>
      <c r="C1008" t="s">
        <v>1054</v>
      </c>
      <c r="D1008" t="s">
        <v>1055</v>
      </c>
      <c r="E1008">
        <f>SUM(Table111[[#This Row],[2025]:[2014]])</f>
        <v>0</v>
      </c>
      <c r="F1008" s="6"/>
      <c r="G1008" s="6"/>
      <c r="H1008" s="6"/>
      <c r="I1008" s="6"/>
      <c r="J1008" s="6"/>
      <c r="K1008" s="6"/>
      <c r="L1008" s="6"/>
      <c r="M1008" s="6"/>
      <c r="N1008" s="6"/>
      <c r="O1008" s="6">
        <v>0</v>
      </c>
      <c r="P1008" s="6"/>
      <c r="Q1008" s="6"/>
    </row>
    <row r="1009" spans="1:17" hidden="1" x14ac:dyDescent="0.35">
      <c r="A1009" t="s">
        <v>1025</v>
      </c>
      <c r="B1009" t="s">
        <v>464</v>
      </c>
      <c r="C1009" t="s">
        <v>465</v>
      </c>
      <c r="D1009" t="s">
        <v>466</v>
      </c>
      <c r="E1009">
        <f>SUM(Table111[[#This Row],[2025]:[2014]])</f>
        <v>5</v>
      </c>
      <c r="F1009" s="6"/>
      <c r="G1009" s="6"/>
      <c r="H1009" s="6">
        <v>1</v>
      </c>
      <c r="I1009" s="6">
        <v>2</v>
      </c>
      <c r="J1009" s="6"/>
      <c r="K1009" s="6"/>
      <c r="L1009" s="6"/>
      <c r="M1009" s="6"/>
      <c r="N1009" s="6"/>
      <c r="O1009" s="6"/>
      <c r="P1009" s="6">
        <v>1</v>
      </c>
      <c r="Q1009" s="6">
        <v>1</v>
      </c>
    </row>
    <row r="1010" spans="1:17" hidden="1" x14ac:dyDescent="0.35">
      <c r="A1010" t="s">
        <v>1025</v>
      </c>
      <c r="B1010" t="s">
        <v>116</v>
      </c>
      <c r="C1010" t="s">
        <v>117</v>
      </c>
      <c r="D1010" t="s">
        <v>118</v>
      </c>
      <c r="E1010">
        <f>SUM(Table111[[#This Row],[2025]:[2014]])</f>
        <v>50</v>
      </c>
      <c r="F1010" s="6"/>
      <c r="G1010" s="6"/>
      <c r="H1010" s="6"/>
      <c r="I1010" s="6"/>
      <c r="J1010" s="6"/>
      <c r="K1010" s="6"/>
      <c r="L1010" s="6"/>
      <c r="M1010" s="6"/>
      <c r="N1010" s="6"/>
      <c r="O1010" s="6">
        <v>10</v>
      </c>
      <c r="P1010" s="6">
        <v>40</v>
      </c>
      <c r="Q1010" s="6"/>
    </row>
    <row r="1011" spans="1:17" hidden="1" x14ac:dyDescent="0.35">
      <c r="A1011" t="s">
        <v>1025</v>
      </c>
      <c r="B1011" t="s">
        <v>116</v>
      </c>
      <c r="C1011" t="s">
        <v>119</v>
      </c>
      <c r="D1011" t="s">
        <v>120</v>
      </c>
      <c r="E1011">
        <f>SUM(Table111[[#This Row],[2025]:[2014]])</f>
        <v>15</v>
      </c>
      <c r="F1011" s="6"/>
      <c r="G1011" s="6"/>
      <c r="H1011" s="6"/>
      <c r="I1011" s="6"/>
      <c r="J1011" s="6"/>
      <c r="K1011" s="6"/>
      <c r="L1011" s="6"/>
      <c r="M1011" s="6">
        <v>10</v>
      </c>
      <c r="N1011" s="6">
        <v>5</v>
      </c>
      <c r="O1011" s="6"/>
      <c r="P1011" s="6"/>
      <c r="Q1011" s="6"/>
    </row>
    <row r="1012" spans="1:17" hidden="1" x14ac:dyDescent="0.35">
      <c r="A1012" t="s">
        <v>1025</v>
      </c>
      <c r="B1012" t="s">
        <v>121</v>
      </c>
      <c r="C1012" t="s">
        <v>575</v>
      </c>
      <c r="D1012" t="s">
        <v>576</v>
      </c>
      <c r="E1012">
        <f>SUM(Table111[[#This Row],[2025]:[2014]])</f>
        <v>2</v>
      </c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>
        <v>1</v>
      </c>
      <c r="Q1012" s="6">
        <v>1</v>
      </c>
    </row>
    <row r="1013" spans="1:17" hidden="1" x14ac:dyDescent="0.35">
      <c r="A1013" t="s">
        <v>1025</v>
      </c>
      <c r="B1013" t="s">
        <v>121</v>
      </c>
      <c r="C1013" t="s">
        <v>122</v>
      </c>
      <c r="D1013" t="s">
        <v>123</v>
      </c>
      <c r="E1013">
        <f>SUM(Table111[[#This Row],[2025]:[2014]])</f>
        <v>1</v>
      </c>
      <c r="F1013" s="6"/>
      <c r="G1013" s="6">
        <v>1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hidden="1" x14ac:dyDescent="0.35">
      <c r="A1014" t="s">
        <v>1025</v>
      </c>
      <c r="B1014" t="s">
        <v>124</v>
      </c>
      <c r="C1014" t="s">
        <v>106</v>
      </c>
      <c r="D1014" t="s">
        <v>125</v>
      </c>
      <c r="E1014">
        <f>SUM(Table111[[#This Row],[2025]:[2014]])</f>
        <v>151</v>
      </c>
      <c r="F1014" s="6"/>
      <c r="G1014" s="6"/>
      <c r="H1014" s="6"/>
      <c r="I1014" s="6"/>
      <c r="J1014" s="6">
        <v>56</v>
      </c>
      <c r="K1014" s="6">
        <v>1</v>
      </c>
      <c r="L1014" s="6"/>
      <c r="M1014" s="6"/>
      <c r="N1014" s="6"/>
      <c r="O1014" s="6">
        <v>68</v>
      </c>
      <c r="P1014" s="6">
        <v>33</v>
      </c>
      <c r="Q1014" s="6">
        <v>-7</v>
      </c>
    </row>
    <row r="1015" spans="1:17" hidden="1" x14ac:dyDescent="0.35">
      <c r="A1015" t="s">
        <v>1025</v>
      </c>
      <c r="B1015" t="s">
        <v>124</v>
      </c>
      <c r="C1015" t="s">
        <v>1056</v>
      </c>
      <c r="D1015" t="s">
        <v>1057</v>
      </c>
      <c r="E1015">
        <f>SUM(Table111[[#This Row],[2025]:[2014]])</f>
        <v>0</v>
      </c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>
        <v>0</v>
      </c>
    </row>
    <row r="1016" spans="1:17" hidden="1" x14ac:dyDescent="0.35">
      <c r="A1016" t="s">
        <v>1025</v>
      </c>
      <c r="B1016" t="s">
        <v>124</v>
      </c>
      <c r="C1016" t="s">
        <v>1058</v>
      </c>
      <c r="D1016" t="s">
        <v>1059</v>
      </c>
      <c r="E1016">
        <f>SUM(Table111[[#This Row],[2025]:[2014]])</f>
        <v>0</v>
      </c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>
        <v>0</v>
      </c>
    </row>
    <row r="1017" spans="1:17" hidden="1" x14ac:dyDescent="0.35">
      <c r="A1017" t="s">
        <v>1025</v>
      </c>
      <c r="B1017" t="s">
        <v>124</v>
      </c>
      <c r="C1017" t="s">
        <v>1060</v>
      </c>
      <c r="D1017" t="s">
        <v>1061</v>
      </c>
      <c r="E1017">
        <f>SUM(Table111[[#This Row],[2025]:[2014]])</f>
        <v>19</v>
      </c>
      <c r="F1017" s="6"/>
      <c r="G1017" s="6"/>
      <c r="H1017" s="6"/>
      <c r="I1017" s="6"/>
      <c r="J1017" s="6"/>
      <c r="K1017" s="6"/>
      <c r="L1017" s="6"/>
      <c r="M1017" s="6"/>
      <c r="N1017" s="6"/>
      <c r="O1017" s="6">
        <v>3</v>
      </c>
      <c r="P1017" s="6"/>
      <c r="Q1017" s="6">
        <v>16</v>
      </c>
    </row>
    <row r="1018" spans="1:17" hidden="1" x14ac:dyDescent="0.35">
      <c r="A1018" t="s">
        <v>1025</v>
      </c>
      <c r="B1018" t="s">
        <v>124</v>
      </c>
      <c r="C1018" t="s">
        <v>787</v>
      </c>
      <c r="D1018" t="s">
        <v>788</v>
      </c>
      <c r="E1018">
        <f>SUM(Table111[[#This Row],[2025]:[2014]])</f>
        <v>10</v>
      </c>
      <c r="F1018" s="6"/>
      <c r="G1018" s="6"/>
      <c r="H1018" s="6"/>
      <c r="I1018" s="6"/>
      <c r="J1018" s="6"/>
      <c r="K1018" s="6">
        <v>-1</v>
      </c>
      <c r="L1018" s="6">
        <v>4</v>
      </c>
      <c r="M1018" s="6">
        <v>4</v>
      </c>
      <c r="N1018" s="6">
        <v>3</v>
      </c>
      <c r="O1018" s="6"/>
      <c r="P1018" s="6"/>
      <c r="Q1018" s="6"/>
    </row>
    <row r="1019" spans="1:17" hidden="1" x14ac:dyDescent="0.35">
      <c r="A1019" t="s">
        <v>1025</v>
      </c>
      <c r="B1019" t="s">
        <v>124</v>
      </c>
      <c r="C1019" t="s">
        <v>1062</v>
      </c>
      <c r="D1019" t="s">
        <v>1063</v>
      </c>
      <c r="E1019">
        <f>SUM(Table111[[#This Row],[2025]:[2014]])</f>
        <v>1</v>
      </c>
      <c r="F1019" s="6"/>
      <c r="G1019" s="6"/>
      <c r="H1019" s="6"/>
      <c r="I1019" s="6"/>
      <c r="J1019" s="6">
        <v>1</v>
      </c>
      <c r="K1019" s="6"/>
      <c r="L1019" s="6"/>
      <c r="M1019" s="6"/>
      <c r="N1019" s="6"/>
      <c r="O1019" s="6"/>
      <c r="P1019" s="6"/>
      <c r="Q1019" s="6"/>
    </row>
    <row r="1020" spans="1:17" hidden="1" x14ac:dyDescent="0.35">
      <c r="A1020" t="s">
        <v>1025</v>
      </c>
      <c r="B1020" t="s">
        <v>124</v>
      </c>
      <c r="C1020" t="s">
        <v>793</v>
      </c>
      <c r="D1020" t="s">
        <v>794</v>
      </c>
      <c r="E1020">
        <f>SUM(Table111[[#This Row],[2025]:[2014]])</f>
        <v>1</v>
      </c>
      <c r="F1020" s="6"/>
      <c r="G1020" s="6"/>
      <c r="H1020" s="6"/>
      <c r="I1020" s="6"/>
      <c r="J1020" s="6"/>
      <c r="K1020" s="6"/>
      <c r="L1020" s="6"/>
      <c r="M1020" s="6"/>
      <c r="N1020" s="6"/>
      <c r="O1020" s="6">
        <v>1</v>
      </c>
      <c r="P1020" s="6"/>
      <c r="Q1020" s="6"/>
    </row>
    <row r="1021" spans="1:17" hidden="1" x14ac:dyDescent="0.35">
      <c r="A1021" t="s">
        <v>1025</v>
      </c>
      <c r="B1021" t="s">
        <v>124</v>
      </c>
      <c r="C1021" t="s">
        <v>1064</v>
      </c>
      <c r="D1021" t="s">
        <v>1065</v>
      </c>
      <c r="E1021">
        <f>SUM(Table111[[#This Row],[2025]:[2014]])</f>
        <v>1</v>
      </c>
      <c r="F1021" s="6"/>
      <c r="G1021" s="6"/>
      <c r="H1021" s="6"/>
      <c r="I1021" s="6"/>
      <c r="J1021" s="6"/>
      <c r="K1021" s="6"/>
      <c r="L1021" s="6"/>
      <c r="M1021" s="6">
        <v>1</v>
      </c>
      <c r="N1021" s="6"/>
      <c r="O1021" s="6"/>
      <c r="P1021" s="6"/>
      <c r="Q1021" s="6"/>
    </row>
    <row r="1022" spans="1:17" hidden="1" x14ac:dyDescent="0.35">
      <c r="A1022" t="s">
        <v>1025</v>
      </c>
      <c r="B1022" t="s">
        <v>124</v>
      </c>
      <c r="C1022" t="s">
        <v>795</v>
      </c>
      <c r="D1022" t="s">
        <v>796</v>
      </c>
      <c r="E1022">
        <f>SUM(Table111[[#This Row],[2025]:[2014]])</f>
        <v>7</v>
      </c>
      <c r="F1022" s="6"/>
      <c r="G1022" s="6"/>
      <c r="H1022" s="6"/>
      <c r="I1022" s="6"/>
      <c r="J1022" s="6"/>
      <c r="K1022" s="6"/>
      <c r="L1022" s="6">
        <v>6</v>
      </c>
      <c r="M1022" s="6"/>
      <c r="N1022" s="6"/>
      <c r="O1022" s="6"/>
      <c r="P1022" s="6"/>
      <c r="Q1022" s="6">
        <v>1</v>
      </c>
    </row>
    <row r="1023" spans="1:17" hidden="1" x14ac:dyDescent="0.35">
      <c r="A1023" t="s">
        <v>1025</v>
      </c>
      <c r="B1023" t="s">
        <v>124</v>
      </c>
      <c r="C1023" t="s">
        <v>415</v>
      </c>
      <c r="D1023" t="s">
        <v>416</v>
      </c>
      <c r="E1023">
        <f>SUM(Table111[[#This Row],[2025]:[2014]])</f>
        <v>0</v>
      </c>
      <c r="F1023" s="6"/>
      <c r="G1023" s="6"/>
      <c r="H1023" s="6"/>
      <c r="I1023" s="6"/>
      <c r="J1023" s="6">
        <v>1</v>
      </c>
      <c r="K1023" s="6">
        <v>1</v>
      </c>
      <c r="L1023" s="6"/>
      <c r="M1023" s="6"/>
      <c r="N1023" s="6">
        <v>-2</v>
      </c>
      <c r="O1023" s="6">
        <v>1</v>
      </c>
      <c r="P1023" s="6"/>
      <c r="Q1023" s="6">
        <v>-1</v>
      </c>
    </row>
    <row r="1024" spans="1:17" hidden="1" x14ac:dyDescent="0.35">
      <c r="A1024" t="s">
        <v>1025</v>
      </c>
      <c r="B1024" t="s">
        <v>124</v>
      </c>
      <c r="C1024" t="s">
        <v>797</v>
      </c>
      <c r="D1024" t="s">
        <v>798</v>
      </c>
      <c r="E1024">
        <f>SUM(Table111[[#This Row],[2025]:[2014]])</f>
        <v>2</v>
      </c>
      <c r="F1024" s="6"/>
      <c r="G1024" s="6"/>
      <c r="H1024" s="6"/>
      <c r="I1024" s="6"/>
      <c r="J1024" s="6"/>
      <c r="K1024" s="6"/>
      <c r="L1024" s="6"/>
      <c r="M1024" s="6"/>
      <c r="N1024" s="6"/>
      <c r="O1024" s="6">
        <v>1</v>
      </c>
      <c r="P1024" s="6">
        <v>1</v>
      </c>
      <c r="Q1024" s="6"/>
    </row>
    <row r="1025" spans="1:17" hidden="1" x14ac:dyDescent="0.35">
      <c r="A1025" t="s">
        <v>1025</v>
      </c>
      <c r="B1025" t="s">
        <v>130</v>
      </c>
      <c r="C1025" t="s">
        <v>106</v>
      </c>
      <c r="D1025" t="s">
        <v>131</v>
      </c>
      <c r="E1025">
        <f>SUM(Table111[[#This Row],[2025]:[2014]])</f>
        <v>54</v>
      </c>
      <c r="F1025" s="6"/>
      <c r="G1025" s="6">
        <v>16</v>
      </c>
      <c r="H1025" s="6">
        <v>38</v>
      </c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hidden="1" x14ac:dyDescent="0.35">
      <c r="A1026" t="s">
        <v>1025</v>
      </c>
      <c r="B1026" t="s">
        <v>130</v>
      </c>
      <c r="C1026" t="s">
        <v>106</v>
      </c>
      <c r="D1026" t="s">
        <v>417</v>
      </c>
      <c r="E1026">
        <f>SUM(Table111[[#This Row],[2025]:[2014]])</f>
        <v>1</v>
      </c>
      <c r="F1026" s="6"/>
      <c r="G1026" s="6"/>
      <c r="H1026" s="6"/>
      <c r="I1026" s="6"/>
      <c r="J1026" s="6"/>
      <c r="K1026" s="6"/>
      <c r="L1026" s="6"/>
      <c r="M1026" s="6"/>
      <c r="N1026" s="6">
        <v>1</v>
      </c>
      <c r="O1026" s="6"/>
      <c r="P1026" s="6"/>
      <c r="Q1026" s="6"/>
    </row>
    <row r="1027" spans="1:17" hidden="1" x14ac:dyDescent="0.35">
      <c r="A1027" t="s">
        <v>1025</v>
      </c>
      <c r="B1027" t="s">
        <v>130</v>
      </c>
      <c r="C1027" t="s">
        <v>106</v>
      </c>
      <c r="D1027" t="s">
        <v>418</v>
      </c>
      <c r="E1027">
        <f>SUM(Table111[[#This Row],[2025]:[2014]])</f>
        <v>1</v>
      </c>
      <c r="F1027" s="6"/>
      <c r="G1027" s="6"/>
      <c r="H1027" s="6"/>
      <c r="I1027" s="6"/>
      <c r="J1027" s="6">
        <v>1</v>
      </c>
      <c r="K1027" s="6"/>
      <c r="L1027" s="6"/>
      <c r="M1027" s="6"/>
      <c r="N1027" s="6"/>
      <c r="O1027" s="6"/>
      <c r="P1027" s="6"/>
      <c r="Q1027" s="6"/>
    </row>
    <row r="1028" spans="1:17" hidden="1" x14ac:dyDescent="0.35">
      <c r="A1028" t="s">
        <v>1025</v>
      </c>
      <c r="B1028" t="s">
        <v>130</v>
      </c>
      <c r="C1028" t="s">
        <v>106</v>
      </c>
      <c r="D1028" t="s">
        <v>132</v>
      </c>
      <c r="E1028">
        <f>SUM(Table111[[#This Row],[2025]:[2014]])</f>
        <v>-14</v>
      </c>
      <c r="F1028" s="6"/>
      <c r="G1028" s="6">
        <v>-3</v>
      </c>
      <c r="H1028" s="6">
        <v>-2</v>
      </c>
      <c r="I1028" s="6">
        <v>-4</v>
      </c>
      <c r="J1028" s="6">
        <v>-2</v>
      </c>
      <c r="K1028" s="6">
        <v>-3</v>
      </c>
      <c r="L1028" s="6"/>
      <c r="M1028" s="6"/>
      <c r="N1028" s="6"/>
      <c r="O1028" s="6"/>
      <c r="P1028" s="6"/>
      <c r="Q1028" s="6"/>
    </row>
    <row r="1029" spans="1:17" hidden="1" x14ac:dyDescent="0.35">
      <c r="A1029" t="s">
        <v>1025</v>
      </c>
      <c r="B1029" t="s">
        <v>130</v>
      </c>
      <c r="C1029" t="s">
        <v>106</v>
      </c>
      <c r="D1029" t="s">
        <v>133</v>
      </c>
      <c r="E1029">
        <f>SUM(Table111[[#This Row],[2025]:[2014]])</f>
        <v>1</v>
      </c>
      <c r="F1029" s="6"/>
      <c r="G1029" s="6"/>
      <c r="H1029" s="6"/>
      <c r="I1029" s="6"/>
      <c r="J1029" s="6"/>
      <c r="K1029" s="6"/>
      <c r="L1029" s="6"/>
      <c r="M1029" s="6"/>
      <c r="N1029" s="6">
        <v>1</v>
      </c>
      <c r="O1029" s="6"/>
      <c r="P1029" s="6"/>
      <c r="Q1029" s="6"/>
    </row>
    <row r="1030" spans="1:17" hidden="1" x14ac:dyDescent="0.35">
      <c r="A1030" t="s">
        <v>1025</v>
      </c>
      <c r="B1030" t="s">
        <v>130</v>
      </c>
      <c r="C1030" t="s">
        <v>106</v>
      </c>
      <c r="D1030" t="s">
        <v>720</v>
      </c>
      <c r="E1030">
        <f>SUM(Table111[[#This Row],[2025]:[2014]])</f>
        <v>4</v>
      </c>
      <c r="F1030" s="6"/>
      <c r="G1030" s="6"/>
      <c r="H1030" s="6"/>
      <c r="I1030" s="6"/>
      <c r="J1030" s="6"/>
      <c r="K1030" s="6"/>
      <c r="L1030" s="6"/>
      <c r="M1030" s="6"/>
      <c r="N1030" s="6">
        <v>4</v>
      </c>
      <c r="O1030" s="6"/>
      <c r="P1030" s="6"/>
      <c r="Q1030" s="6"/>
    </row>
    <row r="1031" spans="1:17" hidden="1" x14ac:dyDescent="0.35">
      <c r="A1031" t="s">
        <v>1025</v>
      </c>
      <c r="B1031" t="s">
        <v>130</v>
      </c>
      <c r="C1031" t="s">
        <v>106</v>
      </c>
      <c r="D1031" t="s">
        <v>134</v>
      </c>
      <c r="E1031">
        <f>SUM(Table111[[#This Row],[2025]:[2014]])</f>
        <v>2</v>
      </c>
      <c r="F1031" s="6"/>
      <c r="G1031" s="6"/>
      <c r="H1031" s="6"/>
      <c r="I1031" s="6"/>
      <c r="J1031" s="6">
        <v>1</v>
      </c>
      <c r="K1031" s="6"/>
      <c r="L1031" s="6">
        <v>1</v>
      </c>
      <c r="M1031" s="6"/>
      <c r="N1031" s="6"/>
      <c r="O1031" s="6"/>
      <c r="P1031" s="6"/>
      <c r="Q1031" s="6"/>
    </row>
    <row r="1032" spans="1:17" hidden="1" x14ac:dyDescent="0.35">
      <c r="A1032" t="s">
        <v>1025</v>
      </c>
      <c r="B1032" t="s">
        <v>130</v>
      </c>
      <c r="C1032" t="s">
        <v>106</v>
      </c>
      <c r="D1032" t="s">
        <v>579</v>
      </c>
      <c r="E1032">
        <f>SUM(Table111[[#This Row],[2025]:[2014]])</f>
        <v>3</v>
      </c>
      <c r="F1032" s="6"/>
      <c r="G1032" s="6"/>
      <c r="H1032" s="6"/>
      <c r="I1032" s="6">
        <v>1</v>
      </c>
      <c r="J1032" s="6">
        <v>1</v>
      </c>
      <c r="K1032" s="6"/>
      <c r="L1032" s="6">
        <v>1</v>
      </c>
      <c r="M1032" s="6"/>
      <c r="N1032" s="6"/>
      <c r="O1032" s="6"/>
      <c r="P1032" s="6"/>
      <c r="Q1032" s="6"/>
    </row>
    <row r="1033" spans="1:17" hidden="1" x14ac:dyDescent="0.35">
      <c r="A1033" t="s">
        <v>1025</v>
      </c>
      <c r="B1033" t="s">
        <v>130</v>
      </c>
      <c r="C1033" t="s">
        <v>106</v>
      </c>
      <c r="D1033" t="s">
        <v>135</v>
      </c>
      <c r="E1033">
        <f>SUM(Table111[[#This Row],[2025]:[2014]])</f>
        <v>3</v>
      </c>
      <c r="F1033" s="6"/>
      <c r="G1033" s="6"/>
      <c r="H1033" s="6"/>
      <c r="I1033" s="6">
        <v>1</v>
      </c>
      <c r="J1033" s="6">
        <v>2</v>
      </c>
      <c r="K1033" s="6"/>
      <c r="L1033" s="6"/>
      <c r="M1033" s="6"/>
      <c r="N1033" s="6"/>
      <c r="O1033" s="6"/>
      <c r="P1033" s="6"/>
      <c r="Q1033" s="6"/>
    </row>
    <row r="1034" spans="1:17" hidden="1" x14ac:dyDescent="0.35">
      <c r="A1034" t="s">
        <v>1025</v>
      </c>
      <c r="B1034" t="s">
        <v>130</v>
      </c>
      <c r="C1034" t="s">
        <v>106</v>
      </c>
      <c r="D1034" t="s">
        <v>467</v>
      </c>
      <c r="E1034">
        <f>SUM(Table111[[#This Row],[2025]:[2014]])</f>
        <v>2</v>
      </c>
      <c r="F1034" s="6"/>
      <c r="G1034" s="6"/>
      <c r="H1034" s="6"/>
      <c r="I1034" s="6">
        <v>2</v>
      </c>
      <c r="J1034" s="6"/>
      <c r="K1034" s="6"/>
      <c r="L1034" s="6"/>
      <c r="M1034" s="6"/>
      <c r="N1034" s="6"/>
      <c r="O1034" s="6"/>
      <c r="P1034" s="6"/>
      <c r="Q1034" s="6"/>
    </row>
    <row r="1035" spans="1:17" hidden="1" x14ac:dyDescent="0.35">
      <c r="A1035" t="s">
        <v>1025</v>
      </c>
      <c r="B1035" t="s">
        <v>130</v>
      </c>
      <c r="C1035" t="s">
        <v>106</v>
      </c>
      <c r="D1035" t="s">
        <v>136</v>
      </c>
      <c r="E1035">
        <f>SUM(Table111[[#This Row],[2025]:[2014]])</f>
        <v>6</v>
      </c>
      <c r="F1035" s="6"/>
      <c r="G1035" s="6"/>
      <c r="H1035" s="6"/>
      <c r="I1035" s="6">
        <v>6</v>
      </c>
      <c r="J1035" s="6"/>
      <c r="K1035" s="6"/>
      <c r="L1035" s="6"/>
      <c r="M1035" s="6"/>
      <c r="N1035" s="6"/>
      <c r="O1035" s="6"/>
      <c r="P1035" s="6"/>
      <c r="Q1035" s="6"/>
    </row>
    <row r="1036" spans="1:17" hidden="1" x14ac:dyDescent="0.35">
      <c r="A1036" t="s">
        <v>1025</v>
      </c>
      <c r="B1036" t="s">
        <v>130</v>
      </c>
      <c r="C1036" t="s">
        <v>106</v>
      </c>
      <c r="D1036" t="s">
        <v>137</v>
      </c>
      <c r="E1036">
        <f>SUM(Table111[[#This Row],[2025]:[2014]])</f>
        <v>149</v>
      </c>
      <c r="F1036" s="6"/>
      <c r="G1036" s="6">
        <v>11</v>
      </c>
      <c r="H1036" s="6">
        <v>31</v>
      </c>
      <c r="I1036" s="6">
        <v>30</v>
      </c>
      <c r="J1036" s="6">
        <v>32</v>
      </c>
      <c r="K1036" s="6">
        <v>33</v>
      </c>
      <c r="L1036" s="6">
        <v>12</v>
      </c>
      <c r="M1036" s="6"/>
      <c r="N1036" s="6"/>
      <c r="O1036" s="6"/>
      <c r="P1036" s="6"/>
      <c r="Q1036" s="6"/>
    </row>
    <row r="1037" spans="1:17" hidden="1" x14ac:dyDescent="0.35">
      <c r="A1037" t="s">
        <v>1025</v>
      </c>
      <c r="B1037" t="s">
        <v>130</v>
      </c>
      <c r="C1037" t="s">
        <v>106</v>
      </c>
      <c r="D1037" t="s">
        <v>138</v>
      </c>
      <c r="E1037">
        <f>SUM(Table111[[#This Row],[2025]:[2014]])</f>
        <v>13</v>
      </c>
      <c r="F1037" s="6"/>
      <c r="G1037" s="6"/>
      <c r="H1037" s="6"/>
      <c r="I1037" s="6">
        <v>2</v>
      </c>
      <c r="J1037" s="6">
        <v>7</v>
      </c>
      <c r="K1037" s="6"/>
      <c r="L1037" s="6">
        <v>4</v>
      </c>
      <c r="M1037" s="6"/>
      <c r="N1037" s="6"/>
      <c r="O1037" s="6"/>
      <c r="P1037" s="6"/>
      <c r="Q1037" s="6"/>
    </row>
    <row r="1038" spans="1:17" hidden="1" x14ac:dyDescent="0.35">
      <c r="A1038" t="s">
        <v>1025</v>
      </c>
      <c r="B1038" t="s">
        <v>130</v>
      </c>
      <c r="C1038" t="s">
        <v>106</v>
      </c>
      <c r="D1038" t="s">
        <v>1066</v>
      </c>
      <c r="E1038">
        <f>SUM(Table111[[#This Row],[2025]:[2014]])</f>
        <v>1</v>
      </c>
      <c r="F1038" s="6"/>
      <c r="G1038" s="6"/>
      <c r="H1038" s="6"/>
      <c r="I1038" s="6"/>
      <c r="J1038" s="6"/>
      <c r="K1038" s="6"/>
      <c r="L1038" s="6"/>
      <c r="M1038" s="6"/>
      <c r="N1038" s="6">
        <v>1</v>
      </c>
      <c r="O1038" s="6"/>
      <c r="P1038" s="6"/>
      <c r="Q1038" s="6"/>
    </row>
    <row r="1039" spans="1:17" hidden="1" x14ac:dyDescent="0.35">
      <c r="A1039" t="s">
        <v>1025</v>
      </c>
      <c r="B1039" t="s">
        <v>130</v>
      </c>
      <c r="C1039" t="s">
        <v>106</v>
      </c>
      <c r="D1039" t="s">
        <v>139</v>
      </c>
      <c r="E1039">
        <f>SUM(Table111[[#This Row],[2025]:[2014]])</f>
        <v>16</v>
      </c>
      <c r="F1039" s="6"/>
      <c r="G1039" s="6"/>
      <c r="H1039" s="6"/>
      <c r="I1039" s="6">
        <v>14</v>
      </c>
      <c r="J1039" s="6">
        <v>2</v>
      </c>
      <c r="K1039" s="6"/>
      <c r="L1039" s="6"/>
      <c r="M1039" s="6"/>
      <c r="N1039" s="6"/>
      <c r="O1039" s="6"/>
      <c r="P1039" s="6"/>
      <c r="Q1039" s="6"/>
    </row>
    <row r="1040" spans="1:17" hidden="1" x14ac:dyDescent="0.35">
      <c r="A1040" t="s">
        <v>1025</v>
      </c>
      <c r="B1040" t="s">
        <v>130</v>
      </c>
      <c r="C1040" t="s">
        <v>106</v>
      </c>
      <c r="D1040" t="s">
        <v>552</v>
      </c>
      <c r="E1040">
        <f>SUM(Table111[[#This Row],[2025]:[2014]])</f>
        <v>1</v>
      </c>
      <c r="F1040" s="6"/>
      <c r="G1040" s="6"/>
      <c r="H1040" s="6"/>
      <c r="I1040" s="6"/>
      <c r="J1040" s="6">
        <v>1</v>
      </c>
      <c r="K1040" s="6"/>
      <c r="L1040" s="6"/>
      <c r="M1040" s="6"/>
      <c r="N1040" s="6"/>
      <c r="O1040" s="6"/>
      <c r="P1040" s="6"/>
      <c r="Q1040" s="6"/>
    </row>
    <row r="1041" spans="1:17" hidden="1" x14ac:dyDescent="0.35">
      <c r="A1041" t="s">
        <v>1025</v>
      </c>
      <c r="B1041" t="s">
        <v>130</v>
      </c>
      <c r="C1041" t="s">
        <v>421</v>
      </c>
      <c r="D1041" t="s">
        <v>422</v>
      </c>
      <c r="E1041">
        <f>SUM(Table111[[#This Row],[2025]:[2014]])</f>
        <v>11</v>
      </c>
      <c r="F1041" s="6"/>
      <c r="G1041" s="6"/>
      <c r="H1041" s="6"/>
      <c r="I1041" s="6">
        <v>2</v>
      </c>
      <c r="J1041" s="6">
        <v>9</v>
      </c>
      <c r="K1041" s="6"/>
      <c r="L1041" s="6"/>
      <c r="M1041" s="6"/>
      <c r="N1041" s="6"/>
      <c r="O1041" s="6"/>
      <c r="P1041" s="6"/>
      <c r="Q1041" s="6"/>
    </row>
    <row r="1042" spans="1:17" hidden="1" x14ac:dyDescent="0.35">
      <c r="A1042" t="s">
        <v>1025</v>
      </c>
      <c r="B1042" t="s">
        <v>130</v>
      </c>
      <c r="C1042" t="s">
        <v>1067</v>
      </c>
      <c r="D1042" t="s">
        <v>1068</v>
      </c>
      <c r="E1042">
        <f>SUM(Table111[[#This Row],[2025]:[2014]])</f>
        <v>0</v>
      </c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>
        <v>0</v>
      </c>
      <c r="Q1042" s="6"/>
    </row>
    <row r="1043" spans="1:17" hidden="1" x14ac:dyDescent="0.35">
      <c r="A1043" t="s">
        <v>1025</v>
      </c>
      <c r="B1043" t="s">
        <v>130</v>
      </c>
      <c r="C1043" t="s">
        <v>1069</v>
      </c>
      <c r="D1043" t="s">
        <v>1070</v>
      </c>
      <c r="E1043">
        <f>SUM(Table111[[#This Row],[2025]:[2014]])</f>
        <v>0</v>
      </c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>
        <v>0</v>
      </c>
    </row>
    <row r="1044" spans="1:17" hidden="1" x14ac:dyDescent="0.35">
      <c r="A1044" t="s">
        <v>1025</v>
      </c>
      <c r="B1044" t="s">
        <v>130</v>
      </c>
      <c r="C1044" t="s">
        <v>1071</v>
      </c>
      <c r="D1044" t="s">
        <v>1072</v>
      </c>
      <c r="E1044">
        <f>SUM(Table111[[#This Row],[2025]:[2014]])</f>
        <v>1</v>
      </c>
      <c r="F1044" s="6"/>
      <c r="G1044" s="6"/>
      <c r="H1044" s="6"/>
      <c r="I1044" s="6"/>
      <c r="J1044" s="6"/>
      <c r="K1044" s="6"/>
      <c r="L1044" s="6"/>
      <c r="M1044" s="6"/>
      <c r="N1044" s="6"/>
      <c r="O1044" s="6">
        <v>1</v>
      </c>
      <c r="P1044" s="6"/>
      <c r="Q1044" s="6"/>
    </row>
    <row r="1045" spans="1:17" hidden="1" x14ac:dyDescent="0.35">
      <c r="A1045" t="s">
        <v>1025</v>
      </c>
      <c r="B1045" t="s">
        <v>130</v>
      </c>
      <c r="C1045" t="s">
        <v>1073</v>
      </c>
      <c r="D1045" t="s">
        <v>1074</v>
      </c>
      <c r="E1045">
        <f>SUM(Table111[[#This Row],[2025]:[2014]])</f>
        <v>0</v>
      </c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>
        <v>0</v>
      </c>
    </row>
    <row r="1046" spans="1:17" hidden="1" x14ac:dyDescent="0.35">
      <c r="A1046" t="s">
        <v>1025</v>
      </c>
      <c r="B1046" t="s">
        <v>130</v>
      </c>
      <c r="C1046" t="s">
        <v>1075</v>
      </c>
      <c r="D1046" t="s">
        <v>1076</v>
      </c>
      <c r="E1046">
        <f>SUM(Table111[[#This Row],[2025]:[2014]])</f>
        <v>0</v>
      </c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>
        <v>0</v>
      </c>
    </row>
    <row r="1047" spans="1:17" hidden="1" x14ac:dyDescent="0.35">
      <c r="A1047" t="s">
        <v>1025</v>
      </c>
      <c r="B1047" t="s">
        <v>130</v>
      </c>
      <c r="C1047" t="s">
        <v>1077</v>
      </c>
      <c r="D1047" t="s">
        <v>1078</v>
      </c>
      <c r="E1047">
        <f>SUM(Table111[[#This Row],[2025]:[2014]])</f>
        <v>0</v>
      </c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>
        <v>0</v>
      </c>
    </row>
    <row r="1048" spans="1:17" hidden="1" x14ac:dyDescent="0.35">
      <c r="A1048" t="s">
        <v>1025</v>
      </c>
      <c r="B1048" t="s">
        <v>130</v>
      </c>
      <c r="C1048" t="s">
        <v>1079</v>
      </c>
      <c r="D1048" t="s">
        <v>1080</v>
      </c>
      <c r="E1048">
        <f>SUM(Table111[[#This Row],[2025]:[2014]])</f>
        <v>0</v>
      </c>
      <c r="F1048" s="6"/>
      <c r="G1048" s="6"/>
      <c r="H1048" s="6"/>
      <c r="I1048" s="6"/>
      <c r="J1048" s="6"/>
      <c r="K1048" s="6"/>
      <c r="L1048" s="6"/>
      <c r="M1048" s="6"/>
      <c r="N1048" s="6"/>
      <c r="O1048" s="6">
        <v>0</v>
      </c>
      <c r="P1048" s="6"/>
      <c r="Q1048" s="6"/>
    </row>
    <row r="1049" spans="1:17" hidden="1" x14ac:dyDescent="0.35">
      <c r="A1049" t="s">
        <v>1025</v>
      </c>
      <c r="B1049" t="s">
        <v>130</v>
      </c>
      <c r="C1049" t="s">
        <v>1081</v>
      </c>
      <c r="D1049" t="s">
        <v>1082</v>
      </c>
      <c r="E1049">
        <f>SUM(Table111[[#This Row],[2025]:[2014]])</f>
        <v>0</v>
      </c>
      <c r="F1049" s="6"/>
      <c r="G1049" s="6"/>
      <c r="H1049" s="6"/>
      <c r="I1049" s="6"/>
      <c r="J1049" s="6">
        <v>0</v>
      </c>
      <c r="K1049" s="6"/>
      <c r="L1049" s="6"/>
      <c r="M1049" s="6"/>
      <c r="N1049" s="6"/>
      <c r="O1049" s="6"/>
      <c r="P1049" s="6"/>
      <c r="Q1049" s="6"/>
    </row>
    <row r="1050" spans="1:17" hidden="1" x14ac:dyDescent="0.35">
      <c r="A1050" t="s">
        <v>1025</v>
      </c>
      <c r="B1050" t="s">
        <v>130</v>
      </c>
      <c r="C1050" t="s">
        <v>1083</v>
      </c>
      <c r="D1050" t="s">
        <v>1084</v>
      </c>
      <c r="E1050">
        <f>SUM(Table111[[#This Row],[2025]:[2014]])</f>
        <v>0</v>
      </c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>
        <v>0</v>
      </c>
      <c r="Q1050" s="6"/>
    </row>
    <row r="1051" spans="1:17" hidden="1" x14ac:dyDescent="0.35">
      <c r="A1051" t="s">
        <v>1025</v>
      </c>
      <c r="B1051" t="s">
        <v>130</v>
      </c>
      <c r="C1051" t="s">
        <v>1085</v>
      </c>
      <c r="D1051" t="s">
        <v>1086</v>
      </c>
      <c r="E1051">
        <f>SUM(Table111[[#This Row],[2025]:[2014]])</f>
        <v>0</v>
      </c>
      <c r="F1051" s="6"/>
      <c r="G1051" s="6"/>
      <c r="H1051" s="6"/>
      <c r="I1051" s="6"/>
      <c r="J1051" s="6"/>
      <c r="K1051" s="6"/>
      <c r="L1051" s="6"/>
      <c r="M1051" s="6">
        <v>0</v>
      </c>
      <c r="N1051" s="6"/>
      <c r="O1051" s="6"/>
      <c r="P1051" s="6"/>
      <c r="Q1051" s="6"/>
    </row>
    <row r="1052" spans="1:17" hidden="1" x14ac:dyDescent="0.35">
      <c r="A1052" t="s">
        <v>1025</v>
      </c>
      <c r="B1052" t="s">
        <v>130</v>
      </c>
      <c r="C1052" t="s">
        <v>1087</v>
      </c>
      <c r="D1052" t="s">
        <v>1088</v>
      </c>
      <c r="E1052">
        <f>SUM(Table111[[#This Row],[2025]:[2014]])</f>
        <v>0</v>
      </c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>
        <v>0</v>
      </c>
      <c r="Q1052" s="6"/>
    </row>
    <row r="1053" spans="1:17" hidden="1" x14ac:dyDescent="0.35">
      <c r="A1053" t="s">
        <v>1025</v>
      </c>
      <c r="B1053" t="s">
        <v>130</v>
      </c>
      <c r="C1053" t="s">
        <v>1089</v>
      </c>
      <c r="D1053" t="s">
        <v>1090</v>
      </c>
      <c r="E1053">
        <f>SUM(Table111[[#This Row],[2025]:[2014]])</f>
        <v>0</v>
      </c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>
        <v>0</v>
      </c>
    </row>
    <row r="1054" spans="1:17" hidden="1" x14ac:dyDescent="0.35">
      <c r="A1054" t="s">
        <v>1025</v>
      </c>
      <c r="B1054" t="s">
        <v>130</v>
      </c>
      <c r="C1054" t="s">
        <v>423</v>
      </c>
      <c r="D1054" t="s">
        <v>424</v>
      </c>
      <c r="E1054">
        <f>SUM(Table111[[#This Row],[2025]:[2014]])</f>
        <v>10</v>
      </c>
      <c r="F1054" s="6"/>
      <c r="G1054" s="6"/>
      <c r="H1054" s="6"/>
      <c r="I1054" s="6"/>
      <c r="J1054" s="6"/>
      <c r="K1054" s="6">
        <v>1</v>
      </c>
      <c r="L1054" s="6">
        <v>2</v>
      </c>
      <c r="M1054" s="6">
        <v>4</v>
      </c>
      <c r="N1054" s="6">
        <v>2</v>
      </c>
      <c r="O1054" s="6"/>
      <c r="P1054" s="6"/>
      <c r="Q1054" s="6">
        <v>1</v>
      </c>
    </row>
    <row r="1055" spans="1:17" hidden="1" x14ac:dyDescent="0.35">
      <c r="A1055" t="s">
        <v>1025</v>
      </c>
      <c r="B1055" t="s">
        <v>130</v>
      </c>
      <c r="C1055" t="s">
        <v>809</v>
      </c>
      <c r="D1055" t="s">
        <v>810</v>
      </c>
      <c r="E1055">
        <f>SUM(Table111[[#This Row],[2025]:[2014]])</f>
        <v>3</v>
      </c>
      <c r="F1055" s="6"/>
      <c r="G1055" s="6"/>
      <c r="H1055" s="6"/>
      <c r="I1055" s="6"/>
      <c r="J1055" s="6"/>
      <c r="K1055" s="6">
        <v>1</v>
      </c>
      <c r="L1055" s="6"/>
      <c r="M1055" s="6">
        <v>2</v>
      </c>
      <c r="N1055" s="6"/>
      <c r="O1055" s="6"/>
      <c r="P1055" s="6"/>
      <c r="Q1055" s="6"/>
    </row>
    <row r="1056" spans="1:17" hidden="1" x14ac:dyDescent="0.35">
      <c r="A1056" t="s">
        <v>1025</v>
      </c>
      <c r="B1056" t="s">
        <v>130</v>
      </c>
      <c r="C1056" t="s">
        <v>811</v>
      </c>
      <c r="D1056" t="s">
        <v>812</v>
      </c>
      <c r="E1056">
        <f>SUM(Table111[[#This Row],[2025]:[2014]])</f>
        <v>8</v>
      </c>
      <c r="F1056" s="6"/>
      <c r="G1056" s="6"/>
      <c r="H1056" s="6"/>
      <c r="I1056" s="6"/>
      <c r="J1056" s="6">
        <v>1</v>
      </c>
      <c r="K1056" s="6"/>
      <c r="L1056" s="6"/>
      <c r="M1056" s="6">
        <v>1</v>
      </c>
      <c r="N1056" s="6"/>
      <c r="O1056" s="6">
        <v>4</v>
      </c>
      <c r="P1056" s="6">
        <v>2</v>
      </c>
      <c r="Q1056" s="6"/>
    </row>
    <row r="1057" spans="1:17" hidden="1" x14ac:dyDescent="0.35">
      <c r="A1057" t="s">
        <v>1025</v>
      </c>
      <c r="B1057" t="s">
        <v>130</v>
      </c>
      <c r="C1057" t="s">
        <v>813</v>
      </c>
      <c r="D1057" t="s">
        <v>814</v>
      </c>
      <c r="E1057">
        <f>SUM(Table111[[#This Row],[2025]:[2014]])</f>
        <v>7</v>
      </c>
      <c r="F1057" s="6"/>
      <c r="G1057" s="6">
        <v>1</v>
      </c>
      <c r="H1057" s="6"/>
      <c r="I1057" s="6"/>
      <c r="J1057" s="6"/>
      <c r="K1057" s="6"/>
      <c r="L1057" s="6"/>
      <c r="M1057" s="6"/>
      <c r="N1057" s="6"/>
      <c r="O1057" s="6"/>
      <c r="P1057" s="6">
        <v>5</v>
      </c>
      <c r="Q1057" s="6">
        <v>1</v>
      </c>
    </row>
    <row r="1058" spans="1:17" hidden="1" x14ac:dyDescent="0.35">
      <c r="A1058" t="s">
        <v>1025</v>
      </c>
      <c r="B1058" t="s">
        <v>130</v>
      </c>
      <c r="C1058" t="s">
        <v>815</v>
      </c>
      <c r="D1058" t="s">
        <v>816</v>
      </c>
      <c r="E1058">
        <f>SUM(Table111[[#This Row],[2025]:[2014]])</f>
        <v>2</v>
      </c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>
        <v>2</v>
      </c>
      <c r="Q1058" s="6"/>
    </row>
    <row r="1059" spans="1:17" hidden="1" x14ac:dyDescent="0.35">
      <c r="A1059" t="s">
        <v>1025</v>
      </c>
      <c r="B1059" t="s">
        <v>130</v>
      </c>
      <c r="C1059" t="s">
        <v>817</v>
      </c>
      <c r="D1059" t="s">
        <v>818</v>
      </c>
      <c r="E1059">
        <f>SUM(Table111[[#This Row],[2025]:[2014]])</f>
        <v>3</v>
      </c>
      <c r="F1059" s="6"/>
      <c r="G1059" s="6"/>
      <c r="H1059" s="6"/>
      <c r="I1059" s="6">
        <v>2</v>
      </c>
      <c r="J1059" s="6">
        <v>1</v>
      </c>
      <c r="K1059" s="6"/>
      <c r="L1059" s="6"/>
      <c r="M1059" s="6"/>
      <c r="N1059" s="6"/>
      <c r="O1059" s="6"/>
      <c r="P1059" s="6"/>
      <c r="Q1059" s="6"/>
    </row>
    <row r="1060" spans="1:17" hidden="1" x14ac:dyDescent="0.35">
      <c r="A1060" t="s">
        <v>1025</v>
      </c>
      <c r="B1060" t="s">
        <v>130</v>
      </c>
      <c r="C1060" t="s">
        <v>1091</v>
      </c>
      <c r="D1060" t="s">
        <v>1092</v>
      </c>
      <c r="E1060">
        <f>SUM(Table111[[#This Row],[2025]:[2014]])</f>
        <v>1</v>
      </c>
      <c r="F1060" s="6"/>
      <c r="G1060" s="6"/>
      <c r="H1060" s="6"/>
      <c r="I1060" s="6"/>
      <c r="J1060" s="6"/>
      <c r="K1060" s="6">
        <v>1</v>
      </c>
      <c r="L1060" s="6"/>
      <c r="M1060" s="6"/>
      <c r="N1060" s="6"/>
      <c r="O1060" s="6"/>
      <c r="P1060" s="6"/>
      <c r="Q1060" s="6"/>
    </row>
    <row r="1061" spans="1:17" hidden="1" x14ac:dyDescent="0.35">
      <c r="A1061" t="s">
        <v>1025</v>
      </c>
      <c r="B1061" t="s">
        <v>130</v>
      </c>
      <c r="C1061" t="s">
        <v>1093</v>
      </c>
      <c r="D1061" t="s">
        <v>1094</v>
      </c>
      <c r="E1061">
        <f>SUM(Table111[[#This Row],[2025]:[2014]])</f>
        <v>0</v>
      </c>
      <c r="F1061" s="6"/>
      <c r="G1061" s="6"/>
      <c r="H1061" s="6"/>
      <c r="I1061" s="6"/>
      <c r="J1061" s="6">
        <v>0</v>
      </c>
      <c r="K1061" s="6"/>
      <c r="L1061" s="6"/>
      <c r="M1061" s="6"/>
      <c r="N1061" s="6"/>
      <c r="O1061" s="6"/>
      <c r="P1061" s="6"/>
      <c r="Q1061" s="6"/>
    </row>
    <row r="1062" spans="1:17" hidden="1" x14ac:dyDescent="0.35">
      <c r="A1062" t="s">
        <v>1025</v>
      </c>
      <c r="B1062" t="s">
        <v>130</v>
      </c>
      <c r="C1062" t="s">
        <v>1095</v>
      </c>
      <c r="D1062" t="s">
        <v>1096</v>
      </c>
      <c r="E1062">
        <f>SUM(Table111[[#This Row],[2025]:[2014]])</f>
        <v>1</v>
      </c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>
        <v>1</v>
      </c>
      <c r="Q1062" s="6"/>
    </row>
    <row r="1063" spans="1:17" hidden="1" x14ac:dyDescent="0.35">
      <c r="A1063" t="s">
        <v>1025</v>
      </c>
      <c r="B1063" t="s">
        <v>130</v>
      </c>
      <c r="C1063" t="s">
        <v>1097</v>
      </c>
      <c r="D1063" t="s">
        <v>1098</v>
      </c>
      <c r="E1063">
        <f>SUM(Table111[[#This Row],[2025]:[2014]])</f>
        <v>1</v>
      </c>
      <c r="F1063" s="6"/>
      <c r="G1063" s="6"/>
      <c r="H1063" s="6"/>
      <c r="I1063" s="6"/>
      <c r="J1063" s="6"/>
      <c r="K1063" s="6"/>
      <c r="L1063" s="6"/>
      <c r="M1063" s="6"/>
      <c r="N1063" s="6"/>
      <c r="O1063" s="6">
        <v>1</v>
      </c>
      <c r="P1063" s="6"/>
      <c r="Q1063" s="6"/>
    </row>
    <row r="1064" spans="1:17" hidden="1" x14ac:dyDescent="0.35">
      <c r="A1064" t="s">
        <v>1025</v>
      </c>
      <c r="B1064" t="s">
        <v>130</v>
      </c>
      <c r="C1064" t="s">
        <v>1099</v>
      </c>
      <c r="D1064" t="s">
        <v>1100</v>
      </c>
      <c r="E1064">
        <f>SUM(Table111[[#This Row],[2025]:[2014]])</f>
        <v>1</v>
      </c>
      <c r="F1064" s="6"/>
      <c r="G1064" s="6"/>
      <c r="H1064" s="6"/>
      <c r="I1064" s="6"/>
      <c r="J1064" s="6"/>
      <c r="K1064" s="6"/>
      <c r="L1064" s="6"/>
      <c r="M1064" s="6"/>
      <c r="N1064" s="6"/>
      <c r="O1064" s="6">
        <v>1</v>
      </c>
      <c r="P1064" s="6"/>
      <c r="Q1064" s="6"/>
    </row>
    <row r="1065" spans="1:17" hidden="1" x14ac:dyDescent="0.35">
      <c r="A1065" t="s">
        <v>1025</v>
      </c>
      <c r="B1065" t="s">
        <v>130</v>
      </c>
      <c r="C1065" t="s">
        <v>1101</v>
      </c>
      <c r="D1065" t="s">
        <v>1102</v>
      </c>
      <c r="E1065">
        <f>SUM(Table111[[#This Row],[2025]:[2014]])</f>
        <v>1</v>
      </c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>
        <v>1</v>
      </c>
      <c r="Q1065" s="6"/>
    </row>
    <row r="1066" spans="1:17" hidden="1" x14ac:dyDescent="0.35">
      <c r="A1066" t="s">
        <v>1025</v>
      </c>
      <c r="B1066" t="s">
        <v>130</v>
      </c>
      <c r="C1066" t="s">
        <v>831</v>
      </c>
      <c r="D1066" t="s">
        <v>832</v>
      </c>
      <c r="E1066">
        <f>SUM(Table111[[#This Row],[2025]:[2014]])</f>
        <v>26</v>
      </c>
      <c r="F1066" s="6"/>
      <c r="G1066" s="6"/>
      <c r="H1066" s="6"/>
      <c r="I1066" s="6"/>
      <c r="J1066" s="6"/>
      <c r="K1066" s="6"/>
      <c r="L1066" s="6"/>
      <c r="M1066" s="6">
        <v>6</v>
      </c>
      <c r="N1066" s="6">
        <v>6</v>
      </c>
      <c r="O1066" s="6">
        <v>1</v>
      </c>
      <c r="P1066" s="6">
        <v>8</v>
      </c>
      <c r="Q1066" s="6">
        <v>5</v>
      </c>
    </row>
    <row r="1067" spans="1:17" hidden="1" x14ac:dyDescent="0.35">
      <c r="A1067" t="s">
        <v>1025</v>
      </c>
      <c r="B1067" t="s">
        <v>130</v>
      </c>
      <c r="C1067" t="s">
        <v>1103</v>
      </c>
      <c r="D1067" t="s">
        <v>1104</v>
      </c>
      <c r="E1067">
        <f>SUM(Table111[[#This Row],[2025]:[2014]])</f>
        <v>1</v>
      </c>
      <c r="F1067" s="6"/>
      <c r="G1067" s="6"/>
      <c r="H1067" s="6"/>
      <c r="I1067" s="6"/>
      <c r="J1067" s="6"/>
      <c r="K1067" s="6">
        <v>1</v>
      </c>
      <c r="L1067" s="6"/>
      <c r="M1067" s="6"/>
      <c r="N1067" s="6"/>
      <c r="O1067" s="6"/>
      <c r="P1067" s="6"/>
      <c r="Q1067" s="6"/>
    </row>
    <row r="1068" spans="1:17" hidden="1" x14ac:dyDescent="0.35">
      <c r="A1068" t="s">
        <v>1025</v>
      </c>
      <c r="B1068" t="s">
        <v>130</v>
      </c>
      <c r="C1068" t="s">
        <v>1105</v>
      </c>
      <c r="D1068" t="s">
        <v>1106</v>
      </c>
      <c r="E1068">
        <f>SUM(Table111[[#This Row],[2025]:[2014]])</f>
        <v>-1</v>
      </c>
      <c r="F1068" s="6"/>
      <c r="G1068" s="6"/>
      <c r="H1068" s="6"/>
      <c r="I1068" s="6"/>
      <c r="J1068" s="6">
        <v>-1</v>
      </c>
      <c r="K1068" s="6"/>
      <c r="L1068" s="6"/>
      <c r="M1068" s="6"/>
      <c r="N1068" s="6"/>
      <c r="O1068" s="6"/>
      <c r="P1068" s="6"/>
      <c r="Q1068" s="6"/>
    </row>
    <row r="1069" spans="1:17" hidden="1" x14ac:dyDescent="0.35">
      <c r="A1069" t="s">
        <v>1025</v>
      </c>
      <c r="B1069" t="s">
        <v>130</v>
      </c>
      <c r="C1069" t="s">
        <v>427</v>
      </c>
      <c r="D1069" t="s">
        <v>428</v>
      </c>
      <c r="E1069">
        <f>SUM(Table111[[#This Row],[2025]:[2014]])</f>
        <v>10</v>
      </c>
      <c r="F1069" s="6"/>
      <c r="G1069" s="6"/>
      <c r="H1069" s="6"/>
      <c r="I1069" s="6">
        <v>2</v>
      </c>
      <c r="J1069" s="6">
        <v>2</v>
      </c>
      <c r="K1069" s="6">
        <v>1</v>
      </c>
      <c r="L1069" s="6"/>
      <c r="M1069" s="6">
        <v>3</v>
      </c>
      <c r="N1069" s="6"/>
      <c r="O1069" s="6">
        <v>1</v>
      </c>
      <c r="P1069" s="6">
        <v>1</v>
      </c>
      <c r="Q1069" s="6"/>
    </row>
    <row r="1070" spans="1:17" hidden="1" x14ac:dyDescent="0.35">
      <c r="A1070" t="s">
        <v>1025</v>
      </c>
      <c r="B1070" t="s">
        <v>130</v>
      </c>
      <c r="C1070" t="s">
        <v>845</v>
      </c>
      <c r="D1070" t="s">
        <v>846</v>
      </c>
      <c r="E1070">
        <f>SUM(Table111[[#This Row],[2025]:[2014]])</f>
        <v>1</v>
      </c>
      <c r="F1070" s="6"/>
      <c r="G1070" s="6"/>
      <c r="H1070" s="6"/>
      <c r="I1070" s="6"/>
      <c r="J1070" s="6"/>
      <c r="K1070" s="6">
        <v>0</v>
      </c>
      <c r="L1070" s="6"/>
      <c r="M1070" s="6"/>
      <c r="N1070" s="6"/>
      <c r="O1070" s="6"/>
      <c r="P1070" s="6">
        <v>1</v>
      </c>
      <c r="Q1070" s="6"/>
    </row>
    <row r="1071" spans="1:17" hidden="1" x14ac:dyDescent="0.35">
      <c r="A1071" t="s">
        <v>1025</v>
      </c>
      <c r="B1071" t="s">
        <v>130</v>
      </c>
      <c r="C1071" t="s">
        <v>1107</v>
      </c>
      <c r="D1071" t="s">
        <v>1108</v>
      </c>
      <c r="E1071">
        <f>SUM(Table111[[#This Row],[2025]:[2014]])</f>
        <v>1</v>
      </c>
      <c r="F1071" s="6"/>
      <c r="G1071" s="6"/>
      <c r="H1071" s="6"/>
      <c r="I1071" s="6"/>
      <c r="J1071" s="6"/>
      <c r="K1071" s="6"/>
      <c r="L1071" s="6">
        <v>1</v>
      </c>
      <c r="M1071" s="6"/>
      <c r="N1071" s="6"/>
      <c r="O1071" s="6"/>
      <c r="P1071" s="6"/>
      <c r="Q1071" s="6"/>
    </row>
    <row r="1072" spans="1:17" hidden="1" x14ac:dyDescent="0.35">
      <c r="A1072" t="s">
        <v>1025</v>
      </c>
      <c r="B1072" t="s">
        <v>130</v>
      </c>
      <c r="C1072" t="s">
        <v>476</v>
      </c>
      <c r="D1072" t="s">
        <v>477</v>
      </c>
      <c r="E1072">
        <f>SUM(Table111[[#This Row],[2025]:[2014]])</f>
        <v>2</v>
      </c>
      <c r="F1072" s="6"/>
      <c r="G1072" s="6"/>
      <c r="H1072" s="6"/>
      <c r="I1072" s="6">
        <v>1</v>
      </c>
      <c r="J1072" s="6">
        <v>1</v>
      </c>
      <c r="K1072" s="6"/>
      <c r="L1072" s="6"/>
      <c r="M1072" s="6"/>
      <c r="N1072" s="6"/>
      <c r="O1072" s="6"/>
      <c r="P1072" s="6"/>
      <c r="Q1072" s="6"/>
    </row>
    <row r="1073" spans="1:17" hidden="1" x14ac:dyDescent="0.35">
      <c r="A1073" t="s">
        <v>1025</v>
      </c>
      <c r="B1073" t="s">
        <v>130</v>
      </c>
      <c r="C1073" t="s">
        <v>1109</v>
      </c>
      <c r="D1073" t="s">
        <v>1110</v>
      </c>
      <c r="E1073">
        <f>SUM(Table111[[#This Row],[2025]:[2014]])</f>
        <v>1</v>
      </c>
      <c r="F1073" s="6"/>
      <c r="G1073" s="6"/>
      <c r="H1073" s="6"/>
      <c r="I1073" s="6"/>
      <c r="J1073" s="6"/>
      <c r="K1073" s="6"/>
      <c r="L1073" s="6"/>
      <c r="M1073" s="6"/>
      <c r="N1073" s="6"/>
      <c r="O1073" s="6">
        <v>1</v>
      </c>
      <c r="P1073" s="6"/>
      <c r="Q1073" s="6"/>
    </row>
    <row r="1074" spans="1:17" hidden="1" x14ac:dyDescent="0.35">
      <c r="A1074" t="s">
        <v>1025</v>
      </c>
      <c r="B1074" t="s">
        <v>130</v>
      </c>
      <c r="C1074" t="s">
        <v>431</v>
      </c>
      <c r="D1074" t="s">
        <v>432</v>
      </c>
      <c r="E1074">
        <f>SUM(Table111[[#This Row],[2025]:[2014]])</f>
        <v>12</v>
      </c>
      <c r="F1074" s="6"/>
      <c r="G1074" s="6">
        <v>4</v>
      </c>
      <c r="H1074" s="6">
        <v>2</v>
      </c>
      <c r="I1074" s="6">
        <v>6</v>
      </c>
      <c r="J1074" s="6"/>
      <c r="K1074" s="6"/>
      <c r="L1074" s="6"/>
      <c r="M1074" s="6"/>
      <c r="N1074" s="6"/>
      <c r="O1074" s="6"/>
      <c r="P1074" s="6"/>
      <c r="Q1074" s="6"/>
    </row>
    <row r="1075" spans="1:17" hidden="1" x14ac:dyDescent="0.35">
      <c r="A1075" t="s">
        <v>1025</v>
      </c>
      <c r="B1075" t="s">
        <v>130</v>
      </c>
      <c r="C1075" t="s">
        <v>433</v>
      </c>
      <c r="D1075" t="s">
        <v>434</v>
      </c>
      <c r="E1075">
        <f>SUM(Table111[[#This Row],[2025]:[2014]])</f>
        <v>1</v>
      </c>
      <c r="F1075" s="6"/>
      <c r="G1075" s="6"/>
      <c r="H1075" s="6"/>
      <c r="I1075" s="6">
        <v>1</v>
      </c>
      <c r="J1075" s="6"/>
      <c r="K1075" s="6"/>
      <c r="L1075" s="6"/>
      <c r="M1075" s="6"/>
      <c r="N1075" s="6"/>
      <c r="O1075" s="6"/>
      <c r="P1075" s="6"/>
      <c r="Q1075" s="6"/>
    </row>
    <row r="1076" spans="1:17" hidden="1" x14ac:dyDescent="0.35">
      <c r="A1076" t="s">
        <v>1025</v>
      </c>
      <c r="B1076" t="s">
        <v>150</v>
      </c>
      <c r="C1076" t="s">
        <v>859</v>
      </c>
      <c r="D1076" t="s">
        <v>860</v>
      </c>
      <c r="E1076">
        <f>SUM(Table111[[#This Row],[2025]:[2014]])</f>
        <v>2</v>
      </c>
      <c r="F1076" s="6"/>
      <c r="G1076" s="6"/>
      <c r="H1076" s="6"/>
      <c r="I1076" s="6"/>
      <c r="J1076" s="6"/>
      <c r="K1076" s="6"/>
      <c r="L1076" s="6"/>
      <c r="M1076" s="6"/>
      <c r="N1076" s="6"/>
      <c r="O1076" s="6">
        <v>2</v>
      </c>
      <c r="P1076" s="6"/>
      <c r="Q1076" s="6"/>
    </row>
    <row r="1077" spans="1:17" hidden="1" x14ac:dyDescent="0.35">
      <c r="A1077" t="s">
        <v>1025</v>
      </c>
      <c r="B1077" t="s">
        <v>150</v>
      </c>
      <c r="C1077" t="s">
        <v>1111</v>
      </c>
      <c r="D1077" t="s">
        <v>1112</v>
      </c>
      <c r="E1077">
        <f>SUM(Table111[[#This Row],[2025]:[2014]])</f>
        <v>1</v>
      </c>
      <c r="F1077" s="6"/>
      <c r="G1077" s="6"/>
      <c r="H1077" s="6"/>
      <c r="I1077" s="6">
        <v>1</v>
      </c>
      <c r="J1077" s="6"/>
      <c r="K1077" s="6"/>
      <c r="L1077" s="6"/>
      <c r="M1077" s="6"/>
      <c r="N1077" s="6"/>
      <c r="O1077" s="6"/>
      <c r="P1077" s="6"/>
      <c r="Q1077" s="6"/>
    </row>
    <row r="1078" spans="1:17" hidden="1" x14ac:dyDescent="0.35">
      <c r="A1078" t="s">
        <v>1025</v>
      </c>
      <c r="B1078" t="s">
        <v>150</v>
      </c>
      <c r="C1078" t="s">
        <v>1113</v>
      </c>
      <c r="D1078" t="s">
        <v>1114</v>
      </c>
      <c r="E1078">
        <f>SUM(Table111[[#This Row],[2025]:[2014]])</f>
        <v>1</v>
      </c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>
        <v>1</v>
      </c>
      <c r="Q1078" s="6"/>
    </row>
    <row r="1079" spans="1:17" hidden="1" x14ac:dyDescent="0.35">
      <c r="A1079" t="s">
        <v>1025</v>
      </c>
      <c r="B1079" t="s">
        <v>150</v>
      </c>
      <c r="C1079" t="s">
        <v>1115</v>
      </c>
      <c r="D1079" t="s">
        <v>1116</v>
      </c>
      <c r="E1079">
        <f>SUM(Table111[[#This Row],[2025]:[2014]])</f>
        <v>1</v>
      </c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>
        <v>1</v>
      </c>
      <c r="Q1079" s="6"/>
    </row>
    <row r="1080" spans="1:17" hidden="1" x14ac:dyDescent="0.35">
      <c r="A1080" t="s">
        <v>1025</v>
      </c>
      <c r="B1080" t="s">
        <v>150</v>
      </c>
      <c r="C1080" t="s">
        <v>620</v>
      </c>
      <c r="D1080" t="s">
        <v>621</v>
      </c>
      <c r="E1080">
        <f>SUM(Table111[[#This Row],[2025]:[2014]])</f>
        <v>1</v>
      </c>
      <c r="F1080" s="6"/>
      <c r="G1080" s="6"/>
      <c r="H1080" s="6"/>
      <c r="I1080" s="6"/>
      <c r="J1080" s="6"/>
      <c r="K1080" s="6">
        <v>1</v>
      </c>
      <c r="L1080" s="6"/>
      <c r="M1080" s="6"/>
      <c r="N1080" s="6"/>
      <c r="O1080" s="6"/>
      <c r="P1080" s="6"/>
      <c r="Q1080" s="6"/>
    </row>
    <row r="1081" spans="1:17" hidden="1" x14ac:dyDescent="0.35">
      <c r="A1081" t="s">
        <v>1025</v>
      </c>
      <c r="B1081" t="s">
        <v>150</v>
      </c>
      <c r="C1081" t="s">
        <v>151</v>
      </c>
      <c r="D1081" t="s">
        <v>152</v>
      </c>
      <c r="E1081">
        <f>SUM(Table111[[#This Row],[2025]:[2014]])</f>
        <v>1</v>
      </c>
      <c r="F1081" s="6"/>
      <c r="G1081" s="6"/>
      <c r="H1081" s="6"/>
      <c r="I1081" s="6"/>
      <c r="J1081" s="6">
        <v>1</v>
      </c>
      <c r="K1081" s="6"/>
      <c r="L1081" s="6"/>
      <c r="M1081" s="6"/>
      <c r="N1081" s="6"/>
      <c r="O1081" s="6"/>
      <c r="P1081" s="6"/>
      <c r="Q1081" s="6"/>
    </row>
    <row r="1082" spans="1:17" hidden="1" x14ac:dyDescent="0.35">
      <c r="A1082" t="s">
        <v>1025</v>
      </c>
      <c r="B1082" t="s">
        <v>622</v>
      </c>
      <c r="C1082" t="s">
        <v>1117</v>
      </c>
      <c r="D1082" t="s">
        <v>1118</v>
      </c>
      <c r="E1082">
        <f>SUM(Table111[[#This Row],[2025]:[2014]])</f>
        <v>10</v>
      </c>
      <c r="F1082" s="6"/>
      <c r="G1082" s="6"/>
      <c r="H1082" s="6"/>
      <c r="I1082" s="6"/>
      <c r="J1082" s="6"/>
      <c r="K1082" s="6"/>
      <c r="L1082" s="6"/>
      <c r="M1082" s="6"/>
      <c r="N1082" s="6"/>
      <c r="O1082" s="6">
        <v>5</v>
      </c>
      <c r="P1082" s="6"/>
      <c r="Q1082" s="6">
        <v>5</v>
      </c>
    </row>
    <row r="1083" spans="1:17" hidden="1" x14ac:dyDescent="0.35">
      <c r="A1083" t="s">
        <v>1025</v>
      </c>
      <c r="B1083" t="s">
        <v>622</v>
      </c>
      <c r="C1083" t="s">
        <v>1119</v>
      </c>
      <c r="D1083" t="s">
        <v>1120</v>
      </c>
      <c r="E1083">
        <f>SUM(Table111[[#This Row],[2025]:[2014]])</f>
        <v>2</v>
      </c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>
        <v>2</v>
      </c>
    </row>
    <row r="1084" spans="1:17" hidden="1" x14ac:dyDescent="0.35">
      <c r="A1084" t="s">
        <v>1025</v>
      </c>
      <c r="B1084" t="s">
        <v>622</v>
      </c>
      <c r="C1084" t="s">
        <v>623</v>
      </c>
      <c r="D1084" t="s">
        <v>624</v>
      </c>
      <c r="E1084">
        <f>SUM(Table111[[#This Row],[2025]:[2014]])</f>
        <v>15</v>
      </c>
      <c r="F1084" s="6"/>
      <c r="G1084" s="6"/>
      <c r="H1084" s="6"/>
      <c r="I1084" s="6"/>
      <c r="J1084" s="6"/>
      <c r="K1084" s="6">
        <v>1</v>
      </c>
      <c r="L1084" s="6">
        <v>6</v>
      </c>
      <c r="M1084" s="6"/>
      <c r="N1084" s="6"/>
      <c r="O1084" s="6">
        <v>2</v>
      </c>
      <c r="P1084" s="6"/>
      <c r="Q1084" s="6">
        <v>6</v>
      </c>
    </row>
    <row r="1085" spans="1:17" hidden="1" x14ac:dyDescent="0.35">
      <c r="A1085" t="s">
        <v>1025</v>
      </c>
      <c r="B1085" t="s">
        <v>1121</v>
      </c>
      <c r="C1085" t="s">
        <v>1122</v>
      </c>
      <c r="D1085" t="s">
        <v>1123</v>
      </c>
      <c r="E1085">
        <f>SUM(Table111[[#This Row],[2025]:[2014]])</f>
        <v>65</v>
      </c>
      <c r="F1085" s="6"/>
      <c r="G1085" s="6"/>
      <c r="H1085" s="6">
        <v>5</v>
      </c>
      <c r="I1085" s="6">
        <v>12</v>
      </c>
      <c r="J1085" s="6">
        <v>8</v>
      </c>
      <c r="K1085" s="6">
        <v>5</v>
      </c>
      <c r="L1085" s="6">
        <v>15</v>
      </c>
      <c r="M1085" s="6"/>
      <c r="N1085" s="6"/>
      <c r="O1085" s="6"/>
      <c r="P1085" s="6">
        <v>10</v>
      </c>
      <c r="Q1085" s="6">
        <v>10</v>
      </c>
    </row>
    <row r="1086" spans="1:17" hidden="1" x14ac:dyDescent="0.35">
      <c r="A1086" t="s">
        <v>1025</v>
      </c>
      <c r="B1086" t="s">
        <v>1121</v>
      </c>
      <c r="C1086" t="s">
        <v>1124</v>
      </c>
      <c r="D1086" t="s">
        <v>1125</v>
      </c>
      <c r="E1086">
        <f>SUM(Table111[[#This Row],[2025]:[2014]])</f>
        <v>0</v>
      </c>
      <c r="F1086" s="6"/>
      <c r="G1086" s="6"/>
      <c r="H1086" s="6"/>
      <c r="I1086" s="6"/>
      <c r="J1086" s="6"/>
      <c r="K1086" s="6"/>
      <c r="L1086" s="6">
        <v>0</v>
      </c>
      <c r="M1086" s="6"/>
      <c r="N1086" s="6"/>
      <c r="O1086" s="6"/>
      <c r="P1086" s="6"/>
      <c r="Q1086" s="6"/>
    </row>
    <row r="1087" spans="1:17" hidden="1" x14ac:dyDescent="0.35">
      <c r="A1087" t="s">
        <v>1025</v>
      </c>
      <c r="B1087" t="s">
        <v>1121</v>
      </c>
      <c r="C1087" t="s">
        <v>1126</v>
      </c>
      <c r="D1087" t="s">
        <v>1127</v>
      </c>
      <c r="E1087">
        <f>SUM(Table111[[#This Row],[2025]:[2014]])</f>
        <v>0</v>
      </c>
      <c r="F1087" s="6"/>
      <c r="G1087" s="6"/>
      <c r="H1087" s="6"/>
      <c r="I1087" s="6"/>
      <c r="J1087" s="6"/>
      <c r="K1087" s="6"/>
      <c r="L1087" s="6"/>
      <c r="M1087" s="6"/>
      <c r="N1087" s="6">
        <v>0</v>
      </c>
      <c r="O1087" s="6"/>
      <c r="P1087" s="6"/>
      <c r="Q1087" s="6"/>
    </row>
    <row r="1088" spans="1:17" hidden="1" x14ac:dyDescent="0.35">
      <c r="A1088" t="s">
        <v>1025</v>
      </c>
      <c r="B1088" t="s">
        <v>153</v>
      </c>
      <c r="C1088" t="s">
        <v>1128</v>
      </c>
      <c r="D1088" t="s">
        <v>1129</v>
      </c>
      <c r="E1088">
        <f>SUM(Table111[[#This Row],[2025]:[2014]])</f>
        <v>0</v>
      </c>
      <c r="F1088" s="6"/>
      <c r="G1088" s="6"/>
      <c r="H1088" s="6"/>
      <c r="I1088" s="6"/>
      <c r="J1088" s="6"/>
      <c r="K1088" s="6"/>
      <c r="L1088" s="6"/>
      <c r="M1088" s="6"/>
      <c r="N1088" s="6"/>
      <c r="O1088" s="6">
        <v>0</v>
      </c>
      <c r="P1088" s="6"/>
      <c r="Q1088" s="6"/>
    </row>
    <row r="1089" spans="1:17" hidden="1" x14ac:dyDescent="0.35">
      <c r="A1089" t="s">
        <v>1025</v>
      </c>
      <c r="B1089" t="s">
        <v>153</v>
      </c>
      <c r="C1089" t="s">
        <v>1130</v>
      </c>
      <c r="D1089" t="s">
        <v>1131</v>
      </c>
      <c r="E1089">
        <f>SUM(Table111[[#This Row],[2025]:[2014]])</f>
        <v>0</v>
      </c>
      <c r="F1089" s="6"/>
      <c r="G1089" s="6"/>
      <c r="H1089" s="6"/>
      <c r="I1089" s="6"/>
      <c r="J1089" s="6"/>
      <c r="K1089" s="6"/>
      <c r="L1089" s="6"/>
      <c r="M1089" s="6"/>
      <c r="N1089" s="6">
        <v>0</v>
      </c>
      <c r="O1089" s="6"/>
      <c r="P1089" s="6"/>
      <c r="Q1089" s="6"/>
    </row>
    <row r="1090" spans="1:17" hidden="1" x14ac:dyDescent="0.35">
      <c r="A1090" t="s">
        <v>1025</v>
      </c>
      <c r="B1090" t="s">
        <v>153</v>
      </c>
      <c r="C1090" t="s">
        <v>1132</v>
      </c>
      <c r="D1090" t="s">
        <v>1133</v>
      </c>
      <c r="E1090">
        <f>SUM(Table111[[#This Row],[2025]:[2014]])</f>
        <v>-6</v>
      </c>
      <c r="F1090" s="6"/>
      <c r="G1090" s="6"/>
      <c r="H1090" s="6"/>
      <c r="I1090" s="6"/>
      <c r="J1090" s="6"/>
      <c r="K1090" s="6"/>
      <c r="L1090" s="6">
        <v>1</v>
      </c>
      <c r="M1090" s="6">
        <v>-1</v>
      </c>
      <c r="N1090" s="6">
        <v>1</v>
      </c>
      <c r="O1090" s="6"/>
      <c r="P1090" s="6">
        <v>-1</v>
      </c>
      <c r="Q1090" s="6">
        <v>-6</v>
      </c>
    </row>
    <row r="1091" spans="1:17" hidden="1" x14ac:dyDescent="0.35">
      <c r="A1091" t="s">
        <v>1025</v>
      </c>
      <c r="B1091" t="s">
        <v>153</v>
      </c>
      <c r="C1091" t="s">
        <v>1134</v>
      </c>
      <c r="D1091" t="s">
        <v>1135</v>
      </c>
      <c r="E1091">
        <f>SUM(Table111[[#This Row],[2025]:[2014]])</f>
        <v>1</v>
      </c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>
        <v>1</v>
      </c>
    </row>
    <row r="1092" spans="1:17" hidden="1" x14ac:dyDescent="0.35">
      <c r="A1092" t="s">
        <v>1025</v>
      </c>
      <c r="B1092" t="s">
        <v>153</v>
      </c>
      <c r="C1092" t="s">
        <v>1136</v>
      </c>
      <c r="D1092" t="s">
        <v>1137</v>
      </c>
      <c r="E1092">
        <f>SUM(Table111[[#This Row],[2025]:[2014]])</f>
        <v>1</v>
      </c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>
        <v>1</v>
      </c>
      <c r="Q1092" s="6"/>
    </row>
    <row r="1093" spans="1:17" hidden="1" x14ac:dyDescent="0.35">
      <c r="A1093" t="s">
        <v>1025</v>
      </c>
      <c r="B1093" t="s">
        <v>153</v>
      </c>
      <c r="C1093" t="s">
        <v>1138</v>
      </c>
      <c r="D1093" t="s">
        <v>1139</v>
      </c>
      <c r="E1093">
        <f>SUM(Table111[[#This Row],[2025]:[2014]])</f>
        <v>1</v>
      </c>
      <c r="F1093" s="6"/>
      <c r="G1093" s="6"/>
      <c r="H1093" s="6"/>
      <c r="I1093" s="6"/>
      <c r="J1093" s="6"/>
      <c r="K1093" s="6"/>
      <c r="L1093" s="6"/>
      <c r="M1093" s="6"/>
      <c r="N1093" s="6"/>
      <c r="O1093" s="6">
        <v>1</v>
      </c>
      <c r="P1093" s="6"/>
      <c r="Q1093" s="6"/>
    </row>
    <row r="1094" spans="1:17" hidden="1" x14ac:dyDescent="0.35">
      <c r="A1094" t="s">
        <v>1025</v>
      </c>
      <c r="B1094" t="s">
        <v>176</v>
      </c>
      <c r="C1094" t="s">
        <v>1140</v>
      </c>
      <c r="D1094" t="s">
        <v>1141</v>
      </c>
      <c r="E1094">
        <f>SUM(Table111[[#This Row],[2025]:[2014]])</f>
        <v>0</v>
      </c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>
        <v>0</v>
      </c>
      <c r="Q1094" s="6"/>
    </row>
    <row r="1095" spans="1:17" hidden="1" x14ac:dyDescent="0.35">
      <c r="A1095" t="s">
        <v>1025</v>
      </c>
      <c r="B1095" t="s">
        <v>176</v>
      </c>
      <c r="C1095" t="s">
        <v>1142</v>
      </c>
      <c r="D1095" t="s">
        <v>1143</v>
      </c>
      <c r="E1095">
        <f>SUM(Table111[[#This Row],[2025]:[2014]])</f>
        <v>1</v>
      </c>
      <c r="F1095" s="6"/>
      <c r="G1095" s="6"/>
      <c r="H1095" s="6"/>
      <c r="I1095" s="6"/>
      <c r="J1095" s="6">
        <v>1</v>
      </c>
      <c r="K1095" s="6"/>
      <c r="L1095" s="6"/>
      <c r="M1095" s="6"/>
      <c r="N1095" s="6"/>
      <c r="O1095" s="6"/>
      <c r="P1095" s="6"/>
      <c r="Q1095" s="6"/>
    </row>
    <row r="1096" spans="1:17" hidden="1" x14ac:dyDescent="0.35">
      <c r="A1096" t="s">
        <v>1025</v>
      </c>
      <c r="B1096" t="s">
        <v>176</v>
      </c>
      <c r="C1096" t="s">
        <v>875</v>
      </c>
      <c r="D1096" t="s">
        <v>876</v>
      </c>
      <c r="E1096">
        <f>SUM(Table111[[#This Row],[2025]:[2014]])</f>
        <v>7</v>
      </c>
      <c r="F1096" s="6"/>
      <c r="G1096" s="6"/>
      <c r="H1096" s="6"/>
      <c r="I1096" s="6"/>
      <c r="J1096" s="6"/>
      <c r="K1096" s="6"/>
      <c r="L1096" s="6"/>
      <c r="M1096" s="6">
        <v>2</v>
      </c>
      <c r="N1096" s="6">
        <v>1</v>
      </c>
      <c r="O1096" s="6"/>
      <c r="P1096" s="6">
        <v>3</v>
      </c>
      <c r="Q1096" s="6">
        <v>1</v>
      </c>
    </row>
    <row r="1097" spans="1:17" hidden="1" x14ac:dyDescent="0.35">
      <c r="A1097" t="s">
        <v>1025</v>
      </c>
      <c r="B1097" t="s">
        <v>176</v>
      </c>
      <c r="C1097" t="s">
        <v>177</v>
      </c>
      <c r="D1097" t="s">
        <v>178</v>
      </c>
      <c r="E1097">
        <f>SUM(Table111[[#This Row],[2025]:[2014]])</f>
        <v>3</v>
      </c>
      <c r="F1097" s="6">
        <v>3</v>
      </c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hidden="1" x14ac:dyDescent="0.35">
      <c r="A1098" t="s">
        <v>1025</v>
      </c>
      <c r="B1098" t="s">
        <v>176</v>
      </c>
      <c r="C1098" t="s">
        <v>439</v>
      </c>
      <c r="D1098" t="s">
        <v>440</v>
      </c>
      <c r="E1098">
        <f>SUM(Table111[[#This Row],[2025]:[2014]])</f>
        <v>3</v>
      </c>
      <c r="F1098" s="6"/>
      <c r="G1098" s="6"/>
      <c r="H1098" s="6"/>
      <c r="I1098" s="6">
        <v>1</v>
      </c>
      <c r="J1098" s="6"/>
      <c r="K1098" s="6"/>
      <c r="L1098" s="6">
        <v>2</v>
      </c>
      <c r="M1098" s="6"/>
      <c r="N1098" s="6"/>
      <c r="O1098" s="6"/>
      <c r="P1098" s="6"/>
      <c r="Q1098" s="6"/>
    </row>
    <row r="1099" spans="1:17" hidden="1" x14ac:dyDescent="0.35">
      <c r="A1099" t="s">
        <v>1025</v>
      </c>
      <c r="B1099" t="s">
        <v>179</v>
      </c>
      <c r="C1099" t="s">
        <v>1144</v>
      </c>
      <c r="D1099" t="s">
        <v>1145</v>
      </c>
      <c r="E1099">
        <f>SUM(Table111[[#This Row],[2025]:[2014]])</f>
        <v>0</v>
      </c>
      <c r="F1099" s="6"/>
      <c r="G1099" s="6"/>
      <c r="H1099" s="6"/>
      <c r="I1099" s="6"/>
      <c r="J1099" s="6"/>
      <c r="K1099" s="6"/>
      <c r="L1099" s="6">
        <v>0</v>
      </c>
      <c r="M1099" s="6"/>
      <c r="N1099" s="6"/>
      <c r="O1099" s="6">
        <v>0</v>
      </c>
      <c r="P1099" s="6"/>
      <c r="Q1099" s="6"/>
    </row>
    <row r="1100" spans="1:17" hidden="1" x14ac:dyDescent="0.35">
      <c r="A1100" t="s">
        <v>1025</v>
      </c>
      <c r="B1100" t="s">
        <v>179</v>
      </c>
      <c r="C1100" t="s">
        <v>1146</v>
      </c>
      <c r="D1100" t="s">
        <v>1147</v>
      </c>
      <c r="E1100">
        <f>SUM(Table111[[#This Row],[2025]:[2014]])</f>
        <v>0</v>
      </c>
      <c r="F1100" s="6"/>
      <c r="G1100" s="6"/>
      <c r="H1100" s="6"/>
      <c r="I1100" s="6"/>
      <c r="J1100" s="6"/>
      <c r="K1100" s="6"/>
      <c r="L1100" s="6"/>
      <c r="M1100" s="6"/>
      <c r="N1100" s="6"/>
      <c r="O1100" s="6">
        <v>0</v>
      </c>
      <c r="P1100" s="6"/>
      <c r="Q1100" s="6"/>
    </row>
    <row r="1101" spans="1:17" hidden="1" x14ac:dyDescent="0.35">
      <c r="A1101" t="s">
        <v>1025</v>
      </c>
      <c r="B1101" t="s">
        <v>179</v>
      </c>
      <c r="C1101" t="s">
        <v>1148</v>
      </c>
      <c r="D1101" t="s">
        <v>1149</v>
      </c>
      <c r="E1101">
        <f>SUM(Table111[[#This Row],[2025]:[2014]])</f>
        <v>0</v>
      </c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>
        <v>0</v>
      </c>
      <c r="Q1101" s="6"/>
    </row>
    <row r="1102" spans="1:17" hidden="1" x14ac:dyDescent="0.35">
      <c r="A1102" t="s">
        <v>1025</v>
      </c>
      <c r="B1102" t="s">
        <v>179</v>
      </c>
      <c r="C1102" t="s">
        <v>1150</v>
      </c>
      <c r="D1102" t="s">
        <v>1151</v>
      </c>
      <c r="E1102">
        <f>SUM(Table111[[#This Row],[2025]:[2014]])</f>
        <v>138</v>
      </c>
      <c r="F1102" s="6"/>
      <c r="G1102" s="6"/>
      <c r="H1102" s="6">
        <v>25</v>
      </c>
      <c r="I1102" s="6">
        <v>35</v>
      </c>
      <c r="J1102" s="6">
        <v>15</v>
      </c>
      <c r="K1102" s="6">
        <v>10</v>
      </c>
      <c r="L1102" s="6">
        <v>50</v>
      </c>
      <c r="M1102" s="6">
        <v>3</v>
      </c>
      <c r="N1102" s="6"/>
      <c r="O1102" s="6"/>
      <c r="P1102" s="6"/>
      <c r="Q1102" s="6"/>
    </row>
    <row r="1103" spans="1:17" hidden="1" x14ac:dyDescent="0.35">
      <c r="A1103" t="s">
        <v>1025</v>
      </c>
      <c r="B1103" t="s">
        <v>179</v>
      </c>
      <c r="C1103" t="s">
        <v>1152</v>
      </c>
      <c r="D1103" t="s">
        <v>1153</v>
      </c>
      <c r="E1103">
        <f>SUM(Table111[[#This Row],[2025]:[2014]])</f>
        <v>102</v>
      </c>
      <c r="F1103" s="6"/>
      <c r="G1103" s="6"/>
      <c r="H1103" s="6"/>
      <c r="I1103" s="6"/>
      <c r="J1103" s="6"/>
      <c r="K1103" s="6"/>
      <c r="L1103" s="6"/>
      <c r="M1103" s="6"/>
      <c r="N1103" s="6">
        <v>-18</v>
      </c>
      <c r="O1103" s="6">
        <v>120</v>
      </c>
      <c r="P1103" s="6"/>
      <c r="Q1103" s="6"/>
    </row>
    <row r="1104" spans="1:17" hidden="1" x14ac:dyDescent="0.35">
      <c r="A1104" t="s">
        <v>1025</v>
      </c>
      <c r="B1104" t="s">
        <v>179</v>
      </c>
      <c r="C1104" t="s">
        <v>441</v>
      </c>
      <c r="D1104" t="s">
        <v>442</v>
      </c>
      <c r="E1104">
        <f>SUM(Table111[[#This Row],[2025]:[2014]])</f>
        <v>3</v>
      </c>
      <c r="F1104" s="6"/>
      <c r="G1104" s="6">
        <v>3</v>
      </c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hidden="1" x14ac:dyDescent="0.35">
      <c r="A1105" t="s">
        <v>1025</v>
      </c>
      <c r="B1105" t="s">
        <v>179</v>
      </c>
      <c r="C1105" t="s">
        <v>1154</v>
      </c>
      <c r="D1105" t="s">
        <v>1155</v>
      </c>
      <c r="E1105">
        <f>SUM(Table111[[#This Row],[2025]:[2014]])</f>
        <v>1</v>
      </c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>
        <v>1</v>
      </c>
    </row>
    <row r="1106" spans="1:17" hidden="1" x14ac:dyDescent="0.35">
      <c r="A1106" t="s">
        <v>1025</v>
      </c>
      <c r="B1106" t="s">
        <v>179</v>
      </c>
      <c r="C1106" t="s">
        <v>1156</v>
      </c>
      <c r="D1106" t="s">
        <v>1157</v>
      </c>
      <c r="E1106">
        <f>SUM(Table111[[#This Row],[2025]:[2014]])</f>
        <v>1</v>
      </c>
      <c r="F1106" s="6"/>
      <c r="G1106" s="6"/>
      <c r="H1106" s="6"/>
      <c r="I1106" s="6"/>
      <c r="J1106" s="6"/>
      <c r="K1106" s="6">
        <v>1</v>
      </c>
      <c r="L1106" s="6"/>
      <c r="M1106" s="6"/>
      <c r="N1106" s="6"/>
      <c r="O1106" s="6"/>
      <c r="P1106" s="6"/>
      <c r="Q1106" s="6"/>
    </row>
    <row r="1107" spans="1:17" hidden="1" x14ac:dyDescent="0.35">
      <c r="A1107" t="s">
        <v>1025</v>
      </c>
      <c r="B1107" t="s">
        <v>179</v>
      </c>
      <c r="C1107" t="s">
        <v>881</v>
      </c>
      <c r="D1107" t="s">
        <v>882</v>
      </c>
      <c r="E1107">
        <f>SUM(Table111[[#This Row],[2025]:[2014]])</f>
        <v>7</v>
      </c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>
        <v>7</v>
      </c>
    </row>
    <row r="1108" spans="1:17" hidden="1" x14ac:dyDescent="0.35">
      <c r="A1108" t="s">
        <v>1025</v>
      </c>
      <c r="B1108" t="s">
        <v>179</v>
      </c>
      <c r="C1108" t="s">
        <v>883</v>
      </c>
      <c r="D1108" t="s">
        <v>884</v>
      </c>
      <c r="E1108">
        <f>SUM(Table111[[#This Row],[2025]:[2014]])</f>
        <v>1</v>
      </c>
      <c r="F1108" s="6"/>
      <c r="G1108" s="6"/>
      <c r="H1108" s="6"/>
      <c r="I1108" s="6"/>
      <c r="J1108" s="6"/>
      <c r="K1108" s="6"/>
      <c r="L1108" s="6"/>
      <c r="M1108" s="6"/>
      <c r="N1108" s="6">
        <v>1</v>
      </c>
      <c r="O1108" s="6"/>
      <c r="P1108" s="6"/>
      <c r="Q1108" s="6"/>
    </row>
    <row r="1109" spans="1:17" hidden="1" x14ac:dyDescent="0.35">
      <c r="A1109" t="s">
        <v>1025</v>
      </c>
      <c r="B1109" t="s">
        <v>179</v>
      </c>
      <c r="C1109" t="s">
        <v>1158</v>
      </c>
      <c r="D1109" t="s">
        <v>1159</v>
      </c>
      <c r="E1109">
        <f>SUM(Table111[[#This Row],[2025]:[2014]])</f>
        <v>240</v>
      </c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>
        <v>110</v>
      </c>
      <c r="Q1109" s="6">
        <v>130</v>
      </c>
    </row>
    <row r="1110" spans="1:17" hidden="1" x14ac:dyDescent="0.35">
      <c r="A1110" t="s">
        <v>1025</v>
      </c>
      <c r="B1110" t="s">
        <v>179</v>
      </c>
      <c r="C1110" t="s">
        <v>182</v>
      </c>
      <c r="D1110" t="s">
        <v>183</v>
      </c>
      <c r="E1110">
        <f>SUM(Table111[[#This Row],[2025]:[2014]])</f>
        <v>22</v>
      </c>
      <c r="F1110" s="6"/>
      <c r="G1110" s="6"/>
      <c r="H1110" s="6"/>
      <c r="I1110" s="6">
        <v>1</v>
      </c>
      <c r="J1110" s="6">
        <v>1</v>
      </c>
      <c r="K1110" s="6">
        <v>-1</v>
      </c>
      <c r="L1110" s="6">
        <v>6</v>
      </c>
      <c r="M1110" s="6">
        <v>4</v>
      </c>
      <c r="N1110" s="6">
        <v>5</v>
      </c>
      <c r="O1110" s="6">
        <v>6</v>
      </c>
      <c r="P1110" s="6"/>
      <c r="Q1110" s="6"/>
    </row>
    <row r="1111" spans="1:17" hidden="1" x14ac:dyDescent="0.35">
      <c r="A1111" t="s">
        <v>1025</v>
      </c>
      <c r="B1111" t="s">
        <v>184</v>
      </c>
      <c r="C1111" t="s">
        <v>185</v>
      </c>
      <c r="D1111" t="s">
        <v>186</v>
      </c>
      <c r="E1111">
        <f>SUM(Table111[[#This Row],[2025]:[2014]])</f>
        <v>1</v>
      </c>
      <c r="F1111" s="6"/>
      <c r="G1111" s="6"/>
      <c r="H1111" s="6"/>
      <c r="I1111" s="6"/>
      <c r="J1111" s="6"/>
      <c r="K1111" s="6">
        <v>1</v>
      </c>
      <c r="L1111" s="6"/>
      <c r="M1111" s="6"/>
      <c r="N1111" s="6"/>
      <c r="O1111" s="6"/>
      <c r="P1111" s="6"/>
      <c r="Q1111" s="6"/>
    </row>
    <row r="1112" spans="1:17" hidden="1" x14ac:dyDescent="0.35">
      <c r="A1112" t="s">
        <v>1025</v>
      </c>
      <c r="B1112" t="s">
        <v>1160</v>
      </c>
      <c r="C1112" t="s">
        <v>1161</v>
      </c>
      <c r="D1112" t="s">
        <v>1162</v>
      </c>
      <c r="E1112">
        <f>SUM(Table111[[#This Row],[2025]:[2014]])</f>
        <v>1</v>
      </c>
      <c r="F1112" s="6"/>
      <c r="G1112" s="6"/>
      <c r="H1112" s="6"/>
      <c r="I1112" s="6"/>
      <c r="J1112" s="6"/>
      <c r="K1112" s="6">
        <v>1</v>
      </c>
      <c r="L1112" s="6"/>
      <c r="M1112" s="6"/>
      <c r="N1112" s="6"/>
      <c r="O1112" s="6"/>
      <c r="P1112" s="6"/>
      <c r="Q1112" s="6"/>
    </row>
    <row r="1113" spans="1:17" hidden="1" x14ac:dyDescent="0.35">
      <c r="A1113" t="s">
        <v>1025</v>
      </c>
      <c r="B1113" t="s">
        <v>1160</v>
      </c>
      <c r="C1113" t="s">
        <v>1163</v>
      </c>
      <c r="D1113" t="s">
        <v>1164</v>
      </c>
      <c r="E1113">
        <f>SUM(Table111[[#This Row],[2025]:[2014]])</f>
        <v>25</v>
      </c>
      <c r="F1113" s="6"/>
      <c r="G1113" s="6"/>
      <c r="H1113" s="6"/>
      <c r="I1113" s="6"/>
      <c r="J1113" s="6"/>
      <c r="K1113" s="6"/>
      <c r="L1113" s="6"/>
      <c r="M1113" s="6">
        <v>25</v>
      </c>
      <c r="N1113" s="6"/>
      <c r="O1113" s="6"/>
      <c r="P1113" s="6"/>
      <c r="Q1113" s="6"/>
    </row>
    <row r="1114" spans="1:17" hidden="1" x14ac:dyDescent="0.35">
      <c r="A1114" t="s">
        <v>1025</v>
      </c>
      <c r="B1114" t="s">
        <v>1160</v>
      </c>
      <c r="C1114" t="s">
        <v>1165</v>
      </c>
      <c r="D1114" t="s">
        <v>1166</v>
      </c>
      <c r="E1114">
        <f>SUM(Table111[[#This Row],[2025]:[2014]])</f>
        <v>0</v>
      </c>
      <c r="F1114" s="6"/>
      <c r="G1114" s="6"/>
      <c r="H1114" s="6"/>
      <c r="I1114" s="6"/>
      <c r="J1114" s="6"/>
      <c r="K1114" s="6"/>
      <c r="L1114" s="6">
        <v>0</v>
      </c>
      <c r="M1114" s="6"/>
      <c r="N1114" s="6"/>
      <c r="O1114" s="6"/>
      <c r="P1114" s="6"/>
      <c r="Q1114" s="6"/>
    </row>
    <row r="1115" spans="1:17" hidden="1" x14ac:dyDescent="0.35">
      <c r="A1115" t="s">
        <v>1025</v>
      </c>
      <c r="B1115" t="s">
        <v>1160</v>
      </c>
      <c r="C1115" t="s">
        <v>1167</v>
      </c>
      <c r="D1115" t="s">
        <v>1168</v>
      </c>
      <c r="E1115">
        <f>SUM(Table111[[#This Row],[2025]:[2014]])</f>
        <v>0</v>
      </c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>
        <v>0</v>
      </c>
    </row>
    <row r="1116" spans="1:17" hidden="1" x14ac:dyDescent="0.35">
      <c r="A1116" t="s">
        <v>1025</v>
      </c>
      <c r="B1116" t="s">
        <v>1169</v>
      </c>
      <c r="C1116" t="s">
        <v>1170</v>
      </c>
      <c r="D1116" t="s">
        <v>1171</v>
      </c>
      <c r="E1116">
        <f>SUM(Table111[[#This Row],[2025]:[2014]])</f>
        <v>2</v>
      </c>
      <c r="F1116" s="6"/>
      <c r="G1116" s="6"/>
      <c r="H1116" s="6"/>
      <c r="I1116" s="6"/>
      <c r="J1116" s="6"/>
      <c r="K1116" s="6">
        <v>2</v>
      </c>
      <c r="L1116" s="6"/>
      <c r="M1116" s="6"/>
      <c r="N1116" s="6"/>
      <c r="O1116" s="6"/>
      <c r="P1116" s="6"/>
      <c r="Q1116" s="6"/>
    </row>
    <row r="1117" spans="1:17" hidden="1" x14ac:dyDescent="0.35">
      <c r="A1117" t="s">
        <v>1025</v>
      </c>
      <c r="B1117" t="s">
        <v>195</v>
      </c>
      <c r="C1117" t="s">
        <v>1172</v>
      </c>
      <c r="D1117" t="s">
        <v>1173</v>
      </c>
      <c r="E1117">
        <f>SUM(Table111[[#This Row],[2025]:[2014]])</f>
        <v>0</v>
      </c>
      <c r="F1117" s="6"/>
      <c r="G1117" s="6"/>
      <c r="H1117" s="6"/>
      <c r="I1117" s="6"/>
      <c r="J1117" s="6"/>
      <c r="K1117" s="6">
        <v>0</v>
      </c>
      <c r="L1117" s="6"/>
      <c r="M1117" s="6"/>
      <c r="N1117" s="6"/>
      <c r="O1117" s="6"/>
      <c r="P1117" s="6"/>
      <c r="Q1117" s="6"/>
    </row>
    <row r="1118" spans="1:17" hidden="1" x14ac:dyDescent="0.35">
      <c r="A1118" t="s">
        <v>1025</v>
      </c>
      <c r="B1118" t="s">
        <v>195</v>
      </c>
      <c r="C1118" t="s">
        <v>1174</v>
      </c>
      <c r="D1118" t="s">
        <v>1175</v>
      </c>
      <c r="E1118">
        <f>SUM(Table111[[#This Row],[2025]:[2014]])</f>
        <v>0</v>
      </c>
      <c r="F1118" s="6"/>
      <c r="G1118" s="6"/>
      <c r="H1118" s="6"/>
      <c r="I1118" s="6"/>
      <c r="J1118" s="6"/>
      <c r="K1118" s="6"/>
      <c r="L1118" s="6"/>
      <c r="M1118" s="6">
        <v>0</v>
      </c>
      <c r="N1118" s="6"/>
      <c r="O1118" s="6"/>
      <c r="P1118" s="6"/>
      <c r="Q1118" s="6"/>
    </row>
    <row r="1119" spans="1:17" hidden="1" x14ac:dyDescent="0.35">
      <c r="A1119" t="s">
        <v>1025</v>
      </c>
      <c r="B1119" t="s">
        <v>195</v>
      </c>
      <c r="C1119" t="s">
        <v>1176</v>
      </c>
      <c r="D1119" t="s">
        <v>1177</v>
      </c>
      <c r="E1119">
        <f>SUM(Table111[[#This Row],[2025]:[2014]])</f>
        <v>0</v>
      </c>
      <c r="F1119" s="6"/>
      <c r="G1119" s="6"/>
      <c r="H1119" s="6"/>
      <c r="I1119" s="6"/>
      <c r="J1119" s="6"/>
      <c r="K1119" s="6"/>
      <c r="L1119" s="6"/>
      <c r="M1119" s="6"/>
      <c r="N1119" s="6"/>
      <c r="O1119" s="6">
        <v>0</v>
      </c>
      <c r="P1119" s="6"/>
      <c r="Q1119" s="6"/>
    </row>
    <row r="1120" spans="1:17" hidden="1" x14ac:dyDescent="0.35">
      <c r="A1120" t="s">
        <v>1025</v>
      </c>
      <c r="B1120" t="s">
        <v>195</v>
      </c>
      <c r="C1120" t="s">
        <v>1178</v>
      </c>
      <c r="D1120" t="s">
        <v>1179</v>
      </c>
      <c r="E1120">
        <f>SUM(Table111[[#This Row],[2025]:[2014]])</f>
        <v>0</v>
      </c>
      <c r="F1120" s="6"/>
      <c r="G1120" s="6"/>
      <c r="H1120" s="6"/>
      <c r="I1120" s="6"/>
      <c r="J1120" s="6"/>
      <c r="K1120" s="6"/>
      <c r="L1120" s="6"/>
      <c r="M1120" s="6"/>
      <c r="N1120" s="6"/>
      <c r="O1120" s="6">
        <v>0</v>
      </c>
      <c r="P1120" s="6"/>
      <c r="Q1120" s="6"/>
    </row>
    <row r="1121" spans="1:17" hidden="1" x14ac:dyDescent="0.35">
      <c r="A1121" t="s">
        <v>1025</v>
      </c>
      <c r="B1121" t="s">
        <v>195</v>
      </c>
      <c r="C1121" t="s">
        <v>593</v>
      </c>
      <c r="D1121" t="s">
        <v>594</v>
      </c>
      <c r="E1121">
        <f>SUM(Table111[[#This Row],[2025]:[2014]])</f>
        <v>183</v>
      </c>
      <c r="F1121" s="6"/>
      <c r="G1121" s="6"/>
      <c r="H1121" s="6"/>
      <c r="I1121" s="6"/>
      <c r="J1121" s="6"/>
      <c r="K1121" s="6"/>
      <c r="L1121" s="6"/>
      <c r="M1121" s="6">
        <v>19</v>
      </c>
      <c r="N1121" s="6">
        <v>16</v>
      </c>
      <c r="O1121" s="6">
        <v>40</v>
      </c>
      <c r="P1121" s="6">
        <v>36</v>
      </c>
      <c r="Q1121" s="6">
        <v>72</v>
      </c>
    </row>
    <row r="1122" spans="1:17" hidden="1" x14ac:dyDescent="0.35">
      <c r="A1122" t="s">
        <v>1025</v>
      </c>
      <c r="B1122" t="s">
        <v>195</v>
      </c>
      <c r="C1122" t="s">
        <v>1180</v>
      </c>
      <c r="D1122" t="s">
        <v>1181</v>
      </c>
      <c r="E1122">
        <f>SUM(Table111[[#This Row],[2025]:[2014]])</f>
        <v>0</v>
      </c>
      <c r="F1122" s="6"/>
      <c r="G1122" s="6"/>
      <c r="H1122" s="6"/>
      <c r="I1122" s="6"/>
      <c r="J1122" s="6"/>
      <c r="K1122" s="6"/>
      <c r="L1122" s="6"/>
      <c r="M1122" s="6">
        <v>0</v>
      </c>
      <c r="N1122" s="6"/>
      <c r="O1122" s="6"/>
      <c r="P1122" s="6"/>
      <c r="Q1122" s="6"/>
    </row>
    <row r="1123" spans="1:17" hidden="1" x14ac:dyDescent="0.35">
      <c r="A1123" t="s">
        <v>1025</v>
      </c>
      <c r="B1123" t="s">
        <v>195</v>
      </c>
      <c r="C1123" t="s">
        <v>1182</v>
      </c>
      <c r="D1123" t="s">
        <v>1183</v>
      </c>
      <c r="E1123">
        <f>SUM(Table111[[#This Row],[2025]:[2014]])</f>
        <v>0</v>
      </c>
      <c r="F1123" s="6"/>
      <c r="G1123" s="6"/>
      <c r="H1123" s="6"/>
      <c r="I1123" s="6"/>
      <c r="J1123" s="6"/>
      <c r="K1123" s="6"/>
      <c r="L1123" s="6"/>
      <c r="M1123" s="6"/>
      <c r="N1123" s="6"/>
      <c r="O1123" s="6">
        <v>0</v>
      </c>
      <c r="P1123" s="6"/>
      <c r="Q1123" s="6"/>
    </row>
    <row r="1124" spans="1:17" hidden="1" x14ac:dyDescent="0.35">
      <c r="A1124" t="s">
        <v>1025</v>
      </c>
      <c r="B1124" t="s">
        <v>195</v>
      </c>
      <c r="C1124" t="s">
        <v>1184</v>
      </c>
      <c r="D1124" t="s">
        <v>1185</v>
      </c>
      <c r="E1124">
        <f>SUM(Table111[[#This Row],[2025]:[2014]])</f>
        <v>0</v>
      </c>
      <c r="F1124" s="6"/>
      <c r="G1124" s="6"/>
      <c r="H1124" s="6"/>
      <c r="I1124" s="6"/>
      <c r="J1124" s="6"/>
      <c r="K1124" s="6">
        <v>0</v>
      </c>
      <c r="L1124" s="6"/>
      <c r="M1124" s="6"/>
      <c r="N1124" s="6"/>
      <c r="O1124" s="6"/>
      <c r="P1124" s="6"/>
      <c r="Q1124" s="6"/>
    </row>
    <row r="1125" spans="1:17" hidden="1" x14ac:dyDescent="0.35">
      <c r="A1125" t="s">
        <v>1025</v>
      </c>
      <c r="B1125" t="s">
        <v>195</v>
      </c>
      <c r="C1125" t="s">
        <v>1186</v>
      </c>
      <c r="D1125" t="s">
        <v>1187</v>
      </c>
      <c r="E1125">
        <f>SUM(Table111[[#This Row],[2025]:[2014]])</f>
        <v>0</v>
      </c>
      <c r="F1125" s="6"/>
      <c r="G1125" s="6"/>
      <c r="H1125" s="6"/>
      <c r="I1125" s="6"/>
      <c r="J1125" s="6">
        <v>0</v>
      </c>
      <c r="K1125" s="6"/>
      <c r="L1125" s="6"/>
      <c r="M1125" s="6"/>
      <c r="N1125" s="6"/>
      <c r="O1125" s="6"/>
      <c r="P1125" s="6"/>
      <c r="Q1125" s="6"/>
    </row>
    <row r="1126" spans="1:17" hidden="1" x14ac:dyDescent="0.35">
      <c r="A1126" t="s">
        <v>1025</v>
      </c>
      <c r="B1126" t="s">
        <v>195</v>
      </c>
      <c r="C1126" t="s">
        <v>1188</v>
      </c>
      <c r="D1126" t="s">
        <v>1189</v>
      </c>
      <c r="E1126">
        <f>SUM(Table111[[#This Row],[2025]:[2014]])</f>
        <v>0</v>
      </c>
      <c r="F1126" s="6"/>
      <c r="G1126" s="6"/>
      <c r="H1126" s="6"/>
      <c r="I1126" s="6"/>
      <c r="J1126" s="6"/>
      <c r="K1126" s="6"/>
      <c r="L1126" s="6"/>
      <c r="M1126" s="6"/>
      <c r="N1126" s="6"/>
      <c r="O1126" s="6">
        <v>0</v>
      </c>
      <c r="P1126" s="6"/>
      <c r="Q1126" s="6"/>
    </row>
    <row r="1127" spans="1:17" hidden="1" x14ac:dyDescent="0.35">
      <c r="A1127" t="s">
        <v>1025</v>
      </c>
      <c r="B1127" t="s">
        <v>195</v>
      </c>
      <c r="C1127" t="s">
        <v>889</v>
      </c>
      <c r="D1127" t="s">
        <v>890</v>
      </c>
      <c r="E1127">
        <f>SUM(Table111[[#This Row],[2025]:[2014]])</f>
        <v>0</v>
      </c>
      <c r="F1127" s="6"/>
      <c r="G1127" s="6"/>
      <c r="H1127" s="6"/>
      <c r="I1127" s="6"/>
      <c r="J1127" s="6"/>
      <c r="K1127" s="6"/>
      <c r="L1127" s="6"/>
      <c r="M1127" s="6"/>
      <c r="N1127" s="6">
        <v>0</v>
      </c>
      <c r="O1127" s="6"/>
      <c r="P1127" s="6"/>
      <c r="Q1127" s="6">
        <v>0</v>
      </c>
    </row>
    <row r="1128" spans="1:17" hidden="1" x14ac:dyDescent="0.35">
      <c r="A1128" t="s">
        <v>1025</v>
      </c>
      <c r="B1128" t="s">
        <v>195</v>
      </c>
      <c r="C1128" t="s">
        <v>196</v>
      </c>
      <c r="D1128" t="s">
        <v>197</v>
      </c>
      <c r="E1128">
        <f>SUM(Table111[[#This Row],[2025]:[2014]])</f>
        <v>28</v>
      </c>
      <c r="F1128" s="6">
        <v>1</v>
      </c>
      <c r="G1128" s="6">
        <v>2</v>
      </c>
      <c r="H1128" s="6"/>
      <c r="I1128" s="6"/>
      <c r="J1128" s="6"/>
      <c r="K1128" s="6">
        <v>10</v>
      </c>
      <c r="L1128" s="6">
        <v>15</v>
      </c>
      <c r="M1128" s="6"/>
      <c r="N1128" s="6"/>
      <c r="O1128" s="6"/>
      <c r="P1128" s="6"/>
      <c r="Q1128" s="6"/>
    </row>
    <row r="1129" spans="1:17" hidden="1" x14ac:dyDescent="0.35">
      <c r="A1129" t="s">
        <v>1025</v>
      </c>
      <c r="B1129" t="s">
        <v>198</v>
      </c>
      <c r="C1129" t="s">
        <v>199</v>
      </c>
      <c r="D1129" t="s">
        <v>200</v>
      </c>
      <c r="E1129">
        <f>SUM(Table111[[#This Row],[2025]:[2014]])</f>
        <v>10</v>
      </c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>
        <v>10</v>
      </c>
    </row>
    <row r="1130" spans="1:17" hidden="1" x14ac:dyDescent="0.35">
      <c r="A1130" t="s">
        <v>1025</v>
      </c>
      <c r="B1130" t="s">
        <v>201</v>
      </c>
      <c r="C1130" t="s">
        <v>106</v>
      </c>
      <c r="D1130" t="s">
        <v>202</v>
      </c>
      <c r="E1130">
        <f>SUM(Table111[[#This Row],[2025]:[2014]])</f>
        <v>-41</v>
      </c>
      <c r="F1130" s="6"/>
      <c r="G1130" s="6"/>
      <c r="H1130" s="6">
        <v>-6</v>
      </c>
      <c r="I1130" s="6">
        <v>-18</v>
      </c>
      <c r="J1130" s="6">
        <v>-8</v>
      </c>
      <c r="K1130" s="6">
        <v>-9</v>
      </c>
      <c r="L1130" s="6"/>
      <c r="M1130" s="6"/>
      <c r="N1130" s="6"/>
      <c r="O1130" s="6"/>
      <c r="P1130" s="6"/>
      <c r="Q1130" s="6"/>
    </row>
    <row r="1131" spans="1:17" hidden="1" x14ac:dyDescent="0.35">
      <c r="A1131" t="s">
        <v>1025</v>
      </c>
      <c r="B1131" t="s">
        <v>201</v>
      </c>
      <c r="C1131" t="s">
        <v>106</v>
      </c>
      <c r="D1131" t="s">
        <v>486</v>
      </c>
      <c r="E1131">
        <f>SUM(Table111[[#This Row],[2025]:[2014]])</f>
        <v>-4</v>
      </c>
      <c r="F1131" s="6"/>
      <c r="G1131" s="6"/>
      <c r="H1131" s="6"/>
      <c r="I1131" s="6"/>
      <c r="J1131" s="6">
        <v>-1</v>
      </c>
      <c r="K1131" s="6">
        <v>-2</v>
      </c>
      <c r="L1131" s="6"/>
      <c r="M1131" s="6"/>
      <c r="N1131" s="6">
        <v>-1</v>
      </c>
      <c r="O1131" s="6"/>
      <c r="P1131" s="6"/>
      <c r="Q1131" s="6"/>
    </row>
    <row r="1132" spans="1:17" hidden="1" x14ac:dyDescent="0.35">
      <c r="A1132" t="s">
        <v>1025</v>
      </c>
      <c r="B1132" t="s">
        <v>891</v>
      </c>
      <c r="C1132" t="s">
        <v>1190</v>
      </c>
      <c r="D1132" t="s">
        <v>1191</v>
      </c>
      <c r="E1132">
        <f>SUM(Table111[[#This Row],[2025]:[2014]])</f>
        <v>9</v>
      </c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>
        <v>9</v>
      </c>
    </row>
    <row r="1133" spans="1:17" hidden="1" x14ac:dyDescent="0.35">
      <c r="A1133" t="s">
        <v>1025</v>
      </c>
      <c r="B1133" t="s">
        <v>891</v>
      </c>
      <c r="C1133" t="s">
        <v>892</v>
      </c>
      <c r="D1133" t="s">
        <v>893</v>
      </c>
      <c r="E1133">
        <f>SUM(Table111[[#This Row],[2025]:[2014]])</f>
        <v>13</v>
      </c>
      <c r="F1133" s="6"/>
      <c r="G1133" s="6"/>
      <c r="H1133" s="6"/>
      <c r="I1133" s="6">
        <v>4</v>
      </c>
      <c r="J1133" s="6">
        <v>9</v>
      </c>
      <c r="K1133" s="6"/>
      <c r="L1133" s="6"/>
      <c r="M1133" s="6"/>
      <c r="N1133" s="6"/>
      <c r="O1133" s="6"/>
      <c r="P1133" s="6"/>
      <c r="Q1133" s="6"/>
    </row>
    <row r="1134" spans="1:17" hidden="1" x14ac:dyDescent="0.35">
      <c r="A1134" t="s">
        <v>1025</v>
      </c>
      <c r="B1134" t="s">
        <v>490</v>
      </c>
      <c r="C1134" t="s">
        <v>1192</v>
      </c>
      <c r="D1134" t="s">
        <v>1193</v>
      </c>
      <c r="E1134">
        <f>SUM(Table111[[#This Row],[2025]:[2014]])</f>
        <v>3</v>
      </c>
      <c r="F1134" s="6">
        <v>1</v>
      </c>
      <c r="G1134" s="6"/>
      <c r="H1134" s="6"/>
      <c r="I1134" s="6">
        <v>1</v>
      </c>
      <c r="J1134" s="6">
        <v>1</v>
      </c>
      <c r="K1134" s="6"/>
      <c r="L1134" s="6"/>
      <c r="M1134" s="6"/>
      <c r="N1134" s="6"/>
      <c r="O1134" s="6"/>
      <c r="P1134" s="6"/>
      <c r="Q1134" s="6"/>
    </row>
    <row r="1135" spans="1:17" hidden="1" x14ac:dyDescent="0.35">
      <c r="A1135" t="s">
        <v>1025</v>
      </c>
      <c r="B1135" t="s">
        <v>203</v>
      </c>
      <c r="C1135" t="s">
        <v>1194</v>
      </c>
      <c r="D1135" t="s">
        <v>1195</v>
      </c>
      <c r="E1135">
        <f>SUM(Table111[[#This Row],[2025]:[2014]])</f>
        <v>1</v>
      </c>
      <c r="F1135" s="6">
        <v>1</v>
      </c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hidden="1" x14ac:dyDescent="0.35">
      <c r="A1136" t="s">
        <v>1025</v>
      </c>
      <c r="B1136" t="s">
        <v>203</v>
      </c>
      <c r="C1136" t="s">
        <v>1196</v>
      </c>
      <c r="D1136" t="s">
        <v>1197</v>
      </c>
      <c r="E1136">
        <f>SUM(Table111[[#This Row],[2025]:[2014]])</f>
        <v>0</v>
      </c>
      <c r="F1136" s="6"/>
      <c r="G1136" s="6"/>
      <c r="H1136" s="6"/>
      <c r="I1136" s="6"/>
      <c r="J1136" s="6"/>
      <c r="K1136" s="6"/>
      <c r="L1136" s="6"/>
      <c r="M1136" s="6">
        <v>0</v>
      </c>
      <c r="N1136" s="6"/>
      <c r="O1136" s="6"/>
      <c r="P1136" s="6"/>
      <c r="Q1136" s="6"/>
    </row>
    <row r="1137" spans="1:17" hidden="1" x14ac:dyDescent="0.35">
      <c r="A1137" t="s">
        <v>1025</v>
      </c>
      <c r="B1137" t="s">
        <v>203</v>
      </c>
      <c r="C1137" t="s">
        <v>1198</v>
      </c>
      <c r="D1137" t="s">
        <v>1199</v>
      </c>
      <c r="E1137">
        <f>SUM(Table111[[#This Row],[2025]:[2014]])</f>
        <v>0</v>
      </c>
      <c r="F1137" s="6"/>
      <c r="G1137" s="6"/>
      <c r="H1137" s="6"/>
      <c r="I1137" s="6"/>
      <c r="J1137" s="6"/>
      <c r="K1137" s="6"/>
      <c r="L1137" s="6"/>
      <c r="M1137" s="6">
        <v>0</v>
      </c>
      <c r="N1137" s="6"/>
      <c r="O1137" s="6"/>
      <c r="P1137" s="6"/>
      <c r="Q1137" s="6"/>
    </row>
    <row r="1138" spans="1:17" hidden="1" x14ac:dyDescent="0.35">
      <c r="A1138" t="s">
        <v>1025</v>
      </c>
      <c r="B1138" t="s">
        <v>203</v>
      </c>
      <c r="C1138" t="s">
        <v>493</v>
      </c>
      <c r="D1138" t="s">
        <v>494</v>
      </c>
      <c r="E1138">
        <f>SUM(Table111[[#This Row],[2025]:[2014]])</f>
        <v>93</v>
      </c>
      <c r="F1138" s="6"/>
      <c r="G1138" s="6"/>
      <c r="H1138" s="6">
        <v>-9</v>
      </c>
      <c r="I1138" s="6">
        <v>29</v>
      </c>
      <c r="J1138" s="6">
        <v>27</v>
      </c>
      <c r="K1138" s="6"/>
      <c r="L1138" s="6"/>
      <c r="M1138" s="6"/>
      <c r="N1138" s="6"/>
      <c r="O1138" s="6"/>
      <c r="P1138" s="6">
        <v>-5</v>
      </c>
      <c r="Q1138" s="6">
        <v>51</v>
      </c>
    </row>
    <row r="1139" spans="1:17" hidden="1" x14ac:dyDescent="0.35">
      <c r="A1139" t="s">
        <v>1025</v>
      </c>
      <c r="B1139" t="s">
        <v>203</v>
      </c>
      <c r="C1139" t="s">
        <v>1200</v>
      </c>
      <c r="D1139" t="s">
        <v>1201</v>
      </c>
      <c r="E1139">
        <f>SUM(Table111[[#This Row],[2025]:[2014]])</f>
        <v>0</v>
      </c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>
        <v>0</v>
      </c>
    </row>
    <row r="1140" spans="1:17" hidden="1" x14ac:dyDescent="0.35">
      <c r="A1140" t="s">
        <v>1025</v>
      </c>
      <c r="B1140" t="s">
        <v>203</v>
      </c>
      <c r="C1140" t="s">
        <v>1202</v>
      </c>
      <c r="D1140" t="s">
        <v>1203</v>
      </c>
      <c r="E1140">
        <f>SUM(Table111[[#This Row],[2025]:[2014]])</f>
        <v>0</v>
      </c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>
        <v>0</v>
      </c>
    </row>
    <row r="1141" spans="1:17" hidden="1" x14ac:dyDescent="0.35">
      <c r="A1141" t="s">
        <v>1025</v>
      </c>
      <c r="B1141" t="s">
        <v>203</v>
      </c>
      <c r="C1141" t="s">
        <v>1204</v>
      </c>
      <c r="D1141" t="s">
        <v>1205</v>
      </c>
      <c r="E1141">
        <f>SUM(Table111[[#This Row],[2025]:[2014]])</f>
        <v>1</v>
      </c>
      <c r="F1141" s="6"/>
      <c r="G1141" s="6"/>
      <c r="H1141" s="6"/>
      <c r="I1141" s="6"/>
      <c r="J1141" s="6"/>
      <c r="K1141" s="6"/>
      <c r="L1141" s="6"/>
      <c r="M1141" s="6">
        <v>1</v>
      </c>
      <c r="N1141" s="6"/>
      <c r="O1141" s="6"/>
      <c r="P1141" s="6"/>
      <c r="Q1141" s="6"/>
    </row>
    <row r="1142" spans="1:17" hidden="1" x14ac:dyDescent="0.35">
      <c r="A1142" t="s">
        <v>1025</v>
      </c>
      <c r="B1142" t="s">
        <v>203</v>
      </c>
      <c r="C1142" t="s">
        <v>208</v>
      </c>
      <c r="D1142" t="s">
        <v>209</v>
      </c>
      <c r="E1142">
        <f>SUM(Table111[[#This Row],[2025]:[2014]])</f>
        <v>3</v>
      </c>
      <c r="F1142" s="6"/>
      <c r="G1142" s="6"/>
      <c r="H1142" s="6"/>
      <c r="I1142" s="6"/>
      <c r="J1142" s="6"/>
      <c r="K1142" s="6"/>
      <c r="L1142" s="6">
        <v>1</v>
      </c>
      <c r="M1142" s="6">
        <v>1</v>
      </c>
      <c r="N1142" s="6"/>
      <c r="O1142" s="6"/>
      <c r="P1142" s="6"/>
      <c r="Q1142" s="6">
        <v>1</v>
      </c>
    </row>
    <row r="1143" spans="1:17" hidden="1" x14ac:dyDescent="0.35">
      <c r="A1143" t="s">
        <v>1025</v>
      </c>
      <c r="B1143" t="s">
        <v>203</v>
      </c>
      <c r="C1143" t="s">
        <v>894</v>
      </c>
      <c r="D1143" t="s">
        <v>895</v>
      </c>
      <c r="E1143">
        <f>SUM(Table111[[#This Row],[2025]:[2014]])</f>
        <v>4</v>
      </c>
      <c r="F1143" s="6">
        <v>-1</v>
      </c>
      <c r="G1143" s="6">
        <v>2</v>
      </c>
      <c r="H1143" s="6"/>
      <c r="I1143" s="6"/>
      <c r="J1143" s="6">
        <v>1</v>
      </c>
      <c r="K1143" s="6"/>
      <c r="L1143" s="6"/>
      <c r="M1143" s="6"/>
      <c r="N1143" s="6">
        <v>1</v>
      </c>
      <c r="O1143" s="6"/>
      <c r="P1143" s="6"/>
      <c r="Q1143" s="6">
        <v>1</v>
      </c>
    </row>
    <row r="1144" spans="1:17" hidden="1" x14ac:dyDescent="0.35">
      <c r="A1144" t="s">
        <v>1025</v>
      </c>
      <c r="B1144" t="s">
        <v>203</v>
      </c>
      <c r="C1144" t="s">
        <v>210</v>
      </c>
      <c r="D1144" t="s">
        <v>211</v>
      </c>
      <c r="E1144">
        <f>SUM(Table111[[#This Row],[2025]:[2014]])</f>
        <v>1</v>
      </c>
      <c r="F1144" s="6"/>
      <c r="G1144" s="6"/>
      <c r="H1144" s="6"/>
      <c r="I1144" s="6"/>
      <c r="J1144" s="6"/>
      <c r="K1144" s="6">
        <v>1</v>
      </c>
      <c r="L1144" s="6"/>
      <c r="M1144" s="6"/>
      <c r="N1144" s="6"/>
      <c r="O1144" s="6"/>
      <c r="P1144" s="6"/>
      <c r="Q1144" s="6"/>
    </row>
    <row r="1145" spans="1:17" hidden="1" x14ac:dyDescent="0.35">
      <c r="A1145" t="s">
        <v>1025</v>
      </c>
      <c r="B1145" t="s">
        <v>203</v>
      </c>
      <c r="C1145" t="s">
        <v>1206</v>
      </c>
      <c r="D1145" t="s">
        <v>1207</v>
      </c>
      <c r="E1145">
        <f>SUM(Table111[[#This Row],[2025]:[2014]])</f>
        <v>1</v>
      </c>
      <c r="F1145" s="6"/>
      <c r="G1145" s="6"/>
      <c r="H1145" s="6"/>
      <c r="I1145" s="6"/>
      <c r="J1145" s="6"/>
      <c r="K1145" s="6">
        <v>1</v>
      </c>
      <c r="L1145" s="6"/>
      <c r="M1145" s="6"/>
      <c r="N1145" s="6"/>
      <c r="O1145" s="6"/>
      <c r="P1145" s="6"/>
      <c r="Q1145" s="6"/>
    </row>
    <row r="1146" spans="1:17" hidden="1" x14ac:dyDescent="0.35">
      <c r="A1146" t="s">
        <v>1025</v>
      </c>
      <c r="B1146" t="s">
        <v>203</v>
      </c>
      <c r="C1146" t="s">
        <v>1208</v>
      </c>
      <c r="D1146" t="s">
        <v>1209</v>
      </c>
      <c r="E1146">
        <f>SUM(Table111[[#This Row],[2025]:[2014]])</f>
        <v>1</v>
      </c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>
        <v>1</v>
      </c>
      <c r="Q1146" s="6"/>
    </row>
    <row r="1147" spans="1:17" hidden="1" x14ac:dyDescent="0.35">
      <c r="A1147" t="s">
        <v>1025</v>
      </c>
      <c r="B1147" t="s">
        <v>203</v>
      </c>
      <c r="C1147" t="s">
        <v>214</v>
      </c>
      <c r="D1147" t="s">
        <v>215</v>
      </c>
      <c r="E1147">
        <f>SUM(Table111[[#This Row],[2025]:[2014]])</f>
        <v>5</v>
      </c>
      <c r="F1147" s="6"/>
      <c r="G1147" s="6">
        <v>3</v>
      </c>
      <c r="H1147" s="6">
        <v>1</v>
      </c>
      <c r="I1147" s="6"/>
      <c r="J1147" s="6"/>
      <c r="K1147" s="6">
        <v>1</v>
      </c>
      <c r="L1147" s="6"/>
      <c r="M1147" s="6"/>
      <c r="N1147" s="6"/>
      <c r="O1147" s="6"/>
      <c r="P1147" s="6"/>
      <c r="Q1147" s="6"/>
    </row>
    <row r="1148" spans="1:17" hidden="1" x14ac:dyDescent="0.35">
      <c r="A1148" t="s">
        <v>1025</v>
      </c>
      <c r="B1148" t="s">
        <v>219</v>
      </c>
      <c r="C1148" t="s">
        <v>896</v>
      </c>
      <c r="D1148" t="s">
        <v>897</v>
      </c>
      <c r="E1148">
        <f>SUM(Table111[[#This Row],[2025]:[2014]])</f>
        <v>57</v>
      </c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>
        <v>57</v>
      </c>
    </row>
    <row r="1149" spans="1:17" hidden="1" x14ac:dyDescent="0.35">
      <c r="A1149" t="s">
        <v>1025</v>
      </c>
      <c r="B1149" t="s">
        <v>219</v>
      </c>
      <c r="C1149" t="s">
        <v>1210</v>
      </c>
      <c r="D1149" t="s">
        <v>1211</v>
      </c>
      <c r="E1149">
        <f>SUM(Table111[[#This Row],[2025]:[2014]])</f>
        <v>0</v>
      </c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>
        <v>0</v>
      </c>
      <c r="Q1149" s="6"/>
    </row>
    <row r="1150" spans="1:17" hidden="1" x14ac:dyDescent="0.35">
      <c r="A1150" t="s">
        <v>1025</v>
      </c>
      <c r="B1150" t="s">
        <v>219</v>
      </c>
      <c r="C1150" t="s">
        <v>1212</v>
      </c>
      <c r="D1150" t="s">
        <v>1213</v>
      </c>
      <c r="E1150">
        <f>SUM(Table111[[#This Row],[2025]:[2014]])</f>
        <v>0</v>
      </c>
      <c r="F1150" s="6"/>
      <c r="G1150" s="6"/>
      <c r="H1150" s="6"/>
      <c r="I1150" s="6"/>
      <c r="J1150" s="6"/>
      <c r="K1150" s="6"/>
      <c r="L1150" s="6"/>
      <c r="M1150" s="6"/>
      <c r="N1150" s="6"/>
      <c r="O1150" s="6">
        <v>0</v>
      </c>
      <c r="P1150" s="6"/>
      <c r="Q1150" s="6"/>
    </row>
    <row r="1151" spans="1:17" hidden="1" x14ac:dyDescent="0.35">
      <c r="A1151" t="s">
        <v>1025</v>
      </c>
      <c r="B1151" t="s">
        <v>219</v>
      </c>
      <c r="C1151" t="s">
        <v>1214</v>
      </c>
      <c r="D1151" t="s">
        <v>1215</v>
      </c>
      <c r="E1151">
        <f>SUM(Table111[[#This Row],[2025]:[2014]])</f>
        <v>0</v>
      </c>
      <c r="F1151" s="6"/>
      <c r="G1151" s="6"/>
      <c r="H1151" s="6"/>
      <c r="I1151" s="6"/>
      <c r="J1151" s="6"/>
      <c r="K1151" s="6"/>
      <c r="L1151" s="6"/>
      <c r="M1151" s="6"/>
      <c r="N1151" s="6"/>
      <c r="O1151" s="6">
        <v>0</v>
      </c>
      <c r="P1151" s="6"/>
      <c r="Q1151" s="6"/>
    </row>
    <row r="1152" spans="1:17" hidden="1" x14ac:dyDescent="0.35">
      <c r="A1152" t="s">
        <v>1025</v>
      </c>
      <c r="B1152" t="s">
        <v>219</v>
      </c>
      <c r="C1152" t="s">
        <v>595</v>
      </c>
      <c r="D1152" t="s">
        <v>596</v>
      </c>
      <c r="E1152">
        <f>SUM(Table111[[#This Row],[2025]:[2014]])</f>
        <v>990</v>
      </c>
      <c r="F1152" s="6">
        <v>30</v>
      </c>
      <c r="G1152" s="6">
        <v>65</v>
      </c>
      <c r="H1152" s="6">
        <v>67</v>
      </c>
      <c r="I1152" s="6">
        <v>54</v>
      </c>
      <c r="J1152" s="6">
        <v>87</v>
      </c>
      <c r="K1152" s="6">
        <v>72</v>
      </c>
      <c r="L1152" s="6">
        <v>80</v>
      </c>
      <c r="M1152" s="6">
        <v>155</v>
      </c>
      <c r="N1152" s="6">
        <v>171</v>
      </c>
      <c r="O1152" s="6">
        <v>81</v>
      </c>
      <c r="P1152" s="6">
        <v>104</v>
      </c>
      <c r="Q1152" s="6">
        <v>24</v>
      </c>
    </row>
    <row r="1153" spans="1:17" hidden="1" x14ac:dyDescent="0.35">
      <c r="A1153" t="s">
        <v>1025</v>
      </c>
      <c r="B1153" t="s">
        <v>219</v>
      </c>
      <c r="C1153" t="s">
        <v>1216</v>
      </c>
      <c r="D1153" t="s">
        <v>1217</v>
      </c>
      <c r="E1153">
        <f>SUM(Table111[[#This Row],[2025]:[2014]])</f>
        <v>0</v>
      </c>
      <c r="F1153" s="6"/>
      <c r="G1153" s="6"/>
      <c r="H1153" s="6"/>
      <c r="I1153" s="6"/>
      <c r="J1153" s="6"/>
      <c r="K1153" s="6"/>
      <c r="L1153" s="6"/>
      <c r="M1153" s="6"/>
      <c r="N1153" s="6">
        <v>0</v>
      </c>
      <c r="O1153" s="6"/>
      <c r="P1153" s="6"/>
      <c r="Q1153" s="6"/>
    </row>
    <row r="1154" spans="1:17" hidden="1" x14ac:dyDescent="0.35">
      <c r="A1154" t="s">
        <v>1025</v>
      </c>
      <c r="B1154" t="s">
        <v>219</v>
      </c>
      <c r="C1154" t="s">
        <v>220</v>
      </c>
      <c r="D1154" t="s">
        <v>221</v>
      </c>
      <c r="E1154">
        <f>SUM(Table111[[#This Row],[2025]:[2014]])</f>
        <v>25</v>
      </c>
      <c r="F1154" s="6">
        <v>14</v>
      </c>
      <c r="G1154" s="6">
        <v>9</v>
      </c>
      <c r="H1154" s="6">
        <v>2</v>
      </c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hidden="1" x14ac:dyDescent="0.35">
      <c r="A1155" t="s">
        <v>1025</v>
      </c>
      <c r="B1155" t="s">
        <v>219</v>
      </c>
      <c r="C1155" t="s">
        <v>1218</v>
      </c>
      <c r="D1155" t="s">
        <v>1219</v>
      </c>
      <c r="E1155">
        <f>SUM(Table111[[#This Row],[2025]:[2014]])</f>
        <v>1</v>
      </c>
      <c r="F1155" s="6"/>
      <c r="G1155" s="6"/>
      <c r="H1155" s="6">
        <v>1</v>
      </c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hidden="1" x14ac:dyDescent="0.35">
      <c r="A1156" t="s">
        <v>1025</v>
      </c>
      <c r="B1156" t="s">
        <v>229</v>
      </c>
      <c r="C1156" t="s">
        <v>106</v>
      </c>
      <c r="D1156" t="s">
        <v>230</v>
      </c>
      <c r="E1156">
        <f>SUM(Table111[[#This Row],[2025]:[2014]])</f>
        <v>3</v>
      </c>
      <c r="F1156" s="6"/>
      <c r="G1156" s="6"/>
      <c r="H1156" s="6">
        <v>2</v>
      </c>
      <c r="I1156" s="6">
        <v>1</v>
      </c>
      <c r="J1156" s="6"/>
      <c r="K1156" s="6"/>
      <c r="L1156" s="6"/>
      <c r="M1156" s="6"/>
      <c r="N1156" s="6"/>
      <c r="O1156" s="6"/>
      <c r="P1156" s="6"/>
      <c r="Q1156" s="6"/>
    </row>
    <row r="1157" spans="1:17" hidden="1" x14ac:dyDescent="0.35">
      <c r="A1157" t="s">
        <v>1025</v>
      </c>
      <c r="B1157" t="s">
        <v>229</v>
      </c>
      <c r="C1157" t="s">
        <v>106</v>
      </c>
      <c r="D1157" t="s">
        <v>231</v>
      </c>
      <c r="E1157">
        <f>SUM(Table111[[#This Row],[2025]:[2014]])</f>
        <v>18</v>
      </c>
      <c r="F1157" s="6"/>
      <c r="G1157" s="6"/>
      <c r="H1157" s="6">
        <v>1</v>
      </c>
      <c r="I1157" s="6">
        <v>7</v>
      </c>
      <c r="J1157" s="6">
        <v>4</v>
      </c>
      <c r="K1157" s="6"/>
      <c r="L1157" s="6">
        <v>2</v>
      </c>
      <c r="M1157" s="6">
        <v>1</v>
      </c>
      <c r="N1157" s="6">
        <v>3</v>
      </c>
      <c r="O1157" s="6"/>
      <c r="P1157" s="6"/>
      <c r="Q1157" s="6"/>
    </row>
    <row r="1158" spans="1:17" hidden="1" x14ac:dyDescent="0.35">
      <c r="A1158" t="s">
        <v>1025</v>
      </c>
      <c r="B1158" t="s">
        <v>229</v>
      </c>
      <c r="C1158" t="s">
        <v>106</v>
      </c>
      <c r="D1158" t="s">
        <v>232</v>
      </c>
      <c r="E1158">
        <f>SUM(Table111[[#This Row],[2025]:[2014]])</f>
        <v>6</v>
      </c>
      <c r="F1158" s="6"/>
      <c r="G1158" s="6"/>
      <c r="H1158" s="6"/>
      <c r="I1158" s="6">
        <v>1</v>
      </c>
      <c r="J1158" s="6">
        <v>4</v>
      </c>
      <c r="K1158" s="6"/>
      <c r="L1158" s="6"/>
      <c r="M1158" s="6"/>
      <c r="N1158" s="6">
        <v>1</v>
      </c>
      <c r="O1158" s="6"/>
      <c r="P1158" s="6"/>
      <c r="Q1158" s="6"/>
    </row>
    <row r="1159" spans="1:17" hidden="1" x14ac:dyDescent="0.35">
      <c r="A1159" t="s">
        <v>1025</v>
      </c>
      <c r="B1159" t="s">
        <v>229</v>
      </c>
      <c r="C1159" t="s">
        <v>106</v>
      </c>
      <c r="D1159" t="s">
        <v>233</v>
      </c>
      <c r="E1159">
        <f>SUM(Table111[[#This Row],[2025]:[2014]])</f>
        <v>425</v>
      </c>
      <c r="F1159" s="6"/>
      <c r="G1159" s="6">
        <v>21</v>
      </c>
      <c r="H1159" s="6">
        <v>98</v>
      </c>
      <c r="I1159" s="6">
        <v>208</v>
      </c>
      <c r="J1159" s="6">
        <v>43</v>
      </c>
      <c r="K1159" s="6">
        <v>55</v>
      </c>
      <c r="L1159" s="6"/>
      <c r="M1159" s="6"/>
      <c r="N1159" s="6"/>
      <c r="O1159" s="6"/>
      <c r="P1159" s="6"/>
      <c r="Q1159" s="6"/>
    </row>
    <row r="1160" spans="1:17" hidden="1" x14ac:dyDescent="0.35">
      <c r="A1160" t="s">
        <v>1025</v>
      </c>
      <c r="B1160" t="s">
        <v>229</v>
      </c>
      <c r="C1160" t="s">
        <v>106</v>
      </c>
      <c r="D1160" t="s">
        <v>234</v>
      </c>
      <c r="E1160">
        <f>SUM(Table111[[#This Row],[2025]:[2014]])</f>
        <v>10</v>
      </c>
      <c r="F1160" s="6"/>
      <c r="G1160" s="6"/>
      <c r="H1160" s="6"/>
      <c r="I1160" s="6">
        <v>1</v>
      </c>
      <c r="J1160" s="6">
        <v>8</v>
      </c>
      <c r="K1160" s="6"/>
      <c r="L1160" s="6">
        <v>1</v>
      </c>
      <c r="M1160" s="6"/>
      <c r="N1160" s="6"/>
      <c r="O1160" s="6"/>
      <c r="P1160" s="6"/>
      <c r="Q1160" s="6"/>
    </row>
    <row r="1161" spans="1:17" hidden="1" x14ac:dyDescent="0.35">
      <c r="A1161" t="s">
        <v>1025</v>
      </c>
      <c r="B1161" t="s">
        <v>229</v>
      </c>
      <c r="C1161" t="s">
        <v>106</v>
      </c>
      <c r="D1161" t="s">
        <v>235</v>
      </c>
      <c r="E1161">
        <f>SUM(Table111[[#This Row],[2025]:[2014]])</f>
        <v>8</v>
      </c>
      <c r="F1161" s="6"/>
      <c r="G1161" s="6">
        <v>1</v>
      </c>
      <c r="H1161" s="6"/>
      <c r="I1161" s="6">
        <v>4</v>
      </c>
      <c r="J1161" s="6">
        <v>3</v>
      </c>
      <c r="K1161" s="6"/>
      <c r="L1161" s="6"/>
      <c r="M1161" s="6"/>
      <c r="N1161" s="6"/>
      <c r="O1161" s="6"/>
      <c r="P1161" s="6"/>
      <c r="Q1161" s="6"/>
    </row>
    <row r="1162" spans="1:17" hidden="1" x14ac:dyDescent="0.35">
      <c r="A1162" t="s">
        <v>1025</v>
      </c>
      <c r="B1162" t="s">
        <v>229</v>
      </c>
      <c r="C1162" t="s">
        <v>1220</v>
      </c>
      <c r="D1162" t="s">
        <v>1221</v>
      </c>
      <c r="E1162">
        <f>SUM(Table111[[#This Row],[2025]:[2014]])</f>
        <v>0</v>
      </c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>
        <v>0</v>
      </c>
    </row>
    <row r="1163" spans="1:17" hidden="1" x14ac:dyDescent="0.35">
      <c r="A1163" t="s">
        <v>1025</v>
      </c>
      <c r="B1163" t="s">
        <v>229</v>
      </c>
      <c r="C1163" t="s">
        <v>1222</v>
      </c>
      <c r="D1163" t="s">
        <v>1223</v>
      </c>
      <c r="E1163">
        <f>SUM(Table111[[#This Row],[2025]:[2014]])</f>
        <v>1</v>
      </c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>
        <v>1</v>
      </c>
    </row>
    <row r="1164" spans="1:17" hidden="1" x14ac:dyDescent="0.35">
      <c r="A1164" t="s">
        <v>1025</v>
      </c>
      <c r="B1164" t="s">
        <v>229</v>
      </c>
      <c r="C1164" t="s">
        <v>236</v>
      </c>
      <c r="D1164" t="s">
        <v>237</v>
      </c>
      <c r="E1164">
        <f>SUM(Table111[[#This Row],[2025]:[2014]])</f>
        <v>2</v>
      </c>
      <c r="F1164" s="6"/>
      <c r="G1164" s="6"/>
      <c r="H1164" s="6"/>
      <c r="I1164" s="6">
        <v>1</v>
      </c>
      <c r="J1164" s="6"/>
      <c r="K1164" s="6"/>
      <c r="L1164" s="6"/>
      <c r="M1164" s="6"/>
      <c r="N1164" s="6">
        <v>2</v>
      </c>
      <c r="O1164" s="6"/>
      <c r="P1164" s="6"/>
      <c r="Q1164" s="6">
        <v>-1</v>
      </c>
    </row>
    <row r="1165" spans="1:17" hidden="1" x14ac:dyDescent="0.35">
      <c r="A1165" t="s">
        <v>1025</v>
      </c>
      <c r="B1165" t="s">
        <v>229</v>
      </c>
      <c r="C1165" t="s">
        <v>904</v>
      </c>
      <c r="D1165" t="s">
        <v>905</v>
      </c>
      <c r="E1165">
        <f>SUM(Table111[[#This Row],[2025]:[2014]])</f>
        <v>1</v>
      </c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>
        <v>1</v>
      </c>
      <c r="Q1165" s="6"/>
    </row>
    <row r="1166" spans="1:17" hidden="1" x14ac:dyDescent="0.35">
      <c r="A1166" t="s">
        <v>1025</v>
      </c>
      <c r="B1166" t="s">
        <v>229</v>
      </c>
      <c r="C1166" t="s">
        <v>1224</v>
      </c>
      <c r="D1166" t="s">
        <v>1225</v>
      </c>
      <c r="E1166">
        <f>SUM(Table111[[#This Row],[2025]:[2014]])</f>
        <v>1</v>
      </c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>
        <v>1</v>
      </c>
    </row>
    <row r="1167" spans="1:17" hidden="1" x14ac:dyDescent="0.35">
      <c r="A1167" t="s">
        <v>1025</v>
      </c>
      <c r="B1167" t="s">
        <v>229</v>
      </c>
      <c r="C1167" t="s">
        <v>446</v>
      </c>
      <c r="D1167" t="s">
        <v>447</v>
      </c>
      <c r="E1167">
        <f>SUM(Table111[[#This Row],[2025]:[2014]])</f>
        <v>2</v>
      </c>
      <c r="F1167" s="6"/>
      <c r="G1167" s="6"/>
      <c r="H1167" s="6">
        <v>1</v>
      </c>
      <c r="I1167" s="6"/>
      <c r="J1167" s="6">
        <v>1</v>
      </c>
      <c r="K1167" s="6"/>
      <c r="L1167" s="6"/>
      <c r="M1167" s="6"/>
      <c r="N1167" s="6"/>
      <c r="O1167" s="6"/>
      <c r="P1167" s="6"/>
      <c r="Q1167" s="6"/>
    </row>
    <row r="1168" spans="1:17" hidden="1" x14ac:dyDescent="0.35">
      <c r="A1168" t="s">
        <v>1025</v>
      </c>
      <c r="B1168" t="s">
        <v>600</v>
      </c>
      <c r="C1168" t="s">
        <v>1226</v>
      </c>
      <c r="D1168" t="s">
        <v>1227</v>
      </c>
      <c r="E1168">
        <f>SUM(Table111[[#This Row],[2025]:[2014]])</f>
        <v>0</v>
      </c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>
        <v>0</v>
      </c>
    </row>
    <row r="1169" spans="1:17" hidden="1" x14ac:dyDescent="0.35">
      <c r="A1169" t="s">
        <v>1025</v>
      </c>
      <c r="B1169" t="s">
        <v>600</v>
      </c>
      <c r="C1169" t="s">
        <v>1228</v>
      </c>
      <c r="D1169" t="s">
        <v>1229</v>
      </c>
      <c r="E1169">
        <f>SUM(Table111[[#This Row],[2025]:[2014]])</f>
        <v>0</v>
      </c>
      <c r="F1169" s="6"/>
      <c r="G1169" s="6"/>
      <c r="H1169" s="6"/>
      <c r="I1169" s="6"/>
      <c r="J1169" s="6"/>
      <c r="K1169" s="6"/>
      <c r="L1169" s="6"/>
      <c r="M1169" s="6"/>
      <c r="N1169" s="6">
        <v>0</v>
      </c>
      <c r="O1169" s="6"/>
      <c r="P1169" s="6"/>
      <c r="Q1169" s="6"/>
    </row>
    <row r="1170" spans="1:17" hidden="1" x14ac:dyDescent="0.35">
      <c r="A1170" t="s">
        <v>1025</v>
      </c>
      <c r="B1170" t="s">
        <v>600</v>
      </c>
      <c r="C1170" t="s">
        <v>1230</v>
      </c>
      <c r="D1170" t="s">
        <v>1231</v>
      </c>
      <c r="E1170">
        <f>SUM(Table111[[#This Row],[2025]:[2014]])</f>
        <v>0</v>
      </c>
      <c r="F1170" s="6"/>
      <c r="G1170" s="6"/>
      <c r="H1170" s="6"/>
      <c r="I1170" s="6"/>
      <c r="J1170" s="6"/>
      <c r="K1170" s="6">
        <v>0</v>
      </c>
      <c r="L1170" s="6"/>
      <c r="M1170" s="6"/>
      <c r="N1170" s="6"/>
      <c r="O1170" s="6"/>
      <c r="P1170" s="6"/>
      <c r="Q1170" s="6"/>
    </row>
    <row r="1171" spans="1:17" hidden="1" x14ac:dyDescent="0.35">
      <c r="A1171" t="s">
        <v>1025</v>
      </c>
      <c r="B1171" t="s">
        <v>600</v>
      </c>
      <c r="C1171" t="s">
        <v>1232</v>
      </c>
      <c r="D1171" t="s">
        <v>1233</v>
      </c>
      <c r="E1171">
        <f>SUM(Table111[[#This Row],[2025]:[2014]])</f>
        <v>2</v>
      </c>
      <c r="F1171" s="6"/>
      <c r="G1171" s="6"/>
      <c r="H1171" s="6"/>
      <c r="I1171" s="6"/>
      <c r="J1171" s="6"/>
      <c r="K1171" s="6"/>
      <c r="L1171" s="6"/>
      <c r="M1171" s="6"/>
      <c r="N1171" s="6"/>
      <c r="O1171" s="6">
        <v>2</v>
      </c>
      <c r="P1171" s="6"/>
      <c r="Q1171" s="6"/>
    </row>
    <row r="1172" spans="1:17" hidden="1" x14ac:dyDescent="0.35">
      <c r="A1172" t="s">
        <v>1025</v>
      </c>
      <c r="B1172" t="s">
        <v>600</v>
      </c>
      <c r="C1172" t="s">
        <v>601</v>
      </c>
      <c r="D1172" t="s">
        <v>602</v>
      </c>
      <c r="E1172">
        <f>SUM(Table111[[#This Row],[2025]:[2014]])</f>
        <v>1</v>
      </c>
      <c r="F1172" s="6"/>
      <c r="G1172" s="6"/>
      <c r="H1172" s="6"/>
      <c r="I1172" s="6"/>
      <c r="J1172" s="6"/>
      <c r="K1172" s="6"/>
      <c r="L1172" s="6"/>
      <c r="M1172" s="6"/>
      <c r="N1172" s="6">
        <v>1</v>
      </c>
      <c r="O1172" s="6"/>
      <c r="P1172" s="6"/>
      <c r="Q1172" s="6"/>
    </row>
    <row r="1173" spans="1:17" hidden="1" x14ac:dyDescent="0.35">
      <c r="A1173" t="s">
        <v>1025</v>
      </c>
      <c r="B1173" t="s">
        <v>600</v>
      </c>
      <c r="C1173" t="s">
        <v>908</v>
      </c>
      <c r="D1173" t="s">
        <v>909</v>
      </c>
      <c r="E1173">
        <f>SUM(Table111[[#This Row],[2025]:[2014]])</f>
        <v>1</v>
      </c>
      <c r="F1173" s="6"/>
      <c r="G1173" s="6"/>
      <c r="H1173" s="6"/>
      <c r="I1173" s="6"/>
      <c r="J1173" s="6">
        <v>1</v>
      </c>
      <c r="K1173" s="6"/>
      <c r="L1173" s="6"/>
      <c r="M1173" s="6"/>
      <c r="N1173" s="6"/>
      <c r="O1173" s="6"/>
      <c r="P1173" s="6"/>
      <c r="Q1173" s="6"/>
    </row>
    <row r="1174" spans="1:17" hidden="1" x14ac:dyDescent="0.35">
      <c r="A1174" t="s">
        <v>1025</v>
      </c>
      <c r="B1174" t="s">
        <v>600</v>
      </c>
      <c r="C1174" t="s">
        <v>912</v>
      </c>
      <c r="D1174" t="s">
        <v>913</v>
      </c>
      <c r="E1174">
        <f>SUM(Table111[[#This Row],[2025]:[2014]])</f>
        <v>1</v>
      </c>
      <c r="F1174" s="6"/>
      <c r="G1174" s="6"/>
      <c r="H1174" s="6"/>
      <c r="I1174" s="6"/>
      <c r="J1174" s="6"/>
      <c r="K1174" s="6">
        <v>1</v>
      </c>
      <c r="L1174" s="6"/>
      <c r="M1174" s="6"/>
      <c r="N1174" s="6"/>
      <c r="O1174" s="6"/>
      <c r="P1174" s="6"/>
      <c r="Q1174" s="6"/>
    </row>
    <row r="1175" spans="1:17" hidden="1" x14ac:dyDescent="0.35">
      <c r="A1175" t="s">
        <v>1025</v>
      </c>
      <c r="B1175" t="s">
        <v>600</v>
      </c>
      <c r="C1175" t="s">
        <v>1234</v>
      </c>
      <c r="D1175" t="s">
        <v>1235</v>
      </c>
      <c r="E1175">
        <f>SUM(Table111[[#This Row],[2025]:[2014]])</f>
        <v>1</v>
      </c>
      <c r="F1175" s="6"/>
      <c r="G1175" s="6"/>
      <c r="H1175" s="6"/>
      <c r="I1175" s="6"/>
      <c r="J1175" s="6">
        <v>1</v>
      </c>
      <c r="K1175" s="6"/>
      <c r="L1175" s="6"/>
      <c r="M1175" s="6"/>
      <c r="N1175" s="6">
        <v>0</v>
      </c>
      <c r="O1175" s="6"/>
      <c r="P1175" s="6"/>
      <c r="Q1175" s="6"/>
    </row>
    <row r="1176" spans="1:17" hidden="1" x14ac:dyDescent="0.35">
      <c r="A1176" t="s">
        <v>1025</v>
      </c>
      <c r="B1176" t="s">
        <v>600</v>
      </c>
      <c r="C1176" t="s">
        <v>916</v>
      </c>
      <c r="D1176" t="s">
        <v>917</v>
      </c>
      <c r="E1176">
        <f>SUM(Table111[[#This Row],[2025]:[2014]])</f>
        <v>6</v>
      </c>
      <c r="F1176" s="6"/>
      <c r="G1176" s="6"/>
      <c r="H1176" s="6"/>
      <c r="I1176" s="6"/>
      <c r="J1176" s="6"/>
      <c r="K1176" s="6"/>
      <c r="L1176" s="6"/>
      <c r="M1176" s="6">
        <v>2</v>
      </c>
      <c r="N1176" s="6"/>
      <c r="O1176" s="6">
        <v>2</v>
      </c>
      <c r="P1176" s="6">
        <v>1</v>
      </c>
      <c r="Q1176" s="6">
        <v>1</v>
      </c>
    </row>
    <row r="1177" spans="1:17" hidden="1" x14ac:dyDescent="0.35">
      <c r="A1177" t="s">
        <v>1025</v>
      </c>
      <c r="B1177" t="s">
        <v>238</v>
      </c>
      <c r="C1177" t="s">
        <v>505</v>
      </c>
      <c r="D1177" t="s">
        <v>506</v>
      </c>
      <c r="E1177">
        <f>SUM(Table111[[#This Row],[2025]:[2014]])</f>
        <v>2</v>
      </c>
      <c r="F1177" s="6"/>
      <c r="G1177" s="6"/>
      <c r="H1177" s="6">
        <v>1</v>
      </c>
      <c r="I1177" s="6">
        <v>1</v>
      </c>
      <c r="J1177" s="6"/>
      <c r="K1177" s="6"/>
      <c r="L1177" s="6"/>
      <c r="M1177" s="6"/>
      <c r="N1177" s="6"/>
      <c r="O1177" s="6"/>
      <c r="P1177" s="6"/>
      <c r="Q1177" s="6"/>
    </row>
    <row r="1178" spans="1:17" hidden="1" x14ac:dyDescent="0.35">
      <c r="A1178" t="s">
        <v>1025</v>
      </c>
      <c r="B1178" t="s">
        <v>241</v>
      </c>
      <c r="C1178" t="s">
        <v>246</v>
      </c>
      <c r="D1178" t="s">
        <v>247</v>
      </c>
      <c r="E1178">
        <f>SUM(Table111[[#This Row],[2025]:[2014]])</f>
        <v>2</v>
      </c>
      <c r="F1178" s="6"/>
      <c r="G1178" s="6"/>
      <c r="H1178" s="6"/>
      <c r="I1178" s="6"/>
      <c r="J1178" s="6"/>
      <c r="K1178" s="6"/>
      <c r="L1178" s="6">
        <v>2</v>
      </c>
      <c r="M1178" s="6"/>
      <c r="N1178" s="6"/>
      <c r="O1178" s="6"/>
      <c r="P1178" s="6"/>
      <c r="Q1178" s="6"/>
    </row>
    <row r="1179" spans="1:17" hidden="1" x14ac:dyDescent="0.35">
      <c r="A1179" t="s">
        <v>1025</v>
      </c>
      <c r="B1179" t="s">
        <v>248</v>
      </c>
      <c r="C1179" t="s">
        <v>1236</v>
      </c>
      <c r="D1179" t="s">
        <v>1237</v>
      </c>
      <c r="E1179">
        <f>SUM(Table111[[#This Row],[2025]:[2014]])</f>
        <v>2</v>
      </c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>
        <v>2</v>
      </c>
    </row>
    <row r="1180" spans="1:17" hidden="1" x14ac:dyDescent="0.35">
      <c r="A1180" t="s">
        <v>1025</v>
      </c>
      <c r="B1180" t="s">
        <v>253</v>
      </c>
      <c r="C1180" t="s">
        <v>927</v>
      </c>
      <c r="D1180" t="s">
        <v>928</v>
      </c>
      <c r="E1180">
        <f>SUM(Table111[[#This Row],[2025]:[2014]])</f>
        <v>0</v>
      </c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>
        <v>0</v>
      </c>
      <c r="Q1180" s="6"/>
    </row>
    <row r="1181" spans="1:17" hidden="1" x14ac:dyDescent="0.35">
      <c r="A1181" t="s">
        <v>1025</v>
      </c>
      <c r="B1181" t="s">
        <v>253</v>
      </c>
      <c r="C1181" t="s">
        <v>1238</v>
      </c>
      <c r="D1181" t="s">
        <v>1239</v>
      </c>
      <c r="E1181">
        <f>SUM(Table111[[#This Row],[2025]:[2014]])</f>
        <v>1</v>
      </c>
      <c r="F1181" s="6"/>
      <c r="G1181" s="6"/>
      <c r="H1181" s="6"/>
      <c r="I1181" s="6"/>
      <c r="J1181" s="6"/>
      <c r="K1181" s="6"/>
      <c r="L1181" s="6">
        <v>1</v>
      </c>
      <c r="M1181" s="6"/>
      <c r="N1181" s="6"/>
      <c r="O1181" s="6"/>
      <c r="P1181" s="6"/>
      <c r="Q1181" s="6"/>
    </row>
    <row r="1182" spans="1:17" hidden="1" x14ac:dyDescent="0.35">
      <c r="A1182" t="s">
        <v>1025</v>
      </c>
      <c r="B1182" t="s">
        <v>256</v>
      </c>
      <c r="C1182" t="s">
        <v>257</v>
      </c>
      <c r="D1182" t="s">
        <v>258</v>
      </c>
      <c r="E1182">
        <f>SUM(Table111[[#This Row],[2025]:[2014]])</f>
        <v>2</v>
      </c>
      <c r="F1182" s="6"/>
      <c r="G1182" s="6"/>
      <c r="H1182" s="6"/>
      <c r="I1182" s="6"/>
      <c r="J1182" s="6"/>
      <c r="K1182" s="6"/>
      <c r="L1182" s="6"/>
      <c r="M1182" s="6">
        <v>1</v>
      </c>
      <c r="N1182" s="6"/>
      <c r="O1182" s="6"/>
      <c r="P1182" s="6">
        <v>1</v>
      </c>
      <c r="Q1182" s="6"/>
    </row>
    <row r="1183" spans="1:17" hidden="1" x14ac:dyDescent="0.35">
      <c r="A1183" t="s">
        <v>1025</v>
      </c>
      <c r="B1183" t="s">
        <v>259</v>
      </c>
      <c r="C1183" t="s">
        <v>1240</v>
      </c>
      <c r="D1183" t="s">
        <v>1241</v>
      </c>
      <c r="E1183">
        <f>SUM(Table111[[#This Row],[2025]:[2014]])</f>
        <v>0</v>
      </c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>
        <v>0</v>
      </c>
    </row>
    <row r="1184" spans="1:17" hidden="1" x14ac:dyDescent="0.35">
      <c r="A1184" t="s">
        <v>1025</v>
      </c>
      <c r="B1184" t="s">
        <v>259</v>
      </c>
      <c r="C1184" t="s">
        <v>1242</v>
      </c>
      <c r="D1184" t="s">
        <v>1243</v>
      </c>
      <c r="E1184">
        <f>SUM(Table111[[#This Row],[2025]:[2014]])</f>
        <v>5</v>
      </c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>
        <v>5</v>
      </c>
    </row>
    <row r="1185" spans="1:17" hidden="1" x14ac:dyDescent="0.35">
      <c r="A1185" t="s">
        <v>1025</v>
      </c>
      <c r="B1185" t="s">
        <v>259</v>
      </c>
      <c r="C1185" t="s">
        <v>1244</v>
      </c>
      <c r="D1185" t="s">
        <v>1245</v>
      </c>
      <c r="E1185">
        <f>SUM(Table111[[#This Row],[2025]:[2014]])</f>
        <v>34</v>
      </c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>
        <v>34</v>
      </c>
    </row>
    <row r="1186" spans="1:17" hidden="1" x14ac:dyDescent="0.35">
      <c r="A1186" t="s">
        <v>1025</v>
      </c>
      <c r="B1186" t="s">
        <v>259</v>
      </c>
      <c r="C1186" t="s">
        <v>1246</v>
      </c>
      <c r="D1186" t="s">
        <v>1247</v>
      </c>
      <c r="E1186">
        <f>SUM(Table111[[#This Row],[2025]:[2014]])</f>
        <v>57</v>
      </c>
      <c r="F1186" s="6"/>
      <c r="G1186" s="6"/>
      <c r="H1186" s="6"/>
      <c r="I1186" s="6"/>
      <c r="J1186" s="6"/>
      <c r="K1186" s="6"/>
      <c r="L1186" s="6">
        <v>1</v>
      </c>
      <c r="M1186" s="6">
        <v>1</v>
      </c>
      <c r="N1186" s="6"/>
      <c r="O1186" s="6"/>
      <c r="P1186" s="6"/>
      <c r="Q1186" s="6">
        <v>55</v>
      </c>
    </row>
    <row r="1187" spans="1:17" hidden="1" x14ac:dyDescent="0.35">
      <c r="A1187" t="s">
        <v>1025</v>
      </c>
      <c r="B1187" t="s">
        <v>259</v>
      </c>
      <c r="C1187" t="s">
        <v>1248</v>
      </c>
      <c r="D1187" t="s">
        <v>1249</v>
      </c>
      <c r="E1187">
        <f>SUM(Table111[[#This Row],[2025]:[2014]])</f>
        <v>1</v>
      </c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>
        <v>1</v>
      </c>
      <c r="Q1187" s="6"/>
    </row>
    <row r="1188" spans="1:17" hidden="1" x14ac:dyDescent="0.35">
      <c r="A1188" t="s">
        <v>1025</v>
      </c>
      <c r="B1188" t="s">
        <v>259</v>
      </c>
      <c r="C1188" t="s">
        <v>260</v>
      </c>
      <c r="D1188" t="s">
        <v>261</v>
      </c>
      <c r="E1188">
        <f>SUM(Table111[[#This Row],[2025]:[2014]])</f>
        <v>1</v>
      </c>
      <c r="F1188" s="6">
        <v>1</v>
      </c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hidden="1" x14ac:dyDescent="0.35">
      <c r="A1189" t="s">
        <v>1025</v>
      </c>
      <c r="B1189" t="s">
        <v>259</v>
      </c>
      <c r="C1189" t="s">
        <v>262</v>
      </c>
      <c r="D1189" t="s">
        <v>263</v>
      </c>
      <c r="E1189">
        <f>SUM(Table111[[#This Row],[2025]:[2014]])</f>
        <v>4</v>
      </c>
      <c r="F1189" s="6"/>
      <c r="G1189" s="6"/>
      <c r="H1189" s="6"/>
      <c r="I1189" s="6"/>
      <c r="J1189" s="6">
        <v>1</v>
      </c>
      <c r="K1189" s="6">
        <v>1</v>
      </c>
      <c r="L1189" s="6">
        <v>2</v>
      </c>
      <c r="M1189" s="6"/>
      <c r="N1189" s="6"/>
      <c r="O1189" s="6"/>
      <c r="P1189" s="6"/>
      <c r="Q1189" s="6"/>
    </row>
    <row r="1190" spans="1:17" hidden="1" x14ac:dyDescent="0.35">
      <c r="A1190" t="s">
        <v>1025</v>
      </c>
      <c r="B1190" t="s">
        <v>259</v>
      </c>
      <c r="C1190" t="s">
        <v>274</v>
      </c>
      <c r="D1190" t="s">
        <v>275</v>
      </c>
      <c r="E1190">
        <f>SUM(Table111[[#This Row],[2025]:[2014]])</f>
        <v>3</v>
      </c>
      <c r="F1190" s="6"/>
      <c r="G1190" s="6"/>
      <c r="H1190" s="6"/>
      <c r="I1190" s="6"/>
      <c r="J1190" s="6"/>
      <c r="K1190" s="6"/>
      <c r="L1190" s="6"/>
      <c r="M1190" s="6">
        <v>2</v>
      </c>
      <c r="N1190" s="6">
        <v>1</v>
      </c>
      <c r="O1190" s="6"/>
      <c r="P1190" s="6"/>
      <c r="Q1190" s="6"/>
    </row>
    <row r="1191" spans="1:17" hidden="1" x14ac:dyDescent="0.35">
      <c r="A1191" t="s">
        <v>1025</v>
      </c>
      <c r="B1191" t="s">
        <v>276</v>
      </c>
      <c r="C1191" t="s">
        <v>1250</v>
      </c>
      <c r="D1191" t="s">
        <v>1251</v>
      </c>
      <c r="E1191">
        <f>SUM(Table111[[#This Row],[2025]:[2014]])</f>
        <v>0</v>
      </c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>
        <v>0</v>
      </c>
    </row>
    <row r="1192" spans="1:17" hidden="1" x14ac:dyDescent="0.35">
      <c r="A1192" t="s">
        <v>1025</v>
      </c>
      <c r="B1192" t="s">
        <v>276</v>
      </c>
      <c r="C1192" t="s">
        <v>1252</v>
      </c>
      <c r="D1192" t="s">
        <v>1253</v>
      </c>
      <c r="E1192">
        <f>SUM(Table111[[#This Row],[2025]:[2014]])</f>
        <v>0</v>
      </c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>
        <v>0</v>
      </c>
    </row>
    <row r="1193" spans="1:17" hidden="1" x14ac:dyDescent="0.35">
      <c r="A1193" t="s">
        <v>1025</v>
      </c>
      <c r="B1193" t="s">
        <v>276</v>
      </c>
      <c r="C1193" t="s">
        <v>1254</v>
      </c>
      <c r="D1193" t="s">
        <v>1255</v>
      </c>
      <c r="E1193">
        <f>SUM(Table111[[#This Row],[2025]:[2014]])</f>
        <v>1</v>
      </c>
      <c r="F1193" s="6"/>
      <c r="G1193" s="6"/>
      <c r="H1193" s="6"/>
      <c r="I1193" s="6"/>
      <c r="J1193" s="6"/>
      <c r="K1193" s="6"/>
      <c r="L1193" s="6"/>
      <c r="M1193" s="6"/>
      <c r="N1193" s="6"/>
      <c r="O1193" s="6">
        <v>1</v>
      </c>
      <c r="P1193" s="6"/>
      <c r="Q1193" s="6"/>
    </row>
    <row r="1194" spans="1:17" hidden="1" x14ac:dyDescent="0.35">
      <c r="A1194" t="s">
        <v>1025</v>
      </c>
      <c r="B1194" t="s">
        <v>276</v>
      </c>
      <c r="C1194" t="s">
        <v>1256</v>
      </c>
      <c r="D1194" t="s">
        <v>1257</v>
      </c>
      <c r="E1194">
        <f>SUM(Table111[[#This Row],[2025]:[2014]])</f>
        <v>1</v>
      </c>
      <c r="F1194" s="6"/>
      <c r="G1194" s="6"/>
      <c r="H1194" s="6"/>
      <c r="I1194" s="6"/>
      <c r="J1194" s="6"/>
      <c r="K1194" s="6"/>
      <c r="L1194" s="6">
        <v>1</v>
      </c>
      <c r="M1194" s="6"/>
      <c r="N1194" s="6"/>
      <c r="O1194" s="6"/>
      <c r="P1194" s="6"/>
      <c r="Q1194" s="6"/>
    </row>
    <row r="1195" spans="1:17" hidden="1" x14ac:dyDescent="0.35">
      <c r="A1195" t="s">
        <v>1025</v>
      </c>
      <c r="B1195" t="s">
        <v>276</v>
      </c>
      <c r="C1195" t="s">
        <v>514</v>
      </c>
      <c r="D1195" t="s">
        <v>515</v>
      </c>
      <c r="E1195">
        <f>SUM(Table111[[#This Row],[2025]:[2014]])</f>
        <v>1</v>
      </c>
      <c r="F1195" s="6"/>
      <c r="G1195" s="6"/>
      <c r="H1195" s="6"/>
      <c r="I1195" s="6">
        <v>1</v>
      </c>
      <c r="J1195" s="6"/>
      <c r="K1195" s="6"/>
      <c r="L1195" s="6"/>
      <c r="M1195" s="6"/>
      <c r="N1195" s="6"/>
      <c r="O1195" s="6"/>
      <c r="P1195" s="6"/>
      <c r="Q1195" s="6"/>
    </row>
    <row r="1196" spans="1:17" hidden="1" x14ac:dyDescent="0.35">
      <c r="A1196" t="s">
        <v>1025</v>
      </c>
      <c r="B1196" t="s">
        <v>281</v>
      </c>
      <c r="C1196" t="s">
        <v>1258</v>
      </c>
      <c r="D1196" t="s">
        <v>1259</v>
      </c>
      <c r="E1196">
        <f>SUM(Table111[[#This Row],[2025]:[2014]])</f>
        <v>88</v>
      </c>
      <c r="F1196" s="6">
        <v>4</v>
      </c>
      <c r="G1196" s="6">
        <v>15</v>
      </c>
      <c r="H1196" s="6">
        <v>10</v>
      </c>
      <c r="I1196" s="6">
        <v>9</v>
      </c>
      <c r="J1196" s="6">
        <v>10</v>
      </c>
      <c r="K1196" s="6"/>
      <c r="L1196" s="6"/>
      <c r="M1196" s="6">
        <v>-17</v>
      </c>
      <c r="N1196" s="6">
        <v>33</v>
      </c>
      <c r="O1196" s="6">
        <v>30</v>
      </c>
      <c r="P1196" s="6"/>
      <c r="Q1196" s="6">
        <v>-6</v>
      </c>
    </row>
    <row r="1197" spans="1:17" hidden="1" x14ac:dyDescent="0.35">
      <c r="A1197" t="s">
        <v>1025</v>
      </c>
      <c r="B1197" t="s">
        <v>281</v>
      </c>
      <c r="C1197" t="s">
        <v>1260</v>
      </c>
      <c r="D1197" t="s">
        <v>1261</v>
      </c>
      <c r="E1197">
        <f>SUM(Table111[[#This Row],[2025]:[2014]])</f>
        <v>0</v>
      </c>
      <c r="F1197" s="6"/>
      <c r="G1197" s="6"/>
      <c r="H1197" s="6"/>
      <c r="I1197" s="6"/>
      <c r="J1197" s="6">
        <v>0</v>
      </c>
      <c r="K1197" s="6"/>
      <c r="L1197" s="6"/>
      <c r="M1197" s="6"/>
      <c r="N1197" s="6"/>
      <c r="O1197" s="6"/>
      <c r="P1197" s="6"/>
      <c r="Q1197" s="6"/>
    </row>
    <row r="1198" spans="1:17" hidden="1" x14ac:dyDescent="0.35">
      <c r="A1198" t="s">
        <v>1025</v>
      </c>
      <c r="B1198" t="s">
        <v>281</v>
      </c>
      <c r="C1198" t="s">
        <v>1262</v>
      </c>
      <c r="D1198" t="s">
        <v>1263</v>
      </c>
      <c r="E1198">
        <f>SUM(Table111[[#This Row],[2025]:[2014]])</f>
        <v>25</v>
      </c>
      <c r="F1198" s="6"/>
      <c r="G1198" s="6"/>
      <c r="H1198" s="6"/>
      <c r="I1198" s="6"/>
      <c r="J1198" s="6"/>
      <c r="K1198" s="6"/>
      <c r="L1198" s="6"/>
      <c r="M1198" s="6"/>
      <c r="N1198" s="6">
        <v>25</v>
      </c>
      <c r="O1198" s="6"/>
      <c r="P1198" s="6"/>
      <c r="Q1198" s="6"/>
    </row>
    <row r="1199" spans="1:17" hidden="1" x14ac:dyDescent="0.35">
      <c r="A1199" t="s">
        <v>1025</v>
      </c>
      <c r="B1199" t="s">
        <v>281</v>
      </c>
      <c r="C1199" t="s">
        <v>1264</v>
      </c>
      <c r="D1199" t="s">
        <v>1265</v>
      </c>
      <c r="E1199">
        <f>SUM(Table111[[#This Row],[2025]:[2014]])</f>
        <v>-18</v>
      </c>
      <c r="F1199" s="6"/>
      <c r="G1199" s="6"/>
      <c r="H1199" s="6"/>
      <c r="I1199" s="6"/>
      <c r="J1199" s="6"/>
      <c r="K1199" s="6"/>
      <c r="L1199" s="6"/>
      <c r="M1199" s="6">
        <v>-18</v>
      </c>
      <c r="N1199" s="6"/>
      <c r="O1199" s="6"/>
      <c r="P1199" s="6"/>
      <c r="Q1199" s="6"/>
    </row>
    <row r="1200" spans="1:17" hidden="1" x14ac:dyDescent="0.35">
      <c r="A1200" t="s">
        <v>1025</v>
      </c>
      <c r="B1200" t="s">
        <v>281</v>
      </c>
      <c r="C1200" t="s">
        <v>1266</v>
      </c>
      <c r="D1200" t="s">
        <v>1267</v>
      </c>
      <c r="E1200">
        <f>SUM(Table111[[#This Row],[2025]:[2014]])</f>
        <v>0</v>
      </c>
      <c r="F1200" s="6"/>
      <c r="G1200" s="6">
        <v>0</v>
      </c>
      <c r="H1200" s="6">
        <v>0</v>
      </c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hidden="1" x14ac:dyDescent="0.35">
      <c r="A1201" t="s">
        <v>1025</v>
      </c>
      <c r="B1201" t="s">
        <v>281</v>
      </c>
      <c r="C1201" t="s">
        <v>1268</v>
      </c>
      <c r="D1201" t="s">
        <v>1269</v>
      </c>
      <c r="E1201">
        <f>SUM(Table111[[#This Row],[2025]:[2014]])</f>
        <v>0</v>
      </c>
      <c r="F1201" s="6"/>
      <c r="G1201" s="6"/>
      <c r="H1201" s="6"/>
      <c r="I1201" s="6"/>
      <c r="J1201" s="6">
        <v>0</v>
      </c>
      <c r="K1201" s="6"/>
      <c r="L1201" s="6"/>
      <c r="M1201" s="6"/>
      <c r="N1201" s="6"/>
      <c r="O1201" s="6"/>
      <c r="P1201" s="6"/>
      <c r="Q1201" s="6"/>
    </row>
    <row r="1202" spans="1:17" hidden="1" x14ac:dyDescent="0.35">
      <c r="A1202" t="s">
        <v>1025</v>
      </c>
      <c r="B1202" t="s">
        <v>281</v>
      </c>
      <c r="C1202" t="s">
        <v>1270</v>
      </c>
      <c r="D1202" t="s">
        <v>1271</v>
      </c>
      <c r="E1202">
        <f>SUM(Table111[[#This Row],[2025]:[2014]])</f>
        <v>0</v>
      </c>
      <c r="F1202" s="6"/>
      <c r="G1202" s="6"/>
      <c r="H1202" s="6"/>
      <c r="I1202" s="6"/>
      <c r="J1202" s="6"/>
      <c r="K1202" s="6"/>
      <c r="L1202" s="6"/>
      <c r="M1202" s="6"/>
      <c r="N1202" s="6">
        <v>0</v>
      </c>
      <c r="O1202" s="6"/>
      <c r="P1202" s="6"/>
      <c r="Q1202" s="6"/>
    </row>
    <row r="1203" spans="1:17" hidden="1" x14ac:dyDescent="0.35">
      <c r="A1203" t="s">
        <v>1025</v>
      </c>
      <c r="B1203" t="s">
        <v>281</v>
      </c>
      <c r="C1203" t="s">
        <v>282</v>
      </c>
      <c r="D1203" t="s">
        <v>283</v>
      </c>
      <c r="E1203">
        <f>SUM(Table111[[#This Row],[2025]:[2014]])</f>
        <v>116</v>
      </c>
      <c r="F1203" s="6">
        <v>6</v>
      </c>
      <c r="G1203" s="6">
        <v>32</v>
      </c>
      <c r="H1203" s="6">
        <v>21</v>
      </c>
      <c r="I1203" s="6"/>
      <c r="J1203" s="6">
        <v>6</v>
      </c>
      <c r="K1203" s="6">
        <v>1</v>
      </c>
      <c r="L1203" s="6"/>
      <c r="M1203" s="6">
        <v>50</v>
      </c>
      <c r="N1203" s="6"/>
      <c r="O1203" s="6"/>
      <c r="P1203" s="6"/>
      <c r="Q1203" s="6"/>
    </row>
    <row r="1204" spans="1:17" hidden="1" x14ac:dyDescent="0.35">
      <c r="A1204" t="s">
        <v>1025</v>
      </c>
      <c r="B1204" t="s">
        <v>281</v>
      </c>
      <c r="C1204" t="s">
        <v>284</v>
      </c>
      <c r="D1204" t="s">
        <v>285</v>
      </c>
      <c r="E1204">
        <f>SUM(Table111[[#This Row],[2025]:[2014]])</f>
        <v>10</v>
      </c>
      <c r="F1204" s="6"/>
      <c r="G1204" s="6">
        <v>2</v>
      </c>
      <c r="H1204" s="6">
        <v>7</v>
      </c>
      <c r="I1204" s="6"/>
      <c r="J1204" s="6">
        <v>1</v>
      </c>
      <c r="K1204" s="6"/>
      <c r="L1204" s="6"/>
      <c r="M1204" s="6"/>
      <c r="N1204" s="6"/>
      <c r="O1204" s="6"/>
      <c r="P1204" s="6"/>
      <c r="Q1204" s="6"/>
    </row>
    <row r="1205" spans="1:17" hidden="1" x14ac:dyDescent="0.35">
      <c r="A1205" t="s">
        <v>1025</v>
      </c>
      <c r="B1205" t="s">
        <v>281</v>
      </c>
      <c r="C1205" t="s">
        <v>286</v>
      </c>
      <c r="D1205" t="s">
        <v>287</v>
      </c>
      <c r="E1205">
        <f>SUM(Table111[[#This Row],[2025]:[2014]])</f>
        <v>13</v>
      </c>
      <c r="F1205" s="6">
        <v>2</v>
      </c>
      <c r="G1205" s="6">
        <v>1</v>
      </c>
      <c r="H1205" s="6"/>
      <c r="I1205" s="6">
        <v>6</v>
      </c>
      <c r="J1205" s="6">
        <v>3</v>
      </c>
      <c r="K1205" s="6">
        <v>1</v>
      </c>
      <c r="L1205" s="6"/>
      <c r="M1205" s="6"/>
      <c r="N1205" s="6"/>
      <c r="O1205" s="6"/>
      <c r="P1205" s="6"/>
      <c r="Q1205" s="6"/>
    </row>
    <row r="1206" spans="1:17" hidden="1" x14ac:dyDescent="0.35">
      <c r="A1206" t="s">
        <v>1025</v>
      </c>
      <c r="B1206" t="s">
        <v>281</v>
      </c>
      <c r="C1206" t="s">
        <v>288</v>
      </c>
      <c r="D1206" t="s">
        <v>289</v>
      </c>
      <c r="E1206">
        <f>SUM(Table111[[#This Row],[2025]:[2014]])</f>
        <v>218</v>
      </c>
      <c r="F1206" s="6"/>
      <c r="G1206" s="6"/>
      <c r="H1206" s="6"/>
      <c r="I1206" s="6"/>
      <c r="J1206" s="6"/>
      <c r="K1206" s="6"/>
      <c r="L1206" s="6"/>
      <c r="M1206" s="6"/>
      <c r="N1206" s="6">
        <v>10</v>
      </c>
      <c r="O1206" s="6">
        <v>0</v>
      </c>
      <c r="P1206" s="6">
        <v>105</v>
      </c>
      <c r="Q1206" s="6">
        <v>103</v>
      </c>
    </row>
    <row r="1207" spans="1:17" hidden="1" x14ac:dyDescent="0.35">
      <c r="A1207" t="s">
        <v>1025</v>
      </c>
      <c r="B1207" t="s">
        <v>281</v>
      </c>
      <c r="C1207" t="s">
        <v>1272</v>
      </c>
      <c r="D1207" t="s">
        <v>1273</v>
      </c>
      <c r="E1207">
        <f>SUM(Table111[[#This Row],[2025]:[2014]])</f>
        <v>4</v>
      </c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>
        <v>4</v>
      </c>
    </row>
    <row r="1208" spans="1:17" hidden="1" x14ac:dyDescent="0.35">
      <c r="A1208" t="s">
        <v>1025</v>
      </c>
      <c r="B1208" t="s">
        <v>281</v>
      </c>
      <c r="C1208" t="s">
        <v>290</v>
      </c>
      <c r="D1208" t="s">
        <v>291</v>
      </c>
      <c r="E1208">
        <f>SUM(Table111[[#This Row],[2025]:[2014]])</f>
        <v>17</v>
      </c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>
        <v>8</v>
      </c>
      <c r="Q1208" s="6">
        <v>9</v>
      </c>
    </row>
    <row r="1209" spans="1:17" hidden="1" x14ac:dyDescent="0.35">
      <c r="A1209" t="s">
        <v>1025</v>
      </c>
      <c r="B1209" t="s">
        <v>281</v>
      </c>
      <c r="C1209" t="s">
        <v>563</v>
      </c>
      <c r="D1209" t="s">
        <v>564</v>
      </c>
      <c r="E1209">
        <f>SUM(Table111[[#This Row],[2025]:[2014]])</f>
        <v>1</v>
      </c>
      <c r="F1209" s="6"/>
      <c r="G1209" s="6"/>
      <c r="H1209" s="6"/>
      <c r="I1209" s="6"/>
      <c r="J1209" s="6"/>
      <c r="K1209" s="6"/>
      <c r="L1209" s="6"/>
      <c r="M1209" s="6"/>
      <c r="N1209" s="6"/>
      <c r="O1209" s="6">
        <v>1</v>
      </c>
      <c r="P1209" s="6"/>
      <c r="Q1209" s="6"/>
    </row>
    <row r="1210" spans="1:17" hidden="1" x14ac:dyDescent="0.35">
      <c r="A1210" t="s">
        <v>1025</v>
      </c>
      <c r="B1210" t="s">
        <v>281</v>
      </c>
      <c r="C1210" t="s">
        <v>1274</v>
      </c>
      <c r="D1210" t="s">
        <v>1275</v>
      </c>
      <c r="E1210">
        <f>SUM(Table111[[#This Row],[2025]:[2014]])</f>
        <v>2</v>
      </c>
      <c r="F1210" s="6"/>
      <c r="G1210" s="6"/>
      <c r="H1210" s="6"/>
      <c r="I1210" s="6">
        <v>-1</v>
      </c>
      <c r="J1210" s="6">
        <v>1</v>
      </c>
      <c r="K1210" s="6">
        <v>2</v>
      </c>
      <c r="L1210" s="6"/>
      <c r="M1210" s="6"/>
      <c r="N1210" s="6"/>
      <c r="O1210" s="6"/>
      <c r="P1210" s="6"/>
      <c r="Q1210" s="6"/>
    </row>
    <row r="1211" spans="1:17" hidden="1" x14ac:dyDescent="0.35">
      <c r="A1211" t="s">
        <v>1025</v>
      </c>
      <c r="B1211" t="s">
        <v>281</v>
      </c>
      <c r="C1211" t="s">
        <v>638</v>
      </c>
      <c r="D1211" t="s">
        <v>639</v>
      </c>
      <c r="E1211">
        <f>SUM(Table111[[#This Row],[2025]:[2014]])</f>
        <v>2</v>
      </c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>
        <v>2</v>
      </c>
      <c r="Q1211" s="6"/>
    </row>
    <row r="1212" spans="1:17" hidden="1" x14ac:dyDescent="0.35">
      <c r="A1212" t="s">
        <v>1025</v>
      </c>
      <c r="B1212" t="s">
        <v>281</v>
      </c>
      <c r="C1212" t="s">
        <v>640</v>
      </c>
      <c r="D1212" t="s">
        <v>641</v>
      </c>
      <c r="E1212">
        <f>SUM(Table111[[#This Row],[2025]:[2014]])</f>
        <v>8</v>
      </c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>
        <v>8</v>
      </c>
      <c r="Q1212" s="6"/>
    </row>
    <row r="1213" spans="1:17" hidden="1" x14ac:dyDescent="0.35">
      <c r="A1213" t="s">
        <v>1025</v>
      </c>
      <c r="B1213" t="s">
        <v>292</v>
      </c>
      <c r="C1213" t="s">
        <v>953</v>
      </c>
      <c r="D1213" t="s">
        <v>954</v>
      </c>
      <c r="E1213">
        <f>SUM(Table111[[#This Row],[2025]:[2014]])</f>
        <v>0</v>
      </c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>
        <v>0</v>
      </c>
    </row>
    <row r="1214" spans="1:17" hidden="1" x14ac:dyDescent="0.35">
      <c r="A1214" t="s">
        <v>1025</v>
      </c>
      <c r="B1214" t="s">
        <v>292</v>
      </c>
      <c r="C1214" t="s">
        <v>1276</v>
      </c>
      <c r="D1214" t="s">
        <v>1277</v>
      </c>
      <c r="E1214">
        <f>SUM(Table111[[#This Row],[2025]:[2014]])</f>
        <v>0</v>
      </c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>
        <v>0</v>
      </c>
    </row>
    <row r="1215" spans="1:17" hidden="1" x14ac:dyDescent="0.35">
      <c r="A1215" t="s">
        <v>1025</v>
      </c>
      <c r="B1215" t="s">
        <v>292</v>
      </c>
      <c r="C1215" t="s">
        <v>1278</v>
      </c>
      <c r="D1215" t="s">
        <v>1279</v>
      </c>
      <c r="E1215">
        <f>SUM(Table111[[#This Row],[2025]:[2014]])</f>
        <v>0</v>
      </c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>
        <v>0</v>
      </c>
    </row>
    <row r="1216" spans="1:17" hidden="1" x14ac:dyDescent="0.35">
      <c r="A1216" t="s">
        <v>1025</v>
      </c>
      <c r="B1216" t="s">
        <v>292</v>
      </c>
      <c r="C1216" t="s">
        <v>1280</v>
      </c>
      <c r="D1216" t="s">
        <v>1281</v>
      </c>
      <c r="E1216">
        <f>SUM(Table111[[#This Row],[2025]:[2014]])</f>
        <v>0</v>
      </c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>
        <v>0</v>
      </c>
      <c r="Q1216" s="6"/>
    </row>
    <row r="1217" spans="1:17" hidden="1" x14ac:dyDescent="0.35">
      <c r="A1217" t="s">
        <v>1025</v>
      </c>
      <c r="B1217" t="s">
        <v>292</v>
      </c>
      <c r="C1217" t="s">
        <v>1282</v>
      </c>
      <c r="D1217" t="s">
        <v>1283</v>
      </c>
      <c r="E1217">
        <f>SUM(Table111[[#This Row],[2025]:[2014]])</f>
        <v>1</v>
      </c>
      <c r="F1217" s="6"/>
      <c r="G1217" s="6"/>
      <c r="H1217" s="6"/>
      <c r="I1217" s="6"/>
      <c r="J1217" s="6">
        <v>1</v>
      </c>
      <c r="K1217" s="6"/>
      <c r="L1217" s="6"/>
      <c r="M1217" s="6"/>
      <c r="N1217" s="6"/>
      <c r="O1217" s="6"/>
      <c r="P1217" s="6"/>
      <c r="Q1217" s="6"/>
    </row>
    <row r="1218" spans="1:17" hidden="1" x14ac:dyDescent="0.35">
      <c r="A1218" t="s">
        <v>1025</v>
      </c>
      <c r="B1218" t="s">
        <v>292</v>
      </c>
      <c r="C1218" t="s">
        <v>1284</v>
      </c>
      <c r="D1218" t="s">
        <v>1285</v>
      </c>
      <c r="E1218">
        <f>SUM(Table111[[#This Row],[2025]:[2014]])</f>
        <v>-2</v>
      </c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>
        <v>-2</v>
      </c>
    </row>
    <row r="1219" spans="1:17" hidden="1" x14ac:dyDescent="0.35">
      <c r="A1219" t="s">
        <v>1025</v>
      </c>
      <c r="B1219" t="s">
        <v>292</v>
      </c>
      <c r="C1219" t="s">
        <v>1286</v>
      </c>
      <c r="D1219" t="s">
        <v>1287</v>
      </c>
      <c r="E1219">
        <f>SUM(Table111[[#This Row],[2025]:[2014]])</f>
        <v>2</v>
      </c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>
        <v>2</v>
      </c>
      <c r="Q1219" s="6"/>
    </row>
    <row r="1220" spans="1:17" hidden="1" x14ac:dyDescent="0.35">
      <c r="A1220" t="s">
        <v>1025</v>
      </c>
      <c r="B1220" t="s">
        <v>292</v>
      </c>
      <c r="C1220" t="s">
        <v>959</v>
      </c>
      <c r="D1220" t="s">
        <v>960</v>
      </c>
      <c r="E1220">
        <f>SUM(Table111[[#This Row],[2025]:[2014]])</f>
        <v>-3</v>
      </c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>
        <v>-3</v>
      </c>
    </row>
    <row r="1221" spans="1:17" hidden="1" x14ac:dyDescent="0.35">
      <c r="A1221" t="s">
        <v>1025</v>
      </c>
      <c r="B1221" t="s">
        <v>292</v>
      </c>
      <c r="C1221" t="s">
        <v>660</v>
      </c>
      <c r="D1221" t="s">
        <v>661</v>
      </c>
      <c r="E1221">
        <f>SUM(Table111[[#This Row],[2025]:[2014]])</f>
        <v>3</v>
      </c>
      <c r="F1221" s="6"/>
      <c r="G1221" s="6"/>
      <c r="H1221" s="6">
        <v>1</v>
      </c>
      <c r="I1221" s="6"/>
      <c r="J1221" s="6"/>
      <c r="K1221" s="6">
        <v>2</v>
      </c>
      <c r="L1221" s="6"/>
      <c r="M1221" s="6"/>
      <c r="N1221" s="6"/>
      <c r="O1221" s="6"/>
      <c r="P1221" s="6"/>
      <c r="Q1221" s="6"/>
    </row>
    <row r="1222" spans="1:17" hidden="1" x14ac:dyDescent="0.35">
      <c r="A1222" t="s">
        <v>1025</v>
      </c>
      <c r="B1222" t="s">
        <v>299</v>
      </c>
      <c r="C1222" t="s">
        <v>1288</v>
      </c>
      <c r="D1222" t="s">
        <v>1289</v>
      </c>
      <c r="E1222">
        <f>SUM(Table111[[#This Row],[2025]:[2014]])</f>
        <v>1</v>
      </c>
      <c r="F1222" s="6"/>
      <c r="G1222" s="6"/>
      <c r="H1222" s="6"/>
      <c r="I1222" s="6"/>
      <c r="J1222" s="6"/>
      <c r="K1222" s="6"/>
      <c r="L1222" s="6"/>
      <c r="M1222" s="6"/>
      <c r="N1222" s="6">
        <v>1</v>
      </c>
      <c r="O1222" s="6"/>
      <c r="P1222" s="6"/>
      <c r="Q1222" s="6"/>
    </row>
    <row r="1223" spans="1:17" hidden="1" x14ac:dyDescent="0.35">
      <c r="A1223" t="s">
        <v>1025</v>
      </c>
      <c r="B1223" t="s">
        <v>299</v>
      </c>
      <c r="C1223" t="s">
        <v>1290</v>
      </c>
      <c r="D1223" t="s">
        <v>1291</v>
      </c>
      <c r="E1223">
        <f>SUM(Table111[[#This Row],[2025]:[2014]])</f>
        <v>3</v>
      </c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>
        <v>3</v>
      </c>
      <c r="Q1223" s="6"/>
    </row>
    <row r="1224" spans="1:17" hidden="1" x14ac:dyDescent="0.35">
      <c r="A1224" t="s">
        <v>1025</v>
      </c>
      <c r="B1224" t="s">
        <v>299</v>
      </c>
      <c r="C1224" t="s">
        <v>965</v>
      </c>
      <c r="D1224" t="s">
        <v>966</v>
      </c>
      <c r="E1224">
        <f>SUM(Table111[[#This Row],[2025]:[2014]])</f>
        <v>1</v>
      </c>
      <c r="F1224" s="6"/>
      <c r="G1224" s="6"/>
      <c r="H1224" s="6"/>
      <c r="I1224" s="6"/>
      <c r="J1224" s="6"/>
      <c r="K1224" s="6"/>
      <c r="L1224" s="6"/>
      <c r="M1224" s="6"/>
      <c r="N1224" s="6"/>
      <c r="O1224" s="6">
        <v>1</v>
      </c>
      <c r="P1224" s="6"/>
      <c r="Q1224" s="6"/>
    </row>
    <row r="1225" spans="1:17" hidden="1" x14ac:dyDescent="0.35">
      <c r="A1225" t="s">
        <v>1025</v>
      </c>
      <c r="B1225" t="s">
        <v>299</v>
      </c>
      <c r="C1225" t="s">
        <v>300</v>
      </c>
      <c r="D1225" t="s">
        <v>301</v>
      </c>
      <c r="E1225">
        <f>SUM(Table111[[#This Row],[2025]:[2014]])</f>
        <v>4</v>
      </c>
      <c r="F1225" s="6"/>
      <c r="G1225" s="6"/>
      <c r="H1225" s="6"/>
      <c r="I1225" s="6"/>
      <c r="J1225" s="6"/>
      <c r="K1225" s="6"/>
      <c r="L1225" s="6">
        <v>1</v>
      </c>
      <c r="M1225" s="6">
        <v>1</v>
      </c>
      <c r="N1225" s="6"/>
      <c r="O1225" s="6"/>
      <c r="P1225" s="6"/>
      <c r="Q1225" s="6">
        <v>2</v>
      </c>
    </row>
    <row r="1226" spans="1:17" hidden="1" x14ac:dyDescent="0.35">
      <c r="A1226" t="s">
        <v>1025</v>
      </c>
      <c r="B1226" t="s">
        <v>299</v>
      </c>
      <c r="C1226" t="s">
        <v>1292</v>
      </c>
      <c r="D1226" t="s">
        <v>1293</v>
      </c>
      <c r="E1226">
        <f>SUM(Table111[[#This Row],[2025]:[2014]])</f>
        <v>0</v>
      </c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>
        <v>0</v>
      </c>
      <c r="Q1226" s="6"/>
    </row>
    <row r="1227" spans="1:17" hidden="1" x14ac:dyDescent="0.35">
      <c r="A1227" t="s">
        <v>1025</v>
      </c>
      <c r="B1227" t="s">
        <v>299</v>
      </c>
      <c r="C1227" t="s">
        <v>450</v>
      </c>
      <c r="D1227" t="s">
        <v>451</v>
      </c>
      <c r="E1227">
        <f>SUM(Table111[[#This Row],[2025]:[2014]])</f>
        <v>11</v>
      </c>
      <c r="F1227" s="6"/>
      <c r="G1227" s="6">
        <v>2</v>
      </c>
      <c r="H1227" s="6">
        <v>2</v>
      </c>
      <c r="I1227" s="6"/>
      <c r="J1227" s="6">
        <v>5</v>
      </c>
      <c r="K1227" s="6"/>
      <c r="L1227" s="6"/>
      <c r="M1227" s="6"/>
      <c r="N1227" s="6"/>
      <c r="O1227" s="6"/>
      <c r="P1227" s="6">
        <v>1</v>
      </c>
      <c r="Q1227" s="6">
        <v>1</v>
      </c>
    </row>
    <row r="1228" spans="1:17" hidden="1" x14ac:dyDescent="0.35">
      <c r="A1228" t="s">
        <v>1025</v>
      </c>
      <c r="B1228" t="s">
        <v>299</v>
      </c>
      <c r="C1228" t="s">
        <v>304</v>
      </c>
      <c r="D1228" t="s">
        <v>305</v>
      </c>
      <c r="E1228">
        <f>SUM(Table111[[#This Row],[2025]:[2014]])</f>
        <v>3</v>
      </c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>
        <v>3</v>
      </c>
    </row>
    <row r="1229" spans="1:17" hidden="1" x14ac:dyDescent="0.35">
      <c r="A1229" t="s">
        <v>1025</v>
      </c>
      <c r="B1229" t="s">
        <v>313</v>
      </c>
      <c r="C1229" t="s">
        <v>969</v>
      </c>
      <c r="D1229" t="s">
        <v>970</v>
      </c>
      <c r="E1229">
        <f>SUM(Table111[[#This Row],[2025]:[2014]])</f>
        <v>19</v>
      </c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>
        <v>-1</v>
      </c>
      <c r="Q1229" s="6">
        <v>20</v>
      </c>
    </row>
    <row r="1230" spans="1:17" hidden="1" x14ac:dyDescent="0.35">
      <c r="A1230" t="s">
        <v>1025</v>
      </c>
      <c r="B1230" t="s">
        <v>313</v>
      </c>
      <c r="C1230" t="s">
        <v>1294</v>
      </c>
      <c r="D1230" t="s">
        <v>1295</v>
      </c>
      <c r="E1230">
        <f>SUM(Table111[[#This Row],[2025]:[2014]])</f>
        <v>0</v>
      </c>
      <c r="F1230" s="6"/>
      <c r="G1230" s="6"/>
      <c r="H1230" s="6"/>
      <c r="I1230" s="6"/>
      <c r="J1230" s="6">
        <v>0</v>
      </c>
      <c r="K1230" s="6"/>
      <c r="L1230" s="6"/>
      <c r="M1230" s="6"/>
      <c r="N1230" s="6"/>
      <c r="O1230" s="6"/>
      <c r="P1230" s="6"/>
      <c r="Q1230" s="6"/>
    </row>
    <row r="1231" spans="1:17" hidden="1" x14ac:dyDescent="0.35">
      <c r="A1231" t="s">
        <v>1025</v>
      </c>
      <c r="B1231" t="s">
        <v>313</v>
      </c>
      <c r="C1231" t="s">
        <v>1296</v>
      </c>
      <c r="D1231" t="s">
        <v>1297</v>
      </c>
      <c r="E1231">
        <f>SUM(Table111[[#This Row],[2025]:[2014]])</f>
        <v>0</v>
      </c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>
        <v>0</v>
      </c>
      <c r="Q1231" s="6"/>
    </row>
    <row r="1232" spans="1:17" hidden="1" x14ac:dyDescent="0.35">
      <c r="A1232" t="s">
        <v>1025</v>
      </c>
      <c r="B1232" t="s">
        <v>313</v>
      </c>
      <c r="C1232" t="s">
        <v>1298</v>
      </c>
      <c r="D1232" t="s">
        <v>1299</v>
      </c>
      <c r="E1232">
        <f>SUM(Table111[[#This Row],[2025]:[2014]])</f>
        <v>0</v>
      </c>
      <c r="F1232" s="6"/>
      <c r="G1232" s="6"/>
      <c r="H1232" s="6"/>
      <c r="I1232" s="6"/>
      <c r="J1232" s="6"/>
      <c r="K1232" s="6">
        <v>0</v>
      </c>
      <c r="L1232" s="6"/>
      <c r="M1232" s="6"/>
      <c r="N1232" s="6"/>
      <c r="O1232" s="6">
        <v>0</v>
      </c>
      <c r="P1232" s="6"/>
      <c r="Q1232" s="6"/>
    </row>
    <row r="1233" spans="1:17" hidden="1" x14ac:dyDescent="0.35">
      <c r="A1233" t="s">
        <v>1025</v>
      </c>
      <c r="B1233" t="s">
        <v>313</v>
      </c>
      <c r="C1233" t="s">
        <v>314</v>
      </c>
      <c r="D1233" t="s">
        <v>315</v>
      </c>
      <c r="E1233">
        <f>SUM(Table111[[#This Row],[2025]:[2014]])</f>
        <v>167</v>
      </c>
      <c r="F1233" s="6"/>
      <c r="G1233" s="6">
        <v>3</v>
      </c>
      <c r="H1233" s="6">
        <v>36</v>
      </c>
      <c r="I1233" s="6"/>
      <c r="J1233" s="6"/>
      <c r="K1233" s="6">
        <v>-2</v>
      </c>
      <c r="L1233" s="6">
        <v>128</v>
      </c>
      <c r="M1233" s="6"/>
      <c r="N1233" s="6"/>
      <c r="O1233" s="6"/>
      <c r="P1233" s="6"/>
      <c r="Q1233" s="6">
        <v>2</v>
      </c>
    </row>
    <row r="1234" spans="1:17" hidden="1" x14ac:dyDescent="0.35">
      <c r="A1234" t="s">
        <v>1025</v>
      </c>
      <c r="B1234" t="s">
        <v>313</v>
      </c>
      <c r="C1234" t="s">
        <v>1300</v>
      </c>
      <c r="D1234" t="s">
        <v>1301</v>
      </c>
      <c r="E1234">
        <f>SUM(Table111[[#This Row],[2025]:[2014]])</f>
        <v>0</v>
      </c>
      <c r="F1234" s="6"/>
      <c r="G1234" s="6"/>
      <c r="H1234" s="6"/>
      <c r="I1234" s="6"/>
      <c r="J1234" s="6"/>
      <c r="K1234" s="6"/>
      <c r="L1234" s="6">
        <v>0</v>
      </c>
      <c r="M1234" s="6"/>
      <c r="N1234" s="6"/>
      <c r="O1234" s="6"/>
      <c r="P1234" s="6"/>
      <c r="Q1234" s="6"/>
    </row>
    <row r="1235" spans="1:17" hidden="1" x14ac:dyDescent="0.35">
      <c r="A1235" t="s">
        <v>1025</v>
      </c>
      <c r="B1235" t="s">
        <v>313</v>
      </c>
      <c r="C1235" t="s">
        <v>1302</v>
      </c>
      <c r="D1235" t="s">
        <v>1303</v>
      </c>
      <c r="E1235">
        <f>SUM(Table111[[#This Row],[2025]:[2014]])</f>
        <v>0</v>
      </c>
      <c r="F1235" s="6"/>
      <c r="G1235" s="6"/>
      <c r="H1235" s="6"/>
      <c r="I1235" s="6"/>
      <c r="J1235" s="6"/>
      <c r="K1235" s="6"/>
      <c r="L1235" s="6">
        <v>0</v>
      </c>
      <c r="M1235" s="6"/>
      <c r="N1235" s="6"/>
      <c r="O1235" s="6"/>
      <c r="P1235" s="6"/>
      <c r="Q1235" s="6"/>
    </row>
    <row r="1236" spans="1:17" hidden="1" x14ac:dyDescent="0.35">
      <c r="A1236" t="s">
        <v>1025</v>
      </c>
      <c r="B1236" t="s">
        <v>313</v>
      </c>
      <c r="C1236" t="s">
        <v>324</v>
      </c>
      <c r="D1236" t="s">
        <v>325</v>
      </c>
      <c r="E1236">
        <f>SUM(Table111[[#This Row],[2025]:[2014]])</f>
        <v>4</v>
      </c>
      <c r="F1236" s="6"/>
      <c r="G1236" s="6"/>
      <c r="H1236" s="6"/>
      <c r="I1236" s="6"/>
      <c r="J1236" s="6">
        <v>3</v>
      </c>
      <c r="K1236" s="6">
        <v>1</v>
      </c>
      <c r="L1236" s="6"/>
      <c r="M1236" s="6"/>
      <c r="N1236" s="6"/>
      <c r="O1236" s="6"/>
      <c r="P1236" s="6"/>
      <c r="Q1236" s="6"/>
    </row>
    <row r="1237" spans="1:17" hidden="1" x14ac:dyDescent="0.35">
      <c r="A1237" t="s">
        <v>1025</v>
      </c>
      <c r="B1237" t="s">
        <v>313</v>
      </c>
      <c r="C1237" t="s">
        <v>326</v>
      </c>
      <c r="D1237" t="s">
        <v>327</v>
      </c>
      <c r="E1237">
        <f>SUM(Table111[[#This Row],[2025]:[2014]])</f>
        <v>33</v>
      </c>
      <c r="F1237" s="6">
        <v>2</v>
      </c>
      <c r="G1237" s="6">
        <v>4</v>
      </c>
      <c r="H1237" s="6">
        <v>3</v>
      </c>
      <c r="I1237" s="6">
        <v>6</v>
      </c>
      <c r="J1237" s="6">
        <v>5</v>
      </c>
      <c r="K1237" s="6">
        <v>5</v>
      </c>
      <c r="L1237" s="6">
        <v>5</v>
      </c>
      <c r="M1237" s="6">
        <v>3</v>
      </c>
      <c r="N1237" s="6"/>
      <c r="O1237" s="6"/>
      <c r="P1237" s="6"/>
      <c r="Q1237" s="6"/>
    </row>
    <row r="1238" spans="1:17" hidden="1" x14ac:dyDescent="0.35">
      <c r="A1238" t="s">
        <v>1025</v>
      </c>
      <c r="B1238" t="s">
        <v>313</v>
      </c>
      <c r="C1238" t="s">
        <v>328</v>
      </c>
      <c r="D1238" t="s">
        <v>329</v>
      </c>
      <c r="E1238">
        <f>SUM(Table111[[#This Row],[2025]:[2014]])</f>
        <v>29</v>
      </c>
      <c r="F1238" s="6">
        <v>2</v>
      </c>
      <c r="G1238" s="6">
        <v>8</v>
      </c>
      <c r="H1238" s="6">
        <v>16</v>
      </c>
      <c r="I1238" s="6">
        <v>3</v>
      </c>
      <c r="J1238" s="6"/>
      <c r="K1238" s="6"/>
      <c r="L1238" s="6"/>
      <c r="M1238" s="6"/>
      <c r="N1238" s="6"/>
      <c r="O1238" s="6"/>
      <c r="P1238" s="6"/>
      <c r="Q1238" s="6"/>
    </row>
    <row r="1239" spans="1:17" hidden="1" x14ac:dyDescent="0.35">
      <c r="A1239" t="s">
        <v>1025</v>
      </c>
      <c r="B1239" t="s">
        <v>330</v>
      </c>
      <c r="C1239" t="s">
        <v>106</v>
      </c>
      <c r="D1239" t="s">
        <v>331</v>
      </c>
      <c r="E1239">
        <f>SUM(Table111[[#This Row],[2025]:[2014]])</f>
        <v>1098</v>
      </c>
      <c r="F1239" s="6">
        <v>48</v>
      </c>
      <c r="G1239" s="6">
        <v>55</v>
      </c>
      <c r="H1239" s="6">
        <v>94</v>
      </c>
      <c r="I1239" s="6">
        <v>33</v>
      </c>
      <c r="J1239" s="6">
        <v>243</v>
      </c>
      <c r="K1239" s="6">
        <v>90</v>
      </c>
      <c r="L1239" s="6">
        <v>125</v>
      </c>
      <c r="M1239" s="6">
        <v>1</v>
      </c>
      <c r="N1239" s="6">
        <v>50</v>
      </c>
      <c r="O1239" s="6">
        <v>34</v>
      </c>
      <c r="P1239" s="6">
        <v>194</v>
      </c>
      <c r="Q1239" s="6">
        <v>131</v>
      </c>
    </row>
    <row r="1240" spans="1:17" hidden="1" x14ac:dyDescent="0.35">
      <c r="A1240" t="s">
        <v>1025</v>
      </c>
      <c r="B1240" t="s">
        <v>330</v>
      </c>
      <c r="C1240" t="s">
        <v>106</v>
      </c>
      <c r="D1240" t="s">
        <v>332</v>
      </c>
      <c r="E1240">
        <f>SUM(Table111[[#This Row],[2025]:[2014]])</f>
        <v>19</v>
      </c>
      <c r="F1240" s="6"/>
      <c r="G1240" s="6"/>
      <c r="H1240" s="6"/>
      <c r="I1240" s="6">
        <v>8</v>
      </c>
      <c r="J1240" s="6">
        <v>11</v>
      </c>
      <c r="K1240" s="6"/>
      <c r="L1240" s="6"/>
      <c r="M1240" s="6"/>
      <c r="N1240" s="6"/>
      <c r="O1240" s="6"/>
      <c r="P1240" s="6"/>
      <c r="Q1240" s="6"/>
    </row>
    <row r="1241" spans="1:17" hidden="1" x14ac:dyDescent="0.35">
      <c r="A1241" t="s">
        <v>1025</v>
      </c>
      <c r="B1241" t="s">
        <v>330</v>
      </c>
      <c r="C1241" t="s">
        <v>106</v>
      </c>
      <c r="D1241" t="s">
        <v>644</v>
      </c>
      <c r="E1241">
        <f>SUM(Table111[[#This Row],[2025]:[2014]])</f>
        <v>67</v>
      </c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>
        <v>5</v>
      </c>
      <c r="Q1241" s="6">
        <v>62</v>
      </c>
    </row>
    <row r="1242" spans="1:17" hidden="1" x14ac:dyDescent="0.35">
      <c r="A1242" t="s">
        <v>1025</v>
      </c>
      <c r="B1242" t="s">
        <v>330</v>
      </c>
      <c r="C1242" t="s">
        <v>334</v>
      </c>
      <c r="D1242" t="s">
        <v>335</v>
      </c>
      <c r="E1242">
        <f>SUM(Table111[[#This Row],[2025]:[2014]])</f>
        <v>96</v>
      </c>
      <c r="F1242" s="6"/>
      <c r="G1242" s="6"/>
      <c r="H1242" s="6">
        <v>62</v>
      </c>
      <c r="I1242" s="6"/>
      <c r="J1242" s="6"/>
      <c r="K1242" s="6"/>
      <c r="L1242" s="6"/>
      <c r="M1242" s="6"/>
      <c r="N1242" s="6">
        <v>1</v>
      </c>
      <c r="O1242" s="6">
        <v>4</v>
      </c>
      <c r="P1242" s="6">
        <v>29</v>
      </c>
      <c r="Q1242" s="6"/>
    </row>
    <row r="1243" spans="1:17" hidden="1" x14ac:dyDescent="0.35">
      <c r="A1243" t="s">
        <v>1025</v>
      </c>
      <c r="B1243" t="s">
        <v>330</v>
      </c>
      <c r="C1243" t="s">
        <v>338</v>
      </c>
      <c r="D1243" t="s">
        <v>339</v>
      </c>
      <c r="E1243">
        <f>SUM(Table111[[#This Row],[2025]:[2014]])</f>
        <v>3</v>
      </c>
      <c r="F1243" s="6"/>
      <c r="G1243" s="6">
        <v>1</v>
      </c>
      <c r="H1243" s="6">
        <v>2</v>
      </c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hidden="1" x14ac:dyDescent="0.35">
      <c r="A1244" t="s">
        <v>1025</v>
      </c>
      <c r="B1244" t="s">
        <v>330</v>
      </c>
      <c r="C1244" t="s">
        <v>645</v>
      </c>
      <c r="D1244" t="s">
        <v>646</v>
      </c>
      <c r="E1244">
        <f>SUM(Table111[[#This Row],[2025]:[2014]])</f>
        <v>5</v>
      </c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>
        <v>5</v>
      </c>
    </row>
    <row r="1245" spans="1:17" hidden="1" x14ac:dyDescent="0.35">
      <c r="A1245" t="s">
        <v>1025</v>
      </c>
      <c r="B1245" t="s">
        <v>330</v>
      </c>
      <c r="C1245" t="s">
        <v>1304</v>
      </c>
      <c r="D1245" t="s">
        <v>1305</v>
      </c>
      <c r="E1245">
        <f>SUM(Table111[[#This Row],[2025]:[2014]])</f>
        <v>1</v>
      </c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>
        <v>1</v>
      </c>
      <c r="Q1245" s="6"/>
    </row>
    <row r="1246" spans="1:17" hidden="1" x14ac:dyDescent="0.35">
      <c r="A1246" t="s">
        <v>1025</v>
      </c>
      <c r="B1246" t="s">
        <v>330</v>
      </c>
      <c r="C1246" t="s">
        <v>1306</v>
      </c>
      <c r="D1246" t="s">
        <v>1307</v>
      </c>
      <c r="E1246">
        <f>SUM(Table111[[#This Row],[2025]:[2014]])</f>
        <v>0</v>
      </c>
      <c r="F1246" s="6"/>
      <c r="G1246" s="6"/>
      <c r="H1246" s="6"/>
      <c r="I1246" s="6"/>
      <c r="J1246" s="6"/>
      <c r="K1246" s="6"/>
      <c r="L1246" s="6"/>
      <c r="M1246" s="6"/>
      <c r="N1246" s="6"/>
      <c r="O1246" s="6">
        <v>0</v>
      </c>
      <c r="P1246" s="6"/>
      <c r="Q1246" s="6"/>
    </row>
    <row r="1247" spans="1:17" hidden="1" x14ac:dyDescent="0.35">
      <c r="A1247" t="s">
        <v>1025</v>
      </c>
      <c r="B1247" t="s">
        <v>330</v>
      </c>
      <c r="C1247" t="s">
        <v>1308</v>
      </c>
      <c r="D1247" t="s">
        <v>1309</v>
      </c>
      <c r="E1247">
        <f>SUM(Table111[[#This Row],[2025]:[2014]])</f>
        <v>0</v>
      </c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>
        <v>0</v>
      </c>
    </row>
    <row r="1248" spans="1:17" hidden="1" x14ac:dyDescent="0.35">
      <c r="A1248" t="s">
        <v>1025</v>
      </c>
      <c r="B1248" t="s">
        <v>330</v>
      </c>
      <c r="C1248" t="s">
        <v>1310</v>
      </c>
      <c r="D1248" t="s">
        <v>1311</v>
      </c>
      <c r="E1248">
        <f>SUM(Table111[[#This Row],[2025]:[2014]])</f>
        <v>0</v>
      </c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>
        <v>0</v>
      </c>
      <c r="Q1248" s="6"/>
    </row>
    <row r="1249" spans="1:17" hidden="1" x14ac:dyDescent="0.35">
      <c r="A1249" t="s">
        <v>1025</v>
      </c>
      <c r="B1249" t="s">
        <v>330</v>
      </c>
      <c r="C1249" t="s">
        <v>1312</v>
      </c>
      <c r="D1249" t="s">
        <v>1313</v>
      </c>
      <c r="E1249">
        <f>SUM(Table111[[#This Row],[2025]:[2014]])</f>
        <v>0</v>
      </c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>
        <v>0</v>
      </c>
      <c r="Q1249" s="6"/>
    </row>
    <row r="1250" spans="1:17" hidden="1" x14ac:dyDescent="0.35">
      <c r="A1250" t="s">
        <v>1025</v>
      </c>
      <c r="B1250" t="s">
        <v>330</v>
      </c>
      <c r="C1250" t="s">
        <v>1314</v>
      </c>
      <c r="D1250" t="s">
        <v>1315</v>
      </c>
      <c r="E1250">
        <f>SUM(Table111[[#This Row],[2025]:[2014]])</f>
        <v>0</v>
      </c>
      <c r="F1250" s="6"/>
      <c r="G1250" s="6"/>
      <c r="H1250" s="6"/>
      <c r="I1250" s="6"/>
      <c r="J1250" s="6"/>
      <c r="K1250" s="6"/>
      <c r="L1250" s="6"/>
      <c r="M1250" s="6"/>
      <c r="N1250" s="6"/>
      <c r="O1250" s="6">
        <v>0</v>
      </c>
      <c r="P1250" s="6"/>
      <c r="Q1250" s="6"/>
    </row>
    <row r="1251" spans="1:17" hidden="1" x14ac:dyDescent="0.35">
      <c r="A1251" t="s">
        <v>1025</v>
      </c>
      <c r="B1251" t="s">
        <v>330</v>
      </c>
      <c r="C1251" t="s">
        <v>1316</v>
      </c>
      <c r="D1251" t="s">
        <v>1317</v>
      </c>
      <c r="E1251">
        <f>SUM(Table111[[#This Row],[2025]:[2014]])</f>
        <v>0</v>
      </c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>
        <v>0</v>
      </c>
    </row>
    <row r="1252" spans="1:17" hidden="1" x14ac:dyDescent="0.35">
      <c r="A1252" t="s">
        <v>1025</v>
      </c>
      <c r="B1252" t="s">
        <v>330</v>
      </c>
      <c r="C1252" t="s">
        <v>1318</v>
      </c>
      <c r="D1252" t="s">
        <v>1319</v>
      </c>
      <c r="E1252">
        <f>SUM(Table111[[#This Row],[2025]:[2014]])</f>
        <v>0</v>
      </c>
      <c r="F1252" s="6"/>
      <c r="G1252" s="6"/>
      <c r="H1252" s="6"/>
      <c r="I1252" s="6"/>
      <c r="J1252" s="6"/>
      <c r="K1252" s="6"/>
      <c r="L1252" s="6"/>
      <c r="M1252" s="6">
        <v>0</v>
      </c>
      <c r="N1252" s="6"/>
      <c r="O1252" s="6"/>
      <c r="P1252" s="6"/>
      <c r="Q1252" s="6"/>
    </row>
    <row r="1253" spans="1:17" hidden="1" x14ac:dyDescent="0.35">
      <c r="A1253" t="s">
        <v>1025</v>
      </c>
      <c r="B1253" t="s">
        <v>330</v>
      </c>
      <c r="C1253" t="s">
        <v>1320</v>
      </c>
      <c r="D1253" t="s">
        <v>1321</v>
      </c>
      <c r="E1253">
        <f>SUM(Table111[[#This Row],[2025]:[2014]])</f>
        <v>0</v>
      </c>
      <c r="F1253" s="6"/>
      <c r="G1253" s="6"/>
      <c r="H1253" s="6"/>
      <c r="I1253" s="6"/>
      <c r="J1253" s="6">
        <v>0</v>
      </c>
      <c r="K1253" s="6"/>
      <c r="L1253" s="6"/>
      <c r="M1253" s="6"/>
      <c r="N1253" s="6"/>
      <c r="O1253" s="6"/>
      <c r="P1253" s="6"/>
      <c r="Q1253" s="6"/>
    </row>
    <row r="1254" spans="1:17" hidden="1" x14ac:dyDescent="0.35">
      <c r="A1254" t="s">
        <v>1025</v>
      </c>
      <c r="B1254" t="s">
        <v>330</v>
      </c>
      <c r="C1254" t="s">
        <v>1322</v>
      </c>
      <c r="D1254" t="s">
        <v>1323</v>
      </c>
      <c r="E1254">
        <f>SUM(Table111[[#This Row],[2025]:[2014]])</f>
        <v>0</v>
      </c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>
        <v>0</v>
      </c>
    </row>
    <row r="1255" spans="1:17" hidden="1" x14ac:dyDescent="0.35">
      <c r="A1255" t="s">
        <v>1025</v>
      </c>
      <c r="B1255" t="s">
        <v>330</v>
      </c>
      <c r="C1255" t="s">
        <v>1324</v>
      </c>
      <c r="D1255" t="s">
        <v>1325</v>
      </c>
      <c r="E1255">
        <f>SUM(Table111[[#This Row],[2025]:[2014]])</f>
        <v>0</v>
      </c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>
        <v>0</v>
      </c>
    </row>
    <row r="1256" spans="1:17" hidden="1" x14ac:dyDescent="0.35">
      <c r="A1256" t="s">
        <v>1025</v>
      </c>
      <c r="B1256" t="s">
        <v>330</v>
      </c>
      <c r="C1256" t="s">
        <v>1326</v>
      </c>
      <c r="D1256" t="s">
        <v>1327</v>
      </c>
      <c r="E1256">
        <f>SUM(Table111[[#This Row],[2025]:[2014]])</f>
        <v>-2</v>
      </c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>
        <v>-1</v>
      </c>
      <c r="Q1256" s="6">
        <v>-1</v>
      </c>
    </row>
    <row r="1257" spans="1:17" hidden="1" x14ac:dyDescent="0.35">
      <c r="A1257" t="s">
        <v>1025</v>
      </c>
      <c r="B1257" t="s">
        <v>330</v>
      </c>
      <c r="C1257" t="s">
        <v>1328</v>
      </c>
      <c r="D1257" t="s">
        <v>1329</v>
      </c>
      <c r="E1257">
        <f>SUM(Table111[[#This Row],[2025]:[2014]])</f>
        <v>0</v>
      </c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>
        <v>0</v>
      </c>
    </row>
    <row r="1258" spans="1:17" hidden="1" x14ac:dyDescent="0.35">
      <c r="A1258" t="s">
        <v>1025</v>
      </c>
      <c r="B1258" t="s">
        <v>330</v>
      </c>
      <c r="C1258" t="s">
        <v>1330</v>
      </c>
      <c r="D1258" t="s">
        <v>1331</v>
      </c>
      <c r="E1258">
        <f>SUM(Table111[[#This Row],[2025]:[2014]])</f>
        <v>0</v>
      </c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>
        <v>0</v>
      </c>
    </row>
    <row r="1259" spans="1:17" hidden="1" x14ac:dyDescent="0.35">
      <c r="A1259" t="s">
        <v>1025</v>
      </c>
      <c r="B1259" t="s">
        <v>330</v>
      </c>
      <c r="C1259" t="s">
        <v>1332</v>
      </c>
      <c r="D1259" t="s">
        <v>1333</v>
      </c>
      <c r="E1259">
        <f>SUM(Table111[[#This Row],[2025]:[2014]])</f>
        <v>0</v>
      </c>
      <c r="F1259" s="6"/>
      <c r="G1259" s="6"/>
      <c r="H1259" s="6"/>
      <c r="I1259" s="6"/>
      <c r="J1259" s="6"/>
      <c r="K1259" s="6"/>
      <c r="L1259" s="6">
        <v>0</v>
      </c>
      <c r="M1259" s="6"/>
      <c r="N1259" s="6"/>
      <c r="O1259" s="6"/>
      <c r="P1259" s="6"/>
      <c r="Q1259" s="6"/>
    </row>
    <row r="1260" spans="1:17" hidden="1" x14ac:dyDescent="0.35">
      <c r="A1260" t="s">
        <v>1025</v>
      </c>
      <c r="B1260" t="s">
        <v>330</v>
      </c>
      <c r="C1260" t="s">
        <v>1334</v>
      </c>
      <c r="D1260" t="s">
        <v>1335</v>
      </c>
      <c r="E1260">
        <f>SUM(Table111[[#This Row],[2025]:[2014]])</f>
        <v>0</v>
      </c>
      <c r="F1260" s="6"/>
      <c r="G1260" s="6"/>
      <c r="H1260" s="6"/>
      <c r="I1260" s="6"/>
      <c r="J1260" s="6"/>
      <c r="K1260" s="6"/>
      <c r="L1260" s="6"/>
      <c r="M1260" s="6"/>
      <c r="N1260" s="6"/>
      <c r="O1260" s="6">
        <v>0</v>
      </c>
      <c r="P1260" s="6"/>
      <c r="Q1260" s="6"/>
    </row>
    <row r="1261" spans="1:17" hidden="1" x14ac:dyDescent="0.35">
      <c r="A1261" t="s">
        <v>1025</v>
      </c>
      <c r="B1261" t="s">
        <v>330</v>
      </c>
      <c r="C1261" t="s">
        <v>1336</v>
      </c>
      <c r="D1261" t="s">
        <v>1337</v>
      </c>
      <c r="E1261">
        <f>SUM(Table111[[#This Row],[2025]:[2014]])</f>
        <v>0</v>
      </c>
      <c r="F1261" s="6"/>
      <c r="G1261" s="6"/>
      <c r="H1261" s="6"/>
      <c r="I1261" s="6"/>
      <c r="J1261" s="6"/>
      <c r="K1261" s="6"/>
      <c r="L1261" s="6"/>
      <c r="M1261" s="6">
        <v>0</v>
      </c>
      <c r="N1261" s="6"/>
      <c r="O1261" s="6"/>
      <c r="P1261" s="6"/>
      <c r="Q1261" s="6"/>
    </row>
    <row r="1262" spans="1:17" hidden="1" x14ac:dyDescent="0.35">
      <c r="A1262" t="s">
        <v>1025</v>
      </c>
      <c r="B1262" t="s">
        <v>330</v>
      </c>
      <c r="C1262" t="s">
        <v>1338</v>
      </c>
      <c r="D1262" t="s">
        <v>1339</v>
      </c>
      <c r="E1262">
        <f>SUM(Table111[[#This Row],[2025]:[2014]])</f>
        <v>0</v>
      </c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>
        <v>0</v>
      </c>
    </row>
    <row r="1263" spans="1:17" hidden="1" x14ac:dyDescent="0.35">
      <c r="A1263" t="s">
        <v>1025</v>
      </c>
      <c r="B1263" t="s">
        <v>330</v>
      </c>
      <c r="C1263" t="s">
        <v>1340</v>
      </c>
      <c r="D1263" t="s">
        <v>1341</v>
      </c>
      <c r="E1263">
        <f>SUM(Table111[[#This Row],[2025]:[2014]])</f>
        <v>0</v>
      </c>
      <c r="F1263" s="6"/>
      <c r="G1263" s="6"/>
      <c r="H1263" s="6"/>
      <c r="I1263" s="6"/>
      <c r="J1263" s="6"/>
      <c r="K1263" s="6">
        <v>0</v>
      </c>
      <c r="L1263" s="6"/>
      <c r="M1263" s="6">
        <v>0</v>
      </c>
      <c r="N1263" s="6"/>
      <c r="O1263" s="6"/>
      <c r="P1263" s="6"/>
      <c r="Q1263" s="6"/>
    </row>
    <row r="1264" spans="1:17" hidden="1" x14ac:dyDescent="0.35">
      <c r="A1264" t="s">
        <v>1025</v>
      </c>
      <c r="B1264" t="s">
        <v>330</v>
      </c>
      <c r="C1264" t="s">
        <v>1342</v>
      </c>
      <c r="D1264" t="s">
        <v>1343</v>
      </c>
      <c r="E1264">
        <f>SUM(Table111[[#This Row],[2025]:[2014]])</f>
        <v>0</v>
      </c>
      <c r="F1264" s="6"/>
      <c r="G1264" s="6"/>
      <c r="H1264" s="6"/>
      <c r="I1264" s="6"/>
      <c r="J1264" s="6"/>
      <c r="K1264" s="6"/>
      <c r="L1264" s="6"/>
      <c r="M1264" s="6"/>
      <c r="N1264" s="6"/>
      <c r="O1264" s="6">
        <v>-1</v>
      </c>
      <c r="P1264" s="6">
        <v>2</v>
      </c>
      <c r="Q1264" s="6">
        <v>-1</v>
      </c>
    </row>
    <row r="1265" spans="1:17" hidden="1" x14ac:dyDescent="0.35">
      <c r="A1265" t="s">
        <v>1025</v>
      </c>
      <c r="B1265" t="s">
        <v>330</v>
      </c>
      <c r="C1265" t="s">
        <v>1344</v>
      </c>
      <c r="D1265" t="s">
        <v>1345</v>
      </c>
      <c r="E1265">
        <f>SUM(Table111[[#This Row],[2025]:[2014]])</f>
        <v>1</v>
      </c>
      <c r="F1265" s="6"/>
      <c r="G1265" s="6"/>
      <c r="H1265" s="6"/>
      <c r="I1265" s="6"/>
      <c r="J1265" s="6"/>
      <c r="K1265" s="6"/>
      <c r="L1265" s="6"/>
      <c r="M1265" s="6"/>
      <c r="N1265" s="6"/>
      <c r="O1265" s="6">
        <v>1</v>
      </c>
      <c r="P1265" s="6"/>
      <c r="Q1265" s="6"/>
    </row>
    <row r="1266" spans="1:17" hidden="1" x14ac:dyDescent="0.35">
      <c r="A1266" t="s">
        <v>1025</v>
      </c>
      <c r="B1266" t="s">
        <v>330</v>
      </c>
      <c r="C1266" t="s">
        <v>1346</v>
      </c>
      <c r="D1266" t="s">
        <v>1347</v>
      </c>
      <c r="E1266">
        <f>SUM(Table111[[#This Row],[2025]:[2014]])</f>
        <v>22</v>
      </c>
      <c r="F1266" s="6"/>
      <c r="G1266" s="6"/>
      <c r="H1266" s="6"/>
      <c r="I1266" s="6"/>
      <c r="J1266" s="6"/>
      <c r="K1266" s="6">
        <v>-1</v>
      </c>
      <c r="L1266" s="6">
        <v>6</v>
      </c>
      <c r="M1266" s="6">
        <v>-5</v>
      </c>
      <c r="N1266" s="6">
        <v>14</v>
      </c>
      <c r="O1266" s="6">
        <v>2</v>
      </c>
      <c r="P1266" s="6">
        <v>3</v>
      </c>
      <c r="Q1266" s="6">
        <v>3</v>
      </c>
    </row>
    <row r="1267" spans="1:17" hidden="1" x14ac:dyDescent="0.35">
      <c r="A1267" t="s">
        <v>1025</v>
      </c>
      <c r="B1267" t="s">
        <v>330</v>
      </c>
      <c r="C1267" t="s">
        <v>688</v>
      </c>
      <c r="D1267" t="s">
        <v>689</v>
      </c>
      <c r="E1267">
        <f>SUM(Table111[[#This Row],[2025]:[2014]])</f>
        <v>4</v>
      </c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>
        <v>4</v>
      </c>
      <c r="Q1267" s="6"/>
    </row>
    <row r="1268" spans="1:17" hidden="1" x14ac:dyDescent="0.35">
      <c r="A1268" t="s">
        <v>1025</v>
      </c>
      <c r="B1268" t="s">
        <v>330</v>
      </c>
      <c r="C1268" t="s">
        <v>1348</v>
      </c>
      <c r="D1268" t="s">
        <v>1349</v>
      </c>
      <c r="E1268">
        <f>SUM(Table111[[#This Row],[2025]:[2014]])</f>
        <v>0</v>
      </c>
      <c r="F1268" s="6"/>
      <c r="G1268" s="6"/>
      <c r="H1268" s="6"/>
      <c r="I1268" s="6"/>
      <c r="J1268" s="6"/>
      <c r="K1268" s="6"/>
      <c r="L1268" s="6"/>
      <c r="M1268" s="6">
        <v>0</v>
      </c>
      <c r="N1268" s="6"/>
      <c r="O1268" s="6"/>
      <c r="P1268" s="6"/>
      <c r="Q1268" s="6"/>
    </row>
    <row r="1269" spans="1:17" hidden="1" x14ac:dyDescent="0.35">
      <c r="A1269" t="s">
        <v>1025</v>
      </c>
      <c r="B1269" t="s">
        <v>330</v>
      </c>
      <c r="C1269" t="s">
        <v>1350</v>
      </c>
      <c r="D1269" t="s">
        <v>1351</v>
      </c>
      <c r="E1269">
        <f>SUM(Table111[[#This Row],[2025]:[2014]])</f>
        <v>5</v>
      </c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>
        <v>1</v>
      </c>
      <c r="Q1269" s="6">
        <v>4</v>
      </c>
    </row>
    <row r="1270" spans="1:17" hidden="1" x14ac:dyDescent="0.35">
      <c r="A1270" t="s">
        <v>1025</v>
      </c>
      <c r="B1270" t="s">
        <v>330</v>
      </c>
      <c r="C1270" t="s">
        <v>1352</v>
      </c>
      <c r="D1270" t="s">
        <v>1353</v>
      </c>
      <c r="E1270">
        <f>SUM(Table111[[#This Row],[2025]:[2014]])</f>
        <v>0</v>
      </c>
      <c r="F1270" s="6"/>
      <c r="G1270" s="6"/>
      <c r="H1270" s="6"/>
      <c r="I1270" s="6"/>
      <c r="J1270" s="6"/>
      <c r="K1270" s="6"/>
      <c r="L1270" s="6"/>
      <c r="M1270" s="6">
        <v>0</v>
      </c>
      <c r="N1270" s="6"/>
      <c r="O1270" s="6"/>
      <c r="P1270" s="6"/>
      <c r="Q1270" s="6"/>
    </row>
    <row r="1271" spans="1:17" hidden="1" x14ac:dyDescent="0.35">
      <c r="A1271" t="s">
        <v>1025</v>
      </c>
      <c r="B1271" t="s">
        <v>330</v>
      </c>
      <c r="C1271" t="s">
        <v>1354</v>
      </c>
      <c r="D1271" t="s">
        <v>1355</v>
      </c>
      <c r="E1271">
        <f>SUM(Table111[[#This Row],[2025]:[2014]])</f>
        <v>0</v>
      </c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>
        <v>0</v>
      </c>
    </row>
    <row r="1272" spans="1:17" hidden="1" x14ac:dyDescent="0.35">
      <c r="A1272" t="s">
        <v>1025</v>
      </c>
      <c r="B1272" t="s">
        <v>330</v>
      </c>
      <c r="C1272" t="s">
        <v>1356</v>
      </c>
      <c r="D1272" t="s">
        <v>1357</v>
      </c>
      <c r="E1272">
        <f>SUM(Table111[[#This Row],[2025]:[2014]])</f>
        <v>0</v>
      </c>
      <c r="F1272" s="6">
        <v>0</v>
      </c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hidden="1" x14ac:dyDescent="0.35">
      <c r="A1273" t="s">
        <v>1025</v>
      </c>
      <c r="B1273" t="s">
        <v>330</v>
      </c>
      <c r="C1273" t="s">
        <v>1358</v>
      </c>
      <c r="D1273" t="s">
        <v>1359</v>
      </c>
      <c r="E1273">
        <f>SUM(Table111[[#This Row],[2025]:[2014]])</f>
        <v>1</v>
      </c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>
        <v>1</v>
      </c>
    </row>
    <row r="1274" spans="1:17" hidden="1" x14ac:dyDescent="0.35">
      <c r="A1274" t="s">
        <v>1025</v>
      </c>
      <c r="B1274" t="s">
        <v>330</v>
      </c>
      <c r="C1274" t="s">
        <v>1360</v>
      </c>
      <c r="D1274" t="s">
        <v>1361</v>
      </c>
      <c r="E1274">
        <f>SUM(Table111[[#This Row],[2025]:[2014]])</f>
        <v>0</v>
      </c>
      <c r="F1274" s="6"/>
      <c r="G1274" s="6"/>
      <c r="H1274" s="6"/>
      <c r="I1274" s="6"/>
      <c r="J1274" s="6"/>
      <c r="K1274" s="6">
        <v>0</v>
      </c>
      <c r="L1274" s="6"/>
      <c r="M1274" s="6"/>
      <c r="N1274" s="6"/>
      <c r="O1274" s="6"/>
      <c r="P1274" s="6"/>
      <c r="Q1274" s="6"/>
    </row>
    <row r="1275" spans="1:17" hidden="1" x14ac:dyDescent="0.35">
      <c r="A1275" t="s">
        <v>1025</v>
      </c>
      <c r="B1275" t="s">
        <v>330</v>
      </c>
      <c r="C1275" t="s">
        <v>1362</v>
      </c>
      <c r="D1275" t="s">
        <v>1363</v>
      </c>
      <c r="E1275">
        <f>SUM(Table111[[#This Row],[2025]:[2014]])</f>
        <v>0</v>
      </c>
      <c r="F1275" s="6"/>
      <c r="G1275" s="6"/>
      <c r="H1275" s="6"/>
      <c r="I1275" s="6"/>
      <c r="J1275" s="6"/>
      <c r="K1275" s="6"/>
      <c r="L1275" s="6"/>
      <c r="M1275" s="6"/>
      <c r="N1275" s="6"/>
      <c r="O1275" s="6">
        <v>0</v>
      </c>
      <c r="P1275" s="6"/>
      <c r="Q1275" s="6"/>
    </row>
    <row r="1276" spans="1:17" hidden="1" x14ac:dyDescent="0.35">
      <c r="A1276" t="s">
        <v>1025</v>
      </c>
      <c r="B1276" t="s">
        <v>330</v>
      </c>
      <c r="C1276" t="s">
        <v>1364</v>
      </c>
      <c r="D1276" t="s">
        <v>1365</v>
      </c>
      <c r="E1276">
        <f>SUM(Table111[[#This Row],[2025]:[2014]])</f>
        <v>0</v>
      </c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>
        <v>0</v>
      </c>
    </row>
    <row r="1277" spans="1:17" hidden="1" x14ac:dyDescent="0.35">
      <c r="A1277" t="s">
        <v>1025</v>
      </c>
      <c r="B1277" t="s">
        <v>330</v>
      </c>
      <c r="C1277" t="s">
        <v>1366</v>
      </c>
      <c r="D1277" t="s">
        <v>1367</v>
      </c>
      <c r="E1277">
        <f>SUM(Table111[[#This Row],[2025]:[2014]])</f>
        <v>0</v>
      </c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>
        <v>0</v>
      </c>
      <c r="Q1277" s="6"/>
    </row>
    <row r="1278" spans="1:17" hidden="1" x14ac:dyDescent="0.35">
      <c r="A1278" t="s">
        <v>1025</v>
      </c>
      <c r="B1278" t="s">
        <v>330</v>
      </c>
      <c r="C1278" t="s">
        <v>1368</v>
      </c>
      <c r="D1278" t="s">
        <v>1369</v>
      </c>
      <c r="E1278">
        <f>SUM(Table111[[#This Row],[2025]:[2014]])</f>
        <v>0</v>
      </c>
      <c r="F1278" s="6"/>
      <c r="G1278" s="6"/>
      <c r="H1278" s="6"/>
      <c r="I1278" s="6"/>
      <c r="J1278" s="6"/>
      <c r="K1278" s="6">
        <v>0</v>
      </c>
      <c r="L1278" s="6"/>
      <c r="M1278" s="6"/>
      <c r="N1278" s="6"/>
      <c r="O1278" s="6"/>
      <c r="P1278" s="6"/>
      <c r="Q1278" s="6"/>
    </row>
    <row r="1279" spans="1:17" hidden="1" x14ac:dyDescent="0.35">
      <c r="A1279" t="s">
        <v>1025</v>
      </c>
      <c r="B1279" t="s">
        <v>330</v>
      </c>
      <c r="C1279" t="s">
        <v>1370</v>
      </c>
      <c r="D1279" t="s">
        <v>1371</v>
      </c>
      <c r="E1279">
        <f>SUM(Table111[[#This Row],[2025]:[2014]])</f>
        <v>0</v>
      </c>
      <c r="F1279" s="6"/>
      <c r="G1279" s="6"/>
      <c r="H1279" s="6"/>
      <c r="I1279" s="6"/>
      <c r="J1279" s="6"/>
      <c r="K1279" s="6"/>
      <c r="L1279" s="6"/>
      <c r="M1279" s="6"/>
      <c r="N1279" s="6"/>
      <c r="O1279" s="6">
        <v>0</v>
      </c>
      <c r="P1279" s="6"/>
      <c r="Q1279" s="6"/>
    </row>
    <row r="1280" spans="1:17" hidden="1" x14ac:dyDescent="0.35">
      <c r="A1280" t="s">
        <v>1025</v>
      </c>
      <c r="B1280" t="s">
        <v>330</v>
      </c>
      <c r="C1280" t="s">
        <v>1372</v>
      </c>
      <c r="D1280" t="s">
        <v>1373</v>
      </c>
      <c r="E1280">
        <f>SUM(Table111[[#This Row],[2025]:[2014]])</f>
        <v>0</v>
      </c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>
        <v>0</v>
      </c>
    </row>
    <row r="1281" spans="1:17" hidden="1" x14ac:dyDescent="0.35">
      <c r="A1281" t="s">
        <v>1025</v>
      </c>
      <c r="B1281" t="s">
        <v>330</v>
      </c>
      <c r="C1281" t="s">
        <v>1374</v>
      </c>
      <c r="D1281" t="s">
        <v>1375</v>
      </c>
      <c r="E1281">
        <f>SUM(Table111[[#This Row],[2025]:[2014]])</f>
        <v>0</v>
      </c>
      <c r="F1281" s="6"/>
      <c r="G1281" s="6"/>
      <c r="H1281" s="6"/>
      <c r="I1281" s="6"/>
      <c r="J1281" s="6"/>
      <c r="K1281" s="6"/>
      <c r="L1281" s="6"/>
      <c r="M1281" s="6"/>
      <c r="N1281" s="6">
        <v>0</v>
      </c>
      <c r="O1281" s="6"/>
      <c r="P1281" s="6"/>
      <c r="Q1281" s="6"/>
    </row>
    <row r="1282" spans="1:17" hidden="1" x14ac:dyDescent="0.35">
      <c r="A1282" t="s">
        <v>1025</v>
      </c>
      <c r="B1282" t="s">
        <v>330</v>
      </c>
      <c r="C1282" t="s">
        <v>1376</v>
      </c>
      <c r="D1282" t="s">
        <v>1377</v>
      </c>
      <c r="E1282">
        <f>SUM(Table111[[#This Row],[2025]:[2014]])</f>
        <v>0</v>
      </c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>
        <v>0</v>
      </c>
    </row>
    <row r="1283" spans="1:17" hidden="1" x14ac:dyDescent="0.35">
      <c r="A1283" t="s">
        <v>1025</v>
      </c>
      <c r="B1283" t="s">
        <v>330</v>
      </c>
      <c r="C1283" t="s">
        <v>1378</v>
      </c>
      <c r="D1283" t="s">
        <v>1379</v>
      </c>
      <c r="E1283">
        <f>SUM(Table111[[#This Row],[2025]:[2014]])</f>
        <v>0</v>
      </c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>
        <v>0</v>
      </c>
      <c r="Q1283" s="6"/>
    </row>
    <row r="1284" spans="1:17" hidden="1" x14ac:dyDescent="0.35">
      <c r="A1284" t="s">
        <v>1025</v>
      </c>
      <c r="B1284" t="s">
        <v>330</v>
      </c>
      <c r="C1284" t="s">
        <v>1380</v>
      </c>
      <c r="D1284" t="s">
        <v>1381</v>
      </c>
      <c r="E1284">
        <f>SUM(Table111[[#This Row],[2025]:[2014]])</f>
        <v>1</v>
      </c>
      <c r="F1284" s="6"/>
      <c r="G1284" s="6"/>
      <c r="H1284" s="6"/>
      <c r="I1284" s="6"/>
      <c r="J1284" s="6"/>
      <c r="K1284" s="6"/>
      <c r="L1284" s="6">
        <v>1</v>
      </c>
      <c r="M1284" s="6"/>
      <c r="N1284" s="6"/>
      <c r="O1284" s="6"/>
      <c r="P1284" s="6"/>
      <c r="Q1284" s="6"/>
    </row>
    <row r="1285" spans="1:17" hidden="1" x14ac:dyDescent="0.35">
      <c r="A1285" t="s">
        <v>1025</v>
      </c>
      <c r="B1285" t="s">
        <v>330</v>
      </c>
      <c r="C1285" t="s">
        <v>1382</v>
      </c>
      <c r="D1285" t="s">
        <v>1383</v>
      </c>
      <c r="E1285">
        <f>SUM(Table111[[#This Row],[2025]:[2014]])</f>
        <v>0</v>
      </c>
      <c r="F1285" s="6"/>
      <c r="G1285" s="6"/>
      <c r="H1285" s="6">
        <v>0</v>
      </c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hidden="1" x14ac:dyDescent="0.35">
      <c r="A1286" t="s">
        <v>1025</v>
      </c>
      <c r="B1286" t="s">
        <v>330</v>
      </c>
      <c r="C1286" t="s">
        <v>1384</v>
      </c>
      <c r="D1286" t="s">
        <v>1385</v>
      </c>
      <c r="E1286">
        <f>SUM(Table111[[#This Row],[2025]:[2014]])</f>
        <v>1</v>
      </c>
      <c r="F1286" s="6">
        <v>1</v>
      </c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hidden="1" x14ac:dyDescent="0.35">
      <c r="A1287" t="s">
        <v>1025</v>
      </c>
      <c r="B1287" t="s">
        <v>330</v>
      </c>
      <c r="C1287" t="s">
        <v>348</v>
      </c>
      <c r="D1287" t="s">
        <v>349</v>
      </c>
      <c r="E1287">
        <f>SUM(Table111[[#This Row],[2025]:[2014]])</f>
        <v>185</v>
      </c>
      <c r="F1287" s="6">
        <v>8</v>
      </c>
      <c r="G1287" s="6">
        <v>38</v>
      </c>
      <c r="H1287" s="6"/>
      <c r="I1287" s="6"/>
      <c r="J1287" s="6">
        <v>5</v>
      </c>
      <c r="K1287" s="6"/>
      <c r="L1287" s="6">
        <v>12</v>
      </c>
      <c r="M1287" s="6"/>
      <c r="N1287" s="6">
        <v>3</v>
      </c>
      <c r="O1287" s="6">
        <v>0</v>
      </c>
      <c r="P1287" s="6">
        <v>47</v>
      </c>
      <c r="Q1287" s="6">
        <v>72</v>
      </c>
    </row>
    <row r="1288" spans="1:17" hidden="1" x14ac:dyDescent="0.35">
      <c r="A1288" t="s">
        <v>1025</v>
      </c>
      <c r="B1288" t="s">
        <v>330</v>
      </c>
      <c r="C1288" t="s">
        <v>457</v>
      </c>
      <c r="D1288" t="s">
        <v>458</v>
      </c>
      <c r="E1288">
        <f>SUM(Table111[[#This Row],[2025]:[2014]])</f>
        <v>2</v>
      </c>
      <c r="F1288" s="6"/>
      <c r="G1288" s="6"/>
      <c r="H1288" s="6"/>
      <c r="I1288" s="6"/>
      <c r="J1288" s="6"/>
      <c r="K1288" s="6"/>
      <c r="L1288" s="6">
        <v>2</v>
      </c>
      <c r="M1288" s="6"/>
      <c r="N1288" s="6"/>
      <c r="O1288" s="6"/>
      <c r="P1288" s="6"/>
      <c r="Q1288" s="6"/>
    </row>
    <row r="1289" spans="1:17" hidden="1" x14ac:dyDescent="0.35">
      <c r="A1289" t="s">
        <v>1025</v>
      </c>
      <c r="B1289" t="s">
        <v>330</v>
      </c>
      <c r="C1289" t="s">
        <v>352</v>
      </c>
      <c r="D1289" t="s">
        <v>353</v>
      </c>
      <c r="E1289">
        <f>SUM(Table111[[#This Row],[2025]:[2014]])</f>
        <v>36</v>
      </c>
      <c r="F1289" s="6"/>
      <c r="G1289" s="6"/>
      <c r="H1289" s="6">
        <v>1</v>
      </c>
      <c r="I1289" s="6"/>
      <c r="J1289" s="6"/>
      <c r="K1289" s="6">
        <v>7</v>
      </c>
      <c r="L1289" s="6">
        <v>2</v>
      </c>
      <c r="M1289" s="6">
        <v>6</v>
      </c>
      <c r="N1289" s="6">
        <v>7</v>
      </c>
      <c r="O1289" s="6">
        <v>5</v>
      </c>
      <c r="P1289" s="6"/>
      <c r="Q1289" s="6">
        <v>8</v>
      </c>
    </row>
    <row r="1290" spans="1:17" hidden="1" x14ac:dyDescent="0.35">
      <c r="A1290" t="s">
        <v>1025</v>
      </c>
      <c r="B1290" t="s">
        <v>330</v>
      </c>
      <c r="C1290" t="s">
        <v>999</v>
      </c>
      <c r="D1290" t="s">
        <v>1000</v>
      </c>
      <c r="E1290">
        <f>SUM(Table111[[#This Row],[2025]:[2014]])</f>
        <v>4</v>
      </c>
      <c r="F1290" s="6"/>
      <c r="G1290" s="6"/>
      <c r="H1290" s="6"/>
      <c r="I1290" s="6">
        <v>1</v>
      </c>
      <c r="J1290" s="6">
        <v>1</v>
      </c>
      <c r="K1290" s="6"/>
      <c r="L1290" s="6"/>
      <c r="M1290" s="6">
        <v>1</v>
      </c>
      <c r="N1290" s="6"/>
      <c r="O1290" s="6">
        <v>1</v>
      </c>
      <c r="P1290" s="6"/>
      <c r="Q1290" s="6"/>
    </row>
    <row r="1291" spans="1:17" hidden="1" x14ac:dyDescent="0.35">
      <c r="A1291" t="s">
        <v>1025</v>
      </c>
      <c r="B1291" t="s">
        <v>330</v>
      </c>
      <c r="C1291" t="s">
        <v>1001</v>
      </c>
      <c r="D1291" t="s">
        <v>1002</v>
      </c>
      <c r="E1291">
        <f>SUM(Table111[[#This Row],[2025]:[2014]])</f>
        <v>6</v>
      </c>
      <c r="F1291" s="6"/>
      <c r="G1291" s="6"/>
      <c r="H1291" s="6"/>
      <c r="I1291" s="6"/>
      <c r="J1291" s="6"/>
      <c r="K1291" s="6"/>
      <c r="L1291" s="6"/>
      <c r="M1291" s="6">
        <v>1</v>
      </c>
      <c r="N1291" s="6"/>
      <c r="O1291" s="6"/>
      <c r="P1291" s="6">
        <v>3</v>
      </c>
      <c r="Q1291" s="6">
        <v>2</v>
      </c>
    </row>
    <row r="1292" spans="1:17" hidden="1" x14ac:dyDescent="0.35">
      <c r="A1292" t="s">
        <v>1025</v>
      </c>
      <c r="B1292" t="s">
        <v>330</v>
      </c>
      <c r="C1292" t="s">
        <v>354</v>
      </c>
      <c r="D1292" t="s">
        <v>355</v>
      </c>
      <c r="E1292">
        <f>SUM(Table111[[#This Row],[2025]:[2014]])</f>
        <v>9</v>
      </c>
      <c r="F1292" s="6">
        <v>3</v>
      </c>
      <c r="G1292" s="6">
        <v>2</v>
      </c>
      <c r="H1292" s="6">
        <v>4</v>
      </c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hidden="1" x14ac:dyDescent="0.35">
      <c r="A1293" t="s">
        <v>1025</v>
      </c>
      <c r="B1293" t="s">
        <v>330</v>
      </c>
      <c r="C1293" t="s">
        <v>356</v>
      </c>
      <c r="D1293" t="s">
        <v>357</v>
      </c>
      <c r="E1293">
        <f>SUM(Table111[[#This Row],[2025]:[2014]])</f>
        <v>4</v>
      </c>
      <c r="F1293" s="6"/>
      <c r="G1293" s="6">
        <v>4</v>
      </c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hidden="1" x14ac:dyDescent="0.35">
      <c r="A1294" t="s">
        <v>1025</v>
      </c>
      <c r="B1294" t="s">
        <v>330</v>
      </c>
      <c r="C1294" t="s">
        <v>360</v>
      </c>
      <c r="D1294" t="s">
        <v>361</v>
      </c>
      <c r="E1294">
        <f>SUM(Table111[[#This Row],[2025]:[2014]])</f>
        <v>60</v>
      </c>
      <c r="F1294" s="6"/>
      <c r="G1294" s="6">
        <v>13</v>
      </c>
      <c r="H1294" s="6">
        <v>35</v>
      </c>
      <c r="I1294" s="6"/>
      <c r="J1294" s="6">
        <v>3</v>
      </c>
      <c r="K1294" s="6">
        <v>1</v>
      </c>
      <c r="L1294" s="6">
        <v>3</v>
      </c>
      <c r="M1294" s="6"/>
      <c r="N1294" s="6"/>
      <c r="O1294" s="6"/>
      <c r="P1294" s="6">
        <v>5</v>
      </c>
      <c r="Q1294" s="6"/>
    </row>
    <row r="1295" spans="1:17" hidden="1" x14ac:dyDescent="0.35">
      <c r="A1295" t="s">
        <v>1025</v>
      </c>
      <c r="B1295" t="s">
        <v>330</v>
      </c>
      <c r="C1295" t="s">
        <v>362</v>
      </c>
      <c r="D1295" t="s">
        <v>363</v>
      </c>
      <c r="E1295">
        <f>SUM(Table111[[#This Row],[2025]:[2014]])</f>
        <v>0</v>
      </c>
      <c r="F1295" s="6">
        <v>-1</v>
      </c>
      <c r="G1295" s="6">
        <v>1</v>
      </c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hidden="1" x14ac:dyDescent="0.35">
      <c r="A1296" t="s">
        <v>1025</v>
      </c>
      <c r="B1296" t="s">
        <v>330</v>
      </c>
      <c r="C1296" t="s">
        <v>364</v>
      </c>
      <c r="D1296" t="s">
        <v>365</v>
      </c>
      <c r="E1296">
        <f>SUM(Table111[[#This Row],[2025]:[2014]])</f>
        <v>11</v>
      </c>
      <c r="F1296" s="6">
        <v>1</v>
      </c>
      <c r="G1296" s="6">
        <v>3</v>
      </c>
      <c r="H1296" s="6">
        <v>7</v>
      </c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hidden="1" x14ac:dyDescent="0.35">
      <c r="A1297" t="s">
        <v>1025</v>
      </c>
      <c r="B1297" t="s">
        <v>330</v>
      </c>
      <c r="C1297" t="s">
        <v>1386</v>
      </c>
      <c r="D1297" t="s">
        <v>1387</v>
      </c>
      <c r="E1297">
        <f>SUM(Table111[[#This Row],[2025]:[2014]])</f>
        <v>0</v>
      </c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>
        <v>-1</v>
      </c>
      <c r="Q1297" s="6">
        <v>1</v>
      </c>
    </row>
    <row r="1298" spans="1:17" hidden="1" x14ac:dyDescent="0.35">
      <c r="A1298" t="s">
        <v>1025</v>
      </c>
      <c r="B1298" t="s">
        <v>330</v>
      </c>
      <c r="C1298" t="s">
        <v>1388</v>
      </c>
      <c r="D1298" t="s">
        <v>1389</v>
      </c>
      <c r="E1298">
        <f>SUM(Table111[[#This Row],[2025]:[2014]])</f>
        <v>1</v>
      </c>
      <c r="F1298" s="6"/>
      <c r="G1298" s="6"/>
      <c r="H1298" s="6"/>
      <c r="I1298" s="6"/>
      <c r="J1298" s="6"/>
      <c r="K1298" s="6"/>
      <c r="L1298" s="6"/>
      <c r="M1298" s="6"/>
      <c r="N1298" s="6"/>
      <c r="O1298" s="6">
        <v>1</v>
      </c>
      <c r="P1298" s="6"/>
      <c r="Q1298" s="6"/>
    </row>
    <row r="1299" spans="1:17" hidden="1" x14ac:dyDescent="0.35">
      <c r="A1299" t="s">
        <v>1025</v>
      </c>
      <c r="B1299" t="s">
        <v>330</v>
      </c>
      <c r="C1299" t="s">
        <v>1013</v>
      </c>
      <c r="D1299" t="s">
        <v>1014</v>
      </c>
      <c r="E1299">
        <f>SUM(Table111[[#This Row],[2025]:[2014]])</f>
        <v>-4</v>
      </c>
      <c r="F1299" s="6"/>
      <c r="G1299" s="6"/>
      <c r="H1299" s="6"/>
      <c r="I1299" s="6"/>
      <c r="J1299" s="6"/>
      <c r="K1299" s="6"/>
      <c r="L1299" s="6"/>
      <c r="M1299" s="6"/>
      <c r="N1299" s="6">
        <v>-4</v>
      </c>
      <c r="O1299" s="6"/>
      <c r="P1299" s="6"/>
      <c r="Q1299" s="6"/>
    </row>
    <row r="1300" spans="1:17" hidden="1" x14ac:dyDescent="0.35">
      <c r="A1300" t="s">
        <v>1025</v>
      </c>
      <c r="B1300" t="s">
        <v>330</v>
      </c>
      <c r="C1300" t="s">
        <v>373</v>
      </c>
      <c r="D1300" t="s">
        <v>374</v>
      </c>
      <c r="E1300">
        <f>SUM(Table111[[#This Row],[2025]:[2014]])</f>
        <v>110</v>
      </c>
      <c r="F1300" s="6"/>
      <c r="G1300" s="6"/>
      <c r="H1300" s="6"/>
      <c r="I1300" s="6"/>
      <c r="J1300" s="6"/>
      <c r="K1300" s="6">
        <v>2</v>
      </c>
      <c r="L1300" s="6">
        <v>6</v>
      </c>
      <c r="M1300" s="6">
        <v>2</v>
      </c>
      <c r="N1300" s="6">
        <v>7</v>
      </c>
      <c r="O1300" s="6">
        <v>4</v>
      </c>
      <c r="P1300" s="6">
        <v>2</v>
      </c>
      <c r="Q1300" s="6">
        <v>87</v>
      </c>
    </row>
    <row r="1301" spans="1:17" hidden="1" x14ac:dyDescent="0.35">
      <c r="A1301" t="s">
        <v>1025</v>
      </c>
      <c r="B1301" t="s">
        <v>330</v>
      </c>
      <c r="C1301" t="s">
        <v>375</v>
      </c>
      <c r="D1301" t="s">
        <v>376</v>
      </c>
      <c r="E1301">
        <f>SUM(Table111[[#This Row],[2025]:[2014]])</f>
        <v>0</v>
      </c>
      <c r="F1301" s="6"/>
      <c r="G1301" s="6"/>
      <c r="H1301" s="6"/>
      <c r="I1301" s="6"/>
      <c r="J1301" s="6"/>
      <c r="K1301" s="6"/>
      <c r="L1301" s="6">
        <v>-1</v>
      </c>
      <c r="M1301" s="6">
        <v>1</v>
      </c>
      <c r="N1301" s="6"/>
      <c r="O1301" s="6"/>
      <c r="P1301" s="6"/>
      <c r="Q1301" s="6"/>
    </row>
    <row r="1302" spans="1:17" hidden="1" x14ac:dyDescent="0.35">
      <c r="A1302" t="s">
        <v>1025</v>
      </c>
      <c r="B1302" t="s">
        <v>330</v>
      </c>
      <c r="C1302" t="s">
        <v>535</v>
      </c>
      <c r="D1302" t="s">
        <v>536</v>
      </c>
      <c r="E1302">
        <f>SUM(Table111[[#This Row],[2025]:[2014]])</f>
        <v>1</v>
      </c>
      <c r="F1302" s="6"/>
      <c r="G1302" s="6"/>
      <c r="H1302" s="6"/>
      <c r="I1302" s="6"/>
      <c r="J1302" s="6"/>
      <c r="K1302" s="6">
        <v>1</v>
      </c>
      <c r="L1302" s="6"/>
      <c r="M1302" s="6"/>
      <c r="N1302" s="6"/>
      <c r="O1302" s="6"/>
      <c r="P1302" s="6"/>
      <c r="Q1302" s="6"/>
    </row>
    <row r="1303" spans="1:17" hidden="1" x14ac:dyDescent="0.35">
      <c r="A1303" t="s">
        <v>1025</v>
      </c>
      <c r="B1303" t="s">
        <v>330</v>
      </c>
      <c r="C1303" t="s">
        <v>1390</v>
      </c>
      <c r="D1303" t="s">
        <v>1391</v>
      </c>
      <c r="E1303">
        <f>SUM(Table111[[#This Row],[2025]:[2014]])</f>
        <v>1</v>
      </c>
      <c r="F1303" s="6"/>
      <c r="G1303" s="6"/>
      <c r="H1303" s="6"/>
      <c r="I1303" s="6"/>
      <c r="J1303" s="6"/>
      <c r="K1303" s="6"/>
      <c r="L1303" s="6"/>
      <c r="M1303" s="6"/>
      <c r="N1303" s="6">
        <v>1</v>
      </c>
      <c r="O1303" s="6"/>
      <c r="P1303" s="6"/>
      <c r="Q1303" s="6"/>
    </row>
    <row r="1304" spans="1:17" hidden="1" x14ac:dyDescent="0.35">
      <c r="A1304" t="s">
        <v>1025</v>
      </c>
      <c r="B1304" t="s">
        <v>330</v>
      </c>
      <c r="C1304" t="s">
        <v>1392</v>
      </c>
      <c r="D1304" t="s">
        <v>1393</v>
      </c>
      <c r="E1304">
        <f>SUM(Table111[[#This Row],[2025]:[2014]])</f>
        <v>1</v>
      </c>
      <c r="F1304" s="6"/>
      <c r="G1304" s="6"/>
      <c r="H1304" s="6"/>
      <c r="I1304" s="6"/>
      <c r="J1304" s="6"/>
      <c r="K1304" s="6"/>
      <c r="L1304" s="6"/>
      <c r="M1304" s="6">
        <v>1</v>
      </c>
      <c r="N1304" s="6"/>
      <c r="O1304" s="6"/>
      <c r="P1304" s="6"/>
      <c r="Q1304" s="6"/>
    </row>
    <row r="1305" spans="1:17" hidden="1" x14ac:dyDescent="0.35">
      <c r="A1305" t="s">
        <v>1025</v>
      </c>
      <c r="B1305" t="s">
        <v>330</v>
      </c>
      <c r="C1305" t="s">
        <v>1394</v>
      </c>
      <c r="D1305" t="s">
        <v>1395</v>
      </c>
      <c r="E1305">
        <f>SUM(Table111[[#This Row],[2025]:[2014]])</f>
        <v>24</v>
      </c>
      <c r="F1305" s="6"/>
      <c r="G1305" s="6"/>
      <c r="H1305" s="6"/>
      <c r="I1305" s="6"/>
      <c r="J1305" s="6"/>
      <c r="K1305" s="6"/>
      <c r="L1305" s="6"/>
      <c r="M1305" s="6"/>
      <c r="N1305" s="6"/>
      <c r="O1305" s="6">
        <v>10</v>
      </c>
      <c r="P1305" s="6">
        <v>-6</v>
      </c>
      <c r="Q1305" s="6">
        <v>20</v>
      </c>
    </row>
    <row r="1306" spans="1:17" hidden="1" x14ac:dyDescent="0.35">
      <c r="A1306" t="s">
        <v>1025</v>
      </c>
      <c r="B1306" t="s">
        <v>330</v>
      </c>
      <c r="C1306" t="s">
        <v>1019</v>
      </c>
      <c r="D1306" t="s">
        <v>1020</v>
      </c>
      <c r="E1306">
        <f>SUM(Table111[[#This Row],[2025]:[2014]])</f>
        <v>2</v>
      </c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>
        <v>2</v>
      </c>
    </row>
    <row r="1307" spans="1:17" hidden="1" x14ac:dyDescent="0.35">
      <c r="A1307" t="s">
        <v>1025</v>
      </c>
      <c r="B1307" t="s">
        <v>330</v>
      </c>
      <c r="C1307" t="s">
        <v>653</v>
      </c>
      <c r="D1307" t="s">
        <v>654</v>
      </c>
      <c r="E1307">
        <f>SUM(Table111[[#This Row],[2025]:[2014]])</f>
        <v>3</v>
      </c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>
        <v>3</v>
      </c>
    </row>
    <row r="1308" spans="1:17" hidden="1" x14ac:dyDescent="0.35">
      <c r="A1308" t="s">
        <v>1025</v>
      </c>
      <c r="B1308" t="s">
        <v>330</v>
      </c>
      <c r="C1308" t="s">
        <v>389</v>
      </c>
      <c r="D1308" t="s">
        <v>390</v>
      </c>
      <c r="E1308">
        <f>SUM(Table111[[#This Row],[2025]:[2014]])</f>
        <v>0</v>
      </c>
      <c r="F1308" s="6"/>
      <c r="G1308" s="6"/>
      <c r="H1308" s="6"/>
      <c r="I1308" s="6"/>
      <c r="J1308" s="6">
        <v>-1</v>
      </c>
      <c r="K1308" s="6">
        <v>1</v>
      </c>
      <c r="L1308" s="6"/>
      <c r="M1308" s="6"/>
      <c r="N1308" s="6"/>
      <c r="O1308" s="6"/>
      <c r="P1308" s="6"/>
      <c r="Q1308" s="6"/>
    </row>
    <row r="1309" spans="1:17" hidden="1" x14ac:dyDescent="0.35">
      <c r="A1309" t="s">
        <v>1025</v>
      </c>
      <c r="B1309" t="s">
        <v>330</v>
      </c>
      <c r="C1309" t="s">
        <v>399</v>
      </c>
      <c r="D1309" t="s">
        <v>400</v>
      </c>
      <c r="E1309">
        <f>SUM(Table111[[#This Row],[2025]:[2014]])</f>
        <v>0</v>
      </c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>
        <v>-1</v>
      </c>
      <c r="Q1309" s="6">
        <v>1</v>
      </c>
    </row>
    <row r="1310" spans="1:17" hidden="1" x14ac:dyDescent="0.35">
      <c r="A1310" t="s">
        <v>1025</v>
      </c>
      <c r="B1310" t="s">
        <v>330</v>
      </c>
      <c r="C1310" t="s">
        <v>1396</v>
      </c>
      <c r="D1310" t="s">
        <v>1397</v>
      </c>
      <c r="E1310">
        <f>SUM(Table111[[#This Row],[2025]:[2014]])</f>
        <v>1</v>
      </c>
      <c r="F1310" s="6"/>
      <c r="G1310" s="6"/>
      <c r="H1310" s="6"/>
      <c r="I1310" s="6"/>
      <c r="J1310" s="6"/>
      <c r="K1310" s="6"/>
      <c r="L1310" s="6"/>
      <c r="M1310" s="6"/>
      <c r="N1310" s="6"/>
      <c r="O1310" s="6">
        <v>1</v>
      </c>
      <c r="P1310" s="6"/>
      <c r="Q1310" s="6"/>
    </row>
    <row r="1311" spans="1:17" hidden="1" x14ac:dyDescent="0.35">
      <c r="A1311" t="s">
        <v>1025</v>
      </c>
      <c r="B1311" t="s">
        <v>330</v>
      </c>
      <c r="C1311" t="s">
        <v>1398</v>
      </c>
      <c r="D1311" t="s">
        <v>1399</v>
      </c>
      <c r="E1311">
        <f>SUM(Table111[[#This Row],[2025]:[2014]])</f>
        <v>0</v>
      </c>
      <c r="F1311" s="6"/>
      <c r="G1311" s="6"/>
      <c r="H1311" s="6"/>
      <c r="I1311" s="6"/>
      <c r="J1311" s="6"/>
      <c r="K1311" s="6"/>
      <c r="L1311" s="6">
        <v>-2</v>
      </c>
      <c r="M1311" s="6">
        <v>2</v>
      </c>
      <c r="N1311" s="6">
        <v>0</v>
      </c>
      <c r="O1311" s="6"/>
      <c r="P1311" s="6"/>
      <c r="Q1311" s="6"/>
    </row>
    <row r="1312" spans="1:17" hidden="1" x14ac:dyDescent="0.35">
      <c r="A1312" t="s">
        <v>1025</v>
      </c>
      <c r="B1312" t="s">
        <v>330</v>
      </c>
      <c r="C1312" t="s">
        <v>405</v>
      </c>
      <c r="D1312" t="s">
        <v>406</v>
      </c>
      <c r="E1312">
        <f>SUM(Table111[[#This Row],[2025]:[2014]])</f>
        <v>2</v>
      </c>
      <c r="F1312" s="6"/>
      <c r="G1312" s="6"/>
      <c r="H1312" s="6"/>
      <c r="I1312" s="6"/>
      <c r="J1312" s="6"/>
      <c r="K1312" s="6"/>
      <c r="L1312" s="6"/>
      <c r="M1312" s="6"/>
      <c r="N1312" s="6"/>
      <c r="O1312" s="6">
        <v>2</v>
      </c>
      <c r="P1312" s="6"/>
      <c r="Q1312" s="6"/>
    </row>
    <row r="1313" spans="1:17" hidden="1" x14ac:dyDescent="0.35">
      <c r="A1313" t="s">
        <v>1025</v>
      </c>
      <c r="B1313" t="s">
        <v>330</v>
      </c>
      <c r="C1313" t="s">
        <v>407</v>
      </c>
      <c r="D1313" t="s">
        <v>408</v>
      </c>
      <c r="E1313">
        <f>SUM(Table111[[#This Row],[2025]:[2014]])</f>
        <v>67</v>
      </c>
      <c r="F1313" s="6"/>
      <c r="G1313" s="6"/>
      <c r="H1313" s="6"/>
      <c r="I1313" s="6"/>
      <c r="J1313" s="6"/>
      <c r="K1313" s="6"/>
      <c r="L1313" s="6"/>
      <c r="M1313" s="6">
        <v>10</v>
      </c>
      <c r="N1313" s="6">
        <v>20</v>
      </c>
      <c r="O1313" s="6">
        <v>14</v>
      </c>
      <c r="P1313" s="6">
        <v>8</v>
      </c>
      <c r="Q1313" s="6">
        <v>15</v>
      </c>
    </row>
    <row r="1314" spans="1:17" hidden="1" x14ac:dyDescent="0.35">
      <c r="A1314" t="s">
        <v>1025</v>
      </c>
      <c r="B1314" t="s">
        <v>330</v>
      </c>
      <c r="C1314" t="s">
        <v>655</v>
      </c>
      <c r="D1314" t="s">
        <v>656</v>
      </c>
      <c r="E1314">
        <f>SUM(Table111[[#This Row],[2025]:[2014]])</f>
        <v>6</v>
      </c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>
        <v>2</v>
      </c>
      <c r="Q1314" s="6">
        <v>4</v>
      </c>
    </row>
    <row r="1315" spans="1:17" hidden="1" x14ac:dyDescent="0.35">
      <c r="A1315" t="s">
        <v>1025</v>
      </c>
      <c r="B1315" t="s">
        <v>1400</v>
      </c>
      <c r="C1315" t="s">
        <v>1401</v>
      </c>
      <c r="D1315" t="s">
        <v>1402</v>
      </c>
      <c r="E1315">
        <f>SUM(Table111[[#This Row],[2025]:[2014]])</f>
        <v>1</v>
      </c>
      <c r="F1315" s="6"/>
      <c r="G1315" s="6"/>
      <c r="H1315" s="6"/>
      <c r="I1315" s="6"/>
      <c r="J1315" s="6"/>
      <c r="K1315" s="6"/>
      <c r="L1315" s="6"/>
      <c r="M1315" s="6">
        <v>1</v>
      </c>
      <c r="N1315" s="6"/>
      <c r="O1315" s="6"/>
      <c r="P1315" s="6"/>
      <c r="Q1315" s="6"/>
    </row>
    <row r="1316" spans="1:17" hidden="1" x14ac:dyDescent="0.35">
      <c r="A1316" t="s">
        <v>1403</v>
      </c>
      <c r="B1316" t="s">
        <v>105</v>
      </c>
      <c r="C1316" t="s">
        <v>106</v>
      </c>
      <c r="D1316" t="s">
        <v>107</v>
      </c>
      <c r="E1316">
        <f>SUM(Table111[[#This Row],[2025]:[2014]])</f>
        <v>1</v>
      </c>
      <c r="F1316" s="6"/>
      <c r="G1316" s="6"/>
      <c r="H1316" s="6">
        <v>1</v>
      </c>
    </row>
    <row r="1317" spans="1:17" hidden="1" x14ac:dyDescent="0.35">
      <c r="A1317" t="s">
        <v>1403</v>
      </c>
      <c r="B1317" t="s">
        <v>464</v>
      </c>
      <c r="C1317" t="s">
        <v>465</v>
      </c>
      <c r="D1317" t="s">
        <v>466</v>
      </c>
      <c r="E1317">
        <f>SUM(Table111[[#This Row],[2025]:[2014]])</f>
        <v>1</v>
      </c>
      <c r="F1317" s="6"/>
      <c r="G1317" s="6"/>
      <c r="H1317" s="6">
        <v>1</v>
      </c>
    </row>
    <row r="1318" spans="1:17" hidden="1" x14ac:dyDescent="0.35">
      <c r="A1318" t="s">
        <v>1403</v>
      </c>
      <c r="B1318" t="s">
        <v>116</v>
      </c>
      <c r="C1318" t="s">
        <v>117</v>
      </c>
      <c r="D1318" t="s">
        <v>118</v>
      </c>
      <c r="E1318">
        <f>SUM(Table111[[#This Row],[2025]:[2014]])</f>
        <v>0</v>
      </c>
      <c r="F1318" s="6"/>
      <c r="G1318" s="6"/>
      <c r="H1318" s="6">
        <v>0</v>
      </c>
    </row>
    <row r="1319" spans="1:17" hidden="1" x14ac:dyDescent="0.35">
      <c r="A1319" t="s">
        <v>1403</v>
      </c>
      <c r="B1319" t="s">
        <v>124</v>
      </c>
      <c r="C1319" t="s">
        <v>415</v>
      </c>
      <c r="D1319" t="s">
        <v>416</v>
      </c>
      <c r="E1319">
        <f>SUM(Table111[[#This Row],[2025]:[2014]])</f>
        <v>1</v>
      </c>
      <c r="F1319" s="6"/>
      <c r="G1319" s="6"/>
      <c r="H1319" s="6">
        <v>1</v>
      </c>
    </row>
    <row r="1320" spans="1:17" hidden="1" x14ac:dyDescent="0.35">
      <c r="A1320" t="s">
        <v>1403</v>
      </c>
      <c r="B1320" t="s">
        <v>130</v>
      </c>
      <c r="C1320" t="s">
        <v>106</v>
      </c>
      <c r="D1320" t="s">
        <v>131</v>
      </c>
      <c r="E1320">
        <f>SUM(Table111[[#This Row],[2025]:[2014]])</f>
        <v>3</v>
      </c>
      <c r="F1320" s="6"/>
      <c r="G1320" s="6">
        <v>3</v>
      </c>
      <c r="H1320" s="6"/>
    </row>
    <row r="1321" spans="1:17" hidden="1" x14ac:dyDescent="0.35">
      <c r="A1321" t="s">
        <v>1403</v>
      </c>
      <c r="B1321" t="s">
        <v>130</v>
      </c>
      <c r="C1321" t="s">
        <v>106</v>
      </c>
      <c r="D1321" t="s">
        <v>132</v>
      </c>
      <c r="E1321">
        <f>SUM(Table111[[#This Row],[2025]:[2014]])</f>
        <v>-2</v>
      </c>
      <c r="F1321" s="6"/>
      <c r="G1321" s="6">
        <v>-2</v>
      </c>
      <c r="H1321" s="6"/>
    </row>
    <row r="1322" spans="1:17" hidden="1" x14ac:dyDescent="0.35">
      <c r="A1322" t="s">
        <v>1403</v>
      </c>
      <c r="B1322" t="s">
        <v>130</v>
      </c>
      <c r="C1322" t="s">
        <v>106</v>
      </c>
      <c r="D1322" t="s">
        <v>467</v>
      </c>
      <c r="E1322">
        <f>SUM(Table111[[#This Row],[2025]:[2014]])</f>
        <v>3</v>
      </c>
      <c r="F1322" s="6"/>
      <c r="G1322" s="6"/>
      <c r="H1322" s="6">
        <v>3</v>
      </c>
    </row>
    <row r="1323" spans="1:17" hidden="1" x14ac:dyDescent="0.35">
      <c r="A1323" t="s">
        <v>1403</v>
      </c>
      <c r="B1323" t="s">
        <v>130</v>
      </c>
      <c r="C1323" t="s">
        <v>106</v>
      </c>
      <c r="D1323" t="s">
        <v>137</v>
      </c>
      <c r="E1323">
        <f>SUM(Table111[[#This Row],[2025]:[2014]])</f>
        <v>2</v>
      </c>
      <c r="F1323" s="6"/>
      <c r="G1323" s="6">
        <v>2</v>
      </c>
      <c r="H1323" s="6"/>
    </row>
    <row r="1324" spans="1:17" hidden="1" x14ac:dyDescent="0.35">
      <c r="A1324" t="s">
        <v>1403</v>
      </c>
      <c r="B1324" t="s">
        <v>130</v>
      </c>
      <c r="C1324" t="s">
        <v>431</v>
      </c>
      <c r="D1324" t="s">
        <v>432</v>
      </c>
      <c r="E1324">
        <f>SUM(Table111[[#This Row],[2025]:[2014]])</f>
        <v>1</v>
      </c>
      <c r="F1324" s="6"/>
      <c r="G1324" s="6">
        <v>1</v>
      </c>
      <c r="H1324" s="6"/>
    </row>
    <row r="1325" spans="1:17" hidden="1" x14ac:dyDescent="0.35">
      <c r="A1325" t="s">
        <v>1403</v>
      </c>
      <c r="B1325" t="s">
        <v>179</v>
      </c>
      <c r="C1325" t="s">
        <v>182</v>
      </c>
      <c r="D1325" t="s">
        <v>183</v>
      </c>
      <c r="E1325">
        <f>SUM(Table111[[#This Row],[2025]:[2014]])</f>
        <v>1</v>
      </c>
      <c r="F1325" s="6"/>
      <c r="G1325" s="6"/>
      <c r="H1325" s="6">
        <v>1</v>
      </c>
    </row>
    <row r="1326" spans="1:17" hidden="1" x14ac:dyDescent="0.35">
      <c r="A1326" t="s">
        <v>1403</v>
      </c>
      <c r="B1326" t="s">
        <v>229</v>
      </c>
      <c r="C1326" t="s">
        <v>106</v>
      </c>
      <c r="D1326" t="s">
        <v>599</v>
      </c>
      <c r="E1326">
        <f>SUM(Table111[[#This Row],[2025]:[2014]])</f>
        <v>3</v>
      </c>
      <c r="F1326" s="6"/>
      <c r="G1326" s="6"/>
      <c r="H1326" s="6">
        <v>3</v>
      </c>
    </row>
    <row r="1327" spans="1:17" hidden="1" x14ac:dyDescent="0.35">
      <c r="A1327" t="s">
        <v>1403</v>
      </c>
      <c r="B1327" t="s">
        <v>229</v>
      </c>
      <c r="C1327" t="s">
        <v>106</v>
      </c>
      <c r="D1327" t="s">
        <v>233</v>
      </c>
      <c r="E1327">
        <f>SUM(Table111[[#This Row],[2025]:[2014]])</f>
        <v>1</v>
      </c>
      <c r="F1327" s="6"/>
      <c r="G1327" s="6">
        <v>1</v>
      </c>
      <c r="H1327" s="6"/>
    </row>
    <row r="1328" spans="1:17" hidden="1" x14ac:dyDescent="0.35">
      <c r="A1328" t="s">
        <v>1403</v>
      </c>
      <c r="B1328" t="s">
        <v>229</v>
      </c>
      <c r="C1328" t="s">
        <v>106</v>
      </c>
      <c r="D1328" t="s">
        <v>234</v>
      </c>
      <c r="E1328">
        <f>SUM(Table111[[#This Row],[2025]:[2014]])</f>
        <v>1</v>
      </c>
      <c r="F1328" s="6"/>
      <c r="G1328" s="6"/>
      <c r="H1328" s="6">
        <v>1</v>
      </c>
    </row>
    <row r="1329" spans="1:11" hidden="1" x14ac:dyDescent="0.35">
      <c r="A1329" t="s">
        <v>1403</v>
      </c>
      <c r="B1329" t="s">
        <v>248</v>
      </c>
      <c r="C1329" t="s">
        <v>507</v>
      </c>
      <c r="D1329" t="s">
        <v>508</v>
      </c>
      <c r="E1329">
        <f>SUM(Table111[[#This Row],[2025]:[2014]])</f>
        <v>4</v>
      </c>
      <c r="F1329" s="6"/>
      <c r="G1329" s="6">
        <v>4</v>
      </c>
      <c r="H1329" s="6"/>
    </row>
    <row r="1330" spans="1:11" hidden="1" x14ac:dyDescent="0.35">
      <c r="A1330" t="s">
        <v>1403</v>
      </c>
      <c r="B1330" t="s">
        <v>292</v>
      </c>
      <c r="C1330" t="s">
        <v>297</v>
      </c>
      <c r="D1330" t="s">
        <v>298</v>
      </c>
      <c r="E1330">
        <f>SUM(Table111[[#This Row],[2025]:[2014]])</f>
        <v>1</v>
      </c>
      <c r="F1330" s="6"/>
      <c r="G1330" s="6"/>
      <c r="H1330" s="6">
        <v>1</v>
      </c>
    </row>
    <row r="1331" spans="1:11" hidden="1" x14ac:dyDescent="0.35">
      <c r="A1331" t="s">
        <v>1403</v>
      </c>
      <c r="B1331" t="s">
        <v>313</v>
      </c>
      <c r="C1331" t="s">
        <v>314</v>
      </c>
      <c r="D1331" t="s">
        <v>315</v>
      </c>
      <c r="E1331">
        <f>SUM(Table111[[#This Row],[2025]:[2014]])</f>
        <v>0</v>
      </c>
      <c r="F1331" s="6"/>
      <c r="G1331" s="6">
        <v>0</v>
      </c>
      <c r="H1331" s="6"/>
    </row>
    <row r="1332" spans="1:11" hidden="1" x14ac:dyDescent="0.35">
      <c r="A1332" t="s">
        <v>1403</v>
      </c>
      <c r="B1332" t="s">
        <v>313</v>
      </c>
      <c r="C1332" t="s">
        <v>328</v>
      </c>
      <c r="D1332" t="s">
        <v>329</v>
      </c>
      <c r="E1332">
        <f>SUM(Table111[[#This Row],[2025]:[2014]])</f>
        <v>11</v>
      </c>
      <c r="F1332" s="6"/>
      <c r="G1332" s="6">
        <v>11</v>
      </c>
      <c r="H1332" s="6"/>
    </row>
    <row r="1333" spans="1:11" hidden="1" x14ac:dyDescent="0.35">
      <c r="A1333" t="s">
        <v>1403</v>
      </c>
      <c r="B1333" t="s">
        <v>313</v>
      </c>
      <c r="C1333" t="s">
        <v>523</v>
      </c>
      <c r="D1333" t="s">
        <v>524</v>
      </c>
      <c r="E1333">
        <f>SUM(Table111[[#This Row],[2025]:[2014]])</f>
        <v>5</v>
      </c>
      <c r="F1333" s="6"/>
      <c r="G1333" s="6">
        <v>5</v>
      </c>
      <c r="H1333" s="6"/>
    </row>
    <row r="1334" spans="1:11" hidden="1" x14ac:dyDescent="0.35">
      <c r="A1334" t="s">
        <v>1403</v>
      </c>
      <c r="B1334" t="s">
        <v>330</v>
      </c>
      <c r="C1334" t="s">
        <v>106</v>
      </c>
      <c r="D1334" t="s">
        <v>331</v>
      </c>
      <c r="E1334">
        <f>SUM(Table111[[#This Row],[2025]:[2014]])</f>
        <v>37</v>
      </c>
      <c r="F1334" s="6">
        <v>4</v>
      </c>
      <c r="G1334" s="6">
        <v>25</v>
      </c>
      <c r="H1334" s="6">
        <v>8</v>
      </c>
    </row>
    <row r="1335" spans="1:11" hidden="1" x14ac:dyDescent="0.35">
      <c r="A1335" t="s">
        <v>1403</v>
      </c>
      <c r="B1335" t="s">
        <v>330</v>
      </c>
      <c r="C1335" t="s">
        <v>106</v>
      </c>
      <c r="D1335" t="s">
        <v>333</v>
      </c>
      <c r="E1335">
        <f>SUM(Table111[[#This Row],[2025]:[2014]])</f>
        <v>5</v>
      </c>
      <c r="F1335" s="6"/>
      <c r="G1335" s="6"/>
      <c r="H1335" s="6">
        <v>5</v>
      </c>
    </row>
    <row r="1336" spans="1:11" hidden="1" x14ac:dyDescent="0.35">
      <c r="A1336" t="s">
        <v>1403</v>
      </c>
      <c r="B1336" t="s">
        <v>330</v>
      </c>
      <c r="C1336" t="s">
        <v>348</v>
      </c>
      <c r="D1336" t="s">
        <v>349</v>
      </c>
      <c r="E1336">
        <f>SUM(Table111[[#This Row],[2025]:[2014]])</f>
        <v>94</v>
      </c>
      <c r="F1336" s="6">
        <v>27</v>
      </c>
      <c r="G1336" s="6">
        <v>37</v>
      </c>
      <c r="H1336" s="6">
        <v>30</v>
      </c>
    </row>
    <row r="1337" spans="1:11" hidden="1" x14ac:dyDescent="0.35">
      <c r="A1337" t="s">
        <v>1403</v>
      </c>
      <c r="B1337" t="s">
        <v>330</v>
      </c>
      <c r="C1337" t="s">
        <v>354</v>
      </c>
      <c r="D1337" t="s">
        <v>355</v>
      </c>
      <c r="E1337">
        <f>SUM(Table111[[#This Row],[2025]:[2014]])</f>
        <v>1</v>
      </c>
      <c r="F1337" s="6"/>
      <c r="G1337" s="6">
        <v>1</v>
      </c>
      <c r="H1337" s="6"/>
    </row>
    <row r="1338" spans="1:11" hidden="1" x14ac:dyDescent="0.35">
      <c r="A1338" t="s">
        <v>1403</v>
      </c>
      <c r="B1338" t="s">
        <v>330</v>
      </c>
      <c r="C1338" t="s">
        <v>356</v>
      </c>
      <c r="D1338" t="s">
        <v>357</v>
      </c>
      <c r="E1338">
        <f>SUM(Table111[[#This Row],[2025]:[2014]])</f>
        <v>10</v>
      </c>
      <c r="F1338" s="6">
        <v>3</v>
      </c>
      <c r="G1338" s="6">
        <v>7</v>
      </c>
      <c r="H1338" s="6"/>
    </row>
    <row r="1339" spans="1:11" hidden="1" x14ac:dyDescent="0.35">
      <c r="A1339" t="s">
        <v>1403</v>
      </c>
      <c r="B1339" t="s">
        <v>330</v>
      </c>
      <c r="C1339" t="s">
        <v>360</v>
      </c>
      <c r="D1339" t="s">
        <v>361</v>
      </c>
      <c r="E1339">
        <f>SUM(Table111[[#This Row],[2025]:[2014]])</f>
        <v>1</v>
      </c>
      <c r="F1339" s="6"/>
      <c r="G1339" s="6">
        <v>1</v>
      </c>
      <c r="H1339" s="6"/>
    </row>
    <row r="1340" spans="1:11" hidden="1" x14ac:dyDescent="0.35">
      <c r="A1340" t="s">
        <v>1403</v>
      </c>
      <c r="B1340" t="s">
        <v>330</v>
      </c>
      <c r="C1340" t="s">
        <v>364</v>
      </c>
      <c r="D1340" t="s">
        <v>365</v>
      </c>
      <c r="E1340">
        <f>SUM(Table111[[#This Row],[2025]:[2014]])</f>
        <v>6</v>
      </c>
      <c r="F1340" s="6">
        <v>2</v>
      </c>
      <c r="G1340" s="6">
        <v>1</v>
      </c>
      <c r="H1340" s="6">
        <v>3</v>
      </c>
    </row>
    <row r="1341" spans="1:11" hidden="1" x14ac:dyDescent="0.35">
      <c r="A1341" t="s">
        <v>1403</v>
      </c>
      <c r="B1341" t="s">
        <v>330</v>
      </c>
      <c r="C1341" t="s">
        <v>409</v>
      </c>
      <c r="D1341" t="s">
        <v>410</v>
      </c>
      <c r="E1341">
        <f>SUM(Table111[[#This Row],[2025]:[2014]])</f>
        <v>6</v>
      </c>
      <c r="F1341" s="6">
        <v>0</v>
      </c>
      <c r="G1341" s="6">
        <v>3</v>
      </c>
      <c r="H1341" s="6">
        <v>3</v>
      </c>
    </row>
    <row r="1342" spans="1:11" hidden="1" x14ac:dyDescent="0.35">
      <c r="A1342" t="s">
        <v>1404</v>
      </c>
      <c r="B1342" t="s">
        <v>771</v>
      </c>
      <c r="C1342" t="s">
        <v>1044</v>
      </c>
      <c r="D1342" t="s">
        <v>1045</v>
      </c>
      <c r="E1342">
        <f>SUM(Table111[[#This Row],[2025]:[2014]])</f>
        <v>1</v>
      </c>
      <c r="F1342" s="6"/>
      <c r="G1342" s="6"/>
      <c r="H1342" s="6"/>
      <c r="I1342" s="6">
        <v>1</v>
      </c>
      <c r="J1342" s="6"/>
      <c r="K1342" s="6"/>
    </row>
    <row r="1343" spans="1:11" hidden="1" x14ac:dyDescent="0.35">
      <c r="A1343" t="s">
        <v>1404</v>
      </c>
      <c r="B1343" t="s">
        <v>105</v>
      </c>
      <c r="C1343" t="s">
        <v>106</v>
      </c>
      <c r="D1343" t="s">
        <v>107</v>
      </c>
      <c r="E1343">
        <f>SUM(Table111[[#This Row],[2025]:[2014]])</f>
        <v>4</v>
      </c>
      <c r="F1343" s="6"/>
      <c r="G1343" s="6">
        <v>3</v>
      </c>
      <c r="H1343" s="6"/>
      <c r="I1343" s="6"/>
      <c r="J1343" s="6">
        <v>1</v>
      </c>
      <c r="K1343" s="6"/>
    </row>
    <row r="1344" spans="1:11" hidden="1" x14ac:dyDescent="0.35">
      <c r="A1344" t="s">
        <v>1404</v>
      </c>
      <c r="B1344" t="s">
        <v>110</v>
      </c>
      <c r="C1344" t="s">
        <v>111</v>
      </c>
      <c r="D1344" t="s">
        <v>112</v>
      </c>
      <c r="E1344">
        <f>SUM(Table111[[#This Row],[2025]:[2014]])</f>
        <v>3</v>
      </c>
      <c r="F1344" s="6"/>
      <c r="G1344" s="6">
        <v>1</v>
      </c>
      <c r="H1344" s="6">
        <v>1</v>
      </c>
      <c r="I1344" s="6"/>
      <c r="J1344" s="6">
        <v>1</v>
      </c>
      <c r="K1344" s="6"/>
    </row>
    <row r="1345" spans="1:11" hidden="1" x14ac:dyDescent="0.35">
      <c r="A1345" t="s">
        <v>1404</v>
      </c>
      <c r="B1345" t="s">
        <v>116</v>
      </c>
      <c r="C1345" t="s">
        <v>117</v>
      </c>
      <c r="D1345" t="s">
        <v>118</v>
      </c>
      <c r="E1345">
        <f>SUM(Table111[[#This Row],[2025]:[2014]])</f>
        <v>30</v>
      </c>
      <c r="F1345" s="6"/>
      <c r="G1345" s="6">
        <v>10</v>
      </c>
      <c r="H1345" s="6"/>
      <c r="I1345" s="6">
        <v>20</v>
      </c>
      <c r="J1345" s="6"/>
      <c r="K1345" s="6"/>
    </row>
    <row r="1346" spans="1:11" hidden="1" x14ac:dyDescent="0.35">
      <c r="A1346" t="s">
        <v>1404</v>
      </c>
      <c r="B1346" t="s">
        <v>124</v>
      </c>
      <c r="C1346" t="s">
        <v>106</v>
      </c>
      <c r="D1346" t="s">
        <v>125</v>
      </c>
      <c r="E1346">
        <f>SUM(Table111[[#This Row],[2025]:[2014]])</f>
        <v>2</v>
      </c>
      <c r="F1346" s="6"/>
      <c r="G1346" s="6"/>
      <c r="H1346" s="6"/>
      <c r="I1346" s="6"/>
      <c r="J1346" s="6">
        <v>2</v>
      </c>
      <c r="K1346" s="6"/>
    </row>
    <row r="1347" spans="1:11" hidden="1" x14ac:dyDescent="0.35">
      <c r="A1347" t="s">
        <v>1404</v>
      </c>
      <c r="B1347" t="s">
        <v>124</v>
      </c>
      <c r="C1347" t="s">
        <v>415</v>
      </c>
      <c r="D1347" t="s">
        <v>416</v>
      </c>
      <c r="E1347">
        <f>SUM(Table111[[#This Row],[2025]:[2014]])</f>
        <v>0</v>
      </c>
      <c r="F1347" s="6"/>
      <c r="G1347" s="6"/>
      <c r="H1347" s="6"/>
      <c r="I1347" s="6">
        <v>-1</v>
      </c>
      <c r="J1347" s="6">
        <v>1</v>
      </c>
      <c r="K1347" s="6">
        <v>0</v>
      </c>
    </row>
    <row r="1348" spans="1:11" hidden="1" x14ac:dyDescent="0.35">
      <c r="A1348" t="s">
        <v>1404</v>
      </c>
      <c r="B1348" t="s">
        <v>130</v>
      </c>
      <c r="C1348" t="s">
        <v>106</v>
      </c>
      <c r="D1348" t="s">
        <v>131</v>
      </c>
      <c r="E1348">
        <f>SUM(Table111[[#This Row],[2025]:[2014]])</f>
        <v>23</v>
      </c>
      <c r="F1348" s="6"/>
      <c r="G1348" s="6">
        <v>5</v>
      </c>
      <c r="H1348" s="6">
        <v>18</v>
      </c>
      <c r="I1348" s="6"/>
      <c r="J1348" s="6"/>
      <c r="K1348" s="6"/>
    </row>
    <row r="1349" spans="1:11" hidden="1" x14ac:dyDescent="0.35">
      <c r="A1349" t="s">
        <v>1404</v>
      </c>
      <c r="B1349" t="s">
        <v>130</v>
      </c>
      <c r="C1349" t="s">
        <v>106</v>
      </c>
      <c r="D1349" t="s">
        <v>132</v>
      </c>
      <c r="E1349">
        <f>SUM(Table111[[#This Row],[2025]:[2014]])</f>
        <v>-6</v>
      </c>
      <c r="F1349" s="6"/>
      <c r="G1349" s="6">
        <v>-1</v>
      </c>
      <c r="H1349" s="6">
        <v>-3</v>
      </c>
      <c r="I1349" s="6">
        <v>-2</v>
      </c>
      <c r="J1349" s="6"/>
      <c r="K1349" s="6"/>
    </row>
    <row r="1350" spans="1:11" hidden="1" x14ac:dyDescent="0.35">
      <c r="A1350" t="s">
        <v>1404</v>
      </c>
      <c r="B1350" t="s">
        <v>130</v>
      </c>
      <c r="C1350" t="s">
        <v>106</v>
      </c>
      <c r="D1350" t="s">
        <v>136</v>
      </c>
      <c r="E1350">
        <f>SUM(Table111[[#This Row],[2025]:[2014]])</f>
        <v>3</v>
      </c>
      <c r="F1350" s="6"/>
      <c r="G1350" s="6"/>
      <c r="H1350" s="6">
        <v>1</v>
      </c>
      <c r="I1350" s="6">
        <v>2</v>
      </c>
      <c r="J1350" s="6"/>
      <c r="K1350" s="6"/>
    </row>
    <row r="1351" spans="1:11" hidden="1" x14ac:dyDescent="0.35">
      <c r="A1351" t="s">
        <v>1404</v>
      </c>
      <c r="B1351" t="s">
        <v>130</v>
      </c>
      <c r="C1351" t="s">
        <v>106</v>
      </c>
      <c r="D1351" t="s">
        <v>137</v>
      </c>
      <c r="E1351">
        <f>SUM(Table111[[#This Row],[2025]:[2014]])</f>
        <v>16</v>
      </c>
      <c r="F1351" s="6"/>
      <c r="G1351" s="6">
        <v>4</v>
      </c>
      <c r="H1351" s="6">
        <v>9</v>
      </c>
      <c r="I1351" s="6">
        <v>2</v>
      </c>
      <c r="J1351" s="6">
        <v>1</v>
      </c>
      <c r="K1351" s="6"/>
    </row>
    <row r="1352" spans="1:11" hidden="1" x14ac:dyDescent="0.35">
      <c r="A1352" t="s">
        <v>1404</v>
      </c>
      <c r="B1352" t="s">
        <v>130</v>
      </c>
      <c r="C1352" t="s">
        <v>106</v>
      </c>
      <c r="D1352" t="s">
        <v>139</v>
      </c>
      <c r="E1352">
        <f>SUM(Table111[[#This Row],[2025]:[2014]])</f>
        <v>1</v>
      </c>
      <c r="F1352" s="6"/>
      <c r="G1352" s="6"/>
      <c r="H1352" s="6"/>
      <c r="I1352" s="6">
        <v>1</v>
      </c>
      <c r="J1352" s="6"/>
      <c r="K1352" s="6"/>
    </row>
    <row r="1353" spans="1:11" hidden="1" x14ac:dyDescent="0.35">
      <c r="A1353" t="s">
        <v>1404</v>
      </c>
      <c r="B1353" t="s">
        <v>130</v>
      </c>
      <c r="C1353" t="s">
        <v>106</v>
      </c>
      <c r="D1353" t="s">
        <v>469</v>
      </c>
      <c r="E1353">
        <f>SUM(Table111[[#This Row],[2025]:[2014]])</f>
        <v>1</v>
      </c>
      <c r="F1353" s="6"/>
      <c r="G1353" s="6"/>
      <c r="H1353" s="6"/>
      <c r="I1353" s="6">
        <v>1</v>
      </c>
      <c r="J1353" s="6"/>
      <c r="K1353" s="6"/>
    </row>
    <row r="1354" spans="1:11" hidden="1" x14ac:dyDescent="0.35">
      <c r="A1354" t="s">
        <v>1404</v>
      </c>
      <c r="B1354" t="s">
        <v>130</v>
      </c>
      <c r="C1354" t="s">
        <v>106</v>
      </c>
      <c r="D1354" t="s">
        <v>420</v>
      </c>
      <c r="E1354">
        <f>SUM(Table111[[#This Row],[2025]:[2014]])</f>
        <v>3</v>
      </c>
      <c r="F1354" s="6"/>
      <c r="G1354" s="6">
        <v>3</v>
      </c>
      <c r="H1354" s="6"/>
      <c r="I1354" s="6"/>
      <c r="J1354" s="6"/>
      <c r="K1354" s="6"/>
    </row>
    <row r="1355" spans="1:11" hidden="1" x14ac:dyDescent="0.35">
      <c r="A1355" t="s">
        <v>1404</v>
      </c>
      <c r="B1355" t="s">
        <v>130</v>
      </c>
      <c r="C1355" t="s">
        <v>1405</v>
      </c>
      <c r="D1355" t="s">
        <v>1406</v>
      </c>
      <c r="E1355">
        <f>SUM(Table111[[#This Row],[2025]:[2014]])</f>
        <v>2</v>
      </c>
      <c r="F1355" s="6"/>
      <c r="G1355" s="6"/>
      <c r="H1355" s="6"/>
      <c r="I1355" s="6"/>
      <c r="J1355" s="6">
        <v>2</v>
      </c>
      <c r="K1355" s="6"/>
    </row>
    <row r="1356" spans="1:11" hidden="1" x14ac:dyDescent="0.35">
      <c r="A1356" t="s">
        <v>1404</v>
      </c>
      <c r="B1356" t="s">
        <v>130</v>
      </c>
      <c r="C1356" t="s">
        <v>431</v>
      </c>
      <c r="D1356" t="s">
        <v>432</v>
      </c>
      <c r="E1356">
        <f>SUM(Table111[[#This Row],[2025]:[2014]])</f>
        <v>4</v>
      </c>
      <c r="F1356" s="6"/>
      <c r="G1356" s="6"/>
      <c r="H1356" s="6"/>
      <c r="I1356" s="6">
        <v>1</v>
      </c>
      <c r="J1356" s="6">
        <v>3</v>
      </c>
      <c r="K1356" s="6"/>
    </row>
    <row r="1357" spans="1:11" hidden="1" x14ac:dyDescent="0.35">
      <c r="A1357" t="s">
        <v>1404</v>
      </c>
      <c r="B1357" t="s">
        <v>179</v>
      </c>
      <c r="C1357" t="s">
        <v>182</v>
      </c>
      <c r="D1357" t="s">
        <v>183</v>
      </c>
      <c r="E1357">
        <f>SUM(Table111[[#This Row],[2025]:[2014]])</f>
        <v>0</v>
      </c>
      <c r="F1357" s="6"/>
      <c r="G1357" s="6"/>
      <c r="H1357" s="6">
        <v>-1</v>
      </c>
      <c r="I1357" s="6">
        <v>0</v>
      </c>
      <c r="J1357" s="6">
        <v>1</v>
      </c>
      <c r="K1357" s="6">
        <v>0</v>
      </c>
    </row>
    <row r="1358" spans="1:11" hidden="1" x14ac:dyDescent="0.35">
      <c r="A1358" t="s">
        <v>1404</v>
      </c>
      <c r="B1358" t="s">
        <v>201</v>
      </c>
      <c r="C1358" t="s">
        <v>106</v>
      </c>
      <c r="D1358" t="s">
        <v>202</v>
      </c>
      <c r="E1358">
        <f>SUM(Table111[[#This Row],[2025]:[2014]])</f>
        <v>-14</v>
      </c>
      <c r="F1358" s="6"/>
      <c r="G1358" s="6"/>
      <c r="H1358" s="6">
        <v>-9</v>
      </c>
      <c r="I1358" s="6">
        <v>-1</v>
      </c>
      <c r="J1358" s="6">
        <v>-4</v>
      </c>
      <c r="K1358" s="6"/>
    </row>
    <row r="1359" spans="1:11" hidden="1" x14ac:dyDescent="0.35">
      <c r="A1359" t="s">
        <v>1404</v>
      </c>
      <c r="B1359" t="s">
        <v>201</v>
      </c>
      <c r="C1359" t="s">
        <v>106</v>
      </c>
      <c r="D1359" t="s">
        <v>486</v>
      </c>
      <c r="E1359">
        <f>SUM(Table111[[#This Row],[2025]:[2014]])</f>
        <v>-1</v>
      </c>
      <c r="F1359" s="6"/>
      <c r="G1359" s="6"/>
      <c r="H1359" s="6"/>
      <c r="I1359" s="6"/>
      <c r="J1359" s="6">
        <v>-1</v>
      </c>
      <c r="K1359" s="6"/>
    </row>
    <row r="1360" spans="1:11" hidden="1" x14ac:dyDescent="0.35">
      <c r="A1360" t="s">
        <v>1404</v>
      </c>
      <c r="B1360" t="s">
        <v>203</v>
      </c>
      <c r="C1360" t="s">
        <v>214</v>
      </c>
      <c r="D1360" t="s">
        <v>215</v>
      </c>
      <c r="E1360">
        <f>SUM(Table111[[#This Row],[2025]:[2014]])</f>
        <v>3</v>
      </c>
      <c r="F1360" s="6"/>
      <c r="G1360" s="6"/>
      <c r="H1360" s="6"/>
      <c r="I1360" s="6">
        <v>2</v>
      </c>
      <c r="J1360" s="6">
        <v>1</v>
      </c>
      <c r="K1360" s="6"/>
    </row>
    <row r="1361" spans="1:11" hidden="1" x14ac:dyDescent="0.35">
      <c r="A1361" t="s">
        <v>1404</v>
      </c>
      <c r="B1361" t="s">
        <v>229</v>
      </c>
      <c r="C1361" t="s">
        <v>106</v>
      </c>
      <c r="D1361" t="s">
        <v>230</v>
      </c>
      <c r="E1361">
        <f>SUM(Table111[[#This Row],[2025]:[2014]])</f>
        <v>1</v>
      </c>
      <c r="F1361" s="6"/>
      <c r="G1361" s="6"/>
      <c r="H1361" s="6"/>
      <c r="I1361" s="6">
        <v>1</v>
      </c>
      <c r="J1361" s="6"/>
      <c r="K1361" s="6"/>
    </row>
    <row r="1362" spans="1:11" hidden="1" x14ac:dyDescent="0.35">
      <c r="A1362" t="s">
        <v>1404</v>
      </c>
      <c r="B1362" t="s">
        <v>229</v>
      </c>
      <c r="C1362" t="s">
        <v>106</v>
      </c>
      <c r="D1362" t="s">
        <v>231</v>
      </c>
      <c r="E1362">
        <f>SUM(Table111[[#This Row],[2025]:[2014]])</f>
        <v>10</v>
      </c>
      <c r="F1362" s="6"/>
      <c r="G1362" s="6"/>
      <c r="H1362" s="6">
        <v>7</v>
      </c>
      <c r="I1362" s="6">
        <v>3</v>
      </c>
      <c r="J1362" s="6"/>
      <c r="K1362" s="6"/>
    </row>
    <row r="1363" spans="1:11" hidden="1" x14ac:dyDescent="0.35">
      <c r="A1363" t="s">
        <v>1404</v>
      </c>
      <c r="B1363" t="s">
        <v>229</v>
      </c>
      <c r="C1363" t="s">
        <v>106</v>
      </c>
      <c r="D1363" t="s">
        <v>232</v>
      </c>
      <c r="E1363">
        <f>SUM(Table111[[#This Row],[2025]:[2014]])</f>
        <v>2</v>
      </c>
      <c r="F1363" s="6"/>
      <c r="G1363" s="6"/>
      <c r="H1363" s="6"/>
      <c r="I1363" s="6">
        <v>1</v>
      </c>
      <c r="J1363" s="6">
        <v>1</v>
      </c>
      <c r="K1363" s="6"/>
    </row>
    <row r="1364" spans="1:11" hidden="1" x14ac:dyDescent="0.35">
      <c r="A1364" t="s">
        <v>1404</v>
      </c>
      <c r="B1364" t="s">
        <v>229</v>
      </c>
      <c r="C1364" t="s">
        <v>106</v>
      </c>
      <c r="D1364" t="s">
        <v>503</v>
      </c>
      <c r="E1364">
        <f>SUM(Table111[[#This Row],[2025]:[2014]])</f>
        <v>1</v>
      </c>
      <c r="F1364" s="6"/>
      <c r="G1364" s="6"/>
      <c r="H1364" s="6">
        <v>1</v>
      </c>
      <c r="I1364" s="6"/>
      <c r="J1364" s="6"/>
      <c r="K1364" s="6"/>
    </row>
    <row r="1365" spans="1:11" hidden="1" x14ac:dyDescent="0.35">
      <c r="A1365" t="s">
        <v>1404</v>
      </c>
      <c r="B1365" t="s">
        <v>229</v>
      </c>
      <c r="C1365" t="s">
        <v>106</v>
      </c>
      <c r="D1365" t="s">
        <v>233</v>
      </c>
      <c r="E1365">
        <f>SUM(Table111[[#This Row],[2025]:[2014]])</f>
        <v>41</v>
      </c>
      <c r="F1365" s="6"/>
      <c r="G1365" s="6">
        <v>4</v>
      </c>
      <c r="H1365" s="6">
        <v>7</v>
      </c>
      <c r="I1365" s="6">
        <v>24</v>
      </c>
      <c r="J1365" s="6">
        <v>6</v>
      </c>
      <c r="K1365" s="6"/>
    </row>
    <row r="1366" spans="1:11" hidden="1" x14ac:dyDescent="0.35">
      <c r="A1366" t="s">
        <v>1404</v>
      </c>
      <c r="B1366" t="s">
        <v>229</v>
      </c>
      <c r="C1366" t="s">
        <v>106</v>
      </c>
      <c r="D1366" t="s">
        <v>234</v>
      </c>
      <c r="E1366">
        <f>SUM(Table111[[#This Row],[2025]:[2014]])</f>
        <v>7</v>
      </c>
      <c r="F1366" s="6"/>
      <c r="G1366" s="6"/>
      <c r="H1366" s="6"/>
      <c r="I1366" s="6">
        <v>6</v>
      </c>
      <c r="J1366" s="6">
        <v>1</v>
      </c>
      <c r="K1366" s="6"/>
    </row>
    <row r="1367" spans="1:11" hidden="1" x14ac:dyDescent="0.35">
      <c r="A1367" t="s">
        <v>1404</v>
      </c>
      <c r="B1367" t="s">
        <v>229</v>
      </c>
      <c r="C1367" t="s">
        <v>106</v>
      </c>
      <c r="D1367" t="s">
        <v>235</v>
      </c>
      <c r="E1367">
        <f>SUM(Table111[[#This Row],[2025]:[2014]])</f>
        <v>5</v>
      </c>
      <c r="F1367" s="6"/>
      <c r="G1367" s="6"/>
      <c r="H1367" s="6"/>
      <c r="I1367" s="6">
        <v>4</v>
      </c>
      <c r="J1367" s="6">
        <v>1</v>
      </c>
      <c r="K1367" s="6"/>
    </row>
    <row r="1368" spans="1:11" hidden="1" x14ac:dyDescent="0.35">
      <c r="A1368" t="s">
        <v>1404</v>
      </c>
      <c r="B1368" t="s">
        <v>238</v>
      </c>
      <c r="C1368" t="s">
        <v>505</v>
      </c>
      <c r="D1368" t="s">
        <v>506</v>
      </c>
      <c r="E1368">
        <f>SUM(Table111[[#This Row],[2025]:[2014]])</f>
        <v>2</v>
      </c>
      <c r="F1368" s="6"/>
      <c r="G1368" s="6"/>
      <c r="H1368" s="6">
        <v>1</v>
      </c>
      <c r="I1368" s="6"/>
      <c r="J1368" s="6">
        <v>1</v>
      </c>
      <c r="K1368" s="6"/>
    </row>
    <row r="1369" spans="1:11" hidden="1" x14ac:dyDescent="0.35">
      <c r="A1369" t="s">
        <v>1404</v>
      </c>
      <c r="B1369" t="s">
        <v>259</v>
      </c>
      <c r="C1369" t="s">
        <v>262</v>
      </c>
      <c r="D1369" t="s">
        <v>263</v>
      </c>
      <c r="E1369">
        <f>SUM(Table111[[#This Row],[2025]:[2014]])</f>
        <v>5</v>
      </c>
      <c r="F1369" s="6">
        <v>4</v>
      </c>
      <c r="G1369" s="6">
        <v>1</v>
      </c>
      <c r="H1369" s="6"/>
      <c r="I1369" s="6"/>
      <c r="J1369" s="6"/>
      <c r="K1369" s="6"/>
    </row>
    <row r="1370" spans="1:11" hidden="1" x14ac:dyDescent="0.35">
      <c r="A1370" t="s">
        <v>1404</v>
      </c>
      <c r="B1370" t="s">
        <v>281</v>
      </c>
      <c r="C1370" t="s">
        <v>282</v>
      </c>
      <c r="D1370" t="s">
        <v>283</v>
      </c>
      <c r="E1370">
        <f>SUM(Table111[[#This Row],[2025]:[2014]])</f>
        <v>25</v>
      </c>
      <c r="F1370" s="6"/>
      <c r="G1370" s="6"/>
      <c r="H1370" s="6">
        <v>5</v>
      </c>
      <c r="I1370" s="6">
        <v>7</v>
      </c>
      <c r="J1370" s="6">
        <v>13</v>
      </c>
      <c r="K1370" s="6"/>
    </row>
    <row r="1371" spans="1:11" hidden="1" x14ac:dyDescent="0.35">
      <c r="A1371" t="s">
        <v>1404</v>
      </c>
      <c r="B1371" t="s">
        <v>281</v>
      </c>
      <c r="C1371" t="s">
        <v>286</v>
      </c>
      <c r="D1371" t="s">
        <v>287</v>
      </c>
      <c r="E1371">
        <f>SUM(Table111[[#This Row],[2025]:[2014]])</f>
        <v>2</v>
      </c>
      <c r="F1371" s="6">
        <v>1</v>
      </c>
      <c r="G1371" s="6"/>
      <c r="H1371" s="6">
        <v>1</v>
      </c>
      <c r="I1371" s="6"/>
      <c r="J1371" s="6"/>
      <c r="K1371" s="6"/>
    </row>
    <row r="1372" spans="1:11" hidden="1" x14ac:dyDescent="0.35">
      <c r="A1372" t="s">
        <v>1404</v>
      </c>
      <c r="B1372" t="s">
        <v>299</v>
      </c>
      <c r="C1372" t="s">
        <v>450</v>
      </c>
      <c r="D1372" t="s">
        <v>451</v>
      </c>
      <c r="E1372">
        <f>SUM(Table111[[#This Row],[2025]:[2014]])</f>
        <v>3</v>
      </c>
      <c r="F1372" s="6"/>
      <c r="G1372" s="6"/>
      <c r="H1372" s="6">
        <v>3</v>
      </c>
      <c r="I1372" s="6"/>
      <c r="J1372" s="6"/>
      <c r="K1372" s="6"/>
    </row>
    <row r="1373" spans="1:11" hidden="1" x14ac:dyDescent="0.35">
      <c r="A1373" t="s">
        <v>1404</v>
      </c>
      <c r="B1373" t="s">
        <v>313</v>
      </c>
      <c r="C1373" t="s">
        <v>314</v>
      </c>
      <c r="D1373" t="s">
        <v>315</v>
      </c>
      <c r="E1373">
        <f>SUM(Table111[[#This Row],[2025]:[2014]])</f>
        <v>1</v>
      </c>
      <c r="F1373" s="6"/>
      <c r="G1373" s="6">
        <v>1</v>
      </c>
      <c r="H1373" s="6">
        <v>0</v>
      </c>
      <c r="I1373" s="6"/>
      <c r="J1373" s="6"/>
      <c r="K1373" s="6"/>
    </row>
    <row r="1374" spans="1:11" hidden="1" x14ac:dyDescent="0.35">
      <c r="A1374" t="s">
        <v>1404</v>
      </c>
      <c r="B1374" t="s">
        <v>313</v>
      </c>
      <c r="C1374" t="s">
        <v>326</v>
      </c>
      <c r="D1374" t="s">
        <v>327</v>
      </c>
      <c r="E1374">
        <f>SUM(Table111[[#This Row],[2025]:[2014]])</f>
        <v>5</v>
      </c>
      <c r="F1374" s="6"/>
      <c r="G1374" s="6">
        <v>2</v>
      </c>
      <c r="H1374" s="6">
        <v>1</v>
      </c>
      <c r="I1374" s="6">
        <v>1</v>
      </c>
      <c r="J1374" s="6">
        <v>1</v>
      </c>
      <c r="K1374" s="6"/>
    </row>
    <row r="1375" spans="1:11" hidden="1" x14ac:dyDescent="0.35">
      <c r="A1375" t="s">
        <v>1404</v>
      </c>
      <c r="B1375" t="s">
        <v>313</v>
      </c>
      <c r="C1375" t="s">
        <v>328</v>
      </c>
      <c r="D1375" t="s">
        <v>329</v>
      </c>
      <c r="E1375">
        <f>SUM(Table111[[#This Row],[2025]:[2014]])</f>
        <v>35</v>
      </c>
      <c r="F1375" s="6"/>
      <c r="G1375" s="6"/>
      <c r="H1375" s="6">
        <v>23</v>
      </c>
      <c r="I1375" s="6">
        <v>10</v>
      </c>
      <c r="J1375" s="6">
        <v>2</v>
      </c>
      <c r="K1375" s="6"/>
    </row>
    <row r="1376" spans="1:11" hidden="1" x14ac:dyDescent="0.35">
      <c r="A1376" t="s">
        <v>1404</v>
      </c>
      <c r="B1376" t="s">
        <v>313</v>
      </c>
      <c r="C1376" t="s">
        <v>452</v>
      </c>
      <c r="D1376" t="s">
        <v>453</v>
      </c>
      <c r="E1376">
        <f>SUM(Table111[[#This Row],[2025]:[2014]])</f>
        <v>1</v>
      </c>
      <c r="F1376" s="6"/>
      <c r="G1376" s="6">
        <v>1</v>
      </c>
      <c r="H1376" s="6"/>
      <c r="I1376" s="6"/>
      <c r="J1376" s="6"/>
      <c r="K1376" s="6"/>
    </row>
    <row r="1377" spans="1:11" hidden="1" x14ac:dyDescent="0.35">
      <c r="A1377" t="s">
        <v>1404</v>
      </c>
      <c r="B1377" t="s">
        <v>313</v>
      </c>
      <c r="C1377" t="s">
        <v>523</v>
      </c>
      <c r="D1377" t="s">
        <v>524</v>
      </c>
      <c r="E1377">
        <f>SUM(Table111[[#This Row],[2025]:[2014]])</f>
        <v>25</v>
      </c>
      <c r="F1377" s="6"/>
      <c r="G1377" s="6">
        <v>25</v>
      </c>
      <c r="H1377" s="6"/>
      <c r="I1377" s="6"/>
      <c r="J1377" s="6"/>
      <c r="K1377" s="6"/>
    </row>
    <row r="1378" spans="1:11" hidden="1" x14ac:dyDescent="0.35">
      <c r="A1378" t="s">
        <v>1404</v>
      </c>
      <c r="B1378" t="s">
        <v>330</v>
      </c>
      <c r="C1378" t="s">
        <v>106</v>
      </c>
      <c r="D1378" t="s">
        <v>331</v>
      </c>
      <c r="E1378">
        <f>SUM(Table111[[#This Row],[2025]:[2014]])</f>
        <v>127</v>
      </c>
      <c r="F1378" s="6">
        <v>13</v>
      </c>
      <c r="G1378" s="6">
        <v>33</v>
      </c>
      <c r="H1378" s="6">
        <v>34</v>
      </c>
      <c r="I1378" s="6">
        <v>39</v>
      </c>
      <c r="J1378" s="6">
        <v>8</v>
      </c>
      <c r="K1378" s="6"/>
    </row>
    <row r="1379" spans="1:11" hidden="1" x14ac:dyDescent="0.35">
      <c r="A1379" t="s">
        <v>1404</v>
      </c>
      <c r="B1379" t="s">
        <v>330</v>
      </c>
      <c r="C1379" t="s">
        <v>106</v>
      </c>
      <c r="D1379" t="s">
        <v>332</v>
      </c>
      <c r="E1379">
        <f>SUM(Table111[[#This Row],[2025]:[2014]])</f>
        <v>22</v>
      </c>
      <c r="F1379" s="6"/>
      <c r="G1379" s="6"/>
      <c r="H1379" s="6">
        <v>9</v>
      </c>
      <c r="I1379" s="6">
        <v>12</v>
      </c>
      <c r="J1379" s="6">
        <v>1</v>
      </c>
      <c r="K1379" s="6"/>
    </row>
    <row r="1380" spans="1:11" hidden="1" x14ac:dyDescent="0.35">
      <c r="A1380" t="s">
        <v>1404</v>
      </c>
      <c r="B1380" t="s">
        <v>330</v>
      </c>
      <c r="C1380" t="s">
        <v>106</v>
      </c>
      <c r="D1380" t="s">
        <v>333</v>
      </c>
      <c r="E1380">
        <f>SUM(Table111[[#This Row],[2025]:[2014]])</f>
        <v>3</v>
      </c>
      <c r="F1380" s="6"/>
      <c r="G1380" s="6"/>
      <c r="H1380" s="6"/>
      <c r="I1380" s="6"/>
      <c r="J1380" s="6">
        <v>3</v>
      </c>
      <c r="K1380" s="6"/>
    </row>
    <row r="1381" spans="1:11" hidden="1" x14ac:dyDescent="0.35">
      <c r="A1381" t="s">
        <v>1404</v>
      </c>
      <c r="B1381" t="s">
        <v>330</v>
      </c>
      <c r="C1381" t="s">
        <v>334</v>
      </c>
      <c r="D1381" t="s">
        <v>335</v>
      </c>
      <c r="E1381">
        <f>SUM(Table111[[#This Row],[2025]:[2014]])</f>
        <v>8</v>
      </c>
      <c r="F1381" s="6"/>
      <c r="G1381" s="6"/>
      <c r="H1381" s="6">
        <v>1</v>
      </c>
      <c r="I1381" s="6">
        <v>5</v>
      </c>
      <c r="J1381" s="6">
        <v>2</v>
      </c>
      <c r="K1381" s="6"/>
    </row>
    <row r="1382" spans="1:11" hidden="1" x14ac:dyDescent="0.35">
      <c r="A1382" t="s">
        <v>1404</v>
      </c>
      <c r="B1382" t="s">
        <v>330</v>
      </c>
      <c r="C1382" t="s">
        <v>348</v>
      </c>
      <c r="D1382" t="s">
        <v>349</v>
      </c>
      <c r="E1382">
        <f>SUM(Table111[[#This Row],[2025]:[2014]])</f>
        <v>75</v>
      </c>
      <c r="F1382" s="6">
        <v>4</v>
      </c>
      <c r="G1382" s="6">
        <v>19</v>
      </c>
      <c r="H1382" s="6">
        <v>16</v>
      </c>
      <c r="I1382" s="6">
        <v>18</v>
      </c>
      <c r="J1382" s="6">
        <v>18</v>
      </c>
      <c r="K1382" s="6"/>
    </row>
    <row r="1383" spans="1:11" hidden="1" x14ac:dyDescent="0.35">
      <c r="A1383" t="s">
        <v>1404</v>
      </c>
      <c r="B1383" t="s">
        <v>330</v>
      </c>
      <c r="C1383" t="s">
        <v>1407</v>
      </c>
      <c r="D1383" t="s">
        <v>1408</v>
      </c>
      <c r="E1383">
        <f>SUM(Table111[[#This Row],[2025]:[2014]])</f>
        <v>1</v>
      </c>
      <c r="F1383" s="6"/>
      <c r="G1383" s="6"/>
      <c r="H1383" s="6">
        <v>1</v>
      </c>
      <c r="I1383" s="6"/>
      <c r="J1383" s="6"/>
      <c r="K1383" s="6"/>
    </row>
    <row r="1384" spans="1:11" hidden="1" x14ac:dyDescent="0.35">
      <c r="A1384" t="s">
        <v>1404</v>
      </c>
      <c r="B1384" t="s">
        <v>330</v>
      </c>
      <c r="C1384" t="s">
        <v>356</v>
      </c>
      <c r="D1384" t="s">
        <v>357</v>
      </c>
      <c r="E1384">
        <f>SUM(Table111[[#This Row],[2025]:[2014]])</f>
        <v>1</v>
      </c>
      <c r="F1384" s="6"/>
      <c r="G1384" s="6">
        <v>1</v>
      </c>
      <c r="H1384" s="6"/>
      <c r="I1384" s="6"/>
      <c r="J1384" s="6"/>
      <c r="K1384" s="6"/>
    </row>
    <row r="1385" spans="1:11" hidden="1" x14ac:dyDescent="0.35">
      <c r="A1385" t="s">
        <v>1404</v>
      </c>
      <c r="B1385" t="s">
        <v>330</v>
      </c>
      <c r="C1385" t="s">
        <v>358</v>
      </c>
      <c r="D1385" t="s">
        <v>359</v>
      </c>
      <c r="E1385">
        <f>SUM(Table111[[#This Row],[2025]:[2014]])</f>
        <v>1</v>
      </c>
      <c r="F1385" s="6"/>
      <c r="G1385" s="6"/>
      <c r="H1385" s="6"/>
      <c r="I1385" s="6"/>
      <c r="J1385" s="6">
        <v>1</v>
      </c>
      <c r="K1385" s="6"/>
    </row>
    <row r="1386" spans="1:11" hidden="1" x14ac:dyDescent="0.35">
      <c r="A1386" t="s">
        <v>1404</v>
      </c>
      <c r="B1386" t="s">
        <v>330</v>
      </c>
      <c r="C1386" t="s">
        <v>360</v>
      </c>
      <c r="D1386" t="s">
        <v>361</v>
      </c>
      <c r="E1386">
        <f>SUM(Table111[[#This Row],[2025]:[2014]])</f>
        <v>3</v>
      </c>
      <c r="F1386" s="6"/>
      <c r="G1386" s="6"/>
      <c r="H1386" s="6"/>
      <c r="I1386" s="6">
        <v>1</v>
      </c>
      <c r="J1386" s="6">
        <v>2</v>
      </c>
      <c r="K1386" s="6"/>
    </row>
    <row r="1387" spans="1:11" hidden="1" x14ac:dyDescent="0.35">
      <c r="A1387" t="s">
        <v>1404</v>
      </c>
      <c r="B1387" t="s">
        <v>330</v>
      </c>
      <c r="C1387" t="s">
        <v>364</v>
      </c>
      <c r="D1387" t="s">
        <v>365</v>
      </c>
      <c r="E1387">
        <f>SUM(Table111[[#This Row],[2025]:[2014]])</f>
        <v>14</v>
      </c>
      <c r="F1387" s="6">
        <v>1</v>
      </c>
      <c r="G1387" s="6">
        <v>1</v>
      </c>
      <c r="H1387" s="6">
        <v>5</v>
      </c>
      <c r="I1387" s="6">
        <v>4</v>
      </c>
      <c r="J1387" s="6">
        <v>3</v>
      </c>
      <c r="K1387" s="6"/>
    </row>
    <row r="1388" spans="1:11" hidden="1" x14ac:dyDescent="0.35">
      <c r="A1388" t="s">
        <v>1404</v>
      </c>
      <c r="B1388" t="s">
        <v>330</v>
      </c>
      <c r="C1388" t="s">
        <v>662</v>
      </c>
      <c r="D1388" t="s">
        <v>663</v>
      </c>
      <c r="E1388">
        <f>SUM(Table111[[#This Row],[2025]:[2014]])</f>
        <v>1</v>
      </c>
      <c r="F1388" s="6"/>
      <c r="G1388" s="6">
        <v>1</v>
      </c>
      <c r="H1388" s="6"/>
      <c r="I1388" s="6"/>
      <c r="J1388" s="6"/>
      <c r="K1388" s="6"/>
    </row>
    <row r="1389" spans="1:11" hidden="1" x14ac:dyDescent="0.35">
      <c r="A1389" t="s">
        <v>1409</v>
      </c>
      <c r="B1389" t="s">
        <v>105</v>
      </c>
      <c r="C1389" t="s">
        <v>106</v>
      </c>
      <c r="D1389" t="s">
        <v>107</v>
      </c>
      <c r="E1389">
        <f>SUM(Table111[[#This Row],[2025]:[2014]])</f>
        <v>30</v>
      </c>
      <c r="F1389" s="6"/>
      <c r="G1389" s="6">
        <v>6</v>
      </c>
      <c r="H1389" s="6">
        <v>1</v>
      </c>
      <c r="I1389" s="6">
        <v>1</v>
      </c>
      <c r="J1389" s="6">
        <v>7</v>
      </c>
      <c r="K1389" s="6">
        <v>15</v>
      </c>
    </row>
    <row r="1390" spans="1:11" hidden="1" x14ac:dyDescent="0.35">
      <c r="A1390" t="s">
        <v>1409</v>
      </c>
      <c r="B1390" t="s">
        <v>110</v>
      </c>
      <c r="C1390" t="s">
        <v>111</v>
      </c>
      <c r="D1390" t="s">
        <v>112</v>
      </c>
      <c r="E1390">
        <f>SUM(Table111[[#This Row],[2025]:[2014]])</f>
        <v>6</v>
      </c>
      <c r="F1390" s="6"/>
      <c r="G1390" s="6"/>
      <c r="H1390" s="6">
        <v>4</v>
      </c>
      <c r="I1390" s="6">
        <v>2</v>
      </c>
      <c r="J1390" s="6"/>
      <c r="K1390" s="6"/>
    </row>
    <row r="1391" spans="1:11" hidden="1" x14ac:dyDescent="0.35">
      <c r="A1391" t="s">
        <v>1409</v>
      </c>
      <c r="B1391" t="s">
        <v>116</v>
      </c>
      <c r="C1391" t="s">
        <v>117</v>
      </c>
      <c r="D1391" t="s">
        <v>118</v>
      </c>
      <c r="E1391">
        <f>SUM(Table111[[#This Row],[2025]:[2014]])</f>
        <v>175</v>
      </c>
      <c r="F1391" s="6"/>
      <c r="G1391" s="6"/>
      <c r="H1391" s="6"/>
      <c r="I1391" s="6"/>
      <c r="J1391" s="6">
        <v>150</v>
      </c>
      <c r="K1391" s="6">
        <v>25</v>
      </c>
    </row>
    <row r="1392" spans="1:11" hidden="1" x14ac:dyDescent="0.35">
      <c r="A1392" t="s">
        <v>1409</v>
      </c>
      <c r="B1392" t="s">
        <v>124</v>
      </c>
      <c r="C1392" t="s">
        <v>106</v>
      </c>
      <c r="D1392" t="s">
        <v>125</v>
      </c>
      <c r="E1392">
        <f>SUM(Table111[[#This Row],[2025]:[2014]])</f>
        <v>33</v>
      </c>
      <c r="F1392" s="6"/>
      <c r="G1392" s="6"/>
      <c r="H1392" s="6"/>
      <c r="I1392" s="6"/>
      <c r="J1392" s="6">
        <v>33</v>
      </c>
      <c r="K1392" s="6"/>
    </row>
    <row r="1393" spans="1:11" hidden="1" x14ac:dyDescent="0.35">
      <c r="A1393" t="s">
        <v>1409</v>
      </c>
      <c r="B1393" t="s">
        <v>124</v>
      </c>
      <c r="C1393" t="s">
        <v>106</v>
      </c>
      <c r="D1393" t="s">
        <v>1410</v>
      </c>
      <c r="E1393">
        <f>SUM(Table111[[#This Row],[2025]:[2014]])</f>
        <v>33</v>
      </c>
      <c r="F1393" s="6"/>
      <c r="G1393" s="6"/>
      <c r="H1393" s="6"/>
      <c r="I1393" s="6"/>
      <c r="J1393" s="6">
        <v>-5</v>
      </c>
      <c r="K1393" s="6">
        <v>38</v>
      </c>
    </row>
    <row r="1394" spans="1:11" hidden="1" x14ac:dyDescent="0.35">
      <c r="A1394" t="s">
        <v>1409</v>
      </c>
      <c r="B1394" t="s">
        <v>130</v>
      </c>
      <c r="C1394" t="s">
        <v>106</v>
      </c>
      <c r="D1394" t="s">
        <v>131</v>
      </c>
      <c r="E1394">
        <f>SUM(Table111[[#This Row],[2025]:[2014]])</f>
        <v>19</v>
      </c>
      <c r="F1394" s="6"/>
      <c r="G1394" s="6">
        <v>4</v>
      </c>
      <c r="H1394" s="6">
        <v>15</v>
      </c>
      <c r="I1394" s="6"/>
      <c r="J1394" s="6"/>
      <c r="K1394" s="6"/>
    </row>
    <row r="1395" spans="1:11" hidden="1" x14ac:dyDescent="0.35">
      <c r="A1395" t="s">
        <v>1409</v>
      </c>
      <c r="B1395" t="s">
        <v>130</v>
      </c>
      <c r="C1395" t="s">
        <v>106</v>
      </c>
      <c r="D1395" t="s">
        <v>418</v>
      </c>
      <c r="E1395">
        <f>SUM(Table111[[#This Row],[2025]:[2014]])</f>
        <v>6</v>
      </c>
      <c r="F1395" s="6"/>
      <c r="G1395" s="6"/>
      <c r="H1395" s="6"/>
      <c r="I1395" s="6">
        <v>4</v>
      </c>
      <c r="J1395" s="6">
        <v>1</v>
      </c>
      <c r="K1395" s="6">
        <v>1</v>
      </c>
    </row>
    <row r="1396" spans="1:11" hidden="1" x14ac:dyDescent="0.35">
      <c r="A1396" t="s">
        <v>1409</v>
      </c>
      <c r="B1396" t="s">
        <v>130</v>
      </c>
      <c r="C1396" t="s">
        <v>106</v>
      </c>
      <c r="D1396" t="s">
        <v>132</v>
      </c>
      <c r="E1396">
        <f>SUM(Table111[[#This Row],[2025]:[2014]])</f>
        <v>-13</v>
      </c>
      <c r="F1396" s="6"/>
      <c r="G1396" s="6">
        <v>-6</v>
      </c>
      <c r="H1396" s="6"/>
      <c r="I1396" s="6">
        <v>-6</v>
      </c>
      <c r="J1396" s="6">
        <v>-1</v>
      </c>
      <c r="K1396" s="6"/>
    </row>
    <row r="1397" spans="1:11" hidden="1" x14ac:dyDescent="0.35">
      <c r="A1397" t="s">
        <v>1409</v>
      </c>
      <c r="B1397" t="s">
        <v>130</v>
      </c>
      <c r="C1397" t="s">
        <v>106</v>
      </c>
      <c r="D1397" t="s">
        <v>134</v>
      </c>
      <c r="E1397">
        <f>SUM(Table111[[#This Row],[2025]:[2014]])</f>
        <v>4</v>
      </c>
      <c r="F1397" s="6"/>
      <c r="G1397" s="6"/>
      <c r="H1397" s="6"/>
      <c r="I1397" s="6">
        <v>1</v>
      </c>
      <c r="J1397" s="6">
        <v>1</v>
      </c>
      <c r="K1397" s="6">
        <v>2</v>
      </c>
    </row>
    <row r="1398" spans="1:11" hidden="1" x14ac:dyDescent="0.35">
      <c r="A1398" t="s">
        <v>1409</v>
      </c>
      <c r="B1398" t="s">
        <v>130</v>
      </c>
      <c r="C1398" t="s">
        <v>106</v>
      </c>
      <c r="D1398" t="s">
        <v>579</v>
      </c>
      <c r="E1398">
        <f>SUM(Table111[[#This Row],[2025]:[2014]])</f>
        <v>10</v>
      </c>
      <c r="F1398" s="6"/>
      <c r="G1398" s="6"/>
      <c r="H1398" s="6"/>
      <c r="I1398" s="6">
        <v>8</v>
      </c>
      <c r="J1398" s="6"/>
      <c r="K1398" s="6">
        <v>2</v>
      </c>
    </row>
    <row r="1399" spans="1:11" hidden="1" x14ac:dyDescent="0.35">
      <c r="A1399" t="s">
        <v>1409</v>
      </c>
      <c r="B1399" t="s">
        <v>130</v>
      </c>
      <c r="C1399" t="s">
        <v>106</v>
      </c>
      <c r="D1399" t="s">
        <v>135</v>
      </c>
      <c r="E1399">
        <f>SUM(Table111[[#This Row],[2025]:[2014]])</f>
        <v>1</v>
      </c>
      <c r="F1399" s="6"/>
      <c r="G1399" s="6"/>
      <c r="H1399" s="6"/>
      <c r="I1399" s="6"/>
      <c r="J1399" s="6">
        <v>1</v>
      </c>
      <c r="K1399" s="6"/>
    </row>
    <row r="1400" spans="1:11" hidden="1" x14ac:dyDescent="0.35">
      <c r="A1400" t="s">
        <v>1409</v>
      </c>
      <c r="B1400" t="s">
        <v>130</v>
      </c>
      <c r="C1400" t="s">
        <v>106</v>
      </c>
      <c r="D1400" t="s">
        <v>467</v>
      </c>
      <c r="E1400">
        <f>SUM(Table111[[#This Row],[2025]:[2014]])</f>
        <v>2</v>
      </c>
      <c r="F1400" s="6"/>
      <c r="G1400" s="6">
        <v>2</v>
      </c>
      <c r="H1400" s="6"/>
      <c r="I1400" s="6"/>
      <c r="J1400" s="6"/>
      <c r="K1400" s="6"/>
    </row>
    <row r="1401" spans="1:11" hidden="1" x14ac:dyDescent="0.35">
      <c r="A1401" t="s">
        <v>1409</v>
      </c>
      <c r="B1401" t="s">
        <v>130</v>
      </c>
      <c r="C1401" t="s">
        <v>106</v>
      </c>
      <c r="D1401" t="s">
        <v>136</v>
      </c>
      <c r="E1401">
        <f>SUM(Table111[[#This Row],[2025]:[2014]])</f>
        <v>2</v>
      </c>
      <c r="F1401" s="6"/>
      <c r="G1401" s="6"/>
      <c r="H1401" s="6">
        <v>1</v>
      </c>
      <c r="I1401" s="6">
        <v>1</v>
      </c>
      <c r="J1401" s="6"/>
      <c r="K1401" s="6"/>
    </row>
    <row r="1402" spans="1:11" hidden="1" x14ac:dyDescent="0.35">
      <c r="A1402" t="s">
        <v>1409</v>
      </c>
      <c r="B1402" t="s">
        <v>130</v>
      </c>
      <c r="C1402" t="s">
        <v>106</v>
      </c>
      <c r="D1402" t="s">
        <v>137</v>
      </c>
      <c r="E1402">
        <f>SUM(Table111[[#This Row],[2025]:[2014]])</f>
        <v>109</v>
      </c>
      <c r="F1402" s="6"/>
      <c r="G1402" s="6">
        <v>21</v>
      </c>
      <c r="H1402" s="6">
        <v>38</v>
      </c>
      <c r="I1402" s="6">
        <v>24</v>
      </c>
      <c r="J1402" s="6">
        <v>25</v>
      </c>
      <c r="K1402" s="6">
        <v>1</v>
      </c>
    </row>
    <row r="1403" spans="1:11" hidden="1" x14ac:dyDescent="0.35">
      <c r="A1403" t="s">
        <v>1409</v>
      </c>
      <c r="B1403" t="s">
        <v>130</v>
      </c>
      <c r="C1403" t="s">
        <v>106</v>
      </c>
      <c r="D1403" t="s">
        <v>138</v>
      </c>
      <c r="E1403">
        <f>SUM(Table111[[#This Row],[2025]:[2014]])</f>
        <v>8</v>
      </c>
      <c r="F1403" s="6"/>
      <c r="G1403" s="6"/>
      <c r="H1403" s="6"/>
      <c r="I1403" s="6"/>
      <c r="J1403" s="6">
        <v>8</v>
      </c>
      <c r="K1403" s="6"/>
    </row>
    <row r="1404" spans="1:11" hidden="1" x14ac:dyDescent="0.35">
      <c r="A1404" t="s">
        <v>1409</v>
      </c>
      <c r="B1404" t="s">
        <v>130</v>
      </c>
      <c r="C1404" t="s">
        <v>106</v>
      </c>
      <c r="D1404" t="s">
        <v>580</v>
      </c>
      <c r="E1404">
        <f>SUM(Table111[[#This Row],[2025]:[2014]])</f>
        <v>6</v>
      </c>
      <c r="F1404" s="6"/>
      <c r="G1404" s="6"/>
      <c r="H1404" s="6">
        <v>6</v>
      </c>
      <c r="I1404" s="6"/>
      <c r="J1404" s="6"/>
      <c r="K1404" s="6"/>
    </row>
    <row r="1405" spans="1:11" hidden="1" x14ac:dyDescent="0.35">
      <c r="A1405" t="s">
        <v>1409</v>
      </c>
      <c r="B1405" t="s">
        <v>130</v>
      </c>
      <c r="C1405" t="s">
        <v>106</v>
      </c>
      <c r="D1405" t="s">
        <v>139</v>
      </c>
      <c r="E1405">
        <f>SUM(Table111[[#This Row],[2025]:[2014]])</f>
        <v>2</v>
      </c>
      <c r="F1405" s="6"/>
      <c r="G1405" s="6"/>
      <c r="H1405" s="6"/>
      <c r="I1405" s="6">
        <v>2</v>
      </c>
      <c r="J1405" s="6"/>
      <c r="K1405" s="6"/>
    </row>
    <row r="1406" spans="1:11" hidden="1" x14ac:dyDescent="0.35">
      <c r="A1406" t="s">
        <v>1409</v>
      </c>
      <c r="B1406" t="s">
        <v>130</v>
      </c>
      <c r="C1406" t="s">
        <v>106</v>
      </c>
      <c r="D1406" t="s">
        <v>469</v>
      </c>
      <c r="E1406">
        <f>SUM(Table111[[#This Row],[2025]:[2014]])</f>
        <v>4</v>
      </c>
      <c r="F1406" s="6"/>
      <c r="G1406" s="6"/>
      <c r="H1406" s="6">
        <v>1</v>
      </c>
      <c r="I1406" s="6">
        <v>2</v>
      </c>
      <c r="J1406" s="6">
        <v>1</v>
      </c>
      <c r="K1406" s="6"/>
    </row>
    <row r="1407" spans="1:11" hidden="1" x14ac:dyDescent="0.35">
      <c r="A1407" t="s">
        <v>1409</v>
      </c>
      <c r="B1407" t="s">
        <v>130</v>
      </c>
      <c r="C1407" t="s">
        <v>106</v>
      </c>
      <c r="D1407" t="s">
        <v>420</v>
      </c>
      <c r="E1407">
        <f>SUM(Table111[[#This Row],[2025]:[2014]])</f>
        <v>2</v>
      </c>
      <c r="F1407" s="6"/>
      <c r="G1407" s="6">
        <v>2</v>
      </c>
      <c r="H1407" s="6"/>
      <c r="I1407" s="6"/>
      <c r="J1407" s="6"/>
      <c r="K1407" s="6"/>
    </row>
    <row r="1408" spans="1:11" hidden="1" x14ac:dyDescent="0.35">
      <c r="A1408" t="s">
        <v>1409</v>
      </c>
      <c r="B1408" t="s">
        <v>130</v>
      </c>
      <c r="C1408" t="s">
        <v>421</v>
      </c>
      <c r="D1408" t="s">
        <v>422</v>
      </c>
      <c r="E1408">
        <f>SUM(Table111[[#This Row],[2025]:[2014]])</f>
        <v>11</v>
      </c>
      <c r="F1408" s="6"/>
      <c r="G1408" s="6"/>
      <c r="H1408" s="6"/>
      <c r="I1408" s="6">
        <v>11</v>
      </c>
      <c r="J1408" s="6"/>
      <c r="K1408" s="6"/>
    </row>
    <row r="1409" spans="1:11" hidden="1" x14ac:dyDescent="0.35">
      <c r="A1409" t="s">
        <v>1409</v>
      </c>
      <c r="B1409" t="s">
        <v>130</v>
      </c>
      <c r="C1409" t="s">
        <v>811</v>
      </c>
      <c r="D1409" t="s">
        <v>812</v>
      </c>
      <c r="E1409">
        <f>SUM(Table111[[#This Row],[2025]:[2014]])</f>
        <v>1</v>
      </c>
      <c r="F1409" s="6"/>
      <c r="G1409" s="6"/>
      <c r="H1409" s="6"/>
      <c r="I1409" s="6"/>
      <c r="J1409" s="6">
        <v>1</v>
      </c>
      <c r="K1409" s="6"/>
    </row>
    <row r="1410" spans="1:11" hidden="1" x14ac:dyDescent="0.35">
      <c r="A1410" t="s">
        <v>1409</v>
      </c>
      <c r="B1410" t="s">
        <v>130</v>
      </c>
      <c r="C1410" t="s">
        <v>1411</v>
      </c>
      <c r="D1410" t="s">
        <v>1412</v>
      </c>
      <c r="E1410">
        <f>SUM(Table111[[#This Row],[2025]:[2014]])</f>
        <v>1</v>
      </c>
      <c r="F1410" s="6"/>
      <c r="G1410" s="6"/>
      <c r="H1410" s="6"/>
      <c r="I1410" s="6"/>
      <c r="J1410" s="6"/>
      <c r="K1410" s="6">
        <v>1</v>
      </c>
    </row>
    <row r="1411" spans="1:11" hidden="1" x14ac:dyDescent="0.35">
      <c r="A1411" t="s">
        <v>1409</v>
      </c>
      <c r="B1411" t="s">
        <v>130</v>
      </c>
      <c r="C1411" t="s">
        <v>431</v>
      </c>
      <c r="D1411" t="s">
        <v>432</v>
      </c>
      <c r="E1411">
        <f>SUM(Table111[[#This Row],[2025]:[2014]])</f>
        <v>2</v>
      </c>
      <c r="F1411" s="6"/>
      <c r="G1411" s="6"/>
      <c r="H1411" s="6"/>
      <c r="I1411" s="6"/>
      <c r="J1411" s="6">
        <v>1</v>
      </c>
      <c r="K1411" s="6">
        <v>1</v>
      </c>
    </row>
    <row r="1412" spans="1:11" hidden="1" x14ac:dyDescent="0.35">
      <c r="A1412" t="s">
        <v>1409</v>
      </c>
      <c r="B1412" t="s">
        <v>150</v>
      </c>
      <c r="C1412" t="s">
        <v>867</v>
      </c>
      <c r="D1412" t="s">
        <v>868</v>
      </c>
      <c r="E1412">
        <f>SUM(Table111[[#This Row],[2025]:[2014]])</f>
        <v>1</v>
      </c>
      <c r="F1412" s="6"/>
      <c r="G1412" s="6">
        <v>1</v>
      </c>
      <c r="H1412" s="6"/>
      <c r="I1412" s="6"/>
      <c r="J1412" s="6"/>
      <c r="K1412" s="6"/>
    </row>
    <row r="1413" spans="1:11" hidden="1" x14ac:dyDescent="0.35">
      <c r="A1413" t="s">
        <v>1409</v>
      </c>
      <c r="B1413" t="s">
        <v>153</v>
      </c>
      <c r="C1413" t="s">
        <v>1413</v>
      </c>
      <c r="D1413" t="s">
        <v>1414</v>
      </c>
      <c r="E1413">
        <f>SUM(Table111[[#This Row],[2025]:[2014]])</f>
        <v>18</v>
      </c>
      <c r="F1413" s="6"/>
      <c r="G1413" s="6"/>
      <c r="H1413" s="6"/>
      <c r="I1413" s="6"/>
      <c r="J1413" s="6">
        <v>18</v>
      </c>
      <c r="K1413" s="6"/>
    </row>
    <row r="1414" spans="1:11" hidden="1" x14ac:dyDescent="0.35">
      <c r="A1414" t="s">
        <v>1409</v>
      </c>
      <c r="B1414" t="s">
        <v>153</v>
      </c>
      <c r="C1414" t="s">
        <v>1415</v>
      </c>
      <c r="D1414" t="s">
        <v>1416</v>
      </c>
      <c r="E1414">
        <f>SUM(Table111[[#This Row],[2025]:[2014]])</f>
        <v>1</v>
      </c>
      <c r="F1414" s="6"/>
      <c r="G1414" s="6"/>
      <c r="H1414" s="6"/>
      <c r="I1414" s="6">
        <v>1</v>
      </c>
      <c r="J1414" s="6"/>
      <c r="K1414" s="6"/>
    </row>
    <row r="1415" spans="1:11" hidden="1" x14ac:dyDescent="0.35">
      <c r="A1415" t="s">
        <v>1409</v>
      </c>
      <c r="B1415" t="s">
        <v>179</v>
      </c>
      <c r="C1415" t="s">
        <v>441</v>
      </c>
      <c r="D1415" t="s">
        <v>442</v>
      </c>
      <c r="E1415">
        <f>SUM(Table111[[#This Row],[2025]:[2014]])</f>
        <v>3</v>
      </c>
      <c r="F1415" s="6"/>
      <c r="G1415" s="6"/>
      <c r="H1415" s="6">
        <v>1</v>
      </c>
      <c r="I1415" s="6">
        <v>1</v>
      </c>
      <c r="J1415" s="6">
        <v>1</v>
      </c>
      <c r="K1415" s="6"/>
    </row>
    <row r="1416" spans="1:11" hidden="1" x14ac:dyDescent="0.35">
      <c r="A1416" t="s">
        <v>1409</v>
      </c>
      <c r="B1416" t="s">
        <v>179</v>
      </c>
      <c r="C1416" t="s">
        <v>182</v>
      </c>
      <c r="D1416" t="s">
        <v>183</v>
      </c>
      <c r="E1416">
        <f>SUM(Table111[[#This Row],[2025]:[2014]])</f>
        <v>6</v>
      </c>
      <c r="F1416" s="6"/>
      <c r="G1416" s="6"/>
      <c r="H1416" s="6">
        <v>1</v>
      </c>
      <c r="I1416" s="6">
        <v>2</v>
      </c>
      <c r="J1416" s="6">
        <v>3</v>
      </c>
      <c r="K1416" s="6"/>
    </row>
    <row r="1417" spans="1:11" hidden="1" x14ac:dyDescent="0.35">
      <c r="A1417" t="s">
        <v>1409</v>
      </c>
      <c r="B1417" t="s">
        <v>189</v>
      </c>
      <c r="C1417" t="s">
        <v>190</v>
      </c>
      <c r="D1417" t="s">
        <v>191</v>
      </c>
      <c r="E1417">
        <f>SUM(Table111[[#This Row],[2025]:[2014]])</f>
        <v>1</v>
      </c>
      <c r="F1417" s="6"/>
      <c r="G1417" s="6">
        <v>1</v>
      </c>
      <c r="H1417" s="6"/>
      <c r="I1417" s="6"/>
      <c r="J1417" s="6"/>
      <c r="K1417" s="6"/>
    </row>
    <row r="1418" spans="1:11" hidden="1" x14ac:dyDescent="0.35">
      <c r="A1418" t="s">
        <v>1409</v>
      </c>
      <c r="B1418" t="s">
        <v>201</v>
      </c>
      <c r="C1418" t="s">
        <v>106</v>
      </c>
      <c r="D1418" t="s">
        <v>202</v>
      </c>
      <c r="E1418">
        <f>SUM(Table111[[#This Row],[2025]:[2014]])</f>
        <v>-11</v>
      </c>
      <c r="F1418" s="6"/>
      <c r="G1418" s="6">
        <v>0</v>
      </c>
      <c r="H1418" s="6">
        <v>-1</v>
      </c>
      <c r="I1418" s="6">
        <v>-10</v>
      </c>
      <c r="J1418" s="6"/>
      <c r="K1418" s="6"/>
    </row>
    <row r="1419" spans="1:11" hidden="1" x14ac:dyDescent="0.35">
      <c r="A1419" t="s">
        <v>1409</v>
      </c>
      <c r="B1419" t="s">
        <v>219</v>
      </c>
      <c r="C1419" t="s">
        <v>595</v>
      </c>
      <c r="D1419" t="s">
        <v>596</v>
      </c>
      <c r="E1419">
        <f>SUM(Table111[[#This Row],[2025]:[2014]])</f>
        <v>59</v>
      </c>
      <c r="F1419" s="6">
        <v>5</v>
      </c>
      <c r="G1419" s="6"/>
      <c r="H1419" s="6">
        <v>40</v>
      </c>
      <c r="I1419" s="6">
        <v>14</v>
      </c>
      <c r="J1419" s="6"/>
      <c r="K1419" s="6"/>
    </row>
    <row r="1420" spans="1:11" hidden="1" x14ac:dyDescent="0.35">
      <c r="A1420" t="s">
        <v>1409</v>
      </c>
      <c r="B1420" t="s">
        <v>1417</v>
      </c>
      <c r="C1420" t="s">
        <v>1418</v>
      </c>
      <c r="D1420" t="s">
        <v>1419</v>
      </c>
      <c r="E1420">
        <f>SUM(Table111[[#This Row],[2025]:[2014]])</f>
        <v>2</v>
      </c>
      <c r="F1420" s="6"/>
      <c r="G1420" s="6">
        <v>2</v>
      </c>
      <c r="H1420" s="6"/>
      <c r="I1420" s="6"/>
      <c r="J1420" s="6"/>
      <c r="K1420" s="6"/>
    </row>
    <row r="1421" spans="1:11" hidden="1" x14ac:dyDescent="0.35">
      <c r="A1421" t="s">
        <v>1409</v>
      </c>
      <c r="B1421" t="s">
        <v>229</v>
      </c>
      <c r="C1421" t="s">
        <v>106</v>
      </c>
      <c r="D1421" t="s">
        <v>230</v>
      </c>
      <c r="E1421">
        <f>SUM(Table111[[#This Row],[2025]:[2014]])</f>
        <v>1</v>
      </c>
      <c r="F1421" s="6"/>
      <c r="G1421" s="6">
        <v>1</v>
      </c>
      <c r="H1421" s="6"/>
      <c r="I1421" s="6"/>
      <c r="J1421" s="6"/>
      <c r="K1421" s="6"/>
    </row>
    <row r="1422" spans="1:11" hidden="1" x14ac:dyDescent="0.35">
      <c r="A1422" t="s">
        <v>1409</v>
      </c>
      <c r="B1422" t="s">
        <v>229</v>
      </c>
      <c r="C1422" t="s">
        <v>106</v>
      </c>
      <c r="D1422" t="s">
        <v>231</v>
      </c>
      <c r="E1422">
        <f>SUM(Table111[[#This Row],[2025]:[2014]])</f>
        <v>16</v>
      </c>
      <c r="F1422" s="6"/>
      <c r="G1422" s="6">
        <v>1</v>
      </c>
      <c r="H1422" s="6">
        <v>2</v>
      </c>
      <c r="I1422" s="6">
        <v>3</v>
      </c>
      <c r="J1422" s="6">
        <v>6</v>
      </c>
      <c r="K1422" s="6">
        <v>4</v>
      </c>
    </row>
    <row r="1423" spans="1:11" hidden="1" x14ac:dyDescent="0.35">
      <c r="A1423" t="s">
        <v>1409</v>
      </c>
      <c r="B1423" t="s">
        <v>229</v>
      </c>
      <c r="C1423" t="s">
        <v>106</v>
      </c>
      <c r="D1423" t="s">
        <v>232</v>
      </c>
      <c r="E1423">
        <f>SUM(Table111[[#This Row],[2025]:[2014]])</f>
        <v>3</v>
      </c>
      <c r="F1423" s="6"/>
      <c r="G1423" s="6"/>
      <c r="H1423" s="6"/>
      <c r="I1423" s="6">
        <v>1</v>
      </c>
      <c r="J1423" s="6"/>
      <c r="K1423" s="6">
        <v>2</v>
      </c>
    </row>
    <row r="1424" spans="1:11" hidden="1" x14ac:dyDescent="0.35">
      <c r="A1424" t="s">
        <v>1409</v>
      </c>
      <c r="B1424" t="s">
        <v>229</v>
      </c>
      <c r="C1424" t="s">
        <v>106</v>
      </c>
      <c r="D1424" t="s">
        <v>503</v>
      </c>
      <c r="E1424">
        <f>SUM(Table111[[#This Row],[2025]:[2014]])</f>
        <v>12</v>
      </c>
      <c r="F1424" s="6"/>
      <c r="G1424" s="6"/>
      <c r="H1424" s="6"/>
      <c r="I1424" s="6">
        <v>12</v>
      </c>
      <c r="J1424" s="6"/>
      <c r="K1424" s="6"/>
    </row>
    <row r="1425" spans="1:11" hidden="1" x14ac:dyDescent="0.35">
      <c r="A1425" t="s">
        <v>1409</v>
      </c>
      <c r="B1425" t="s">
        <v>229</v>
      </c>
      <c r="C1425" t="s">
        <v>106</v>
      </c>
      <c r="D1425" t="s">
        <v>233</v>
      </c>
      <c r="E1425">
        <f>SUM(Table111[[#This Row],[2025]:[2014]])</f>
        <v>196</v>
      </c>
      <c r="F1425" s="6"/>
      <c r="G1425" s="6">
        <v>28</v>
      </c>
      <c r="H1425" s="6">
        <v>38</v>
      </c>
      <c r="I1425" s="6">
        <v>72</v>
      </c>
      <c r="J1425" s="6">
        <v>51</v>
      </c>
      <c r="K1425" s="6">
        <v>7</v>
      </c>
    </row>
    <row r="1426" spans="1:11" hidden="1" x14ac:dyDescent="0.35">
      <c r="A1426" t="s">
        <v>1409</v>
      </c>
      <c r="B1426" t="s">
        <v>229</v>
      </c>
      <c r="C1426" t="s">
        <v>106</v>
      </c>
      <c r="D1426" t="s">
        <v>504</v>
      </c>
      <c r="E1426">
        <f>SUM(Table111[[#This Row],[2025]:[2014]])</f>
        <v>7</v>
      </c>
      <c r="F1426" s="6"/>
      <c r="G1426" s="6"/>
      <c r="H1426" s="6"/>
      <c r="I1426" s="6">
        <v>7</v>
      </c>
      <c r="J1426" s="6"/>
      <c r="K1426" s="6"/>
    </row>
    <row r="1427" spans="1:11" hidden="1" x14ac:dyDescent="0.35">
      <c r="A1427" t="s">
        <v>1409</v>
      </c>
      <c r="B1427" t="s">
        <v>229</v>
      </c>
      <c r="C1427" t="s">
        <v>106</v>
      </c>
      <c r="D1427" t="s">
        <v>234</v>
      </c>
      <c r="E1427">
        <f>SUM(Table111[[#This Row],[2025]:[2014]])</f>
        <v>10</v>
      </c>
      <c r="F1427" s="6"/>
      <c r="G1427" s="6">
        <v>8</v>
      </c>
      <c r="H1427" s="6"/>
      <c r="I1427" s="6"/>
      <c r="J1427" s="6"/>
      <c r="K1427" s="6">
        <v>2</v>
      </c>
    </row>
    <row r="1428" spans="1:11" hidden="1" x14ac:dyDescent="0.35">
      <c r="A1428" t="s">
        <v>1409</v>
      </c>
      <c r="B1428" t="s">
        <v>229</v>
      </c>
      <c r="C1428" t="s">
        <v>106</v>
      </c>
      <c r="D1428" t="s">
        <v>235</v>
      </c>
      <c r="E1428">
        <f>SUM(Table111[[#This Row],[2025]:[2014]])</f>
        <v>11</v>
      </c>
      <c r="F1428" s="6"/>
      <c r="G1428" s="6">
        <v>2</v>
      </c>
      <c r="H1428" s="6">
        <v>2</v>
      </c>
      <c r="I1428" s="6">
        <v>7</v>
      </c>
      <c r="J1428" s="6"/>
      <c r="K1428" s="6"/>
    </row>
    <row r="1429" spans="1:11" hidden="1" x14ac:dyDescent="0.35">
      <c r="A1429" t="s">
        <v>1409</v>
      </c>
      <c r="B1429" t="s">
        <v>238</v>
      </c>
      <c r="C1429" t="s">
        <v>505</v>
      </c>
      <c r="D1429" t="s">
        <v>506</v>
      </c>
      <c r="E1429">
        <f>SUM(Table111[[#This Row],[2025]:[2014]])</f>
        <v>2</v>
      </c>
      <c r="F1429" s="6"/>
      <c r="G1429" s="6">
        <v>0</v>
      </c>
      <c r="H1429" s="6">
        <v>1</v>
      </c>
      <c r="I1429" s="6">
        <v>1</v>
      </c>
      <c r="J1429" s="6"/>
      <c r="K1429" s="6"/>
    </row>
    <row r="1430" spans="1:11" hidden="1" x14ac:dyDescent="0.35">
      <c r="A1430" t="s">
        <v>1409</v>
      </c>
      <c r="B1430" t="s">
        <v>241</v>
      </c>
      <c r="C1430" t="s">
        <v>244</v>
      </c>
      <c r="D1430" t="s">
        <v>245</v>
      </c>
      <c r="E1430">
        <f>SUM(Table111[[#This Row],[2025]:[2014]])</f>
        <v>1</v>
      </c>
      <c r="F1430" s="6"/>
      <c r="G1430" s="6"/>
      <c r="H1430" s="6"/>
      <c r="I1430" s="6"/>
      <c r="J1430" s="6">
        <v>1</v>
      </c>
      <c r="K1430" s="6"/>
    </row>
    <row r="1431" spans="1:11" hidden="1" x14ac:dyDescent="0.35">
      <c r="A1431" t="s">
        <v>1409</v>
      </c>
      <c r="B1431" t="s">
        <v>253</v>
      </c>
      <c r="C1431" t="s">
        <v>1420</v>
      </c>
      <c r="D1431" t="s">
        <v>1421</v>
      </c>
      <c r="E1431">
        <f>SUM(Table111[[#This Row],[2025]:[2014]])</f>
        <v>1</v>
      </c>
      <c r="F1431" s="6"/>
      <c r="G1431" s="6"/>
      <c r="H1431" s="6"/>
      <c r="I1431" s="6"/>
      <c r="J1431" s="6"/>
      <c r="K1431" s="6">
        <v>1</v>
      </c>
    </row>
    <row r="1432" spans="1:11" hidden="1" x14ac:dyDescent="0.35">
      <c r="A1432" t="s">
        <v>1409</v>
      </c>
      <c r="B1432" t="s">
        <v>259</v>
      </c>
      <c r="C1432" t="s">
        <v>1244</v>
      </c>
      <c r="D1432" t="s">
        <v>1245</v>
      </c>
      <c r="E1432">
        <f>SUM(Table111[[#This Row],[2025]:[2014]])</f>
        <v>1</v>
      </c>
      <c r="F1432" s="6"/>
      <c r="G1432" s="6">
        <v>1</v>
      </c>
      <c r="H1432" s="6"/>
      <c r="I1432" s="6"/>
      <c r="J1432" s="6"/>
      <c r="K1432" s="6"/>
    </row>
    <row r="1433" spans="1:11" hidden="1" x14ac:dyDescent="0.35">
      <c r="A1433" t="s">
        <v>1409</v>
      </c>
      <c r="B1433" t="s">
        <v>259</v>
      </c>
      <c r="C1433" t="s">
        <v>262</v>
      </c>
      <c r="D1433" t="s">
        <v>263</v>
      </c>
      <c r="E1433">
        <f>SUM(Table111[[#This Row],[2025]:[2014]])</f>
        <v>12</v>
      </c>
      <c r="F1433" s="6"/>
      <c r="G1433" s="6"/>
      <c r="H1433" s="6">
        <v>5</v>
      </c>
      <c r="I1433" s="6">
        <v>3</v>
      </c>
      <c r="J1433" s="6">
        <v>4</v>
      </c>
      <c r="K1433" s="6"/>
    </row>
    <row r="1434" spans="1:11" hidden="1" x14ac:dyDescent="0.35">
      <c r="A1434" t="s">
        <v>1409</v>
      </c>
      <c r="B1434" t="s">
        <v>281</v>
      </c>
      <c r="C1434" t="s">
        <v>282</v>
      </c>
      <c r="D1434" t="s">
        <v>283</v>
      </c>
      <c r="E1434">
        <f>SUM(Table111[[#This Row],[2025]:[2014]])</f>
        <v>34</v>
      </c>
      <c r="F1434" s="6"/>
      <c r="G1434" s="6">
        <v>1</v>
      </c>
      <c r="H1434" s="6">
        <v>6</v>
      </c>
      <c r="I1434" s="6">
        <v>3</v>
      </c>
      <c r="J1434" s="6">
        <v>24</v>
      </c>
      <c r="K1434" s="6"/>
    </row>
    <row r="1435" spans="1:11" hidden="1" x14ac:dyDescent="0.35">
      <c r="A1435" t="s">
        <v>1409</v>
      </c>
      <c r="B1435" t="s">
        <v>281</v>
      </c>
      <c r="C1435" t="s">
        <v>284</v>
      </c>
      <c r="D1435" t="s">
        <v>285</v>
      </c>
      <c r="E1435">
        <f>SUM(Table111[[#This Row],[2025]:[2014]])</f>
        <v>6</v>
      </c>
      <c r="F1435" s="6"/>
      <c r="G1435" s="6">
        <v>1</v>
      </c>
      <c r="H1435" s="6">
        <v>3</v>
      </c>
      <c r="I1435" s="6"/>
      <c r="J1435" s="6">
        <v>2</v>
      </c>
      <c r="K1435" s="6"/>
    </row>
    <row r="1436" spans="1:11" hidden="1" x14ac:dyDescent="0.35">
      <c r="A1436" t="s">
        <v>1409</v>
      </c>
      <c r="B1436" t="s">
        <v>281</v>
      </c>
      <c r="C1436" t="s">
        <v>286</v>
      </c>
      <c r="D1436" t="s">
        <v>287</v>
      </c>
      <c r="E1436">
        <f>SUM(Table111[[#This Row],[2025]:[2014]])</f>
        <v>5</v>
      </c>
      <c r="F1436" s="6"/>
      <c r="G1436" s="6">
        <v>2</v>
      </c>
      <c r="H1436" s="6"/>
      <c r="I1436" s="6">
        <v>1</v>
      </c>
      <c r="J1436" s="6">
        <v>2</v>
      </c>
      <c r="K1436" s="6"/>
    </row>
    <row r="1437" spans="1:11" hidden="1" x14ac:dyDescent="0.35">
      <c r="A1437" t="s">
        <v>1409</v>
      </c>
      <c r="B1437" t="s">
        <v>292</v>
      </c>
      <c r="C1437" t="s">
        <v>297</v>
      </c>
      <c r="D1437" t="s">
        <v>298</v>
      </c>
      <c r="E1437">
        <f>SUM(Table111[[#This Row],[2025]:[2014]])</f>
        <v>1</v>
      </c>
      <c r="F1437" s="6"/>
      <c r="G1437" s="6"/>
      <c r="H1437" s="6">
        <v>1</v>
      </c>
      <c r="I1437" s="6"/>
      <c r="J1437" s="6"/>
      <c r="K1437" s="6"/>
    </row>
    <row r="1438" spans="1:11" hidden="1" x14ac:dyDescent="0.35">
      <c r="A1438" t="s">
        <v>1409</v>
      </c>
      <c r="B1438" t="s">
        <v>292</v>
      </c>
      <c r="C1438" t="s">
        <v>660</v>
      </c>
      <c r="D1438" t="s">
        <v>661</v>
      </c>
      <c r="E1438">
        <f>SUM(Table111[[#This Row],[2025]:[2014]])</f>
        <v>1</v>
      </c>
      <c r="F1438" s="6"/>
      <c r="G1438" s="6"/>
      <c r="H1438" s="6"/>
      <c r="I1438" s="6"/>
      <c r="J1438" s="6">
        <v>1</v>
      </c>
      <c r="K1438" s="6"/>
    </row>
    <row r="1439" spans="1:11" hidden="1" x14ac:dyDescent="0.35">
      <c r="A1439" t="s">
        <v>1409</v>
      </c>
      <c r="B1439" t="s">
        <v>299</v>
      </c>
      <c r="C1439" t="s">
        <v>965</v>
      </c>
      <c r="D1439" t="s">
        <v>966</v>
      </c>
      <c r="E1439">
        <f>SUM(Table111[[#This Row],[2025]:[2014]])</f>
        <v>1</v>
      </c>
      <c r="F1439" s="6"/>
      <c r="G1439" s="6">
        <v>1</v>
      </c>
      <c r="H1439" s="6"/>
      <c r="I1439" s="6"/>
      <c r="J1439" s="6"/>
      <c r="K1439" s="6"/>
    </row>
    <row r="1440" spans="1:11" hidden="1" x14ac:dyDescent="0.35">
      <c r="A1440" t="s">
        <v>1409</v>
      </c>
      <c r="B1440" t="s">
        <v>299</v>
      </c>
      <c r="C1440" t="s">
        <v>450</v>
      </c>
      <c r="D1440" t="s">
        <v>451</v>
      </c>
      <c r="E1440">
        <f>SUM(Table111[[#This Row],[2025]:[2014]])</f>
        <v>1</v>
      </c>
      <c r="F1440" s="6"/>
      <c r="G1440" s="6">
        <v>1</v>
      </c>
      <c r="H1440" s="6"/>
      <c r="I1440" s="6"/>
      <c r="J1440" s="6"/>
      <c r="K1440" s="6"/>
    </row>
    <row r="1441" spans="1:11" hidden="1" x14ac:dyDescent="0.35">
      <c r="A1441" t="s">
        <v>1409</v>
      </c>
      <c r="B1441" t="s">
        <v>313</v>
      </c>
      <c r="C1441" t="s">
        <v>314</v>
      </c>
      <c r="D1441" t="s">
        <v>315</v>
      </c>
      <c r="E1441">
        <f>SUM(Table111[[#This Row],[2025]:[2014]])</f>
        <v>24</v>
      </c>
      <c r="F1441" s="6"/>
      <c r="G1441" s="6"/>
      <c r="H1441" s="6">
        <v>16</v>
      </c>
      <c r="I1441" s="6">
        <v>8</v>
      </c>
      <c r="J1441" s="6"/>
      <c r="K1441" s="6"/>
    </row>
    <row r="1442" spans="1:11" hidden="1" x14ac:dyDescent="0.35">
      <c r="A1442" t="s">
        <v>1409</v>
      </c>
      <c r="B1442" t="s">
        <v>313</v>
      </c>
      <c r="C1442" t="s">
        <v>326</v>
      </c>
      <c r="D1442" t="s">
        <v>327</v>
      </c>
      <c r="E1442">
        <f>SUM(Table111[[#This Row],[2025]:[2014]])</f>
        <v>9</v>
      </c>
      <c r="F1442" s="6"/>
      <c r="G1442" s="6">
        <v>2</v>
      </c>
      <c r="H1442" s="6">
        <v>3</v>
      </c>
      <c r="I1442" s="6">
        <v>3</v>
      </c>
      <c r="J1442" s="6">
        <v>1</v>
      </c>
      <c r="K1442" s="6"/>
    </row>
    <row r="1443" spans="1:11" hidden="1" x14ac:dyDescent="0.35">
      <c r="A1443" t="s">
        <v>1409</v>
      </c>
      <c r="B1443" t="s">
        <v>313</v>
      </c>
      <c r="C1443" t="s">
        <v>328</v>
      </c>
      <c r="D1443" t="s">
        <v>329</v>
      </c>
      <c r="E1443">
        <f>SUM(Table111[[#This Row],[2025]:[2014]])</f>
        <v>11</v>
      </c>
      <c r="F1443" s="6"/>
      <c r="G1443" s="6">
        <v>3</v>
      </c>
      <c r="H1443" s="6">
        <v>6</v>
      </c>
      <c r="I1443" s="6">
        <v>2</v>
      </c>
      <c r="J1443" s="6"/>
      <c r="K1443" s="6"/>
    </row>
    <row r="1444" spans="1:11" hidden="1" x14ac:dyDescent="0.35">
      <c r="A1444" t="s">
        <v>1409</v>
      </c>
      <c r="B1444" t="s">
        <v>330</v>
      </c>
      <c r="C1444" t="s">
        <v>106</v>
      </c>
      <c r="D1444" t="s">
        <v>331</v>
      </c>
      <c r="E1444">
        <f>SUM(Table111[[#This Row],[2025]:[2014]])</f>
        <v>581</v>
      </c>
      <c r="F1444" s="6">
        <v>27</v>
      </c>
      <c r="G1444" s="6">
        <v>75</v>
      </c>
      <c r="H1444" s="6">
        <v>142</v>
      </c>
      <c r="I1444" s="6">
        <v>81</v>
      </c>
      <c r="J1444" s="6">
        <v>243</v>
      </c>
      <c r="K1444" s="6">
        <v>13</v>
      </c>
    </row>
    <row r="1445" spans="1:11" hidden="1" x14ac:dyDescent="0.35">
      <c r="A1445" t="s">
        <v>1409</v>
      </c>
      <c r="B1445" t="s">
        <v>330</v>
      </c>
      <c r="C1445" t="s">
        <v>106</v>
      </c>
      <c r="D1445" t="s">
        <v>332</v>
      </c>
      <c r="E1445">
        <f>SUM(Table111[[#This Row],[2025]:[2014]])</f>
        <v>283</v>
      </c>
      <c r="F1445" s="6"/>
      <c r="G1445" s="6"/>
      <c r="H1445" s="6">
        <v>-1</v>
      </c>
      <c r="I1445" s="6">
        <v>118</v>
      </c>
      <c r="J1445" s="6">
        <v>22</v>
      </c>
      <c r="K1445" s="6">
        <v>144</v>
      </c>
    </row>
    <row r="1446" spans="1:11" hidden="1" x14ac:dyDescent="0.35">
      <c r="A1446" t="s">
        <v>1409</v>
      </c>
      <c r="B1446" t="s">
        <v>330</v>
      </c>
      <c r="C1446" t="s">
        <v>106</v>
      </c>
      <c r="D1446" t="s">
        <v>333</v>
      </c>
      <c r="E1446">
        <f>SUM(Table111[[#This Row],[2025]:[2014]])</f>
        <v>9</v>
      </c>
      <c r="F1446" s="6"/>
      <c r="G1446" s="6"/>
      <c r="H1446" s="6"/>
      <c r="I1446" s="6"/>
      <c r="J1446" s="6">
        <v>-24</v>
      </c>
      <c r="K1446" s="6">
        <v>33</v>
      </c>
    </row>
    <row r="1447" spans="1:11" hidden="1" x14ac:dyDescent="0.35">
      <c r="A1447" t="s">
        <v>1409</v>
      </c>
      <c r="B1447" t="s">
        <v>330</v>
      </c>
      <c r="C1447" t="s">
        <v>334</v>
      </c>
      <c r="D1447" t="s">
        <v>335</v>
      </c>
      <c r="E1447">
        <f>SUM(Table111[[#This Row],[2025]:[2014]])</f>
        <v>33</v>
      </c>
      <c r="F1447" s="6"/>
      <c r="G1447" s="6"/>
      <c r="H1447" s="6">
        <v>7</v>
      </c>
      <c r="I1447" s="6">
        <v>6</v>
      </c>
      <c r="J1447" s="6">
        <v>13</v>
      </c>
      <c r="K1447" s="6">
        <v>7</v>
      </c>
    </row>
    <row r="1448" spans="1:11" hidden="1" x14ac:dyDescent="0.35">
      <c r="A1448" t="s">
        <v>1409</v>
      </c>
      <c r="B1448" t="s">
        <v>330</v>
      </c>
      <c r="C1448" t="s">
        <v>338</v>
      </c>
      <c r="D1448" t="s">
        <v>339</v>
      </c>
      <c r="E1448">
        <f>SUM(Table111[[#This Row],[2025]:[2014]])</f>
        <v>2</v>
      </c>
      <c r="F1448" s="6"/>
      <c r="G1448" s="6"/>
      <c r="H1448" s="6"/>
      <c r="I1448" s="6"/>
      <c r="J1448" s="6">
        <v>1</v>
      </c>
      <c r="K1448" s="6">
        <v>1</v>
      </c>
    </row>
    <row r="1449" spans="1:11" hidden="1" x14ac:dyDescent="0.35">
      <c r="A1449" t="s">
        <v>1409</v>
      </c>
      <c r="B1449" t="s">
        <v>330</v>
      </c>
      <c r="C1449" t="s">
        <v>1384</v>
      </c>
      <c r="D1449" t="s">
        <v>1385</v>
      </c>
      <c r="E1449">
        <f>SUM(Table111[[#This Row],[2025]:[2014]])</f>
        <v>5</v>
      </c>
      <c r="F1449" s="6">
        <v>5</v>
      </c>
      <c r="G1449" s="6"/>
      <c r="H1449" s="6"/>
      <c r="I1449" s="6"/>
      <c r="J1449" s="6"/>
      <c r="K1449" s="6"/>
    </row>
    <row r="1450" spans="1:11" hidden="1" x14ac:dyDescent="0.35">
      <c r="A1450" t="s">
        <v>1409</v>
      </c>
      <c r="B1450" t="s">
        <v>330</v>
      </c>
      <c r="C1450" t="s">
        <v>348</v>
      </c>
      <c r="D1450" t="s">
        <v>349</v>
      </c>
      <c r="E1450">
        <f>SUM(Table111[[#This Row],[2025]:[2014]])</f>
        <v>146</v>
      </c>
      <c r="F1450" s="6">
        <v>10</v>
      </c>
      <c r="G1450" s="6">
        <v>57</v>
      </c>
      <c r="H1450" s="6">
        <v>19</v>
      </c>
      <c r="I1450" s="6">
        <v>21</v>
      </c>
      <c r="J1450" s="6">
        <v>37</v>
      </c>
      <c r="K1450" s="6">
        <v>2</v>
      </c>
    </row>
    <row r="1451" spans="1:11" hidden="1" x14ac:dyDescent="0.35">
      <c r="A1451" t="s">
        <v>1409</v>
      </c>
      <c r="B1451" t="s">
        <v>330</v>
      </c>
      <c r="C1451" t="s">
        <v>352</v>
      </c>
      <c r="D1451" t="s">
        <v>353</v>
      </c>
      <c r="E1451">
        <f>SUM(Table111[[#This Row],[2025]:[2014]])</f>
        <v>4</v>
      </c>
      <c r="F1451" s="6"/>
      <c r="G1451" s="6"/>
      <c r="H1451" s="6"/>
      <c r="I1451" s="6"/>
      <c r="J1451" s="6">
        <v>4</v>
      </c>
      <c r="K1451" s="6"/>
    </row>
    <row r="1452" spans="1:11" hidden="1" x14ac:dyDescent="0.35">
      <c r="A1452" t="s">
        <v>1409</v>
      </c>
      <c r="B1452" t="s">
        <v>330</v>
      </c>
      <c r="C1452" t="s">
        <v>354</v>
      </c>
      <c r="D1452" t="s">
        <v>355</v>
      </c>
      <c r="E1452">
        <f>SUM(Table111[[#This Row],[2025]:[2014]])</f>
        <v>7</v>
      </c>
      <c r="F1452" s="6">
        <v>1</v>
      </c>
      <c r="G1452" s="6">
        <v>1</v>
      </c>
      <c r="H1452" s="6">
        <v>3</v>
      </c>
      <c r="I1452" s="6"/>
      <c r="J1452" s="6"/>
      <c r="K1452" s="6">
        <v>2</v>
      </c>
    </row>
    <row r="1453" spans="1:11" hidden="1" x14ac:dyDescent="0.35">
      <c r="A1453" t="s">
        <v>1409</v>
      </c>
      <c r="B1453" t="s">
        <v>330</v>
      </c>
      <c r="C1453" t="s">
        <v>356</v>
      </c>
      <c r="D1453" t="s">
        <v>357</v>
      </c>
      <c r="E1453">
        <f>SUM(Table111[[#This Row],[2025]:[2014]])</f>
        <v>4</v>
      </c>
      <c r="F1453" s="6">
        <v>1</v>
      </c>
      <c r="G1453" s="6">
        <v>2</v>
      </c>
      <c r="H1453" s="6">
        <v>1</v>
      </c>
      <c r="I1453" s="6"/>
      <c r="J1453" s="6"/>
      <c r="K1453" s="6"/>
    </row>
    <row r="1454" spans="1:11" hidden="1" x14ac:dyDescent="0.35">
      <c r="A1454" t="s">
        <v>1409</v>
      </c>
      <c r="B1454" t="s">
        <v>330</v>
      </c>
      <c r="C1454" t="s">
        <v>358</v>
      </c>
      <c r="D1454" t="s">
        <v>359</v>
      </c>
      <c r="E1454">
        <f>SUM(Table111[[#This Row],[2025]:[2014]])</f>
        <v>5</v>
      </c>
      <c r="F1454" s="6"/>
      <c r="G1454" s="6"/>
      <c r="H1454" s="6"/>
      <c r="I1454" s="6"/>
      <c r="J1454" s="6">
        <v>5</v>
      </c>
      <c r="K1454" s="6"/>
    </row>
    <row r="1455" spans="1:11" hidden="1" x14ac:dyDescent="0.35">
      <c r="A1455" t="s">
        <v>1409</v>
      </c>
      <c r="B1455" t="s">
        <v>330</v>
      </c>
      <c r="C1455" t="s">
        <v>360</v>
      </c>
      <c r="D1455" t="s">
        <v>361</v>
      </c>
      <c r="E1455">
        <f>SUM(Table111[[#This Row],[2025]:[2014]])</f>
        <v>54</v>
      </c>
      <c r="F1455" s="6">
        <v>2</v>
      </c>
      <c r="G1455" s="6">
        <v>18</v>
      </c>
      <c r="H1455" s="6">
        <v>8</v>
      </c>
      <c r="I1455" s="6">
        <v>7</v>
      </c>
      <c r="J1455" s="6">
        <v>19</v>
      </c>
      <c r="K1455" s="6"/>
    </row>
    <row r="1456" spans="1:11" hidden="1" x14ac:dyDescent="0.35">
      <c r="A1456" t="s">
        <v>1409</v>
      </c>
      <c r="B1456" t="s">
        <v>330</v>
      </c>
      <c r="C1456" t="s">
        <v>364</v>
      </c>
      <c r="D1456" t="s">
        <v>365</v>
      </c>
      <c r="E1456">
        <f>SUM(Table111[[#This Row],[2025]:[2014]])</f>
        <v>27</v>
      </c>
      <c r="F1456" s="6"/>
      <c r="G1456" s="6"/>
      <c r="H1456" s="6"/>
      <c r="I1456" s="6">
        <v>1</v>
      </c>
      <c r="J1456" s="6">
        <v>19</v>
      </c>
      <c r="K1456" s="6">
        <v>7</v>
      </c>
    </row>
    <row r="1457" spans="1:11" hidden="1" x14ac:dyDescent="0.35">
      <c r="A1457" t="s">
        <v>1409</v>
      </c>
      <c r="B1457" t="s">
        <v>330</v>
      </c>
      <c r="C1457" t="s">
        <v>662</v>
      </c>
      <c r="D1457" t="s">
        <v>663</v>
      </c>
      <c r="E1457">
        <f>SUM(Table111[[#This Row],[2025]:[2014]])</f>
        <v>22</v>
      </c>
      <c r="F1457" s="6"/>
      <c r="G1457" s="6"/>
      <c r="H1457" s="6"/>
      <c r="I1457" s="6"/>
      <c r="J1457" s="6">
        <v>0</v>
      </c>
      <c r="K1457" s="6">
        <v>22</v>
      </c>
    </row>
    <row r="1458" spans="1:11" hidden="1" x14ac:dyDescent="0.35">
      <c r="A1458" t="s">
        <v>1409</v>
      </c>
      <c r="B1458" t="s">
        <v>330</v>
      </c>
      <c r="C1458" t="s">
        <v>407</v>
      </c>
      <c r="D1458" t="s">
        <v>408</v>
      </c>
      <c r="E1458">
        <f>SUM(Table111[[#This Row],[2025]:[2014]])</f>
        <v>5</v>
      </c>
      <c r="F1458" s="6"/>
      <c r="G1458" s="6"/>
      <c r="H1458" s="6">
        <v>1</v>
      </c>
      <c r="I1458" s="6"/>
      <c r="J1458" s="6">
        <v>3</v>
      </c>
      <c r="K1458" s="6">
        <v>1</v>
      </c>
    </row>
    <row r="1459" spans="1:11" hidden="1" x14ac:dyDescent="0.35">
      <c r="A1459" t="s">
        <v>1422</v>
      </c>
      <c r="B1459" t="s">
        <v>124</v>
      </c>
      <c r="C1459" t="s">
        <v>415</v>
      </c>
      <c r="D1459" t="s">
        <v>416</v>
      </c>
      <c r="E1459">
        <f>SUM(Table111[[#This Row],[2025]:[2014]])</f>
        <v>0</v>
      </c>
      <c r="F1459" s="6"/>
      <c r="G1459" s="6"/>
      <c r="H1459" s="6">
        <v>-1</v>
      </c>
      <c r="I1459" s="6">
        <v>1</v>
      </c>
    </row>
    <row r="1460" spans="1:11" hidden="1" x14ac:dyDescent="0.35">
      <c r="A1460" t="s">
        <v>1422</v>
      </c>
      <c r="B1460" t="s">
        <v>130</v>
      </c>
      <c r="C1460" t="s">
        <v>106</v>
      </c>
      <c r="D1460" t="s">
        <v>131</v>
      </c>
      <c r="E1460">
        <f>SUM(Table111[[#This Row],[2025]:[2014]])</f>
        <v>6</v>
      </c>
      <c r="F1460" s="6"/>
      <c r="G1460" s="6">
        <v>3</v>
      </c>
      <c r="H1460" s="6">
        <v>3</v>
      </c>
      <c r="I1460" s="6"/>
    </row>
    <row r="1461" spans="1:11" hidden="1" x14ac:dyDescent="0.35">
      <c r="A1461" t="s">
        <v>1422</v>
      </c>
      <c r="B1461" t="s">
        <v>130</v>
      </c>
      <c r="C1461" t="s">
        <v>106</v>
      </c>
      <c r="D1461" t="s">
        <v>132</v>
      </c>
      <c r="E1461">
        <f>SUM(Table111[[#This Row],[2025]:[2014]])</f>
        <v>-3</v>
      </c>
      <c r="F1461" s="6"/>
      <c r="G1461" s="6">
        <v>-3</v>
      </c>
      <c r="H1461" s="6"/>
      <c r="I1461" s="6"/>
    </row>
    <row r="1462" spans="1:11" hidden="1" x14ac:dyDescent="0.35">
      <c r="A1462" t="s">
        <v>1422</v>
      </c>
      <c r="B1462" t="s">
        <v>130</v>
      </c>
      <c r="C1462" t="s">
        <v>106</v>
      </c>
      <c r="D1462" t="s">
        <v>467</v>
      </c>
      <c r="E1462">
        <f>SUM(Table111[[#This Row],[2025]:[2014]])</f>
        <v>1</v>
      </c>
      <c r="F1462" s="6"/>
      <c r="G1462" s="6">
        <v>1</v>
      </c>
      <c r="H1462" s="6"/>
      <c r="I1462" s="6"/>
    </row>
    <row r="1463" spans="1:11" hidden="1" x14ac:dyDescent="0.35">
      <c r="A1463" t="s">
        <v>1422</v>
      </c>
      <c r="B1463" t="s">
        <v>130</v>
      </c>
      <c r="C1463" t="s">
        <v>106</v>
      </c>
      <c r="D1463" t="s">
        <v>137</v>
      </c>
      <c r="E1463">
        <f>SUM(Table111[[#This Row],[2025]:[2014]])</f>
        <v>13</v>
      </c>
      <c r="F1463" s="6"/>
      <c r="G1463" s="6">
        <v>7</v>
      </c>
      <c r="H1463" s="6">
        <v>4</v>
      </c>
      <c r="I1463" s="6">
        <v>2</v>
      </c>
    </row>
    <row r="1464" spans="1:11" hidden="1" x14ac:dyDescent="0.35">
      <c r="A1464" t="s">
        <v>1422</v>
      </c>
      <c r="B1464" t="s">
        <v>130</v>
      </c>
      <c r="C1464" t="s">
        <v>423</v>
      </c>
      <c r="D1464" t="s">
        <v>424</v>
      </c>
      <c r="E1464">
        <f>SUM(Table111[[#This Row],[2025]:[2014]])</f>
        <v>1</v>
      </c>
      <c r="F1464" s="6"/>
      <c r="G1464" s="6"/>
      <c r="H1464" s="6"/>
      <c r="I1464" s="6">
        <v>1</v>
      </c>
    </row>
    <row r="1465" spans="1:11" hidden="1" x14ac:dyDescent="0.35">
      <c r="A1465" t="s">
        <v>1422</v>
      </c>
      <c r="B1465" t="s">
        <v>195</v>
      </c>
      <c r="C1465" t="s">
        <v>1423</v>
      </c>
      <c r="D1465" t="s">
        <v>1424</v>
      </c>
      <c r="E1465">
        <f>SUM(Table111[[#This Row],[2025]:[2014]])</f>
        <v>0</v>
      </c>
      <c r="F1465" s="6">
        <v>-1</v>
      </c>
      <c r="G1465" s="6">
        <v>1</v>
      </c>
      <c r="H1465" s="6"/>
      <c r="I1465" s="6"/>
    </row>
    <row r="1466" spans="1:11" hidden="1" x14ac:dyDescent="0.35">
      <c r="A1466" t="s">
        <v>1422</v>
      </c>
      <c r="B1466" t="s">
        <v>201</v>
      </c>
      <c r="C1466" t="s">
        <v>106</v>
      </c>
      <c r="D1466" t="s">
        <v>202</v>
      </c>
      <c r="E1466">
        <f>SUM(Table111[[#This Row],[2025]:[2014]])</f>
        <v>-5</v>
      </c>
      <c r="F1466" s="6"/>
      <c r="G1466" s="6">
        <v>-2</v>
      </c>
      <c r="H1466" s="6">
        <v>-2</v>
      </c>
      <c r="I1466" s="6">
        <v>-1</v>
      </c>
    </row>
    <row r="1467" spans="1:11" hidden="1" x14ac:dyDescent="0.35">
      <c r="A1467" t="s">
        <v>1422</v>
      </c>
      <c r="B1467" t="s">
        <v>201</v>
      </c>
      <c r="C1467" t="s">
        <v>106</v>
      </c>
      <c r="D1467" t="s">
        <v>445</v>
      </c>
      <c r="E1467">
        <f>SUM(Table111[[#This Row],[2025]:[2014]])</f>
        <v>8</v>
      </c>
      <c r="F1467" s="6"/>
      <c r="G1467" s="6"/>
      <c r="H1467" s="6">
        <v>3</v>
      </c>
      <c r="I1467" s="6">
        <v>5</v>
      </c>
    </row>
    <row r="1468" spans="1:11" hidden="1" x14ac:dyDescent="0.35">
      <c r="A1468" t="s">
        <v>1422</v>
      </c>
      <c r="B1468" t="s">
        <v>229</v>
      </c>
      <c r="C1468" t="s">
        <v>106</v>
      </c>
      <c r="D1468" t="s">
        <v>231</v>
      </c>
      <c r="E1468">
        <f>SUM(Table111[[#This Row],[2025]:[2014]])</f>
        <v>2</v>
      </c>
      <c r="F1468" s="6"/>
      <c r="G1468" s="6"/>
      <c r="H1468" s="6">
        <v>1</v>
      </c>
      <c r="I1468" s="6">
        <v>1</v>
      </c>
    </row>
    <row r="1469" spans="1:11" hidden="1" x14ac:dyDescent="0.35">
      <c r="A1469" t="s">
        <v>1422</v>
      </c>
      <c r="B1469" t="s">
        <v>229</v>
      </c>
      <c r="C1469" t="s">
        <v>106</v>
      </c>
      <c r="D1469" t="s">
        <v>233</v>
      </c>
      <c r="E1469">
        <f>SUM(Table111[[#This Row],[2025]:[2014]])</f>
        <v>17</v>
      </c>
      <c r="F1469" s="6"/>
      <c r="G1469" s="6">
        <v>7</v>
      </c>
      <c r="H1469" s="6">
        <v>10</v>
      </c>
      <c r="I1469" s="6"/>
    </row>
    <row r="1470" spans="1:11" hidden="1" x14ac:dyDescent="0.35">
      <c r="A1470" t="s">
        <v>1422</v>
      </c>
      <c r="B1470" t="s">
        <v>229</v>
      </c>
      <c r="C1470" t="s">
        <v>106</v>
      </c>
      <c r="D1470" t="s">
        <v>235</v>
      </c>
      <c r="E1470">
        <f>SUM(Table111[[#This Row],[2025]:[2014]])</f>
        <v>1</v>
      </c>
      <c r="F1470" s="6"/>
      <c r="G1470" s="6">
        <v>1</v>
      </c>
      <c r="H1470" s="6"/>
      <c r="I1470" s="6"/>
    </row>
    <row r="1471" spans="1:11" hidden="1" x14ac:dyDescent="0.35">
      <c r="A1471" t="s">
        <v>1422</v>
      </c>
      <c r="B1471" t="s">
        <v>248</v>
      </c>
      <c r="C1471" t="s">
        <v>507</v>
      </c>
      <c r="D1471" t="s">
        <v>508</v>
      </c>
      <c r="E1471">
        <f>SUM(Table111[[#This Row],[2025]:[2014]])</f>
        <v>2</v>
      </c>
      <c r="F1471" s="6"/>
      <c r="G1471" s="6">
        <v>2</v>
      </c>
      <c r="H1471" s="6"/>
      <c r="I1471" s="6"/>
    </row>
    <row r="1472" spans="1:11" hidden="1" x14ac:dyDescent="0.35">
      <c r="A1472" t="s">
        <v>1422</v>
      </c>
      <c r="B1472" t="s">
        <v>313</v>
      </c>
      <c r="C1472" t="s">
        <v>314</v>
      </c>
      <c r="D1472" t="s">
        <v>315</v>
      </c>
      <c r="E1472">
        <f>SUM(Table111[[#This Row],[2025]:[2014]])</f>
        <v>0</v>
      </c>
      <c r="F1472" s="6"/>
      <c r="G1472" s="6">
        <v>0</v>
      </c>
      <c r="H1472" s="6"/>
      <c r="I1472" s="6"/>
    </row>
    <row r="1473" spans="1:9" hidden="1" x14ac:dyDescent="0.35">
      <c r="A1473" t="s">
        <v>1422</v>
      </c>
      <c r="B1473" t="s">
        <v>313</v>
      </c>
      <c r="C1473" t="s">
        <v>328</v>
      </c>
      <c r="D1473" t="s">
        <v>329</v>
      </c>
      <c r="E1473">
        <f>SUM(Table111[[#This Row],[2025]:[2014]])</f>
        <v>3</v>
      </c>
      <c r="F1473" s="6">
        <v>2</v>
      </c>
      <c r="G1473" s="6">
        <v>1</v>
      </c>
      <c r="H1473" s="6"/>
      <c r="I1473" s="6"/>
    </row>
    <row r="1474" spans="1:9" hidden="1" x14ac:dyDescent="0.35">
      <c r="A1474" t="s">
        <v>1422</v>
      </c>
      <c r="B1474" t="s">
        <v>330</v>
      </c>
      <c r="C1474" t="s">
        <v>106</v>
      </c>
      <c r="D1474" t="s">
        <v>331</v>
      </c>
      <c r="E1474">
        <f>SUM(Table111[[#This Row],[2025]:[2014]])</f>
        <v>60</v>
      </c>
      <c r="F1474" s="6">
        <v>12</v>
      </c>
      <c r="G1474" s="6">
        <v>12</v>
      </c>
      <c r="H1474" s="6">
        <v>15</v>
      </c>
      <c r="I1474" s="6">
        <v>21</v>
      </c>
    </row>
    <row r="1475" spans="1:9" hidden="1" x14ac:dyDescent="0.35">
      <c r="A1475" t="s">
        <v>1422</v>
      </c>
      <c r="B1475" t="s">
        <v>330</v>
      </c>
      <c r="C1475" t="s">
        <v>106</v>
      </c>
      <c r="D1475" t="s">
        <v>454</v>
      </c>
      <c r="E1475">
        <f>SUM(Table111[[#This Row],[2025]:[2014]])</f>
        <v>5</v>
      </c>
      <c r="F1475" s="6"/>
      <c r="G1475" s="6">
        <v>1</v>
      </c>
      <c r="H1475" s="6">
        <v>3</v>
      </c>
      <c r="I1475" s="6">
        <v>1</v>
      </c>
    </row>
    <row r="1476" spans="1:9" hidden="1" x14ac:dyDescent="0.35">
      <c r="A1476" t="s">
        <v>1422</v>
      </c>
      <c r="B1476" t="s">
        <v>330</v>
      </c>
      <c r="C1476" t="s">
        <v>334</v>
      </c>
      <c r="D1476" t="s">
        <v>335</v>
      </c>
      <c r="E1476">
        <f>SUM(Table111[[#This Row],[2025]:[2014]])</f>
        <v>4</v>
      </c>
      <c r="F1476" s="6"/>
      <c r="G1476" s="6"/>
      <c r="H1476" s="6">
        <v>4</v>
      </c>
      <c r="I1476" s="6"/>
    </row>
    <row r="1477" spans="1:9" hidden="1" x14ac:dyDescent="0.35">
      <c r="A1477" t="s">
        <v>1422</v>
      </c>
      <c r="B1477" t="s">
        <v>330</v>
      </c>
      <c r="C1477" t="s">
        <v>348</v>
      </c>
      <c r="D1477" t="s">
        <v>349</v>
      </c>
      <c r="E1477">
        <f>SUM(Table111[[#This Row],[2025]:[2014]])</f>
        <v>30</v>
      </c>
      <c r="F1477" s="6">
        <v>3</v>
      </c>
      <c r="G1477" s="6">
        <v>18</v>
      </c>
      <c r="H1477" s="6">
        <v>5</v>
      </c>
      <c r="I1477" s="6">
        <v>4</v>
      </c>
    </row>
    <row r="1478" spans="1:9" hidden="1" x14ac:dyDescent="0.35">
      <c r="A1478" t="s">
        <v>1422</v>
      </c>
      <c r="B1478" t="s">
        <v>330</v>
      </c>
      <c r="C1478" t="s">
        <v>354</v>
      </c>
      <c r="D1478" t="s">
        <v>355</v>
      </c>
      <c r="E1478">
        <f>SUM(Table111[[#This Row],[2025]:[2014]])</f>
        <v>1</v>
      </c>
      <c r="F1478" s="6"/>
      <c r="G1478" s="6">
        <v>1</v>
      </c>
      <c r="H1478" s="6"/>
      <c r="I1478" s="6"/>
    </row>
    <row r="1479" spans="1:9" hidden="1" x14ac:dyDescent="0.35">
      <c r="A1479" t="s">
        <v>1422</v>
      </c>
      <c r="B1479" t="s">
        <v>330</v>
      </c>
      <c r="C1479" t="s">
        <v>358</v>
      </c>
      <c r="D1479" t="s">
        <v>359</v>
      </c>
      <c r="E1479">
        <f>SUM(Table111[[#This Row],[2025]:[2014]])</f>
        <v>1</v>
      </c>
      <c r="F1479" s="6"/>
      <c r="G1479" s="6"/>
      <c r="H1479" s="6"/>
      <c r="I1479" s="6">
        <v>1</v>
      </c>
    </row>
    <row r="1480" spans="1:9" hidden="1" x14ac:dyDescent="0.35">
      <c r="A1480" t="s">
        <v>1422</v>
      </c>
      <c r="B1480" t="s">
        <v>330</v>
      </c>
      <c r="C1480" t="s">
        <v>360</v>
      </c>
      <c r="D1480" t="s">
        <v>361</v>
      </c>
      <c r="E1480">
        <f>SUM(Table111[[#This Row],[2025]:[2014]])</f>
        <v>12</v>
      </c>
      <c r="F1480" s="6"/>
      <c r="G1480" s="6">
        <v>0</v>
      </c>
      <c r="H1480" s="6">
        <v>2</v>
      </c>
      <c r="I1480" s="6">
        <v>10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61FC7-3525-4797-B974-699D440B0480}">
  <dimension ref="A8:Q1480"/>
  <sheetViews>
    <sheetView workbookViewId="0"/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8.7265625" customWidth="1"/>
  </cols>
  <sheetData>
    <row r="8" spans="1:17" x14ac:dyDescent="0.35">
      <c r="A8" t="s">
        <v>86</v>
      </c>
      <c r="B8" t="s">
        <v>87</v>
      </c>
      <c r="C8" t="s">
        <v>88</v>
      </c>
      <c r="D8" t="s">
        <v>89</v>
      </c>
      <c r="E8" t="s">
        <v>1429</v>
      </c>
      <c r="F8" t="s">
        <v>90</v>
      </c>
      <c r="G8" t="s">
        <v>91</v>
      </c>
      <c r="H8" t="s">
        <v>92</v>
      </c>
      <c r="I8" t="s">
        <v>93</v>
      </c>
      <c r="J8" t="s">
        <v>94</v>
      </c>
      <c r="K8" t="s">
        <v>95</v>
      </c>
      <c r="L8" t="s">
        <v>96</v>
      </c>
      <c r="M8" t="s">
        <v>97</v>
      </c>
      <c r="N8" s="7" t="s">
        <v>1425</v>
      </c>
      <c r="O8" s="7" t="s">
        <v>1426</v>
      </c>
      <c r="P8" s="7" t="s">
        <v>1427</v>
      </c>
      <c r="Q8" s="7" t="s">
        <v>1428</v>
      </c>
    </row>
    <row r="9" spans="1:17" hidden="1" x14ac:dyDescent="0.35">
      <c r="A9" t="s">
        <v>98</v>
      </c>
      <c r="B9" t="s">
        <v>99</v>
      </c>
      <c r="C9" t="s">
        <v>100</v>
      </c>
      <c r="D9" t="s">
        <v>101</v>
      </c>
      <c r="E9">
        <f>SUM(Table112[[#This Row],[2025]:[2014]])</f>
        <v>16</v>
      </c>
      <c r="F9" s="6"/>
      <c r="G9" s="6"/>
      <c r="H9" s="6"/>
      <c r="I9" s="6"/>
      <c r="J9" s="6"/>
      <c r="K9" s="6"/>
      <c r="L9" s="6"/>
      <c r="M9" s="6">
        <v>16</v>
      </c>
    </row>
    <row r="10" spans="1:17" hidden="1" x14ac:dyDescent="0.35">
      <c r="A10" t="s">
        <v>98</v>
      </c>
      <c r="B10" t="s">
        <v>102</v>
      </c>
      <c r="C10" t="s">
        <v>103</v>
      </c>
      <c r="D10" t="s">
        <v>104</v>
      </c>
      <c r="E10">
        <f>SUM(Table112[[#This Row],[2025]:[2014]])</f>
        <v>18</v>
      </c>
      <c r="F10" s="6"/>
      <c r="G10" s="6"/>
      <c r="H10" s="6"/>
      <c r="I10" s="6"/>
      <c r="J10" s="6">
        <v>4</v>
      </c>
      <c r="K10" s="6">
        <v>2</v>
      </c>
      <c r="L10" s="6">
        <v>5</v>
      </c>
      <c r="M10" s="6">
        <v>7</v>
      </c>
    </row>
    <row r="11" spans="1:17" hidden="1" x14ac:dyDescent="0.35">
      <c r="A11" t="s">
        <v>98</v>
      </c>
      <c r="B11" t="s">
        <v>105</v>
      </c>
      <c r="C11" t="s">
        <v>106</v>
      </c>
      <c r="D11" t="s">
        <v>107</v>
      </c>
      <c r="E11">
        <f>SUM(Table112[[#This Row],[2025]:[2014]])</f>
        <v>17</v>
      </c>
      <c r="F11" s="6"/>
      <c r="G11" s="6"/>
      <c r="H11" s="6"/>
      <c r="I11" s="6"/>
      <c r="J11" s="6">
        <v>4</v>
      </c>
      <c r="K11" s="6">
        <v>6</v>
      </c>
      <c r="L11" s="6">
        <v>5</v>
      </c>
      <c r="M11" s="6">
        <v>2</v>
      </c>
    </row>
    <row r="12" spans="1:17" hidden="1" x14ac:dyDescent="0.35">
      <c r="A12" t="s">
        <v>98</v>
      </c>
      <c r="B12" t="s">
        <v>105</v>
      </c>
      <c r="C12" t="s">
        <v>108</v>
      </c>
      <c r="D12" t="s">
        <v>109</v>
      </c>
      <c r="E12">
        <f>SUM(Table112[[#This Row],[2025]:[2014]])</f>
        <v>1</v>
      </c>
      <c r="F12" s="6"/>
      <c r="G12" s="6"/>
      <c r="H12" s="6"/>
      <c r="I12" s="6"/>
      <c r="J12" s="6"/>
      <c r="K12" s="6">
        <v>1</v>
      </c>
      <c r="L12" s="6"/>
      <c r="M12" s="6"/>
    </row>
    <row r="13" spans="1:17" hidden="1" x14ac:dyDescent="0.35">
      <c r="A13" t="s">
        <v>98</v>
      </c>
      <c r="B13" t="s">
        <v>110</v>
      </c>
      <c r="C13" t="s">
        <v>111</v>
      </c>
      <c r="D13" t="s">
        <v>112</v>
      </c>
      <c r="E13">
        <f>SUM(Table112[[#This Row],[2025]:[2014]])</f>
        <v>16</v>
      </c>
      <c r="F13" s="6">
        <v>1</v>
      </c>
      <c r="G13" s="6"/>
      <c r="H13" s="6">
        <v>4</v>
      </c>
      <c r="I13" s="6">
        <v>11</v>
      </c>
      <c r="J13" s="6"/>
      <c r="K13" s="6"/>
      <c r="L13" s="6"/>
      <c r="M13" s="6"/>
    </row>
    <row r="14" spans="1:17" hidden="1" x14ac:dyDescent="0.35">
      <c r="A14" t="s">
        <v>98</v>
      </c>
      <c r="B14" t="s">
        <v>113</v>
      </c>
      <c r="C14" t="s">
        <v>114</v>
      </c>
      <c r="D14" t="s">
        <v>115</v>
      </c>
      <c r="E14">
        <f>SUM(Table112[[#This Row],[2025]:[2014]])</f>
        <v>3</v>
      </c>
      <c r="F14" s="6"/>
      <c r="G14" s="6"/>
      <c r="H14" s="6"/>
      <c r="I14" s="6"/>
      <c r="J14" s="6"/>
      <c r="K14" s="6"/>
      <c r="L14" s="6">
        <v>3</v>
      </c>
      <c r="M14" s="6"/>
    </row>
    <row r="15" spans="1:17" hidden="1" x14ac:dyDescent="0.35">
      <c r="A15" t="s">
        <v>98</v>
      </c>
      <c r="B15" t="s">
        <v>116</v>
      </c>
      <c r="C15" t="s">
        <v>117</v>
      </c>
      <c r="D15" t="s">
        <v>118</v>
      </c>
      <c r="E15">
        <f>SUM(Table112[[#This Row],[2025]:[2014]])</f>
        <v>4</v>
      </c>
      <c r="F15" s="6"/>
      <c r="G15" s="6"/>
      <c r="H15" s="6"/>
      <c r="I15" s="6"/>
      <c r="J15" s="6"/>
      <c r="K15" s="6"/>
      <c r="L15" s="6">
        <v>4</v>
      </c>
      <c r="M15" s="6"/>
    </row>
    <row r="16" spans="1:17" hidden="1" x14ac:dyDescent="0.35">
      <c r="A16" t="s">
        <v>98</v>
      </c>
      <c r="B16" t="s">
        <v>116</v>
      </c>
      <c r="C16" t="s">
        <v>119</v>
      </c>
      <c r="D16" t="s">
        <v>120</v>
      </c>
      <c r="E16">
        <f>SUM(Table112[[#This Row],[2025]:[2014]])</f>
        <v>5</v>
      </c>
      <c r="F16" s="6"/>
      <c r="G16" s="6"/>
      <c r="H16" s="6"/>
      <c r="I16" s="6"/>
      <c r="J16" s="6"/>
      <c r="K16" s="6"/>
      <c r="L16" s="6"/>
      <c r="M16" s="6">
        <v>5</v>
      </c>
    </row>
    <row r="17" spans="1:13" hidden="1" x14ac:dyDescent="0.35">
      <c r="A17" t="s">
        <v>98</v>
      </c>
      <c r="B17" t="s">
        <v>121</v>
      </c>
      <c r="C17" t="s">
        <v>122</v>
      </c>
      <c r="D17" t="s">
        <v>123</v>
      </c>
      <c r="E17">
        <f>SUM(Table112[[#This Row],[2025]:[2014]])</f>
        <v>2</v>
      </c>
      <c r="F17" s="6"/>
      <c r="G17" s="6"/>
      <c r="H17" s="6"/>
      <c r="I17" s="6"/>
      <c r="J17" s="6"/>
      <c r="K17" s="6"/>
      <c r="L17" s="6"/>
      <c r="M17" s="6">
        <v>2</v>
      </c>
    </row>
    <row r="18" spans="1:13" hidden="1" x14ac:dyDescent="0.35">
      <c r="A18" t="s">
        <v>98</v>
      </c>
      <c r="B18" t="s">
        <v>124</v>
      </c>
      <c r="C18" t="s">
        <v>106</v>
      </c>
      <c r="D18" t="s">
        <v>125</v>
      </c>
      <c r="E18">
        <f>SUM(Table112[[#This Row],[2025]:[2014]])</f>
        <v>59</v>
      </c>
      <c r="F18" s="6"/>
      <c r="G18" s="6"/>
      <c r="H18" s="6"/>
      <c r="I18" s="6"/>
      <c r="J18" s="6"/>
      <c r="K18" s="6">
        <v>2</v>
      </c>
      <c r="L18" s="6">
        <v>49</v>
      </c>
      <c r="M18" s="6">
        <v>8</v>
      </c>
    </row>
    <row r="19" spans="1:13" hidden="1" x14ac:dyDescent="0.35">
      <c r="A19" t="s">
        <v>98</v>
      </c>
      <c r="B19" t="s">
        <v>124</v>
      </c>
      <c r="C19" t="s">
        <v>126</v>
      </c>
      <c r="D19" t="s">
        <v>127</v>
      </c>
      <c r="E19">
        <f>SUM(Table112[[#This Row],[2025]:[2014]])</f>
        <v>1</v>
      </c>
      <c r="F19" s="6"/>
      <c r="G19" s="6"/>
      <c r="H19" s="6"/>
      <c r="I19" s="6"/>
      <c r="J19" s="6"/>
      <c r="K19" s="6"/>
      <c r="L19" s="6"/>
      <c r="M19" s="6">
        <v>1</v>
      </c>
    </row>
    <row r="20" spans="1:13" hidden="1" x14ac:dyDescent="0.35">
      <c r="A20" t="s">
        <v>98</v>
      </c>
      <c r="B20" t="s">
        <v>124</v>
      </c>
      <c r="C20" t="s">
        <v>128</v>
      </c>
      <c r="D20" t="s">
        <v>129</v>
      </c>
      <c r="E20">
        <f>SUM(Table112[[#This Row],[2025]:[2014]])</f>
        <v>2</v>
      </c>
      <c r="F20" s="6"/>
      <c r="G20" s="6"/>
      <c r="H20" s="6"/>
      <c r="I20" s="6"/>
      <c r="J20" s="6"/>
      <c r="K20" s="6"/>
      <c r="L20" s="6"/>
      <c r="M20" s="6">
        <v>2</v>
      </c>
    </row>
    <row r="21" spans="1:13" hidden="1" x14ac:dyDescent="0.35">
      <c r="A21" t="s">
        <v>98</v>
      </c>
      <c r="B21" t="s">
        <v>130</v>
      </c>
      <c r="C21" t="s">
        <v>106</v>
      </c>
      <c r="D21" t="s">
        <v>131</v>
      </c>
      <c r="E21">
        <f>SUM(Table112[[#This Row],[2025]:[2014]])</f>
        <v>7</v>
      </c>
      <c r="F21" s="6"/>
      <c r="G21" s="6">
        <v>2</v>
      </c>
      <c r="H21" s="6">
        <v>5</v>
      </c>
      <c r="I21" s="6"/>
      <c r="J21" s="6"/>
      <c r="K21" s="6"/>
      <c r="L21" s="6"/>
      <c r="M21" s="6"/>
    </row>
    <row r="22" spans="1:13" hidden="1" x14ac:dyDescent="0.35">
      <c r="A22" t="s">
        <v>98</v>
      </c>
      <c r="B22" t="s">
        <v>130</v>
      </c>
      <c r="C22" t="s">
        <v>106</v>
      </c>
      <c r="D22" t="s">
        <v>132</v>
      </c>
      <c r="E22">
        <f>SUM(Table112[[#This Row],[2025]:[2014]])</f>
        <v>-3</v>
      </c>
      <c r="F22" s="6"/>
      <c r="G22" s="6">
        <v>-1</v>
      </c>
      <c r="H22" s="6">
        <v>-1</v>
      </c>
      <c r="I22" s="6"/>
      <c r="J22" s="6">
        <v>-1</v>
      </c>
      <c r="K22" s="6"/>
      <c r="L22" s="6"/>
      <c r="M22" s="6"/>
    </row>
    <row r="23" spans="1:13" hidden="1" x14ac:dyDescent="0.35">
      <c r="A23" t="s">
        <v>98</v>
      </c>
      <c r="B23" t="s">
        <v>130</v>
      </c>
      <c r="C23" t="s">
        <v>106</v>
      </c>
      <c r="D23" t="s">
        <v>133</v>
      </c>
      <c r="E23">
        <f>SUM(Table112[[#This Row],[2025]:[2014]])</f>
        <v>2</v>
      </c>
      <c r="F23" s="6"/>
      <c r="G23" s="6"/>
      <c r="H23" s="6"/>
      <c r="I23" s="6">
        <v>2</v>
      </c>
      <c r="J23" s="6"/>
      <c r="K23" s="6"/>
      <c r="L23" s="6"/>
      <c r="M23" s="6"/>
    </row>
    <row r="24" spans="1:13" hidden="1" x14ac:dyDescent="0.35">
      <c r="A24" t="s">
        <v>98</v>
      </c>
      <c r="B24" t="s">
        <v>130</v>
      </c>
      <c r="C24" t="s">
        <v>106</v>
      </c>
      <c r="D24" t="s">
        <v>134</v>
      </c>
      <c r="E24">
        <f>SUM(Table112[[#This Row],[2025]:[2014]])</f>
        <v>7</v>
      </c>
      <c r="F24" s="6"/>
      <c r="G24" s="6">
        <v>1</v>
      </c>
      <c r="H24" s="6"/>
      <c r="I24" s="6"/>
      <c r="J24" s="6">
        <v>2</v>
      </c>
      <c r="K24" s="6">
        <v>1</v>
      </c>
      <c r="L24" s="6">
        <v>2</v>
      </c>
      <c r="M24" s="6">
        <v>1</v>
      </c>
    </row>
    <row r="25" spans="1:13" hidden="1" x14ac:dyDescent="0.35">
      <c r="A25" t="s">
        <v>98</v>
      </c>
      <c r="B25" t="s">
        <v>130</v>
      </c>
      <c r="C25" t="s">
        <v>106</v>
      </c>
      <c r="D25" t="s">
        <v>135</v>
      </c>
      <c r="E25">
        <f>SUM(Table112[[#This Row],[2025]:[2014]])</f>
        <v>2</v>
      </c>
      <c r="F25" s="6"/>
      <c r="G25" s="6"/>
      <c r="H25" s="6"/>
      <c r="I25" s="6">
        <v>1</v>
      </c>
      <c r="J25" s="6">
        <v>1</v>
      </c>
      <c r="K25" s="6"/>
      <c r="L25" s="6"/>
      <c r="M25" s="6"/>
    </row>
    <row r="26" spans="1:13" hidden="1" x14ac:dyDescent="0.35">
      <c r="A26" t="s">
        <v>98</v>
      </c>
      <c r="B26" t="s">
        <v>130</v>
      </c>
      <c r="C26" t="s">
        <v>106</v>
      </c>
      <c r="D26" t="s">
        <v>136</v>
      </c>
      <c r="E26">
        <f>SUM(Table112[[#This Row],[2025]:[2014]])</f>
        <v>4</v>
      </c>
      <c r="F26" s="6"/>
      <c r="G26" s="6"/>
      <c r="H26" s="6">
        <v>2</v>
      </c>
      <c r="I26" s="6">
        <v>1</v>
      </c>
      <c r="J26" s="6">
        <v>1</v>
      </c>
      <c r="K26" s="6"/>
      <c r="L26" s="6"/>
      <c r="M26" s="6"/>
    </row>
    <row r="27" spans="1:13" hidden="1" x14ac:dyDescent="0.35">
      <c r="A27" t="s">
        <v>98</v>
      </c>
      <c r="B27" t="s">
        <v>130</v>
      </c>
      <c r="C27" t="s">
        <v>106</v>
      </c>
      <c r="D27" t="s">
        <v>137</v>
      </c>
      <c r="E27">
        <f>SUM(Table112[[#This Row],[2025]:[2014]])</f>
        <v>13</v>
      </c>
      <c r="F27" s="6"/>
      <c r="G27" s="6">
        <v>4</v>
      </c>
      <c r="H27" s="6">
        <v>6</v>
      </c>
      <c r="I27" s="6">
        <v>1</v>
      </c>
      <c r="J27" s="6">
        <v>1</v>
      </c>
      <c r="K27" s="6"/>
      <c r="L27" s="6"/>
      <c r="M27" s="6">
        <v>1</v>
      </c>
    </row>
    <row r="28" spans="1:13" hidden="1" x14ac:dyDescent="0.35">
      <c r="A28" t="s">
        <v>98</v>
      </c>
      <c r="B28" t="s">
        <v>130</v>
      </c>
      <c r="C28" t="s">
        <v>106</v>
      </c>
      <c r="D28" t="s">
        <v>138</v>
      </c>
      <c r="E28">
        <f>SUM(Table112[[#This Row],[2025]:[2014]])</f>
        <v>3</v>
      </c>
      <c r="F28" s="6"/>
      <c r="G28" s="6"/>
      <c r="H28" s="6"/>
      <c r="I28" s="6"/>
      <c r="J28" s="6">
        <v>1</v>
      </c>
      <c r="K28" s="6"/>
      <c r="L28" s="6">
        <v>2</v>
      </c>
      <c r="M28" s="6"/>
    </row>
    <row r="29" spans="1:13" hidden="1" x14ac:dyDescent="0.35">
      <c r="A29" t="s">
        <v>98</v>
      </c>
      <c r="B29" t="s">
        <v>130</v>
      </c>
      <c r="C29" t="s">
        <v>106</v>
      </c>
      <c r="D29" t="s">
        <v>139</v>
      </c>
      <c r="E29">
        <f>SUM(Table112[[#This Row],[2025]:[2014]])</f>
        <v>1</v>
      </c>
      <c r="F29" s="6"/>
      <c r="G29" s="6"/>
      <c r="H29" s="6"/>
      <c r="I29" s="6"/>
      <c r="J29" s="6">
        <v>1</v>
      </c>
      <c r="K29" s="6"/>
      <c r="L29" s="6"/>
      <c r="M29" s="6"/>
    </row>
    <row r="30" spans="1:13" hidden="1" x14ac:dyDescent="0.35">
      <c r="A30" t="s">
        <v>98</v>
      </c>
      <c r="B30" t="s">
        <v>130</v>
      </c>
      <c r="C30" t="s">
        <v>140</v>
      </c>
      <c r="D30" t="s">
        <v>141</v>
      </c>
      <c r="E30">
        <f>SUM(Table112[[#This Row],[2025]:[2014]])</f>
        <v>0</v>
      </c>
      <c r="F30" s="6"/>
      <c r="G30" s="6"/>
      <c r="H30" s="6"/>
      <c r="I30" s="6"/>
      <c r="J30" s="6"/>
      <c r="K30" s="6"/>
      <c r="L30" s="6">
        <v>0</v>
      </c>
      <c r="M30" s="6"/>
    </row>
    <row r="31" spans="1:13" hidden="1" x14ac:dyDescent="0.35">
      <c r="A31" t="s">
        <v>98</v>
      </c>
      <c r="B31" t="s">
        <v>130</v>
      </c>
      <c r="C31" t="s">
        <v>142</v>
      </c>
      <c r="D31" t="s">
        <v>143</v>
      </c>
      <c r="E31">
        <f>SUM(Table112[[#This Row],[2025]:[2014]])</f>
        <v>122</v>
      </c>
      <c r="F31" s="6"/>
      <c r="G31" s="6"/>
      <c r="H31" s="6"/>
      <c r="I31" s="6"/>
      <c r="J31" s="6">
        <v>2</v>
      </c>
      <c r="K31" s="6">
        <v>19</v>
      </c>
      <c r="L31" s="6">
        <v>48</v>
      </c>
      <c r="M31" s="6">
        <v>53</v>
      </c>
    </row>
    <row r="32" spans="1:13" hidden="1" x14ac:dyDescent="0.35">
      <c r="A32" t="s">
        <v>98</v>
      </c>
      <c r="B32" t="s">
        <v>130</v>
      </c>
      <c r="C32" t="s">
        <v>144</v>
      </c>
      <c r="D32" t="s">
        <v>145</v>
      </c>
      <c r="E32">
        <f>SUM(Table112[[#This Row],[2025]:[2014]])</f>
        <v>22</v>
      </c>
      <c r="F32" s="6"/>
      <c r="G32" s="6">
        <v>4</v>
      </c>
      <c r="H32" s="6">
        <v>12</v>
      </c>
      <c r="I32" s="6">
        <v>6</v>
      </c>
      <c r="J32" s="6"/>
      <c r="K32" s="6"/>
      <c r="L32" s="6"/>
      <c r="M32" s="6"/>
    </row>
    <row r="33" spans="1:13" hidden="1" x14ac:dyDescent="0.35">
      <c r="A33" t="s">
        <v>98</v>
      </c>
      <c r="B33" t="s">
        <v>130</v>
      </c>
      <c r="C33" t="s">
        <v>146</v>
      </c>
      <c r="D33" t="s">
        <v>147</v>
      </c>
      <c r="E33">
        <f>SUM(Table112[[#This Row],[2025]:[2014]])</f>
        <v>6</v>
      </c>
      <c r="F33" s="6"/>
      <c r="G33" s="6"/>
      <c r="H33" s="6"/>
      <c r="I33" s="6">
        <v>2</v>
      </c>
      <c r="J33" s="6">
        <v>4</v>
      </c>
      <c r="K33" s="6"/>
      <c r="L33" s="6"/>
      <c r="M33" s="6"/>
    </row>
    <row r="34" spans="1:13" hidden="1" x14ac:dyDescent="0.35">
      <c r="A34" t="s">
        <v>98</v>
      </c>
      <c r="B34" t="s">
        <v>130</v>
      </c>
      <c r="C34" t="s">
        <v>148</v>
      </c>
      <c r="D34" t="s">
        <v>149</v>
      </c>
      <c r="E34">
        <f>SUM(Table112[[#This Row],[2025]:[2014]])</f>
        <v>1</v>
      </c>
      <c r="F34" s="6"/>
      <c r="G34" s="6"/>
      <c r="H34" s="6"/>
      <c r="I34" s="6"/>
      <c r="J34" s="6"/>
      <c r="K34" s="6"/>
      <c r="L34" s="6"/>
      <c r="M34" s="6">
        <v>1</v>
      </c>
    </row>
    <row r="35" spans="1:13" hidden="1" x14ac:dyDescent="0.35">
      <c r="A35" t="s">
        <v>98</v>
      </c>
      <c r="B35" t="s">
        <v>150</v>
      </c>
      <c r="C35" t="s">
        <v>151</v>
      </c>
      <c r="D35" t="s">
        <v>152</v>
      </c>
      <c r="E35">
        <f>SUM(Table112[[#This Row],[2025]:[2014]])</f>
        <v>4</v>
      </c>
      <c r="F35" s="6"/>
      <c r="G35" s="6">
        <v>2</v>
      </c>
      <c r="H35" s="6">
        <v>2</v>
      </c>
      <c r="I35" s="6"/>
      <c r="J35" s="6"/>
      <c r="K35" s="6"/>
      <c r="L35" s="6"/>
      <c r="M35" s="6"/>
    </row>
    <row r="36" spans="1:13" hidden="1" x14ac:dyDescent="0.35">
      <c r="A36" t="s">
        <v>98</v>
      </c>
      <c r="B36" t="s">
        <v>153</v>
      </c>
      <c r="C36" t="s">
        <v>154</v>
      </c>
      <c r="D36" t="s">
        <v>155</v>
      </c>
      <c r="E36">
        <f>SUM(Table112[[#This Row],[2025]:[2014]])</f>
        <v>1</v>
      </c>
      <c r="F36" s="6"/>
      <c r="G36" s="6"/>
      <c r="H36" s="6"/>
      <c r="I36" s="6"/>
      <c r="J36" s="6"/>
      <c r="K36" s="6"/>
      <c r="L36" s="6"/>
      <c r="M36" s="6">
        <v>1</v>
      </c>
    </row>
    <row r="37" spans="1:13" hidden="1" x14ac:dyDescent="0.35">
      <c r="A37" t="s">
        <v>98</v>
      </c>
      <c r="B37" t="s">
        <v>153</v>
      </c>
      <c r="C37" t="s">
        <v>156</v>
      </c>
      <c r="D37" t="s">
        <v>157</v>
      </c>
      <c r="E37">
        <f>SUM(Table112[[#This Row],[2025]:[2014]])</f>
        <v>1</v>
      </c>
      <c r="F37" s="6"/>
      <c r="G37" s="6"/>
      <c r="H37" s="6"/>
      <c r="I37" s="6"/>
      <c r="J37" s="6"/>
      <c r="K37" s="6"/>
      <c r="L37" s="6">
        <v>-1</v>
      </c>
      <c r="M37" s="6">
        <v>2</v>
      </c>
    </row>
    <row r="38" spans="1:13" hidden="1" x14ac:dyDescent="0.35">
      <c r="A38" t="s">
        <v>98</v>
      </c>
      <c r="B38" t="s">
        <v>153</v>
      </c>
      <c r="C38" t="s">
        <v>158</v>
      </c>
      <c r="D38" t="s">
        <v>159</v>
      </c>
      <c r="E38">
        <f>SUM(Table112[[#This Row],[2025]:[2014]])</f>
        <v>142</v>
      </c>
      <c r="F38" s="6"/>
      <c r="G38" s="6">
        <v>24</v>
      </c>
      <c r="H38" s="6"/>
      <c r="I38" s="6"/>
      <c r="J38" s="6"/>
      <c r="K38" s="6"/>
      <c r="L38" s="6">
        <v>107</v>
      </c>
      <c r="M38" s="6">
        <v>11</v>
      </c>
    </row>
    <row r="39" spans="1:13" hidden="1" x14ac:dyDescent="0.35">
      <c r="A39" t="s">
        <v>98</v>
      </c>
      <c r="B39" t="s">
        <v>153</v>
      </c>
      <c r="C39" t="s">
        <v>160</v>
      </c>
      <c r="D39" t="s">
        <v>161</v>
      </c>
      <c r="E39">
        <f>SUM(Table112[[#This Row],[2025]:[2014]])</f>
        <v>4</v>
      </c>
      <c r="F39" s="6">
        <v>-8</v>
      </c>
      <c r="G39" s="6">
        <v>12</v>
      </c>
      <c r="H39" s="6"/>
      <c r="I39" s="6"/>
      <c r="J39" s="6"/>
      <c r="K39" s="6"/>
      <c r="L39" s="6"/>
      <c r="M39" s="6"/>
    </row>
    <row r="40" spans="1:13" hidden="1" x14ac:dyDescent="0.35">
      <c r="A40" t="s">
        <v>98</v>
      </c>
      <c r="B40" t="s">
        <v>153</v>
      </c>
      <c r="C40" t="s">
        <v>162</v>
      </c>
      <c r="D40" t="s">
        <v>163</v>
      </c>
      <c r="E40">
        <f>SUM(Table112[[#This Row],[2025]:[2014]])</f>
        <v>105</v>
      </c>
      <c r="F40" s="6">
        <v>45</v>
      </c>
      <c r="G40" s="6">
        <v>4</v>
      </c>
      <c r="H40" s="6">
        <v>12</v>
      </c>
      <c r="I40" s="6"/>
      <c r="J40" s="6">
        <v>44</v>
      </c>
      <c r="K40" s="6"/>
      <c r="L40" s="6"/>
      <c r="M40" s="6"/>
    </row>
    <row r="41" spans="1:13" hidden="1" x14ac:dyDescent="0.35">
      <c r="A41" t="s">
        <v>98</v>
      </c>
      <c r="B41" t="s">
        <v>153</v>
      </c>
      <c r="C41" t="s">
        <v>164</v>
      </c>
      <c r="D41" t="s">
        <v>165</v>
      </c>
      <c r="E41">
        <f>SUM(Table112[[#This Row],[2025]:[2014]])</f>
        <v>173</v>
      </c>
      <c r="F41" s="6"/>
      <c r="G41" s="6">
        <v>70</v>
      </c>
      <c r="H41" s="6">
        <v>49</v>
      </c>
      <c r="I41" s="6">
        <v>54</v>
      </c>
      <c r="J41" s="6"/>
      <c r="K41" s="6"/>
      <c r="L41" s="6"/>
      <c r="M41" s="6"/>
    </row>
    <row r="42" spans="1:13" hidden="1" x14ac:dyDescent="0.35">
      <c r="A42" t="s">
        <v>98</v>
      </c>
      <c r="B42" t="s">
        <v>153</v>
      </c>
      <c r="C42" t="s">
        <v>166</v>
      </c>
      <c r="D42" t="s">
        <v>167</v>
      </c>
      <c r="E42">
        <f>SUM(Table112[[#This Row],[2025]:[2014]])</f>
        <v>216</v>
      </c>
      <c r="F42" s="6"/>
      <c r="G42" s="6"/>
      <c r="H42" s="6"/>
      <c r="I42" s="6"/>
      <c r="J42" s="6">
        <v>92</v>
      </c>
      <c r="K42" s="6">
        <v>104</v>
      </c>
      <c r="L42" s="6">
        <v>20</v>
      </c>
      <c r="M42" s="6"/>
    </row>
    <row r="43" spans="1:13" hidden="1" x14ac:dyDescent="0.35">
      <c r="A43" t="s">
        <v>98</v>
      </c>
      <c r="B43" t="s">
        <v>153</v>
      </c>
      <c r="C43" t="s">
        <v>168</v>
      </c>
      <c r="D43" t="s">
        <v>169</v>
      </c>
      <c r="E43">
        <f>SUM(Table112[[#This Row],[2025]:[2014]])</f>
        <v>1</v>
      </c>
      <c r="F43" s="6"/>
      <c r="G43" s="6"/>
      <c r="H43" s="6"/>
      <c r="I43" s="6"/>
      <c r="J43" s="6">
        <v>1</v>
      </c>
      <c r="K43" s="6"/>
      <c r="L43" s="6"/>
      <c r="M43" s="6"/>
    </row>
    <row r="44" spans="1:13" hidden="1" x14ac:dyDescent="0.35">
      <c r="A44" t="s">
        <v>98</v>
      </c>
      <c r="B44" t="s">
        <v>153</v>
      </c>
      <c r="C44" t="s">
        <v>170</v>
      </c>
      <c r="D44" t="s">
        <v>171</v>
      </c>
      <c r="E44">
        <f>SUM(Table112[[#This Row],[2025]:[2014]])</f>
        <v>17</v>
      </c>
      <c r="F44" s="6">
        <v>1</v>
      </c>
      <c r="G44" s="6"/>
      <c r="H44" s="6"/>
      <c r="I44" s="6"/>
      <c r="J44" s="6">
        <v>6</v>
      </c>
      <c r="K44" s="6">
        <v>4</v>
      </c>
      <c r="L44" s="6">
        <v>3</v>
      </c>
      <c r="M44" s="6">
        <v>3</v>
      </c>
    </row>
    <row r="45" spans="1:13" hidden="1" x14ac:dyDescent="0.35">
      <c r="A45" t="s">
        <v>98</v>
      </c>
      <c r="B45" t="s">
        <v>153</v>
      </c>
      <c r="C45" t="s">
        <v>172</v>
      </c>
      <c r="D45" t="s">
        <v>173</v>
      </c>
      <c r="E45">
        <f>SUM(Table112[[#This Row],[2025]:[2014]])</f>
        <v>39</v>
      </c>
      <c r="F45" s="6"/>
      <c r="G45" s="6"/>
      <c r="H45" s="6"/>
      <c r="I45" s="6"/>
      <c r="J45" s="6">
        <v>2</v>
      </c>
      <c r="K45" s="6">
        <v>27</v>
      </c>
      <c r="L45" s="6">
        <v>6</v>
      </c>
      <c r="M45" s="6">
        <v>4</v>
      </c>
    </row>
    <row r="46" spans="1:13" hidden="1" x14ac:dyDescent="0.35">
      <c r="A46" t="s">
        <v>98</v>
      </c>
      <c r="B46" t="s">
        <v>153</v>
      </c>
      <c r="C46" t="s">
        <v>174</v>
      </c>
      <c r="D46" t="s">
        <v>175</v>
      </c>
      <c r="E46">
        <f>SUM(Table112[[#This Row],[2025]:[2014]])</f>
        <v>4</v>
      </c>
      <c r="F46" s="6"/>
      <c r="G46" s="6">
        <v>1</v>
      </c>
      <c r="H46" s="6">
        <v>3</v>
      </c>
      <c r="I46" s="6"/>
      <c r="J46" s="6"/>
      <c r="K46" s="6"/>
      <c r="L46" s="6"/>
      <c r="M46" s="6"/>
    </row>
    <row r="47" spans="1:13" hidden="1" x14ac:dyDescent="0.35">
      <c r="A47" t="s">
        <v>98</v>
      </c>
      <c r="B47" t="s">
        <v>176</v>
      </c>
      <c r="C47" t="s">
        <v>177</v>
      </c>
      <c r="D47" t="s">
        <v>178</v>
      </c>
      <c r="E47">
        <f>SUM(Table112[[#This Row],[2025]:[2014]])</f>
        <v>88</v>
      </c>
      <c r="F47" s="6">
        <v>7</v>
      </c>
      <c r="G47" s="6"/>
      <c r="H47" s="6">
        <v>5</v>
      </c>
      <c r="I47" s="6"/>
      <c r="J47" s="6"/>
      <c r="K47" s="6">
        <v>31</v>
      </c>
      <c r="L47" s="6">
        <v>7</v>
      </c>
      <c r="M47" s="6">
        <v>38</v>
      </c>
    </row>
    <row r="48" spans="1:13" hidden="1" x14ac:dyDescent="0.35">
      <c r="A48" t="s">
        <v>98</v>
      </c>
      <c r="B48" t="s">
        <v>179</v>
      </c>
      <c r="C48" t="s">
        <v>180</v>
      </c>
      <c r="D48" t="s">
        <v>181</v>
      </c>
      <c r="E48">
        <f>SUM(Table112[[#This Row],[2025]:[2014]])</f>
        <v>1</v>
      </c>
      <c r="F48" s="6"/>
      <c r="G48" s="6"/>
      <c r="H48" s="6"/>
      <c r="I48" s="6"/>
      <c r="J48" s="6"/>
      <c r="K48" s="6"/>
      <c r="L48" s="6"/>
      <c r="M48" s="6">
        <v>1</v>
      </c>
    </row>
    <row r="49" spans="1:13" hidden="1" x14ac:dyDescent="0.35">
      <c r="A49" t="s">
        <v>98</v>
      </c>
      <c r="B49" t="s">
        <v>179</v>
      </c>
      <c r="C49" t="s">
        <v>182</v>
      </c>
      <c r="D49" t="s">
        <v>183</v>
      </c>
      <c r="E49">
        <f>SUM(Table112[[#This Row],[2025]:[2014]])</f>
        <v>5</v>
      </c>
      <c r="F49" s="6"/>
      <c r="G49" s="6"/>
      <c r="H49" s="6"/>
      <c r="I49" s="6"/>
      <c r="J49" s="6"/>
      <c r="K49" s="6"/>
      <c r="L49" s="6"/>
      <c r="M49" s="6">
        <v>5</v>
      </c>
    </row>
    <row r="50" spans="1:13" hidden="1" x14ac:dyDescent="0.35">
      <c r="A50" t="s">
        <v>98</v>
      </c>
      <c r="B50" t="s">
        <v>184</v>
      </c>
      <c r="C50" t="s">
        <v>185</v>
      </c>
      <c r="D50" t="s">
        <v>186</v>
      </c>
      <c r="E50">
        <f>SUM(Table112[[#This Row],[2025]:[2014]])</f>
        <v>22</v>
      </c>
      <c r="F50" s="6"/>
      <c r="G50" s="6"/>
      <c r="H50" s="6"/>
      <c r="I50" s="6"/>
      <c r="J50" s="6"/>
      <c r="K50" s="6"/>
      <c r="L50" s="6">
        <v>4</v>
      </c>
      <c r="M50" s="6">
        <v>18</v>
      </c>
    </row>
    <row r="51" spans="1:13" hidden="1" x14ac:dyDescent="0.35">
      <c r="A51" t="s">
        <v>98</v>
      </c>
      <c r="B51" t="s">
        <v>184</v>
      </c>
      <c r="C51" t="s">
        <v>187</v>
      </c>
      <c r="D51" t="s">
        <v>188</v>
      </c>
      <c r="E51">
        <f>SUM(Table112[[#This Row],[2025]:[2014]])</f>
        <v>2</v>
      </c>
      <c r="F51" s="6"/>
      <c r="G51" s="6"/>
      <c r="H51" s="6"/>
      <c r="I51" s="6"/>
      <c r="J51" s="6"/>
      <c r="K51" s="6"/>
      <c r="L51" s="6"/>
      <c r="M51" s="6">
        <v>2</v>
      </c>
    </row>
    <row r="52" spans="1:13" hidden="1" x14ac:dyDescent="0.35">
      <c r="A52" t="s">
        <v>98</v>
      </c>
      <c r="B52" t="s">
        <v>189</v>
      </c>
      <c r="C52" t="s">
        <v>190</v>
      </c>
      <c r="D52" t="s">
        <v>191</v>
      </c>
      <c r="E52">
        <f>SUM(Table112[[#This Row],[2025]:[2014]])</f>
        <v>5</v>
      </c>
      <c r="F52" s="6"/>
      <c r="G52" s="6"/>
      <c r="H52" s="6">
        <v>5</v>
      </c>
      <c r="I52" s="6"/>
      <c r="J52" s="6"/>
      <c r="K52" s="6"/>
      <c r="L52" s="6"/>
      <c r="M52" s="6"/>
    </row>
    <row r="53" spans="1:13" hidden="1" x14ac:dyDescent="0.35">
      <c r="A53" t="s">
        <v>98</v>
      </c>
      <c r="B53" t="s">
        <v>192</v>
      </c>
      <c r="C53" t="s">
        <v>193</v>
      </c>
      <c r="D53" t="s">
        <v>194</v>
      </c>
      <c r="E53">
        <f>SUM(Table112[[#This Row],[2025]:[2014]])</f>
        <v>14</v>
      </c>
      <c r="F53" s="6"/>
      <c r="G53" s="6"/>
      <c r="H53" s="6"/>
      <c r="I53" s="6"/>
      <c r="J53" s="6"/>
      <c r="K53" s="6">
        <v>3</v>
      </c>
      <c r="L53" s="6">
        <v>11</v>
      </c>
      <c r="M53" s="6"/>
    </row>
    <row r="54" spans="1:13" hidden="1" x14ac:dyDescent="0.35">
      <c r="A54" t="s">
        <v>98</v>
      </c>
      <c r="B54" t="s">
        <v>195</v>
      </c>
      <c r="C54" t="s">
        <v>196</v>
      </c>
      <c r="D54" t="s">
        <v>197</v>
      </c>
      <c r="E54">
        <f>SUM(Table112[[#This Row],[2025]:[2014]])</f>
        <v>20</v>
      </c>
      <c r="F54" s="6"/>
      <c r="G54" s="6"/>
      <c r="H54" s="6"/>
      <c r="I54" s="6"/>
      <c r="J54" s="6"/>
      <c r="K54" s="6"/>
      <c r="L54" s="6">
        <v>20</v>
      </c>
      <c r="M54" s="6"/>
    </row>
    <row r="55" spans="1:13" hidden="1" x14ac:dyDescent="0.35">
      <c r="A55" t="s">
        <v>98</v>
      </c>
      <c r="B55" t="s">
        <v>198</v>
      </c>
      <c r="C55" t="s">
        <v>199</v>
      </c>
      <c r="D55" t="s">
        <v>200</v>
      </c>
      <c r="E55">
        <f>SUM(Table112[[#This Row],[2025]:[2014]])</f>
        <v>0</v>
      </c>
      <c r="F55" s="6"/>
      <c r="G55" s="6"/>
      <c r="H55" s="6"/>
      <c r="I55" s="6"/>
      <c r="J55" s="6"/>
      <c r="K55" s="6"/>
      <c r="L55" s="6">
        <v>0</v>
      </c>
      <c r="M55" s="6"/>
    </row>
    <row r="56" spans="1:13" hidden="1" x14ac:dyDescent="0.35">
      <c r="A56" t="s">
        <v>98</v>
      </c>
      <c r="B56" t="s">
        <v>201</v>
      </c>
      <c r="C56" t="s">
        <v>106</v>
      </c>
      <c r="D56" t="s">
        <v>202</v>
      </c>
      <c r="E56">
        <f>SUM(Table112[[#This Row],[2025]:[2014]])</f>
        <v>-20</v>
      </c>
      <c r="F56" s="6"/>
      <c r="G56" s="6"/>
      <c r="H56" s="6">
        <v>-8</v>
      </c>
      <c r="I56" s="6">
        <v>-8</v>
      </c>
      <c r="J56" s="6">
        <v>-4</v>
      </c>
      <c r="K56" s="6"/>
      <c r="L56" s="6"/>
      <c r="M56" s="6"/>
    </row>
    <row r="57" spans="1:13" hidden="1" x14ac:dyDescent="0.35">
      <c r="A57" t="s">
        <v>98</v>
      </c>
      <c r="B57" t="s">
        <v>203</v>
      </c>
      <c r="C57" t="s">
        <v>204</v>
      </c>
      <c r="D57" t="s">
        <v>205</v>
      </c>
      <c r="E57">
        <f>SUM(Table112[[#This Row],[2025]:[2014]])</f>
        <v>1</v>
      </c>
      <c r="F57" s="6"/>
      <c r="G57" s="6"/>
      <c r="H57" s="6"/>
      <c r="I57" s="6"/>
      <c r="J57" s="6"/>
      <c r="K57" s="6"/>
      <c r="L57" s="6"/>
      <c r="M57" s="6">
        <v>1</v>
      </c>
    </row>
    <row r="58" spans="1:13" hidden="1" x14ac:dyDescent="0.35">
      <c r="A58" t="s">
        <v>98</v>
      </c>
      <c r="B58" t="s">
        <v>203</v>
      </c>
      <c r="C58" t="s">
        <v>206</v>
      </c>
      <c r="D58" t="s">
        <v>207</v>
      </c>
      <c r="E58">
        <f>SUM(Table112[[#This Row],[2025]:[2014]])</f>
        <v>1</v>
      </c>
      <c r="F58" s="6"/>
      <c r="G58" s="6"/>
      <c r="H58" s="6">
        <v>1</v>
      </c>
      <c r="I58" s="6"/>
      <c r="J58" s="6"/>
      <c r="K58" s="6"/>
      <c r="L58" s="6"/>
      <c r="M58" s="6"/>
    </row>
    <row r="59" spans="1:13" hidden="1" x14ac:dyDescent="0.35">
      <c r="A59" t="s">
        <v>98</v>
      </c>
      <c r="B59" t="s">
        <v>203</v>
      </c>
      <c r="C59" t="s">
        <v>208</v>
      </c>
      <c r="D59" t="s">
        <v>209</v>
      </c>
      <c r="E59">
        <f>SUM(Table112[[#This Row],[2025]:[2014]])</f>
        <v>2</v>
      </c>
      <c r="F59" s="6"/>
      <c r="G59" s="6"/>
      <c r="H59" s="6"/>
      <c r="I59" s="6"/>
      <c r="J59" s="6"/>
      <c r="K59" s="6"/>
      <c r="L59" s="6">
        <v>2</v>
      </c>
      <c r="M59" s="6"/>
    </row>
    <row r="60" spans="1:13" hidden="1" x14ac:dyDescent="0.35">
      <c r="A60" t="s">
        <v>98</v>
      </c>
      <c r="B60" t="s">
        <v>203</v>
      </c>
      <c r="C60" t="s">
        <v>210</v>
      </c>
      <c r="D60" t="s">
        <v>211</v>
      </c>
      <c r="E60">
        <f>SUM(Table112[[#This Row],[2025]:[2014]])</f>
        <v>2</v>
      </c>
      <c r="F60" s="6"/>
      <c r="G60" s="6"/>
      <c r="H60" s="6"/>
      <c r="I60" s="6"/>
      <c r="J60" s="6"/>
      <c r="K60" s="6"/>
      <c r="L60" s="6">
        <v>2</v>
      </c>
      <c r="M60" s="6"/>
    </row>
    <row r="61" spans="1:13" hidden="1" x14ac:dyDescent="0.35">
      <c r="A61" t="s">
        <v>98</v>
      </c>
      <c r="B61" t="s">
        <v>203</v>
      </c>
      <c r="C61" t="s">
        <v>212</v>
      </c>
      <c r="D61" t="s">
        <v>213</v>
      </c>
      <c r="E61">
        <f>SUM(Table112[[#This Row],[2025]:[2014]])</f>
        <v>2</v>
      </c>
      <c r="F61" s="6"/>
      <c r="G61" s="6"/>
      <c r="H61" s="6"/>
      <c r="I61" s="6"/>
      <c r="J61" s="6"/>
      <c r="K61" s="6"/>
      <c r="L61" s="6"/>
      <c r="M61" s="6">
        <v>2</v>
      </c>
    </row>
    <row r="62" spans="1:13" hidden="1" x14ac:dyDescent="0.35">
      <c r="A62" t="s">
        <v>98</v>
      </c>
      <c r="B62" t="s">
        <v>203</v>
      </c>
      <c r="C62" t="s">
        <v>214</v>
      </c>
      <c r="D62" t="s">
        <v>215</v>
      </c>
      <c r="E62">
        <f>SUM(Table112[[#This Row],[2025]:[2014]])</f>
        <v>2</v>
      </c>
      <c r="F62" s="6"/>
      <c r="G62" s="6"/>
      <c r="H62" s="6">
        <v>1</v>
      </c>
      <c r="I62" s="6"/>
      <c r="J62" s="6"/>
      <c r="K62" s="6">
        <v>1</v>
      </c>
      <c r="L62" s="6"/>
      <c r="M62" s="6"/>
    </row>
    <row r="63" spans="1:13" hidden="1" x14ac:dyDescent="0.35">
      <c r="A63" t="s">
        <v>98</v>
      </c>
      <c r="B63" t="s">
        <v>216</v>
      </c>
      <c r="C63" t="s">
        <v>217</v>
      </c>
      <c r="D63" t="s">
        <v>218</v>
      </c>
      <c r="E63">
        <f>SUM(Table112[[#This Row],[2025]:[2014]])</f>
        <v>2</v>
      </c>
      <c r="F63" s="6"/>
      <c r="G63" s="6"/>
      <c r="H63" s="6"/>
      <c r="I63" s="6"/>
      <c r="J63" s="6"/>
      <c r="K63" s="6"/>
      <c r="L63" s="6">
        <v>2</v>
      </c>
      <c r="M63" s="6"/>
    </row>
    <row r="64" spans="1:13" hidden="1" x14ac:dyDescent="0.35">
      <c r="A64" t="s">
        <v>98</v>
      </c>
      <c r="B64" t="s">
        <v>219</v>
      </c>
      <c r="C64" t="s">
        <v>220</v>
      </c>
      <c r="D64" t="s">
        <v>221</v>
      </c>
      <c r="E64">
        <f>SUM(Table112[[#This Row],[2025]:[2014]])</f>
        <v>33</v>
      </c>
      <c r="F64" s="6"/>
      <c r="G64" s="6">
        <v>31</v>
      </c>
      <c r="H64" s="6">
        <v>2</v>
      </c>
      <c r="I64" s="6"/>
      <c r="J64" s="6"/>
      <c r="K64" s="6"/>
      <c r="L64" s="6"/>
      <c r="M64" s="6"/>
    </row>
    <row r="65" spans="1:13" hidden="1" x14ac:dyDescent="0.35">
      <c r="A65" t="s">
        <v>98</v>
      </c>
      <c r="B65" t="s">
        <v>222</v>
      </c>
      <c r="C65" t="s">
        <v>223</v>
      </c>
      <c r="D65" t="s">
        <v>224</v>
      </c>
      <c r="E65">
        <f>SUM(Table112[[#This Row],[2025]:[2014]])</f>
        <v>1</v>
      </c>
      <c r="F65" s="6"/>
      <c r="G65" s="6"/>
      <c r="H65" s="6"/>
      <c r="I65" s="6"/>
      <c r="J65" s="6"/>
      <c r="K65" s="6"/>
      <c r="L65" s="6"/>
      <c r="M65" s="6">
        <v>1</v>
      </c>
    </row>
    <row r="66" spans="1:13" hidden="1" x14ac:dyDescent="0.35">
      <c r="A66" t="s">
        <v>98</v>
      </c>
      <c r="B66" t="s">
        <v>222</v>
      </c>
      <c r="C66" t="s">
        <v>225</v>
      </c>
      <c r="D66" t="s">
        <v>226</v>
      </c>
      <c r="E66">
        <f>SUM(Table112[[#This Row],[2025]:[2014]])</f>
        <v>2</v>
      </c>
      <c r="F66" s="6"/>
      <c r="G66" s="6"/>
      <c r="H66" s="6"/>
      <c r="I66" s="6"/>
      <c r="J66" s="6"/>
      <c r="K66" s="6"/>
      <c r="L66" s="6"/>
      <c r="M66" s="6">
        <v>2</v>
      </c>
    </row>
    <row r="67" spans="1:13" hidden="1" x14ac:dyDescent="0.35">
      <c r="A67" t="s">
        <v>98</v>
      </c>
      <c r="B67" t="s">
        <v>222</v>
      </c>
      <c r="C67" t="s">
        <v>227</v>
      </c>
      <c r="D67" t="s">
        <v>228</v>
      </c>
      <c r="E67">
        <f>SUM(Table112[[#This Row],[2025]:[2014]])</f>
        <v>2</v>
      </c>
      <c r="F67" s="6"/>
      <c r="G67" s="6"/>
      <c r="H67" s="6"/>
      <c r="I67" s="6"/>
      <c r="J67" s="6"/>
      <c r="K67" s="6"/>
      <c r="L67" s="6"/>
      <c r="M67" s="6">
        <v>2</v>
      </c>
    </row>
    <row r="68" spans="1:13" hidden="1" x14ac:dyDescent="0.35">
      <c r="A68" t="s">
        <v>98</v>
      </c>
      <c r="B68" t="s">
        <v>229</v>
      </c>
      <c r="C68" t="s">
        <v>106</v>
      </c>
      <c r="D68" t="s">
        <v>230</v>
      </c>
      <c r="E68">
        <f>SUM(Table112[[#This Row],[2025]:[2014]])</f>
        <v>1</v>
      </c>
      <c r="F68" s="6"/>
      <c r="G68" s="6"/>
      <c r="H68" s="6">
        <v>1</v>
      </c>
      <c r="I68" s="6"/>
      <c r="J68" s="6"/>
      <c r="K68" s="6"/>
      <c r="L68" s="6"/>
      <c r="M68" s="6"/>
    </row>
    <row r="69" spans="1:13" hidden="1" x14ac:dyDescent="0.35">
      <c r="A69" t="s">
        <v>98</v>
      </c>
      <c r="B69" t="s">
        <v>229</v>
      </c>
      <c r="C69" t="s">
        <v>106</v>
      </c>
      <c r="D69" t="s">
        <v>231</v>
      </c>
      <c r="E69">
        <f>SUM(Table112[[#This Row],[2025]:[2014]])</f>
        <v>10</v>
      </c>
      <c r="F69" s="6"/>
      <c r="G69" s="6">
        <v>3</v>
      </c>
      <c r="H69" s="6">
        <v>1</v>
      </c>
      <c r="I69" s="6">
        <v>1</v>
      </c>
      <c r="J69" s="6">
        <v>1</v>
      </c>
      <c r="K69" s="6"/>
      <c r="L69" s="6">
        <v>2</v>
      </c>
      <c r="M69" s="6">
        <v>2</v>
      </c>
    </row>
    <row r="70" spans="1:13" hidden="1" x14ac:dyDescent="0.35">
      <c r="A70" t="s">
        <v>98</v>
      </c>
      <c r="B70" t="s">
        <v>229</v>
      </c>
      <c r="C70" t="s">
        <v>106</v>
      </c>
      <c r="D70" t="s">
        <v>232</v>
      </c>
      <c r="E70">
        <f>SUM(Table112[[#This Row],[2025]:[2014]])</f>
        <v>14</v>
      </c>
      <c r="F70" s="6"/>
      <c r="G70" s="6"/>
      <c r="H70" s="6">
        <v>2</v>
      </c>
      <c r="I70" s="6">
        <v>4</v>
      </c>
      <c r="J70" s="6">
        <v>3</v>
      </c>
      <c r="K70" s="6">
        <v>2</v>
      </c>
      <c r="L70" s="6">
        <v>2</v>
      </c>
      <c r="M70" s="6">
        <v>1</v>
      </c>
    </row>
    <row r="71" spans="1:13" hidden="1" x14ac:dyDescent="0.35">
      <c r="A71" t="s">
        <v>98</v>
      </c>
      <c r="B71" t="s">
        <v>229</v>
      </c>
      <c r="C71" t="s">
        <v>106</v>
      </c>
      <c r="D71" t="s">
        <v>233</v>
      </c>
      <c r="E71">
        <f>SUM(Table112[[#This Row],[2025]:[2014]])</f>
        <v>35</v>
      </c>
      <c r="F71" s="6"/>
      <c r="G71" s="6">
        <v>2</v>
      </c>
      <c r="H71" s="6">
        <v>10</v>
      </c>
      <c r="I71" s="6">
        <v>15</v>
      </c>
      <c r="J71" s="6">
        <v>2</v>
      </c>
      <c r="K71" s="6">
        <v>6</v>
      </c>
      <c r="L71" s="6"/>
      <c r="M71" s="6"/>
    </row>
    <row r="72" spans="1:13" hidden="1" x14ac:dyDescent="0.35">
      <c r="A72" t="s">
        <v>98</v>
      </c>
      <c r="B72" t="s">
        <v>229</v>
      </c>
      <c r="C72" t="s">
        <v>106</v>
      </c>
      <c r="D72" t="s">
        <v>234</v>
      </c>
      <c r="E72">
        <f>SUM(Table112[[#This Row],[2025]:[2014]])</f>
        <v>13</v>
      </c>
      <c r="F72" s="6"/>
      <c r="G72" s="6">
        <v>1</v>
      </c>
      <c r="H72" s="6">
        <v>1</v>
      </c>
      <c r="I72" s="6">
        <v>1</v>
      </c>
      <c r="J72" s="6">
        <v>4</v>
      </c>
      <c r="K72" s="6">
        <v>2</v>
      </c>
      <c r="L72" s="6">
        <v>3</v>
      </c>
      <c r="M72" s="6">
        <v>1</v>
      </c>
    </row>
    <row r="73" spans="1:13" hidden="1" x14ac:dyDescent="0.35">
      <c r="A73" t="s">
        <v>98</v>
      </c>
      <c r="B73" t="s">
        <v>229</v>
      </c>
      <c r="C73" t="s">
        <v>106</v>
      </c>
      <c r="D73" t="s">
        <v>235</v>
      </c>
      <c r="E73">
        <f>SUM(Table112[[#This Row],[2025]:[2014]])</f>
        <v>10</v>
      </c>
      <c r="F73" s="6"/>
      <c r="G73" s="6"/>
      <c r="H73" s="6"/>
      <c r="I73" s="6">
        <v>5</v>
      </c>
      <c r="J73" s="6">
        <v>5</v>
      </c>
      <c r="K73" s="6"/>
      <c r="L73" s="6"/>
      <c r="M73" s="6"/>
    </row>
    <row r="74" spans="1:13" hidden="1" x14ac:dyDescent="0.35">
      <c r="A74" t="s">
        <v>98</v>
      </c>
      <c r="B74" t="s">
        <v>229</v>
      </c>
      <c r="C74" t="s">
        <v>236</v>
      </c>
      <c r="D74" t="s">
        <v>237</v>
      </c>
      <c r="E74">
        <f>SUM(Table112[[#This Row],[2025]:[2014]])</f>
        <v>2</v>
      </c>
      <c r="F74" s="6"/>
      <c r="G74" s="6"/>
      <c r="H74" s="6"/>
      <c r="I74" s="6"/>
      <c r="J74" s="6"/>
      <c r="K74" s="6"/>
      <c r="L74" s="6">
        <v>2</v>
      </c>
      <c r="M74" s="6"/>
    </row>
    <row r="75" spans="1:13" hidden="1" x14ac:dyDescent="0.35">
      <c r="A75" t="s">
        <v>98</v>
      </c>
      <c r="B75" t="s">
        <v>238</v>
      </c>
      <c r="C75" t="s">
        <v>239</v>
      </c>
      <c r="D75" t="s">
        <v>240</v>
      </c>
      <c r="E75">
        <f>SUM(Table112[[#This Row],[2025]:[2014]])</f>
        <v>1</v>
      </c>
      <c r="F75" s="6"/>
      <c r="G75" s="6">
        <v>1</v>
      </c>
      <c r="H75" s="6"/>
      <c r="I75" s="6"/>
      <c r="J75" s="6"/>
      <c r="K75" s="6"/>
      <c r="L75" s="6"/>
      <c r="M75" s="6"/>
    </row>
    <row r="76" spans="1:13" hidden="1" x14ac:dyDescent="0.35">
      <c r="A76" t="s">
        <v>98</v>
      </c>
      <c r="B76" t="s">
        <v>241</v>
      </c>
      <c r="C76" t="s">
        <v>242</v>
      </c>
      <c r="D76" t="s">
        <v>243</v>
      </c>
      <c r="E76">
        <f>SUM(Table112[[#This Row],[2025]:[2014]])</f>
        <v>1</v>
      </c>
      <c r="F76" s="6"/>
      <c r="G76" s="6"/>
      <c r="H76" s="6"/>
      <c r="I76" s="6"/>
      <c r="J76" s="6"/>
      <c r="K76" s="6"/>
      <c r="L76" s="6"/>
      <c r="M76" s="6">
        <v>1</v>
      </c>
    </row>
    <row r="77" spans="1:13" hidden="1" x14ac:dyDescent="0.35">
      <c r="A77" t="s">
        <v>98</v>
      </c>
      <c r="B77" t="s">
        <v>241</v>
      </c>
      <c r="C77" t="s">
        <v>244</v>
      </c>
      <c r="D77" t="s">
        <v>245</v>
      </c>
      <c r="E77">
        <f>SUM(Table112[[#This Row],[2025]:[2014]])</f>
        <v>1</v>
      </c>
      <c r="F77" s="6"/>
      <c r="G77" s="6"/>
      <c r="H77" s="6"/>
      <c r="I77" s="6"/>
      <c r="J77" s="6">
        <v>1</v>
      </c>
      <c r="K77" s="6"/>
      <c r="L77" s="6"/>
      <c r="M77" s="6"/>
    </row>
    <row r="78" spans="1:13" hidden="1" x14ac:dyDescent="0.35">
      <c r="A78" t="s">
        <v>98</v>
      </c>
      <c r="B78" t="s">
        <v>241</v>
      </c>
      <c r="C78" t="s">
        <v>246</v>
      </c>
      <c r="D78" t="s">
        <v>247</v>
      </c>
      <c r="E78">
        <f>SUM(Table112[[#This Row],[2025]:[2014]])</f>
        <v>14</v>
      </c>
      <c r="F78" s="6"/>
      <c r="G78" s="6"/>
      <c r="H78" s="6"/>
      <c r="I78" s="6"/>
      <c r="J78" s="6"/>
      <c r="K78" s="6"/>
      <c r="L78" s="6">
        <v>5</v>
      </c>
      <c r="M78" s="6">
        <v>9</v>
      </c>
    </row>
    <row r="79" spans="1:13" hidden="1" x14ac:dyDescent="0.35">
      <c r="A79" t="s">
        <v>98</v>
      </c>
      <c r="B79" t="s">
        <v>248</v>
      </c>
      <c r="C79" t="s">
        <v>249</v>
      </c>
      <c r="D79" t="s">
        <v>250</v>
      </c>
      <c r="E79">
        <f>SUM(Table112[[#This Row],[2025]:[2014]])</f>
        <v>100</v>
      </c>
      <c r="F79" s="6"/>
      <c r="G79" s="6"/>
      <c r="H79" s="6"/>
      <c r="I79" s="6"/>
      <c r="J79" s="6"/>
      <c r="K79" s="6"/>
      <c r="L79" s="6"/>
      <c r="M79" s="6">
        <v>100</v>
      </c>
    </row>
    <row r="80" spans="1:13" hidden="1" x14ac:dyDescent="0.35">
      <c r="A80" t="s">
        <v>98</v>
      </c>
      <c r="B80" t="s">
        <v>248</v>
      </c>
      <c r="C80" t="s">
        <v>251</v>
      </c>
      <c r="D80" t="s">
        <v>252</v>
      </c>
      <c r="E80">
        <f>SUM(Table112[[#This Row],[2025]:[2014]])</f>
        <v>0</v>
      </c>
      <c r="F80" s="6"/>
      <c r="G80" s="6"/>
      <c r="H80" s="6"/>
      <c r="I80" s="6"/>
      <c r="J80" s="6"/>
      <c r="K80" s="6"/>
      <c r="L80" s="6"/>
      <c r="M80" s="6">
        <v>0</v>
      </c>
    </row>
    <row r="81" spans="1:13" hidden="1" x14ac:dyDescent="0.35">
      <c r="A81" t="s">
        <v>98</v>
      </c>
      <c r="B81" t="s">
        <v>253</v>
      </c>
      <c r="C81" t="s">
        <v>254</v>
      </c>
      <c r="D81" t="s">
        <v>255</v>
      </c>
      <c r="E81">
        <f>SUM(Table112[[#This Row],[2025]:[2014]])</f>
        <v>1</v>
      </c>
      <c r="F81" s="6"/>
      <c r="G81" s="6"/>
      <c r="H81" s="6"/>
      <c r="I81" s="6"/>
      <c r="J81" s="6"/>
      <c r="K81" s="6"/>
      <c r="L81" s="6"/>
      <c r="M81" s="6">
        <v>1</v>
      </c>
    </row>
    <row r="82" spans="1:13" hidden="1" x14ac:dyDescent="0.35">
      <c r="A82" t="s">
        <v>98</v>
      </c>
      <c r="B82" t="s">
        <v>256</v>
      </c>
      <c r="C82" t="s">
        <v>257</v>
      </c>
      <c r="D82" t="s">
        <v>258</v>
      </c>
      <c r="E82">
        <f>SUM(Table112[[#This Row],[2025]:[2014]])</f>
        <v>1</v>
      </c>
      <c r="F82" s="6"/>
      <c r="G82" s="6"/>
      <c r="H82" s="6"/>
      <c r="I82" s="6"/>
      <c r="J82" s="6"/>
      <c r="K82" s="6"/>
      <c r="L82" s="6">
        <v>1</v>
      </c>
      <c r="M82" s="6"/>
    </row>
    <row r="83" spans="1:13" hidden="1" x14ac:dyDescent="0.35">
      <c r="A83" t="s">
        <v>98</v>
      </c>
      <c r="B83" t="s">
        <v>259</v>
      </c>
      <c r="C83" t="s">
        <v>260</v>
      </c>
      <c r="D83" t="s">
        <v>261</v>
      </c>
      <c r="E83">
        <f>SUM(Table112[[#This Row],[2025]:[2014]])</f>
        <v>3</v>
      </c>
      <c r="F83" s="6">
        <v>1</v>
      </c>
      <c r="G83" s="6">
        <v>1</v>
      </c>
      <c r="H83" s="6">
        <v>1</v>
      </c>
      <c r="I83" s="6"/>
      <c r="J83" s="6"/>
      <c r="K83" s="6"/>
      <c r="L83" s="6"/>
      <c r="M83" s="6"/>
    </row>
    <row r="84" spans="1:13" hidden="1" x14ac:dyDescent="0.35">
      <c r="A84" t="s">
        <v>98</v>
      </c>
      <c r="B84" t="s">
        <v>259</v>
      </c>
      <c r="C84" t="s">
        <v>262</v>
      </c>
      <c r="D84" t="s">
        <v>263</v>
      </c>
      <c r="E84">
        <f>SUM(Table112[[#This Row],[2025]:[2014]])</f>
        <v>9</v>
      </c>
      <c r="F84" s="6"/>
      <c r="G84" s="6">
        <v>2</v>
      </c>
      <c r="H84" s="6">
        <v>4</v>
      </c>
      <c r="I84" s="6">
        <v>2</v>
      </c>
      <c r="J84" s="6">
        <v>1</v>
      </c>
      <c r="K84" s="6"/>
      <c r="L84" s="6"/>
      <c r="M84" s="6"/>
    </row>
    <row r="85" spans="1:13" hidden="1" x14ac:dyDescent="0.35">
      <c r="A85" t="s">
        <v>98</v>
      </c>
      <c r="B85" t="s">
        <v>259</v>
      </c>
      <c r="C85" t="s">
        <v>264</v>
      </c>
      <c r="D85" t="s">
        <v>265</v>
      </c>
      <c r="E85">
        <f>SUM(Table112[[#This Row],[2025]:[2014]])</f>
        <v>2</v>
      </c>
      <c r="F85" s="6"/>
      <c r="G85" s="6"/>
      <c r="H85" s="6"/>
      <c r="I85" s="6">
        <v>2</v>
      </c>
      <c r="J85" s="6"/>
      <c r="K85" s="6"/>
      <c r="L85" s="6"/>
      <c r="M85" s="6"/>
    </row>
    <row r="86" spans="1:13" hidden="1" x14ac:dyDescent="0.35">
      <c r="A86" t="s">
        <v>98</v>
      </c>
      <c r="B86" t="s">
        <v>259</v>
      </c>
      <c r="C86" t="s">
        <v>266</v>
      </c>
      <c r="D86" t="s">
        <v>267</v>
      </c>
      <c r="E86">
        <f>SUM(Table112[[#This Row],[2025]:[2014]])</f>
        <v>9</v>
      </c>
      <c r="F86" s="6"/>
      <c r="G86" s="6"/>
      <c r="H86" s="6"/>
      <c r="I86" s="6"/>
      <c r="J86" s="6"/>
      <c r="K86" s="6"/>
      <c r="L86" s="6">
        <v>7</v>
      </c>
      <c r="M86" s="6">
        <v>2</v>
      </c>
    </row>
    <row r="87" spans="1:13" hidden="1" x14ac:dyDescent="0.35">
      <c r="A87" t="s">
        <v>98</v>
      </c>
      <c r="B87" t="s">
        <v>259</v>
      </c>
      <c r="C87" t="s">
        <v>268</v>
      </c>
      <c r="D87" t="s">
        <v>269</v>
      </c>
      <c r="E87">
        <f>SUM(Table112[[#This Row],[2025]:[2014]])</f>
        <v>0</v>
      </c>
      <c r="F87" s="6"/>
      <c r="G87" s="6"/>
      <c r="H87" s="6"/>
      <c r="I87" s="6"/>
      <c r="J87" s="6">
        <v>-3</v>
      </c>
      <c r="K87" s="6">
        <v>3</v>
      </c>
      <c r="L87" s="6"/>
      <c r="M87" s="6"/>
    </row>
    <row r="88" spans="1:13" hidden="1" x14ac:dyDescent="0.35">
      <c r="A88" t="s">
        <v>98</v>
      </c>
      <c r="B88" t="s">
        <v>259</v>
      </c>
      <c r="C88" t="s">
        <v>270</v>
      </c>
      <c r="D88" t="s">
        <v>271</v>
      </c>
      <c r="E88">
        <f>SUM(Table112[[#This Row],[2025]:[2014]])</f>
        <v>6</v>
      </c>
      <c r="F88" s="6"/>
      <c r="G88" s="6"/>
      <c r="H88" s="6"/>
      <c r="I88" s="6"/>
      <c r="J88" s="6"/>
      <c r="K88" s="6">
        <v>6</v>
      </c>
      <c r="L88" s="6"/>
      <c r="M88" s="6"/>
    </row>
    <row r="89" spans="1:13" hidden="1" x14ac:dyDescent="0.35">
      <c r="A89" t="s">
        <v>98</v>
      </c>
      <c r="B89" t="s">
        <v>259</v>
      </c>
      <c r="C89" t="s">
        <v>272</v>
      </c>
      <c r="D89" t="s">
        <v>273</v>
      </c>
      <c r="E89">
        <f>SUM(Table112[[#This Row],[2025]:[2014]])</f>
        <v>3</v>
      </c>
      <c r="F89" s="6"/>
      <c r="G89" s="6"/>
      <c r="H89" s="6"/>
      <c r="I89" s="6"/>
      <c r="J89" s="6"/>
      <c r="K89" s="6">
        <v>3</v>
      </c>
      <c r="L89" s="6"/>
      <c r="M89" s="6"/>
    </row>
    <row r="90" spans="1:13" hidden="1" x14ac:dyDescent="0.35">
      <c r="A90" t="s">
        <v>98</v>
      </c>
      <c r="B90" t="s">
        <v>259</v>
      </c>
      <c r="C90" t="s">
        <v>274</v>
      </c>
      <c r="D90" t="s">
        <v>275</v>
      </c>
      <c r="E90">
        <f>SUM(Table112[[#This Row],[2025]:[2014]])</f>
        <v>2</v>
      </c>
      <c r="F90" s="6"/>
      <c r="G90" s="6"/>
      <c r="H90" s="6"/>
      <c r="I90" s="6"/>
      <c r="J90" s="6"/>
      <c r="K90" s="6"/>
      <c r="L90" s="6">
        <v>1</v>
      </c>
      <c r="M90" s="6">
        <v>1</v>
      </c>
    </row>
    <row r="91" spans="1:13" hidden="1" x14ac:dyDescent="0.35">
      <c r="A91" t="s">
        <v>98</v>
      </c>
      <c r="B91" t="s">
        <v>276</v>
      </c>
      <c r="C91" t="s">
        <v>277</v>
      </c>
      <c r="D91" t="s">
        <v>278</v>
      </c>
      <c r="E91">
        <f>SUM(Table112[[#This Row],[2025]:[2014]])</f>
        <v>22</v>
      </c>
      <c r="F91" s="6"/>
      <c r="G91" s="6"/>
      <c r="H91" s="6"/>
      <c r="I91" s="6">
        <v>3</v>
      </c>
      <c r="J91" s="6">
        <v>6</v>
      </c>
      <c r="K91" s="6">
        <v>5</v>
      </c>
      <c r="L91" s="6">
        <v>5</v>
      </c>
      <c r="M91" s="6">
        <v>3</v>
      </c>
    </row>
    <row r="92" spans="1:13" hidden="1" x14ac:dyDescent="0.35">
      <c r="A92" t="s">
        <v>98</v>
      </c>
      <c r="B92" t="s">
        <v>276</v>
      </c>
      <c r="C92" t="s">
        <v>279</v>
      </c>
      <c r="D92" t="s">
        <v>280</v>
      </c>
      <c r="E92">
        <f>SUM(Table112[[#This Row],[2025]:[2014]])</f>
        <v>3</v>
      </c>
      <c r="F92" s="6"/>
      <c r="G92" s="6"/>
      <c r="H92" s="6"/>
      <c r="I92" s="6"/>
      <c r="J92" s="6"/>
      <c r="K92" s="6">
        <v>3</v>
      </c>
      <c r="L92" s="6"/>
      <c r="M92" s="6"/>
    </row>
    <row r="93" spans="1:13" hidden="1" x14ac:dyDescent="0.35">
      <c r="A93" t="s">
        <v>98</v>
      </c>
      <c r="B93" t="s">
        <v>281</v>
      </c>
      <c r="C93" t="s">
        <v>282</v>
      </c>
      <c r="D93" t="s">
        <v>283</v>
      </c>
      <c r="E93">
        <f>SUM(Table112[[#This Row],[2025]:[2014]])</f>
        <v>600</v>
      </c>
      <c r="F93" s="6">
        <v>8</v>
      </c>
      <c r="G93" s="6">
        <v>178</v>
      </c>
      <c r="H93" s="6">
        <v>221</v>
      </c>
      <c r="I93" s="6">
        <v>163</v>
      </c>
      <c r="J93" s="6">
        <v>30</v>
      </c>
      <c r="K93" s="6"/>
      <c r="L93" s="6"/>
      <c r="M93" s="6"/>
    </row>
    <row r="94" spans="1:13" hidden="1" x14ac:dyDescent="0.35">
      <c r="A94" t="s">
        <v>98</v>
      </c>
      <c r="B94" t="s">
        <v>281</v>
      </c>
      <c r="C94" t="s">
        <v>284</v>
      </c>
      <c r="D94" t="s">
        <v>285</v>
      </c>
      <c r="E94">
        <f>SUM(Table112[[#This Row],[2025]:[2014]])</f>
        <v>42</v>
      </c>
      <c r="F94" s="6"/>
      <c r="G94" s="6">
        <v>8</v>
      </c>
      <c r="H94" s="6">
        <v>34</v>
      </c>
      <c r="I94" s="6"/>
      <c r="J94" s="6"/>
      <c r="K94" s="6"/>
      <c r="L94" s="6"/>
      <c r="M94" s="6"/>
    </row>
    <row r="95" spans="1:13" hidden="1" x14ac:dyDescent="0.35">
      <c r="A95" t="s">
        <v>98</v>
      </c>
      <c r="B95" t="s">
        <v>281</v>
      </c>
      <c r="C95" t="s">
        <v>286</v>
      </c>
      <c r="D95" t="s">
        <v>287</v>
      </c>
      <c r="E95">
        <f>SUM(Table112[[#This Row],[2025]:[2014]])</f>
        <v>27</v>
      </c>
      <c r="F95" s="6"/>
      <c r="G95" s="6">
        <v>1</v>
      </c>
      <c r="H95" s="6"/>
      <c r="I95" s="6">
        <v>16</v>
      </c>
      <c r="J95" s="6">
        <v>10</v>
      </c>
      <c r="K95" s="6"/>
      <c r="L95" s="6"/>
      <c r="M95" s="6"/>
    </row>
    <row r="96" spans="1:13" hidden="1" x14ac:dyDescent="0.35">
      <c r="A96" t="s">
        <v>98</v>
      </c>
      <c r="B96" t="s">
        <v>281</v>
      </c>
      <c r="C96" t="s">
        <v>288</v>
      </c>
      <c r="D96" t="s">
        <v>289</v>
      </c>
      <c r="E96">
        <f>SUM(Table112[[#This Row],[2025]:[2014]])</f>
        <v>3</v>
      </c>
      <c r="F96" s="6"/>
      <c r="G96" s="6"/>
      <c r="H96" s="6"/>
      <c r="I96" s="6"/>
      <c r="J96" s="6"/>
      <c r="K96" s="6"/>
      <c r="L96" s="6">
        <v>3</v>
      </c>
      <c r="M96" s="6"/>
    </row>
    <row r="97" spans="1:13" hidden="1" x14ac:dyDescent="0.35">
      <c r="A97" t="s">
        <v>98</v>
      </c>
      <c r="B97" t="s">
        <v>281</v>
      </c>
      <c r="C97" t="s">
        <v>290</v>
      </c>
      <c r="D97" t="s">
        <v>291</v>
      </c>
      <c r="E97">
        <f>SUM(Table112[[#This Row],[2025]:[2014]])</f>
        <v>2</v>
      </c>
      <c r="F97" s="6"/>
      <c r="G97" s="6"/>
      <c r="H97" s="6"/>
      <c r="I97" s="6"/>
      <c r="J97" s="6"/>
      <c r="K97" s="6"/>
      <c r="L97" s="6">
        <v>1</v>
      </c>
      <c r="M97" s="6">
        <v>1</v>
      </c>
    </row>
    <row r="98" spans="1:13" hidden="1" x14ac:dyDescent="0.35">
      <c r="A98" t="s">
        <v>98</v>
      </c>
      <c r="B98" t="s">
        <v>292</v>
      </c>
      <c r="C98" t="s">
        <v>293</v>
      </c>
      <c r="D98" t="s">
        <v>294</v>
      </c>
      <c r="E98">
        <f>SUM(Table112[[#This Row],[2025]:[2014]])</f>
        <v>3</v>
      </c>
      <c r="F98" s="6"/>
      <c r="G98" s="6"/>
      <c r="H98" s="6"/>
      <c r="I98" s="6"/>
      <c r="J98" s="6"/>
      <c r="K98" s="6"/>
      <c r="L98" s="6">
        <v>-1</v>
      </c>
      <c r="M98" s="6">
        <v>4</v>
      </c>
    </row>
    <row r="99" spans="1:13" hidden="1" x14ac:dyDescent="0.35">
      <c r="A99" t="s">
        <v>98</v>
      </c>
      <c r="B99" t="s">
        <v>292</v>
      </c>
      <c r="C99" t="s">
        <v>295</v>
      </c>
      <c r="D99" t="s">
        <v>296</v>
      </c>
      <c r="E99">
        <f>SUM(Table112[[#This Row],[2025]:[2014]])</f>
        <v>36</v>
      </c>
      <c r="F99" s="6"/>
      <c r="G99" s="6"/>
      <c r="H99" s="6"/>
      <c r="I99" s="6"/>
      <c r="J99" s="6">
        <v>-1</v>
      </c>
      <c r="K99" s="6">
        <v>7</v>
      </c>
      <c r="L99" s="6">
        <v>22</v>
      </c>
      <c r="M99" s="6">
        <v>8</v>
      </c>
    </row>
    <row r="100" spans="1:13" hidden="1" x14ac:dyDescent="0.35">
      <c r="A100" t="s">
        <v>98</v>
      </c>
      <c r="B100" t="s">
        <v>292</v>
      </c>
      <c r="C100" t="s">
        <v>297</v>
      </c>
      <c r="D100" t="s">
        <v>298</v>
      </c>
      <c r="E100">
        <f>SUM(Table112[[#This Row],[2025]:[2014]])</f>
        <v>1</v>
      </c>
      <c r="F100" s="6"/>
      <c r="G100" s="6"/>
      <c r="H100" s="6"/>
      <c r="I100" s="6"/>
      <c r="J100" s="6"/>
      <c r="K100" s="6"/>
      <c r="L100" s="6">
        <v>1</v>
      </c>
      <c r="M100" s="6"/>
    </row>
    <row r="101" spans="1:13" hidden="1" x14ac:dyDescent="0.35">
      <c r="A101" t="s">
        <v>98</v>
      </c>
      <c r="B101" t="s">
        <v>299</v>
      </c>
      <c r="C101" t="s">
        <v>300</v>
      </c>
      <c r="D101" t="s">
        <v>301</v>
      </c>
      <c r="E101">
        <f>SUM(Table112[[#This Row],[2025]:[2014]])</f>
        <v>3</v>
      </c>
      <c r="F101" s="6"/>
      <c r="G101" s="6"/>
      <c r="H101" s="6"/>
      <c r="I101" s="6"/>
      <c r="J101" s="6"/>
      <c r="K101" s="6"/>
      <c r="L101" s="6"/>
      <c r="M101" s="6">
        <v>3</v>
      </c>
    </row>
    <row r="102" spans="1:13" hidden="1" x14ac:dyDescent="0.35">
      <c r="A102" t="s">
        <v>98</v>
      </c>
      <c r="B102" t="s">
        <v>299</v>
      </c>
      <c r="C102" t="s">
        <v>302</v>
      </c>
      <c r="D102" t="s">
        <v>303</v>
      </c>
      <c r="E102">
        <f>SUM(Table112[[#This Row],[2025]:[2014]])</f>
        <v>0</v>
      </c>
      <c r="F102" s="6"/>
      <c r="G102" s="6"/>
      <c r="H102" s="6"/>
      <c r="I102" s="6"/>
      <c r="J102" s="6"/>
      <c r="K102" s="6"/>
      <c r="L102" s="6"/>
      <c r="M102" s="6">
        <v>0</v>
      </c>
    </row>
    <row r="103" spans="1:13" hidden="1" x14ac:dyDescent="0.35">
      <c r="A103" t="s">
        <v>98</v>
      </c>
      <c r="B103" t="s">
        <v>299</v>
      </c>
      <c r="C103" t="s">
        <v>304</v>
      </c>
      <c r="D103" t="s">
        <v>305</v>
      </c>
      <c r="E103">
        <f>SUM(Table112[[#This Row],[2025]:[2014]])</f>
        <v>1</v>
      </c>
      <c r="F103" s="6"/>
      <c r="G103" s="6"/>
      <c r="H103" s="6"/>
      <c r="I103" s="6"/>
      <c r="J103" s="6"/>
      <c r="K103" s="6"/>
      <c r="L103" s="6">
        <v>1</v>
      </c>
      <c r="M103" s="6"/>
    </row>
    <row r="104" spans="1:13" hidden="1" x14ac:dyDescent="0.35">
      <c r="A104" t="s">
        <v>98</v>
      </c>
      <c r="B104" t="s">
        <v>299</v>
      </c>
      <c r="C104" t="s">
        <v>306</v>
      </c>
      <c r="D104" t="s">
        <v>307</v>
      </c>
      <c r="E104">
        <f>SUM(Table112[[#This Row],[2025]:[2014]])</f>
        <v>50</v>
      </c>
      <c r="F104" s="6"/>
      <c r="G104" s="6"/>
      <c r="H104" s="6"/>
      <c r="I104" s="6">
        <v>20</v>
      </c>
      <c r="J104" s="6"/>
      <c r="K104" s="6"/>
      <c r="L104" s="6"/>
      <c r="M104" s="6">
        <v>30</v>
      </c>
    </row>
    <row r="105" spans="1:13" hidden="1" x14ac:dyDescent="0.35">
      <c r="A105" t="s">
        <v>98</v>
      </c>
      <c r="B105" t="s">
        <v>299</v>
      </c>
      <c r="C105" t="s">
        <v>308</v>
      </c>
      <c r="D105" t="s">
        <v>309</v>
      </c>
      <c r="E105">
        <f>SUM(Table112[[#This Row],[2025]:[2014]])</f>
        <v>250</v>
      </c>
      <c r="F105" s="6"/>
      <c r="G105" s="6"/>
      <c r="H105" s="6"/>
      <c r="I105" s="6"/>
      <c r="J105" s="6"/>
      <c r="K105" s="6"/>
      <c r="L105" s="6">
        <v>140</v>
      </c>
      <c r="M105" s="6">
        <v>110</v>
      </c>
    </row>
    <row r="106" spans="1:13" hidden="1" x14ac:dyDescent="0.35">
      <c r="A106" t="s">
        <v>98</v>
      </c>
      <c r="B106" t="s">
        <v>310</v>
      </c>
      <c r="C106" t="s">
        <v>311</v>
      </c>
      <c r="D106" t="s">
        <v>312</v>
      </c>
      <c r="E106">
        <f>SUM(Table112[[#This Row],[2025]:[2014]])</f>
        <v>4</v>
      </c>
      <c r="F106" s="6"/>
      <c r="G106" s="6"/>
      <c r="H106" s="6"/>
      <c r="I106" s="6"/>
      <c r="J106" s="6"/>
      <c r="K106" s="6"/>
      <c r="L106" s="6">
        <v>4</v>
      </c>
      <c r="M106" s="6"/>
    </row>
    <row r="107" spans="1:13" hidden="1" x14ac:dyDescent="0.35">
      <c r="A107" t="s">
        <v>98</v>
      </c>
      <c r="B107" t="s">
        <v>313</v>
      </c>
      <c r="C107" t="s">
        <v>314</v>
      </c>
      <c r="D107" t="s">
        <v>315</v>
      </c>
      <c r="E107">
        <f>SUM(Table112[[#This Row],[2025]:[2014]])</f>
        <v>41</v>
      </c>
      <c r="F107" s="6"/>
      <c r="G107" s="6"/>
      <c r="H107" s="6"/>
      <c r="I107" s="6"/>
      <c r="J107" s="6"/>
      <c r="K107" s="6">
        <v>10</v>
      </c>
      <c r="L107" s="6">
        <v>25</v>
      </c>
      <c r="M107" s="6">
        <v>6</v>
      </c>
    </row>
    <row r="108" spans="1:13" hidden="1" x14ac:dyDescent="0.35">
      <c r="A108" t="s">
        <v>98</v>
      </c>
      <c r="B108" t="s">
        <v>313</v>
      </c>
      <c r="C108" t="s">
        <v>316</v>
      </c>
      <c r="D108" t="s">
        <v>317</v>
      </c>
      <c r="E108">
        <f>SUM(Table112[[#This Row],[2025]:[2014]])</f>
        <v>15</v>
      </c>
      <c r="F108" s="6"/>
      <c r="G108" s="6"/>
      <c r="H108" s="6"/>
      <c r="I108" s="6"/>
      <c r="J108" s="6"/>
      <c r="K108" s="6"/>
      <c r="L108" s="6">
        <v>15</v>
      </c>
      <c r="M108" s="6"/>
    </row>
    <row r="109" spans="1:13" hidden="1" x14ac:dyDescent="0.35">
      <c r="A109" t="s">
        <v>98</v>
      </c>
      <c r="B109" t="s">
        <v>313</v>
      </c>
      <c r="C109" t="s">
        <v>318</v>
      </c>
      <c r="D109" t="s">
        <v>319</v>
      </c>
      <c r="E109">
        <f>SUM(Table112[[#This Row],[2025]:[2014]])</f>
        <v>40</v>
      </c>
      <c r="F109" s="6"/>
      <c r="G109" s="6"/>
      <c r="H109" s="6"/>
      <c r="I109" s="6">
        <v>20</v>
      </c>
      <c r="J109" s="6"/>
      <c r="K109" s="6">
        <v>10</v>
      </c>
      <c r="L109" s="6">
        <v>10</v>
      </c>
      <c r="M109" s="6"/>
    </row>
    <row r="110" spans="1:13" hidden="1" x14ac:dyDescent="0.35">
      <c r="A110" t="s">
        <v>98</v>
      </c>
      <c r="B110" t="s">
        <v>313</v>
      </c>
      <c r="C110" t="s">
        <v>320</v>
      </c>
      <c r="D110" t="s">
        <v>321</v>
      </c>
      <c r="E110">
        <f>SUM(Table112[[#This Row],[2025]:[2014]])</f>
        <v>1</v>
      </c>
      <c r="F110" s="6">
        <v>1</v>
      </c>
      <c r="G110" s="6"/>
      <c r="H110" s="6"/>
      <c r="I110" s="6"/>
      <c r="J110" s="6"/>
      <c r="K110" s="6"/>
      <c r="L110" s="6"/>
      <c r="M110" s="6"/>
    </row>
    <row r="111" spans="1:13" hidden="1" x14ac:dyDescent="0.35">
      <c r="A111" t="s">
        <v>98</v>
      </c>
      <c r="B111" t="s">
        <v>313</v>
      </c>
      <c r="C111" t="s">
        <v>322</v>
      </c>
      <c r="D111" t="s">
        <v>323</v>
      </c>
      <c r="E111">
        <f>SUM(Table112[[#This Row],[2025]:[2014]])</f>
        <v>17</v>
      </c>
      <c r="F111" s="6"/>
      <c r="G111" s="6"/>
      <c r="H111" s="6"/>
      <c r="I111" s="6"/>
      <c r="J111" s="6"/>
      <c r="K111" s="6"/>
      <c r="L111" s="6"/>
      <c r="M111" s="6">
        <v>17</v>
      </c>
    </row>
    <row r="112" spans="1:13" hidden="1" x14ac:dyDescent="0.35">
      <c r="A112" t="s">
        <v>98</v>
      </c>
      <c r="B112" t="s">
        <v>313</v>
      </c>
      <c r="C112" t="s">
        <v>324</v>
      </c>
      <c r="D112" t="s">
        <v>325</v>
      </c>
      <c r="E112">
        <f>SUM(Table112[[#This Row],[2025]:[2014]])</f>
        <v>4</v>
      </c>
      <c r="F112" s="6">
        <v>1</v>
      </c>
      <c r="G112" s="6"/>
      <c r="H112" s="6"/>
      <c r="I112" s="6"/>
      <c r="J112" s="6">
        <v>2</v>
      </c>
      <c r="K112" s="6">
        <v>1</v>
      </c>
      <c r="L112" s="6"/>
      <c r="M112" s="6"/>
    </row>
    <row r="113" spans="1:13" hidden="1" x14ac:dyDescent="0.35">
      <c r="A113" t="s">
        <v>98</v>
      </c>
      <c r="B113" t="s">
        <v>313</v>
      </c>
      <c r="C113" t="s">
        <v>326</v>
      </c>
      <c r="D113" t="s">
        <v>327</v>
      </c>
      <c r="E113">
        <f>SUM(Table112[[#This Row],[2025]:[2014]])</f>
        <v>26</v>
      </c>
      <c r="F113" s="6"/>
      <c r="G113" s="6">
        <v>7</v>
      </c>
      <c r="H113" s="6">
        <v>3</v>
      </c>
      <c r="I113" s="6"/>
      <c r="J113" s="6">
        <v>3</v>
      </c>
      <c r="K113" s="6">
        <v>2</v>
      </c>
      <c r="L113" s="6">
        <v>9</v>
      </c>
      <c r="M113" s="6">
        <v>2</v>
      </c>
    </row>
    <row r="114" spans="1:13" hidden="1" x14ac:dyDescent="0.35">
      <c r="A114" t="s">
        <v>98</v>
      </c>
      <c r="B114" t="s">
        <v>313</v>
      </c>
      <c r="C114" t="s">
        <v>328</v>
      </c>
      <c r="D114" t="s">
        <v>329</v>
      </c>
      <c r="E114">
        <f>SUM(Table112[[#This Row],[2025]:[2014]])</f>
        <v>21</v>
      </c>
      <c r="F114" s="6">
        <v>1</v>
      </c>
      <c r="G114" s="6">
        <v>5</v>
      </c>
      <c r="H114" s="6"/>
      <c r="I114" s="6">
        <v>12</v>
      </c>
      <c r="J114" s="6"/>
      <c r="K114" s="6">
        <v>3</v>
      </c>
      <c r="L114" s="6"/>
      <c r="M114" s="6"/>
    </row>
    <row r="115" spans="1:13" hidden="1" x14ac:dyDescent="0.35">
      <c r="A115" t="s">
        <v>98</v>
      </c>
      <c r="B115" t="s">
        <v>330</v>
      </c>
      <c r="C115" t="s">
        <v>106</v>
      </c>
      <c r="D115" t="s">
        <v>331</v>
      </c>
      <c r="E115">
        <f>SUM(Table112[[#This Row],[2025]:[2014]])</f>
        <v>741</v>
      </c>
      <c r="F115" s="6">
        <v>6</v>
      </c>
      <c r="G115" s="6">
        <v>77</v>
      </c>
      <c r="H115" s="6">
        <v>59</v>
      </c>
      <c r="I115" s="6">
        <v>98</v>
      </c>
      <c r="J115" s="6">
        <v>199</v>
      </c>
      <c r="K115" s="6">
        <v>63</v>
      </c>
      <c r="L115" s="6">
        <v>170</v>
      </c>
      <c r="M115" s="6">
        <v>69</v>
      </c>
    </row>
    <row r="116" spans="1:13" hidden="1" x14ac:dyDescent="0.35">
      <c r="A116" t="s">
        <v>98</v>
      </c>
      <c r="B116" t="s">
        <v>330</v>
      </c>
      <c r="C116" t="s">
        <v>106</v>
      </c>
      <c r="D116" t="s">
        <v>332</v>
      </c>
      <c r="E116">
        <f>SUM(Table112[[#This Row],[2025]:[2014]])</f>
        <v>2</v>
      </c>
      <c r="F116" s="6"/>
      <c r="G116" s="6"/>
      <c r="H116" s="6"/>
      <c r="I116" s="6"/>
      <c r="J116" s="6"/>
      <c r="K116" s="6"/>
      <c r="L116" s="6"/>
      <c r="M116" s="6">
        <v>2</v>
      </c>
    </row>
    <row r="117" spans="1:13" hidden="1" x14ac:dyDescent="0.35">
      <c r="A117" t="s">
        <v>98</v>
      </c>
      <c r="B117" t="s">
        <v>330</v>
      </c>
      <c r="C117" t="s">
        <v>106</v>
      </c>
      <c r="D117" t="s">
        <v>333</v>
      </c>
      <c r="E117">
        <f>SUM(Table112[[#This Row],[2025]:[2014]])</f>
        <v>6</v>
      </c>
      <c r="F117" s="6"/>
      <c r="G117" s="6"/>
      <c r="H117" s="6"/>
      <c r="I117" s="6"/>
      <c r="J117" s="6"/>
      <c r="K117" s="6"/>
      <c r="L117" s="6"/>
      <c r="M117" s="6">
        <v>6</v>
      </c>
    </row>
    <row r="118" spans="1:13" hidden="1" x14ac:dyDescent="0.35">
      <c r="A118" t="s">
        <v>98</v>
      </c>
      <c r="B118" t="s">
        <v>330</v>
      </c>
      <c r="C118" t="s">
        <v>334</v>
      </c>
      <c r="D118" t="s">
        <v>335</v>
      </c>
      <c r="E118">
        <f>SUM(Table112[[#This Row],[2025]:[2014]])</f>
        <v>723</v>
      </c>
      <c r="F118" s="6"/>
      <c r="G118" s="6">
        <v>1</v>
      </c>
      <c r="H118" s="6">
        <v>25</v>
      </c>
      <c r="I118" s="6">
        <v>85</v>
      </c>
      <c r="J118" s="6">
        <v>242</v>
      </c>
      <c r="K118" s="6">
        <v>131</v>
      </c>
      <c r="L118" s="6">
        <v>162</v>
      </c>
      <c r="M118" s="6">
        <v>77</v>
      </c>
    </row>
    <row r="119" spans="1:13" hidden="1" x14ac:dyDescent="0.35">
      <c r="A119" t="s">
        <v>98</v>
      </c>
      <c r="B119" t="s">
        <v>330</v>
      </c>
      <c r="C119" t="s">
        <v>336</v>
      </c>
      <c r="D119" t="s">
        <v>337</v>
      </c>
      <c r="E119">
        <f>SUM(Table112[[#This Row],[2025]:[2014]])</f>
        <v>45</v>
      </c>
      <c r="F119" s="6"/>
      <c r="G119" s="6">
        <v>1</v>
      </c>
      <c r="H119" s="6"/>
      <c r="I119" s="6"/>
      <c r="J119" s="6"/>
      <c r="K119" s="6">
        <v>3</v>
      </c>
      <c r="L119" s="6">
        <v>-13</v>
      </c>
      <c r="M119" s="6">
        <v>54</v>
      </c>
    </row>
    <row r="120" spans="1:13" hidden="1" x14ac:dyDescent="0.35">
      <c r="A120" t="s">
        <v>98</v>
      </c>
      <c r="B120" t="s">
        <v>330</v>
      </c>
      <c r="C120" t="s">
        <v>338</v>
      </c>
      <c r="D120" t="s">
        <v>339</v>
      </c>
      <c r="E120">
        <f>SUM(Table112[[#This Row],[2025]:[2014]])</f>
        <v>18</v>
      </c>
      <c r="F120" s="6"/>
      <c r="G120" s="6">
        <v>4</v>
      </c>
      <c r="H120" s="6"/>
      <c r="I120" s="6"/>
      <c r="J120" s="6"/>
      <c r="K120" s="6">
        <v>5</v>
      </c>
      <c r="L120" s="6">
        <v>9</v>
      </c>
      <c r="M120" s="6"/>
    </row>
    <row r="121" spans="1:13" hidden="1" x14ac:dyDescent="0.35">
      <c r="A121" t="s">
        <v>98</v>
      </c>
      <c r="B121" t="s">
        <v>330</v>
      </c>
      <c r="C121" t="s">
        <v>340</v>
      </c>
      <c r="D121" t="s">
        <v>341</v>
      </c>
      <c r="E121">
        <f>SUM(Table112[[#This Row],[2025]:[2014]])</f>
        <v>4</v>
      </c>
      <c r="F121" s="6"/>
      <c r="G121" s="6"/>
      <c r="H121" s="6"/>
      <c r="I121" s="6"/>
      <c r="J121" s="6"/>
      <c r="K121" s="6"/>
      <c r="L121" s="6"/>
      <c r="M121" s="6">
        <v>4</v>
      </c>
    </row>
    <row r="122" spans="1:13" hidden="1" x14ac:dyDescent="0.35">
      <c r="A122" t="s">
        <v>98</v>
      </c>
      <c r="B122" t="s">
        <v>330</v>
      </c>
      <c r="C122" t="s">
        <v>342</v>
      </c>
      <c r="D122" t="s">
        <v>343</v>
      </c>
      <c r="E122">
        <f>SUM(Table112[[#This Row],[2025]:[2014]])</f>
        <v>88</v>
      </c>
      <c r="F122" s="6"/>
      <c r="G122" s="6"/>
      <c r="H122" s="6"/>
      <c r="I122" s="6"/>
      <c r="J122" s="6"/>
      <c r="K122" s="6"/>
      <c r="L122" s="6"/>
      <c r="M122" s="6">
        <v>88</v>
      </c>
    </row>
    <row r="123" spans="1:13" hidden="1" x14ac:dyDescent="0.35">
      <c r="A123" t="s">
        <v>98</v>
      </c>
      <c r="B123" t="s">
        <v>330</v>
      </c>
      <c r="C123" t="s">
        <v>344</v>
      </c>
      <c r="D123" t="s">
        <v>345</v>
      </c>
      <c r="E123">
        <f>SUM(Table112[[#This Row],[2025]:[2014]])</f>
        <v>0</v>
      </c>
      <c r="F123" s="6"/>
      <c r="G123" s="6"/>
      <c r="H123" s="6"/>
      <c r="I123" s="6"/>
      <c r="J123" s="6"/>
      <c r="K123" s="6">
        <v>-1</v>
      </c>
      <c r="L123" s="6">
        <v>1</v>
      </c>
      <c r="M123" s="6"/>
    </row>
    <row r="124" spans="1:13" hidden="1" x14ac:dyDescent="0.35">
      <c r="A124" t="s">
        <v>98</v>
      </c>
      <c r="B124" t="s">
        <v>330</v>
      </c>
      <c r="C124" t="s">
        <v>346</v>
      </c>
      <c r="D124" t="s">
        <v>347</v>
      </c>
      <c r="E124">
        <f>SUM(Table112[[#This Row],[2025]:[2014]])</f>
        <v>0</v>
      </c>
      <c r="F124" s="6"/>
      <c r="G124" s="6"/>
      <c r="H124" s="6"/>
      <c r="I124" s="6"/>
      <c r="J124" s="6"/>
      <c r="K124" s="6">
        <v>0</v>
      </c>
      <c r="L124" s="6"/>
      <c r="M124" s="6"/>
    </row>
    <row r="125" spans="1:13" hidden="1" x14ac:dyDescent="0.35">
      <c r="A125" t="s">
        <v>98</v>
      </c>
      <c r="B125" t="s">
        <v>330</v>
      </c>
      <c r="C125" t="s">
        <v>348</v>
      </c>
      <c r="D125" t="s">
        <v>349</v>
      </c>
      <c r="E125">
        <f>SUM(Table112[[#This Row],[2025]:[2014]])</f>
        <v>750</v>
      </c>
      <c r="F125" s="6">
        <v>30</v>
      </c>
      <c r="G125" s="6">
        <v>192</v>
      </c>
      <c r="H125" s="6">
        <v>104</v>
      </c>
      <c r="I125" s="6">
        <v>45</v>
      </c>
      <c r="J125" s="6">
        <v>101</v>
      </c>
      <c r="K125" s="6">
        <v>85</v>
      </c>
      <c r="L125" s="6">
        <v>96</v>
      </c>
      <c r="M125" s="6">
        <v>97</v>
      </c>
    </row>
    <row r="126" spans="1:13" hidden="1" x14ac:dyDescent="0.35">
      <c r="A126" t="s">
        <v>98</v>
      </c>
      <c r="B126" t="s">
        <v>330</v>
      </c>
      <c r="C126" t="s">
        <v>350</v>
      </c>
      <c r="D126" t="s">
        <v>351</v>
      </c>
      <c r="E126">
        <f>SUM(Table112[[#This Row],[2025]:[2014]])</f>
        <v>74</v>
      </c>
      <c r="F126" s="6">
        <v>40</v>
      </c>
      <c r="G126" s="6">
        <v>28</v>
      </c>
      <c r="H126" s="6">
        <v>3</v>
      </c>
      <c r="I126" s="6">
        <v>3</v>
      </c>
      <c r="J126" s="6"/>
      <c r="K126" s="6"/>
      <c r="L126" s="6"/>
      <c r="M126" s="6"/>
    </row>
    <row r="127" spans="1:13" hidden="1" x14ac:dyDescent="0.35">
      <c r="A127" t="s">
        <v>98</v>
      </c>
      <c r="B127" t="s">
        <v>330</v>
      </c>
      <c r="C127" t="s">
        <v>352</v>
      </c>
      <c r="D127" t="s">
        <v>353</v>
      </c>
      <c r="E127">
        <f>SUM(Table112[[#This Row],[2025]:[2014]])</f>
        <v>2</v>
      </c>
      <c r="F127" s="6"/>
      <c r="G127" s="6"/>
      <c r="H127" s="6">
        <v>1</v>
      </c>
      <c r="I127" s="6"/>
      <c r="J127" s="6"/>
      <c r="K127" s="6"/>
      <c r="L127" s="6"/>
      <c r="M127" s="6">
        <v>1</v>
      </c>
    </row>
    <row r="128" spans="1:13" hidden="1" x14ac:dyDescent="0.35">
      <c r="A128" t="s">
        <v>98</v>
      </c>
      <c r="B128" t="s">
        <v>330</v>
      </c>
      <c r="C128" t="s">
        <v>354</v>
      </c>
      <c r="D128" t="s">
        <v>355</v>
      </c>
      <c r="E128">
        <f>SUM(Table112[[#This Row],[2025]:[2014]])</f>
        <v>107</v>
      </c>
      <c r="F128" s="6"/>
      <c r="G128" s="6">
        <v>1</v>
      </c>
      <c r="H128" s="6"/>
      <c r="I128" s="6">
        <v>105</v>
      </c>
      <c r="J128" s="6"/>
      <c r="K128" s="6"/>
      <c r="L128" s="6">
        <v>1</v>
      </c>
      <c r="M128" s="6"/>
    </row>
    <row r="129" spans="1:13" hidden="1" x14ac:dyDescent="0.35">
      <c r="A129" t="s">
        <v>98</v>
      </c>
      <c r="B129" t="s">
        <v>330</v>
      </c>
      <c r="C129" t="s">
        <v>356</v>
      </c>
      <c r="D129" t="s">
        <v>357</v>
      </c>
      <c r="E129">
        <f>SUM(Table112[[#This Row],[2025]:[2014]])</f>
        <v>4</v>
      </c>
      <c r="F129" s="6"/>
      <c r="G129" s="6"/>
      <c r="H129" s="6"/>
      <c r="I129" s="6"/>
      <c r="J129" s="6"/>
      <c r="K129" s="6"/>
      <c r="L129" s="6">
        <v>1</v>
      </c>
      <c r="M129" s="6">
        <v>3</v>
      </c>
    </row>
    <row r="130" spans="1:13" hidden="1" x14ac:dyDescent="0.35">
      <c r="A130" t="s">
        <v>98</v>
      </c>
      <c r="B130" t="s">
        <v>330</v>
      </c>
      <c r="C130" t="s">
        <v>358</v>
      </c>
      <c r="D130" t="s">
        <v>359</v>
      </c>
      <c r="E130">
        <f>SUM(Table112[[#This Row],[2025]:[2014]])</f>
        <v>1</v>
      </c>
      <c r="F130" s="6"/>
      <c r="G130" s="6"/>
      <c r="H130" s="6"/>
      <c r="I130" s="6"/>
      <c r="J130" s="6"/>
      <c r="K130" s="6"/>
      <c r="L130" s="6">
        <v>1</v>
      </c>
      <c r="M130" s="6"/>
    </row>
    <row r="131" spans="1:13" hidden="1" x14ac:dyDescent="0.35">
      <c r="A131" t="s">
        <v>98</v>
      </c>
      <c r="B131" t="s">
        <v>330</v>
      </c>
      <c r="C131" t="s">
        <v>360</v>
      </c>
      <c r="D131" t="s">
        <v>361</v>
      </c>
      <c r="E131">
        <f>SUM(Table112[[#This Row],[2025]:[2014]])</f>
        <v>32</v>
      </c>
      <c r="F131" s="6"/>
      <c r="G131" s="6">
        <v>4</v>
      </c>
      <c r="H131" s="6">
        <v>2</v>
      </c>
      <c r="I131" s="6">
        <v>2</v>
      </c>
      <c r="J131" s="6">
        <v>7</v>
      </c>
      <c r="K131" s="6">
        <v>2</v>
      </c>
      <c r="L131" s="6">
        <v>10</v>
      </c>
      <c r="M131" s="6">
        <v>5</v>
      </c>
    </row>
    <row r="132" spans="1:13" hidden="1" x14ac:dyDescent="0.35">
      <c r="A132" t="s">
        <v>98</v>
      </c>
      <c r="B132" t="s">
        <v>330</v>
      </c>
      <c r="C132" t="s">
        <v>362</v>
      </c>
      <c r="D132" t="s">
        <v>363</v>
      </c>
      <c r="E132">
        <f>SUM(Table112[[#This Row],[2025]:[2014]])</f>
        <v>3</v>
      </c>
      <c r="F132" s="6"/>
      <c r="G132" s="6"/>
      <c r="H132" s="6"/>
      <c r="I132" s="6"/>
      <c r="J132" s="6">
        <v>3</v>
      </c>
      <c r="K132" s="6"/>
      <c r="L132" s="6"/>
      <c r="M132" s="6"/>
    </row>
    <row r="133" spans="1:13" hidden="1" x14ac:dyDescent="0.35">
      <c r="A133" t="s">
        <v>98</v>
      </c>
      <c r="B133" t="s">
        <v>330</v>
      </c>
      <c r="C133" t="s">
        <v>364</v>
      </c>
      <c r="D133" t="s">
        <v>365</v>
      </c>
      <c r="E133">
        <f>SUM(Table112[[#This Row],[2025]:[2014]])</f>
        <v>30</v>
      </c>
      <c r="F133" s="6"/>
      <c r="G133" s="6"/>
      <c r="H133" s="6"/>
      <c r="I133" s="6">
        <v>2</v>
      </c>
      <c r="J133" s="6">
        <v>8</v>
      </c>
      <c r="K133" s="6">
        <v>9</v>
      </c>
      <c r="L133" s="6">
        <v>10</v>
      </c>
      <c r="M133" s="6">
        <v>1</v>
      </c>
    </row>
    <row r="134" spans="1:13" hidden="1" x14ac:dyDescent="0.35">
      <c r="A134" t="s">
        <v>98</v>
      </c>
      <c r="B134" t="s">
        <v>330</v>
      </c>
      <c r="C134" t="s">
        <v>106</v>
      </c>
      <c r="D134" t="s">
        <v>366</v>
      </c>
      <c r="E134">
        <f>SUM(Table112[[#This Row],[2025]:[2014]])</f>
        <v>0</v>
      </c>
      <c r="F134" s="6"/>
      <c r="G134" s="6"/>
      <c r="H134" s="6"/>
      <c r="I134" s="6"/>
      <c r="J134" s="6"/>
      <c r="K134" s="6"/>
      <c r="L134" s="6"/>
      <c r="M134" s="6">
        <v>0</v>
      </c>
    </row>
    <row r="135" spans="1:13" hidden="1" x14ac:dyDescent="0.35">
      <c r="A135" t="s">
        <v>98</v>
      </c>
      <c r="B135" t="s">
        <v>330</v>
      </c>
      <c r="C135" t="s">
        <v>367</v>
      </c>
      <c r="D135" t="s">
        <v>368</v>
      </c>
      <c r="E135">
        <f>SUM(Table112[[#This Row],[2025]:[2014]])</f>
        <v>0</v>
      </c>
      <c r="F135" s="6"/>
      <c r="G135" s="6"/>
      <c r="H135" s="6"/>
      <c r="I135" s="6"/>
      <c r="J135" s="6"/>
      <c r="K135" s="6"/>
      <c r="L135" s="6"/>
      <c r="M135" s="6">
        <v>0</v>
      </c>
    </row>
    <row r="136" spans="1:13" hidden="1" x14ac:dyDescent="0.35">
      <c r="A136" t="s">
        <v>98</v>
      </c>
      <c r="B136" t="s">
        <v>330</v>
      </c>
      <c r="C136" t="s">
        <v>369</v>
      </c>
      <c r="D136" t="s">
        <v>370</v>
      </c>
      <c r="E136">
        <f>SUM(Table112[[#This Row],[2025]:[2014]])</f>
        <v>0</v>
      </c>
      <c r="F136" s="6"/>
      <c r="G136" s="6"/>
      <c r="H136" s="6"/>
      <c r="I136" s="6"/>
      <c r="J136" s="6"/>
      <c r="K136" s="6"/>
      <c r="L136" s="6"/>
      <c r="M136" s="6">
        <v>0</v>
      </c>
    </row>
    <row r="137" spans="1:13" hidden="1" x14ac:dyDescent="0.35">
      <c r="A137" t="s">
        <v>98</v>
      </c>
      <c r="B137" t="s">
        <v>330</v>
      </c>
      <c r="C137" t="s">
        <v>371</v>
      </c>
      <c r="D137" t="s">
        <v>372</v>
      </c>
      <c r="E137">
        <f>SUM(Table112[[#This Row],[2025]:[2014]])</f>
        <v>0</v>
      </c>
      <c r="F137" s="6"/>
      <c r="G137" s="6"/>
      <c r="H137" s="6"/>
      <c r="I137" s="6"/>
      <c r="J137" s="6"/>
      <c r="K137" s="6">
        <v>-2</v>
      </c>
      <c r="L137" s="6">
        <v>2</v>
      </c>
      <c r="M137" s="6"/>
    </row>
    <row r="138" spans="1:13" hidden="1" x14ac:dyDescent="0.35">
      <c r="A138" t="s">
        <v>98</v>
      </c>
      <c r="B138" t="s">
        <v>330</v>
      </c>
      <c r="C138" t="s">
        <v>373</v>
      </c>
      <c r="D138" t="s">
        <v>374</v>
      </c>
      <c r="E138">
        <f>SUM(Table112[[#This Row],[2025]:[2014]])</f>
        <v>31</v>
      </c>
      <c r="F138" s="6"/>
      <c r="G138" s="6"/>
      <c r="H138" s="6"/>
      <c r="I138" s="6"/>
      <c r="J138" s="6"/>
      <c r="K138" s="6">
        <v>1</v>
      </c>
      <c r="L138" s="6">
        <v>1</v>
      </c>
      <c r="M138" s="6">
        <v>29</v>
      </c>
    </row>
    <row r="139" spans="1:13" hidden="1" x14ac:dyDescent="0.35">
      <c r="A139" t="s">
        <v>98</v>
      </c>
      <c r="B139" t="s">
        <v>330</v>
      </c>
      <c r="C139" t="s">
        <v>375</v>
      </c>
      <c r="D139" t="s">
        <v>376</v>
      </c>
      <c r="E139">
        <f>SUM(Table112[[#This Row],[2025]:[2014]])</f>
        <v>3</v>
      </c>
      <c r="F139" s="6"/>
      <c r="G139" s="6"/>
      <c r="H139" s="6"/>
      <c r="I139" s="6"/>
      <c r="J139" s="6"/>
      <c r="K139" s="6">
        <v>-1</v>
      </c>
      <c r="L139" s="6">
        <v>4</v>
      </c>
      <c r="M139" s="6"/>
    </row>
    <row r="140" spans="1:13" hidden="1" x14ac:dyDescent="0.35">
      <c r="A140" t="s">
        <v>98</v>
      </c>
      <c r="B140" t="s">
        <v>330</v>
      </c>
      <c r="C140" t="s">
        <v>377</v>
      </c>
      <c r="D140" t="s">
        <v>378</v>
      </c>
      <c r="E140">
        <f>SUM(Table112[[#This Row],[2025]:[2014]])</f>
        <v>1</v>
      </c>
      <c r="F140" s="6"/>
      <c r="G140" s="6"/>
      <c r="H140" s="6"/>
      <c r="I140" s="6"/>
      <c r="J140" s="6"/>
      <c r="K140" s="6"/>
      <c r="L140" s="6">
        <v>1</v>
      </c>
      <c r="M140" s="6"/>
    </row>
    <row r="141" spans="1:13" hidden="1" x14ac:dyDescent="0.35">
      <c r="A141" t="s">
        <v>98</v>
      </c>
      <c r="B141" t="s">
        <v>330</v>
      </c>
      <c r="C141" t="s">
        <v>379</v>
      </c>
      <c r="D141" t="s">
        <v>380</v>
      </c>
      <c r="E141">
        <f>SUM(Table112[[#This Row],[2025]:[2014]])</f>
        <v>28</v>
      </c>
      <c r="F141" s="6"/>
      <c r="G141" s="6"/>
      <c r="H141" s="6"/>
      <c r="I141" s="6"/>
      <c r="J141" s="6"/>
      <c r="K141" s="6"/>
      <c r="L141" s="6">
        <v>17</v>
      </c>
      <c r="M141" s="6">
        <v>11</v>
      </c>
    </row>
    <row r="142" spans="1:13" hidden="1" x14ac:dyDescent="0.35">
      <c r="A142" t="s">
        <v>98</v>
      </c>
      <c r="B142" t="s">
        <v>330</v>
      </c>
      <c r="C142" t="s">
        <v>381</v>
      </c>
      <c r="D142" t="s">
        <v>382</v>
      </c>
      <c r="E142">
        <f>SUM(Table112[[#This Row],[2025]:[2014]])</f>
        <v>1842</v>
      </c>
      <c r="F142" s="6"/>
      <c r="G142" s="6"/>
      <c r="H142" s="6"/>
      <c r="I142" s="6"/>
      <c r="J142" s="6"/>
      <c r="K142" s="6"/>
      <c r="L142" s="6">
        <v>-75</v>
      </c>
      <c r="M142" s="6">
        <v>1917</v>
      </c>
    </row>
    <row r="143" spans="1:13" hidden="1" x14ac:dyDescent="0.35">
      <c r="A143" t="s">
        <v>98</v>
      </c>
      <c r="B143" t="s">
        <v>330</v>
      </c>
      <c r="C143" t="s">
        <v>383</v>
      </c>
      <c r="D143" t="s">
        <v>384</v>
      </c>
      <c r="E143">
        <f>SUM(Table112[[#This Row],[2025]:[2014]])</f>
        <v>2</v>
      </c>
      <c r="F143" s="6"/>
      <c r="G143" s="6"/>
      <c r="H143" s="6"/>
      <c r="I143" s="6"/>
      <c r="J143" s="6"/>
      <c r="K143" s="6"/>
      <c r="L143" s="6">
        <v>2</v>
      </c>
      <c r="M143" s="6"/>
    </row>
    <row r="144" spans="1:13" hidden="1" x14ac:dyDescent="0.35">
      <c r="A144" t="s">
        <v>98</v>
      </c>
      <c r="B144" t="s">
        <v>330</v>
      </c>
      <c r="C144" t="s">
        <v>385</v>
      </c>
      <c r="D144" t="s">
        <v>386</v>
      </c>
      <c r="E144">
        <f>SUM(Table112[[#This Row],[2025]:[2014]])</f>
        <v>845</v>
      </c>
      <c r="F144" s="6">
        <v>1</v>
      </c>
      <c r="G144" s="6">
        <v>83</v>
      </c>
      <c r="H144" s="6">
        <v>79</v>
      </c>
      <c r="I144" s="6">
        <v>95</v>
      </c>
      <c r="J144" s="6">
        <v>8</v>
      </c>
      <c r="K144" s="6">
        <v>176</v>
      </c>
      <c r="L144" s="6">
        <v>403</v>
      </c>
      <c r="M144" s="6"/>
    </row>
    <row r="145" spans="1:13" hidden="1" x14ac:dyDescent="0.35">
      <c r="A145" t="s">
        <v>98</v>
      </c>
      <c r="B145" t="s">
        <v>330</v>
      </c>
      <c r="C145" t="s">
        <v>387</v>
      </c>
      <c r="D145" t="s">
        <v>388</v>
      </c>
      <c r="E145">
        <f>SUM(Table112[[#This Row],[2025]:[2014]])</f>
        <v>8</v>
      </c>
      <c r="F145" s="6"/>
      <c r="G145" s="6"/>
      <c r="H145" s="6"/>
      <c r="I145" s="6"/>
      <c r="J145" s="6"/>
      <c r="K145" s="6">
        <v>2</v>
      </c>
      <c r="L145" s="6">
        <v>6</v>
      </c>
      <c r="M145" s="6"/>
    </row>
    <row r="146" spans="1:13" hidden="1" x14ac:dyDescent="0.35">
      <c r="A146" t="s">
        <v>98</v>
      </c>
      <c r="B146" t="s">
        <v>330</v>
      </c>
      <c r="C146" t="s">
        <v>389</v>
      </c>
      <c r="D146" t="s">
        <v>390</v>
      </c>
      <c r="E146">
        <f>SUM(Table112[[#This Row],[2025]:[2014]])</f>
        <v>15</v>
      </c>
      <c r="F146" s="6"/>
      <c r="G146" s="6"/>
      <c r="H146" s="6"/>
      <c r="I146" s="6">
        <v>1</v>
      </c>
      <c r="J146" s="6">
        <v>-1</v>
      </c>
      <c r="K146" s="6">
        <v>7</v>
      </c>
      <c r="L146" s="6">
        <v>4</v>
      </c>
      <c r="M146" s="6">
        <v>4</v>
      </c>
    </row>
    <row r="147" spans="1:13" hidden="1" x14ac:dyDescent="0.35">
      <c r="A147" t="s">
        <v>98</v>
      </c>
      <c r="B147" t="s">
        <v>330</v>
      </c>
      <c r="C147" t="s">
        <v>391</v>
      </c>
      <c r="D147" t="s">
        <v>392</v>
      </c>
      <c r="E147">
        <f>SUM(Table112[[#This Row],[2025]:[2014]])</f>
        <v>3</v>
      </c>
      <c r="F147" s="6"/>
      <c r="G147" s="6"/>
      <c r="H147" s="6">
        <v>3</v>
      </c>
      <c r="I147" s="6"/>
      <c r="J147" s="6"/>
      <c r="K147" s="6"/>
      <c r="L147" s="6"/>
      <c r="M147" s="6"/>
    </row>
    <row r="148" spans="1:13" hidden="1" x14ac:dyDescent="0.35">
      <c r="A148" t="s">
        <v>98</v>
      </c>
      <c r="B148" t="s">
        <v>330</v>
      </c>
      <c r="C148" t="s">
        <v>393</v>
      </c>
      <c r="D148" t="s">
        <v>394</v>
      </c>
      <c r="E148">
        <f>SUM(Table112[[#This Row],[2025]:[2014]])</f>
        <v>5</v>
      </c>
      <c r="F148" s="6"/>
      <c r="G148" s="6"/>
      <c r="H148" s="6"/>
      <c r="I148" s="6">
        <v>0</v>
      </c>
      <c r="J148" s="6"/>
      <c r="K148" s="6">
        <v>1</v>
      </c>
      <c r="L148" s="6">
        <v>1</v>
      </c>
      <c r="M148" s="6">
        <v>3</v>
      </c>
    </row>
    <row r="149" spans="1:13" hidden="1" x14ac:dyDescent="0.35">
      <c r="A149" t="s">
        <v>98</v>
      </c>
      <c r="B149" t="s">
        <v>330</v>
      </c>
      <c r="C149" t="s">
        <v>395</v>
      </c>
      <c r="D149" t="s">
        <v>396</v>
      </c>
      <c r="E149">
        <f>SUM(Table112[[#This Row],[2025]:[2014]])</f>
        <v>0</v>
      </c>
      <c r="F149" s="6"/>
      <c r="G149" s="6"/>
      <c r="H149" s="6"/>
      <c r="I149" s="6"/>
      <c r="J149" s="6"/>
      <c r="K149" s="6">
        <v>-1</v>
      </c>
      <c r="L149" s="6">
        <v>1</v>
      </c>
      <c r="M149" s="6"/>
    </row>
    <row r="150" spans="1:13" hidden="1" x14ac:dyDescent="0.35">
      <c r="A150" t="s">
        <v>98</v>
      </c>
      <c r="B150" t="s">
        <v>330</v>
      </c>
      <c r="C150" t="s">
        <v>397</v>
      </c>
      <c r="D150" t="s">
        <v>398</v>
      </c>
      <c r="E150">
        <f>SUM(Table112[[#This Row],[2025]:[2014]])</f>
        <v>1</v>
      </c>
      <c r="F150" s="6"/>
      <c r="G150" s="6"/>
      <c r="H150" s="6">
        <v>1</v>
      </c>
      <c r="I150" s="6"/>
      <c r="J150" s="6"/>
      <c r="K150" s="6"/>
      <c r="L150" s="6"/>
      <c r="M150" s="6"/>
    </row>
    <row r="151" spans="1:13" hidden="1" x14ac:dyDescent="0.35">
      <c r="A151" t="s">
        <v>98</v>
      </c>
      <c r="B151" t="s">
        <v>330</v>
      </c>
      <c r="C151" t="s">
        <v>399</v>
      </c>
      <c r="D151" t="s">
        <v>400</v>
      </c>
      <c r="E151">
        <f>SUM(Table112[[#This Row],[2025]:[2014]])</f>
        <v>3</v>
      </c>
      <c r="F151" s="6"/>
      <c r="G151" s="6"/>
      <c r="H151" s="6"/>
      <c r="I151" s="6"/>
      <c r="J151" s="6"/>
      <c r="K151" s="6">
        <v>-1</v>
      </c>
      <c r="L151" s="6">
        <v>2</v>
      </c>
      <c r="M151" s="6">
        <v>2</v>
      </c>
    </row>
    <row r="152" spans="1:13" hidden="1" x14ac:dyDescent="0.35">
      <c r="A152" t="s">
        <v>98</v>
      </c>
      <c r="B152" t="s">
        <v>330</v>
      </c>
      <c r="C152" t="s">
        <v>401</v>
      </c>
      <c r="D152" t="s">
        <v>402</v>
      </c>
      <c r="E152">
        <f>SUM(Table112[[#This Row],[2025]:[2014]])</f>
        <v>2</v>
      </c>
      <c r="F152" s="6"/>
      <c r="G152" s="6"/>
      <c r="H152" s="6"/>
      <c r="I152" s="6"/>
      <c r="J152" s="6"/>
      <c r="K152" s="6"/>
      <c r="L152" s="6"/>
      <c r="M152" s="6">
        <v>2</v>
      </c>
    </row>
    <row r="153" spans="1:13" hidden="1" x14ac:dyDescent="0.35">
      <c r="A153" t="s">
        <v>98</v>
      </c>
      <c r="B153" t="s">
        <v>330</v>
      </c>
      <c r="C153" t="s">
        <v>403</v>
      </c>
      <c r="D153" t="s">
        <v>404</v>
      </c>
      <c r="E153">
        <f>SUM(Table112[[#This Row],[2025]:[2014]])</f>
        <v>2</v>
      </c>
      <c r="F153" s="6"/>
      <c r="G153" s="6"/>
      <c r="H153" s="6"/>
      <c r="I153" s="6"/>
      <c r="J153" s="6"/>
      <c r="K153" s="6"/>
      <c r="L153" s="6">
        <v>-1</v>
      </c>
      <c r="M153" s="6">
        <v>3</v>
      </c>
    </row>
    <row r="154" spans="1:13" hidden="1" x14ac:dyDescent="0.35">
      <c r="A154" t="s">
        <v>98</v>
      </c>
      <c r="B154" t="s">
        <v>330</v>
      </c>
      <c r="C154" t="s">
        <v>405</v>
      </c>
      <c r="D154" t="s">
        <v>406</v>
      </c>
      <c r="E154">
        <f>SUM(Table112[[#This Row],[2025]:[2014]])</f>
        <v>2235</v>
      </c>
      <c r="F154" s="6">
        <v>14</v>
      </c>
      <c r="G154" s="6">
        <v>39</v>
      </c>
      <c r="H154" s="6">
        <v>10</v>
      </c>
      <c r="I154" s="6">
        <v>259</v>
      </c>
      <c r="J154" s="6">
        <v>129</v>
      </c>
      <c r="K154" s="6">
        <v>654</v>
      </c>
      <c r="L154" s="6">
        <v>570</v>
      </c>
      <c r="M154" s="6">
        <v>560</v>
      </c>
    </row>
    <row r="155" spans="1:13" hidden="1" x14ac:dyDescent="0.35">
      <c r="A155" t="s">
        <v>98</v>
      </c>
      <c r="B155" t="s">
        <v>330</v>
      </c>
      <c r="C155" t="s">
        <v>407</v>
      </c>
      <c r="D155" t="s">
        <v>408</v>
      </c>
      <c r="E155">
        <f>SUM(Table112[[#This Row],[2025]:[2014]])</f>
        <v>26</v>
      </c>
      <c r="F155" s="6"/>
      <c r="G155" s="6"/>
      <c r="H155" s="6"/>
      <c r="I155" s="6"/>
      <c r="J155" s="6"/>
      <c r="K155" s="6"/>
      <c r="L155" s="6"/>
      <c r="M155" s="6">
        <v>26</v>
      </c>
    </row>
    <row r="156" spans="1:13" hidden="1" x14ac:dyDescent="0.35">
      <c r="A156" t="s">
        <v>98</v>
      </c>
      <c r="B156" t="s">
        <v>330</v>
      </c>
      <c r="C156" t="s">
        <v>409</v>
      </c>
      <c r="D156" t="s">
        <v>410</v>
      </c>
      <c r="E156">
        <f>SUM(Table112[[#This Row],[2025]:[2014]])</f>
        <v>101</v>
      </c>
      <c r="F156" s="6"/>
      <c r="G156" s="6">
        <v>22</v>
      </c>
      <c r="H156" s="6">
        <v>79</v>
      </c>
      <c r="I156" s="6"/>
      <c r="J156" s="6"/>
      <c r="K156" s="6"/>
      <c r="L156" s="6"/>
      <c r="M156" s="6"/>
    </row>
    <row r="157" spans="1:13" hidden="1" x14ac:dyDescent="0.35">
      <c r="A157" t="s">
        <v>411</v>
      </c>
      <c r="B157" t="s">
        <v>412</v>
      </c>
      <c r="C157" t="s">
        <v>413</v>
      </c>
      <c r="D157" t="s">
        <v>414</v>
      </c>
      <c r="E157">
        <f>SUM(Table112[[#This Row],[2025]:[2014]])</f>
        <v>1</v>
      </c>
      <c r="F157" s="6">
        <v>1</v>
      </c>
      <c r="G157" s="6"/>
      <c r="H157" s="6"/>
      <c r="I157" s="6"/>
      <c r="J157" s="6"/>
      <c r="K157" s="6"/>
    </row>
    <row r="158" spans="1:13" hidden="1" x14ac:dyDescent="0.35">
      <c r="A158" t="s">
        <v>411</v>
      </c>
      <c r="B158" t="s">
        <v>105</v>
      </c>
      <c r="C158" t="s">
        <v>106</v>
      </c>
      <c r="D158" t="s">
        <v>107</v>
      </c>
      <c r="E158">
        <f>SUM(Table112[[#This Row],[2025]:[2014]])</f>
        <v>3</v>
      </c>
      <c r="F158" s="6"/>
      <c r="G158" s="6"/>
      <c r="H158" s="6"/>
      <c r="I158" s="6"/>
      <c r="J158" s="6">
        <v>3</v>
      </c>
      <c r="K158" s="6"/>
    </row>
    <row r="159" spans="1:13" hidden="1" x14ac:dyDescent="0.35">
      <c r="A159" t="s">
        <v>411</v>
      </c>
      <c r="B159" t="s">
        <v>110</v>
      </c>
      <c r="C159" t="s">
        <v>111</v>
      </c>
      <c r="D159" t="s">
        <v>112</v>
      </c>
      <c r="E159">
        <f>SUM(Table112[[#This Row],[2025]:[2014]])</f>
        <v>1</v>
      </c>
      <c r="F159" s="6"/>
      <c r="G159" s="6"/>
      <c r="H159" s="6"/>
      <c r="I159" s="6">
        <v>1</v>
      </c>
      <c r="J159" s="6"/>
      <c r="K159" s="6"/>
    </row>
    <row r="160" spans="1:13" hidden="1" x14ac:dyDescent="0.35">
      <c r="A160" t="s">
        <v>411</v>
      </c>
      <c r="B160" t="s">
        <v>116</v>
      </c>
      <c r="C160" t="s">
        <v>117</v>
      </c>
      <c r="D160" t="s">
        <v>118</v>
      </c>
      <c r="E160">
        <f>SUM(Table112[[#This Row],[2025]:[2014]])</f>
        <v>5</v>
      </c>
      <c r="F160" s="6"/>
      <c r="G160" s="6">
        <v>5</v>
      </c>
      <c r="H160" s="6"/>
      <c r="I160" s="6"/>
      <c r="J160" s="6"/>
      <c r="K160" s="6"/>
    </row>
    <row r="161" spans="1:11" hidden="1" x14ac:dyDescent="0.35">
      <c r="A161" t="s">
        <v>411</v>
      </c>
      <c r="B161" t="s">
        <v>124</v>
      </c>
      <c r="C161" t="s">
        <v>106</v>
      </c>
      <c r="D161" t="s">
        <v>125</v>
      </c>
      <c r="E161">
        <f>SUM(Table112[[#This Row],[2025]:[2014]])</f>
        <v>7</v>
      </c>
      <c r="F161" s="6"/>
      <c r="G161" s="6"/>
      <c r="H161" s="6"/>
      <c r="I161" s="6"/>
      <c r="J161" s="6">
        <v>7</v>
      </c>
      <c r="K161" s="6"/>
    </row>
    <row r="162" spans="1:11" hidden="1" x14ac:dyDescent="0.35">
      <c r="A162" t="s">
        <v>411</v>
      </c>
      <c r="B162" t="s">
        <v>124</v>
      </c>
      <c r="C162" t="s">
        <v>415</v>
      </c>
      <c r="D162" t="s">
        <v>416</v>
      </c>
      <c r="E162">
        <f>SUM(Table112[[#This Row],[2025]:[2014]])</f>
        <v>0</v>
      </c>
      <c r="F162" s="6"/>
      <c r="G162" s="6"/>
      <c r="H162" s="6"/>
      <c r="I162" s="6">
        <v>-1</v>
      </c>
      <c r="J162" s="6">
        <v>1</v>
      </c>
      <c r="K162" s="6"/>
    </row>
    <row r="163" spans="1:11" hidden="1" x14ac:dyDescent="0.35">
      <c r="A163" t="s">
        <v>411</v>
      </c>
      <c r="B163" t="s">
        <v>130</v>
      </c>
      <c r="C163" t="s">
        <v>106</v>
      </c>
      <c r="D163" t="s">
        <v>131</v>
      </c>
      <c r="E163">
        <f>SUM(Table112[[#This Row],[2025]:[2014]])</f>
        <v>1</v>
      </c>
      <c r="F163" s="6"/>
      <c r="G163" s="6"/>
      <c r="H163" s="6">
        <v>1</v>
      </c>
      <c r="I163" s="6"/>
      <c r="J163" s="6"/>
      <c r="K163" s="6"/>
    </row>
    <row r="164" spans="1:11" hidden="1" x14ac:dyDescent="0.35">
      <c r="A164" t="s">
        <v>411</v>
      </c>
      <c r="B164" t="s">
        <v>130</v>
      </c>
      <c r="C164" t="s">
        <v>106</v>
      </c>
      <c r="D164" t="s">
        <v>417</v>
      </c>
      <c r="E164">
        <f>SUM(Table112[[#This Row],[2025]:[2014]])</f>
        <v>1</v>
      </c>
      <c r="F164" s="6"/>
      <c r="G164" s="6"/>
      <c r="H164" s="6"/>
      <c r="I164" s="6"/>
      <c r="J164" s="6">
        <v>1</v>
      </c>
      <c r="K164" s="6"/>
    </row>
    <row r="165" spans="1:11" hidden="1" x14ac:dyDescent="0.35">
      <c r="A165" t="s">
        <v>411</v>
      </c>
      <c r="B165" t="s">
        <v>130</v>
      </c>
      <c r="C165" t="s">
        <v>106</v>
      </c>
      <c r="D165" t="s">
        <v>418</v>
      </c>
      <c r="E165">
        <f>SUM(Table112[[#This Row],[2025]:[2014]])</f>
        <v>1</v>
      </c>
      <c r="F165" s="6"/>
      <c r="G165" s="6"/>
      <c r="H165" s="6"/>
      <c r="I165" s="6"/>
      <c r="J165" s="6">
        <v>1</v>
      </c>
      <c r="K165" s="6"/>
    </row>
    <row r="166" spans="1:11" hidden="1" x14ac:dyDescent="0.35">
      <c r="A166" t="s">
        <v>411</v>
      </c>
      <c r="B166" t="s">
        <v>130</v>
      </c>
      <c r="C166" t="s">
        <v>106</v>
      </c>
      <c r="D166" t="s">
        <v>419</v>
      </c>
      <c r="E166">
        <f>SUM(Table112[[#This Row],[2025]:[2014]])</f>
        <v>1</v>
      </c>
      <c r="F166" s="6"/>
      <c r="G166" s="6"/>
      <c r="H166" s="6"/>
      <c r="I166" s="6">
        <v>1</v>
      </c>
      <c r="J166" s="6"/>
      <c r="K166" s="6"/>
    </row>
    <row r="167" spans="1:11" hidden="1" x14ac:dyDescent="0.35">
      <c r="A167" t="s">
        <v>411</v>
      </c>
      <c r="B167" t="s">
        <v>130</v>
      </c>
      <c r="C167" t="s">
        <v>106</v>
      </c>
      <c r="D167" t="s">
        <v>132</v>
      </c>
      <c r="E167">
        <f>SUM(Table112[[#This Row],[2025]:[2014]])</f>
        <v>-20</v>
      </c>
      <c r="F167" s="6"/>
      <c r="G167" s="6">
        <v>-2</v>
      </c>
      <c r="H167" s="6">
        <v>-2</v>
      </c>
      <c r="I167" s="6">
        <v>-16</v>
      </c>
      <c r="J167" s="6"/>
      <c r="K167" s="6"/>
    </row>
    <row r="168" spans="1:11" hidden="1" x14ac:dyDescent="0.35">
      <c r="A168" t="s">
        <v>411</v>
      </c>
      <c r="B168" t="s">
        <v>130</v>
      </c>
      <c r="C168" t="s">
        <v>106</v>
      </c>
      <c r="D168" t="s">
        <v>133</v>
      </c>
      <c r="E168">
        <f>SUM(Table112[[#This Row],[2025]:[2014]])</f>
        <v>1</v>
      </c>
      <c r="F168" s="6"/>
      <c r="G168" s="6"/>
      <c r="H168" s="6"/>
      <c r="I168" s="6"/>
      <c r="J168" s="6">
        <v>1</v>
      </c>
      <c r="K168" s="6"/>
    </row>
    <row r="169" spans="1:11" hidden="1" x14ac:dyDescent="0.35">
      <c r="A169" t="s">
        <v>411</v>
      </c>
      <c r="B169" t="s">
        <v>130</v>
      </c>
      <c r="C169" t="s">
        <v>106</v>
      </c>
      <c r="D169" t="s">
        <v>136</v>
      </c>
      <c r="E169">
        <f>SUM(Table112[[#This Row],[2025]:[2014]])</f>
        <v>8</v>
      </c>
      <c r="F169" s="6"/>
      <c r="G169" s="6"/>
      <c r="H169" s="6"/>
      <c r="I169" s="6">
        <v>4</v>
      </c>
      <c r="J169" s="6">
        <v>4</v>
      </c>
      <c r="K169" s="6"/>
    </row>
    <row r="170" spans="1:11" hidden="1" x14ac:dyDescent="0.35">
      <c r="A170" t="s">
        <v>411</v>
      </c>
      <c r="B170" t="s">
        <v>130</v>
      </c>
      <c r="C170" t="s">
        <v>106</v>
      </c>
      <c r="D170" t="s">
        <v>137</v>
      </c>
      <c r="E170">
        <f>SUM(Table112[[#This Row],[2025]:[2014]])</f>
        <v>62</v>
      </c>
      <c r="F170" s="6"/>
      <c r="G170" s="6">
        <v>7</v>
      </c>
      <c r="H170" s="6">
        <v>26</v>
      </c>
      <c r="I170" s="6">
        <v>17</v>
      </c>
      <c r="J170" s="6">
        <v>12</v>
      </c>
      <c r="K170" s="6"/>
    </row>
    <row r="171" spans="1:11" hidden="1" x14ac:dyDescent="0.35">
      <c r="A171" t="s">
        <v>411</v>
      </c>
      <c r="B171" t="s">
        <v>130</v>
      </c>
      <c r="C171" t="s">
        <v>106</v>
      </c>
      <c r="D171" t="s">
        <v>138</v>
      </c>
      <c r="E171">
        <f>SUM(Table112[[#This Row],[2025]:[2014]])</f>
        <v>1</v>
      </c>
      <c r="F171" s="6"/>
      <c r="G171" s="6"/>
      <c r="H171" s="6"/>
      <c r="I171" s="6"/>
      <c r="J171" s="6">
        <v>1</v>
      </c>
      <c r="K171" s="6"/>
    </row>
    <row r="172" spans="1:11" hidden="1" x14ac:dyDescent="0.35">
      <c r="A172" t="s">
        <v>411</v>
      </c>
      <c r="B172" t="s">
        <v>130</v>
      </c>
      <c r="C172" t="s">
        <v>106</v>
      </c>
      <c r="D172" t="s">
        <v>420</v>
      </c>
      <c r="E172">
        <f>SUM(Table112[[#This Row],[2025]:[2014]])</f>
        <v>2</v>
      </c>
      <c r="F172" s="6"/>
      <c r="G172" s="6">
        <v>2</v>
      </c>
      <c r="H172" s="6"/>
      <c r="I172" s="6"/>
      <c r="J172" s="6"/>
      <c r="K172" s="6"/>
    </row>
    <row r="173" spans="1:11" hidden="1" x14ac:dyDescent="0.35">
      <c r="A173" t="s">
        <v>411</v>
      </c>
      <c r="B173" t="s">
        <v>130</v>
      </c>
      <c r="C173" t="s">
        <v>421</v>
      </c>
      <c r="D173" t="s">
        <v>422</v>
      </c>
      <c r="E173">
        <f>SUM(Table112[[#This Row],[2025]:[2014]])</f>
        <v>18</v>
      </c>
      <c r="F173" s="6"/>
      <c r="G173" s="6"/>
      <c r="H173" s="6"/>
      <c r="I173" s="6">
        <v>18</v>
      </c>
      <c r="J173" s="6"/>
      <c r="K173" s="6"/>
    </row>
    <row r="174" spans="1:11" hidden="1" x14ac:dyDescent="0.35">
      <c r="A174" t="s">
        <v>411</v>
      </c>
      <c r="B174" t="s">
        <v>130</v>
      </c>
      <c r="C174" t="s">
        <v>423</v>
      </c>
      <c r="D174" t="s">
        <v>424</v>
      </c>
      <c r="E174">
        <f>SUM(Table112[[#This Row],[2025]:[2014]])</f>
        <v>1</v>
      </c>
      <c r="F174" s="6"/>
      <c r="G174" s="6"/>
      <c r="H174" s="6"/>
      <c r="I174" s="6"/>
      <c r="J174" s="6">
        <v>1</v>
      </c>
      <c r="K174" s="6"/>
    </row>
    <row r="175" spans="1:11" hidden="1" x14ac:dyDescent="0.35">
      <c r="A175" t="s">
        <v>411</v>
      </c>
      <c r="B175" t="s">
        <v>130</v>
      </c>
      <c r="C175" t="s">
        <v>425</v>
      </c>
      <c r="D175" t="s">
        <v>426</v>
      </c>
      <c r="E175">
        <f>SUM(Table112[[#This Row],[2025]:[2014]])</f>
        <v>1</v>
      </c>
      <c r="F175" s="6"/>
      <c r="G175" s="6"/>
      <c r="H175" s="6"/>
      <c r="I175" s="6">
        <v>1</v>
      </c>
      <c r="J175" s="6"/>
      <c r="K175" s="6"/>
    </row>
    <row r="176" spans="1:11" hidden="1" x14ac:dyDescent="0.35">
      <c r="A176" t="s">
        <v>411</v>
      </c>
      <c r="B176" t="s">
        <v>130</v>
      </c>
      <c r="C176" t="s">
        <v>427</v>
      </c>
      <c r="D176" t="s">
        <v>428</v>
      </c>
      <c r="E176">
        <f>SUM(Table112[[#This Row],[2025]:[2014]])</f>
        <v>1</v>
      </c>
      <c r="F176" s="6"/>
      <c r="G176" s="6"/>
      <c r="H176" s="6">
        <v>1</v>
      </c>
      <c r="I176" s="6"/>
      <c r="J176" s="6"/>
      <c r="K176" s="6"/>
    </row>
    <row r="177" spans="1:11" hidden="1" x14ac:dyDescent="0.35">
      <c r="A177" t="s">
        <v>411</v>
      </c>
      <c r="B177" t="s">
        <v>130</v>
      </c>
      <c r="C177" t="s">
        <v>429</v>
      </c>
      <c r="D177" t="s">
        <v>430</v>
      </c>
      <c r="E177">
        <f>SUM(Table112[[#This Row],[2025]:[2014]])</f>
        <v>0</v>
      </c>
      <c r="F177" s="6"/>
      <c r="G177" s="6"/>
      <c r="H177" s="6"/>
      <c r="I177" s="6">
        <v>-2</v>
      </c>
      <c r="J177" s="6">
        <v>2</v>
      </c>
      <c r="K177" s="6"/>
    </row>
    <row r="178" spans="1:11" hidden="1" x14ac:dyDescent="0.35">
      <c r="A178" t="s">
        <v>411</v>
      </c>
      <c r="B178" t="s">
        <v>130</v>
      </c>
      <c r="C178" t="s">
        <v>431</v>
      </c>
      <c r="D178" t="s">
        <v>432</v>
      </c>
      <c r="E178">
        <f>SUM(Table112[[#This Row],[2025]:[2014]])</f>
        <v>1</v>
      </c>
      <c r="F178" s="6"/>
      <c r="G178" s="6"/>
      <c r="H178" s="6"/>
      <c r="I178" s="6"/>
      <c r="J178" s="6">
        <v>1</v>
      </c>
      <c r="K178" s="6"/>
    </row>
    <row r="179" spans="1:11" hidden="1" x14ac:dyDescent="0.35">
      <c r="A179" t="s">
        <v>411</v>
      </c>
      <c r="B179" t="s">
        <v>130</v>
      </c>
      <c r="C179" t="s">
        <v>433</v>
      </c>
      <c r="D179" t="s">
        <v>434</v>
      </c>
      <c r="E179">
        <f>SUM(Table112[[#This Row],[2025]:[2014]])</f>
        <v>1</v>
      </c>
      <c r="F179" s="6"/>
      <c r="G179" s="6"/>
      <c r="H179" s="6"/>
      <c r="I179" s="6"/>
      <c r="J179" s="6">
        <v>1</v>
      </c>
      <c r="K179" s="6"/>
    </row>
    <row r="180" spans="1:11" hidden="1" x14ac:dyDescent="0.35">
      <c r="A180" t="s">
        <v>411</v>
      </c>
      <c r="B180" t="s">
        <v>150</v>
      </c>
      <c r="C180" t="s">
        <v>151</v>
      </c>
      <c r="D180" t="s">
        <v>152</v>
      </c>
      <c r="E180">
        <f>SUM(Table112[[#This Row],[2025]:[2014]])</f>
        <v>6</v>
      </c>
      <c r="F180" s="6"/>
      <c r="G180" s="6">
        <v>4</v>
      </c>
      <c r="H180" s="6">
        <v>2</v>
      </c>
      <c r="I180" s="6"/>
      <c r="J180" s="6"/>
      <c r="K180" s="6"/>
    </row>
    <row r="181" spans="1:11" hidden="1" x14ac:dyDescent="0.35">
      <c r="A181" t="s">
        <v>411</v>
      </c>
      <c r="B181" t="s">
        <v>153</v>
      </c>
      <c r="C181" t="s">
        <v>435</v>
      </c>
      <c r="D181" t="s">
        <v>436</v>
      </c>
      <c r="E181">
        <f>SUM(Table112[[#This Row],[2025]:[2014]])</f>
        <v>2</v>
      </c>
      <c r="F181" s="6">
        <v>1</v>
      </c>
      <c r="G181" s="6"/>
      <c r="H181" s="6"/>
      <c r="I181" s="6"/>
      <c r="J181" s="6">
        <v>1</v>
      </c>
      <c r="K181" s="6"/>
    </row>
    <row r="182" spans="1:11" hidden="1" x14ac:dyDescent="0.35">
      <c r="A182" t="s">
        <v>411</v>
      </c>
      <c r="B182" t="s">
        <v>153</v>
      </c>
      <c r="C182" t="s">
        <v>437</v>
      </c>
      <c r="D182" t="s">
        <v>438</v>
      </c>
      <c r="E182">
        <f>SUM(Table112[[#This Row],[2025]:[2014]])</f>
        <v>0</v>
      </c>
      <c r="F182" s="6">
        <v>-1</v>
      </c>
      <c r="G182" s="6">
        <v>1</v>
      </c>
      <c r="H182" s="6"/>
      <c r="I182" s="6"/>
      <c r="J182" s="6"/>
      <c r="K182" s="6"/>
    </row>
    <row r="183" spans="1:11" hidden="1" x14ac:dyDescent="0.35">
      <c r="A183" t="s">
        <v>411</v>
      </c>
      <c r="B183" t="s">
        <v>176</v>
      </c>
      <c r="C183" t="s">
        <v>177</v>
      </c>
      <c r="D183" t="s">
        <v>178</v>
      </c>
      <c r="E183">
        <f>SUM(Table112[[#This Row],[2025]:[2014]])</f>
        <v>1</v>
      </c>
      <c r="F183" s="6">
        <v>1</v>
      </c>
      <c r="G183" s="6"/>
      <c r="H183" s="6"/>
      <c r="I183" s="6"/>
      <c r="J183" s="6"/>
      <c r="K183" s="6"/>
    </row>
    <row r="184" spans="1:11" hidden="1" x14ac:dyDescent="0.35">
      <c r="A184" t="s">
        <v>411</v>
      </c>
      <c r="B184" t="s">
        <v>176</v>
      </c>
      <c r="C184" t="s">
        <v>439</v>
      </c>
      <c r="D184" t="s">
        <v>440</v>
      </c>
      <c r="E184">
        <f>SUM(Table112[[#This Row],[2025]:[2014]])</f>
        <v>1</v>
      </c>
      <c r="F184" s="6"/>
      <c r="G184" s="6">
        <v>1</v>
      </c>
      <c r="H184" s="6"/>
      <c r="I184" s="6"/>
      <c r="J184" s="6"/>
      <c r="K184" s="6"/>
    </row>
    <row r="185" spans="1:11" hidden="1" x14ac:dyDescent="0.35">
      <c r="A185" t="s">
        <v>411</v>
      </c>
      <c r="B185" t="s">
        <v>179</v>
      </c>
      <c r="C185" t="s">
        <v>441</v>
      </c>
      <c r="D185" t="s">
        <v>442</v>
      </c>
      <c r="E185">
        <f>SUM(Table112[[#This Row],[2025]:[2014]])</f>
        <v>1</v>
      </c>
      <c r="F185" s="6"/>
      <c r="G185" s="6"/>
      <c r="H185" s="6"/>
      <c r="I185" s="6">
        <v>1</v>
      </c>
      <c r="J185" s="6"/>
      <c r="K185" s="6"/>
    </row>
    <row r="186" spans="1:11" hidden="1" x14ac:dyDescent="0.35">
      <c r="A186" t="s">
        <v>411</v>
      </c>
      <c r="B186" t="s">
        <v>184</v>
      </c>
      <c r="C186" t="s">
        <v>443</v>
      </c>
      <c r="D186" t="s">
        <v>444</v>
      </c>
      <c r="E186">
        <f>SUM(Table112[[#This Row],[2025]:[2014]])</f>
        <v>1</v>
      </c>
      <c r="F186" s="6"/>
      <c r="G186" s="6"/>
      <c r="H186" s="6"/>
      <c r="I186" s="6"/>
      <c r="J186" s="6">
        <v>1</v>
      </c>
      <c r="K186" s="6"/>
    </row>
    <row r="187" spans="1:11" hidden="1" x14ac:dyDescent="0.35">
      <c r="A187" t="s">
        <v>411</v>
      </c>
      <c r="B187" t="s">
        <v>201</v>
      </c>
      <c r="C187" t="s">
        <v>106</v>
      </c>
      <c r="D187" t="s">
        <v>202</v>
      </c>
      <c r="E187">
        <f>SUM(Table112[[#This Row],[2025]:[2014]])</f>
        <v>-24</v>
      </c>
      <c r="F187" s="6"/>
      <c r="G187" s="6">
        <v>-4</v>
      </c>
      <c r="H187" s="6">
        <v>-11</v>
      </c>
      <c r="I187" s="6">
        <v>-9</v>
      </c>
      <c r="J187" s="6"/>
      <c r="K187" s="6"/>
    </row>
    <row r="188" spans="1:11" hidden="1" x14ac:dyDescent="0.35">
      <c r="A188" t="s">
        <v>411</v>
      </c>
      <c r="B188" t="s">
        <v>201</v>
      </c>
      <c r="C188" t="s">
        <v>106</v>
      </c>
      <c r="D188" t="s">
        <v>445</v>
      </c>
      <c r="E188">
        <f>SUM(Table112[[#This Row],[2025]:[2014]])</f>
        <v>7</v>
      </c>
      <c r="F188" s="6"/>
      <c r="G188" s="6">
        <v>2</v>
      </c>
      <c r="H188" s="6">
        <v>5</v>
      </c>
      <c r="I188" s="6"/>
      <c r="J188" s="6"/>
      <c r="K188" s="6"/>
    </row>
    <row r="189" spans="1:11" hidden="1" x14ac:dyDescent="0.35">
      <c r="A189" t="s">
        <v>411</v>
      </c>
      <c r="B189" t="s">
        <v>229</v>
      </c>
      <c r="C189" t="s">
        <v>106</v>
      </c>
      <c r="D189" t="s">
        <v>230</v>
      </c>
      <c r="E189">
        <f>SUM(Table112[[#This Row],[2025]:[2014]])</f>
        <v>1</v>
      </c>
      <c r="F189" s="6"/>
      <c r="G189" s="6"/>
      <c r="H189" s="6">
        <v>1</v>
      </c>
      <c r="I189" s="6"/>
      <c r="J189" s="6"/>
      <c r="K189" s="6"/>
    </row>
    <row r="190" spans="1:11" hidden="1" x14ac:dyDescent="0.35">
      <c r="A190" t="s">
        <v>411</v>
      </c>
      <c r="B190" t="s">
        <v>229</v>
      </c>
      <c r="C190" t="s">
        <v>106</v>
      </c>
      <c r="D190" t="s">
        <v>231</v>
      </c>
      <c r="E190">
        <f>SUM(Table112[[#This Row],[2025]:[2014]])</f>
        <v>9</v>
      </c>
      <c r="F190" s="6"/>
      <c r="G190" s="6"/>
      <c r="H190" s="6">
        <v>2</v>
      </c>
      <c r="I190" s="6">
        <v>4</v>
      </c>
      <c r="J190" s="6">
        <v>3</v>
      </c>
      <c r="K190" s="6"/>
    </row>
    <row r="191" spans="1:11" hidden="1" x14ac:dyDescent="0.35">
      <c r="A191" t="s">
        <v>411</v>
      </c>
      <c r="B191" t="s">
        <v>229</v>
      </c>
      <c r="C191" t="s">
        <v>106</v>
      </c>
      <c r="D191" t="s">
        <v>232</v>
      </c>
      <c r="E191">
        <f>SUM(Table112[[#This Row],[2025]:[2014]])</f>
        <v>3</v>
      </c>
      <c r="F191" s="6"/>
      <c r="G191" s="6"/>
      <c r="H191" s="6">
        <v>2</v>
      </c>
      <c r="I191" s="6">
        <v>1</v>
      </c>
      <c r="J191" s="6"/>
      <c r="K191" s="6"/>
    </row>
    <row r="192" spans="1:11" hidden="1" x14ac:dyDescent="0.35">
      <c r="A192" t="s">
        <v>411</v>
      </c>
      <c r="B192" t="s">
        <v>229</v>
      </c>
      <c r="C192" t="s">
        <v>106</v>
      </c>
      <c r="D192" t="s">
        <v>233</v>
      </c>
      <c r="E192">
        <f>SUM(Table112[[#This Row],[2025]:[2014]])</f>
        <v>87</v>
      </c>
      <c r="F192" s="6"/>
      <c r="G192" s="6">
        <v>14</v>
      </c>
      <c r="H192" s="6">
        <v>16</v>
      </c>
      <c r="I192" s="6">
        <v>44</v>
      </c>
      <c r="J192" s="6">
        <v>13</v>
      </c>
      <c r="K192" s="6"/>
    </row>
    <row r="193" spans="1:11" hidden="1" x14ac:dyDescent="0.35">
      <c r="A193" t="s">
        <v>411</v>
      </c>
      <c r="B193" t="s">
        <v>229</v>
      </c>
      <c r="C193" t="s">
        <v>106</v>
      </c>
      <c r="D193" t="s">
        <v>234</v>
      </c>
      <c r="E193">
        <f>SUM(Table112[[#This Row],[2025]:[2014]])</f>
        <v>6</v>
      </c>
      <c r="F193" s="6"/>
      <c r="G193" s="6"/>
      <c r="H193" s="6"/>
      <c r="I193" s="6">
        <v>2</v>
      </c>
      <c r="J193" s="6">
        <v>4</v>
      </c>
      <c r="K193" s="6"/>
    </row>
    <row r="194" spans="1:11" hidden="1" x14ac:dyDescent="0.35">
      <c r="A194" t="s">
        <v>411</v>
      </c>
      <c r="B194" t="s">
        <v>229</v>
      </c>
      <c r="C194" t="s">
        <v>106</v>
      </c>
      <c r="D194" t="s">
        <v>235</v>
      </c>
      <c r="E194">
        <f>SUM(Table112[[#This Row],[2025]:[2014]])</f>
        <v>2</v>
      </c>
      <c r="F194" s="6"/>
      <c r="G194" s="6"/>
      <c r="H194" s="6"/>
      <c r="I194" s="6">
        <v>1</v>
      </c>
      <c r="J194" s="6">
        <v>1</v>
      </c>
      <c r="K194" s="6"/>
    </row>
    <row r="195" spans="1:11" hidden="1" x14ac:dyDescent="0.35">
      <c r="A195" t="s">
        <v>411</v>
      </c>
      <c r="B195" t="s">
        <v>229</v>
      </c>
      <c r="C195" t="s">
        <v>446</v>
      </c>
      <c r="D195" t="s">
        <v>447</v>
      </c>
      <c r="E195">
        <f>SUM(Table112[[#This Row],[2025]:[2014]])</f>
        <v>1</v>
      </c>
      <c r="F195" s="6"/>
      <c r="G195" s="6"/>
      <c r="H195" s="6"/>
      <c r="I195" s="6"/>
      <c r="J195" s="6">
        <v>1</v>
      </c>
      <c r="K195" s="6"/>
    </row>
    <row r="196" spans="1:11" hidden="1" x14ac:dyDescent="0.35">
      <c r="A196" t="s">
        <v>411</v>
      </c>
      <c r="B196" t="s">
        <v>238</v>
      </c>
      <c r="C196" t="s">
        <v>239</v>
      </c>
      <c r="D196" t="s">
        <v>240</v>
      </c>
      <c r="E196">
        <f>SUM(Table112[[#This Row],[2025]:[2014]])</f>
        <v>5</v>
      </c>
      <c r="F196" s="6"/>
      <c r="G196" s="6"/>
      <c r="H196" s="6"/>
      <c r="I196" s="6"/>
      <c r="J196" s="6">
        <v>5</v>
      </c>
      <c r="K196" s="6"/>
    </row>
    <row r="197" spans="1:11" hidden="1" x14ac:dyDescent="0.35">
      <c r="A197" t="s">
        <v>411</v>
      </c>
      <c r="B197" t="s">
        <v>248</v>
      </c>
      <c r="C197" t="s">
        <v>448</v>
      </c>
      <c r="D197" t="s">
        <v>449</v>
      </c>
      <c r="E197">
        <f>SUM(Table112[[#This Row],[2025]:[2014]])</f>
        <v>1</v>
      </c>
      <c r="F197" s="6"/>
      <c r="G197" s="6"/>
      <c r="H197" s="6"/>
      <c r="I197" s="6"/>
      <c r="J197" s="6">
        <v>1</v>
      </c>
      <c r="K197" s="6"/>
    </row>
    <row r="198" spans="1:11" hidden="1" x14ac:dyDescent="0.35">
      <c r="A198" t="s">
        <v>411</v>
      </c>
      <c r="B198" t="s">
        <v>259</v>
      </c>
      <c r="C198" t="s">
        <v>260</v>
      </c>
      <c r="D198" t="s">
        <v>261</v>
      </c>
      <c r="E198">
        <f>SUM(Table112[[#This Row],[2025]:[2014]])</f>
        <v>2</v>
      </c>
      <c r="F198" s="6"/>
      <c r="G198" s="6"/>
      <c r="H198" s="6">
        <v>2</v>
      </c>
      <c r="I198" s="6"/>
      <c r="J198" s="6"/>
      <c r="K198" s="6"/>
    </row>
    <row r="199" spans="1:11" hidden="1" x14ac:dyDescent="0.35">
      <c r="A199" t="s">
        <v>411</v>
      </c>
      <c r="B199" t="s">
        <v>259</v>
      </c>
      <c r="C199" t="s">
        <v>262</v>
      </c>
      <c r="D199" t="s">
        <v>263</v>
      </c>
      <c r="E199">
        <f>SUM(Table112[[#This Row],[2025]:[2014]])</f>
        <v>1</v>
      </c>
      <c r="F199" s="6"/>
      <c r="G199" s="6">
        <v>1</v>
      </c>
      <c r="H199" s="6"/>
      <c r="I199" s="6"/>
      <c r="J199" s="6"/>
      <c r="K199" s="6"/>
    </row>
    <row r="200" spans="1:11" hidden="1" x14ac:dyDescent="0.35">
      <c r="A200" t="s">
        <v>411</v>
      </c>
      <c r="B200" t="s">
        <v>281</v>
      </c>
      <c r="C200" t="s">
        <v>282</v>
      </c>
      <c r="D200" t="s">
        <v>283</v>
      </c>
      <c r="E200">
        <f>SUM(Table112[[#This Row],[2025]:[2014]])</f>
        <v>12</v>
      </c>
      <c r="F200" s="6"/>
      <c r="G200" s="6">
        <v>2</v>
      </c>
      <c r="H200" s="6">
        <v>4</v>
      </c>
      <c r="I200" s="6">
        <v>1</v>
      </c>
      <c r="J200" s="6">
        <v>5</v>
      </c>
      <c r="K200" s="6"/>
    </row>
    <row r="201" spans="1:11" hidden="1" x14ac:dyDescent="0.35">
      <c r="A201" t="s">
        <v>411</v>
      </c>
      <c r="B201" t="s">
        <v>281</v>
      </c>
      <c r="C201" t="s">
        <v>284</v>
      </c>
      <c r="D201" t="s">
        <v>285</v>
      </c>
      <c r="E201">
        <f>SUM(Table112[[#This Row],[2025]:[2014]])</f>
        <v>5</v>
      </c>
      <c r="F201" s="6"/>
      <c r="G201" s="6">
        <v>1</v>
      </c>
      <c r="H201" s="6">
        <v>2</v>
      </c>
      <c r="I201" s="6"/>
      <c r="J201" s="6">
        <v>2</v>
      </c>
      <c r="K201" s="6"/>
    </row>
    <row r="202" spans="1:11" hidden="1" x14ac:dyDescent="0.35">
      <c r="A202" t="s">
        <v>411</v>
      </c>
      <c r="B202" t="s">
        <v>281</v>
      </c>
      <c r="C202" t="s">
        <v>286</v>
      </c>
      <c r="D202" t="s">
        <v>287</v>
      </c>
      <c r="E202">
        <f>SUM(Table112[[#This Row],[2025]:[2014]])</f>
        <v>1</v>
      </c>
      <c r="F202" s="6"/>
      <c r="G202" s="6"/>
      <c r="H202" s="6"/>
      <c r="I202" s="6">
        <v>1</v>
      </c>
      <c r="J202" s="6"/>
      <c r="K202" s="6"/>
    </row>
    <row r="203" spans="1:11" hidden="1" x14ac:dyDescent="0.35">
      <c r="A203" t="s">
        <v>411</v>
      </c>
      <c r="B203" t="s">
        <v>299</v>
      </c>
      <c r="C203" t="s">
        <v>450</v>
      </c>
      <c r="D203" t="s">
        <v>451</v>
      </c>
      <c r="E203">
        <f>SUM(Table112[[#This Row],[2025]:[2014]])</f>
        <v>2</v>
      </c>
      <c r="F203" s="6"/>
      <c r="G203" s="6">
        <v>2</v>
      </c>
      <c r="H203" s="6"/>
      <c r="I203" s="6"/>
      <c r="J203" s="6"/>
      <c r="K203" s="6"/>
    </row>
    <row r="204" spans="1:11" hidden="1" x14ac:dyDescent="0.35">
      <c r="A204" t="s">
        <v>411</v>
      </c>
      <c r="B204" t="s">
        <v>313</v>
      </c>
      <c r="C204" t="s">
        <v>314</v>
      </c>
      <c r="D204" t="s">
        <v>315</v>
      </c>
      <c r="E204">
        <f>SUM(Table112[[#This Row],[2025]:[2014]])</f>
        <v>5</v>
      </c>
      <c r="F204" s="6"/>
      <c r="G204" s="6">
        <v>2</v>
      </c>
      <c r="H204" s="6">
        <v>3</v>
      </c>
      <c r="I204" s="6"/>
      <c r="J204" s="6"/>
      <c r="K204" s="6"/>
    </row>
    <row r="205" spans="1:11" hidden="1" x14ac:dyDescent="0.35">
      <c r="A205" t="s">
        <v>411</v>
      </c>
      <c r="B205" t="s">
        <v>313</v>
      </c>
      <c r="C205" t="s">
        <v>324</v>
      </c>
      <c r="D205" t="s">
        <v>325</v>
      </c>
      <c r="E205">
        <f>SUM(Table112[[#This Row],[2025]:[2014]])</f>
        <v>1</v>
      </c>
      <c r="F205" s="6"/>
      <c r="G205" s="6"/>
      <c r="H205" s="6"/>
      <c r="I205" s="6"/>
      <c r="J205" s="6">
        <v>1</v>
      </c>
      <c r="K205" s="6"/>
    </row>
    <row r="206" spans="1:11" hidden="1" x14ac:dyDescent="0.35">
      <c r="A206" t="s">
        <v>411</v>
      </c>
      <c r="B206" t="s">
        <v>313</v>
      </c>
      <c r="C206" t="s">
        <v>326</v>
      </c>
      <c r="D206" t="s">
        <v>327</v>
      </c>
      <c r="E206">
        <f>SUM(Table112[[#This Row],[2025]:[2014]])</f>
        <v>17</v>
      </c>
      <c r="F206" s="6"/>
      <c r="G206" s="6">
        <v>4</v>
      </c>
      <c r="H206" s="6">
        <v>3</v>
      </c>
      <c r="I206" s="6">
        <v>7</v>
      </c>
      <c r="J206" s="6">
        <v>3</v>
      </c>
      <c r="K206" s="6">
        <v>0</v>
      </c>
    </row>
    <row r="207" spans="1:11" hidden="1" x14ac:dyDescent="0.35">
      <c r="A207" t="s">
        <v>411</v>
      </c>
      <c r="B207" t="s">
        <v>313</v>
      </c>
      <c r="C207" t="s">
        <v>328</v>
      </c>
      <c r="D207" t="s">
        <v>329</v>
      </c>
      <c r="E207">
        <f>SUM(Table112[[#This Row],[2025]:[2014]])</f>
        <v>6</v>
      </c>
      <c r="F207" s="6"/>
      <c r="G207" s="6">
        <v>1</v>
      </c>
      <c r="H207" s="6">
        <v>1</v>
      </c>
      <c r="I207" s="6"/>
      <c r="J207" s="6">
        <v>4</v>
      </c>
      <c r="K207" s="6"/>
    </row>
    <row r="208" spans="1:11" hidden="1" x14ac:dyDescent="0.35">
      <c r="A208" t="s">
        <v>411</v>
      </c>
      <c r="B208" t="s">
        <v>313</v>
      </c>
      <c r="C208" t="s">
        <v>452</v>
      </c>
      <c r="D208" t="s">
        <v>453</v>
      </c>
      <c r="E208">
        <f>SUM(Table112[[#This Row],[2025]:[2014]])</f>
        <v>11</v>
      </c>
      <c r="F208" s="6"/>
      <c r="G208" s="6"/>
      <c r="H208" s="6">
        <v>11</v>
      </c>
      <c r="I208" s="6"/>
      <c r="J208" s="6"/>
      <c r="K208" s="6"/>
    </row>
    <row r="209" spans="1:11" hidden="1" x14ac:dyDescent="0.35">
      <c r="A209" t="s">
        <v>411</v>
      </c>
      <c r="B209" t="s">
        <v>330</v>
      </c>
      <c r="C209" t="s">
        <v>106</v>
      </c>
      <c r="D209" t="s">
        <v>331</v>
      </c>
      <c r="E209">
        <f>SUM(Table112[[#This Row],[2025]:[2014]])</f>
        <v>914</v>
      </c>
      <c r="F209" s="6">
        <v>51</v>
      </c>
      <c r="G209" s="6">
        <v>191</v>
      </c>
      <c r="H209" s="6">
        <v>131</v>
      </c>
      <c r="I209" s="6">
        <v>311</v>
      </c>
      <c r="J209" s="6">
        <v>230</v>
      </c>
      <c r="K209" s="6"/>
    </row>
    <row r="210" spans="1:11" hidden="1" x14ac:dyDescent="0.35">
      <c r="A210" t="s">
        <v>411</v>
      </c>
      <c r="B210" t="s">
        <v>330</v>
      </c>
      <c r="C210" t="s">
        <v>106</v>
      </c>
      <c r="D210" t="s">
        <v>333</v>
      </c>
      <c r="E210">
        <f>SUM(Table112[[#This Row],[2025]:[2014]])</f>
        <v>31</v>
      </c>
      <c r="F210" s="6"/>
      <c r="G210" s="6"/>
      <c r="H210" s="6"/>
      <c r="I210" s="6">
        <v>-18</v>
      </c>
      <c r="J210" s="6">
        <v>49</v>
      </c>
      <c r="K210" s="6"/>
    </row>
    <row r="211" spans="1:11" hidden="1" x14ac:dyDescent="0.35">
      <c r="A211" t="s">
        <v>411</v>
      </c>
      <c r="B211" t="s">
        <v>330</v>
      </c>
      <c r="C211" t="s">
        <v>106</v>
      </c>
      <c r="D211" t="s">
        <v>454</v>
      </c>
      <c r="E211">
        <f>SUM(Table112[[#This Row],[2025]:[2014]])</f>
        <v>95</v>
      </c>
      <c r="F211" s="6"/>
      <c r="G211" s="6">
        <v>33</v>
      </c>
      <c r="H211" s="6">
        <v>60</v>
      </c>
      <c r="I211" s="6">
        <v>2</v>
      </c>
      <c r="J211" s="6"/>
      <c r="K211" s="6"/>
    </row>
    <row r="212" spans="1:11" hidden="1" x14ac:dyDescent="0.35">
      <c r="A212" t="s">
        <v>411</v>
      </c>
      <c r="B212" t="s">
        <v>330</v>
      </c>
      <c r="C212" t="s">
        <v>334</v>
      </c>
      <c r="D212" t="s">
        <v>335</v>
      </c>
      <c r="E212">
        <f>SUM(Table112[[#This Row],[2025]:[2014]])</f>
        <v>51</v>
      </c>
      <c r="F212" s="6"/>
      <c r="G212" s="6"/>
      <c r="H212" s="6">
        <v>8</v>
      </c>
      <c r="I212" s="6">
        <v>29</v>
      </c>
      <c r="J212" s="6">
        <v>14</v>
      </c>
      <c r="K212" s="6"/>
    </row>
    <row r="213" spans="1:11" hidden="1" x14ac:dyDescent="0.35">
      <c r="A213" t="s">
        <v>411</v>
      </c>
      <c r="B213" t="s">
        <v>330</v>
      </c>
      <c r="C213" t="s">
        <v>338</v>
      </c>
      <c r="D213" t="s">
        <v>339</v>
      </c>
      <c r="E213">
        <f>SUM(Table112[[#This Row],[2025]:[2014]])</f>
        <v>1</v>
      </c>
      <c r="F213" s="6"/>
      <c r="G213" s="6">
        <v>1</v>
      </c>
      <c r="H213" s="6"/>
      <c r="I213" s="6"/>
      <c r="J213" s="6"/>
      <c r="K213" s="6"/>
    </row>
    <row r="214" spans="1:11" hidden="1" x14ac:dyDescent="0.35">
      <c r="A214" t="s">
        <v>411</v>
      </c>
      <c r="B214" t="s">
        <v>330</v>
      </c>
      <c r="C214" t="s">
        <v>455</v>
      </c>
      <c r="D214" t="s">
        <v>456</v>
      </c>
      <c r="E214">
        <f>SUM(Table112[[#This Row],[2025]:[2014]])</f>
        <v>2</v>
      </c>
      <c r="F214" s="6"/>
      <c r="G214" s="6"/>
      <c r="H214" s="6"/>
      <c r="I214" s="6"/>
      <c r="J214" s="6">
        <v>2</v>
      </c>
      <c r="K214" s="6"/>
    </row>
    <row r="215" spans="1:11" hidden="1" x14ac:dyDescent="0.35">
      <c r="A215" t="s">
        <v>411</v>
      </c>
      <c r="B215" t="s">
        <v>330</v>
      </c>
      <c r="C215" t="s">
        <v>348</v>
      </c>
      <c r="D215" t="s">
        <v>349</v>
      </c>
      <c r="E215">
        <f>SUM(Table112[[#This Row],[2025]:[2014]])</f>
        <v>297</v>
      </c>
      <c r="F215" s="6">
        <v>10</v>
      </c>
      <c r="G215" s="6">
        <v>25</v>
      </c>
      <c r="H215" s="6">
        <v>38</v>
      </c>
      <c r="I215" s="6">
        <v>42</v>
      </c>
      <c r="J215" s="6">
        <v>182</v>
      </c>
      <c r="K215" s="6"/>
    </row>
    <row r="216" spans="1:11" hidden="1" x14ac:dyDescent="0.35">
      <c r="A216" t="s">
        <v>411</v>
      </c>
      <c r="B216" t="s">
        <v>330</v>
      </c>
      <c r="C216" t="s">
        <v>457</v>
      </c>
      <c r="D216" t="s">
        <v>458</v>
      </c>
      <c r="E216">
        <f>SUM(Table112[[#This Row],[2025]:[2014]])</f>
        <v>1</v>
      </c>
      <c r="F216" s="6"/>
      <c r="G216" s="6"/>
      <c r="H216" s="6"/>
      <c r="I216" s="6">
        <v>1</v>
      </c>
      <c r="J216" s="6"/>
      <c r="K216" s="6"/>
    </row>
    <row r="217" spans="1:11" hidden="1" x14ac:dyDescent="0.35">
      <c r="A217" t="s">
        <v>411</v>
      </c>
      <c r="B217" t="s">
        <v>330</v>
      </c>
      <c r="C217" t="s">
        <v>354</v>
      </c>
      <c r="D217" t="s">
        <v>355</v>
      </c>
      <c r="E217">
        <f>SUM(Table112[[#This Row],[2025]:[2014]])</f>
        <v>2</v>
      </c>
      <c r="F217" s="6"/>
      <c r="G217" s="6"/>
      <c r="H217" s="6">
        <v>1</v>
      </c>
      <c r="I217" s="6">
        <v>1</v>
      </c>
      <c r="J217" s="6"/>
      <c r="K217" s="6"/>
    </row>
    <row r="218" spans="1:11" hidden="1" x14ac:dyDescent="0.35">
      <c r="A218" t="s">
        <v>411</v>
      </c>
      <c r="B218" t="s">
        <v>330</v>
      </c>
      <c r="C218" t="s">
        <v>356</v>
      </c>
      <c r="D218" t="s">
        <v>357</v>
      </c>
      <c r="E218">
        <f>SUM(Table112[[#This Row],[2025]:[2014]])</f>
        <v>3</v>
      </c>
      <c r="F218" s="6"/>
      <c r="G218" s="6">
        <v>1</v>
      </c>
      <c r="H218" s="6"/>
      <c r="I218" s="6">
        <v>2</v>
      </c>
      <c r="J218" s="6"/>
      <c r="K218" s="6"/>
    </row>
    <row r="219" spans="1:11" hidden="1" x14ac:dyDescent="0.35">
      <c r="A219" t="s">
        <v>411</v>
      </c>
      <c r="B219" t="s">
        <v>330</v>
      </c>
      <c r="C219" t="s">
        <v>358</v>
      </c>
      <c r="D219" t="s">
        <v>359</v>
      </c>
      <c r="E219">
        <f>SUM(Table112[[#This Row],[2025]:[2014]])</f>
        <v>3</v>
      </c>
      <c r="F219" s="6"/>
      <c r="G219" s="6"/>
      <c r="H219" s="6"/>
      <c r="I219" s="6">
        <v>1</v>
      </c>
      <c r="J219" s="6">
        <v>2</v>
      </c>
      <c r="K219" s="6"/>
    </row>
    <row r="220" spans="1:11" hidden="1" x14ac:dyDescent="0.35">
      <c r="A220" t="s">
        <v>411</v>
      </c>
      <c r="B220" t="s">
        <v>330</v>
      </c>
      <c r="C220" t="s">
        <v>360</v>
      </c>
      <c r="D220" t="s">
        <v>361</v>
      </c>
      <c r="E220">
        <f>SUM(Table112[[#This Row],[2025]:[2014]])</f>
        <v>18</v>
      </c>
      <c r="F220" s="6"/>
      <c r="G220" s="6">
        <v>1</v>
      </c>
      <c r="H220" s="6"/>
      <c r="I220" s="6">
        <v>8</v>
      </c>
      <c r="J220" s="6">
        <v>9</v>
      </c>
      <c r="K220" s="6"/>
    </row>
    <row r="221" spans="1:11" hidden="1" x14ac:dyDescent="0.35">
      <c r="A221" t="s">
        <v>411</v>
      </c>
      <c r="B221" t="s">
        <v>330</v>
      </c>
      <c r="C221" t="s">
        <v>364</v>
      </c>
      <c r="D221" t="s">
        <v>365</v>
      </c>
      <c r="E221">
        <f>SUM(Table112[[#This Row],[2025]:[2014]])</f>
        <v>11</v>
      </c>
      <c r="F221" s="6"/>
      <c r="G221" s="6">
        <v>1</v>
      </c>
      <c r="H221" s="6">
        <v>4</v>
      </c>
      <c r="I221" s="6">
        <v>4</v>
      </c>
      <c r="J221" s="6">
        <v>2</v>
      </c>
      <c r="K221" s="6"/>
    </row>
    <row r="222" spans="1:11" hidden="1" x14ac:dyDescent="0.35">
      <c r="A222" t="s">
        <v>411</v>
      </c>
      <c r="B222" t="s">
        <v>330</v>
      </c>
      <c r="C222" t="s">
        <v>379</v>
      </c>
      <c r="D222" t="s">
        <v>380</v>
      </c>
      <c r="E222">
        <f>SUM(Table112[[#This Row],[2025]:[2014]])</f>
        <v>7</v>
      </c>
      <c r="F222" s="6"/>
      <c r="G222" s="6">
        <v>7</v>
      </c>
      <c r="H222" s="6"/>
      <c r="I222" s="6"/>
      <c r="J222" s="6"/>
      <c r="K222" s="6"/>
    </row>
    <row r="223" spans="1:11" hidden="1" x14ac:dyDescent="0.35">
      <c r="A223" t="s">
        <v>411</v>
      </c>
      <c r="B223" t="s">
        <v>330</v>
      </c>
      <c r="C223" t="s">
        <v>389</v>
      </c>
      <c r="D223" t="s">
        <v>390</v>
      </c>
      <c r="E223">
        <f>SUM(Table112[[#This Row],[2025]:[2014]])</f>
        <v>3</v>
      </c>
      <c r="F223" s="6"/>
      <c r="G223" s="6"/>
      <c r="H223" s="6"/>
      <c r="I223" s="6">
        <v>3</v>
      </c>
      <c r="J223" s="6"/>
      <c r="K223" s="6"/>
    </row>
    <row r="224" spans="1:11" hidden="1" x14ac:dyDescent="0.35">
      <c r="A224" t="s">
        <v>411</v>
      </c>
      <c r="B224" t="s">
        <v>330</v>
      </c>
      <c r="C224" t="s">
        <v>391</v>
      </c>
      <c r="D224" t="s">
        <v>392</v>
      </c>
      <c r="E224">
        <f>SUM(Table112[[#This Row],[2025]:[2014]])</f>
        <v>1</v>
      </c>
      <c r="F224" s="6"/>
      <c r="G224" s="6"/>
      <c r="H224" s="6">
        <v>1</v>
      </c>
      <c r="I224" s="6"/>
      <c r="J224" s="6"/>
      <c r="K224" s="6"/>
    </row>
    <row r="225" spans="1:11" hidden="1" x14ac:dyDescent="0.35">
      <c r="A225" t="s">
        <v>411</v>
      </c>
      <c r="B225" t="s">
        <v>330</v>
      </c>
      <c r="C225" t="s">
        <v>397</v>
      </c>
      <c r="D225" t="s">
        <v>398</v>
      </c>
      <c r="E225">
        <f>SUM(Table112[[#This Row],[2025]:[2014]])</f>
        <v>2</v>
      </c>
      <c r="F225" s="6"/>
      <c r="G225" s="6"/>
      <c r="H225" s="6">
        <v>2</v>
      </c>
      <c r="I225" s="6"/>
      <c r="J225" s="6"/>
      <c r="K225" s="6"/>
    </row>
    <row r="226" spans="1:11" hidden="1" x14ac:dyDescent="0.35">
      <c r="A226" t="s">
        <v>411</v>
      </c>
      <c r="B226" t="s">
        <v>330</v>
      </c>
      <c r="C226" t="s">
        <v>459</v>
      </c>
      <c r="D226" t="s">
        <v>460</v>
      </c>
      <c r="E226">
        <f>SUM(Table112[[#This Row],[2025]:[2014]])</f>
        <v>1</v>
      </c>
      <c r="F226" s="6"/>
      <c r="G226" s="6"/>
      <c r="H226" s="6">
        <v>1</v>
      </c>
      <c r="I226" s="6"/>
      <c r="J226" s="6"/>
      <c r="K226" s="6"/>
    </row>
    <row r="227" spans="1:11" hidden="1" x14ac:dyDescent="0.35">
      <c r="A227" t="s">
        <v>411</v>
      </c>
      <c r="B227" t="s">
        <v>330</v>
      </c>
      <c r="C227" t="s">
        <v>405</v>
      </c>
      <c r="D227" t="s">
        <v>406</v>
      </c>
      <c r="E227">
        <f>SUM(Table112[[#This Row],[2025]:[2014]])</f>
        <v>3</v>
      </c>
      <c r="F227" s="6"/>
      <c r="G227" s="6"/>
      <c r="H227" s="6"/>
      <c r="I227" s="6">
        <v>3</v>
      </c>
      <c r="J227" s="6"/>
      <c r="K227" s="6"/>
    </row>
    <row r="228" spans="1:11" hidden="1" x14ac:dyDescent="0.35">
      <c r="A228" t="s">
        <v>411</v>
      </c>
      <c r="B228" t="s">
        <v>330</v>
      </c>
      <c r="C228" t="s">
        <v>407</v>
      </c>
      <c r="D228" t="s">
        <v>408</v>
      </c>
      <c r="E228">
        <f>SUM(Table112[[#This Row],[2025]:[2014]])</f>
        <v>11</v>
      </c>
      <c r="F228" s="6"/>
      <c r="G228" s="6"/>
      <c r="H228" s="6"/>
      <c r="I228" s="6"/>
      <c r="J228" s="6">
        <v>11</v>
      </c>
      <c r="K228" s="6"/>
    </row>
    <row r="229" spans="1:11" hidden="1" x14ac:dyDescent="0.35">
      <c r="A229" t="s">
        <v>411</v>
      </c>
      <c r="B229" t="s">
        <v>330</v>
      </c>
      <c r="C229" t="s">
        <v>409</v>
      </c>
      <c r="D229" t="s">
        <v>410</v>
      </c>
      <c r="E229">
        <f>SUM(Table112[[#This Row],[2025]:[2014]])</f>
        <v>90</v>
      </c>
      <c r="F229" s="6">
        <v>5</v>
      </c>
      <c r="G229" s="6">
        <v>19</v>
      </c>
      <c r="H229" s="6">
        <v>15</v>
      </c>
      <c r="I229" s="6">
        <v>32</v>
      </c>
      <c r="J229" s="6">
        <v>19</v>
      </c>
      <c r="K229" s="6"/>
    </row>
    <row r="230" spans="1:11" hidden="1" x14ac:dyDescent="0.35">
      <c r="A230" t="s">
        <v>461</v>
      </c>
      <c r="B230" t="s">
        <v>105</v>
      </c>
      <c r="C230" t="s">
        <v>106</v>
      </c>
      <c r="D230" t="s">
        <v>107</v>
      </c>
      <c r="E230">
        <f>SUM(Table112[[#This Row],[2025]:[2014]])</f>
        <v>25</v>
      </c>
      <c r="F230" s="6"/>
      <c r="G230" s="6">
        <v>18</v>
      </c>
      <c r="H230" s="6">
        <v>7</v>
      </c>
      <c r="I230" s="6"/>
      <c r="J230" s="6"/>
    </row>
    <row r="231" spans="1:11" hidden="1" x14ac:dyDescent="0.35">
      <c r="A231" t="s">
        <v>461</v>
      </c>
      <c r="B231" t="s">
        <v>105</v>
      </c>
      <c r="C231" t="s">
        <v>108</v>
      </c>
      <c r="D231" t="s">
        <v>109</v>
      </c>
      <c r="E231">
        <f>SUM(Table112[[#This Row],[2025]:[2014]])</f>
        <v>3</v>
      </c>
      <c r="F231" s="6">
        <v>1</v>
      </c>
      <c r="G231" s="6">
        <v>2</v>
      </c>
      <c r="H231" s="6"/>
      <c r="I231" s="6"/>
      <c r="J231" s="6"/>
    </row>
    <row r="232" spans="1:11" hidden="1" x14ac:dyDescent="0.35">
      <c r="A232" t="s">
        <v>461</v>
      </c>
      <c r="B232" t="s">
        <v>110</v>
      </c>
      <c r="C232" t="s">
        <v>462</v>
      </c>
      <c r="D232" t="s">
        <v>463</v>
      </c>
      <c r="E232">
        <f>SUM(Table112[[#This Row],[2025]:[2014]])</f>
        <v>2</v>
      </c>
      <c r="F232" s="6">
        <v>2</v>
      </c>
      <c r="G232" s="6"/>
      <c r="H232" s="6"/>
      <c r="I232" s="6"/>
      <c r="J232" s="6"/>
    </row>
    <row r="233" spans="1:11" hidden="1" x14ac:dyDescent="0.35">
      <c r="A233" t="s">
        <v>461</v>
      </c>
      <c r="B233" t="s">
        <v>110</v>
      </c>
      <c r="C233" t="s">
        <v>111</v>
      </c>
      <c r="D233" t="s">
        <v>112</v>
      </c>
      <c r="E233">
        <f>SUM(Table112[[#This Row],[2025]:[2014]])</f>
        <v>40</v>
      </c>
      <c r="F233" s="6">
        <v>3</v>
      </c>
      <c r="G233" s="6">
        <v>9</v>
      </c>
      <c r="H233" s="6">
        <v>12</v>
      </c>
      <c r="I233" s="6">
        <v>16</v>
      </c>
      <c r="J233" s="6"/>
    </row>
    <row r="234" spans="1:11" hidden="1" x14ac:dyDescent="0.35">
      <c r="A234" t="s">
        <v>461</v>
      </c>
      <c r="B234" t="s">
        <v>464</v>
      </c>
      <c r="C234" t="s">
        <v>465</v>
      </c>
      <c r="D234" t="s">
        <v>466</v>
      </c>
      <c r="E234">
        <f>SUM(Table112[[#This Row],[2025]:[2014]])</f>
        <v>1</v>
      </c>
      <c r="F234" s="6"/>
      <c r="G234" s="6">
        <v>1</v>
      </c>
      <c r="H234" s="6"/>
      <c r="I234" s="6"/>
      <c r="J234" s="6"/>
    </row>
    <row r="235" spans="1:11" hidden="1" x14ac:dyDescent="0.35">
      <c r="A235" t="s">
        <v>461</v>
      </c>
      <c r="B235" t="s">
        <v>116</v>
      </c>
      <c r="C235" t="s">
        <v>117</v>
      </c>
      <c r="D235" t="s">
        <v>118</v>
      </c>
      <c r="E235">
        <f>SUM(Table112[[#This Row],[2025]:[2014]])</f>
        <v>5</v>
      </c>
      <c r="F235" s="6"/>
      <c r="G235" s="6"/>
      <c r="H235" s="6"/>
      <c r="I235" s="6">
        <v>5</v>
      </c>
      <c r="J235" s="6"/>
    </row>
    <row r="236" spans="1:11" hidden="1" x14ac:dyDescent="0.35">
      <c r="A236" t="s">
        <v>461</v>
      </c>
      <c r="B236" t="s">
        <v>124</v>
      </c>
      <c r="C236" t="s">
        <v>415</v>
      </c>
      <c r="D236" t="s">
        <v>416</v>
      </c>
      <c r="E236">
        <f>SUM(Table112[[#This Row],[2025]:[2014]])</f>
        <v>0</v>
      </c>
      <c r="F236" s="6"/>
      <c r="G236" s="6"/>
      <c r="H236" s="6"/>
      <c r="I236" s="6">
        <v>0</v>
      </c>
      <c r="J236" s="6">
        <v>0</v>
      </c>
    </row>
    <row r="237" spans="1:11" hidden="1" x14ac:dyDescent="0.35">
      <c r="A237" t="s">
        <v>461</v>
      </c>
      <c r="B237" t="s">
        <v>130</v>
      </c>
      <c r="C237" t="s">
        <v>106</v>
      </c>
      <c r="D237" t="s">
        <v>131</v>
      </c>
      <c r="E237">
        <f>SUM(Table112[[#This Row],[2025]:[2014]])</f>
        <v>80</v>
      </c>
      <c r="F237" s="6"/>
      <c r="G237" s="6">
        <v>3</v>
      </c>
      <c r="H237" s="6">
        <v>77</v>
      </c>
      <c r="I237" s="6"/>
      <c r="J237" s="6"/>
    </row>
    <row r="238" spans="1:11" hidden="1" x14ac:dyDescent="0.35">
      <c r="A238" t="s">
        <v>461</v>
      </c>
      <c r="B238" t="s">
        <v>130</v>
      </c>
      <c r="C238" t="s">
        <v>106</v>
      </c>
      <c r="D238" t="s">
        <v>418</v>
      </c>
      <c r="E238">
        <f>SUM(Table112[[#This Row],[2025]:[2014]])</f>
        <v>2</v>
      </c>
      <c r="F238" s="6"/>
      <c r="G238" s="6"/>
      <c r="H238" s="6">
        <v>2</v>
      </c>
      <c r="I238" s="6"/>
      <c r="J238" s="6"/>
    </row>
    <row r="239" spans="1:11" hidden="1" x14ac:dyDescent="0.35">
      <c r="A239" t="s">
        <v>461</v>
      </c>
      <c r="B239" t="s">
        <v>130</v>
      </c>
      <c r="C239" t="s">
        <v>106</v>
      </c>
      <c r="D239" t="s">
        <v>133</v>
      </c>
      <c r="E239">
        <f>SUM(Table112[[#This Row],[2025]:[2014]])</f>
        <v>2</v>
      </c>
      <c r="F239" s="6"/>
      <c r="G239" s="6"/>
      <c r="H239" s="6">
        <v>1</v>
      </c>
      <c r="I239" s="6">
        <v>1</v>
      </c>
      <c r="J239" s="6"/>
    </row>
    <row r="240" spans="1:11" hidden="1" x14ac:dyDescent="0.35">
      <c r="A240" t="s">
        <v>461</v>
      </c>
      <c r="B240" t="s">
        <v>130</v>
      </c>
      <c r="C240" t="s">
        <v>106</v>
      </c>
      <c r="D240" t="s">
        <v>467</v>
      </c>
      <c r="E240">
        <f>SUM(Table112[[#This Row],[2025]:[2014]])</f>
        <v>9</v>
      </c>
      <c r="F240" s="6"/>
      <c r="G240" s="6"/>
      <c r="H240" s="6">
        <v>6</v>
      </c>
      <c r="I240" s="6">
        <v>3</v>
      </c>
      <c r="J240" s="6"/>
    </row>
    <row r="241" spans="1:10" hidden="1" x14ac:dyDescent="0.35">
      <c r="A241" t="s">
        <v>461</v>
      </c>
      <c r="B241" t="s">
        <v>130</v>
      </c>
      <c r="C241" t="s">
        <v>106</v>
      </c>
      <c r="D241" t="s">
        <v>136</v>
      </c>
      <c r="E241">
        <f>SUM(Table112[[#This Row],[2025]:[2014]])</f>
        <v>9</v>
      </c>
      <c r="F241" s="6"/>
      <c r="G241" s="6"/>
      <c r="H241" s="6">
        <v>6</v>
      </c>
      <c r="I241" s="6">
        <v>3</v>
      </c>
      <c r="J241" s="6"/>
    </row>
    <row r="242" spans="1:10" hidden="1" x14ac:dyDescent="0.35">
      <c r="A242" t="s">
        <v>461</v>
      </c>
      <c r="B242" t="s">
        <v>130</v>
      </c>
      <c r="C242" t="s">
        <v>106</v>
      </c>
      <c r="D242" t="s">
        <v>137</v>
      </c>
      <c r="E242">
        <f>SUM(Table112[[#This Row],[2025]:[2014]])</f>
        <v>148</v>
      </c>
      <c r="F242" s="6"/>
      <c r="G242" s="6">
        <v>76</v>
      </c>
      <c r="H242" s="6">
        <v>62</v>
      </c>
      <c r="I242" s="6">
        <v>10</v>
      </c>
      <c r="J242" s="6"/>
    </row>
    <row r="243" spans="1:10" hidden="1" x14ac:dyDescent="0.35">
      <c r="A243" t="s">
        <v>461</v>
      </c>
      <c r="B243" t="s">
        <v>130</v>
      </c>
      <c r="C243" t="s">
        <v>106</v>
      </c>
      <c r="D243" t="s">
        <v>468</v>
      </c>
      <c r="E243">
        <f>SUM(Table112[[#This Row],[2025]:[2014]])</f>
        <v>4</v>
      </c>
      <c r="F243" s="6"/>
      <c r="G243" s="6"/>
      <c r="H243" s="6"/>
      <c r="I243" s="6">
        <v>4</v>
      </c>
      <c r="J243" s="6"/>
    </row>
    <row r="244" spans="1:10" hidden="1" x14ac:dyDescent="0.35">
      <c r="A244" t="s">
        <v>461</v>
      </c>
      <c r="B244" t="s">
        <v>130</v>
      </c>
      <c r="C244" t="s">
        <v>106</v>
      </c>
      <c r="D244" t="s">
        <v>469</v>
      </c>
      <c r="E244">
        <f>SUM(Table112[[#This Row],[2025]:[2014]])</f>
        <v>4</v>
      </c>
      <c r="F244" s="6"/>
      <c r="G244" s="6"/>
      <c r="H244" s="6"/>
      <c r="I244" s="6">
        <v>4</v>
      </c>
      <c r="J244" s="6"/>
    </row>
    <row r="245" spans="1:10" hidden="1" x14ac:dyDescent="0.35">
      <c r="A245" t="s">
        <v>461</v>
      </c>
      <c r="B245" t="s">
        <v>130</v>
      </c>
      <c r="C245" t="s">
        <v>106</v>
      </c>
      <c r="D245" t="s">
        <v>420</v>
      </c>
      <c r="E245">
        <f>SUM(Table112[[#This Row],[2025]:[2014]])</f>
        <v>2</v>
      </c>
      <c r="F245" s="6"/>
      <c r="G245" s="6">
        <v>2</v>
      </c>
      <c r="H245" s="6"/>
      <c r="I245" s="6"/>
      <c r="J245" s="6"/>
    </row>
    <row r="246" spans="1:10" hidden="1" x14ac:dyDescent="0.35">
      <c r="A246" t="s">
        <v>461</v>
      </c>
      <c r="B246" t="s">
        <v>130</v>
      </c>
      <c r="C246" t="s">
        <v>421</v>
      </c>
      <c r="D246" t="s">
        <v>422</v>
      </c>
      <c r="E246">
        <f>SUM(Table112[[#This Row],[2025]:[2014]])</f>
        <v>25</v>
      </c>
      <c r="F246" s="6"/>
      <c r="G246" s="6"/>
      <c r="H246" s="6"/>
      <c r="I246" s="6">
        <v>25</v>
      </c>
      <c r="J246" s="6"/>
    </row>
    <row r="247" spans="1:10" hidden="1" x14ac:dyDescent="0.35">
      <c r="A247" t="s">
        <v>461</v>
      </c>
      <c r="B247" t="s">
        <v>130</v>
      </c>
      <c r="C247" t="s">
        <v>423</v>
      </c>
      <c r="D247" t="s">
        <v>424</v>
      </c>
      <c r="E247">
        <f>SUM(Table112[[#This Row],[2025]:[2014]])</f>
        <v>1</v>
      </c>
      <c r="F247" s="6"/>
      <c r="G247" s="6"/>
      <c r="H247" s="6"/>
      <c r="I247" s="6">
        <v>1</v>
      </c>
      <c r="J247" s="6"/>
    </row>
    <row r="248" spans="1:10" hidden="1" x14ac:dyDescent="0.35">
      <c r="A248" t="s">
        <v>461</v>
      </c>
      <c r="B248" t="s">
        <v>130</v>
      </c>
      <c r="C248" t="s">
        <v>470</v>
      </c>
      <c r="D248" t="s">
        <v>471</v>
      </c>
      <c r="E248">
        <f>SUM(Table112[[#This Row],[2025]:[2014]])</f>
        <v>1</v>
      </c>
      <c r="F248" s="6"/>
      <c r="G248" s="6"/>
      <c r="H248" s="6"/>
      <c r="I248" s="6">
        <v>1</v>
      </c>
      <c r="J248" s="6"/>
    </row>
    <row r="249" spans="1:10" hidden="1" x14ac:dyDescent="0.35">
      <c r="A249" t="s">
        <v>461</v>
      </c>
      <c r="B249" t="s">
        <v>130</v>
      </c>
      <c r="C249" t="s">
        <v>472</v>
      </c>
      <c r="D249" t="s">
        <v>473</v>
      </c>
      <c r="E249">
        <f>SUM(Table112[[#This Row],[2025]:[2014]])</f>
        <v>14</v>
      </c>
      <c r="F249" s="6"/>
      <c r="G249" s="6">
        <v>1</v>
      </c>
      <c r="H249" s="6"/>
      <c r="I249" s="6">
        <v>13</v>
      </c>
      <c r="J249" s="6"/>
    </row>
    <row r="250" spans="1:10" hidden="1" x14ac:dyDescent="0.35">
      <c r="A250" t="s">
        <v>461</v>
      </c>
      <c r="B250" t="s">
        <v>130</v>
      </c>
      <c r="C250" t="s">
        <v>427</v>
      </c>
      <c r="D250" t="s">
        <v>428</v>
      </c>
      <c r="E250">
        <f>SUM(Table112[[#This Row],[2025]:[2014]])</f>
        <v>1</v>
      </c>
      <c r="F250" s="6"/>
      <c r="G250" s="6">
        <v>1</v>
      </c>
      <c r="H250" s="6"/>
      <c r="I250" s="6"/>
      <c r="J250" s="6"/>
    </row>
    <row r="251" spans="1:10" hidden="1" x14ac:dyDescent="0.35">
      <c r="A251" t="s">
        <v>461</v>
      </c>
      <c r="B251" t="s">
        <v>130</v>
      </c>
      <c r="C251" t="s">
        <v>474</v>
      </c>
      <c r="D251" t="s">
        <v>475</v>
      </c>
      <c r="E251">
        <f>SUM(Table112[[#This Row],[2025]:[2014]])</f>
        <v>1</v>
      </c>
      <c r="F251" s="6"/>
      <c r="G251" s="6"/>
      <c r="H251" s="6">
        <v>1</v>
      </c>
      <c r="I251" s="6"/>
      <c r="J251" s="6"/>
    </row>
    <row r="252" spans="1:10" hidden="1" x14ac:dyDescent="0.35">
      <c r="A252" t="s">
        <v>461</v>
      </c>
      <c r="B252" t="s">
        <v>130</v>
      </c>
      <c r="C252" t="s">
        <v>476</v>
      </c>
      <c r="D252" t="s">
        <v>477</v>
      </c>
      <c r="E252">
        <f>SUM(Table112[[#This Row],[2025]:[2014]])</f>
        <v>1</v>
      </c>
      <c r="F252" s="6"/>
      <c r="G252" s="6"/>
      <c r="H252" s="6"/>
      <c r="I252" s="6">
        <v>1</v>
      </c>
      <c r="J252" s="6"/>
    </row>
    <row r="253" spans="1:10" hidden="1" x14ac:dyDescent="0.35">
      <c r="A253" t="s">
        <v>461</v>
      </c>
      <c r="B253" t="s">
        <v>130</v>
      </c>
      <c r="C253" t="s">
        <v>478</v>
      </c>
      <c r="D253" t="s">
        <v>479</v>
      </c>
      <c r="E253">
        <f>SUM(Table112[[#This Row],[2025]:[2014]])</f>
        <v>0</v>
      </c>
      <c r="F253" s="6"/>
      <c r="G253" s="6"/>
      <c r="H253" s="6"/>
      <c r="I253" s="6">
        <v>0</v>
      </c>
      <c r="J253" s="6"/>
    </row>
    <row r="254" spans="1:10" hidden="1" x14ac:dyDescent="0.35">
      <c r="A254" t="s">
        <v>461</v>
      </c>
      <c r="B254" t="s">
        <v>130</v>
      </c>
      <c r="C254" t="s">
        <v>431</v>
      </c>
      <c r="D254" t="s">
        <v>432</v>
      </c>
      <c r="E254">
        <f>SUM(Table112[[#This Row],[2025]:[2014]])</f>
        <v>12</v>
      </c>
      <c r="F254" s="6"/>
      <c r="G254" s="6">
        <v>1</v>
      </c>
      <c r="H254" s="6">
        <v>5</v>
      </c>
      <c r="I254" s="6">
        <v>6</v>
      </c>
      <c r="J254" s="6"/>
    </row>
    <row r="255" spans="1:10" hidden="1" x14ac:dyDescent="0.35">
      <c r="A255" t="s">
        <v>461</v>
      </c>
      <c r="B255" t="s">
        <v>150</v>
      </c>
      <c r="C255" t="s">
        <v>151</v>
      </c>
      <c r="D255" t="s">
        <v>152</v>
      </c>
      <c r="E255">
        <f>SUM(Table112[[#This Row],[2025]:[2014]])</f>
        <v>7</v>
      </c>
      <c r="F255" s="6"/>
      <c r="G255" s="6">
        <v>3</v>
      </c>
      <c r="H255" s="6">
        <v>4</v>
      </c>
      <c r="I255" s="6"/>
      <c r="J255" s="6"/>
    </row>
    <row r="256" spans="1:10" hidden="1" x14ac:dyDescent="0.35">
      <c r="A256" t="s">
        <v>461</v>
      </c>
      <c r="B256" t="s">
        <v>153</v>
      </c>
      <c r="C256" t="s">
        <v>435</v>
      </c>
      <c r="D256" t="s">
        <v>436</v>
      </c>
      <c r="E256">
        <f>SUM(Table112[[#This Row],[2025]:[2014]])</f>
        <v>15</v>
      </c>
      <c r="F256" s="6"/>
      <c r="G256" s="6"/>
      <c r="H256" s="6">
        <v>2</v>
      </c>
      <c r="I256" s="6">
        <v>13</v>
      </c>
      <c r="J256" s="6"/>
    </row>
    <row r="257" spans="1:10" hidden="1" x14ac:dyDescent="0.35">
      <c r="A257" t="s">
        <v>461</v>
      </c>
      <c r="B257" t="s">
        <v>176</v>
      </c>
      <c r="C257" t="s">
        <v>439</v>
      </c>
      <c r="D257" t="s">
        <v>440</v>
      </c>
      <c r="E257">
        <f>SUM(Table112[[#This Row],[2025]:[2014]])</f>
        <v>1</v>
      </c>
      <c r="F257" s="6"/>
      <c r="G257" s="6"/>
      <c r="H257" s="6"/>
      <c r="I257" s="6">
        <v>1</v>
      </c>
      <c r="J257" s="6"/>
    </row>
    <row r="258" spans="1:10" hidden="1" x14ac:dyDescent="0.35">
      <c r="A258" t="s">
        <v>461</v>
      </c>
      <c r="B258" t="s">
        <v>179</v>
      </c>
      <c r="C258" t="s">
        <v>441</v>
      </c>
      <c r="D258" t="s">
        <v>442</v>
      </c>
      <c r="E258">
        <f>SUM(Table112[[#This Row],[2025]:[2014]])</f>
        <v>2</v>
      </c>
      <c r="F258" s="6"/>
      <c r="G258" s="6"/>
      <c r="H258" s="6">
        <v>2</v>
      </c>
      <c r="I258" s="6"/>
      <c r="J258" s="6"/>
    </row>
    <row r="259" spans="1:10" hidden="1" x14ac:dyDescent="0.35">
      <c r="A259" t="s">
        <v>461</v>
      </c>
      <c r="B259" t="s">
        <v>179</v>
      </c>
      <c r="C259" t="s">
        <v>182</v>
      </c>
      <c r="D259" t="s">
        <v>183</v>
      </c>
      <c r="E259">
        <f>SUM(Table112[[#This Row],[2025]:[2014]])</f>
        <v>2</v>
      </c>
      <c r="F259" s="6"/>
      <c r="G259" s="6"/>
      <c r="H259" s="6"/>
      <c r="I259" s="6">
        <v>2</v>
      </c>
      <c r="J259" s="6">
        <v>0</v>
      </c>
    </row>
    <row r="260" spans="1:10" hidden="1" x14ac:dyDescent="0.35">
      <c r="A260" t="s">
        <v>461</v>
      </c>
      <c r="B260" t="s">
        <v>184</v>
      </c>
      <c r="C260" t="s">
        <v>480</v>
      </c>
      <c r="D260" t="s">
        <v>481</v>
      </c>
      <c r="E260">
        <f>SUM(Table112[[#This Row],[2025]:[2014]])</f>
        <v>1</v>
      </c>
      <c r="F260" s="6"/>
      <c r="G260" s="6">
        <v>1</v>
      </c>
      <c r="H260" s="6"/>
      <c r="I260" s="6"/>
      <c r="J260" s="6"/>
    </row>
    <row r="261" spans="1:10" hidden="1" x14ac:dyDescent="0.35">
      <c r="A261" t="s">
        <v>461</v>
      </c>
      <c r="B261" t="s">
        <v>192</v>
      </c>
      <c r="C261" t="s">
        <v>482</v>
      </c>
      <c r="D261" t="s">
        <v>483</v>
      </c>
      <c r="E261">
        <f>SUM(Table112[[#This Row],[2025]:[2014]])</f>
        <v>3</v>
      </c>
      <c r="F261" s="6"/>
      <c r="G261" s="6"/>
      <c r="H261" s="6"/>
      <c r="I261" s="6">
        <v>3</v>
      </c>
      <c r="J261" s="6"/>
    </row>
    <row r="262" spans="1:10" hidden="1" x14ac:dyDescent="0.35">
      <c r="A262" t="s">
        <v>461</v>
      </c>
      <c r="B262" t="s">
        <v>192</v>
      </c>
      <c r="C262" t="s">
        <v>484</v>
      </c>
      <c r="D262" t="s">
        <v>485</v>
      </c>
      <c r="E262">
        <f>SUM(Table112[[#This Row],[2025]:[2014]])</f>
        <v>2</v>
      </c>
      <c r="F262" s="6"/>
      <c r="G262" s="6"/>
      <c r="H262" s="6"/>
      <c r="I262" s="6">
        <v>2</v>
      </c>
      <c r="J262" s="6"/>
    </row>
    <row r="263" spans="1:10" hidden="1" x14ac:dyDescent="0.35">
      <c r="A263" t="s">
        <v>461</v>
      </c>
      <c r="B263" t="s">
        <v>195</v>
      </c>
      <c r="C263" t="s">
        <v>196</v>
      </c>
      <c r="D263" t="s">
        <v>197</v>
      </c>
      <c r="E263">
        <f>SUM(Table112[[#This Row],[2025]:[2014]])</f>
        <v>6</v>
      </c>
      <c r="F263" s="6"/>
      <c r="G263" s="6"/>
      <c r="H263" s="6">
        <v>3</v>
      </c>
      <c r="I263" s="6">
        <v>3</v>
      </c>
      <c r="J263" s="6">
        <v>0</v>
      </c>
    </row>
    <row r="264" spans="1:10" hidden="1" x14ac:dyDescent="0.35">
      <c r="A264" t="s">
        <v>461</v>
      </c>
      <c r="B264" t="s">
        <v>201</v>
      </c>
      <c r="C264" t="s">
        <v>106</v>
      </c>
      <c r="D264" t="s">
        <v>486</v>
      </c>
      <c r="E264">
        <f>SUM(Table112[[#This Row],[2025]:[2014]])</f>
        <v>-1</v>
      </c>
      <c r="F264" s="6"/>
      <c r="G264" s="6">
        <v>-1</v>
      </c>
      <c r="H264" s="6"/>
      <c r="I264" s="6"/>
      <c r="J264" s="6"/>
    </row>
    <row r="265" spans="1:10" hidden="1" x14ac:dyDescent="0.35">
      <c r="A265" t="s">
        <v>461</v>
      </c>
      <c r="B265" t="s">
        <v>487</v>
      </c>
      <c r="C265" t="s">
        <v>488</v>
      </c>
      <c r="D265" t="s">
        <v>489</v>
      </c>
      <c r="E265">
        <f>SUM(Table112[[#This Row],[2025]:[2014]])</f>
        <v>1</v>
      </c>
      <c r="F265" s="6"/>
      <c r="G265" s="6">
        <v>1</v>
      </c>
      <c r="H265" s="6"/>
      <c r="I265" s="6"/>
      <c r="J265" s="6"/>
    </row>
    <row r="266" spans="1:10" hidden="1" x14ac:dyDescent="0.35">
      <c r="A266" t="s">
        <v>461</v>
      </c>
      <c r="B266" t="s">
        <v>490</v>
      </c>
      <c r="C266" t="s">
        <v>491</v>
      </c>
      <c r="D266" t="s">
        <v>492</v>
      </c>
      <c r="E266">
        <f>SUM(Table112[[#This Row],[2025]:[2014]])</f>
        <v>1</v>
      </c>
      <c r="F266" s="6"/>
      <c r="G266" s="6">
        <v>1</v>
      </c>
      <c r="H266" s="6"/>
      <c r="I266" s="6"/>
      <c r="J266" s="6"/>
    </row>
    <row r="267" spans="1:10" hidden="1" x14ac:dyDescent="0.35">
      <c r="A267" t="s">
        <v>461</v>
      </c>
      <c r="B267" t="s">
        <v>203</v>
      </c>
      <c r="C267" t="s">
        <v>493</v>
      </c>
      <c r="D267" t="s">
        <v>494</v>
      </c>
      <c r="E267">
        <f>SUM(Table112[[#This Row],[2025]:[2014]])</f>
        <v>6</v>
      </c>
      <c r="F267" s="6"/>
      <c r="G267" s="6"/>
      <c r="H267" s="6">
        <v>1</v>
      </c>
      <c r="I267" s="6">
        <v>5</v>
      </c>
      <c r="J267" s="6"/>
    </row>
    <row r="268" spans="1:10" hidden="1" x14ac:dyDescent="0.35">
      <c r="A268" t="s">
        <v>461</v>
      </c>
      <c r="B268" t="s">
        <v>203</v>
      </c>
      <c r="C268" t="s">
        <v>214</v>
      </c>
      <c r="D268" t="s">
        <v>215</v>
      </c>
      <c r="E268">
        <f>SUM(Table112[[#This Row],[2025]:[2014]])</f>
        <v>2</v>
      </c>
      <c r="F268" s="6"/>
      <c r="G268" s="6">
        <v>2</v>
      </c>
      <c r="H268" s="6"/>
      <c r="I268" s="6"/>
      <c r="J268" s="6"/>
    </row>
    <row r="269" spans="1:10" hidden="1" x14ac:dyDescent="0.35">
      <c r="A269" t="s">
        <v>461</v>
      </c>
      <c r="B269" t="s">
        <v>222</v>
      </c>
      <c r="C269" t="s">
        <v>495</v>
      </c>
      <c r="D269" t="s">
        <v>496</v>
      </c>
      <c r="E269">
        <f>SUM(Table112[[#This Row],[2025]:[2014]])</f>
        <v>1</v>
      </c>
      <c r="F269" s="6"/>
      <c r="G269" s="6">
        <v>1</v>
      </c>
      <c r="H269" s="6"/>
      <c r="I269" s="6"/>
      <c r="J269" s="6"/>
    </row>
    <row r="270" spans="1:10" hidden="1" x14ac:dyDescent="0.35">
      <c r="A270" t="s">
        <v>461</v>
      </c>
      <c r="B270" t="s">
        <v>222</v>
      </c>
      <c r="C270" t="s">
        <v>497</v>
      </c>
      <c r="D270" t="s">
        <v>498</v>
      </c>
      <c r="E270">
        <f>SUM(Table112[[#This Row],[2025]:[2014]])</f>
        <v>4</v>
      </c>
      <c r="F270" s="6"/>
      <c r="G270" s="6"/>
      <c r="H270" s="6"/>
      <c r="I270" s="6">
        <v>4</v>
      </c>
      <c r="J270" s="6"/>
    </row>
    <row r="271" spans="1:10" hidden="1" x14ac:dyDescent="0.35">
      <c r="A271" t="s">
        <v>461</v>
      </c>
      <c r="B271" t="s">
        <v>222</v>
      </c>
      <c r="C271" t="s">
        <v>499</v>
      </c>
      <c r="D271" t="s">
        <v>500</v>
      </c>
      <c r="E271">
        <f>SUM(Table112[[#This Row],[2025]:[2014]])</f>
        <v>1</v>
      </c>
      <c r="F271" s="6">
        <v>1</v>
      </c>
      <c r="G271" s="6"/>
      <c r="H271" s="6"/>
      <c r="I271" s="6"/>
      <c r="J271" s="6"/>
    </row>
    <row r="272" spans="1:10" hidden="1" x14ac:dyDescent="0.35">
      <c r="A272" t="s">
        <v>461</v>
      </c>
      <c r="B272" t="s">
        <v>222</v>
      </c>
      <c r="C272" t="s">
        <v>501</v>
      </c>
      <c r="D272" t="s">
        <v>502</v>
      </c>
      <c r="E272">
        <f>SUM(Table112[[#This Row],[2025]:[2014]])</f>
        <v>1</v>
      </c>
      <c r="F272" s="6"/>
      <c r="G272" s="6"/>
      <c r="H272" s="6"/>
      <c r="I272" s="6">
        <v>1</v>
      </c>
      <c r="J272" s="6"/>
    </row>
    <row r="273" spans="1:10" hidden="1" x14ac:dyDescent="0.35">
      <c r="A273" t="s">
        <v>461</v>
      </c>
      <c r="B273" t="s">
        <v>229</v>
      </c>
      <c r="C273" t="s">
        <v>106</v>
      </c>
      <c r="D273" t="s">
        <v>230</v>
      </c>
      <c r="E273">
        <f>SUM(Table112[[#This Row],[2025]:[2014]])</f>
        <v>2</v>
      </c>
      <c r="F273" s="6"/>
      <c r="G273" s="6">
        <v>2</v>
      </c>
      <c r="H273" s="6"/>
      <c r="I273" s="6"/>
      <c r="J273" s="6"/>
    </row>
    <row r="274" spans="1:10" hidden="1" x14ac:dyDescent="0.35">
      <c r="A274" t="s">
        <v>461</v>
      </c>
      <c r="B274" t="s">
        <v>229</v>
      </c>
      <c r="C274" t="s">
        <v>106</v>
      </c>
      <c r="D274" t="s">
        <v>231</v>
      </c>
      <c r="E274">
        <f>SUM(Table112[[#This Row],[2025]:[2014]])</f>
        <v>38</v>
      </c>
      <c r="F274" s="6"/>
      <c r="G274" s="6">
        <v>7</v>
      </c>
      <c r="H274" s="6">
        <v>25</v>
      </c>
      <c r="I274" s="6">
        <v>6</v>
      </c>
      <c r="J274" s="6"/>
    </row>
    <row r="275" spans="1:10" hidden="1" x14ac:dyDescent="0.35">
      <c r="A275" t="s">
        <v>461</v>
      </c>
      <c r="B275" t="s">
        <v>229</v>
      </c>
      <c r="C275" t="s">
        <v>106</v>
      </c>
      <c r="D275" t="s">
        <v>232</v>
      </c>
      <c r="E275">
        <f>SUM(Table112[[#This Row],[2025]:[2014]])</f>
        <v>11</v>
      </c>
      <c r="F275" s="6"/>
      <c r="G275" s="6">
        <v>1</v>
      </c>
      <c r="H275" s="6"/>
      <c r="I275" s="6">
        <v>10</v>
      </c>
      <c r="J275" s="6"/>
    </row>
    <row r="276" spans="1:10" hidden="1" x14ac:dyDescent="0.35">
      <c r="A276" t="s">
        <v>461</v>
      </c>
      <c r="B276" t="s">
        <v>229</v>
      </c>
      <c r="C276" t="s">
        <v>106</v>
      </c>
      <c r="D276" t="s">
        <v>503</v>
      </c>
      <c r="E276">
        <f>SUM(Table112[[#This Row],[2025]:[2014]])</f>
        <v>7</v>
      </c>
      <c r="F276" s="6"/>
      <c r="G276" s="6"/>
      <c r="H276" s="6"/>
      <c r="I276" s="6">
        <v>7</v>
      </c>
      <c r="J276" s="6"/>
    </row>
    <row r="277" spans="1:10" hidden="1" x14ac:dyDescent="0.35">
      <c r="A277" t="s">
        <v>461</v>
      </c>
      <c r="B277" t="s">
        <v>229</v>
      </c>
      <c r="C277" t="s">
        <v>106</v>
      </c>
      <c r="D277" t="s">
        <v>233</v>
      </c>
      <c r="E277">
        <f>SUM(Table112[[#This Row],[2025]:[2014]])</f>
        <v>289</v>
      </c>
      <c r="F277" s="6"/>
      <c r="G277" s="6">
        <v>56</v>
      </c>
      <c r="H277" s="6">
        <v>99</v>
      </c>
      <c r="I277" s="6">
        <v>134</v>
      </c>
      <c r="J277" s="6"/>
    </row>
    <row r="278" spans="1:10" hidden="1" x14ac:dyDescent="0.35">
      <c r="A278" t="s">
        <v>461</v>
      </c>
      <c r="B278" t="s">
        <v>229</v>
      </c>
      <c r="C278" t="s">
        <v>106</v>
      </c>
      <c r="D278" t="s">
        <v>504</v>
      </c>
      <c r="E278">
        <f>SUM(Table112[[#This Row],[2025]:[2014]])</f>
        <v>4</v>
      </c>
      <c r="F278" s="6"/>
      <c r="G278" s="6"/>
      <c r="H278" s="6"/>
      <c r="I278" s="6">
        <v>4</v>
      </c>
      <c r="J278" s="6"/>
    </row>
    <row r="279" spans="1:10" hidden="1" x14ac:dyDescent="0.35">
      <c r="A279" t="s">
        <v>461</v>
      </c>
      <c r="B279" t="s">
        <v>229</v>
      </c>
      <c r="C279" t="s">
        <v>106</v>
      </c>
      <c r="D279" t="s">
        <v>234</v>
      </c>
      <c r="E279">
        <f>SUM(Table112[[#This Row],[2025]:[2014]])</f>
        <v>16</v>
      </c>
      <c r="F279" s="6"/>
      <c r="G279" s="6">
        <v>8</v>
      </c>
      <c r="H279" s="6">
        <v>3</v>
      </c>
      <c r="I279" s="6">
        <v>5</v>
      </c>
      <c r="J279" s="6"/>
    </row>
    <row r="280" spans="1:10" hidden="1" x14ac:dyDescent="0.35">
      <c r="A280" t="s">
        <v>461</v>
      </c>
      <c r="B280" t="s">
        <v>229</v>
      </c>
      <c r="C280" t="s">
        <v>106</v>
      </c>
      <c r="D280" t="s">
        <v>235</v>
      </c>
      <c r="E280">
        <f>SUM(Table112[[#This Row],[2025]:[2014]])</f>
        <v>11</v>
      </c>
      <c r="F280" s="6"/>
      <c r="G280" s="6">
        <v>1</v>
      </c>
      <c r="H280" s="6">
        <v>2</v>
      </c>
      <c r="I280" s="6">
        <v>8</v>
      </c>
      <c r="J280" s="6"/>
    </row>
    <row r="281" spans="1:10" hidden="1" x14ac:dyDescent="0.35">
      <c r="A281" t="s">
        <v>461</v>
      </c>
      <c r="B281" t="s">
        <v>238</v>
      </c>
      <c r="C281" t="s">
        <v>505</v>
      </c>
      <c r="D281" t="s">
        <v>506</v>
      </c>
      <c r="E281">
        <f>SUM(Table112[[#This Row],[2025]:[2014]])</f>
        <v>1</v>
      </c>
      <c r="F281" s="6"/>
      <c r="G281" s="6"/>
      <c r="H281" s="6">
        <v>1</v>
      </c>
      <c r="I281" s="6"/>
      <c r="J281" s="6"/>
    </row>
    <row r="282" spans="1:10" hidden="1" x14ac:dyDescent="0.35">
      <c r="A282" t="s">
        <v>461</v>
      </c>
      <c r="B282" t="s">
        <v>241</v>
      </c>
      <c r="C282" t="s">
        <v>244</v>
      </c>
      <c r="D282" t="s">
        <v>245</v>
      </c>
      <c r="E282">
        <f>SUM(Table112[[#This Row],[2025]:[2014]])</f>
        <v>1</v>
      </c>
      <c r="F282" s="6"/>
      <c r="G282" s="6"/>
      <c r="H282" s="6"/>
      <c r="I282" s="6">
        <v>1</v>
      </c>
      <c r="J282" s="6"/>
    </row>
    <row r="283" spans="1:10" hidden="1" x14ac:dyDescent="0.35">
      <c r="A283" t="s">
        <v>461</v>
      </c>
      <c r="B283" t="s">
        <v>248</v>
      </c>
      <c r="C283" t="s">
        <v>507</v>
      </c>
      <c r="D283" t="s">
        <v>508</v>
      </c>
      <c r="E283">
        <f>SUM(Table112[[#This Row],[2025]:[2014]])</f>
        <v>1</v>
      </c>
      <c r="F283" s="6"/>
      <c r="G283" s="6">
        <v>1</v>
      </c>
      <c r="H283" s="6"/>
      <c r="I283" s="6"/>
      <c r="J283" s="6"/>
    </row>
    <row r="284" spans="1:10" hidden="1" x14ac:dyDescent="0.35">
      <c r="A284" t="s">
        <v>461</v>
      </c>
      <c r="B284" t="s">
        <v>248</v>
      </c>
      <c r="C284" t="s">
        <v>249</v>
      </c>
      <c r="D284" t="s">
        <v>250</v>
      </c>
      <c r="E284">
        <f>SUM(Table112[[#This Row],[2025]:[2014]])</f>
        <v>300</v>
      </c>
      <c r="F284" s="6"/>
      <c r="G284" s="6">
        <v>100</v>
      </c>
      <c r="H284" s="6">
        <v>100</v>
      </c>
      <c r="I284" s="6">
        <v>100</v>
      </c>
      <c r="J284" s="6"/>
    </row>
    <row r="285" spans="1:10" hidden="1" x14ac:dyDescent="0.35">
      <c r="A285" t="s">
        <v>461</v>
      </c>
      <c r="B285" t="s">
        <v>509</v>
      </c>
      <c r="C285" t="s">
        <v>510</v>
      </c>
      <c r="D285" t="s">
        <v>511</v>
      </c>
      <c r="E285">
        <f>SUM(Table112[[#This Row],[2025]:[2014]])</f>
        <v>1</v>
      </c>
      <c r="F285" s="6"/>
      <c r="G285" s="6"/>
      <c r="H285" s="6"/>
      <c r="I285" s="6">
        <v>1</v>
      </c>
      <c r="J285" s="6"/>
    </row>
    <row r="286" spans="1:10" hidden="1" x14ac:dyDescent="0.35">
      <c r="A286" t="s">
        <v>461</v>
      </c>
      <c r="B286" t="s">
        <v>259</v>
      </c>
      <c r="C286" t="s">
        <v>512</v>
      </c>
      <c r="D286" t="s">
        <v>513</v>
      </c>
      <c r="E286">
        <f>SUM(Table112[[#This Row],[2025]:[2014]])</f>
        <v>2</v>
      </c>
      <c r="F286" s="6">
        <v>2</v>
      </c>
      <c r="G286" s="6"/>
      <c r="H286" s="6"/>
      <c r="I286" s="6"/>
      <c r="J286" s="6"/>
    </row>
    <row r="287" spans="1:10" hidden="1" x14ac:dyDescent="0.35">
      <c r="A287" t="s">
        <v>461</v>
      </c>
      <c r="B287" t="s">
        <v>259</v>
      </c>
      <c r="C287" t="s">
        <v>260</v>
      </c>
      <c r="D287" t="s">
        <v>261</v>
      </c>
      <c r="E287">
        <f>SUM(Table112[[#This Row],[2025]:[2014]])</f>
        <v>1</v>
      </c>
      <c r="F287" s="6"/>
      <c r="G287" s="6">
        <v>1</v>
      </c>
      <c r="H287" s="6"/>
      <c r="I287" s="6"/>
      <c r="J287" s="6"/>
    </row>
    <row r="288" spans="1:10" hidden="1" x14ac:dyDescent="0.35">
      <c r="A288" t="s">
        <v>461</v>
      </c>
      <c r="B288" t="s">
        <v>259</v>
      </c>
      <c r="C288" t="s">
        <v>262</v>
      </c>
      <c r="D288" t="s">
        <v>263</v>
      </c>
      <c r="E288">
        <f>SUM(Table112[[#This Row],[2025]:[2014]])</f>
        <v>6</v>
      </c>
      <c r="F288" s="6"/>
      <c r="G288" s="6">
        <v>1</v>
      </c>
      <c r="H288" s="6">
        <v>1</v>
      </c>
      <c r="I288" s="6">
        <v>4</v>
      </c>
      <c r="J288" s="6"/>
    </row>
    <row r="289" spans="1:10" hidden="1" x14ac:dyDescent="0.35">
      <c r="A289" t="s">
        <v>461</v>
      </c>
      <c r="B289" t="s">
        <v>276</v>
      </c>
      <c r="C289" t="s">
        <v>514</v>
      </c>
      <c r="D289" t="s">
        <v>515</v>
      </c>
      <c r="E289">
        <f>SUM(Table112[[#This Row],[2025]:[2014]])</f>
        <v>1</v>
      </c>
      <c r="F289" s="6"/>
      <c r="G289" s="6"/>
      <c r="H289" s="6"/>
      <c r="I289" s="6">
        <v>1</v>
      </c>
      <c r="J289" s="6"/>
    </row>
    <row r="290" spans="1:10" hidden="1" x14ac:dyDescent="0.35">
      <c r="A290" t="s">
        <v>461</v>
      </c>
      <c r="B290" t="s">
        <v>276</v>
      </c>
      <c r="C290" t="s">
        <v>516</v>
      </c>
      <c r="D290" t="s">
        <v>517</v>
      </c>
      <c r="E290">
        <f>SUM(Table112[[#This Row],[2025]:[2014]])</f>
        <v>1</v>
      </c>
      <c r="F290" s="6"/>
      <c r="G290" s="6"/>
      <c r="H290" s="6"/>
      <c r="I290" s="6">
        <v>1</v>
      </c>
      <c r="J290" s="6"/>
    </row>
    <row r="291" spans="1:10" hidden="1" x14ac:dyDescent="0.35">
      <c r="A291" t="s">
        <v>461</v>
      </c>
      <c r="B291" t="s">
        <v>276</v>
      </c>
      <c r="C291" t="s">
        <v>279</v>
      </c>
      <c r="D291" t="s">
        <v>280</v>
      </c>
      <c r="E291">
        <f>SUM(Table112[[#This Row],[2025]:[2014]])</f>
        <v>22</v>
      </c>
      <c r="F291" s="6"/>
      <c r="G291" s="6"/>
      <c r="H291" s="6"/>
      <c r="I291" s="6">
        <v>22</v>
      </c>
      <c r="J291" s="6"/>
    </row>
    <row r="292" spans="1:10" hidden="1" x14ac:dyDescent="0.35">
      <c r="A292" t="s">
        <v>461</v>
      </c>
      <c r="B292" t="s">
        <v>281</v>
      </c>
      <c r="C292" t="s">
        <v>282</v>
      </c>
      <c r="D292" t="s">
        <v>283</v>
      </c>
      <c r="E292">
        <f>SUM(Table112[[#This Row],[2025]:[2014]])</f>
        <v>96</v>
      </c>
      <c r="F292" s="6">
        <v>7</v>
      </c>
      <c r="G292" s="6">
        <v>25</v>
      </c>
      <c r="H292" s="6">
        <v>25</v>
      </c>
      <c r="I292" s="6">
        <v>39</v>
      </c>
      <c r="J292" s="6"/>
    </row>
    <row r="293" spans="1:10" hidden="1" x14ac:dyDescent="0.35">
      <c r="A293" t="s">
        <v>461</v>
      </c>
      <c r="B293" t="s">
        <v>281</v>
      </c>
      <c r="C293" t="s">
        <v>284</v>
      </c>
      <c r="D293" t="s">
        <v>285</v>
      </c>
      <c r="E293">
        <f>SUM(Table112[[#This Row],[2025]:[2014]])</f>
        <v>6</v>
      </c>
      <c r="F293" s="6">
        <v>1</v>
      </c>
      <c r="G293" s="6">
        <v>1</v>
      </c>
      <c r="H293" s="6">
        <v>3</v>
      </c>
      <c r="I293" s="6">
        <v>1</v>
      </c>
      <c r="J293" s="6"/>
    </row>
    <row r="294" spans="1:10" hidden="1" x14ac:dyDescent="0.35">
      <c r="A294" t="s">
        <v>461</v>
      </c>
      <c r="B294" t="s">
        <v>292</v>
      </c>
      <c r="C294" t="s">
        <v>518</v>
      </c>
      <c r="D294" t="s">
        <v>519</v>
      </c>
      <c r="E294">
        <f>SUM(Table112[[#This Row],[2025]:[2014]])</f>
        <v>1</v>
      </c>
      <c r="F294" s="6"/>
      <c r="G294" s="6">
        <v>1</v>
      </c>
      <c r="H294" s="6"/>
      <c r="I294" s="6"/>
      <c r="J294" s="6"/>
    </row>
    <row r="295" spans="1:10" hidden="1" x14ac:dyDescent="0.35">
      <c r="A295" t="s">
        <v>461</v>
      </c>
      <c r="B295" t="s">
        <v>292</v>
      </c>
      <c r="C295" t="s">
        <v>297</v>
      </c>
      <c r="D295" t="s">
        <v>298</v>
      </c>
      <c r="E295">
        <f>SUM(Table112[[#This Row],[2025]:[2014]])</f>
        <v>2</v>
      </c>
      <c r="F295" s="6"/>
      <c r="G295" s="6">
        <v>1</v>
      </c>
      <c r="H295" s="6"/>
      <c r="I295" s="6">
        <v>1</v>
      </c>
      <c r="J295" s="6"/>
    </row>
    <row r="296" spans="1:10" hidden="1" x14ac:dyDescent="0.35">
      <c r="A296" t="s">
        <v>461</v>
      </c>
      <c r="B296" t="s">
        <v>520</v>
      </c>
      <c r="C296" t="s">
        <v>521</v>
      </c>
      <c r="D296" t="s">
        <v>522</v>
      </c>
      <c r="E296">
        <f>SUM(Table112[[#This Row],[2025]:[2014]])</f>
        <v>8</v>
      </c>
      <c r="F296" s="6"/>
      <c r="G296" s="6"/>
      <c r="H296" s="6">
        <v>8</v>
      </c>
      <c r="I296" s="6"/>
      <c r="J296" s="6"/>
    </row>
    <row r="297" spans="1:10" hidden="1" x14ac:dyDescent="0.35">
      <c r="A297" t="s">
        <v>461</v>
      </c>
      <c r="B297" t="s">
        <v>299</v>
      </c>
      <c r="C297" t="s">
        <v>450</v>
      </c>
      <c r="D297" t="s">
        <v>451</v>
      </c>
      <c r="E297">
        <f>SUM(Table112[[#This Row],[2025]:[2014]])</f>
        <v>8</v>
      </c>
      <c r="F297" s="6"/>
      <c r="G297" s="6"/>
      <c r="H297" s="6">
        <v>8</v>
      </c>
      <c r="I297" s="6"/>
      <c r="J297" s="6"/>
    </row>
    <row r="298" spans="1:10" hidden="1" x14ac:dyDescent="0.35">
      <c r="A298" t="s">
        <v>461</v>
      </c>
      <c r="B298" t="s">
        <v>313</v>
      </c>
      <c r="C298" t="s">
        <v>314</v>
      </c>
      <c r="D298" t="s">
        <v>315</v>
      </c>
      <c r="E298">
        <f>SUM(Table112[[#This Row],[2025]:[2014]])</f>
        <v>13</v>
      </c>
      <c r="F298" s="6"/>
      <c r="G298" s="6">
        <v>7</v>
      </c>
      <c r="H298" s="6">
        <v>5</v>
      </c>
      <c r="I298" s="6">
        <v>1</v>
      </c>
      <c r="J298" s="6"/>
    </row>
    <row r="299" spans="1:10" hidden="1" x14ac:dyDescent="0.35">
      <c r="A299" t="s">
        <v>461</v>
      </c>
      <c r="B299" t="s">
        <v>313</v>
      </c>
      <c r="C299" t="s">
        <v>324</v>
      </c>
      <c r="D299" t="s">
        <v>325</v>
      </c>
      <c r="E299">
        <f>SUM(Table112[[#This Row],[2025]:[2014]])</f>
        <v>2</v>
      </c>
      <c r="F299" s="6"/>
      <c r="G299" s="6">
        <v>1</v>
      </c>
      <c r="H299" s="6">
        <v>1</v>
      </c>
      <c r="I299" s="6"/>
      <c r="J299" s="6"/>
    </row>
    <row r="300" spans="1:10" hidden="1" x14ac:dyDescent="0.35">
      <c r="A300" t="s">
        <v>461</v>
      </c>
      <c r="B300" t="s">
        <v>313</v>
      </c>
      <c r="C300" t="s">
        <v>326</v>
      </c>
      <c r="D300" t="s">
        <v>327</v>
      </c>
      <c r="E300">
        <f>SUM(Table112[[#This Row],[2025]:[2014]])</f>
        <v>8</v>
      </c>
      <c r="F300" s="6">
        <v>1</v>
      </c>
      <c r="G300" s="6">
        <v>2</v>
      </c>
      <c r="H300" s="6">
        <v>2</v>
      </c>
      <c r="I300" s="6">
        <v>3</v>
      </c>
      <c r="J300" s="6"/>
    </row>
    <row r="301" spans="1:10" hidden="1" x14ac:dyDescent="0.35">
      <c r="A301" t="s">
        <v>461</v>
      </c>
      <c r="B301" t="s">
        <v>313</v>
      </c>
      <c r="C301" t="s">
        <v>328</v>
      </c>
      <c r="D301" t="s">
        <v>329</v>
      </c>
      <c r="E301">
        <f>SUM(Table112[[#This Row],[2025]:[2014]])</f>
        <v>22</v>
      </c>
      <c r="F301" s="6"/>
      <c r="G301" s="6">
        <v>11</v>
      </c>
      <c r="H301" s="6">
        <v>9</v>
      </c>
      <c r="I301" s="6">
        <v>2</v>
      </c>
      <c r="J301" s="6"/>
    </row>
    <row r="302" spans="1:10" hidden="1" x14ac:dyDescent="0.35">
      <c r="A302" t="s">
        <v>461</v>
      </c>
      <c r="B302" t="s">
        <v>313</v>
      </c>
      <c r="C302" t="s">
        <v>452</v>
      </c>
      <c r="D302" t="s">
        <v>453</v>
      </c>
      <c r="E302">
        <f>SUM(Table112[[#This Row],[2025]:[2014]])</f>
        <v>26</v>
      </c>
      <c r="F302" s="6"/>
      <c r="G302" s="6"/>
      <c r="H302" s="6">
        <v>16</v>
      </c>
      <c r="I302" s="6">
        <v>10</v>
      </c>
      <c r="J302" s="6"/>
    </row>
    <row r="303" spans="1:10" hidden="1" x14ac:dyDescent="0.35">
      <c r="A303" t="s">
        <v>461</v>
      </c>
      <c r="B303" t="s">
        <v>313</v>
      </c>
      <c r="C303" t="s">
        <v>523</v>
      </c>
      <c r="D303" t="s">
        <v>524</v>
      </c>
      <c r="E303">
        <f>SUM(Table112[[#This Row],[2025]:[2014]])</f>
        <v>2</v>
      </c>
      <c r="F303" s="6">
        <v>1</v>
      </c>
      <c r="G303" s="6"/>
      <c r="H303" s="6">
        <v>1</v>
      </c>
      <c r="I303" s="6"/>
      <c r="J303" s="6"/>
    </row>
    <row r="304" spans="1:10" hidden="1" x14ac:dyDescent="0.35">
      <c r="A304" t="s">
        <v>461</v>
      </c>
      <c r="B304" t="s">
        <v>330</v>
      </c>
      <c r="C304" t="s">
        <v>106</v>
      </c>
      <c r="D304" t="s">
        <v>331</v>
      </c>
      <c r="E304">
        <f>SUM(Table112[[#This Row],[2025]:[2014]])</f>
        <v>1520</v>
      </c>
      <c r="F304" s="6">
        <v>204</v>
      </c>
      <c r="G304" s="6">
        <v>401</v>
      </c>
      <c r="H304" s="6">
        <v>575</v>
      </c>
      <c r="I304" s="6">
        <v>340</v>
      </c>
      <c r="J304" s="6"/>
    </row>
    <row r="305" spans="1:10" hidden="1" x14ac:dyDescent="0.35">
      <c r="A305" t="s">
        <v>461</v>
      </c>
      <c r="B305" t="s">
        <v>330</v>
      </c>
      <c r="C305" t="s">
        <v>106</v>
      </c>
      <c r="D305" t="s">
        <v>333</v>
      </c>
      <c r="E305">
        <f>SUM(Table112[[#This Row],[2025]:[2014]])</f>
        <v>461</v>
      </c>
      <c r="F305" s="6"/>
      <c r="G305" s="6"/>
      <c r="H305" s="6"/>
      <c r="I305" s="6">
        <v>461</v>
      </c>
      <c r="J305" s="6"/>
    </row>
    <row r="306" spans="1:10" hidden="1" x14ac:dyDescent="0.35">
      <c r="A306" t="s">
        <v>461</v>
      </c>
      <c r="B306" t="s">
        <v>330</v>
      </c>
      <c r="C306" t="s">
        <v>334</v>
      </c>
      <c r="D306" t="s">
        <v>335</v>
      </c>
      <c r="E306">
        <f>SUM(Table112[[#This Row],[2025]:[2014]])</f>
        <v>84</v>
      </c>
      <c r="F306" s="6"/>
      <c r="G306" s="6">
        <v>1</v>
      </c>
      <c r="H306" s="6">
        <v>41</v>
      </c>
      <c r="I306" s="6">
        <v>42</v>
      </c>
      <c r="J306" s="6"/>
    </row>
    <row r="307" spans="1:10" hidden="1" x14ac:dyDescent="0.35">
      <c r="A307" t="s">
        <v>461</v>
      </c>
      <c r="B307" t="s">
        <v>330</v>
      </c>
      <c r="C307" t="s">
        <v>336</v>
      </c>
      <c r="D307" t="s">
        <v>337</v>
      </c>
      <c r="E307">
        <f>SUM(Table112[[#This Row],[2025]:[2014]])</f>
        <v>7</v>
      </c>
      <c r="F307" s="6"/>
      <c r="G307" s="6"/>
      <c r="H307" s="6">
        <v>7</v>
      </c>
      <c r="I307" s="6"/>
      <c r="J307" s="6"/>
    </row>
    <row r="308" spans="1:10" hidden="1" x14ac:dyDescent="0.35">
      <c r="A308" t="s">
        <v>461</v>
      </c>
      <c r="B308" t="s">
        <v>330</v>
      </c>
      <c r="C308" t="s">
        <v>338</v>
      </c>
      <c r="D308" t="s">
        <v>339</v>
      </c>
      <c r="E308">
        <f>SUM(Table112[[#This Row],[2025]:[2014]])</f>
        <v>82</v>
      </c>
      <c r="F308" s="6"/>
      <c r="G308" s="6">
        <v>37</v>
      </c>
      <c r="H308" s="6">
        <v>38</v>
      </c>
      <c r="I308" s="6">
        <v>7</v>
      </c>
      <c r="J308" s="6"/>
    </row>
    <row r="309" spans="1:10" hidden="1" x14ac:dyDescent="0.35">
      <c r="A309" t="s">
        <v>461</v>
      </c>
      <c r="B309" t="s">
        <v>330</v>
      </c>
      <c r="C309" t="s">
        <v>525</v>
      </c>
      <c r="D309" t="s">
        <v>526</v>
      </c>
      <c r="E309">
        <f>SUM(Table112[[#This Row],[2025]:[2014]])</f>
        <v>0</v>
      </c>
      <c r="F309" s="6"/>
      <c r="G309" s="6">
        <v>-2</v>
      </c>
      <c r="H309" s="6">
        <v>1</v>
      </c>
      <c r="I309" s="6">
        <v>1</v>
      </c>
      <c r="J309" s="6"/>
    </row>
    <row r="310" spans="1:10" hidden="1" x14ac:dyDescent="0.35">
      <c r="A310" t="s">
        <v>461</v>
      </c>
      <c r="B310" t="s">
        <v>330</v>
      </c>
      <c r="C310" t="s">
        <v>527</v>
      </c>
      <c r="D310" t="s">
        <v>528</v>
      </c>
      <c r="E310">
        <f>SUM(Table112[[#This Row],[2025]:[2014]])</f>
        <v>1</v>
      </c>
      <c r="F310" s="6"/>
      <c r="G310" s="6"/>
      <c r="H310" s="6">
        <v>1</v>
      </c>
      <c r="I310" s="6"/>
      <c r="J310" s="6"/>
    </row>
    <row r="311" spans="1:10" hidden="1" x14ac:dyDescent="0.35">
      <c r="A311" t="s">
        <v>461</v>
      </c>
      <c r="B311" t="s">
        <v>330</v>
      </c>
      <c r="C311" t="s">
        <v>529</v>
      </c>
      <c r="D311" t="s">
        <v>530</v>
      </c>
      <c r="E311">
        <f>SUM(Table112[[#This Row],[2025]:[2014]])</f>
        <v>16</v>
      </c>
      <c r="F311" s="6"/>
      <c r="G311" s="6">
        <v>16</v>
      </c>
      <c r="H311" s="6"/>
      <c r="I311" s="6"/>
      <c r="J311" s="6"/>
    </row>
    <row r="312" spans="1:10" hidden="1" x14ac:dyDescent="0.35">
      <c r="A312" t="s">
        <v>461</v>
      </c>
      <c r="B312" t="s">
        <v>330</v>
      </c>
      <c r="C312" t="s">
        <v>531</v>
      </c>
      <c r="D312" t="s">
        <v>532</v>
      </c>
      <c r="E312">
        <f>SUM(Table112[[#This Row],[2025]:[2014]])</f>
        <v>79</v>
      </c>
      <c r="F312" s="6">
        <v>-1</v>
      </c>
      <c r="G312" s="6"/>
      <c r="H312" s="6">
        <v>27</v>
      </c>
      <c r="I312" s="6">
        <v>53</v>
      </c>
      <c r="J312" s="6"/>
    </row>
    <row r="313" spans="1:10" hidden="1" x14ac:dyDescent="0.35">
      <c r="A313" t="s">
        <v>461</v>
      </c>
      <c r="B313" t="s">
        <v>330</v>
      </c>
      <c r="C313" t="s">
        <v>455</v>
      </c>
      <c r="D313" t="s">
        <v>456</v>
      </c>
      <c r="E313">
        <f>SUM(Table112[[#This Row],[2025]:[2014]])</f>
        <v>1</v>
      </c>
      <c r="F313" s="6"/>
      <c r="G313" s="6"/>
      <c r="H313" s="6"/>
      <c r="I313" s="6">
        <v>1</v>
      </c>
      <c r="J313" s="6"/>
    </row>
    <row r="314" spans="1:10" hidden="1" x14ac:dyDescent="0.35">
      <c r="A314" t="s">
        <v>461</v>
      </c>
      <c r="B314" t="s">
        <v>330</v>
      </c>
      <c r="C314" t="s">
        <v>348</v>
      </c>
      <c r="D314" t="s">
        <v>349</v>
      </c>
      <c r="E314">
        <f>SUM(Table112[[#This Row],[2025]:[2014]])</f>
        <v>387</v>
      </c>
      <c r="F314" s="6">
        <v>53</v>
      </c>
      <c r="G314" s="6">
        <v>120</v>
      </c>
      <c r="H314" s="6">
        <v>133</v>
      </c>
      <c r="I314" s="6">
        <v>81</v>
      </c>
      <c r="J314" s="6">
        <v>0</v>
      </c>
    </row>
    <row r="315" spans="1:10" hidden="1" x14ac:dyDescent="0.35">
      <c r="A315" t="s">
        <v>461</v>
      </c>
      <c r="B315" t="s">
        <v>330</v>
      </c>
      <c r="C315" t="s">
        <v>457</v>
      </c>
      <c r="D315" t="s">
        <v>458</v>
      </c>
      <c r="E315">
        <f>SUM(Table112[[#This Row],[2025]:[2014]])</f>
        <v>17</v>
      </c>
      <c r="F315" s="6"/>
      <c r="G315" s="6"/>
      <c r="H315" s="6"/>
      <c r="I315" s="6">
        <v>17</v>
      </c>
      <c r="J315" s="6"/>
    </row>
    <row r="316" spans="1:10" hidden="1" x14ac:dyDescent="0.35">
      <c r="A316" t="s">
        <v>461</v>
      </c>
      <c r="B316" t="s">
        <v>330</v>
      </c>
      <c r="C316" t="s">
        <v>352</v>
      </c>
      <c r="D316" t="s">
        <v>353</v>
      </c>
      <c r="E316">
        <f>SUM(Table112[[#This Row],[2025]:[2014]])</f>
        <v>10</v>
      </c>
      <c r="F316" s="6"/>
      <c r="G316" s="6">
        <v>2</v>
      </c>
      <c r="H316" s="6">
        <v>7</v>
      </c>
      <c r="I316" s="6">
        <v>1</v>
      </c>
      <c r="J316" s="6"/>
    </row>
    <row r="317" spans="1:10" hidden="1" x14ac:dyDescent="0.35">
      <c r="A317" t="s">
        <v>461</v>
      </c>
      <c r="B317" t="s">
        <v>330</v>
      </c>
      <c r="C317" t="s">
        <v>354</v>
      </c>
      <c r="D317" t="s">
        <v>355</v>
      </c>
      <c r="E317">
        <f>SUM(Table112[[#This Row],[2025]:[2014]])</f>
        <v>4</v>
      </c>
      <c r="F317" s="6"/>
      <c r="G317" s="6">
        <v>1</v>
      </c>
      <c r="H317" s="6">
        <v>1</v>
      </c>
      <c r="I317" s="6">
        <v>2</v>
      </c>
      <c r="J317" s="6"/>
    </row>
    <row r="318" spans="1:10" hidden="1" x14ac:dyDescent="0.35">
      <c r="A318" t="s">
        <v>461</v>
      </c>
      <c r="B318" t="s">
        <v>330</v>
      </c>
      <c r="C318" t="s">
        <v>356</v>
      </c>
      <c r="D318" t="s">
        <v>357</v>
      </c>
      <c r="E318">
        <f>SUM(Table112[[#This Row],[2025]:[2014]])</f>
        <v>2</v>
      </c>
      <c r="F318" s="6"/>
      <c r="G318" s="6">
        <v>2</v>
      </c>
      <c r="H318" s="6"/>
      <c r="I318" s="6"/>
      <c r="J318" s="6"/>
    </row>
    <row r="319" spans="1:10" hidden="1" x14ac:dyDescent="0.35">
      <c r="A319" t="s">
        <v>461</v>
      </c>
      <c r="B319" t="s">
        <v>330</v>
      </c>
      <c r="C319" t="s">
        <v>358</v>
      </c>
      <c r="D319" t="s">
        <v>359</v>
      </c>
      <c r="E319">
        <f>SUM(Table112[[#This Row],[2025]:[2014]])</f>
        <v>4</v>
      </c>
      <c r="F319" s="6"/>
      <c r="G319" s="6"/>
      <c r="H319" s="6"/>
      <c r="I319" s="6">
        <v>4</v>
      </c>
      <c r="J319" s="6"/>
    </row>
    <row r="320" spans="1:10" hidden="1" x14ac:dyDescent="0.35">
      <c r="A320" t="s">
        <v>461</v>
      </c>
      <c r="B320" t="s">
        <v>330</v>
      </c>
      <c r="C320" t="s">
        <v>360</v>
      </c>
      <c r="D320" t="s">
        <v>361</v>
      </c>
      <c r="E320">
        <f>SUM(Table112[[#This Row],[2025]:[2014]])</f>
        <v>190</v>
      </c>
      <c r="F320" s="6">
        <v>3</v>
      </c>
      <c r="G320" s="6">
        <v>33</v>
      </c>
      <c r="H320" s="6">
        <v>68</v>
      </c>
      <c r="I320" s="6">
        <v>86</v>
      </c>
      <c r="J320" s="6"/>
    </row>
    <row r="321" spans="1:10" hidden="1" x14ac:dyDescent="0.35">
      <c r="A321" t="s">
        <v>461</v>
      </c>
      <c r="B321" t="s">
        <v>330</v>
      </c>
      <c r="C321" t="s">
        <v>364</v>
      </c>
      <c r="D321" t="s">
        <v>365</v>
      </c>
      <c r="E321">
        <f>SUM(Table112[[#This Row],[2025]:[2014]])</f>
        <v>59</v>
      </c>
      <c r="F321" s="6"/>
      <c r="G321" s="6">
        <v>2</v>
      </c>
      <c r="H321" s="6">
        <v>48</v>
      </c>
      <c r="I321" s="6">
        <v>9</v>
      </c>
      <c r="J321" s="6"/>
    </row>
    <row r="322" spans="1:10" hidden="1" x14ac:dyDescent="0.35">
      <c r="A322" t="s">
        <v>461</v>
      </c>
      <c r="B322" t="s">
        <v>330</v>
      </c>
      <c r="C322" t="s">
        <v>533</v>
      </c>
      <c r="D322" t="s">
        <v>534</v>
      </c>
      <c r="E322">
        <f>SUM(Table112[[#This Row],[2025]:[2014]])</f>
        <v>1</v>
      </c>
      <c r="F322" s="6"/>
      <c r="G322" s="6"/>
      <c r="H322" s="6">
        <v>1</v>
      </c>
      <c r="I322" s="6"/>
      <c r="J322" s="6"/>
    </row>
    <row r="323" spans="1:10" hidden="1" x14ac:dyDescent="0.35">
      <c r="A323" t="s">
        <v>461</v>
      </c>
      <c r="B323" t="s">
        <v>330</v>
      </c>
      <c r="C323" t="s">
        <v>535</v>
      </c>
      <c r="D323" t="s">
        <v>536</v>
      </c>
      <c r="E323">
        <f>SUM(Table112[[#This Row],[2025]:[2014]])</f>
        <v>1</v>
      </c>
      <c r="F323" s="6"/>
      <c r="G323" s="6"/>
      <c r="H323" s="6"/>
      <c r="I323" s="6">
        <v>1</v>
      </c>
      <c r="J323" s="6"/>
    </row>
    <row r="324" spans="1:10" hidden="1" x14ac:dyDescent="0.35">
      <c r="A324" t="s">
        <v>461</v>
      </c>
      <c r="B324" t="s">
        <v>330</v>
      </c>
      <c r="C324" t="s">
        <v>537</v>
      </c>
      <c r="D324" t="s">
        <v>538</v>
      </c>
      <c r="E324">
        <f>SUM(Table112[[#This Row],[2025]:[2014]])</f>
        <v>1</v>
      </c>
      <c r="F324" s="6"/>
      <c r="G324" s="6"/>
      <c r="H324" s="6"/>
      <c r="I324" s="6">
        <v>1</v>
      </c>
      <c r="J324" s="6"/>
    </row>
    <row r="325" spans="1:10" hidden="1" x14ac:dyDescent="0.35">
      <c r="A325" t="s">
        <v>461</v>
      </c>
      <c r="B325" t="s">
        <v>330</v>
      </c>
      <c r="C325" t="s">
        <v>397</v>
      </c>
      <c r="D325" t="s">
        <v>398</v>
      </c>
      <c r="E325">
        <f>SUM(Table112[[#This Row],[2025]:[2014]])</f>
        <v>2</v>
      </c>
      <c r="F325" s="6"/>
      <c r="G325" s="6"/>
      <c r="H325" s="6">
        <v>2</v>
      </c>
      <c r="I325" s="6"/>
      <c r="J325" s="6"/>
    </row>
    <row r="326" spans="1:10" hidden="1" x14ac:dyDescent="0.35">
      <c r="A326" t="s">
        <v>461</v>
      </c>
      <c r="B326" t="s">
        <v>330</v>
      </c>
      <c r="C326" t="s">
        <v>539</v>
      </c>
      <c r="D326" t="s">
        <v>540</v>
      </c>
      <c r="E326">
        <f>SUM(Table112[[#This Row],[2025]:[2014]])</f>
        <v>3</v>
      </c>
      <c r="F326" s="6"/>
      <c r="G326" s="6"/>
      <c r="H326" s="6">
        <v>3</v>
      </c>
      <c r="I326" s="6"/>
      <c r="J326" s="6"/>
    </row>
    <row r="327" spans="1:10" hidden="1" x14ac:dyDescent="0.35">
      <c r="A327" t="s">
        <v>461</v>
      </c>
      <c r="B327" t="s">
        <v>330</v>
      </c>
      <c r="C327" t="s">
        <v>459</v>
      </c>
      <c r="D327" t="s">
        <v>460</v>
      </c>
      <c r="E327">
        <f>SUM(Table112[[#This Row],[2025]:[2014]])</f>
        <v>2</v>
      </c>
      <c r="F327" s="6"/>
      <c r="G327" s="6"/>
      <c r="H327" s="6">
        <v>2</v>
      </c>
      <c r="I327" s="6"/>
      <c r="J327" s="6"/>
    </row>
    <row r="328" spans="1:10" hidden="1" x14ac:dyDescent="0.35">
      <c r="A328" t="s">
        <v>461</v>
      </c>
      <c r="B328" t="s">
        <v>330</v>
      </c>
      <c r="C328" t="s">
        <v>399</v>
      </c>
      <c r="D328" t="s">
        <v>400</v>
      </c>
      <c r="E328">
        <f>SUM(Table112[[#This Row],[2025]:[2014]])</f>
        <v>7</v>
      </c>
      <c r="F328" s="6"/>
      <c r="G328" s="6"/>
      <c r="H328" s="6"/>
      <c r="I328" s="6">
        <v>7</v>
      </c>
      <c r="J328" s="6">
        <v>0</v>
      </c>
    </row>
    <row r="329" spans="1:10" hidden="1" x14ac:dyDescent="0.35">
      <c r="A329" t="s">
        <v>461</v>
      </c>
      <c r="B329" t="s">
        <v>330</v>
      </c>
      <c r="C329" t="s">
        <v>401</v>
      </c>
      <c r="D329" t="s">
        <v>402</v>
      </c>
      <c r="E329">
        <f>SUM(Table112[[#This Row],[2025]:[2014]])</f>
        <v>2</v>
      </c>
      <c r="F329" s="6"/>
      <c r="G329" s="6"/>
      <c r="H329" s="6">
        <v>1</v>
      </c>
      <c r="I329" s="6">
        <v>1</v>
      </c>
      <c r="J329" s="6"/>
    </row>
    <row r="330" spans="1:10" hidden="1" x14ac:dyDescent="0.35">
      <c r="A330" t="s">
        <v>461</v>
      </c>
      <c r="B330" t="s">
        <v>330</v>
      </c>
      <c r="C330" t="s">
        <v>541</v>
      </c>
      <c r="D330" t="s">
        <v>542</v>
      </c>
      <c r="E330">
        <f>SUM(Table112[[#This Row],[2025]:[2014]])</f>
        <v>1</v>
      </c>
      <c r="F330" s="6"/>
      <c r="G330" s="6"/>
      <c r="H330" s="6"/>
      <c r="I330" s="6">
        <v>1</v>
      </c>
      <c r="J330" s="6"/>
    </row>
    <row r="331" spans="1:10" hidden="1" x14ac:dyDescent="0.35">
      <c r="A331" t="s">
        <v>461</v>
      </c>
      <c r="B331" t="s">
        <v>330</v>
      </c>
      <c r="C331" t="s">
        <v>543</v>
      </c>
      <c r="D331" t="s">
        <v>544</v>
      </c>
      <c r="E331">
        <f>SUM(Table112[[#This Row],[2025]:[2014]])</f>
        <v>6</v>
      </c>
      <c r="F331" s="6"/>
      <c r="G331" s="6"/>
      <c r="H331" s="6">
        <v>6</v>
      </c>
      <c r="I331" s="6"/>
      <c r="J331" s="6"/>
    </row>
    <row r="332" spans="1:10" hidden="1" x14ac:dyDescent="0.35">
      <c r="A332" t="s">
        <v>461</v>
      </c>
      <c r="B332" t="s">
        <v>330</v>
      </c>
      <c r="C332" t="s">
        <v>403</v>
      </c>
      <c r="D332" t="s">
        <v>404</v>
      </c>
      <c r="E332">
        <f>SUM(Table112[[#This Row],[2025]:[2014]])</f>
        <v>1</v>
      </c>
      <c r="F332" s="6"/>
      <c r="G332" s="6"/>
      <c r="H332" s="6"/>
      <c r="I332" s="6">
        <v>1</v>
      </c>
      <c r="J332" s="6"/>
    </row>
    <row r="333" spans="1:10" hidden="1" x14ac:dyDescent="0.35">
      <c r="A333" t="s">
        <v>461</v>
      </c>
      <c r="B333" t="s">
        <v>330</v>
      </c>
      <c r="C333" t="s">
        <v>405</v>
      </c>
      <c r="D333" t="s">
        <v>406</v>
      </c>
      <c r="E333">
        <f>SUM(Table112[[#This Row],[2025]:[2014]])</f>
        <v>2</v>
      </c>
      <c r="F333" s="6"/>
      <c r="G333" s="6"/>
      <c r="H333" s="6">
        <v>1</v>
      </c>
      <c r="I333" s="6">
        <v>1</v>
      </c>
      <c r="J333" s="6"/>
    </row>
    <row r="334" spans="1:10" hidden="1" x14ac:dyDescent="0.35">
      <c r="A334" t="s">
        <v>461</v>
      </c>
      <c r="B334" t="s">
        <v>330</v>
      </c>
      <c r="C334" t="s">
        <v>545</v>
      </c>
      <c r="D334" t="s">
        <v>546</v>
      </c>
      <c r="E334">
        <f>SUM(Table112[[#This Row],[2025]:[2014]])</f>
        <v>1</v>
      </c>
      <c r="F334" s="6"/>
      <c r="G334" s="6"/>
      <c r="H334" s="6">
        <v>1</v>
      </c>
      <c r="I334" s="6"/>
      <c r="J334" s="6"/>
    </row>
    <row r="335" spans="1:10" hidden="1" x14ac:dyDescent="0.35">
      <c r="A335" t="s">
        <v>461</v>
      </c>
      <c r="B335" t="s">
        <v>330</v>
      </c>
      <c r="C335" t="s">
        <v>407</v>
      </c>
      <c r="D335" t="s">
        <v>408</v>
      </c>
      <c r="E335">
        <f>SUM(Table112[[#This Row],[2025]:[2014]])</f>
        <v>1</v>
      </c>
      <c r="F335" s="6"/>
      <c r="G335" s="6"/>
      <c r="H335" s="6"/>
      <c r="I335" s="6">
        <v>1</v>
      </c>
      <c r="J335" s="6">
        <v>0</v>
      </c>
    </row>
    <row r="336" spans="1:10" hidden="1" x14ac:dyDescent="0.35">
      <c r="A336" t="s">
        <v>461</v>
      </c>
      <c r="B336" t="s">
        <v>330</v>
      </c>
      <c r="C336" t="s">
        <v>409</v>
      </c>
      <c r="D336" t="s">
        <v>410</v>
      </c>
      <c r="E336">
        <f>SUM(Table112[[#This Row],[2025]:[2014]])</f>
        <v>48</v>
      </c>
      <c r="F336" s="6">
        <v>10</v>
      </c>
      <c r="G336" s="6">
        <v>14</v>
      </c>
      <c r="H336" s="6">
        <v>12</v>
      </c>
      <c r="I336" s="6">
        <v>12</v>
      </c>
      <c r="J336" s="6"/>
    </row>
    <row r="337" spans="1:12" hidden="1" x14ac:dyDescent="0.35">
      <c r="A337" t="s">
        <v>547</v>
      </c>
      <c r="B337" t="s">
        <v>412</v>
      </c>
      <c r="C337" t="s">
        <v>548</v>
      </c>
      <c r="D337" t="s">
        <v>549</v>
      </c>
      <c r="E337">
        <f>SUM(Table112[[#This Row],[2025]:[2014]])</f>
        <v>1</v>
      </c>
      <c r="F337" s="6"/>
      <c r="G337" s="6">
        <v>1</v>
      </c>
      <c r="H337" s="6"/>
      <c r="I337" s="6"/>
      <c r="J337" s="6"/>
      <c r="K337" s="6"/>
      <c r="L337" s="6"/>
    </row>
    <row r="338" spans="1:12" hidden="1" x14ac:dyDescent="0.35">
      <c r="A338" t="s">
        <v>547</v>
      </c>
      <c r="B338" t="s">
        <v>105</v>
      </c>
      <c r="C338" t="s">
        <v>106</v>
      </c>
      <c r="D338" t="s">
        <v>107</v>
      </c>
      <c r="E338">
        <f>SUM(Table112[[#This Row],[2025]:[2014]])</f>
        <v>30</v>
      </c>
      <c r="F338" s="6"/>
      <c r="G338" s="6"/>
      <c r="H338" s="6">
        <v>1</v>
      </c>
      <c r="I338" s="6">
        <v>1</v>
      </c>
      <c r="J338" s="6">
        <v>7</v>
      </c>
      <c r="K338" s="6">
        <v>21</v>
      </c>
      <c r="L338" s="6"/>
    </row>
    <row r="339" spans="1:12" hidden="1" x14ac:dyDescent="0.35">
      <c r="A339" t="s">
        <v>547</v>
      </c>
      <c r="B339" t="s">
        <v>110</v>
      </c>
      <c r="C339" t="s">
        <v>111</v>
      </c>
      <c r="D339" t="s">
        <v>112</v>
      </c>
      <c r="E339">
        <f>SUM(Table112[[#This Row],[2025]:[2014]])</f>
        <v>4</v>
      </c>
      <c r="F339" s="6">
        <v>1</v>
      </c>
      <c r="G339" s="6">
        <v>1</v>
      </c>
      <c r="H339" s="6">
        <v>1</v>
      </c>
      <c r="I339" s="6"/>
      <c r="J339" s="6">
        <v>1</v>
      </c>
      <c r="K339" s="6"/>
      <c r="L339" s="6"/>
    </row>
    <row r="340" spans="1:12" hidden="1" x14ac:dyDescent="0.35">
      <c r="A340" t="s">
        <v>547</v>
      </c>
      <c r="B340" t="s">
        <v>113</v>
      </c>
      <c r="C340" t="s">
        <v>114</v>
      </c>
      <c r="D340" t="s">
        <v>115</v>
      </c>
      <c r="E340">
        <f>SUM(Table112[[#This Row],[2025]:[2014]])</f>
        <v>3</v>
      </c>
      <c r="F340" s="6"/>
      <c r="G340" s="6"/>
      <c r="H340" s="6"/>
      <c r="I340" s="6"/>
      <c r="J340" s="6">
        <v>3</v>
      </c>
      <c r="K340" s="6"/>
      <c r="L340" s="6"/>
    </row>
    <row r="341" spans="1:12" hidden="1" x14ac:dyDescent="0.35">
      <c r="A341" t="s">
        <v>547</v>
      </c>
      <c r="B341" t="s">
        <v>116</v>
      </c>
      <c r="C341" t="s">
        <v>117</v>
      </c>
      <c r="D341" t="s">
        <v>118</v>
      </c>
      <c r="E341">
        <f>SUM(Table112[[#This Row],[2025]:[2014]])</f>
        <v>5</v>
      </c>
      <c r="F341" s="6"/>
      <c r="G341" s="6"/>
      <c r="H341" s="6"/>
      <c r="I341" s="6"/>
      <c r="J341" s="6">
        <v>5</v>
      </c>
      <c r="K341" s="6"/>
      <c r="L341" s="6"/>
    </row>
    <row r="342" spans="1:12" hidden="1" x14ac:dyDescent="0.35">
      <c r="A342" t="s">
        <v>547</v>
      </c>
      <c r="B342" t="s">
        <v>121</v>
      </c>
      <c r="C342" t="s">
        <v>550</v>
      </c>
      <c r="D342" t="s">
        <v>551</v>
      </c>
      <c r="E342">
        <f>SUM(Table112[[#This Row],[2025]:[2014]])</f>
        <v>0</v>
      </c>
      <c r="F342" s="6">
        <v>0</v>
      </c>
      <c r="G342" s="6"/>
      <c r="H342" s="6"/>
      <c r="I342" s="6"/>
      <c r="J342" s="6"/>
      <c r="K342" s="6"/>
      <c r="L342" s="6"/>
    </row>
    <row r="343" spans="1:12" hidden="1" x14ac:dyDescent="0.35">
      <c r="A343" t="s">
        <v>547</v>
      </c>
      <c r="B343" t="s">
        <v>124</v>
      </c>
      <c r="C343" t="s">
        <v>106</v>
      </c>
      <c r="D343" t="s">
        <v>125</v>
      </c>
      <c r="E343">
        <f>SUM(Table112[[#This Row],[2025]:[2014]])</f>
        <v>16</v>
      </c>
      <c r="F343" s="6"/>
      <c r="G343" s="6"/>
      <c r="H343" s="6"/>
      <c r="I343" s="6"/>
      <c r="J343" s="6">
        <v>15</v>
      </c>
      <c r="K343" s="6">
        <v>1</v>
      </c>
      <c r="L343" s="6"/>
    </row>
    <row r="344" spans="1:12" hidden="1" x14ac:dyDescent="0.35">
      <c r="A344" t="s">
        <v>547</v>
      </c>
      <c r="B344" t="s">
        <v>130</v>
      </c>
      <c r="C344" t="s">
        <v>106</v>
      </c>
      <c r="D344" t="s">
        <v>131</v>
      </c>
      <c r="E344">
        <f>SUM(Table112[[#This Row],[2025]:[2014]])</f>
        <v>23</v>
      </c>
      <c r="F344" s="6"/>
      <c r="G344" s="6">
        <v>2</v>
      </c>
      <c r="H344" s="6">
        <v>21</v>
      </c>
      <c r="I344" s="6"/>
      <c r="J344" s="6"/>
      <c r="K344" s="6"/>
      <c r="L344" s="6"/>
    </row>
    <row r="345" spans="1:12" hidden="1" x14ac:dyDescent="0.35">
      <c r="A345" t="s">
        <v>547</v>
      </c>
      <c r="B345" t="s">
        <v>130</v>
      </c>
      <c r="C345" t="s">
        <v>106</v>
      </c>
      <c r="D345" t="s">
        <v>418</v>
      </c>
      <c r="E345">
        <f>SUM(Table112[[#This Row],[2025]:[2014]])</f>
        <v>4</v>
      </c>
      <c r="F345" s="6"/>
      <c r="G345" s="6"/>
      <c r="H345" s="6"/>
      <c r="I345" s="6"/>
      <c r="J345" s="6">
        <v>4</v>
      </c>
      <c r="K345" s="6"/>
      <c r="L345" s="6"/>
    </row>
    <row r="346" spans="1:12" hidden="1" x14ac:dyDescent="0.35">
      <c r="A346" t="s">
        <v>547</v>
      </c>
      <c r="B346" t="s">
        <v>130</v>
      </c>
      <c r="C346" t="s">
        <v>106</v>
      </c>
      <c r="D346" t="s">
        <v>419</v>
      </c>
      <c r="E346">
        <f>SUM(Table112[[#This Row],[2025]:[2014]])</f>
        <v>15</v>
      </c>
      <c r="F346" s="6"/>
      <c r="G346" s="6">
        <v>15</v>
      </c>
      <c r="H346" s="6"/>
      <c r="I346" s="6"/>
      <c r="J346" s="6"/>
      <c r="K346" s="6"/>
      <c r="L346" s="6"/>
    </row>
    <row r="347" spans="1:12" hidden="1" x14ac:dyDescent="0.35">
      <c r="A347" t="s">
        <v>547</v>
      </c>
      <c r="B347" t="s">
        <v>130</v>
      </c>
      <c r="C347" t="s">
        <v>106</v>
      </c>
      <c r="D347" t="s">
        <v>132</v>
      </c>
      <c r="E347">
        <f>SUM(Table112[[#This Row],[2025]:[2014]])</f>
        <v>-21</v>
      </c>
      <c r="F347" s="6"/>
      <c r="G347" s="6"/>
      <c r="H347" s="6">
        <v>11</v>
      </c>
      <c r="I347" s="6">
        <v>-16</v>
      </c>
      <c r="J347" s="6">
        <v>-16</v>
      </c>
      <c r="K347" s="6"/>
      <c r="L347" s="6"/>
    </row>
    <row r="348" spans="1:12" hidden="1" x14ac:dyDescent="0.35">
      <c r="A348" t="s">
        <v>547</v>
      </c>
      <c r="B348" t="s">
        <v>130</v>
      </c>
      <c r="C348" t="s">
        <v>106</v>
      </c>
      <c r="D348" t="s">
        <v>133</v>
      </c>
      <c r="E348">
        <f>SUM(Table112[[#This Row],[2025]:[2014]])</f>
        <v>1</v>
      </c>
      <c r="F348" s="6"/>
      <c r="G348" s="6"/>
      <c r="H348" s="6"/>
      <c r="I348" s="6">
        <v>1</v>
      </c>
      <c r="J348" s="6"/>
      <c r="K348" s="6"/>
      <c r="L348" s="6"/>
    </row>
    <row r="349" spans="1:12" hidden="1" x14ac:dyDescent="0.35">
      <c r="A349" t="s">
        <v>547</v>
      </c>
      <c r="B349" t="s">
        <v>130</v>
      </c>
      <c r="C349" t="s">
        <v>106</v>
      </c>
      <c r="D349" t="s">
        <v>134</v>
      </c>
      <c r="E349">
        <f>SUM(Table112[[#This Row],[2025]:[2014]])</f>
        <v>4</v>
      </c>
      <c r="F349" s="6"/>
      <c r="G349" s="6">
        <v>1</v>
      </c>
      <c r="H349" s="6"/>
      <c r="I349" s="6"/>
      <c r="J349" s="6">
        <v>1</v>
      </c>
      <c r="K349" s="6">
        <v>2</v>
      </c>
      <c r="L349" s="6"/>
    </row>
    <row r="350" spans="1:12" hidden="1" x14ac:dyDescent="0.35">
      <c r="A350" t="s">
        <v>547</v>
      </c>
      <c r="B350" t="s">
        <v>130</v>
      </c>
      <c r="C350" t="s">
        <v>106</v>
      </c>
      <c r="D350" t="s">
        <v>135</v>
      </c>
      <c r="E350">
        <f>SUM(Table112[[#This Row],[2025]:[2014]])</f>
        <v>5</v>
      </c>
      <c r="F350" s="6"/>
      <c r="G350" s="6"/>
      <c r="H350" s="6"/>
      <c r="I350" s="6">
        <v>1</v>
      </c>
      <c r="J350" s="6">
        <v>2</v>
      </c>
      <c r="K350" s="6">
        <v>2</v>
      </c>
      <c r="L350" s="6"/>
    </row>
    <row r="351" spans="1:12" hidden="1" x14ac:dyDescent="0.35">
      <c r="A351" t="s">
        <v>547</v>
      </c>
      <c r="B351" t="s">
        <v>130</v>
      </c>
      <c r="C351" t="s">
        <v>106</v>
      </c>
      <c r="D351" t="s">
        <v>467</v>
      </c>
      <c r="E351">
        <f>SUM(Table112[[#This Row],[2025]:[2014]])</f>
        <v>1</v>
      </c>
      <c r="F351" s="6"/>
      <c r="G351" s="6">
        <v>1</v>
      </c>
      <c r="H351" s="6"/>
      <c r="I351" s="6"/>
      <c r="J351" s="6"/>
      <c r="K351" s="6"/>
      <c r="L351" s="6"/>
    </row>
    <row r="352" spans="1:12" hidden="1" x14ac:dyDescent="0.35">
      <c r="A352" t="s">
        <v>547</v>
      </c>
      <c r="B352" t="s">
        <v>130</v>
      </c>
      <c r="C352" t="s">
        <v>106</v>
      </c>
      <c r="D352" t="s">
        <v>136</v>
      </c>
      <c r="E352">
        <f>SUM(Table112[[#This Row],[2025]:[2014]])</f>
        <v>3</v>
      </c>
      <c r="F352" s="6"/>
      <c r="G352" s="6"/>
      <c r="H352" s="6">
        <v>1</v>
      </c>
      <c r="I352" s="6">
        <v>2</v>
      </c>
      <c r="J352" s="6"/>
      <c r="K352" s="6"/>
      <c r="L352" s="6"/>
    </row>
    <row r="353" spans="1:12" hidden="1" x14ac:dyDescent="0.35">
      <c r="A353" t="s">
        <v>547</v>
      </c>
      <c r="B353" t="s">
        <v>130</v>
      </c>
      <c r="C353" t="s">
        <v>106</v>
      </c>
      <c r="D353" t="s">
        <v>137</v>
      </c>
      <c r="E353">
        <f>SUM(Table112[[#This Row],[2025]:[2014]])</f>
        <v>82</v>
      </c>
      <c r="F353" s="6"/>
      <c r="G353" s="6">
        <v>48</v>
      </c>
      <c r="H353" s="6">
        <v>4</v>
      </c>
      <c r="I353" s="6">
        <v>29</v>
      </c>
      <c r="J353" s="6">
        <v>1</v>
      </c>
      <c r="K353" s="6"/>
      <c r="L353" s="6"/>
    </row>
    <row r="354" spans="1:12" hidden="1" x14ac:dyDescent="0.35">
      <c r="A354" t="s">
        <v>547</v>
      </c>
      <c r="B354" t="s">
        <v>130</v>
      </c>
      <c r="C354" t="s">
        <v>106</v>
      </c>
      <c r="D354" t="s">
        <v>138</v>
      </c>
      <c r="E354">
        <f>SUM(Table112[[#This Row],[2025]:[2014]])</f>
        <v>11</v>
      </c>
      <c r="F354" s="6"/>
      <c r="G354" s="6"/>
      <c r="H354" s="6"/>
      <c r="I354" s="6"/>
      <c r="J354" s="6">
        <v>8</v>
      </c>
      <c r="K354" s="6">
        <v>3</v>
      </c>
      <c r="L354" s="6"/>
    </row>
    <row r="355" spans="1:12" hidden="1" x14ac:dyDescent="0.35">
      <c r="A355" t="s">
        <v>547</v>
      </c>
      <c r="B355" t="s">
        <v>130</v>
      </c>
      <c r="C355" t="s">
        <v>106</v>
      </c>
      <c r="D355" t="s">
        <v>139</v>
      </c>
      <c r="E355">
        <f>SUM(Table112[[#This Row],[2025]:[2014]])</f>
        <v>2</v>
      </c>
      <c r="F355" s="6"/>
      <c r="G355" s="6"/>
      <c r="H355" s="6"/>
      <c r="I355" s="6">
        <v>1</v>
      </c>
      <c r="J355" s="6">
        <v>1</v>
      </c>
      <c r="K355" s="6"/>
      <c r="L355" s="6"/>
    </row>
    <row r="356" spans="1:12" hidden="1" x14ac:dyDescent="0.35">
      <c r="A356" t="s">
        <v>547</v>
      </c>
      <c r="B356" t="s">
        <v>130</v>
      </c>
      <c r="C356" t="s">
        <v>106</v>
      </c>
      <c r="D356" t="s">
        <v>420</v>
      </c>
      <c r="E356">
        <f>SUM(Table112[[#This Row],[2025]:[2014]])</f>
        <v>2</v>
      </c>
      <c r="F356" s="6"/>
      <c r="G356" s="6">
        <v>2</v>
      </c>
      <c r="H356" s="6"/>
      <c r="I356" s="6"/>
      <c r="J356" s="6"/>
      <c r="K356" s="6"/>
      <c r="L356" s="6"/>
    </row>
    <row r="357" spans="1:12" hidden="1" x14ac:dyDescent="0.35">
      <c r="A357" t="s">
        <v>547</v>
      </c>
      <c r="B357" t="s">
        <v>130</v>
      </c>
      <c r="C357" t="s">
        <v>106</v>
      </c>
      <c r="D357" t="s">
        <v>552</v>
      </c>
      <c r="E357">
        <f>SUM(Table112[[#This Row],[2025]:[2014]])</f>
        <v>1</v>
      </c>
      <c r="F357" s="6"/>
      <c r="G357" s="6"/>
      <c r="H357" s="6"/>
      <c r="I357" s="6"/>
      <c r="J357" s="6">
        <v>1</v>
      </c>
      <c r="K357" s="6"/>
      <c r="L357" s="6"/>
    </row>
    <row r="358" spans="1:12" hidden="1" x14ac:dyDescent="0.35">
      <c r="A358" t="s">
        <v>547</v>
      </c>
      <c r="B358" t="s">
        <v>130</v>
      </c>
      <c r="C358" t="s">
        <v>421</v>
      </c>
      <c r="D358" t="s">
        <v>422</v>
      </c>
      <c r="E358">
        <f>SUM(Table112[[#This Row],[2025]:[2014]])</f>
        <v>49</v>
      </c>
      <c r="F358" s="6"/>
      <c r="G358" s="6"/>
      <c r="H358" s="6"/>
      <c r="I358" s="6">
        <v>16</v>
      </c>
      <c r="J358" s="6">
        <v>33</v>
      </c>
      <c r="K358" s="6"/>
      <c r="L358" s="6"/>
    </row>
    <row r="359" spans="1:12" hidden="1" x14ac:dyDescent="0.35">
      <c r="A359" t="s">
        <v>547</v>
      </c>
      <c r="B359" t="s">
        <v>130</v>
      </c>
      <c r="C359" t="s">
        <v>431</v>
      </c>
      <c r="D359" t="s">
        <v>432</v>
      </c>
      <c r="E359">
        <f>SUM(Table112[[#This Row],[2025]:[2014]])</f>
        <v>6</v>
      </c>
      <c r="F359" s="6"/>
      <c r="G359" s="6">
        <v>1</v>
      </c>
      <c r="H359" s="6">
        <v>1</v>
      </c>
      <c r="I359" s="6">
        <v>2</v>
      </c>
      <c r="J359" s="6">
        <v>1</v>
      </c>
      <c r="K359" s="6">
        <v>1</v>
      </c>
      <c r="L359" s="6"/>
    </row>
    <row r="360" spans="1:12" hidden="1" x14ac:dyDescent="0.35">
      <c r="A360" t="s">
        <v>547</v>
      </c>
      <c r="B360" t="s">
        <v>153</v>
      </c>
      <c r="C360" t="s">
        <v>553</v>
      </c>
      <c r="D360" t="s">
        <v>554</v>
      </c>
      <c r="E360">
        <f>SUM(Table112[[#This Row],[2025]:[2014]])</f>
        <v>0</v>
      </c>
      <c r="F360" s="6"/>
      <c r="G360" s="6"/>
      <c r="H360" s="6"/>
      <c r="I360" s="6">
        <v>0</v>
      </c>
      <c r="J360" s="6"/>
      <c r="K360" s="6"/>
      <c r="L360" s="6"/>
    </row>
    <row r="361" spans="1:12" hidden="1" x14ac:dyDescent="0.35">
      <c r="A361" t="s">
        <v>547</v>
      </c>
      <c r="B361" t="s">
        <v>179</v>
      </c>
      <c r="C361" t="s">
        <v>182</v>
      </c>
      <c r="D361" t="s">
        <v>183</v>
      </c>
      <c r="E361">
        <f>SUM(Table112[[#This Row],[2025]:[2014]])</f>
        <v>1</v>
      </c>
      <c r="F361" s="6"/>
      <c r="G361" s="6"/>
      <c r="H361" s="6"/>
      <c r="I361" s="6"/>
      <c r="J361" s="6">
        <v>-1</v>
      </c>
      <c r="K361" s="6">
        <v>2</v>
      </c>
      <c r="L361" s="6"/>
    </row>
    <row r="362" spans="1:12" hidden="1" x14ac:dyDescent="0.35">
      <c r="A362" t="s">
        <v>547</v>
      </c>
      <c r="B362" t="s">
        <v>184</v>
      </c>
      <c r="C362" t="s">
        <v>443</v>
      </c>
      <c r="D362" t="s">
        <v>444</v>
      </c>
      <c r="E362">
        <f>SUM(Table112[[#This Row],[2025]:[2014]])</f>
        <v>1</v>
      </c>
      <c r="F362" s="6"/>
      <c r="G362" s="6"/>
      <c r="H362" s="6"/>
      <c r="I362" s="6"/>
      <c r="J362" s="6">
        <v>1</v>
      </c>
      <c r="K362" s="6"/>
      <c r="L362" s="6"/>
    </row>
    <row r="363" spans="1:12" hidden="1" x14ac:dyDescent="0.35">
      <c r="A363" t="s">
        <v>547</v>
      </c>
      <c r="B363" t="s">
        <v>195</v>
      </c>
      <c r="C363" t="s">
        <v>196</v>
      </c>
      <c r="D363" t="s">
        <v>197</v>
      </c>
      <c r="E363">
        <f>SUM(Table112[[#This Row],[2025]:[2014]])</f>
        <v>6</v>
      </c>
      <c r="F363" s="6"/>
      <c r="G363" s="6"/>
      <c r="H363" s="6"/>
      <c r="I363" s="6"/>
      <c r="J363" s="6"/>
      <c r="K363" s="6">
        <v>6</v>
      </c>
      <c r="L363" s="6">
        <v>0</v>
      </c>
    </row>
    <row r="364" spans="1:12" hidden="1" x14ac:dyDescent="0.35">
      <c r="A364" t="s">
        <v>547</v>
      </c>
      <c r="B364" t="s">
        <v>201</v>
      </c>
      <c r="C364" t="s">
        <v>106</v>
      </c>
      <c r="D364" t="s">
        <v>202</v>
      </c>
      <c r="E364">
        <f>SUM(Table112[[#This Row],[2025]:[2014]])</f>
        <v>-10</v>
      </c>
      <c r="F364" s="6"/>
      <c r="G364" s="6"/>
      <c r="H364" s="6">
        <v>-1</v>
      </c>
      <c r="I364" s="6"/>
      <c r="J364" s="6"/>
      <c r="K364" s="6">
        <v>-9</v>
      </c>
      <c r="L364" s="6"/>
    </row>
    <row r="365" spans="1:12" hidden="1" x14ac:dyDescent="0.35">
      <c r="A365" t="s">
        <v>547</v>
      </c>
      <c r="B365" t="s">
        <v>201</v>
      </c>
      <c r="C365" t="s">
        <v>106</v>
      </c>
      <c r="D365" t="s">
        <v>445</v>
      </c>
      <c r="E365">
        <f>SUM(Table112[[#This Row],[2025]:[2014]])</f>
        <v>16</v>
      </c>
      <c r="F365" s="6"/>
      <c r="G365" s="6">
        <v>11</v>
      </c>
      <c r="H365" s="6">
        <v>1</v>
      </c>
      <c r="I365" s="6">
        <v>1</v>
      </c>
      <c r="J365" s="6">
        <v>3</v>
      </c>
      <c r="K365" s="6"/>
      <c r="L365" s="6"/>
    </row>
    <row r="366" spans="1:12" hidden="1" x14ac:dyDescent="0.35">
      <c r="A366" t="s">
        <v>547</v>
      </c>
      <c r="B366" t="s">
        <v>203</v>
      </c>
      <c r="C366" t="s">
        <v>555</v>
      </c>
      <c r="D366" t="s">
        <v>556</v>
      </c>
      <c r="E366">
        <f>SUM(Table112[[#This Row],[2025]:[2014]])</f>
        <v>0</v>
      </c>
      <c r="F366" s="6"/>
      <c r="G366" s="6"/>
      <c r="H366" s="6"/>
      <c r="I366" s="6"/>
      <c r="J366" s="6"/>
      <c r="K366" s="6">
        <v>0</v>
      </c>
      <c r="L366" s="6"/>
    </row>
    <row r="367" spans="1:12" hidden="1" x14ac:dyDescent="0.35">
      <c r="A367" t="s">
        <v>547</v>
      </c>
      <c r="B367" t="s">
        <v>203</v>
      </c>
      <c r="C367" t="s">
        <v>214</v>
      </c>
      <c r="D367" t="s">
        <v>215</v>
      </c>
      <c r="E367">
        <f>SUM(Table112[[#This Row],[2025]:[2014]])</f>
        <v>1</v>
      </c>
      <c r="F367" s="6"/>
      <c r="G367" s="6"/>
      <c r="H367" s="6"/>
      <c r="I367" s="6">
        <v>1</v>
      </c>
      <c r="J367" s="6"/>
      <c r="K367" s="6"/>
      <c r="L367" s="6"/>
    </row>
    <row r="368" spans="1:12" hidden="1" x14ac:dyDescent="0.35">
      <c r="A368" t="s">
        <v>547</v>
      </c>
      <c r="B368" t="s">
        <v>229</v>
      </c>
      <c r="C368" t="s">
        <v>106</v>
      </c>
      <c r="D368" t="s">
        <v>230</v>
      </c>
      <c r="E368">
        <f>SUM(Table112[[#This Row],[2025]:[2014]])</f>
        <v>3</v>
      </c>
      <c r="F368" s="6"/>
      <c r="G368" s="6">
        <v>3</v>
      </c>
      <c r="H368" s="6"/>
      <c r="I368" s="6"/>
      <c r="J368" s="6"/>
      <c r="K368" s="6"/>
      <c r="L368" s="6"/>
    </row>
    <row r="369" spans="1:12" hidden="1" x14ac:dyDescent="0.35">
      <c r="A369" t="s">
        <v>547</v>
      </c>
      <c r="B369" t="s">
        <v>229</v>
      </c>
      <c r="C369" t="s">
        <v>106</v>
      </c>
      <c r="D369" t="s">
        <v>231</v>
      </c>
      <c r="E369">
        <f>SUM(Table112[[#This Row],[2025]:[2014]])</f>
        <v>14</v>
      </c>
      <c r="F369" s="6"/>
      <c r="G369" s="6"/>
      <c r="H369" s="6">
        <v>1</v>
      </c>
      <c r="I369" s="6">
        <v>1</v>
      </c>
      <c r="J369" s="6"/>
      <c r="K369" s="6">
        <v>12</v>
      </c>
      <c r="L369" s="6"/>
    </row>
    <row r="370" spans="1:12" hidden="1" x14ac:dyDescent="0.35">
      <c r="A370" t="s">
        <v>547</v>
      </c>
      <c r="B370" t="s">
        <v>229</v>
      </c>
      <c r="C370" t="s">
        <v>106</v>
      </c>
      <c r="D370" t="s">
        <v>232</v>
      </c>
      <c r="E370">
        <f>SUM(Table112[[#This Row],[2025]:[2014]])</f>
        <v>17</v>
      </c>
      <c r="F370" s="6"/>
      <c r="G370" s="6"/>
      <c r="H370" s="6"/>
      <c r="I370" s="6">
        <v>2</v>
      </c>
      <c r="J370" s="6">
        <v>1</v>
      </c>
      <c r="K370" s="6">
        <v>14</v>
      </c>
      <c r="L370" s="6"/>
    </row>
    <row r="371" spans="1:12" hidden="1" x14ac:dyDescent="0.35">
      <c r="A371" t="s">
        <v>547</v>
      </c>
      <c r="B371" t="s">
        <v>229</v>
      </c>
      <c r="C371" t="s">
        <v>106</v>
      </c>
      <c r="D371" t="s">
        <v>503</v>
      </c>
      <c r="E371">
        <f>SUM(Table112[[#This Row],[2025]:[2014]])</f>
        <v>2</v>
      </c>
      <c r="F371" s="6"/>
      <c r="G371" s="6"/>
      <c r="H371" s="6"/>
      <c r="I371" s="6"/>
      <c r="J371" s="6">
        <v>2</v>
      </c>
      <c r="K371" s="6"/>
      <c r="L371" s="6"/>
    </row>
    <row r="372" spans="1:12" hidden="1" x14ac:dyDescent="0.35">
      <c r="A372" t="s">
        <v>547</v>
      </c>
      <c r="B372" t="s">
        <v>229</v>
      </c>
      <c r="C372" t="s">
        <v>106</v>
      </c>
      <c r="D372" t="s">
        <v>233</v>
      </c>
      <c r="E372">
        <f>SUM(Table112[[#This Row],[2025]:[2014]])</f>
        <v>253</v>
      </c>
      <c r="F372" s="6"/>
      <c r="G372" s="6">
        <v>19</v>
      </c>
      <c r="H372" s="6">
        <v>5</v>
      </c>
      <c r="I372" s="6">
        <v>137</v>
      </c>
      <c r="J372" s="6">
        <v>85</v>
      </c>
      <c r="K372" s="6">
        <v>7</v>
      </c>
      <c r="L372" s="6"/>
    </row>
    <row r="373" spans="1:12" hidden="1" x14ac:dyDescent="0.35">
      <c r="A373" t="s">
        <v>547</v>
      </c>
      <c r="B373" t="s">
        <v>229</v>
      </c>
      <c r="C373" t="s">
        <v>106</v>
      </c>
      <c r="D373" t="s">
        <v>504</v>
      </c>
      <c r="E373">
        <f>SUM(Table112[[#This Row],[2025]:[2014]])</f>
        <v>13</v>
      </c>
      <c r="F373" s="6"/>
      <c r="G373" s="6"/>
      <c r="H373" s="6"/>
      <c r="I373" s="6">
        <v>13</v>
      </c>
      <c r="J373" s="6"/>
      <c r="K373" s="6"/>
      <c r="L373" s="6"/>
    </row>
    <row r="374" spans="1:12" hidden="1" x14ac:dyDescent="0.35">
      <c r="A374" t="s">
        <v>547</v>
      </c>
      <c r="B374" t="s">
        <v>229</v>
      </c>
      <c r="C374" t="s">
        <v>106</v>
      </c>
      <c r="D374" t="s">
        <v>234</v>
      </c>
      <c r="E374">
        <f>SUM(Table112[[#This Row],[2025]:[2014]])</f>
        <v>43</v>
      </c>
      <c r="F374" s="6"/>
      <c r="G374" s="6">
        <v>2</v>
      </c>
      <c r="H374" s="6"/>
      <c r="I374" s="6">
        <v>16</v>
      </c>
      <c r="J374" s="6">
        <v>16</v>
      </c>
      <c r="K374" s="6">
        <v>9</v>
      </c>
      <c r="L374" s="6"/>
    </row>
    <row r="375" spans="1:12" hidden="1" x14ac:dyDescent="0.35">
      <c r="A375" t="s">
        <v>547</v>
      </c>
      <c r="B375" t="s">
        <v>229</v>
      </c>
      <c r="C375" t="s">
        <v>106</v>
      </c>
      <c r="D375" t="s">
        <v>235</v>
      </c>
      <c r="E375">
        <f>SUM(Table112[[#This Row],[2025]:[2014]])</f>
        <v>23</v>
      </c>
      <c r="F375" s="6"/>
      <c r="G375" s="6"/>
      <c r="H375" s="6">
        <v>2</v>
      </c>
      <c r="I375" s="6">
        <v>4</v>
      </c>
      <c r="J375" s="6">
        <v>17</v>
      </c>
      <c r="K375" s="6"/>
      <c r="L375" s="6"/>
    </row>
    <row r="376" spans="1:12" hidden="1" x14ac:dyDescent="0.35">
      <c r="A376" t="s">
        <v>547</v>
      </c>
      <c r="B376" t="s">
        <v>259</v>
      </c>
      <c r="C376" t="s">
        <v>260</v>
      </c>
      <c r="D376" t="s">
        <v>261</v>
      </c>
      <c r="E376">
        <f>SUM(Table112[[#This Row],[2025]:[2014]])</f>
        <v>6</v>
      </c>
      <c r="F376" s="6"/>
      <c r="G376" s="6"/>
      <c r="H376" s="6">
        <v>3</v>
      </c>
      <c r="I376" s="6">
        <v>2</v>
      </c>
      <c r="J376" s="6"/>
      <c r="K376" s="6">
        <v>1</v>
      </c>
      <c r="L376" s="6"/>
    </row>
    <row r="377" spans="1:12" hidden="1" x14ac:dyDescent="0.35">
      <c r="A377" t="s">
        <v>547</v>
      </c>
      <c r="B377" t="s">
        <v>259</v>
      </c>
      <c r="C377" t="s">
        <v>262</v>
      </c>
      <c r="D377" t="s">
        <v>263</v>
      </c>
      <c r="E377">
        <f>SUM(Table112[[#This Row],[2025]:[2014]])</f>
        <v>3</v>
      </c>
      <c r="F377" s="6"/>
      <c r="G377" s="6"/>
      <c r="H377" s="6"/>
      <c r="I377" s="6"/>
      <c r="J377" s="6">
        <v>3</v>
      </c>
      <c r="K377" s="6"/>
      <c r="L377" s="6"/>
    </row>
    <row r="378" spans="1:12" hidden="1" x14ac:dyDescent="0.35">
      <c r="A378" t="s">
        <v>547</v>
      </c>
      <c r="B378" t="s">
        <v>259</v>
      </c>
      <c r="C378" t="s">
        <v>270</v>
      </c>
      <c r="D378" t="s">
        <v>271</v>
      </c>
      <c r="E378">
        <f>SUM(Table112[[#This Row],[2025]:[2014]])</f>
        <v>23</v>
      </c>
      <c r="F378" s="6"/>
      <c r="G378" s="6"/>
      <c r="H378" s="6"/>
      <c r="I378" s="6"/>
      <c r="J378" s="6"/>
      <c r="K378" s="6">
        <v>23</v>
      </c>
      <c r="L378" s="6"/>
    </row>
    <row r="379" spans="1:12" hidden="1" x14ac:dyDescent="0.35">
      <c r="A379" t="s">
        <v>547</v>
      </c>
      <c r="B379" t="s">
        <v>259</v>
      </c>
      <c r="C379" t="s">
        <v>272</v>
      </c>
      <c r="D379" t="s">
        <v>273</v>
      </c>
      <c r="E379">
        <f>SUM(Table112[[#This Row],[2025]:[2014]])</f>
        <v>17</v>
      </c>
      <c r="F379" s="6"/>
      <c r="G379" s="6"/>
      <c r="H379" s="6"/>
      <c r="I379" s="6"/>
      <c r="J379" s="6"/>
      <c r="K379" s="6">
        <v>17</v>
      </c>
      <c r="L379" s="6"/>
    </row>
    <row r="380" spans="1:12" hidden="1" x14ac:dyDescent="0.35">
      <c r="A380" t="s">
        <v>547</v>
      </c>
      <c r="B380" t="s">
        <v>276</v>
      </c>
      <c r="C380" t="s">
        <v>557</v>
      </c>
      <c r="D380" t="s">
        <v>558</v>
      </c>
      <c r="E380">
        <f>SUM(Table112[[#This Row],[2025]:[2014]])</f>
        <v>1</v>
      </c>
      <c r="F380" s="6"/>
      <c r="G380" s="6"/>
      <c r="H380" s="6"/>
      <c r="I380" s="6"/>
      <c r="J380" s="6"/>
      <c r="K380" s="6">
        <v>1</v>
      </c>
      <c r="L380" s="6">
        <v>0</v>
      </c>
    </row>
    <row r="381" spans="1:12" hidden="1" x14ac:dyDescent="0.35">
      <c r="A381" t="s">
        <v>547</v>
      </c>
      <c r="B381" t="s">
        <v>276</v>
      </c>
      <c r="C381" t="s">
        <v>559</v>
      </c>
      <c r="D381" t="s">
        <v>560</v>
      </c>
      <c r="E381">
        <f>SUM(Table112[[#This Row],[2025]:[2014]])</f>
        <v>1</v>
      </c>
      <c r="F381" s="6"/>
      <c r="G381" s="6"/>
      <c r="H381" s="6"/>
      <c r="I381" s="6"/>
      <c r="J381" s="6"/>
      <c r="K381" s="6">
        <v>1</v>
      </c>
      <c r="L381" s="6">
        <v>0</v>
      </c>
    </row>
    <row r="382" spans="1:12" hidden="1" x14ac:dyDescent="0.35">
      <c r="A382" t="s">
        <v>547</v>
      </c>
      <c r="B382" t="s">
        <v>281</v>
      </c>
      <c r="C382" t="s">
        <v>282</v>
      </c>
      <c r="D382" t="s">
        <v>283</v>
      </c>
      <c r="E382">
        <f>SUM(Table112[[#This Row],[2025]:[2014]])</f>
        <v>114</v>
      </c>
      <c r="F382" s="6">
        <v>4</v>
      </c>
      <c r="G382" s="6">
        <v>3</v>
      </c>
      <c r="H382" s="6">
        <v>9</v>
      </c>
      <c r="I382" s="6">
        <v>24</v>
      </c>
      <c r="J382" s="6">
        <v>74</v>
      </c>
      <c r="K382" s="6"/>
      <c r="L382" s="6"/>
    </row>
    <row r="383" spans="1:12" hidden="1" x14ac:dyDescent="0.35">
      <c r="A383" t="s">
        <v>547</v>
      </c>
      <c r="B383" t="s">
        <v>281</v>
      </c>
      <c r="C383" t="s">
        <v>284</v>
      </c>
      <c r="D383" t="s">
        <v>285</v>
      </c>
      <c r="E383">
        <f>SUM(Table112[[#This Row],[2025]:[2014]])</f>
        <v>32</v>
      </c>
      <c r="F383" s="6">
        <v>2</v>
      </c>
      <c r="G383" s="6">
        <v>2</v>
      </c>
      <c r="H383" s="6">
        <v>6</v>
      </c>
      <c r="I383" s="6">
        <v>3</v>
      </c>
      <c r="J383" s="6">
        <v>8</v>
      </c>
      <c r="K383" s="6">
        <v>11</v>
      </c>
      <c r="L383" s="6"/>
    </row>
    <row r="384" spans="1:12" hidden="1" x14ac:dyDescent="0.35">
      <c r="A384" t="s">
        <v>547</v>
      </c>
      <c r="B384" t="s">
        <v>281</v>
      </c>
      <c r="C384" t="s">
        <v>286</v>
      </c>
      <c r="D384" t="s">
        <v>287</v>
      </c>
      <c r="E384">
        <f>SUM(Table112[[#This Row],[2025]:[2014]])</f>
        <v>13</v>
      </c>
      <c r="F384" s="6"/>
      <c r="G384" s="6"/>
      <c r="H384" s="6"/>
      <c r="I384" s="6">
        <v>9</v>
      </c>
      <c r="J384" s="6">
        <v>4</v>
      </c>
      <c r="K384" s="6"/>
      <c r="L384" s="6"/>
    </row>
    <row r="385" spans="1:12" hidden="1" x14ac:dyDescent="0.35">
      <c r="A385" t="s">
        <v>547</v>
      </c>
      <c r="B385" t="s">
        <v>281</v>
      </c>
      <c r="C385" t="s">
        <v>561</v>
      </c>
      <c r="D385" t="s">
        <v>562</v>
      </c>
      <c r="E385">
        <f>SUM(Table112[[#This Row],[2025]:[2014]])</f>
        <v>3</v>
      </c>
      <c r="F385" s="6"/>
      <c r="G385" s="6"/>
      <c r="H385" s="6"/>
      <c r="I385" s="6"/>
      <c r="J385" s="6"/>
      <c r="K385" s="6">
        <v>3</v>
      </c>
      <c r="L385" s="6"/>
    </row>
    <row r="386" spans="1:12" hidden="1" x14ac:dyDescent="0.35">
      <c r="A386" t="s">
        <v>547</v>
      </c>
      <c r="B386" t="s">
        <v>281</v>
      </c>
      <c r="C386" t="s">
        <v>563</v>
      </c>
      <c r="D386" t="s">
        <v>564</v>
      </c>
      <c r="E386">
        <f>SUM(Table112[[#This Row],[2025]:[2014]])</f>
        <v>2</v>
      </c>
      <c r="F386" s="6"/>
      <c r="G386" s="6"/>
      <c r="H386" s="6"/>
      <c r="I386" s="6"/>
      <c r="J386" s="6"/>
      <c r="K386" s="6">
        <v>2</v>
      </c>
      <c r="L386" s="6"/>
    </row>
    <row r="387" spans="1:12" hidden="1" x14ac:dyDescent="0.35">
      <c r="A387" t="s">
        <v>547</v>
      </c>
      <c r="B387" t="s">
        <v>292</v>
      </c>
      <c r="C387" t="s">
        <v>297</v>
      </c>
      <c r="D387" t="s">
        <v>298</v>
      </c>
      <c r="E387">
        <f>SUM(Table112[[#This Row],[2025]:[2014]])</f>
        <v>4</v>
      </c>
      <c r="F387" s="6"/>
      <c r="G387" s="6">
        <v>2</v>
      </c>
      <c r="H387" s="6"/>
      <c r="I387" s="6"/>
      <c r="J387" s="6"/>
      <c r="K387" s="6">
        <v>2</v>
      </c>
      <c r="L387" s="6">
        <v>0</v>
      </c>
    </row>
    <row r="388" spans="1:12" hidden="1" x14ac:dyDescent="0.35">
      <c r="A388" t="s">
        <v>547</v>
      </c>
      <c r="B388" t="s">
        <v>299</v>
      </c>
      <c r="C388" t="s">
        <v>450</v>
      </c>
      <c r="D388" t="s">
        <v>451</v>
      </c>
      <c r="E388">
        <f>SUM(Table112[[#This Row],[2025]:[2014]])</f>
        <v>8</v>
      </c>
      <c r="F388" s="6"/>
      <c r="G388" s="6">
        <v>8</v>
      </c>
      <c r="H388" s="6"/>
      <c r="I388" s="6"/>
      <c r="J388" s="6"/>
      <c r="K388" s="6"/>
      <c r="L388" s="6"/>
    </row>
    <row r="389" spans="1:12" hidden="1" x14ac:dyDescent="0.35">
      <c r="A389" t="s">
        <v>547</v>
      </c>
      <c r="B389" t="s">
        <v>313</v>
      </c>
      <c r="C389" t="s">
        <v>314</v>
      </c>
      <c r="D389" t="s">
        <v>315</v>
      </c>
      <c r="E389">
        <f>SUM(Table112[[#This Row],[2025]:[2014]])</f>
        <v>23</v>
      </c>
      <c r="F389" s="6"/>
      <c r="G389" s="6">
        <v>10</v>
      </c>
      <c r="H389" s="6">
        <v>5</v>
      </c>
      <c r="I389" s="6"/>
      <c r="J389" s="6">
        <v>8</v>
      </c>
      <c r="K389" s="6"/>
      <c r="L389" s="6"/>
    </row>
    <row r="390" spans="1:12" hidden="1" x14ac:dyDescent="0.35">
      <c r="A390" t="s">
        <v>547</v>
      </c>
      <c r="B390" t="s">
        <v>313</v>
      </c>
      <c r="C390" t="s">
        <v>565</v>
      </c>
      <c r="D390" t="s">
        <v>566</v>
      </c>
      <c r="E390">
        <f>SUM(Table112[[#This Row],[2025]:[2014]])</f>
        <v>2</v>
      </c>
      <c r="F390" s="6"/>
      <c r="G390" s="6"/>
      <c r="H390" s="6"/>
      <c r="I390" s="6"/>
      <c r="J390" s="6"/>
      <c r="K390" s="6">
        <v>2</v>
      </c>
      <c r="L390" s="6"/>
    </row>
    <row r="391" spans="1:12" hidden="1" x14ac:dyDescent="0.35">
      <c r="A391" t="s">
        <v>547</v>
      </c>
      <c r="B391" t="s">
        <v>313</v>
      </c>
      <c r="C391" t="s">
        <v>320</v>
      </c>
      <c r="D391" t="s">
        <v>321</v>
      </c>
      <c r="E391">
        <f>SUM(Table112[[#This Row],[2025]:[2014]])</f>
        <v>2</v>
      </c>
      <c r="F391" s="6">
        <v>2</v>
      </c>
      <c r="G391" s="6"/>
      <c r="H391" s="6"/>
      <c r="I391" s="6"/>
      <c r="J391" s="6"/>
      <c r="K391" s="6"/>
      <c r="L391" s="6"/>
    </row>
    <row r="392" spans="1:12" hidden="1" x14ac:dyDescent="0.35">
      <c r="A392" t="s">
        <v>547</v>
      </c>
      <c r="B392" t="s">
        <v>313</v>
      </c>
      <c r="C392" t="s">
        <v>324</v>
      </c>
      <c r="D392" t="s">
        <v>325</v>
      </c>
      <c r="E392">
        <f>SUM(Table112[[#This Row],[2025]:[2014]])</f>
        <v>12</v>
      </c>
      <c r="F392" s="6">
        <v>1</v>
      </c>
      <c r="G392" s="6">
        <v>1</v>
      </c>
      <c r="H392" s="6">
        <v>3</v>
      </c>
      <c r="I392" s="6">
        <v>3</v>
      </c>
      <c r="J392" s="6">
        <v>2</v>
      </c>
      <c r="K392" s="6">
        <v>2</v>
      </c>
      <c r="L392" s="6"/>
    </row>
    <row r="393" spans="1:12" hidden="1" x14ac:dyDescent="0.35">
      <c r="A393" t="s">
        <v>547</v>
      </c>
      <c r="B393" t="s">
        <v>313</v>
      </c>
      <c r="C393" t="s">
        <v>326</v>
      </c>
      <c r="D393" t="s">
        <v>327</v>
      </c>
      <c r="E393">
        <f>SUM(Table112[[#This Row],[2025]:[2014]])</f>
        <v>46</v>
      </c>
      <c r="F393" s="6">
        <v>1</v>
      </c>
      <c r="G393" s="6">
        <v>3</v>
      </c>
      <c r="H393" s="6">
        <v>10</v>
      </c>
      <c r="I393" s="6">
        <v>11</v>
      </c>
      <c r="J393" s="6">
        <v>13</v>
      </c>
      <c r="K393" s="6">
        <v>8</v>
      </c>
      <c r="L393" s="6">
        <v>0</v>
      </c>
    </row>
    <row r="394" spans="1:12" hidden="1" x14ac:dyDescent="0.35">
      <c r="A394" t="s">
        <v>547</v>
      </c>
      <c r="B394" t="s">
        <v>313</v>
      </c>
      <c r="C394" t="s">
        <v>328</v>
      </c>
      <c r="D394" t="s">
        <v>329</v>
      </c>
      <c r="E394">
        <f>SUM(Table112[[#This Row],[2025]:[2014]])</f>
        <v>75</v>
      </c>
      <c r="F394" s="6">
        <v>6</v>
      </c>
      <c r="G394" s="6">
        <v>10</v>
      </c>
      <c r="H394" s="6">
        <v>13</v>
      </c>
      <c r="I394" s="6">
        <v>22</v>
      </c>
      <c r="J394" s="6">
        <v>24</v>
      </c>
      <c r="K394" s="6"/>
      <c r="L394" s="6"/>
    </row>
    <row r="395" spans="1:12" hidden="1" x14ac:dyDescent="0.35">
      <c r="A395" t="s">
        <v>547</v>
      </c>
      <c r="B395" t="s">
        <v>313</v>
      </c>
      <c r="C395" t="s">
        <v>452</v>
      </c>
      <c r="D395" t="s">
        <v>453</v>
      </c>
      <c r="E395">
        <f>SUM(Table112[[#This Row],[2025]:[2014]])</f>
        <v>3</v>
      </c>
      <c r="F395" s="6">
        <v>3</v>
      </c>
      <c r="G395" s="6"/>
      <c r="H395" s="6"/>
      <c r="I395" s="6"/>
      <c r="J395" s="6"/>
      <c r="K395" s="6"/>
      <c r="L395" s="6"/>
    </row>
    <row r="396" spans="1:12" hidden="1" x14ac:dyDescent="0.35">
      <c r="A396" t="s">
        <v>547</v>
      </c>
      <c r="B396" t="s">
        <v>330</v>
      </c>
      <c r="C396" t="s">
        <v>106</v>
      </c>
      <c r="D396" t="s">
        <v>331</v>
      </c>
      <c r="E396">
        <f>SUM(Table112[[#This Row],[2025]:[2014]])</f>
        <v>966</v>
      </c>
      <c r="F396" s="6">
        <v>75</v>
      </c>
      <c r="G396" s="6">
        <v>108</v>
      </c>
      <c r="H396" s="6">
        <v>80</v>
      </c>
      <c r="I396" s="6">
        <v>169</v>
      </c>
      <c r="J396" s="6">
        <v>410</v>
      </c>
      <c r="K396" s="6">
        <v>124</v>
      </c>
      <c r="L396" s="6"/>
    </row>
    <row r="397" spans="1:12" hidden="1" x14ac:dyDescent="0.35">
      <c r="A397" t="s">
        <v>547</v>
      </c>
      <c r="B397" t="s">
        <v>330</v>
      </c>
      <c r="C397" t="s">
        <v>106</v>
      </c>
      <c r="D397" t="s">
        <v>332</v>
      </c>
      <c r="E397">
        <f>SUM(Table112[[#This Row],[2025]:[2014]])</f>
        <v>36</v>
      </c>
      <c r="F397" s="6"/>
      <c r="G397" s="6"/>
      <c r="H397" s="6"/>
      <c r="I397" s="6"/>
      <c r="J397" s="6">
        <v>36</v>
      </c>
      <c r="K397" s="6"/>
      <c r="L397" s="6"/>
    </row>
    <row r="398" spans="1:12" hidden="1" x14ac:dyDescent="0.35">
      <c r="A398" t="s">
        <v>547</v>
      </c>
      <c r="B398" t="s">
        <v>330</v>
      </c>
      <c r="C398" t="s">
        <v>106</v>
      </c>
      <c r="D398" t="s">
        <v>333</v>
      </c>
      <c r="E398">
        <f>SUM(Table112[[#This Row],[2025]:[2014]])</f>
        <v>5</v>
      </c>
      <c r="F398" s="6"/>
      <c r="G398" s="6"/>
      <c r="H398" s="6"/>
      <c r="I398" s="6"/>
      <c r="J398" s="6"/>
      <c r="K398" s="6">
        <v>5</v>
      </c>
      <c r="L398" s="6"/>
    </row>
    <row r="399" spans="1:12" hidden="1" x14ac:dyDescent="0.35">
      <c r="A399" t="s">
        <v>547</v>
      </c>
      <c r="B399" t="s">
        <v>330</v>
      </c>
      <c r="C399" t="s">
        <v>106</v>
      </c>
      <c r="D399" t="s">
        <v>454</v>
      </c>
      <c r="E399">
        <f>SUM(Table112[[#This Row],[2025]:[2014]])</f>
        <v>25</v>
      </c>
      <c r="F399" s="6">
        <v>3</v>
      </c>
      <c r="G399" s="6">
        <v>14</v>
      </c>
      <c r="H399" s="6">
        <v>1</v>
      </c>
      <c r="I399" s="6">
        <v>4</v>
      </c>
      <c r="J399" s="6">
        <v>3</v>
      </c>
      <c r="K399" s="6"/>
      <c r="L399" s="6"/>
    </row>
    <row r="400" spans="1:12" hidden="1" x14ac:dyDescent="0.35">
      <c r="A400" t="s">
        <v>547</v>
      </c>
      <c r="B400" t="s">
        <v>330</v>
      </c>
      <c r="C400" t="s">
        <v>334</v>
      </c>
      <c r="D400" t="s">
        <v>335</v>
      </c>
      <c r="E400">
        <f>SUM(Table112[[#This Row],[2025]:[2014]])</f>
        <v>121</v>
      </c>
      <c r="F400" s="6"/>
      <c r="G400" s="6"/>
      <c r="H400" s="6">
        <v>10</v>
      </c>
      <c r="I400" s="6">
        <v>17</v>
      </c>
      <c r="J400" s="6">
        <v>64</v>
      </c>
      <c r="K400" s="6">
        <v>30</v>
      </c>
      <c r="L400" s="6"/>
    </row>
    <row r="401" spans="1:12" hidden="1" x14ac:dyDescent="0.35">
      <c r="A401" t="s">
        <v>547</v>
      </c>
      <c r="B401" t="s">
        <v>330</v>
      </c>
      <c r="C401" t="s">
        <v>336</v>
      </c>
      <c r="D401" t="s">
        <v>337</v>
      </c>
      <c r="E401">
        <f>SUM(Table112[[#This Row],[2025]:[2014]])</f>
        <v>1</v>
      </c>
      <c r="F401" s="6"/>
      <c r="G401" s="6"/>
      <c r="H401" s="6"/>
      <c r="I401" s="6"/>
      <c r="J401" s="6"/>
      <c r="K401" s="6">
        <v>1</v>
      </c>
      <c r="L401" s="6"/>
    </row>
    <row r="402" spans="1:12" hidden="1" x14ac:dyDescent="0.35">
      <c r="A402" t="s">
        <v>547</v>
      </c>
      <c r="B402" t="s">
        <v>330</v>
      </c>
      <c r="C402" t="s">
        <v>338</v>
      </c>
      <c r="D402" t="s">
        <v>339</v>
      </c>
      <c r="E402">
        <f>SUM(Table112[[#This Row],[2025]:[2014]])</f>
        <v>47</v>
      </c>
      <c r="F402" s="6"/>
      <c r="G402" s="6">
        <v>30</v>
      </c>
      <c r="H402" s="6">
        <v>4</v>
      </c>
      <c r="I402" s="6">
        <v>1</v>
      </c>
      <c r="J402" s="6">
        <v>9</v>
      </c>
      <c r="K402" s="6">
        <v>3</v>
      </c>
      <c r="L402" s="6"/>
    </row>
    <row r="403" spans="1:12" hidden="1" x14ac:dyDescent="0.35">
      <c r="A403" t="s">
        <v>547</v>
      </c>
      <c r="B403" t="s">
        <v>330</v>
      </c>
      <c r="C403" t="s">
        <v>348</v>
      </c>
      <c r="D403" t="s">
        <v>349</v>
      </c>
      <c r="E403">
        <f>SUM(Table112[[#This Row],[2025]:[2014]])</f>
        <v>309</v>
      </c>
      <c r="F403" s="6">
        <v>35</v>
      </c>
      <c r="G403" s="6">
        <v>60</v>
      </c>
      <c r="H403" s="6">
        <v>45</v>
      </c>
      <c r="I403" s="6">
        <v>45</v>
      </c>
      <c r="J403" s="6">
        <v>70</v>
      </c>
      <c r="K403" s="6">
        <v>54</v>
      </c>
      <c r="L403" s="6">
        <v>0</v>
      </c>
    </row>
    <row r="404" spans="1:12" hidden="1" x14ac:dyDescent="0.35">
      <c r="A404" t="s">
        <v>547</v>
      </c>
      <c r="B404" t="s">
        <v>330</v>
      </c>
      <c r="C404" t="s">
        <v>350</v>
      </c>
      <c r="D404" t="s">
        <v>351</v>
      </c>
      <c r="E404">
        <f>SUM(Table112[[#This Row],[2025]:[2014]])</f>
        <v>12</v>
      </c>
      <c r="F404" s="6"/>
      <c r="G404" s="6"/>
      <c r="H404" s="6"/>
      <c r="I404" s="6">
        <v>1</v>
      </c>
      <c r="J404" s="6">
        <v>6</v>
      </c>
      <c r="K404" s="6">
        <v>5</v>
      </c>
      <c r="L404" s="6"/>
    </row>
    <row r="405" spans="1:12" hidden="1" x14ac:dyDescent="0.35">
      <c r="A405" t="s">
        <v>547</v>
      </c>
      <c r="B405" t="s">
        <v>330</v>
      </c>
      <c r="C405" t="s">
        <v>354</v>
      </c>
      <c r="D405" t="s">
        <v>355</v>
      </c>
      <c r="E405">
        <f>SUM(Table112[[#This Row],[2025]:[2014]])</f>
        <v>4</v>
      </c>
      <c r="F405" s="6">
        <v>2</v>
      </c>
      <c r="G405" s="6">
        <v>1</v>
      </c>
      <c r="H405" s="6">
        <v>1</v>
      </c>
      <c r="I405" s="6"/>
      <c r="J405" s="6"/>
      <c r="K405" s="6"/>
      <c r="L405" s="6"/>
    </row>
    <row r="406" spans="1:12" hidden="1" x14ac:dyDescent="0.35">
      <c r="A406" t="s">
        <v>547</v>
      </c>
      <c r="B406" t="s">
        <v>330</v>
      </c>
      <c r="C406" t="s">
        <v>356</v>
      </c>
      <c r="D406" t="s">
        <v>357</v>
      </c>
      <c r="E406">
        <f>SUM(Table112[[#This Row],[2025]:[2014]])</f>
        <v>11</v>
      </c>
      <c r="F406" s="6">
        <v>1</v>
      </c>
      <c r="G406" s="6">
        <v>4</v>
      </c>
      <c r="H406" s="6">
        <v>1</v>
      </c>
      <c r="I406" s="6">
        <v>1</v>
      </c>
      <c r="J406" s="6">
        <v>2</v>
      </c>
      <c r="K406" s="6">
        <v>2</v>
      </c>
      <c r="L406" s="6"/>
    </row>
    <row r="407" spans="1:12" hidden="1" x14ac:dyDescent="0.35">
      <c r="A407" t="s">
        <v>547</v>
      </c>
      <c r="B407" t="s">
        <v>330</v>
      </c>
      <c r="C407" t="s">
        <v>358</v>
      </c>
      <c r="D407" t="s">
        <v>359</v>
      </c>
      <c r="E407">
        <f>SUM(Table112[[#This Row],[2025]:[2014]])</f>
        <v>6</v>
      </c>
      <c r="F407" s="6"/>
      <c r="G407" s="6"/>
      <c r="H407" s="6"/>
      <c r="I407" s="6">
        <v>1</v>
      </c>
      <c r="J407" s="6">
        <v>5</v>
      </c>
      <c r="K407" s="6"/>
      <c r="L407" s="6"/>
    </row>
    <row r="408" spans="1:12" hidden="1" x14ac:dyDescent="0.35">
      <c r="A408" t="s">
        <v>547</v>
      </c>
      <c r="B408" t="s">
        <v>330</v>
      </c>
      <c r="C408" t="s">
        <v>360</v>
      </c>
      <c r="D408" t="s">
        <v>361</v>
      </c>
      <c r="E408">
        <f>SUM(Table112[[#This Row],[2025]:[2014]])</f>
        <v>157</v>
      </c>
      <c r="F408" s="6">
        <v>5</v>
      </c>
      <c r="G408" s="6">
        <v>22</v>
      </c>
      <c r="H408" s="6">
        <v>28</v>
      </c>
      <c r="I408" s="6">
        <v>37</v>
      </c>
      <c r="J408" s="6">
        <v>60</v>
      </c>
      <c r="K408" s="6">
        <v>5</v>
      </c>
      <c r="L408" s="6"/>
    </row>
    <row r="409" spans="1:12" hidden="1" x14ac:dyDescent="0.35">
      <c r="A409" t="s">
        <v>547</v>
      </c>
      <c r="B409" t="s">
        <v>330</v>
      </c>
      <c r="C409" t="s">
        <v>362</v>
      </c>
      <c r="D409" t="s">
        <v>363</v>
      </c>
      <c r="E409">
        <f>SUM(Table112[[#This Row],[2025]:[2014]])</f>
        <v>2</v>
      </c>
      <c r="F409" s="6">
        <v>1</v>
      </c>
      <c r="G409" s="6">
        <v>1</v>
      </c>
      <c r="H409" s="6"/>
      <c r="I409" s="6"/>
      <c r="J409" s="6"/>
      <c r="K409" s="6"/>
      <c r="L409" s="6"/>
    </row>
    <row r="410" spans="1:12" hidden="1" x14ac:dyDescent="0.35">
      <c r="A410" t="s">
        <v>547</v>
      </c>
      <c r="B410" t="s">
        <v>330</v>
      </c>
      <c r="C410" t="s">
        <v>364</v>
      </c>
      <c r="D410" t="s">
        <v>365</v>
      </c>
      <c r="E410">
        <f>SUM(Table112[[#This Row],[2025]:[2014]])</f>
        <v>54</v>
      </c>
      <c r="F410" s="6">
        <v>16</v>
      </c>
      <c r="G410" s="6">
        <v>1</v>
      </c>
      <c r="H410" s="6"/>
      <c r="I410" s="6">
        <v>2</v>
      </c>
      <c r="J410" s="6">
        <v>20</v>
      </c>
      <c r="K410" s="6">
        <v>15</v>
      </c>
      <c r="L410" s="6"/>
    </row>
    <row r="411" spans="1:12" hidden="1" x14ac:dyDescent="0.35">
      <c r="A411" t="s">
        <v>547</v>
      </c>
      <c r="B411" t="s">
        <v>330</v>
      </c>
      <c r="C411" t="s">
        <v>567</v>
      </c>
      <c r="D411" t="s">
        <v>568</v>
      </c>
      <c r="E411">
        <f>SUM(Table112[[#This Row],[2025]:[2014]])</f>
        <v>1</v>
      </c>
      <c r="F411" s="6"/>
      <c r="G411" s="6"/>
      <c r="H411" s="6"/>
      <c r="I411" s="6"/>
      <c r="J411" s="6">
        <v>1</v>
      </c>
      <c r="K411" s="6"/>
      <c r="L411" s="6"/>
    </row>
    <row r="412" spans="1:12" hidden="1" x14ac:dyDescent="0.35">
      <c r="A412" t="s">
        <v>547</v>
      </c>
      <c r="B412" t="s">
        <v>330</v>
      </c>
      <c r="C412" t="s">
        <v>373</v>
      </c>
      <c r="D412" t="s">
        <v>374</v>
      </c>
      <c r="E412">
        <f>SUM(Table112[[#This Row],[2025]:[2014]])</f>
        <v>65</v>
      </c>
      <c r="F412" s="6"/>
      <c r="G412" s="6"/>
      <c r="H412" s="6"/>
      <c r="I412" s="6"/>
      <c r="J412" s="6"/>
      <c r="K412" s="6">
        <v>65</v>
      </c>
      <c r="L412" s="6">
        <v>0</v>
      </c>
    </row>
    <row r="413" spans="1:12" hidden="1" x14ac:dyDescent="0.35">
      <c r="A413" t="s">
        <v>547</v>
      </c>
      <c r="B413" t="s">
        <v>330</v>
      </c>
      <c r="C413" t="s">
        <v>379</v>
      </c>
      <c r="D413" t="s">
        <v>380</v>
      </c>
      <c r="E413">
        <f>SUM(Table112[[#This Row],[2025]:[2014]])</f>
        <v>2</v>
      </c>
      <c r="F413" s="6"/>
      <c r="G413" s="6"/>
      <c r="H413" s="6"/>
      <c r="I413" s="6"/>
      <c r="J413" s="6"/>
      <c r="K413" s="6">
        <v>2</v>
      </c>
      <c r="L413" s="6">
        <v>0</v>
      </c>
    </row>
    <row r="414" spans="1:12" hidden="1" x14ac:dyDescent="0.35">
      <c r="A414" t="s">
        <v>547</v>
      </c>
      <c r="B414" t="s">
        <v>330</v>
      </c>
      <c r="C414" t="s">
        <v>397</v>
      </c>
      <c r="D414" t="s">
        <v>398</v>
      </c>
      <c r="E414">
        <f>SUM(Table112[[#This Row],[2025]:[2014]])</f>
        <v>1</v>
      </c>
      <c r="F414" s="6"/>
      <c r="G414" s="6"/>
      <c r="H414" s="6">
        <v>1</v>
      </c>
      <c r="I414" s="6"/>
      <c r="J414" s="6"/>
      <c r="K414" s="6"/>
      <c r="L414" s="6"/>
    </row>
    <row r="415" spans="1:12" hidden="1" x14ac:dyDescent="0.35">
      <c r="A415" t="s">
        <v>547</v>
      </c>
      <c r="B415" t="s">
        <v>330</v>
      </c>
      <c r="C415" t="s">
        <v>399</v>
      </c>
      <c r="D415" t="s">
        <v>400</v>
      </c>
      <c r="E415">
        <f>SUM(Table112[[#This Row],[2025]:[2014]])</f>
        <v>16</v>
      </c>
      <c r="F415" s="6"/>
      <c r="G415" s="6"/>
      <c r="H415" s="6">
        <v>1</v>
      </c>
      <c r="I415" s="6">
        <v>9</v>
      </c>
      <c r="J415" s="6">
        <v>3</v>
      </c>
      <c r="K415" s="6">
        <v>3</v>
      </c>
      <c r="L415" s="6">
        <v>0</v>
      </c>
    </row>
    <row r="416" spans="1:12" hidden="1" x14ac:dyDescent="0.35">
      <c r="A416" t="s">
        <v>547</v>
      </c>
      <c r="B416" t="s">
        <v>330</v>
      </c>
      <c r="C416" t="s">
        <v>407</v>
      </c>
      <c r="D416" t="s">
        <v>408</v>
      </c>
      <c r="E416">
        <f>SUM(Table112[[#This Row],[2025]:[2014]])</f>
        <v>2</v>
      </c>
      <c r="F416" s="6"/>
      <c r="G416" s="6"/>
      <c r="H416" s="6"/>
      <c r="I416" s="6"/>
      <c r="J416" s="6">
        <v>1</v>
      </c>
      <c r="K416" s="6">
        <v>1</v>
      </c>
      <c r="L416" s="6"/>
    </row>
    <row r="417" spans="1:16" hidden="1" x14ac:dyDescent="0.35">
      <c r="A417" t="s">
        <v>569</v>
      </c>
      <c r="B417" t="s">
        <v>102</v>
      </c>
      <c r="C417" t="s">
        <v>103</v>
      </c>
      <c r="D417" t="s">
        <v>104</v>
      </c>
      <c r="E417">
        <f>SUM(Table112[[#This Row],[2025]:[2014]])</f>
        <v>2</v>
      </c>
      <c r="F417" s="6"/>
      <c r="G417" s="6"/>
      <c r="H417" s="6"/>
      <c r="I417" s="6"/>
      <c r="J417" s="6"/>
      <c r="K417" s="6"/>
      <c r="L417" s="6"/>
      <c r="M417" s="6">
        <v>2</v>
      </c>
      <c r="N417" s="6"/>
      <c r="O417" s="6"/>
      <c r="P417" s="6"/>
    </row>
    <row r="418" spans="1:16" hidden="1" x14ac:dyDescent="0.35">
      <c r="A418" t="s">
        <v>569</v>
      </c>
      <c r="B418" t="s">
        <v>570</v>
      </c>
      <c r="C418" t="s">
        <v>571</v>
      </c>
      <c r="D418" t="s">
        <v>572</v>
      </c>
      <c r="E418">
        <f>SUM(Table112[[#This Row],[2025]:[2014]])</f>
        <v>1</v>
      </c>
      <c r="F418" s="6"/>
      <c r="G418" s="6"/>
      <c r="H418" s="6"/>
      <c r="I418" s="6"/>
      <c r="J418" s="6"/>
      <c r="K418" s="6"/>
      <c r="L418" s="6"/>
      <c r="M418" s="6"/>
      <c r="N418" s="6"/>
      <c r="O418" s="6">
        <v>1</v>
      </c>
      <c r="P418" s="6"/>
    </row>
    <row r="419" spans="1:16" hidden="1" x14ac:dyDescent="0.35">
      <c r="A419" t="s">
        <v>569</v>
      </c>
      <c r="B419" t="s">
        <v>105</v>
      </c>
      <c r="C419" t="s">
        <v>106</v>
      </c>
      <c r="D419" t="s">
        <v>107</v>
      </c>
      <c r="E419">
        <f>SUM(Table112[[#This Row],[2025]:[2014]])</f>
        <v>16</v>
      </c>
      <c r="F419" s="6"/>
      <c r="G419" s="6"/>
      <c r="H419" s="6">
        <v>1</v>
      </c>
      <c r="I419" s="6">
        <v>1</v>
      </c>
      <c r="J419" s="6">
        <v>1</v>
      </c>
      <c r="K419" s="6">
        <v>6</v>
      </c>
      <c r="L419" s="6">
        <v>7</v>
      </c>
      <c r="M419" s="6"/>
      <c r="N419" s="6"/>
      <c r="O419" s="6"/>
      <c r="P419" s="6"/>
    </row>
    <row r="420" spans="1:16" hidden="1" x14ac:dyDescent="0.35">
      <c r="A420" t="s">
        <v>569</v>
      </c>
      <c r="B420" t="s">
        <v>110</v>
      </c>
      <c r="C420" t="s">
        <v>462</v>
      </c>
      <c r="D420" t="s">
        <v>463</v>
      </c>
      <c r="E420">
        <f>SUM(Table112[[#This Row],[2025]:[2014]])</f>
        <v>1</v>
      </c>
      <c r="F420" s="6"/>
      <c r="G420" s="6"/>
      <c r="H420" s="6"/>
      <c r="I420" s="6"/>
      <c r="J420" s="6">
        <v>1</v>
      </c>
      <c r="K420" s="6"/>
      <c r="L420" s="6"/>
      <c r="M420" s="6"/>
      <c r="N420" s="6"/>
      <c r="O420" s="6"/>
      <c r="P420" s="6"/>
    </row>
    <row r="421" spans="1:16" hidden="1" x14ac:dyDescent="0.35">
      <c r="A421" t="s">
        <v>569</v>
      </c>
      <c r="B421" t="s">
        <v>113</v>
      </c>
      <c r="C421" t="s">
        <v>573</v>
      </c>
      <c r="D421" t="s">
        <v>574</v>
      </c>
      <c r="E421">
        <f>SUM(Table112[[#This Row],[2025]:[2014]])</f>
        <v>4</v>
      </c>
      <c r="F421" s="6"/>
      <c r="G421" s="6"/>
      <c r="H421" s="6"/>
      <c r="I421" s="6"/>
      <c r="J421" s="6"/>
      <c r="K421" s="6"/>
      <c r="L421" s="6">
        <v>-1</v>
      </c>
      <c r="M421" s="6"/>
      <c r="N421" s="6"/>
      <c r="O421" s="6"/>
      <c r="P421" s="6">
        <v>5</v>
      </c>
    </row>
    <row r="422" spans="1:16" hidden="1" x14ac:dyDescent="0.35">
      <c r="A422" t="s">
        <v>569</v>
      </c>
      <c r="B422" t="s">
        <v>464</v>
      </c>
      <c r="C422" t="s">
        <v>465</v>
      </c>
      <c r="D422" t="s">
        <v>466</v>
      </c>
      <c r="E422">
        <f>SUM(Table112[[#This Row],[2025]:[2014]])</f>
        <v>1</v>
      </c>
      <c r="F422" s="6"/>
      <c r="G422" s="6"/>
      <c r="H422" s="6"/>
      <c r="I422" s="6">
        <v>1</v>
      </c>
      <c r="J422" s="6"/>
      <c r="K422" s="6"/>
      <c r="L422" s="6"/>
      <c r="M422" s="6"/>
      <c r="N422" s="6"/>
      <c r="O422" s="6"/>
      <c r="P422" s="6"/>
    </row>
    <row r="423" spans="1:16" hidden="1" x14ac:dyDescent="0.35">
      <c r="A423" t="s">
        <v>569</v>
      </c>
      <c r="B423" t="s">
        <v>116</v>
      </c>
      <c r="C423" t="s">
        <v>119</v>
      </c>
      <c r="D423" t="s">
        <v>120</v>
      </c>
      <c r="E423">
        <f>SUM(Table112[[#This Row],[2025]:[2014]])</f>
        <v>9</v>
      </c>
      <c r="F423" s="6"/>
      <c r="G423" s="6"/>
      <c r="H423" s="6"/>
      <c r="I423" s="6"/>
      <c r="J423" s="6"/>
      <c r="K423" s="6"/>
      <c r="L423" s="6"/>
      <c r="M423" s="6">
        <v>1</v>
      </c>
      <c r="N423" s="6">
        <v>8</v>
      </c>
      <c r="O423" s="6"/>
      <c r="P423" s="6"/>
    </row>
    <row r="424" spans="1:16" hidden="1" x14ac:dyDescent="0.35">
      <c r="A424" t="s">
        <v>569</v>
      </c>
      <c r="B424" t="s">
        <v>121</v>
      </c>
      <c r="C424" t="s">
        <v>575</v>
      </c>
      <c r="D424" t="s">
        <v>576</v>
      </c>
      <c r="E424">
        <f>SUM(Table112[[#This Row],[2025]:[2014]])</f>
        <v>1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>
        <v>1</v>
      </c>
    </row>
    <row r="425" spans="1:16" hidden="1" x14ac:dyDescent="0.35">
      <c r="A425" t="s">
        <v>569</v>
      </c>
      <c r="B425" t="s">
        <v>121</v>
      </c>
      <c r="C425" t="s">
        <v>122</v>
      </c>
      <c r="D425" t="s">
        <v>123</v>
      </c>
      <c r="E425">
        <f>SUM(Table112[[#This Row],[2025]:[2014]])</f>
        <v>1</v>
      </c>
      <c r="F425" s="6"/>
      <c r="G425" s="6"/>
      <c r="H425" s="6"/>
      <c r="I425" s="6"/>
      <c r="J425" s="6"/>
      <c r="K425" s="6"/>
      <c r="L425" s="6"/>
      <c r="M425" s="6"/>
      <c r="N425" s="6"/>
      <c r="O425" s="6">
        <v>1</v>
      </c>
      <c r="P425" s="6"/>
    </row>
    <row r="426" spans="1:16" hidden="1" x14ac:dyDescent="0.35">
      <c r="A426" t="s">
        <v>569</v>
      </c>
      <c r="B426" t="s">
        <v>124</v>
      </c>
      <c r="C426" t="s">
        <v>106</v>
      </c>
      <c r="D426" t="s">
        <v>125</v>
      </c>
      <c r="E426">
        <f>SUM(Table112[[#This Row],[2025]:[2014]])</f>
        <v>7</v>
      </c>
      <c r="F426" s="6"/>
      <c r="G426" s="6"/>
      <c r="H426" s="6"/>
      <c r="I426" s="6"/>
      <c r="J426" s="6">
        <v>1</v>
      </c>
      <c r="K426" s="6">
        <v>2</v>
      </c>
      <c r="L426" s="6"/>
      <c r="M426" s="6">
        <v>2</v>
      </c>
      <c r="N426" s="6"/>
      <c r="O426" s="6"/>
      <c r="P426" s="6">
        <v>2</v>
      </c>
    </row>
    <row r="427" spans="1:16" hidden="1" x14ac:dyDescent="0.35">
      <c r="A427" t="s">
        <v>569</v>
      </c>
      <c r="B427" t="s">
        <v>124</v>
      </c>
      <c r="C427" t="s">
        <v>577</v>
      </c>
      <c r="D427" t="s">
        <v>578</v>
      </c>
      <c r="E427">
        <f>SUM(Table112[[#This Row],[2025]:[2014]])</f>
        <v>1</v>
      </c>
      <c r="F427" s="6"/>
      <c r="G427" s="6"/>
      <c r="H427" s="6"/>
      <c r="I427" s="6"/>
      <c r="J427" s="6"/>
      <c r="K427" s="6"/>
      <c r="L427" s="6">
        <v>1</v>
      </c>
      <c r="M427" s="6"/>
      <c r="N427" s="6"/>
      <c r="O427" s="6"/>
      <c r="P427" s="6"/>
    </row>
    <row r="428" spans="1:16" hidden="1" x14ac:dyDescent="0.35">
      <c r="A428" t="s">
        <v>569</v>
      </c>
      <c r="B428" t="s">
        <v>130</v>
      </c>
      <c r="C428" t="s">
        <v>106</v>
      </c>
      <c r="D428" t="s">
        <v>131</v>
      </c>
      <c r="E428">
        <f>SUM(Table112[[#This Row],[2025]:[2014]])</f>
        <v>10</v>
      </c>
      <c r="F428" s="6"/>
      <c r="G428" s="6">
        <v>2</v>
      </c>
      <c r="H428" s="6">
        <v>8</v>
      </c>
      <c r="I428" s="6"/>
      <c r="J428" s="6"/>
      <c r="K428" s="6"/>
      <c r="L428" s="6"/>
      <c r="M428" s="6"/>
      <c r="N428" s="6"/>
      <c r="O428" s="6"/>
      <c r="P428" s="6"/>
    </row>
    <row r="429" spans="1:16" hidden="1" x14ac:dyDescent="0.35">
      <c r="A429" t="s">
        <v>569</v>
      </c>
      <c r="B429" t="s">
        <v>130</v>
      </c>
      <c r="C429" t="s">
        <v>106</v>
      </c>
      <c r="D429" t="s">
        <v>132</v>
      </c>
      <c r="E429">
        <f>SUM(Table112[[#This Row],[2025]:[2014]])</f>
        <v>0</v>
      </c>
      <c r="F429" s="6"/>
      <c r="G429" s="6"/>
      <c r="H429" s="6"/>
      <c r="I429" s="6"/>
      <c r="J429" s="6"/>
      <c r="K429" s="6"/>
      <c r="L429" s="6"/>
      <c r="M429" s="6"/>
      <c r="N429" s="6"/>
      <c r="O429" s="6">
        <v>0</v>
      </c>
      <c r="P429" s="6"/>
    </row>
    <row r="430" spans="1:16" hidden="1" x14ac:dyDescent="0.35">
      <c r="A430" t="s">
        <v>569</v>
      </c>
      <c r="B430" t="s">
        <v>130</v>
      </c>
      <c r="C430" t="s">
        <v>106</v>
      </c>
      <c r="D430" t="s">
        <v>134</v>
      </c>
      <c r="E430">
        <f>SUM(Table112[[#This Row],[2025]:[2014]])</f>
        <v>3</v>
      </c>
      <c r="F430" s="6"/>
      <c r="G430" s="6"/>
      <c r="H430" s="6"/>
      <c r="I430" s="6">
        <v>1</v>
      </c>
      <c r="J430" s="6"/>
      <c r="K430" s="6">
        <v>1</v>
      </c>
      <c r="L430" s="6"/>
      <c r="M430" s="6">
        <v>1</v>
      </c>
      <c r="N430" s="6"/>
      <c r="O430" s="6"/>
      <c r="P430" s="6"/>
    </row>
    <row r="431" spans="1:16" hidden="1" x14ac:dyDescent="0.35">
      <c r="A431" t="s">
        <v>569</v>
      </c>
      <c r="B431" t="s">
        <v>130</v>
      </c>
      <c r="C431" t="s">
        <v>106</v>
      </c>
      <c r="D431" t="s">
        <v>579</v>
      </c>
      <c r="E431">
        <f>SUM(Table112[[#This Row],[2025]:[2014]])</f>
        <v>1</v>
      </c>
      <c r="F431" s="6"/>
      <c r="G431" s="6"/>
      <c r="H431" s="6"/>
      <c r="I431" s="6"/>
      <c r="J431" s="6"/>
      <c r="K431" s="6"/>
      <c r="L431" s="6"/>
      <c r="M431" s="6">
        <v>1</v>
      </c>
      <c r="N431" s="6"/>
      <c r="O431" s="6"/>
      <c r="P431" s="6"/>
    </row>
    <row r="432" spans="1:16" hidden="1" x14ac:dyDescent="0.35">
      <c r="A432" t="s">
        <v>569</v>
      </c>
      <c r="B432" t="s">
        <v>130</v>
      </c>
      <c r="C432" t="s">
        <v>106</v>
      </c>
      <c r="D432" t="s">
        <v>135</v>
      </c>
      <c r="E432">
        <f>SUM(Table112[[#This Row],[2025]:[2014]])</f>
        <v>5</v>
      </c>
      <c r="F432" s="6"/>
      <c r="G432" s="6"/>
      <c r="H432" s="6"/>
      <c r="I432" s="6"/>
      <c r="J432" s="6"/>
      <c r="K432" s="6">
        <v>5</v>
      </c>
      <c r="L432" s="6"/>
      <c r="M432" s="6"/>
      <c r="N432" s="6"/>
      <c r="O432" s="6"/>
      <c r="P432" s="6"/>
    </row>
    <row r="433" spans="1:16" hidden="1" x14ac:dyDescent="0.35">
      <c r="A433" t="s">
        <v>569</v>
      </c>
      <c r="B433" t="s">
        <v>130</v>
      </c>
      <c r="C433" t="s">
        <v>106</v>
      </c>
      <c r="D433" t="s">
        <v>136</v>
      </c>
      <c r="E433">
        <f>SUM(Table112[[#This Row],[2025]:[2014]])</f>
        <v>1</v>
      </c>
      <c r="F433" s="6"/>
      <c r="G433" s="6"/>
      <c r="H433" s="6"/>
      <c r="I433" s="6">
        <v>1</v>
      </c>
      <c r="J433" s="6"/>
      <c r="K433" s="6"/>
      <c r="L433" s="6"/>
      <c r="M433" s="6"/>
      <c r="N433" s="6"/>
      <c r="O433" s="6"/>
      <c r="P433" s="6"/>
    </row>
    <row r="434" spans="1:16" hidden="1" x14ac:dyDescent="0.35">
      <c r="A434" t="s">
        <v>569</v>
      </c>
      <c r="B434" t="s">
        <v>130</v>
      </c>
      <c r="C434" t="s">
        <v>106</v>
      </c>
      <c r="D434" t="s">
        <v>137</v>
      </c>
      <c r="E434">
        <f>SUM(Table112[[#This Row],[2025]:[2014]])</f>
        <v>27</v>
      </c>
      <c r="F434" s="6"/>
      <c r="G434" s="6">
        <v>4</v>
      </c>
      <c r="H434" s="6">
        <v>15</v>
      </c>
      <c r="I434" s="6"/>
      <c r="J434" s="6"/>
      <c r="K434" s="6">
        <v>8</v>
      </c>
      <c r="L434" s="6"/>
      <c r="M434" s="6"/>
      <c r="N434" s="6"/>
      <c r="O434" s="6"/>
      <c r="P434" s="6"/>
    </row>
    <row r="435" spans="1:16" hidden="1" x14ac:dyDescent="0.35">
      <c r="A435" t="s">
        <v>569</v>
      </c>
      <c r="B435" t="s">
        <v>130</v>
      </c>
      <c r="C435" t="s">
        <v>106</v>
      </c>
      <c r="D435" t="s">
        <v>138</v>
      </c>
      <c r="E435">
        <f>SUM(Table112[[#This Row],[2025]:[2014]])</f>
        <v>5</v>
      </c>
      <c r="F435" s="6"/>
      <c r="G435" s="6"/>
      <c r="H435" s="6"/>
      <c r="I435" s="6"/>
      <c r="J435" s="6">
        <v>1</v>
      </c>
      <c r="K435" s="6">
        <v>1</v>
      </c>
      <c r="L435" s="6">
        <v>3</v>
      </c>
      <c r="M435" s="6"/>
      <c r="N435" s="6"/>
      <c r="O435" s="6"/>
      <c r="P435" s="6"/>
    </row>
    <row r="436" spans="1:16" hidden="1" x14ac:dyDescent="0.35">
      <c r="A436" t="s">
        <v>569</v>
      </c>
      <c r="B436" t="s">
        <v>130</v>
      </c>
      <c r="C436" t="s">
        <v>106</v>
      </c>
      <c r="D436" t="s">
        <v>580</v>
      </c>
      <c r="E436">
        <f>SUM(Table112[[#This Row],[2025]:[2014]])</f>
        <v>1</v>
      </c>
      <c r="F436" s="6"/>
      <c r="G436" s="6"/>
      <c r="H436" s="6">
        <v>1</v>
      </c>
      <c r="I436" s="6"/>
      <c r="J436" s="6"/>
      <c r="K436" s="6"/>
      <c r="L436" s="6"/>
      <c r="M436" s="6"/>
      <c r="N436" s="6"/>
      <c r="O436" s="6"/>
      <c r="P436" s="6"/>
    </row>
    <row r="437" spans="1:16" hidden="1" x14ac:dyDescent="0.35">
      <c r="A437" t="s">
        <v>569</v>
      </c>
      <c r="B437" t="s">
        <v>130</v>
      </c>
      <c r="C437" t="s">
        <v>140</v>
      </c>
      <c r="D437" t="s">
        <v>141</v>
      </c>
      <c r="E437">
        <f>SUM(Table112[[#This Row],[2025]:[2014]])</f>
        <v>0</v>
      </c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>
        <v>0</v>
      </c>
    </row>
    <row r="438" spans="1:16" hidden="1" x14ac:dyDescent="0.35">
      <c r="A438" t="s">
        <v>569</v>
      </c>
      <c r="B438" t="s">
        <v>130</v>
      </c>
      <c r="C438" t="s">
        <v>581</v>
      </c>
      <c r="D438" t="s">
        <v>582</v>
      </c>
      <c r="E438">
        <f>SUM(Table112[[#This Row],[2025]:[2014]])</f>
        <v>0</v>
      </c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>
        <v>0</v>
      </c>
    </row>
    <row r="439" spans="1:16" hidden="1" x14ac:dyDescent="0.35">
      <c r="A439" t="s">
        <v>569</v>
      </c>
      <c r="B439" t="s">
        <v>130</v>
      </c>
      <c r="C439" t="s">
        <v>583</v>
      </c>
      <c r="D439" t="s">
        <v>584</v>
      </c>
      <c r="E439">
        <f>SUM(Table112[[#This Row],[2025]:[2014]])</f>
        <v>1</v>
      </c>
      <c r="F439" s="6"/>
      <c r="G439" s="6"/>
      <c r="H439" s="6"/>
      <c r="I439" s="6"/>
      <c r="J439" s="6"/>
      <c r="K439" s="6"/>
      <c r="L439" s="6"/>
      <c r="M439" s="6"/>
      <c r="N439" s="6"/>
      <c r="O439" s="6">
        <v>1</v>
      </c>
      <c r="P439" s="6"/>
    </row>
    <row r="440" spans="1:16" hidden="1" x14ac:dyDescent="0.35">
      <c r="A440" t="s">
        <v>569</v>
      </c>
      <c r="B440" t="s">
        <v>153</v>
      </c>
      <c r="C440" t="s">
        <v>585</v>
      </c>
      <c r="D440" t="s">
        <v>586</v>
      </c>
      <c r="E440">
        <f>SUM(Table112[[#This Row],[2025]:[2014]])</f>
        <v>0</v>
      </c>
      <c r="F440" s="6"/>
      <c r="G440" s="6"/>
      <c r="H440" s="6"/>
      <c r="I440" s="6"/>
      <c r="J440" s="6"/>
      <c r="K440" s="6"/>
      <c r="L440" s="6"/>
      <c r="M440" s="6"/>
      <c r="N440" s="6"/>
      <c r="O440" s="6">
        <v>0</v>
      </c>
      <c r="P440" s="6"/>
    </row>
    <row r="441" spans="1:16" hidden="1" x14ac:dyDescent="0.35">
      <c r="A441" t="s">
        <v>569</v>
      </c>
      <c r="B441" t="s">
        <v>153</v>
      </c>
      <c r="C441" t="s">
        <v>587</v>
      </c>
      <c r="D441" t="s">
        <v>588</v>
      </c>
      <c r="E441">
        <f>SUM(Table112[[#This Row],[2025]:[2014]])</f>
        <v>3</v>
      </c>
      <c r="F441" s="6"/>
      <c r="G441" s="6"/>
      <c r="H441" s="6"/>
      <c r="I441" s="6"/>
      <c r="J441" s="6"/>
      <c r="K441" s="6">
        <v>3</v>
      </c>
      <c r="L441" s="6"/>
      <c r="M441" s="6"/>
      <c r="N441" s="6"/>
      <c r="O441" s="6"/>
      <c r="P441" s="6"/>
    </row>
    <row r="442" spans="1:16" hidden="1" x14ac:dyDescent="0.35">
      <c r="A442" t="s">
        <v>569</v>
      </c>
      <c r="B442" t="s">
        <v>176</v>
      </c>
      <c r="C442" t="s">
        <v>177</v>
      </c>
      <c r="D442" t="s">
        <v>178</v>
      </c>
      <c r="E442">
        <f>SUM(Table112[[#This Row],[2025]:[2014]])</f>
        <v>4</v>
      </c>
      <c r="F442" s="6">
        <v>3</v>
      </c>
      <c r="G442" s="6"/>
      <c r="H442" s="6"/>
      <c r="I442" s="6"/>
      <c r="J442" s="6"/>
      <c r="K442" s="6"/>
      <c r="L442" s="6">
        <v>1</v>
      </c>
      <c r="M442" s="6"/>
      <c r="N442" s="6"/>
      <c r="O442" s="6"/>
      <c r="P442" s="6"/>
    </row>
    <row r="443" spans="1:16" hidden="1" x14ac:dyDescent="0.35">
      <c r="A443" t="s">
        <v>569</v>
      </c>
      <c r="B443" t="s">
        <v>179</v>
      </c>
      <c r="C443" t="s">
        <v>589</v>
      </c>
      <c r="D443" t="s">
        <v>590</v>
      </c>
      <c r="E443">
        <f>SUM(Table112[[#This Row],[2025]:[2014]])</f>
        <v>0</v>
      </c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>
        <v>0</v>
      </c>
    </row>
    <row r="444" spans="1:16" hidden="1" x14ac:dyDescent="0.35">
      <c r="A444" t="s">
        <v>569</v>
      </c>
      <c r="B444" t="s">
        <v>189</v>
      </c>
      <c r="C444" t="s">
        <v>591</v>
      </c>
      <c r="D444" t="s">
        <v>592</v>
      </c>
      <c r="E444">
        <f>SUM(Table112[[#This Row],[2025]:[2014]])</f>
        <v>2</v>
      </c>
      <c r="F444" s="6"/>
      <c r="G444" s="6"/>
      <c r="H444" s="6"/>
      <c r="I444" s="6"/>
      <c r="J444" s="6"/>
      <c r="K444" s="6"/>
      <c r="L444" s="6"/>
      <c r="M444" s="6">
        <v>2</v>
      </c>
      <c r="N444" s="6"/>
      <c r="O444" s="6"/>
      <c r="P444" s="6"/>
    </row>
    <row r="445" spans="1:16" hidden="1" x14ac:dyDescent="0.35">
      <c r="A445" t="s">
        <v>569</v>
      </c>
      <c r="B445" t="s">
        <v>195</v>
      </c>
      <c r="C445" t="s">
        <v>593</v>
      </c>
      <c r="D445" t="s">
        <v>594</v>
      </c>
      <c r="E445">
        <f>SUM(Table112[[#This Row],[2025]:[2014]])</f>
        <v>1</v>
      </c>
      <c r="F445" s="6"/>
      <c r="G445" s="6"/>
      <c r="H445" s="6"/>
      <c r="I445" s="6"/>
      <c r="J445" s="6"/>
      <c r="K445" s="6"/>
      <c r="L445" s="6"/>
      <c r="M445" s="6"/>
      <c r="N445" s="6">
        <v>1</v>
      </c>
      <c r="O445" s="6"/>
      <c r="P445" s="6"/>
    </row>
    <row r="446" spans="1:16" hidden="1" x14ac:dyDescent="0.35">
      <c r="A446" t="s">
        <v>569</v>
      </c>
      <c r="B446" t="s">
        <v>201</v>
      </c>
      <c r="C446" t="s">
        <v>106</v>
      </c>
      <c r="D446" t="s">
        <v>202</v>
      </c>
      <c r="E446">
        <f>SUM(Table112[[#This Row],[2025]:[2014]])</f>
        <v>-4</v>
      </c>
      <c r="F446" s="6"/>
      <c r="G446" s="6">
        <v>-3</v>
      </c>
      <c r="H446" s="6">
        <v>-2</v>
      </c>
      <c r="I446" s="6"/>
      <c r="J446" s="6"/>
      <c r="K446" s="6"/>
      <c r="L446" s="6"/>
      <c r="M446" s="6"/>
      <c r="N446" s="6"/>
      <c r="O446" s="6">
        <v>1</v>
      </c>
      <c r="P446" s="6"/>
    </row>
    <row r="447" spans="1:16" hidden="1" x14ac:dyDescent="0.35">
      <c r="A447" t="s">
        <v>569</v>
      </c>
      <c r="B447" t="s">
        <v>201</v>
      </c>
      <c r="C447" t="s">
        <v>106</v>
      </c>
      <c r="D447" t="s">
        <v>445</v>
      </c>
      <c r="E447">
        <f>SUM(Table112[[#This Row],[2025]:[2014]])</f>
        <v>60</v>
      </c>
      <c r="F447" s="6"/>
      <c r="G447" s="6">
        <v>1</v>
      </c>
      <c r="H447" s="6">
        <v>2</v>
      </c>
      <c r="I447" s="6">
        <v>33</v>
      </c>
      <c r="J447" s="6">
        <v>24</v>
      </c>
      <c r="K447" s="6"/>
      <c r="L447" s="6"/>
      <c r="M447" s="6"/>
      <c r="N447" s="6"/>
      <c r="O447" s="6"/>
      <c r="P447" s="6"/>
    </row>
    <row r="448" spans="1:16" hidden="1" x14ac:dyDescent="0.35">
      <c r="A448" t="s">
        <v>569</v>
      </c>
      <c r="B448" t="s">
        <v>219</v>
      </c>
      <c r="C448" t="s">
        <v>595</v>
      </c>
      <c r="D448" t="s">
        <v>596</v>
      </c>
      <c r="E448">
        <f>SUM(Table112[[#This Row],[2025]:[2014]])</f>
        <v>1</v>
      </c>
      <c r="F448" s="6"/>
      <c r="G448" s="6"/>
      <c r="H448" s="6"/>
      <c r="I448" s="6"/>
      <c r="J448" s="6"/>
      <c r="K448" s="6"/>
      <c r="L448" s="6"/>
      <c r="M448" s="6"/>
      <c r="N448" s="6"/>
      <c r="O448" s="6">
        <v>1</v>
      </c>
      <c r="P448" s="6"/>
    </row>
    <row r="449" spans="1:16" hidden="1" x14ac:dyDescent="0.35">
      <c r="A449" t="s">
        <v>569</v>
      </c>
      <c r="B449" t="s">
        <v>222</v>
      </c>
      <c r="C449" t="s">
        <v>597</v>
      </c>
      <c r="D449" t="s">
        <v>598</v>
      </c>
      <c r="E449">
        <f>SUM(Table112[[#This Row],[2025]:[2014]])</f>
        <v>1</v>
      </c>
      <c r="F449" s="6"/>
      <c r="G449" s="6"/>
      <c r="H449" s="6"/>
      <c r="I449" s="6"/>
      <c r="J449" s="6"/>
      <c r="K449" s="6"/>
      <c r="L449" s="6"/>
      <c r="M449" s="6"/>
      <c r="N449" s="6"/>
      <c r="O449" s="6">
        <v>1</v>
      </c>
      <c r="P449" s="6"/>
    </row>
    <row r="450" spans="1:16" hidden="1" x14ac:dyDescent="0.35">
      <c r="A450" t="s">
        <v>569</v>
      </c>
      <c r="B450" t="s">
        <v>229</v>
      </c>
      <c r="C450" t="s">
        <v>106</v>
      </c>
      <c r="D450" t="s">
        <v>230</v>
      </c>
      <c r="E450">
        <f>SUM(Table112[[#This Row],[2025]:[2014]])</f>
        <v>3</v>
      </c>
      <c r="F450" s="6"/>
      <c r="G450" s="6"/>
      <c r="H450" s="6">
        <v>1</v>
      </c>
      <c r="I450" s="6">
        <v>2</v>
      </c>
      <c r="J450" s="6"/>
      <c r="K450" s="6"/>
      <c r="L450" s="6"/>
      <c r="M450" s="6"/>
      <c r="N450" s="6"/>
      <c r="O450" s="6"/>
      <c r="P450" s="6"/>
    </row>
    <row r="451" spans="1:16" hidden="1" x14ac:dyDescent="0.35">
      <c r="A451" t="s">
        <v>569</v>
      </c>
      <c r="B451" t="s">
        <v>229</v>
      </c>
      <c r="C451" t="s">
        <v>106</v>
      </c>
      <c r="D451" t="s">
        <v>231</v>
      </c>
      <c r="E451">
        <f>SUM(Table112[[#This Row],[2025]:[2014]])</f>
        <v>11</v>
      </c>
      <c r="F451" s="6"/>
      <c r="G451" s="6">
        <v>1</v>
      </c>
      <c r="H451" s="6"/>
      <c r="I451" s="6">
        <v>1</v>
      </c>
      <c r="J451" s="6">
        <v>1</v>
      </c>
      <c r="K451" s="6">
        <v>3</v>
      </c>
      <c r="L451" s="6">
        <v>2</v>
      </c>
      <c r="M451" s="6">
        <v>3</v>
      </c>
      <c r="N451" s="6"/>
      <c r="O451" s="6"/>
      <c r="P451" s="6"/>
    </row>
    <row r="452" spans="1:16" hidden="1" x14ac:dyDescent="0.35">
      <c r="A452" t="s">
        <v>569</v>
      </c>
      <c r="B452" t="s">
        <v>229</v>
      </c>
      <c r="C452" t="s">
        <v>106</v>
      </c>
      <c r="D452" t="s">
        <v>232</v>
      </c>
      <c r="E452">
        <f>SUM(Table112[[#This Row],[2025]:[2014]])</f>
        <v>4</v>
      </c>
      <c r="F452" s="6"/>
      <c r="G452" s="6"/>
      <c r="H452" s="6"/>
      <c r="I452" s="6">
        <v>2</v>
      </c>
      <c r="J452" s="6"/>
      <c r="K452" s="6">
        <v>2</v>
      </c>
      <c r="L452" s="6"/>
      <c r="M452" s="6"/>
      <c r="N452" s="6"/>
      <c r="O452" s="6"/>
      <c r="P452" s="6"/>
    </row>
    <row r="453" spans="1:16" hidden="1" x14ac:dyDescent="0.35">
      <c r="A453" t="s">
        <v>569</v>
      </c>
      <c r="B453" t="s">
        <v>229</v>
      </c>
      <c r="C453" t="s">
        <v>106</v>
      </c>
      <c r="D453" t="s">
        <v>599</v>
      </c>
      <c r="E453">
        <f>SUM(Table112[[#This Row],[2025]:[2014]])</f>
        <v>1</v>
      </c>
      <c r="F453" s="6"/>
      <c r="G453" s="6"/>
      <c r="H453" s="6">
        <v>1</v>
      </c>
      <c r="I453" s="6"/>
      <c r="J453" s="6"/>
      <c r="K453" s="6"/>
      <c r="L453" s="6"/>
      <c r="M453" s="6"/>
      <c r="N453" s="6"/>
      <c r="O453" s="6"/>
      <c r="P453" s="6"/>
    </row>
    <row r="454" spans="1:16" hidden="1" x14ac:dyDescent="0.35">
      <c r="A454" t="s">
        <v>569</v>
      </c>
      <c r="B454" t="s">
        <v>229</v>
      </c>
      <c r="C454" t="s">
        <v>106</v>
      </c>
      <c r="D454" t="s">
        <v>233</v>
      </c>
      <c r="E454">
        <f>SUM(Table112[[#This Row],[2025]:[2014]])</f>
        <v>42</v>
      </c>
      <c r="F454" s="6"/>
      <c r="G454" s="6">
        <v>5</v>
      </c>
      <c r="H454" s="6">
        <v>17</v>
      </c>
      <c r="I454" s="6">
        <v>6</v>
      </c>
      <c r="J454" s="6">
        <v>1</v>
      </c>
      <c r="K454" s="6">
        <v>13</v>
      </c>
      <c r="L454" s="6"/>
      <c r="M454" s="6"/>
      <c r="N454" s="6"/>
      <c r="O454" s="6"/>
      <c r="P454" s="6"/>
    </row>
    <row r="455" spans="1:16" hidden="1" x14ac:dyDescent="0.35">
      <c r="A455" t="s">
        <v>569</v>
      </c>
      <c r="B455" t="s">
        <v>229</v>
      </c>
      <c r="C455" t="s">
        <v>106</v>
      </c>
      <c r="D455" t="s">
        <v>234</v>
      </c>
      <c r="E455">
        <f>SUM(Table112[[#This Row],[2025]:[2014]])</f>
        <v>6</v>
      </c>
      <c r="F455" s="6"/>
      <c r="G455" s="6"/>
      <c r="H455" s="6"/>
      <c r="I455" s="6">
        <v>2</v>
      </c>
      <c r="J455" s="6"/>
      <c r="K455" s="6">
        <v>3</v>
      </c>
      <c r="L455" s="6">
        <v>1</v>
      </c>
      <c r="M455" s="6"/>
      <c r="N455" s="6"/>
      <c r="O455" s="6"/>
      <c r="P455" s="6"/>
    </row>
    <row r="456" spans="1:16" hidden="1" x14ac:dyDescent="0.35">
      <c r="A456" t="s">
        <v>569</v>
      </c>
      <c r="B456" t="s">
        <v>229</v>
      </c>
      <c r="C456" t="s">
        <v>106</v>
      </c>
      <c r="D456" t="s">
        <v>235</v>
      </c>
      <c r="E456">
        <f>SUM(Table112[[#This Row],[2025]:[2014]])</f>
        <v>10</v>
      </c>
      <c r="F456" s="6"/>
      <c r="G456" s="6"/>
      <c r="H456" s="6">
        <v>5</v>
      </c>
      <c r="I456" s="6">
        <v>4</v>
      </c>
      <c r="J456" s="6">
        <v>1</v>
      </c>
      <c r="K456" s="6"/>
      <c r="L456" s="6"/>
      <c r="M456" s="6"/>
      <c r="N456" s="6"/>
      <c r="O456" s="6"/>
      <c r="P456" s="6"/>
    </row>
    <row r="457" spans="1:16" hidden="1" x14ac:dyDescent="0.35">
      <c r="A457" t="s">
        <v>569</v>
      </c>
      <c r="B457" t="s">
        <v>600</v>
      </c>
      <c r="C457" t="s">
        <v>601</v>
      </c>
      <c r="D457" t="s">
        <v>602</v>
      </c>
      <c r="E457">
        <f>SUM(Table112[[#This Row],[2025]:[2014]])</f>
        <v>2</v>
      </c>
      <c r="F457" s="6"/>
      <c r="G457" s="6">
        <v>2</v>
      </c>
      <c r="H457" s="6"/>
      <c r="I457" s="6"/>
      <c r="J457" s="6"/>
      <c r="K457" s="6"/>
      <c r="L457" s="6"/>
      <c r="M457" s="6"/>
      <c r="N457" s="6"/>
      <c r="O457" s="6"/>
      <c r="P457" s="6"/>
    </row>
    <row r="458" spans="1:16" hidden="1" x14ac:dyDescent="0.35">
      <c r="A458" t="s">
        <v>569</v>
      </c>
      <c r="B458" t="s">
        <v>238</v>
      </c>
      <c r="C458" t="s">
        <v>505</v>
      </c>
      <c r="D458" t="s">
        <v>506</v>
      </c>
      <c r="E458">
        <f>SUM(Table112[[#This Row],[2025]:[2014]])</f>
        <v>1</v>
      </c>
      <c r="F458" s="6"/>
      <c r="G458" s="6"/>
      <c r="H458" s="6"/>
      <c r="I458" s="6">
        <v>1</v>
      </c>
      <c r="J458" s="6"/>
      <c r="K458" s="6"/>
      <c r="L458" s="6"/>
      <c r="M458" s="6"/>
      <c r="N458" s="6"/>
      <c r="O458" s="6"/>
      <c r="P458" s="6"/>
    </row>
    <row r="459" spans="1:16" hidden="1" x14ac:dyDescent="0.35">
      <c r="A459" t="s">
        <v>569</v>
      </c>
      <c r="B459" t="s">
        <v>259</v>
      </c>
      <c r="C459" t="s">
        <v>262</v>
      </c>
      <c r="D459" t="s">
        <v>263</v>
      </c>
      <c r="E459">
        <f>SUM(Table112[[#This Row],[2025]:[2014]])</f>
        <v>7</v>
      </c>
      <c r="F459" s="6"/>
      <c r="G459" s="6"/>
      <c r="H459" s="6">
        <v>2</v>
      </c>
      <c r="I459" s="6"/>
      <c r="J459" s="6">
        <v>1</v>
      </c>
      <c r="K459" s="6">
        <v>1</v>
      </c>
      <c r="L459" s="6">
        <v>1</v>
      </c>
      <c r="M459" s="6">
        <v>2</v>
      </c>
      <c r="N459" s="6"/>
      <c r="O459" s="6"/>
      <c r="P459" s="6"/>
    </row>
    <row r="460" spans="1:16" hidden="1" x14ac:dyDescent="0.35">
      <c r="A460" t="s">
        <v>569</v>
      </c>
      <c r="B460" t="s">
        <v>259</v>
      </c>
      <c r="C460" t="s">
        <v>272</v>
      </c>
      <c r="D460" t="s">
        <v>273</v>
      </c>
      <c r="E460">
        <f>SUM(Table112[[#This Row],[2025]:[2014]])</f>
        <v>1</v>
      </c>
      <c r="F460" s="6"/>
      <c r="G460" s="6"/>
      <c r="H460" s="6"/>
      <c r="I460" s="6"/>
      <c r="J460" s="6"/>
      <c r="K460" s="6"/>
      <c r="L460" s="6"/>
      <c r="M460" s="6">
        <v>1</v>
      </c>
      <c r="N460" s="6"/>
      <c r="O460" s="6"/>
      <c r="P460" s="6"/>
    </row>
    <row r="461" spans="1:16" hidden="1" x14ac:dyDescent="0.35">
      <c r="A461" t="s">
        <v>569</v>
      </c>
      <c r="B461" t="s">
        <v>276</v>
      </c>
      <c r="C461" t="s">
        <v>603</v>
      </c>
      <c r="D461" t="s">
        <v>604</v>
      </c>
      <c r="E461">
        <f>SUM(Table112[[#This Row],[2025]:[2014]])</f>
        <v>1</v>
      </c>
      <c r="F461" s="6"/>
      <c r="G461" s="6"/>
      <c r="H461" s="6"/>
      <c r="I461" s="6"/>
      <c r="J461" s="6"/>
      <c r="K461" s="6"/>
      <c r="L461" s="6"/>
      <c r="M461" s="6"/>
      <c r="N461" s="6">
        <v>1</v>
      </c>
      <c r="O461" s="6"/>
      <c r="P461" s="6"/>
    </row>
    <row r="462" spans="1:16" hidden="1" x14ac:dyDescent="0.35">
      <c r="A462" t="s">
        <v>569</v>
      </c>
      <c r="B462" t="s">
        <v>281</v>
      </c>
      <c r="C462" t="s">
        <v>288</v>
      </c>
      <c r="D462" t="s">
        <v>289</v>
      </c>
      <c r="E462">
        <f>SUM(Table112[[#This Row],[2025]:[2014]])</f>
        <v>1</v>
      </c>
      <c r="F462" s="6"/>
      <c r="G462" s="6"/>
      <c r="H462" s="6"/>
      <c r="I462" s="6"/>
      <c r="J462" s="6"/>
      <c r="K462" s="6"/>
      <c r="L462" s="6">
        <v>1</v>
      </c>
      <c r="M462" s="6"/>
      <c r="N462" s="6"/>
      <c r="O462" s="6"/>
      <c r="P462" s="6"/>
    </row>
    <row r="463" spans="1:16" hidden="1" x14ac:dyDescent="0.35">
      <c r="A463" t="s">
        <v>569</v>
      </c>
      <c r="B463" t="s">
        <v>281</v>
      </c>
      <c r="C463" t="s">
        <v>290</v>
      </c>
      <c r="D463" t="s">
        <v>291</v>
      </c>
      <c r="E463">
        <f>SUM(Table112[[#This Row],[2025]:[2014]])</f>
        <v>2</v>
      </c>
      <c r="F463" s="6"/>
      <c r="G463" s="6"/>
      <c r="H463" s="6"/>
      <c r="I463" s="6"/>
      <c r="J463" s="6"/>
      <c r="K463" s="6"/>
      <c r="L463" s="6"/>
      <c r="M463" s="6">
        <v>2</v>
      </c>
      <c r="N463" s="6"/>
      <c r="O463" s="6"/>
      <c r="P463" s="6"/>
    </row>
    <row r="464" spans="1:16" hidden="1" x14ac:dyDescent="0.35">
      <c r="A464" t="s">
        <v>569</v>
      </c>
      <c r="B464" t="s">
        <v>299</v>
      </c>
      <c r="C464" t="s">
        <v>605</v>
      </c>
      <c r="D464" t="s">
        <v>606</v>
      </c>
      <c r="E464">
        <f>SUM(Table112[[#This Row],[2025]:[2014]])</f>
        <v>1</v>
      </c>
      <c r="F464" s="6"/>
      <c r="G464" s="6"/>
      <c r="H464" s="6"/>
      <c r="I464" s="6"/>
      <c r="J464" s="6"/>
      <c r="K464" s="6"/>
      <c r="L464" s="6"/>
      <c r="M464" s="6"/>
      <c r="N464" s="6">
        <v>1</v>
      </c>
      <c r="O464" s="6"/>
      <c r="P464" s="6"/>
    </row>
    <row r="465" spans="1:16" hidden="1" x14ac:dyDescent="0.35">
      <c r="A465" t="s">
        <v>569</v>
      </c>
      <c r="B465" t="s">
        <v>313</v>
      </c>
      <c r="C465" t="s">
        <v>314</v>
      </c>
      <c r="D465" t="s">
        <v>315</v>
      </c>
      <c r="E465">
        <f>SUM(Table112[[#This Row],[2025]:[2014]])</f>
        <v>9</v>
      </c>
      <c r="F465" s="6"/>
      <c r="G465" s="6">
        <v>3</v>
      </c>
      <c r="H465" s="6">
        <v>6</v>
      </c>
      <c r="I465" s="6"/>
      <c r="J465" s="6"/>
      <c r="K465" s="6"/>
      <c r="L465" s="6"/>
      <c r="M465" s="6"/>
      <c r="N465" s="6"/>
      <c r="O465" s="6"/>
      <c r="P465" s="6"/>
    </row>
    <row r="466" spans="1:16" hidden="1" x14ac:dyDescent="0.35">
      <c r="A466" t="s">
        <v>569</v>
      </c>
      <c r="B466" t="s">
        <v>313</v>
      </c>
      <c r="C466" t="s">
        <v>324</v>
      </c>
      <c r="D466" t="s">
        <v>325</v>
      </c>
      <c r="E466">
        <f>SUM(Table112[[#This Row],[2025]:[2014]])</f>
        <v>10</v>
      </c>
      <c r="F466" s="6"/>
      <c r="G466" s="6"/>
      <c r="H466" s="6">
        <v>4</v>
      </c>
      <c r="I466" s="6">
        <v>3</v>
      </c>
      <c r="J466" s="6">
        <v>3</v>
      </c>
      <c r="K466" s="6"/>
      <c r="L466" s="6"/>
      <c r="M466" s="6"/>
      <c r="N466" s="6"/>
      <c r="O466" s="6"/>
      <c r="P466" s="6"/>
    </row>
    <row r="467" spans="1:16" hidden="1" x14ac:dyDescent="0.35">
      <c r="A467" t="s">
        <v>569</v>
      </c>
      <c r="B467" t="s">
        <v>313</v>
      </c>
      <c r="C467" t="s">
        <v>326</v>
      </c>
      <c r="D467" t="s">
        <v>327</v>
      </c>
      <c r="E467">
        <f>SUM(Table112[[#This Row],[2025]:[2014]])</f>
        <v>30</v>
      </c>
      <c r="F467" s="6"/>
      <c r="G467" s="6">
        <v>3</v>
      </c>
      <c r="H467" s="6">
        <v>7</v>
      </c>
      <c r="I467" s="6">
        <v>7</v>
      </c>
      <c r="J467" s="6">
        <v>6</v>
      </c>
      <c r="K467" s="6">
        <v>5</v>
      </c>
      <c r="L467" s="6">
        <v>2</v>
      </c>
      <c r="M467" s="6"/>
      <c r="N467" s="6"/>
      <c r="O467" s="6"/>
      <c r="P467" s="6"/>
    </row>
    <row r="468" spans="1:16" hidden="1" x14ac:dyDescent="0.35">
      <c r="A468" t="s">
        <v>569</v>
      </c>
      <c r="B468" t="s">
        <v>313</v>
      </c>
      <c r="C468" t="s">
        <v>328</v>
      </c>
      <c r="D468" t="s">
        <v>329</v>
      </c>
      <c r="E468">
        <f>SUM(Table112[[#This Row],[2025]:[2014]])</f>
        <v>5</v>
      </c>
      <c r="F468" s="6">
        <v>2</v>
      </c>
      <c r="G468" s="6"/>
      <c r="H468" s="6">
        <v>1</v>
      </c>
      <c r="I468" s="6">
        <v>2</v>
      </c>
      <c r="J468" s="6"/>
      <c r="K468" s="6"/>
      <c r="L468" s="6"/>
      <c r="M468" s="6"/>
      <c r="N468" s="6"/>
      <c r="O468" s="6"/>
      <c r="P468" s="6"/>
    </row>
    <row r="469" spans="1:16" hidden="1" x14ac:dyDescent="0.35">
      <c r="A469" t="s">
        <v>569</v>
      </c>
      <c r="B469" t="s">
        <v>313</v>
      </c>
      <c r="C469" t="s">
        <v>452</v>
      </c>
      <c r="D469" t="s">
        <v>453</v>
      </c>
      <c r="E469">
        <f>SUM(Table112[[#This Row],[2025]:[2014]])</f>
        <v>2</v>
      </c>
      <c r="F469" s="6">
        <v>1</v>
      </c>
      <c r="G469" s="6"/>
      <c r="H469" s="6">
        <v>1</v>
      </c>
      <c r="I469" s="6"/>
      <c r="J469" s="6"/>
      <c r="K469" s="6"/>
      <c r="L469" s="6"/>
      <c r="M469" s="6"/>
      <c r="N469" s="6"/>
      <c r="O469" s="6"/>
      <c r="P469" s="6"/>
    </row>
    <row r="470" spans="1:16" hidden="1" x14ac:dyDescent="0.35">
      <c r="A470" t="s">
        <v>569</v>
      </c>
      <c r="B470" t="s">
        <v>330</v>
      </c>
      <c r="C470" t="s">
        <v>106</v>
      </c>
      <c r="D470" t="s">
        <v>331</v>
      </c>
      <c r="E470">
        <f>SUM(Table112[[#This Row],[2025]:[2014]])</f>
        <v>243</v>
      </c>
      <c r="F470" s="6">
        <v>20</v>
      </c>
      <c r="G470" s="6">
        <v>35</v>
      </c>
      <c r="H470" s="6">
        <v>27</v>
      </c>
      <c r="I470" s="6">
        <v>15</v>
      </c>
      <c r="J470" s="6">
        <v>19</v>
      </c>
      <c r="K470" s="6">
        <v>55</v>
      </c>
      <c r="L470" s="6">
        <v>31</v>
      </c>
      <c r="M470" s="6">
        <v>15</v>
      </c>
      <c r="N470" s="6">
        <v>13</v>
      </c>
      <c r="O470" s="6">
        <v>6</v>
      </c>
      <c r="P470" s="6">
        <v>7</v>
      </c>
    </row>
    <row r="471" spans="1:16" hidden="1" x14ac:dyDescent="0.35">
      <c r="A471" t="s">
        <v>569</v>
      </c>
      <c r="B471" t="s">
        <v>330</v>
      </c>
      <c r="C471" t="s">
        <v>106</v>
      </c>
      <c r="D471" t="s">
        <v>332</v>
      </c>
      <c r="E471">
        <f>SUM(Table112[[#This Row],[2025]:[2014]])</f>
        <v>68</v>
      </c>
      <c r="F471" s="6"/>
      <c r="G471" s="6"/>
      <c r="H471" s="6">
        <v>5</v>
      </c>
      <c r="I471" s="6">
        <v>21</v>
      </c>
      <c r="J471" s="6"/>
      <c r="K471" s="6"/>
      <c r="L471" s="6">
        <v>30</v>
      </c>
      <c r="M471" s="6">
        <v>7</v>
      </c>
      <c r="N471" s="6">
        <v>2</v>
      </c>
      <c r="O471" s="6"/>
      <c r="P471" s="6">
        <v>3</v>
      </c>
    </row>
    <row r="472" spans="1:16" hidden="1" x14ac:dyDescent="0.35">
      <c r="A472" t="s">
        <v>569</v>
      </c>
      <c r="B472" t="s">
        <v>330</v>
      </c>
      <c r="C472" t="s">
        <v>106</v>
      </c>
      <c r="D472" t="s">
        <v>333</v>
      </c>
      <c r="E472">
        <f>SUM(Table112[[#This Row],[2025]:[2014]])</f>
        <v>3</v>
      </c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>
        <v>3</v>
      </c>
    </row>
    <row r="473" spans="1:16" hidden="1" x14ac:dyDescent="0.35">
      <c r="A473" t="s">
        <v>569</v>
      </c>
      <c r="B473" t="s">
        <v>330</v>
      </c>
      <c r="C473" t="s">
        <v>106</v>
      </c>
      <c r="D473" t="s">
        <v>454</v>
      </c>
      <c r="E473">
        <f>SUM(Table112[[#This Row],[2025]:[2014]])</f>
        <v>159</v>
      </c>
      <c r="F473" s="6"/>
      <c r="G473" s="6">
        <v>1</v>
      </c>
      <c r="H473" s="6">
        <v>2</v>
      </c>
      <c r="I473" s="6">
        <v>67</v>
      </c>
      <c r="J473" s="6">
        <v>89</v>
      </c>
      <c r="K473" s="6"/>
      <c r="L473" s="6"/>
      <c r="M473" s="6"/>
      <c r="N473" s="6"/>
      <c r="O473" s="6"/>
      <c r="P473" s="6"/>
    </row>
    <row r="474" spans="1:16" hidden="1" x14ac:dyDescent="0.35">
      <c r="A474" t="s">
        <v>569</v>
      </c>
      <c r="B474" t="s">
        <v>330</v>
      </c>
      <c r="C474" t="s">
        <v>334</v>
      </c>
      <c r="D474" t="s">
        <v>335</v>
      </c>
      <c r="E474">
        <f>SUM(Table112[[#This Row],[2025]:[2014]])</f>
        <v>85</v>
      </c>
      <c r="F474" s="6"/>
      <c r="G474" s="6"/>
      <c r="H474" s="6">
        <v>3</v>
      </c>
      <c r="I474" s="6">
        <v>3</v>
      </c>
      <c r="J474" s="6">
        <v>22</v>
      </c>
      <c r="K474" s="6">
        <v>24</v>
      </c>
      <c r="L474" s="6">
        <v>12</v>
      </c>
      <c r="M474" s="6">
        <v>12</v>
      </c>
      <c r="N474" s="6">
        <v>5</v>
      </c>
      <c r="O474" s="6"/>
      <c r="P474" s="6">
        <v>4</v>
      </c>
    </row>
    <row r="475" spans="1:16" hidden="1" x14ac:dyDescent="0.35">
      <c r="A475" t="s">
        <v>569</v>
      </c>
      <c r="B475" t="s">
        <v>330</v>
      </c>
      <c r="C475" t="s">
        <v>338</v>
      </c>
      <c r="D475" t="s">
        <v>339</v>
      </c>
      <c r="E475">
        <f>SUM(Table112[[#This Row],[2025]:[2014]])</f>
        <v>1</v>
      </c>
      <c r="F475" s="6"/>
      <c r="G475" s="6"/>
      <c r="H475" s="6"/>
      <c r="I475" s="6"/>
      <c r="J475" s="6"/>
      <c r="K475" s="6"/>
      <c r="L475" s="6">
        <v>1</v>
      </c>
      <c r="M475" s="6"/>
      <c r="N475" s="6"/>
      <c r="O475" s="6"/>
      <c r="P475" s="6"/>
    </row>
    <row r="476" spans="1:16" hidden="1" x14ac:dyDescent="0.35">
      <c r="A476" t="s">
        <v>569</v>
      </c>
      <c r="B476" t="s">
        <v>330</v>
      </c>
      <c r="C476" t="s">
        <v>348</v>
      </c>
      <c r="D476" t="s">
        <v>349</v>
      </c>
      <c r="E476">
        <f>SUM(Table112[[#This Row],[2025]:[2014]])</f>
        <v>134</v>
      </c>
      <c r="F476" s="6">
        <v>3</v>
      </c>
      <c r="G476" s="6">
        <v>24</v>
      </c>
      <c r="H476" s="6">
        <v>14</v>
      </c>
      <c r="I476" s="6">
        <v>18</v>
      </c>
      <c r="J476" s="6">
        <v>19</v>
      </c>
      <c r="K476" s="6">
        <v>20</v>
      </c>
      <c r="L476" s="6">
        <v>6</v>
      </c>
      <c r="M476" s="6">
        <v>11</v>
      </c>
      <c r="N476" s="6">
        <v>8</v>
      </c>
      <c r="O476" s="6">
        <v>2</v>
      </c>
      <c r="P476" s="6">
        <v>9</v>
      </c>
    </row>
    <row r="477" spans="1:16" hidden="1" x14ac:dyDescent="0.35">
      <c r="A477" t="s">
        <v>569</v>
      </c>
      <c r="B477" t="s">
        <v>330</v>
      </c>
      <c r="C477" t="s">
        <v>350</v>
      </c>
      <c r="D477" t="s">
        <v>351</v>
      </c>
      <c r="E477">
        <f>SUM(Table112[[#This Row],[2025]:[2014]])</f>
        <v>5</v>
      </c>
      <c r="F477" s="6"/>
      <c r="G477" s="6"/>
      <c r="H477" s="6">
        <v>1</v>
      </c>
      <c r="I477" s="6"/>
      <c r="J477" s="6"/>
      <c r="K477" s="6">
        <v>1</v>
      </c>
      <c r="L477" s="6"/>
      <c r="M477" s="6">
        <v>2</v>
      </c>
      <c r="N477" s="6">
        <v>1</v>
      </c>
      <c r="O477" s="6"/>
      <c r="P477" s="6"/>
    </row>
    <row r="478" spans="1:16" hidden="1" x14ac:dyDescent="0.35">
      <c r="A478" t="s">
        <v>569</v>
      </c>
      <c r="B478" t="s">
        <v>330</v>
      </c>
      <c r="C478" t="s">
        <v>352</v>
      </c>
      <c r="D478" t="s">
        <v>353</v>
      </c>
      <c r="E478">
        <f>SUM(Table112[[#This Row],[2025]:[2014]])</f>
        <v>1</v>
      </c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>
        <v>1</v>
      </c>
    </row>
    <row r="479" spans="1:16" hidden="1" x14ac:dyDescent="0.35">
      <c r="A479" t="s">
        <v>569</v>
      </c>
      <c r="B479" t="s">
        <v>330</v>
      </c>
      <c r="C479" t="s">
        <v>354</v>
      </c>
      <c r="D479" t="s">
        <v>355</v>
      </c>
      <c r="E479">
        <f>SUM(Table112[[#This Row],[2025]:[2014]])</f>
        <v>1</v>
      </c>
      <c r="F479" s="6"/>
      <c r="G479" s="6"/>
      <c r="H479" s="6">
        <v>1</v>
      </c>
      <c r="I479" s="6"/>
      <c r="J479" s="6"/>
      <c r="K479" s="6"/>
      <c r="L479" s="6"/>
      <c r="M479" s="6"/>
      <c r="N479" s="6"/>
      <c r="O479" s="6"/>
      <c r="P479" s="6"/>
    </row>
    <row r="480" spans="1:16" hidden="1" x14ac:dyDescent="0.35">
      <c r="A480" t="s">
        <v>569</v>
      </c>
      <c r="B480" t="s">
        <v>330</v>
      </c>
      <c r="C480" t="s">
        <v>356</v>
      </c>
      <c r="D480" t="s">
        <v>357</v>
      </c>
      <c r="E480">
        <f>SUM(Table112[[#This Row],[2025]:[2014]])</f>
        <v>2</v>
      </c>
      <c r="F480" s="6">
        <v>1</v>
      </c>
      <c r="G480" s="6"/>
      <c r="H480" s="6"/>
      <c r="I480" s="6"/>
      <c r="J480" s="6">
        <v>1</v>
      </c>
      <c r="K480" s="6"/>
      <c r="L480" s="6"/>
      <c r="M480" s="6"/>
      <c r="N480" s="6"/>
      <c r="O480" s="6"/>
      <c r="P480" s="6"/>
    </row>
    <row r="481" spans="1:17" hidden="1" x14ac:dyDescent="0.35">
      <c r="A481" t="s">
        <v>569</v>
      </c>
      <c r="B481" t="s">
        <v>330</v>
      </c>
      <c r="C481" t="s">
        <v>358</v>
      </c>
      <c r="D481" t="s">
        <v>359</v>
      </c>
      <c r="E481">
        <f>SUM(Table112[[#This Row],[2025]:[2014]])</f>
        <v>4</v>
      </c>
      <c r="F481" s="6"/>
      <c r="G481" s="6"/>
      <c r="H481" s="6"/>
      <c r="I481" s="6"/>
      <c r="J481" s="6"/>
      <c r="K481" s="6"/>
      <c r="L481" s="6">
        <v>1</v>
      </c>
      <c r="M481" s="6"/>
      <c r="N481" s="6">
        <v>2</v>
      </c>
      <c r="O481" s="6"/>
      <c r="P481" s="6">
        <v>1</v>
      </c>
    </row>
    <row r="482" spans="1:17" hidden="1" x14ac:dyDescent="0.35">
      <c r="A482" t="s">
        <v>569</v>
      </c>
      <c r="B482" t="s">
        <v>330</v>
      </c>
      <c r="C482" t="s">
        <v>360</v>
      </c>
      <c r="D482" t="s">
        <v>361</v>
      </c>
      <c r="E482">
        <f>SUM(Table112[[#This Row],[2025]:[2014]])</f>
        <v>27</v>
      </c>
      <c r="F482" s="6"/>
      <c r="G482" s="6">
        <v>1</v>
      </c>
      <c r="H482" s="6"/>
      <c r="I482" s="6">
        <v>1</v>
      </c>
      <c r="J482" s="6">
        <v>5</v>
      </c>
      <c r="K482" s="6">
        <v>7</v>
      </c>
      <c r="L482" s="6">
        <v>8</v>
      </c>
      <c r="M482" s="6">
        <v>3</v>
      </c>
      <c r="N482" s="6">
        <v>2</v>
      </c>
      <c r="O482" s="6"/>
      <c r="P482" s="6"/>
    </row>
    <row r="483" spans="1:17" hidden="1" x14ac:dyDescent="0.35">
      <c r="A483" t="s">
        <v>569</v>
      </c>
      <c r="B483" t="s">
        <v>330</v>
      </c>
      <c r="C483" t="s">
        <v>362</v>
      </c>
      <c r="D483" t="s">
        <v>363</v>
      </c>
      <c r="E483">
        <f>SUM(Table112[[#This Row],[2025]:[2014]])</f>
        <v>1</v>
      </c>
      <c r="F483" s="6"/>
      <c r="G483" s="6">
        <v>1</v>
      </c>
      <c r="H483" s="6"/>
      <c r="I483" s="6"/>
      <c r="J483" s="6"/>
      <c r="K483" s="6"/>
      <c r="L483" s="6"/>
      <c r="M483" s="6"/>
      <c r="N483" s="6"/>
      <c r="O483" s="6"/>
      <c r="P483" s="6"/>
    </row>
    <row r="484" spans="1:17" hidden="1" x14ac:dyDescent="0.35">
      <c r="A484" t="s">
        <v>569</v>
      </c>
      <c r="B484" t="s">
        <v>330</v>
      </c>
      <c r="C484" t="s">
        <v>364</v>
      </c>
      <c r="D484" t="s">
        <v>365</v>
      </c>
      <c r="E484">
        <f>SUM(Table112[[#This Row],[2025]:[2014]])</f>
        <v>6</v>
      </c>
      <c r="F484" s="6"/>
      <c r="G484" s="6">
        <v>2</v>
      </c>
      <c r="H484" s="6">
        <v>0</v>
      </c>
      <c r="I484" s="6">
        <v>2</v>
      </c>
      <c r="J484" s="6"/>
      <c r="K484" s="6"/>
      <c r="L484" s="6"/>
      <c r="M484" s="6"/>
      <c r="N484" s="6"/>
      <c r="O484" s="6"/>
      <c r="P484" s="6">
        <v>2</v>
      </c>
    </row>
    <row r="485" spans="1:17" hidden="1" x14ac:dyDescent="0.35">
      <c r="A485" t="s">
        <v>569</v>
      </c>
      <c r="B485" t="s">
        <v>330</v>
      </c>
      <c r="C485" t="s">
        <v>607</v>
      </c>
      <c r="D485" t="s">
        <v>608</v>
      </c>
      <c r="E485">
        <f>SUM(Table112[[#This Row],[2025]:[2014]])</f>
        <v>0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>
        <v>0</v>
      </c>
    </row>
    <row r="486" spans="1:17" hidden="1" x14ac:dyDescent="0.35">
      <c r="A486" t="s">
        <v>569</v>
      </c>
      <c r="B486" t="s">
        <v>330</v>
      </c>
      <c r="C486" t="s">
        <v>609</v>
      </c>
      <c r="D486" t="s">
        <v>610</v>
      </c>
      <c r="E486">
        <f>SUM(Table112[[#This Row],[2025]:[2014]])</f>
        <v>0</v>
      </c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>
        <v>0</v>
      </c>
    </row>
    <row r="487" spans="1:17" hidden="1" x14ac:dyDescent="0.35">
      <c r="A487" t="s">
        <v>569</v>
      </c>
      <c r="B487" t="s">
        <v>330</v>
      </c>
      <c r="C487" t="s">
        <v>611</v>
      </c>
      <c r="D487" t="s">
        <v>612</v>
      </c>
      <c r="E487">
        <f>SUM(Table112[[#This Row],[2025]:[2014]])</f>
        <v>1</v>
      </c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>
        <v>1</v>
      </c>
    </row>
    <row r="488" spans="1:17" hidden="1" x14ac:dyDescent="0.35">
      <c r="A488" t="s">
        <v>569</v>
      </c>
      <c r="B488" t="s">
        <v>330</v>
      </c>
      <c r="C488" t="s">
        <v>373</v>
      </c>
      <c r="D488" t="s">
        <v>374</v>
      </c>
      <c r="E488">
        <f>SUM(Table112[[#This Row],[2025]:[2014]])</f>
        <v>2</v>
      </c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>
        <v>2</v>
      </c>
    </row>
    <row r="489" spans="1:17" hidden="1" x14ac:dyDescent="0.35">
      <c r="A489" t="s">
        <v>569</v>
      </c>
      <c r="B489" t="s">
        <v>330</v>
      </c>
      <c r="C489" t="s">
        <v>613</v>
      </c>
      <c r="D489" t="s">
        <v>614</v>
      </c>
      <c r="E489">
        <f>SUM(Table112[[#This Row],[2025]:[2014]])</f>
        <v>1</v>
      </c>
      <c r="F489" s="6"/>
      <c r="G489" s="6"/>
      <c r="H489" s="6">
        <v>1</v>
      </c>
      <c r="I489" s="6"/>
      <c r="J489" s="6"/>
      <c r="K489" s="6"/>
      <c r="L489" s="6"/>
      <c r="M489" s="6"/>
      <c r="N489" s="6"/>
      <c r="O489" s="6"/>
      <c r="P489" s="6"/>
    </row>
    <row r="490" spans="1:17" hidden="1" x14ac:dyDescent="0.35">
      <c r="A490" t="s">
        <v>569</v>
      </c>
      <c r="B490" t="s">
        <v>330</v>
      </c>
      <c r="C490" t="s">
        <v>535</v>
      </c>
      <c r="D490" t="s">
        <v>536</v>
      </c>
      <c r="E490">
        <f>SUM(Table112[[#This Row],[2025]:[2014]])</f>
        <v>1</v>
      </c>
      <c r="F490" s="6"/>
      <c r="G490" s="6"/>
      <c r="H490" s="6">
        <v>1</v>
      </c>
      <c r="I490" s="6"/>
      <c r="J490" s="6"/>
      <c r="K490" s="6"/>
      <c r="L490" s="6"/>
      <c r="M490" s="6"/>
      <c r="N490" s="6"/>
      <c r="O490" s="6"/>
      <c r="P490" s="6"/>
    </row>
    <row r="491" spans="1:17" hidden="1" x14ac:dyDescent="0.35">
      <c r="A491" t="s">
        <v>569</v>
      </c>
      <c r="B491" t="s">
        <v>330</v>
      </c>
      <c r="C491" t="s">
        <v>405</v>
      </c>
      <c r="D491" t="s">
        <v>406</v>
      </c>
      <c r="E491">
        <f>SUM(Table112[[#This Row],[2025]:[2014]])</f>
        <v>1</v>
      </c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>
        <v>1</v>
      </c>
    </row>
    <row r="492" spans="1:17" hidden="1" x14ac:dyDescent="0.35">
      <c r="A492" t="s">
        <v>569</v>
      </c>
      <c r="B492" t="s">
        <v>330</v>
      </c>
      <c r="C492" t="s">
        <v>407</v>
      </c>
      <c r="D492" t="s">
        <v>408</v>
      </c>
      <c r="E492">
        <f>SUM(Table112[[#This Row],[2025]:[2014]])</f>
        <v>1</v>
      </c>
      <c r="F492" s="6"/>
      <c r="G492" s="6"/>
      <c r="H492" s="6"/>
      <c r="I492" s="6"/>
      <c r="J492" s="6"/>
      <c r="K492" s="6"/>
      <c r="L492" s="6"/>
      <c r="M492" s="6">
        <v>1</v>
      </c>
      <c r="N492" s="6"/>
      <c r="O492" s="6"/>
      <c r="P492" s="6"/>
    </row>
    <row r="493" spans="1:17" hidden="1" x14ac:dyDescent="0.35">
      <c r="A493" t="s">
        <v>569</v>
      </c>
      <c r="B493" t="s">
        <v>330</v>
      </c>
      <c r="C493" t="s">
        <v>409</v>
      </c>
      <c r="D493" t="s">
        <v>410</v>
      </c>
      <c r="E493">
        <f>SUM(Table112[[#This Row],[2025]:[2014]])</f>
        <v>1</v>
      </c>
      <c r="F493" s="6"/>
      <c r="G493" s="6"/>
      <c r="H493" s="6">
        <v>1</v>
      </c>
      <c r="I493" s="6"/>
      <c r="J493" s="6"/>
      <c r="K493" s="6"/>
      <c r="L493" s="6"/>
      <c r="M493" s="6"/>
      <c r="N493" s="6"/>
      <c r="O493" s="6"/>
      <c r="P493" s="6"/>
    </row>
    <row r="494" spans="1:17" hidden="1" x14ac:dyDescent="0.35">
      <c r="A494" t="s">
        <v>615</v>
      </c>
      <c r="B494" t="s">
        <v>110</v>
      </c>
      <c r="C494" t="s">
        <v>616</v>
      </c>
      <c r="D494" t="s">
        <v>617</v>
      </c>
      <c r="E494">
        <f>SUM(Table112[[#This Row],[2025]:[2014]])</f>
        <v>1</v>
      </c>
      <c r="H494" s="6"/>
      <c r="I494" s="6"/>
      <c r="L494" s="6"/>
      <c r="M494" s="6">
        <v>-1</v>
      </c>
      <c r="N494" s="6"/>
      <c r="O494" s="6"/>
      <c r="P494" s="6">
        <v>2</v>
      </c>
      <c r="Q494" s="6"/>
    </row>
    <row r="495" spans="1:17" hidden="1" x14ac:dyDescent="0.35">
      <c r="A495" t="s">
        <v>615</v>
      </c>
      <c r="B495" t="s">
        <v>464</v>
      </c>
      <c r="C495" t="s">
        <v>465</v>
      </c>
      <c r="D495" t="s">
        <v>466</v>
      </c>
      <c r="E495">
        <f>SUM(Table112[[#This Row],[2025]:[2014]])</f>
        <v>0</v>
      </c>
      <c r="H495" s="6">
        <v>0</v>
      </c>
      <c r="I495" s="6"/>
      <c r="L495" s="6"/>
      <c r="M495" s="6"/>
      <c r="N495" s="6"/>
      <c r="O495" s="6"/>
      <c r="P495" s="6"/>
      <c r="Q495" s="6"/>
    </row>
    <row r="496" spans="1:17" hidden="1" x14ac:dyDescent="0.35">
      <c r="A496" t="s">
        <v>615</v>
      </c>
      <c r="B496" t="s">
        <v>124</v>
      </c>
      <c r="C496" t="s">
        <v>618</v>
      </c>
      <c r="D496" t="s">
        <v>619</v>
      </c>
      <c r="E496">
        <f>SUM(Table112[[#This Row],[2025]:[2014]])</f>
        <v>1</v>
      </c>
      <c r="H496" s="6"/>
      <c r="I496" s="6"/>
      <c r="L496" s="6"/>
      <c r="M496" s="6"/>
      <c r="N496" s="6"/>
      <c r="O496" s="6"/>
      <c r="P496" s="6"/>
      <c r="Q496" s="6">
        <v>1</v>
      </c>
    </row>
    <row r="497" spans="1:17" hidden="1" x14ac:dyDescent="0.35">
      <c r="A497" t="s">
        <v>615</v>
      </c>
      <c r="B497" t="s">
        <v>130</v>
      </c>
      <c r="C497" t="s">
        <v>106</v>
      </c>
      <c r="D497" t="s">
        <v>417</v>
      </c>
      <c r="E497">
        <f>SUM(Table112[[#This Row],[2025]:[2014]])</f>
        <v>1</v>
      </c>
      <c r="H497" s="6"/>
      <c r="I497" s="6"/>
      <c r="L497" s="6"/>
      <c r="M497" s="6">
        <v>1</v>
      </c>
      <c r="N497" s="6"/>
      <c r="O497" s="6"/>
      <c r="P497" s="6"/>
      <c r="Q497" s="6"/>
    </row>
    <row r="498" spans="1:17" hidden="1" x14ac:dyDescent="0.35">
      <c r="A498" t="s">
        <v>615</v>
      </c>
      <c r="B498" t="s">
        <v>130</v>
      </c>
      <c r="C498" t="s">
        <v>106</v>
      </c>
      <c r="D498" t="s">
        <v>132</v>
      </c>
      <c r="E498">
        <f>SUM(Table112[[#This Row],[2025]:[2014]])</f>
        <v>6</v>
      </c>
      <c r="H498" s="6"/>
      <c r="I498" s="6"/>
      <c r="L498" s="6"/>
      <c r="M498" s="6"/>
      <c r="N498" s="6"/>
      <c r="O498" s="6">
        <v>6</v>
      </c>
      <c r="P498" s="6"/>
      <c r="Q498" s="6"/>
    </row>
    <row r="499" spans="1:17" hidden="1" x14ac:dyDescent="0.35">
      <c r="A499" t="s">
        <v>615</v>
      </c>
      <c r="B499" t="s">
        <v>130</v>
      </c>
      <c r="C499" t="s">
        <v>106</v>
      </c>
      <c r="D499" t="s">
        <v>133</v>
      </c>
      <c r="E499">
        <f>SUM(Table112[[#This Row],[2025]:[2014]])</f>
        <v>1</v>
      </c>
      <c r="H499" s="6"/>
      <c r="I499" s="6"/>
      <c r="L499" s="6"/>
      <c r="M499" s="6">
        <v>1</v>
      </c>
      <c r="N499" s="6"/>
      <c r="O499" s="6"/>
      <c r="P499" s="6"/>
      <c r="Q499" s="6"/>
    </row>
    <row r="500" spans="1:17" hidden="1" x14ac:dyDescent="0.35">
      <c r="A500" t="s">
        <v>615</v>
      </c>
      <c r="B500" t="s">
        <v>150</v>
      </c>
      <c r="C500" t="s">
        <v>620</v>
      </c>
      <c r="D500" t="s">
        <v>621</v>
      </c>
      <c r="E500">
        <f>SUM(Table112[[#This Row],[2025]:[2014]])</f>
        <v>50</v>
      </c>
      <c r="H500" s="6"/>
      <c r="I500" s="6"/>
      <c r="L500" s="6"/>
      <c r="M500" s="6"/>
      <c r="N500" s="6"/>
      <c r="O500" s="6">
        <v>5</v>
      </c>
      <c r="P500" s="6">
        <v>21</v>
      </c>
      <c r="Q500" s="6">
        <v>24</v>
      </c>
    </row>
    <row r="501" spans="1:17" hidden="1" x14ac:dyDescent="0.35">
      <c r="A501" t="s">
        <v>615</v>
      </c>
      <c r="B501" t="s">
        <v>622</v>
      </c>
      <c r="C501" t="s">
        <v>623</v>
      </c>
      <c r="D501" t="s">
        <v>624</v>
      </c>
      <c r="E501">
        <f>SUM(Table112[[#This Row],[2025]:[2014]])</f>
        <v>1</v>
      </c>
      <c r="H501" s="6"/>
      <c r="I501" s="6"/>
      <c r="L501" s="6"/>
      <c r="M501" s="6"/>
      <c r="N501" s="6">
        <v>1</v>
      </c>
      <c r="O501" s="6"/>
      <c r="P501" s="6"/>
      <c r="Q501" s="6"/>
    </row>
    <row r="502" spans="1:17" hidden="1" x14ac:dyDescent="0.35">
      <c r="A502" t="s">
        <v>615</v>
      </c>
      <c r="B502" t="s">
        <v>625</v>
      </c>
      <c r="C502" t="s">
        <v>626</v>
      </c>
      <c r="D502" t="s">
        <v>627</v>
      </c>
      <c r="E502">
        <f>SUM(Table112[[#This Row],[2025]:[2014]])</f>
        <v>3</v>
      </c>
      <c r="H502" s="6"/>
      <c r="I502" s="6"/>
      <c r="L502" s="6"/>
      <c r="M502" s="6"/>
      <c r="N502" s="6"/>
      <c r="O502" s="6">
        <v>3</v>
      </c>
      <c r="P502" s="6"/>
      <c r="Q502" s="6"/>
    </row>
    <row r="503" spans="1:17" hidden="1" x14ac:dyDescent="0.35">
      <c r="A503" t="s">
        <v>615</v>
      </c>
      <c r="B503" t="s">
        <v>625</v>
      </c>
      <c r="C503" t="s">
        <v>628</v>
      </c>
      <c r="D503" t="s">
        <v>629</v>
      </c>
      <c r="E503">
        <f>SUM(Table112[[#This Row],[2025]:[2014]])</f>
        <v>1</v>
      </c>
      <c r="H503" s="6"/>
      <c r="I503" s="6"/>
      <c r="L503" s="6">
        <v>1</v>
      </c>
      <c r="M503" s="6"/>
      <c r="N503" s="6"/>
      <c r="O503" s="6"/>
      <c r="P503" s="6"/>
      <c r="Q503" s="6"/>
    </row>
    <row r="504" spans="1:17" hidden="1" x14ac:dyDescent="0.35">
      <c r="A504" t="s">
        <v>615</v>
      </c>
      <c r="B504" t="s">
        <v>176</v>
      </c>
      <c r="C504" t="s">
        <v>630</v>
      </c>
      <c r="D504" t="s">
        <v>631</v>
      </c>
      <c r="E504">
        <f>SUM(Table112[[#This Row],[2025]:[2014]])</f>
        <v>1</v>
      </c>
      <c r="H504" s="6"/>
      <c r="I504" s="6"/>
      <c r="L504" s="6"/>
      <c r="M504" s="6"/>
      <c r="N504" s="6">
        <v>1</v>
      </c>
      <c r="O504" s="6"/>
      <c r="P504" s="6"/>
      <c r="Q504" s="6"/>
    </row>
    <row r="505" spans="1:17" hidden="1" x14ac:dyDescent="0.35">
      <c r="A505" t="s">
        <v>615</v>
      </c>
      <c r="B505" t="s">
        <v>201</v>
      </c>
      <c r="C505" t="s">
        <v>106</v>
      </c>
      <c r="D505" t="s">
        <v>202</v>
      </c>
      <c r="E505">
        <f>SUM(Table112[[#This Row],[2025]:[2014]])</f>
        <v>3</v>
      </c>
      <c r="H505" s="6"/>
      <c r="I505" s="6"/>
      <c r="L505" s="6"/>
      <c r="M505" s="6"/>
      <c r="N505" s="6"/>
      <c r="O505" s="6">
        <v>3</v>
      </c>
      <c r="P505" s="6"/>
      <c r="Q505" s="6"/>
    </row>
    <row r="506" spans="1:17" hidden="1" x14ac:dyDescent="0.35">
      <c r="A506" t="s">
        <v>615</v>
      </c>
      <c r="B506" t="s">
        <v>203</v>
      </c>
      <c r="C506" t="s">
        <v>212</v>
      </c>
      <c r="D506" t="s">
        <v>213</v>
      </c>
      <c r="E506">
        <f>SUM(Table112[[#This Row],[2025]:[2014]])</f>
        <v>1</v>
      </c>
      <c r="H506" s="6"/>
      <c r="I506" s="6"/>
      <c r="L506" s="6"/>
      <c r="M506" s="6"/>
      <c r="N506" s="6"/>
      <c r="O506" s="6">
        <v>1</v>
      </c>
      <c r="P506" s="6"/>
      <c r="Q506" s="6"/>
    </row>
    <row r="507" spans="1:17" hidden="1" x14ac:dyDescent="0.35">
      <c r="A507" t="s">
        <v>615</v>
      </c>
      <c r="B507" t="s">
        <v>229</v>
      </c>
      <c r="C507" t="s">
        <v>106</v>
      </c>
      <c r="D507" t="s">
        <v>231</v>
      </c>
      <c r="E507">
        <f>SUM(Table112[[#This Row],[2025]:[2014]])</f>
        <v>2</v>
      </c>
      <c r="H507" s="6"/>
      <c r="I507" s="6"/>
      <c r="L507" s="6"/>
      <c r="M507" s="6"/>
      <c r="N507" s="6"/>
      <c r="O507" s="6">
        <v>2</v>
      </c>
      <c r="P507" s="6"/>
      <c r="Q507" s="6"/>
    </row>
    <row r="508" spans="1:17" hidden="1" x14ac:dyDescent="0.35">
      <c r="A508" t="s">
        <v>615</v>
      </c>
      <c r="B508" t="s">
        <v>229</v>
      </c>
      <c r="C508" t="s">
        <v>106</v>
      </c>
      <c r="D508" t="s">
        <v>232</v>
      </c>
      <c r="E508">
        <f>SUM(Table112[[#This Row],[2025]:[2014]])</f>
        <v>1</v>
      </c>
      <c r="H508" s="6"/>
      <c r="I508" s="6"/>
      <c r="L508" s="6"/>
      <c r="M508" s="6">
        <v>1</v>
      </c>
      <c r="N508" s="6"/>
      <c r="O508" s="6"/>
      <c r="P508" s="6"/>
      <c r="Q508" s="6"/>
    </row>
    <row r="509" spans="1:17" hidden="1" x14ac:dyDescent="0.35">
      <c r="A509" t="s">
        <v>615</v>
      </c>
      <c r="B509" t="s">
        <v>600</v>
      </c>
      <c r="C509" t="s">
        <v>632</v>
      </c>
      <c r="D509" t="s">
        <v>633</v>
      </c>
      <c r="E509">
        <f>SUM(Table112[[#This Row],[2025]:[2014]])</f>
        <v>1</v>
      </c>
      <c r="H509" s="6"/>
      <c r="I509" s="6"/>
      <c r="L509" s="6"/>
      <c r="M509" s="6"/>
      <c r="N509" s="6">
        <v>1</v>
      </c>
      <c r="O509" s="6"/>
      <c r="P509" s="6"/>
      <c r="Q509" s="6"/>
    </row>
    <row r="510" spans="1:17" hidden="1" x14ac:dyDescent="0.35">
      <c r="A510" t="s">
        <v>615</v>
      </c>
      <c r="B510" t="s">
        <v>259</v>
      </c>
      <c r="C510" t="s">
        <v>634</v>
      </c>
      <c r="D510" t="s">
        <v>635</v>
      </c>
      <c r="E510">
        <f>SUM(Table112[[#This Row],[2025]:[2014]])</f>
        <v>5</v>
      </c>
      <c r="H510" s="6"/>
      <c r="I510" s="6"/>
      <c r="L510" s="6"/>
      <c r="M510" s="6"/>
      <c r="N510" s="6"/>
      <c r="O510" s="6"/>
      <c r="P510" s="6">
        <v>2</v>
      </c>
      <c r="Q510" s="6">
        <v>3</v>
      </c>
    </row>
    <row r="511" spans="1:17" hidden="1" x14ac:dyDescent="0.35">
      <c r="A511" t="s">
        <v>615</v>
      </c>
      <c r="B511" t="s">
        <v>281</v>
      </c>
      <c r="C511" t="s">
        <v>288</v>
      </c>
      <c r="D511" t="s">
        <v>289</v>
      </c>
      <c r="E511">
        <f>SUM(Table112[[#This Row],[2025]:[2014]])</f>
        <v>1</v>
      </c>
      <c r="H511" s="6"/>
      <c r="I511" s="6"/>
      <c r="L511" s="6"/>
      <c r="M511" s="6"/>
      <c r="N511" s="6"/>
      <c r="O511" s="6">
        <v>1</v>
      </c>
      <c r="P511" s="6"/>
      <c r="Q511" s="6"/>
    </row>
    <row r="512" spans="1:17" hidden="1" x14ac:dyDescent="0.35">
      <c r="A512" t="s">
        <v>615</v>
      </c>
      <c r="B512" t="s">
        <v>281</v>
      </c>
      <c r="C512" t="s">
        <v>561</v>
      </c>
      <c r="D512" t="s">
        <v>562</v>
      </c>
      <c r="E512">
        <f>SUM(Table112[[#This Row],[2025]:[2014]])</f>
        <v>2</v>
      </c>
      <c r="H512" s="6"/>
      <c r="I512" s="6"/>
      <c r="L512" s="6"/>
      <c r="M512" s="6"/>
      <c r="N512" s="6">
        <v>2</v>
      </c>
      <c r="O512" s="6"/>
      <c r="P512" s="6"/>
      <c r="Q512" s="6"/>
    </row>
    <row r="513" spans="1:17" hidden="1" x14ac:dyDescent="0.35">
      <c r="A513" t="s">
        <v>615</v>
      </c>
      <c r="B513" t="s">
        <v>281</v>
      </c>
      <c r="C513" t="s">
        <v>290</v>
      </c>
      <c r="D513" t="s">
        <v>291</v>
      </c>
      <c r="E513">
        <f>SUM(Table112[[#This Row],[2025]:[2014]])</f>
        <v>5</v>
      </c>
      <c r="H513" s="6"/>
      <c r="I513" s="6"/>
      <c r="L513" s="6"/>
      <c r="M513" s="6"/>
      <c r="N513" s="6"/>
      <c r="O513" s="6"/>
      <c r="P513" s="6"/>
      <c r="Q513" s="6">
        <v>5</v>
      </c>
    </row>
    <row r="514" spans="1:17" hidden="1" x14ac:dyDescent="0.35">
      <c r="A514" t="s">
        <v>615</v>
      </c>
      <c r="B514" t="s">
        <v>281</v>
      </c>
      <c r="C514" t="s">
        <v>563</v>
      </c>
      <c r="D514" t="s">
        <v>564</v>
      </c>
      <c r="E514">
        <f>SUM(Table112[[#This Row],[2025]:[2014]])</f>
        <v>2</v>
      </c>
      <c r="H514" s="6"/>
      <c r="I514" s="6"/>
      <c r="L514" s="6"/>
      <c r="M514" s="6">
        <v>1</v>
      </c>
      <c r="N514" s="6">
        <v>1</v>
      </c>
      <c r="O514" s="6"/>
      <c r="P514" s="6"/>
      <c r="Q514" s="6"/>
    </row>
    <row r="515" spans="1:17" hidden="1" x14ac:dyDescent="0.35">
      <c r="A515" t="s">
        <v>615</v>
      </c>
      <c r="B515" t="s">
        <v>281</v>
      </c>
      <c r="C515" t="s">
        <v>636</v>
      </c>
      <c r="D515" t="s">
        <v>637</v>
      </c>
      <c r="E515">
        <f>SUM(Table112[[#This Row],[2025]:[2014]])</f>
        <v>1</v>
      </c>
      <c r="H515" s="6"/>
      <c r="I515" s="6"/>
      <c r="L515" s="6"/>
      <c r="M515" s="6"/>
      <c r="N515" s="6"/>
      <c r="O515" s="6">
        <v>1</v>
      </c>
      <c r="P515" s="6"/>
      <c r="Q515" s="6"/>
    </row>
    <row r="516" spans="1:17" hidden="1" x14ac:dyDescent="0.35">
      <c r="A516" t="s">
        <v>615</v>
      </c>
      <c r="B516" t="s">
        <v>281</v>
      </c>
      <c r="C516" t="s">
        <v>638</v>
      </c>
      <c r="D516" t="s">
        <v>639</v>
      </c>
      <c r="E516">
        <f>SUM(Table112[[#This Row],[2025]:[2014]])</f>
        <v>2</v>
      </c>
      <c r="H516" s="6"/>
      <c r="I516" s="6"/>
      <c r="L516" s="6"/>
      <c r="M516" s="6"/>
      <c r="N516" s="6"/>
      <c r="O516" s="6">
        <v>2</v>
      </c>
      <c r="P516" s="6"/>
      <c r="Q516" s="6"/>
    </row>
    <row r="517" spans="1:17" hidden="1" x14ac:dyDescent="0.35">
      <c r="A517" t="s">
        <v>615</v>
      </c>
      <c r="B517" t="s">
        <v>281</v>
      </c>
      <c r="C517" t="s">
        <v>640</v>
      </c>
      <c r="D517" t="s">
        <v>641</v>
      </c>
      <c r="E517">
        <f>SUM(Table112[[#This Row],[2025]:[2014]])</f>
        <v>1</v>
      </c>
      <c r="H517" s="6"/>
      <c r="I517" s="6"/>
      <c r="L517" s="6"/>
      <c r="M517" s="6"/>
      <c r="N517" s="6"/>
      <c r="O517" s="6">
        <v>1</v>
      </c>
      <c r="P517" s="6"/>
      <c r="Q517" s="6"/>
    </row>
    <row r="518" spans="1:17" hidden="1" x14ac:dyDescent="0.35">
      <c r="A518" t="s">
        <v>615</v>
      </c>
      <c r="B518" t="s">
        <v>299</v>
      </c>
      <c r="C518" t="s">
        <v>605</v>
      </c>
      <c r="D518" t="s">
        <v>606</v>
      </c>
      <c r="E518">
        <f>SUM(Table112[[#This Row],[2025]:[2014]])</f>
        <v>1</v>
      </c>
      <c r="H518" s="6"/>
      <c r="I518" s="6"/>
      <c r="L518" s="6"/>
      <c r="M518" s="6"/>
      <c r="N518" s="6"/>
      <c r="O518" s="6"/>
      <c r="P518" s="6">
        <v>1</v>
      </c>
      <c r="Q518" s="6"/>
    </row>
    <row r="519" spans="1:17" hidden="1" x14ac:dyDescent="0.35">
      <c r="A519" t="s">
        <v>615</v>
      </c>
      <c r="B519" t="s">
        <v>299</v>
      </c>
      <c r="C519" t="s">
        <v>642</v>
      </c>
      <c r="D519" t="s">
        <v>643</v>
      </c>
      <c r="E519">
        <f>SUM(Table112[[#This Row],[2025]:[2014]])</f>
        <v>40</v>
      </c>
      <c r="H519" s="6">
        <v>0</v>
      </c>
      <c r="I519" s="6">
        <v>0</v>
      </c>
      <c r="L519" s="6"/>
      <c r="M519" s="6">
        <v>3</v>
      </c>
      <c r="N519" s="6">
        <v>24</v>
      </c>
      <c r="O519" s="6">
        <v>3</v>
      </c>
      <c r="P519" s="6">
        <v>7</v>
      </c>
      <c r="Q519" s="6">
        <v>3</v>
      </c>
    </row>
    <row r="520" spans="1:17" hidden="1" x14ac:dyDescent="0.35">
      <c r="A520" t="s">
        <v>615</v>
      </c>
      <c r="B520" t="s">
        <v>330</v>
      </c>
      <c r="C520" t="s">
        <v>106</v>
      </c>
      <c r="D520" t="s">
        <v>331</v>
      </c>
      <c r="E520">
        <f>SUM(Table112[[#This Row],[2025]:[2014]])</f>
        <v>173</v>
      </c>
      <c r="H520" s="6"/>
      <c r="I520" s="6"/>
      <c r="L520" s="6"/>
      <c r="M520" s="6">
        <v>19</v>
      </c>
      <c r="N520" s="6">
        <v>17</v>
      </c>
      <c r="O520" s="6">
        <v>21</v>
      </c>
      <c r="P520" s="6">
        <v>39</v>
      </c>
      <c r="Q520" s="6">
        <v>77</v>
      </c>
    </row>
    <row r="521" spans="1:17" hidden="1" x14ac:dyDescent="0.35">
      <c r="A521" t="s">
        <v>615</v>
      </c>
      <c r="B521" t="s">
        <v>330</v>
      </c>
      <c r="C521" t="s">
        <v>106</v>
      </c>
      <c r="D521" t="s">
        <v>644</v>
      </c>
      <c r="E521">
        <f>SUM(Table112[[#This Row],[2025]:[2014]])</f>
        <v>5</v>
      </c>
      <c r="H521" s="6"/>
      <c r="I521" s="6"/>
      <c r="L521" s="6"/>
      <c r="M521" s="6"/>
      <c r="N521" s="6"/>
      <c r="O521" s="6"/>
      <c r="P521" s="6">
        <v>3</v>
      </c>
      <c r="Q521" s="6">
        <v>2</v>
      </c>
    </row>
    <row r="522" spans="1:17" hidden="1" x14ac:dyDescent="0.35">
      <c r="A522" t="s">
        <v>615</v>
      </c>
      <c r="B522" t="s">
        <v>330</v>
      </c>
      <c r="C522" t="s">
        <v>334</v>
      </c>
      <c r="D522" t="s">
        <v>335</v>
      </c>
      <c r="E522">
        <f>SUM(Table112[[#This Row],[2025]:[2014]])</f>
        <v>21</v>
      </c>
      <c r="H522" s="6"/>
      <c r="I522" s="6"/>
      <c r="L522" s="6"/>
      <c r="M522" s="6">
        <v>2</v>
      </c>
      <c r="N522" s="6">
        <v>5</v>
      </c>
      <c r="O522" s="6">
        <v>9</v>
      </c>
      <c r="P522" s="6">
        <v>3</v>
      </c>
      <c r="Q522" s="6">
        <v>2</v>
      </c>
    </row>
    <row r="523" spans="1:17" hidden="1" x14ac:dyDescent="0.35">
      <c r="A523" t="s">
        <v>615</v>
      </c>
      <c r="B523" t="s">
        <v>330</v>
      </c>
      <c r="C523" t="s">
        <v>645</v>
      </c>
      <c r="D523" t="s">
        <v>646</v>
      </c>
      <c r="E523">
        <f>SUM(Table112[[#This Row],[2025]:[2014]])</f>
        <v>1</v>
      </c>
      <c r="H523" s="6"/>
      <c r="I523" s="6"/>
      <c r="L523" s="6"/>
      <c r="M523" s="6"/>
      <c r="N523" s="6">
        <v>1</v>
      </c>
      <c r="O523" s="6"/>
      <c r="P523" s="6"/>
      <c r="Q523" s="6"/>
    </row>
    <row r="524" spans="1:17" hidden="1" x14ac:dyDescent="0.35">
      <c r="A524" t="s">
        <v>615</v>
      </c>
      <c r="B524" t="s">
        <v>330</v>
      </c>
      <c r="C524" t="s">
        <v>647</v>
      </c>
      <c r="D524" t="s">
        <v>648</v>
      </c>
      <c r="E524">
        <f>SUM(Table112[[#This Row],[2025]:[2014]])</f>
        <v>0</v>
      </c>
      <c r="H524" s="6"/>
      <c r="I524" s="6"/>
      <c r="L524" s="6"/>
      <c r="M524" s="6">
        <v>0</v>
      </c>
      <c r="N524" s="6"/>
      <c r="O524" s="6"/>
      <c r="P524" s="6"/>
      <c r="Q524" s="6"/>
    </row>
    <row r="525" spans="1:17" hidden="1" x14ac:dyDescent="0.35">
      <c r="A525" t="s">
        <v>615</v>
      </c>
      <c r="B525" t="s">
        <v>330</v>
      </c>
      <c r="C525" t="s">
        <v>455</v>
      </c>
      <c r="D525" t="s">
        <v>456</v>
      </c>
      <c r="E525">
        <f>SUM(Table112[[#This Row],[2025]:[2014]])</f>
        <v>0</v>
      </c>
      <c r="H525" s="6">
        <v>0</v>
      </c>
      <c r="I525" s="6"/>
      <c r="L525" s="6"/>
      <c r="M525" s="6"/>
      <c r="N525" s="6"/>
      <c r="O525" s="6"/>
      <c r="P525" s="6"/>
      <c r="Q525" s="6"/>
    </row>
    <row r="526" spans="1:17" hidden="1" x14ac:dyDescent="0.35">
      <c r="A526" t="s">
        <v>615</v>
      </c>
      <c r="B526" t="s">
        <v>330</v>
      </c>
      <c r="C526" t="s">
        <v>348</v>
      </c>
      <c r="D526" t="s">
        <v>349</v>
      </c>
      <c r="E526">
        <f>SUM(Table112[[#This Row],[2025]:[2014]])</f>
        <v>50</v>
      </c>
      <c r="H526" s="6"/>
      <c r="I526" s="6"/>
      <c r="L526" s="6">
        <v>0</v>
      </c>
      <c r="M526" s="6">
        <v>4</v>
      </c>
      <c r="N526" s="6">
        <v>6</v>
      </c>
      <c r="O526" s="6">
        <v>15</v>
      </c>
      <c r="P526" s="6">
        <v>13</v>
      </c>
      <c r="Q526" s="6">
        <v>12</v>
      </c>
    </row>
    <row r="527" spans="1:17" hidden="1" x14ac:dyDescent="0.35">
      <c r="A527" t="s">
        <v>615</v>
      </c>
      <c r="B527" t="s">
        <v>330</v>
      </c>
      <c r="C527" t="s">
        <v>358</v>
      </c>
      <c r="D527" t="s">
        <v>359</v>
      </c>
      <c r="E527">
        <f>SUM(Table112[[#This Row],[2025]:[2014]])</f>
        <v>2</v>
      </c>
      <c r="H527" s="6"/>
      <c r="I527" s="6"/>
      <c r="L527" s="6"/>
      <c r="M527" s="6">
        <v>2</v>
      </c>
      <c r="N527" s="6"/>
      <c r="O527" s="6"/>
      <c r="P527" s="6"/>
      <c r="Q527" s="6"/>
    </row>
    <row r="528" spans="1:17" hidden="1" x14ac:dyDescent="0.35">
      <c r="A528" t="s">
        <v>615</v>
      </c>
      <c r="B528" t="s">
        <v>330</v>
      </c>
      <c r="C528" t="s">
        <v>360</v>
      </c>
      <c r="D528" t="s">
        <v>361</v>
      </c>
      <c r="E528">
        <f>SUM(Table112[[#This Row],[2025]:[2014]])</f>
        <v>2</v>
      </c>
      <c r="H528" s="6"/>
      <c r="I528" s="6"/>
      <c r="L528" s="6"/>
      <c r="M528" s="6">
        <v>1</v>
      </c>
      <c r="N528" s="6"/>
      <c r="O528" s="6">
        <v>1</v>
      </c>
      <c r="P528" s="6"/>
      <c r="Q528" s="6"/>
    </row>
    <row r="529" spans="1:17" hidden="1" x14ac:dyDescent="0.35">
      <c r="A529" t="s">
        <v>615</v>
      </c>
      <c r="B529" t="s">
        <v>330</v>
      </c>
      <c r="C529" t="s">
        <v>649</v>
      </c>
      <c r="D529" t="s">
        <v>650</v>
      </c>
      <c r="E529">
        <f>SUM(Table112[[#This Row],[2025]:[2014]])</f>
        <v>1</v>
      </c>
      <c r="H529" s="6"/>
      <c r="I529" s="6"/>
      <c r="L529" s="6"/>
      <c r="M529" s="6"/>
      <c r="N529" s="6"/>
      <c r="O529" s="6"/>
      <c r="P529" s="6"/>
      <c r="Q529" s="6">
        <v>1</v>
      </c>
    </row>
    <row r="530" spans="1:17" hidden="1" x14ac:dyDescent="0.35">
      <c r="A530" t="s">
        <v>615</v>
      </c>
      <c r="B530" t="s">
        <v>330</v>
      </c>
      <c r="C530" t="s">
        <v>373</v>
      </c>
      <c r="D530" t="s">
        <v>374</v>
      </c>
      <c r="E530">
        <f>SUM(Table112[[#This Row],[2025]:[2014]])</f>
        <v>15</v>
      </c>
      <c r="H530" s="6"/>
      <c r="I530" s="6"/>
      <c r="L530" s="6"/>
      <c r="M530" s="6"/>
      <c r="N530" s="6"/>
      <c r="O530" s="6"/>
      <c r="P530" s="6">
        <v>3</v>
      </c>
      <c r="Q530" s="6">
        <v>12</v>
      </c>
    </row>
    <row r="531" spans="1:17" hidden="1" x14ac:dyDescent="0.35">
      <c r="A531" t="s">
        <v>615</v>
      </c>
      <c r="B531" t="s">
        <v>330</v>
      </c>
      <c r="C531" t="s">
        <v>651</v>
      </c>
      <c r="D531" t="s">
        <v>652</v>
      </c>
      <c r="E531">
        <f>SUM(Table112[[#This Row],[2025]:[2014]])</f>
        <v>0</v>
      </c>
      <c r="H531" s="6"/>
      <c r="I531" s="6"/>
      <c r="L531" s="6"/>
      <c r="M531" s="6"/>
      <c r="N531" s="6"/>
      <c r="O531" s="6"/>
      <c r="P531" s="6">
        <v>0</v>
      </c>
      <c r="Q531" s="6"/>
    </row>
    <row r="532" spans="1:17" hidden="1" x14ac:dyDescent="0.35">
      <c r="A532" t="s">
        <v>615</v>
      </c>
      <c r="B532" t="s">
        <v>330</v>
      </c>
      <c r="C532" t="s">
        <v>653</v>
      </c>
      <c r="D532" t="s">
        <v>654</v>
      </c>
      <c r="E532">
        <f>SUM(Table112[[#This Row],[2025]:[2014]])</f>
        <v>0</v>
      </c>
      <c r="H532" s="6"/>
      <c r="I532" s="6"/>
      <c r="L532" s="6"/>
      <c r="M532" s="6"/>
      <c r="N532" s="6"/>
      <c r="O532" s="6"/>
      <c r="P532" s="6"/>
      <c r="Q532" s="6">
        <v>0</v>
      </c>
    </row>
    <row r="533" spans="1:17" hidden="1" x14ac:dyDescent="0.35">
      <c r="A533" t="s">
        <v>615</v>
      </c>
      <c r="B533" t="s">
        <v>330</v>
      </c>
      <c r="C533" t="s">
        <v>387</v>
      </c>
      <c r="D533" t="s">
        <v>388</v>
      </c>
      <c r="E533">
        <f>SUM(Table112[[#This Row],[2025]:[2014]])</f>
        <v>1</v>
      </c>
      <c r="H533" s="6"/>
      <c r="I533" s="6"/>
      <c r="L533" s="6"/>
      <c r="M533" s="6"/>
      <c r="N533" s="6"/>
      <c r="O533" s="6"/>
      <c r="P533" s="6">
        <v>1</v>
      </c>
      <c r="Q533" s="6"/>
    </row>
    <row r="534" spans="1:17" hidden="1" x14ac:dyDescent="0.35">
      <c r="A534" t="s">
        <v>615</v>
      </c>
      <c r="B534" t="s">
        <v>330</v>
      </c>
      <c r="C534" t="s">
        <v>389</v>
      </c>
      <c r="D534" t="s">
        <v>390</v>
      </c>
      <c r="E534">
        <f>SUM(Table112[[#This Row],[2025]:[2014]])</f>
        <v>1</v>
      </c>
      <c r="H534" s="6"/>
      <c r="I534" s="6"/>
      <c r="L534" s="6"/>
      <c r="M534" s="6"/>
      <c r="N534" s="6"/>
      <c r="O534" s="6"/>
      <c r="P534" s="6">
        <v>-1</v>
      </c>
      <c r="Q534" s="6">
        <v>2</v>
      </c>
    </row>
    <row r="535" spans="1:17" hidden="1" x14ac:dyDescent="0.35">
      <c r="A535" t="s">
        <v>615</v>
      </c>
      <c r="B535" t="s">
        <v>330</v>
      </c>
      <c r="C535" t="s">
        <v>409</v>
      </c>
      <c r="D535" t="s">
        <v>410</v>
      </c>
      <c r="E535">
        <f>SUM(Table112[[#This Row],[2025]:[2014]])</f>
        <v>7</v>
      </c>
      <c r="H535" s="6"/>
      <c r="I535" s="6"/>
      <c r="L535" s="6"/>
      <c r="M535" s="6"/>
      <c r="N535" s="6"/>
      <c r="O535" s="6"/>
      <c r="P535" s="6">
        <v>1</v>
      </c>
      <c r="Q535" s="6">
        <v>6</v>
      </c>
    </row>
    <row r="536" spans="1:17" hidden="1" x14ac:dyDescent="0.35">
      <c r="A536" t="s">
        <v>615</v>
      </c>
      <c r="B536" t="s">
        <v>330</v>
      </c>
      <c r="C536" t="s">
        <v>655</v>
      </c>
      <c r="D536" t="s">
        <v>656</v>
      </c>
      <c r="E536">
        <f>SUM(Table112[[#This Row],[2025]:[2014]])</f>
        <v>3</v>
      </c>
      <c r="H536" s="6"/>
      <c r="I536" s="6"/>
      <c r="L536" s="6"/>
      <c r="M536" s="6"/>
      <c r="N536" s="6"/>
      <c r="O536" s="6"/>
      <c r="P536" s="6">
        <v>1</v>
      </c>
      <c r="Q536" s="6">
        <v>2</v>
      </c>
    </row>
    <row r="537" spans="1:17" hidden="1" x14ac:dyDescent="0.35">
      <c r="A537" t="s">
        <v>657</v>
      </c>
      <c r="B537" t="s">
        <v>105</v>
      </c>
      <c r="C537" t="s">
        <v>106</v>
      </c>
      <c r="D537" t="s">
        <v>107</v>
      </c>
      <c r="E537">
        <f>SUM(Table112[[#This Row],[2025]:[2014]])</f>
        <v>1</v>
      </c>
      <c r="F537" s="6"/>
      <c r="G537" s="6"/>
      <c r="H537" s="6"/>
      <c r="I537" s="6"/>
      <c r="J537" s="6"/>
      <c r="K537" s="6">
        <v>1</v>
      </c>
      <c r="L537" s="6"/>
    </row>
    <row r="538" spans="1:17" hidden="1" x14ac:dyDescent="0.35">
      <c r="A538" t="s">
        <v>657</v>
      </c>
      <c r="B538" t="s">
        <v>110</v>
      </c>
      <c r="C538" t="s">
        <v>111</v>
      </c>
      <c r="D538" t="s">
        <v>112</v>
      </c>
      <c r="E538">
        <f>SUM(Table112[[#This Row],[2025]:[2014]])</f>
        <v>1</v>
      </c>
      <c r="F538" s="6"/>
      <c r="G538" s="6"/>
      <c r="H538" s="6"/>
      <c r="I538" s="6">
        <v>1</v>
      </c>
      <c r="J538" s="6"/>
      <c r="K538" s="6"/>
      <c r="L538" s="6"/>
    </row>
    <row r="539" spans="1:17" hidden="1" x14ac:dyDescent="0.35">
      <c r="A539" t="s">
        <v>657</v>
      </c>
      <c r="B539" t="s">
        <v>124</v>
      </c>
      <c r="C539" t="s">
        <v>106</v>
      </c>
      <c r="D539" t="s">
        <v>125</v>
      </c>
      <c r="E539">
        <f>SUM(Table112[[#This Row],[2025]:[2014]])</f>
        <v>2</v>
      </c>
      <c r="F539" s="6"/>
      <c r="G539" s="6"/>
      <c r="H539" s="6"/>
      <c r="I539" s="6"/>
      <c r="J539" s="6"/>
      <c r="K539" s="6">
        <v>2</v>
      </c>
      <c r="L539" s="6"/>
    </row>
    <row r="540" spans="1:17" hidden="1" x14ac:dyDescent="0.35">
      <c r="A540" t="s">
        <v>657</v>
      </c>
      <c r="B540" t="s">
        <v>130</v>
      </c>
      <c r="C540" t="s">
        <v>106</v>
      </c>
      <c r="D540" t="s">
        <v>132</v>
      </c>
      <c r="E540">
        <f>SUM(Table112[[#This Row],[2025]:[2014]])</f>
        <v>-7</v>
      </c>
      <c r="F540" s="6"/>
      <c r="G540" s="6"/>
      <c r="H540" s="6">
        <v>-1</v>
      </c>
      <c r="I540" s="6"/>
      <c r="J540" s="6">
        <v>-6</v>
      </c>
      <c r="K540" s="6"/>
      <c r="L540" s="6"/>
    </row>
    <row r="541" spans="1:17" hidden="1" x14ac:dyDescent="0.35">
      <c r="A541" t="s">
        <v>657</v>
      </c>
      <c r="B541" t="s">
        <v>130</v>
      </c>
      <c r="C541" t="s">
        <v>106</v>
      </c>
      <c r="D541" t="s">
        <v>134</v>
      </c>
      <c r="E541">
        <f>SUM(Table112[[#This Row],[2025]:[2014]])</f>
        <v>1</v>
      </c>
      <c r="F541" s="6"/>
      <c r="G541" s="6"/>
      <c r="H541" s="6"/>
      <c r="I541" s="6"/>
      <c r="J541" s="6"/>
      <c r="K541" s="6">
        <v>1</v>
      </c>
      <c r="L541" s="6"/>
    </row>
    <row r="542" spans="1:17" hidden="1" x14ac:dyDescent="0.35">
      <c r="A542" t="s">
        <v>657</v>
      </c>
      <c r="B542" t="s">
        <v>130</v>
      </c>
      <c r="C542" t="s">
        <v>106</v>
      </c>
      <c r="D542" t="s">
        <v>137</v>
      </c>
      <c r="E542">
        <f>SUM(Table112[[#This Row],[2025]:[2014]])</f>
        <v>5</v>
      </c>
      <c r="F542" s="6"/>
      <c r="G542" s="6"/>
      <c r="H542" s="6">
        <v>5</v>
      </c>
      <c r="I542" s="6"/>
      <c r="J542" s="6"/>
      <c r="K542" s="6"/>
      <c r="L542" s="6"/>
    </row>
    <row r="543" spans="1:17" hidden="1" x14ac:dyDescent="0.35">
      <c r="A543" t="s">
        <v>657</v>
      </c>
      <c r="B543" t="s">
        <v>130</v>
      </c>
      <c r="C543" t="s">
        <v>106</v>
      </c>
      <c r="D543" t="s">
        <v>138</v>
      </c>
      <c r="E543">
        <f>SUM(Table112[[#This Row],[2025]:[2014]])</f>
        <v>1</v>
      </c>
      <c r="F543" s="6"/>
      <c r="G543" s="6"/>
      <c r="H543" s="6"/>
      <c r="I543" s="6"/>
      <c r="J543" s="6">
        <v>1</v>
      </c>
      <c r="K543" s="6"/>
      <c r="L543" s="6"/>
    </row>
    <row r="544" spans="1:17" hidden="1" x14ac:dyDescent="0.35">
      <c r="A544" t="s">
        <v>657</v>
      </c>
      <c r="B544" t="s">
        <v>130</v>
      </c>
      <c r="C544" t="s">
        <v>106</v>
      </c>
      <c r="D544" t="s">
        <v>552</v>
      </c>
      <c r="E544">
        <f>SUM(Table112[[#This Row],[2025]:[2014]])</f>
        <v>20</v>
      </c>
      <c r="F544" s="6"/>
      <c r="G544" s="6"/>
      <c r="H544" s="6"/>
      <c r="I544" s="6"/>
      <c r="J544" s="6">
        <v>20</v>
      </c>
      <c r="K544" s="6"/>
      <c r="L544" s="6"/>
    </row>
    <row r="545" spans="1:12" hidden="1" x14ac:dyDescent="0.35">
      <c r="A545" t="s">
        <v>657</v>
      </c>
      <c r="B545" t="s">
        <v>130</v>
      </c>
      <c r="C545" t="s">
        <v>423</v>
      </c>
      <c r="D545" t="s">
        <v>424</v>
      </c>
      <c r="E545">
        <f>SUM(Table112[[#This Row],[2025]:[2014]])</f>
        <v>1</v>
      </c>
      <c r="F545" s="6"/>
      <c r="G545" s="6"/>
      <c r="H545" s="6"/>
      <c r="I545" s="6"/>
      <c r="J545" s="6"/>
      <c r="K545" s="6">
        <v>1</v>
      </c>
      <c r="L545" s="6">
        <v>0</v>
      </c>
    </row>
    <row r="546" spans="1:12" hidden="1" x14ac:dyDescent="0.35">
      <c r="A546" t="s">
        <v>657</v>
      </c>
      <c r="B546" t="s">
        <v>130</v>
      </c>
      <c r="C546" t="s">
        <v>431</v>
      </c>
      <c r="D546" t="s">
        <v>432</v>
      </c>
      <c r="E546">
        <f>SUM(Table112[[#This Row],[2025]:[2014]])</f>
        <v>1</v>
      </c>
      <c r="F546" s="6"/>
      <c r="G546" s="6"/>
      <c r="H546" s="6"/>
      <c r="I546" s="6"/>
      <c r="J546" s="6"/>
      <c r="K546" s="6">
        <v>1</v>
      </c>
      <c r="L546" s="6"/>
    </row>
    <row r="547" spans="1:12" hidden="1" x14ac:dyDescent="0.35">
      <c r="A547" t="s">
        <v>657</v>
      </c>
      <c r="B547" t="s">
        <v>201</v>
      </c>
      <c r="C547" t="s">
        <v>106</v>
      </c>
      <c r="D547" t="s">
        <v>202</v>
      </c>
      <c r="E547">
        <f>SUM(Table112[[#This Row],[2025]:[2014]])</f>
        <v>-14</v>
      </c>
      <c r="F547" s="6"/>
      <c r="G547" s="6"/>
      <c r="H547" s="6"/>
      <c r="I547" s="6">
        <v>-6</v>
      </c>
      <c r="J547" s="6">
        <v>-8</v>
      </c>
      <c r="K547" s="6"/>
      <c r="L547" s="6"/>
    </row>
    <row r="548" spans="1:12" hidden="1" x14ac:dyDescent="0.35">
      <c r="A548" t="s">
        <v>657</v>
      </c>
      <c r="B548" t="s">
        <v>201</v>
      </c>
      <c r="C548" t="s">
        <v>106</v>
      </c>
      <c r="D548" t="s">
        <v>486</v>
      </c>
      <c r="E548">
        <f>SUM(Table112[[#This Row],[2025]:[2014]])</f>
        <v>-1</v>
      </c>
      <c r="F548" s="6"/>
      <c r="G548" s="6"/>
      <c r="H548" s="6"/>
      <c r="I548" s="6"/>
      <c r="J548" s="6"/>
      <c r="K548" s="6">
        <v>-1</v>
      </c>
      <c r="L548" s="6"/>
    </row>
    <row r="549" spans="1:12" hidden="1" x14ac:dyDescent="0.35">
      <c r="A549" t="s">
        <v>657</v>
      </c>
      <c r="B549" t="s">
        <v>222</v>
      </c>
      <c r="C549" t="s">
        <v>658</v>
      </c>
      <c r="D549" t="s">
        <v>659</v>
      </c>
      <c r="E549">
        <f>SUM(Table112[[#This Row],[2025]:[2014]])</f>
        <v>1</v>
      </c>
      <c r="F549" s="6"/>
      <c r="G549" s="6"/>
      <c r="H549" s="6"/>
      <c r="I549" s="6"/>
      <c r="J549" s="6">
        <v>1</v>
      </c>
      <c r="K549" s="6"/>
      <c r="L549" s="6"/>
    </row>
    <row r="550" spans="1:12" hidden="1" x14ac:dyDescent="0.35">
      <c r="A550" t="s">
        <v>657</v>
      </c>
      <c r="B550" t="s">
        <v>229</v>
      </c>
      <c r="C550" t="s">
        <v>106</v>
      </c>
      <c r="D550" t="s">
        <v>231</v>
      </c>
      <c r="E550">
        <f>SUM(Table112[[#This Row],[2025]:[2014]])</f>
        <v>1</v>
      </c>
      <c r="F550" s="6"/>
      <c r="G550" s="6"/>
      <c r="H550" s="6"/>
      <c r="I550" s="6"/>
      <c r="J550" s="6"/>
      <c r="K550" s="6">
        <v>1</v>
      </c>
      <c r="L550" s="6"/>
    </row>
    <row r="551" spans="1:12" hidden="1" x14ac:dyDescent="0.35">
      <c r="A551" t="s">
        <v>657</v>
      </c>
      <c r="B551" t="s">
        <v>229</v>
      </c>
      <c r="C551" t="s">
        <v>106</v>
      </c>
      <c r="D551" t="s">
        <v>232</v>
      </c>
      <c r="E551">
        <f>SUM(Table112[[#This Row],[2025]:[2014]])</f>
        <v>1</v>
      </c>
      <c r="F551" s="6"/>
      <c r="G551" s="6"/>
      <c r="H551" s="6"/>
      <c r="I551" s="6"/>
      <c r="J551" s="6"/>
      <c r="K551" s="6">
        <v>1</v>
      </c>
      <c r="L551" s="6"/>
    </row>
    <row r="552" spans="1:12" hidden="1" x14ac:dyDescent="0.35">
      <c r="A552" t="s">
        <v>657</v>
      </c>
      <c r="B552" t="s">
        <v>229</v>
      </c>
      <c r="C552" t="s">
        <v>106</v>
      </c>
      <c r="D552" t="s">
        <v>233</v>
      </c>
      <c r="E552">
        <f>SUM(Table112[[#This Row],[2025]:[2014]])</f>
        <v>11</v>
      </c>
      <c r="F552" s="6"/>
      <c r="G552" s="6"/>
      <c r="H552" s="6">
        <v>10</v>
      </c>
      <c r="I552" s="6"/>
      <c r="J552" s="6"/>
      <c r="K552" s="6">
        <v>1</v>
      </c>
      <c r="L552" s="6"/>
    </row>
    <row r="553" spans="1:12" hidden="1" x14ac:dyDescent="0.35">
      <c r="A553" t="s">
        <v>657</v>
      </c>
      <c r="B553" t="s">
        <v>229</v>
      </c>
      <c r="C553" t="s">
        <v>106</v>
      </c>
      <c r="D553" t="s">
        <v>234</v>
      </c>
      <c r="E553">
        <f>SUM(Table112[[#This Row],[2025]:[2014]])</f>
        <v>1</v>
      </c>
      <c r="F553" s="6"/>
      <c r="G553" s="6"/>
      <c r="H553" s="6"/>
      <c r="I553" s="6"/>
      <c r="J553" s="6">
        <v>1</v>
      </c>
      <c r="K553" s="6"/>
      <c r="L553" s="6"/>
    </row>
    <row r="554" spans="1:12" hidden="1" x14ac:dyDescent="0.35">
      <c r="A554" t="s">
        <v>657</v>
      </c>
      <c r="B554" t="s">
        <v>229</v>
      </c>
      <c r="C554" t="s">
        <v>106</v>
      </c>
      <c r="D554" t="s">
        <v>235</v>
      </c>
      <c r="E554">
        <f>SUM(Table112[[#This Row],[2025]:[2014]])</f>
        <v>14</v>
      </c>
      <c r="F554" s="6"/>
      <c r="G554" s="6"/>
      <c r="H554" s="6"/>
      <c r="I554" s="6"/>
      <c r="J554" s="6">
        <v>14</v>
      </c>
      <c r="K554" s="6"/>
      <c r="L554" s="6"/>
    </row>
    <row r="555" spans="1:12" hidden="1" x14ac:dyDescent="0.35">
      <c r="A555" t="s">
        <v>657</v>
      </c>
      <c r="B555" t="s">
        <v>259</v>
      </c>
      <c r="C555" t="s">
        <v>260</v>
      </c>
      <c r="D555" t="s">
        <v>261</v>
      </c>
      <c r="E555">
        <f>SUM(Table112[[#This Row],[2025]:[2014]])</f>
        <v>1</v>
      </c>
      <c r="F555" s="6"/>
      <c r="G555" s="6">
        <v>1</v>
      </c>
      <c r="H555" s="6"/>
      <c r="I555" s="6"/>
      <c r="J555" s="6"/>
      <c r="K555" s="6"/>
      <c r="L555" s="6"/>
    </row>
    <row r="556" spans="1:12" hidden="1" x14ac:dyDescent="0.35">
      <c r="A556" t="s">
        <v>657</v>
      </c>
      <c r="B556" t="s">
        <v>259</v>
      </c>
      <c r="C556" t="s">
        <v>262</v>
      </c>
      <c r="D556" t="s">
        <v>263</v>
      </c>
      <c r="E556">
        <f>SUM(Table112[[#This Row],[2025]:[2014]])</f>
        <v>3</v>
      </c>
      <c r="F556" s="6"/>
      <c r="G556" s="6"/>
      <c r="H556" s="6">
        <v>1</v>
      </c>
      <c r="I556" s="6">
        <v>2</v>
      </c>
      <c r="J556" s="6"/>
      <c r="K556" s="6"/>
      <c r="L556" s="6"/>
    </row>
    <row r="557" spans="1:12" hidden="1" x14ac:dyDescent="0.35">
      <c r="A557" t="s">
        <v>657</v>
      </c>
      <c r="B557" t="s">
        <v>259</v>
      </c>
      <c r="C557" t="s">
        <v>270</v>
      </c>
      <c r="D557" t="s">
        <v>271</v>
      </c>
      <c r="E557">
        <f>SUM(Table112[[#This Row],[2025]:[2014]])</f>
        <v>4</v>
      </c>
      <c r="F557" s="6"/>
      <c r="G557" s="6"/>
      <c r="H557" s="6"/>
      <c r="I557" s="6"/>
      <c r="J557" s="6"/>
      <c r="K557" s="6">
        <v>4</v>
      </c>
      <c r="L557" s="6"/>
    </row>
    <row r="558" spans="1:12" hidden="1" x14ac:dyDescent="0.35">
      <c r="A558" t="s">
        <v>657</v>
      </c>
      <c r="B558" t="s">
        <v>259</v>
      </c>
      <c r="C558" t="s">
        <v>272</v>
      </c>
      <c r="D558" t="s">
        <v>273</v>
      </c>
      <c r="E558">
        <f>SUM(Table112[[#This Row],[2025]:[2014]])</f>
        <v>1</v>
      </c>
      <c r="F558" s="6"/>
      <c r="G558" s="6"/>
      <c r="H558" s="6"/>
      <c r="I558" s="6"/>
      <c r="J558" s="6"/>
      <c r="K558" s="6">
        <v>1</v>
      </c>
      <c r="L558" s="6"/>
    </row>
    <row r="559" spans="1:12" hidden="1" x14ac:dyDescent="0.35">
      <c r="A559" t="s">
        <v>657</v>
      </c>
      <c r="B559" t="s">
        <v>281</v>
      </c>
      <c r="C559" t="s">
        <v>282</v>
      </c>
      <c r="D559" t="s">
        <v>283</v>
      </c>
      <c r="E559">
        <f>SUM(Table112[[#This Row],[2025]:[2014]])</f>
        <v>2</v>
      </c>
      <c r="F559" s="6"/>
      <c r="G559" s="6"/>
      <c r="H559" s="6">
        <v>1</v>
      </c>
      <c r="I559" s="6"/>
      <c r="J559" s="6">
        <v>1</v>
      </c>
      <c r="K559" s="6"/>
      <c r="L559" s="6"/>
    </row>
    <row r="560" spans="1:12" hidden="1" x14ac:dyDescent="0.35">
      <c r="A560" t="s">
        <v>657</v>
      </c>
      <c r="B560" t="s">
        <v>292</v>
      </c>
      <c r="C560" t="s">
        <v>660</v>
      </c>
      <c r="D560" t="s">
        <v>661</v>
      </c>
      <c r="E560">
        <f>SUM(Table112[[#This Row],[2025]:[2014]])</f>
        <v>1</v>
      </c>
      <c r="F560" s="6"/>
      <c r="G560" s="6"/>
      <c r="H560" s="6">
        <v>1</v>
      </c>
      <c r="I560" s="6"/>
      <c r="J560" s="6"/>
      <c r="K560" s="6"/>
      <c r="L560" s="6"/>
    </row>
    <row r="561" spans="1:12" hidden="1" x14ac:dyDescent="0.35">
      <c r="A561" t="s">
        <v>657</v>
      </c>
      <c r="B561" t="s">
        <v>313</v>
      </c>
      <c r="C561" t="s">
        <v>314</v>
      </c>
      <c r="D561" t="s">
        <v>315</v>
      </c>
      <c r="E561">
        <f>SUM(Table112[[#This Row],[2025]:[2014]])</f>
        <v>5</v>
      </c>
      <c r="F561" s="6"/>
      <c r="G561" s="6"/>
      <c r="H561" s="6">
        <v>5</v>
      </c>
      <c r="I561" s="6"/>
      <c r="J561" s="6"/>
      <c r="K561" s="6"/>
      <c r="L561" s="6"/>
    </row>
    <row r="562" spans="1:12" hidden="1" x14ac:dyDescent="0.35">
      <c r="A562" t="s">
        <v>657</v>
      </c>
      <c r="B562" t="s">
        <v>313</v>
      </c>
      <c r="C562" t="s">
        <v>565</v>
      </c>
      <c r="D562" t="s">
        <v>566</v>
      </c>
      <c r="E562">
        <f>SUM(Table112[[#This Row],[2025]:[2014]])</f>
        <v>2</v>
      </c>
      <c r="F562" s="6"/>
      <c r="G562" s="6"/>
      <c r="H562" s="6"/>
      <c r="I562" s="6"/>
      <c r="J562" s="6"/>
      <c r="K562" s="6">
        <v>2</v>
      </c>
      <c r="L562" s="6"/>
    </row>
    <row r="563" spans="1:12" hidden="1" x14ac:dyDescent="0.35">
      <c r="A563" t="s">
        <v>657</v>
      </c>
      <c r="B563" t="s">
        <v>313</v>
      </c>
      <c r="C563" t="s">
        <v>324</v>
      </c>
      <c r="D563" t="s">
        <v>325</v>
      </c>
      <c r="E563">
        <f>SUM(Table112[[#This Row],[2025]:[2014]])</f>
        <v>2</v>
      </c>
      <c r="F563" s="6"/>
      <c r="G563" s="6"/>
      <c r="H563" s="6">
        <v>1</v>
      </c>
      <c r="I563" s="6">
        <v>1</v>
      </c>
      <c r="J563" s="6"/>
      <c r="K563" s="6"/>
      <c r="L563" s="6"/>
    </row>
    <row r="564" spans="1:12" hidden="1" x14ac:dyDescent="0.35">
      <c r="A564" t="s">
        <v>657</v>
      </c>
      <c r="B564" t="s">
        <v>313</v>
      </c>
      <c r="C564" t="s">
        <v>326</v>
      </c>
      <c r="D564" t="s">
        <v>327</v>
      </c>
      <c r="E564">
        <f>SUM(Table112[[#This Row],[2025]:[2014]])</f>
        <v>4</v>
      </c>
      <c r="F564" s="6"/>
      <c r="G564" s="6">
        <v>1</v>
      </c>
      <c r="H564" s="6"/>
      <c r="I564" s="6">
        <v>2</v>
      </c>
      <c r="J564" s="6"/>
      <c r="K564" s="6">
        <v>1</v>
      </c>
      <c r="L564" s="6">
        <v>0</v>
      </c>
    </row>
    <row r="565" spans="1:12" hidden="1" x14ac:dyDescent="0.35">
      <c r="A565" t="s">
        <v>657</v>
      </c>
      <c r="B565" t="s">
        <v>330</v>
      </c>
      <c r="C565" t="s">
        <v>106</v>
      </c>
      <c r="D565" t="s">
        <v>331</v>
      </c>
      <c r="E565">
        <f>SUM(Table112[[#This Row],[2025]:[2014]])</f>
        <v>149</v>
      </c>
      <c r="F565" s="6">
        <v>2</v>
      </c>
      <c r="G565" s="6">
        <v>1</v>
      </c>
      <c r="H565" s="6">
        <v>24</v>
      </c>
      <c r="I565" s="6">
        <v>26</v>
      </c>
      <c r="J565" s="6">
        <v>60</v>
      </c>
      <c r="K565" s="6">
        <v>36</v>
      </c>
      <c r="L565" s="6"/>
    </row>
    <row r="566" spans="1:12" hidden="1" x14ac:dyDescent="0.35">
      <c r="A566" t="s">
        <v>657</v>
      </c>
      <c r="B566" t="s">
        <v>330</v>
      </c>
      <c r="C566" t="s">
        <v>106</v>
      </c>
      <c r="D566" t="s">
        <v>332</v>
      </c>
      <c r="E566">
        <f>SUM(Table112[[#This Row],[2025]:[2014]])</f>
        <v>2</v>
      </c>
      <c r="F566" s="6"/>
      <c r="G566" s="6"/>
      <c r="H566" s="6"/>
      <c r="I566" s="6"/>
      <c r="J566" s="6">
        <v>2</v>
      </c>
      <c r="K566" s="6"/>
      <c r="L566" s="6"/>
    </row>
    <row r="567" spans="1:12" hidden="1" x14ac:dyDescent="0.35">
      <c r="A567" t="s">
        <v>657</v>
      </c>
      <c r="B567" t="s">
        <v>330</v>
      </c>
      <c r="C567" t="s">
        <v>106</v>
      </c>
      <c r="D567" t="s">
        <v>333</v>
      </c>
      <c r="E567">
        <f>SUM(Table112[[#This Row],[2025]:[2014]])</f>
        <v>0</v>
      </c>
      <c r="F567" s="6"/>
      <c r="G567" s="6"/>
      <c r="H567" s="6"/>
      <c r="I567" s="6"/>
      <c r="J567" s="6"/>
      <c r="K567" s="6">
        <v>0</v>
      </c>
      <c r="L567" s="6"/>
    </row>
    <row r="568" spans="1:12" hidden="1" x14ac:dyDescent="0.35">
      <c r="A568" t="s">
        <v>657</v>
      </c>
      <c r="B568" t="s">
        <v>330</v>
      </c>
      <c r="C568" t="s">
        <v>106</v>
      </c>
      <c r="D568" t="s">
        <v>454</v>
      </c>
      <c r="E568">
        <f>SUM(Table112[[#This Row],[2025]:[2014]])</f>
        <v>14</v>
      </c>
      <c r="F568" s="6">
        <v>3</v>
      </c>
      <c r="G568" s="6">
        <v>10</v>
      </c>
      <c r="H568" s="6">
        <v>1</v>
      </c>
      <c r="I568" s="6"/>
      <c r="J568" s="6"/>
      <c r="K568" s="6"/>
      <c r="L568" s="6"/>
    </row>
    <row r="569" spans="1:12" hidden="1" x14ac:dyDescent="0.35">
      <c r="A569" t="s">
        <v>657</v>
      </c>
      <c r="B569" t="s">
        <v>330</v>
      </c>
      <c r="C569" t="s">
        <v>334</v>
      </c>
      <c r="D569" t="s">
        <v>335</v>
      </c>
      <c r="E569">
        <f>SUM(Table112[[#This Row],[2025]:[2014]])</f>
        <v>18</v>
      </c>
      <c r="F569" s="6"/>
      <c r="G569" s="6"/>
      <c r="H569" s="6">
        <v>5</v>
      </c>
      <c r="I569" s="6">
        <v>3</v>
      </c>
      <c r="J569" s="6">
        <v>2</v>
      </c>
      <c r="K569" s="6">
        <v>8</v>
      </c>
      <c r="L569" s="6"/>
    </row>
    <row r="570" spans="1:12" hidden="1" x14ac:dyDescent="0.35">
      <c r="A570" t="s">
        <v>657</v>
      </c>
      <c r="B570" t="s">
        <v>330</v>
      </c>
      <c r="C570" t="s">
        <v>336</v>
      </c>
      <c r="D570" t="s">
        <v>337</v>
      </c>
      <c r="E570">
        <f>SUM(Table112[[#This Row],[2025]:[2014]])</f>
        <v>85</v>
      </c>
      <c r="F570" s="6"/>
      <c r="G570" s="6"/>
      <c r="H570" s="6">
        <v>31</v>
      </c>
      <c r="I570" s="6"/>
      <c r="J570" s="6"/>
      <c r="K570" s="6">
        <v>54</v>
      </c>
      <c r="L570" s="6"/>
    </row>
    <row r="571" spans="1:12" hidden="1" x14ac:dyDescent="0.35">
      <c r="A571" t="s">
        <v>657</v>
      </c>
      <c r="B571" t="s">
        <v>330</v>
      </c>
      <c r="C571" t="s">
        <v>338</v>
      </c>
      <c r="D571" t="s">
        <v>339</v>
      </c>
      <c r="E571">
        <f>SUM(Table112[[#This Row],[2025]:[2014]])</f>
        <v>3</v>
      </c>
      <c r="F571" s="6"/>
      <c r="G571" s="6"/>
      <c r="H571" s="6">
        <v>3</v>
      </c>
      <c r="I571" s="6"/>
      <c r="J571" s="6"/>
      <c r="K571" s="6"/>
      <c r="L571" s="6"/>
    </row>
    <row r="572" spans="1:12" hidden="1" x14ac:dyDescent="0.35">
      <c r="A572" t="s">
        <v>657</v>
      </c>
      <c r="B572" t="s">
        <v>330</v>
      </c>
      <c r="C572" t="s">
        <v>348</v>
      </c>
      <c r="D572" t="s">
        <v>349</v>
      </c>
      <c r="E572">
        <f>SUM(Table112[[#This Row],[2025]:[2014]])</f>
        <v>29</v>
      </c>
      <c r="F572" s="6"/>
      <c r="G572" s="6">
        <v>3</v>
      </c>
      <c r="H572" s="6">
        <v>1</v>
      </c>
      <c r="I572" s="6">
        <v>7</v>
      </c>
      <c r="J572" s="6">
        <v>9</v>
      </c>
      <c r="K572" s="6">
        <v>9</v>
      </c>
      <c r="L572" s="6">
        <v>0</v>
      </c>
    </row>
    <row r="573" spans="1:12" hidden="1" x14ac:dyDescent="0.35">
      <c r="A573" t="s">
        <v>657</v>
      </c>
      <c r="B573" t="s">
        <v>330</v>
      </c>
      <c r="C573" t="s">
        <v>350</v>
      </c>
      <c r="D573" t="s">
        <v>351</v>
      </c>
      <c r="E573">
        <f>SUM(Table112[[#This Row],[2025]:[2014]])</f>
        <v>1</v>
      </c>
      <c r="F573" s="6"/>
      <c r="G573" s="6"/>
      <c r="H573" s="6"/>
      <c r="I573" s="6"/>
      <c r="J573" s="6"/>
      <c r="K573" s="6">
        <v>1</v>
      </c>
      <c r="L573" s="6"/>
    </row>
    <row r="574" spans="1:12" hidden="1" x14ac:dyDescent="0.35">
      <c r="A574" t="s">
        <v>657</v>
      </c>
      <c r="B574" t="s">
        <v>330</v>
      </c>
      <c r="C574" t="s">
        <v>352</v>
      </c>
      <c r="D574" t="s">
        <v>353</v>
      </c>
      <c r="E574">
        <f>SUM(Table112[[#This Row],[2025]:[2014]])</f>
        <v>1</v>
      </c>
      <c r="F574" s="6"/>
      <c r="G574" s="6"/>
      <c r="H574" s="6"/>
      <c r="I574" s="6"/>
      <c r="J574" s="6">
        <v>1</v>
      </c>
      <c r="K574" s="6"/>
      <c r="L574" s="6"/>
    </row>
    <row r="575" spans="1:12" hidden="1" x14ac:dyDescent="0.35">
      <c r="A575" t="s">
        <v>657</v>
      </c>
      <c r="B575" t="s">
        <v>330</v>
      </c>
      <c r="C575" t="s">
        <v>354</v>
      </c>
      <c r="D575" t="s">
        <v>355</v>
      </c>
      <c r="E575">
        <f>SUM(Table112[[#This Row],[2025]:[2014]])</f>
        <v>1</v>
      </c>
      <c r="F575" s="6"/>
      <c r="G575" s="6"/>
      <c r="H575" s="6"/>
      <c r="I575" s="6"/>
      <c r="J575" s="6">
        <v>1</v>
      </c>
      <c r="K575" s="6"/>
      <c r="L575" s="6"/>
    </row>
    <row r="576" spans="1:12" hidden="1" x14ac:dyDescent="0.35">
      <c r="A576" t="s">
        <v>657</v>
      </c>
      <c r="B576" t="s">
        <v>330</v>
      </c>
      <c r="C576" t="s">
        <v>360</v>
      </c>
      <c r="D576" t="s">
        <v>361</v>
      </c>
      <c r="E576">
        <f>SUM(Table112[[#This Row],[2025]:[2014]])</f>
        <v>5</v>
      </c>
      <c r="F576" s="6"/>
      <c r="G576" s="6"/>
      <c r="H576" s="6"/>
      <c r="I576" s="6">
        <v>1</v>
      </c>
      <c r="J576" s="6">
        <v>3</v>
      </c>
      <c r="K576" s="6">
        <v>1</v>
      </c>
      <c r="L576" s="6"/>
    </row>
    <row r="577" spans="1:17" hidden="1" x14ac:dyDescent="0.35">
      <c r="A577" t="s">
        <v>657</v>
      </c>
      <c r="B577" t="s">
        <v>330</v>
      </c>
      <c r="C577" t="s">
        <v>364</v>
      </c>
      <c r="D577" t="s">
        <v>365</v>
      </c>
      <c r="E577">
        <f>SUM(Table112[[#This Row],[2025]:[2014]])</f>
        <v>22</v>
      </c>
      <c r="F577" s="6"/>
      <c r="G577" s="6"/>
      <c r="H577" s="6">
        <v>1</v>
      </c>
      <c r="I577" s="6"/>
      <c r="J577" s="6">
        <v>5</v>
      </c>
      <c r="K577" s="6">
        <v>16</v>
      </c>
      <c r="L577" s="6"/>
    </row>
    <row r="578" spans="1:17" hidden="1" x14ac:dyDescent="0.35">
      <c r="A578" t="s">
        <v>657</v>
      </c>
      <c r="B578" t="s">
        <v>330</v>
      </c>
      <c r="C578" t="s">
        <v>662</v>
      </c>
      <c r="D578" t="s">
        <v>663</v>
      </c>
      <c r="E578">
        <f>SUM(Table112[[#This Row],[2025]:[2014]])</f>
        <v>1</v>
      </c>
      <c r="F578" s="6"/>
      <c r="G578" s="6"/>
      <c r="H578" s="6"/>
      <c r="I578" s="6"/>
      <c r="J578" s="6">
        <v>1</v>
      </c>
      <c r="K578" s="6"/>
      <c r="L578" s="6"/>
    </row>
    <row r="579" spans="1:17" hidden="1" x14ac:dyDescent="0.35">
      <c r="A579" t="s">
        <v>657</v>
      </c>
      <c r="B579" t="s">
        <v>330</v>
      </c>
      <c r="C579" t="s">
        <v>373</v>
      </c>
      <c r="D579" t="s">
        <v>374</v>
      </c>
      <c r="E579">
        <f>SUM(Table112[[#This Row],[2025]:[2014]])</f>
        <v>9</v>
      </c>
      <c r="F579" s="6"/>
      <c r="G579" s="6"/>
      <c r="H579" s="6"/>
      <c r="I579" s="6"/>
      <c r="J579" s="6"/>
      <c r="K579" s="6">
        <v>9</v>
      </c>
      <c r="L579" s="6">
        <v>0</v>
      </c>
    </row>
    <row r="580" spans="1:17" hidden="1" x14ac:dyDescent="0.35">
      <c r="A580" t="s">
        <v>657</v>
      </c>
      <c r="B580" t="s">
        <v>330</v>
      </c>
      <c r="C580" t="s">
        <v>664</v>
      </c>
      <c r="D580" t="s">
        <v>665</v>
      </c>
      <c r="E580">
        <f>SUM(Table112[[#This Row],[2025]:[2014]])</f>
        <v>1</v>
      </c>
      <c r="F580" s="6"/>
      <c r="G580" s="6"/>
      <c r="H580" s="6"/>
      <c r="I580" s="6"/>
      <c r="J580" s="6">
        <v>1</v>
      </c>
      <c r="K580" s="6"/>
      <c r="L580" s="6"/>
    </row>
    <row r="581" spans="1:17" hidden="1" x14ac:dyDescent="0.35">
      <c r="A581" t="s">
        <v>666</v>
      </c>
      <c r="B581" t="s">
        <v>667</v>
      </c>
      <c r="C581" t="s">
        <v>668</v>
      </c>
      <c r="D581" t="s">
        <v>669</v>
      </c>
      <c r="E581">
        <f>SUM(Table112[[#This Row],[2025]:[2014]])</f>
        <v>1</v>
      </c>
      <c r="F581" s="6"/>
      <c r="G581" s="6"/>
      <c r="H581" s="6"/>
      <c r="I581" s="6"/>
      <c r="J581" s="6"/>
      <c r="K581" s="6"/>
      <c r="L581" s="6"/>
      <c r="M581" s="6"/>
      <c r="N581" s="6"/>
      <c r="O581" s="6">
        <v>1</v>
      </c>
      <c r="P581" s="6"/>
      <c r="Q581" s="6"/>
    </row>
    <row r="582" spans="1:17" hidden="1" x14ac:dyDescent="0.35">
      <c r="A582" t="s">
        <v>666</v>
      </c>
      <c r="B582" t="s">
        <v>105</v>
      </c>
      <c r="C582" t="s">
        <v>106</v>
      </c>
      <c r="D582" t="s">
        <v>107</v>
      </c>
      <c r="E582">
        <f>SUM(Table112[[#This Row],[2025]:[2014]])</f>
        <v>6</v>
      </c>
      <c r="F582" s="6"/>
      <c r="G582" s="6"/>
      <c r="H582" s="6"/>
      <c r="I582" s="6"/>
      <c r="J582" s="6">
        <v>2</v>
      </c>
      <c r="K582" s="6">
        <v>1</v>
      </c>
      <c r="L582" s="6">
        <v>3</v>
      </c>
      <c r="M582" s="6"/>
      <c r="N582" s="6"/>
      <c r="O582" s="6"/>
      <c r="P582" s="6"/>
      <c r="Q582" s="6"/>
    </row>
    <row r="583" spans="1:17" hidden="1" x14ac:dyDescent="0.35">
      <c r="A583" t="s">
        <v>666</v>
      </c>
      <c r="B583" t="s">
        <v>130</v>
      </c>
      <c r="C583" t="s">
        <v>106</v>
      </c>
      <c r="D583" t="s">
        <v>131</v>
      </c>
      <c r="E583">
        <f>SUM(Table112[[#This Row],[2025]:[2014]])</f>
        <v>3</v>
      </c>
      <c r="F583" s="6"/>
      <c r="G583" s="6">
        <v>2</v>
      </c>
      <c r="H583" s="6">
        <v>1</v>
      </c>
      <c r="I583" s="6"/>
      <c r="J583" s="6"/>
      <c r="K583" s="6"/>
      <c r="L583" s="6"/>
      <c r="M583" s="6"/>
      <c r="N583" s="6"/>
      <c r="O583" s="6"/>
      <c r="P583" s="6"/>
      <c r="Q583" s="6"/>
    </row>
    <row r="584" spans="1:17" hidden="1" x14ac:dyDescent="0.35">
      <c r="A584" t="s">
        <v>666</v>
      </c>
      <c r="B584" t="s">
        <v>130</v>
      </c>
      <c r="C584" t="s">
        <v>106</v>
      </c>
      <c r="D584" t="s">
        <v>132</v>
      </c>
      <c r="E584">
        <f>SUM(Table112[[#This Row],[2025]:[2014]])</f>
        <v>50</v>
      </c>
      <c r="F584" s="6"/>
      <c r="G584" s="6">
        <v>-2</v>
      </c>
      <c r="H584" s="6"/>
      <c r="I584" s="6"/>
      <c r="J584" s="6"/>
      <c r="K584" s="6"/>
      <c r="L584" s="6"/>
      <c r="M584" s="6"/>
      <c r="N584" s="6"/>
      <c r="O584" s="6">
        <v>52</v>
      </c>
      <c r="P584" s="6"/>
      <c r="Q584" s="6"/>
    </row>
    <row r="585" spans="1:17" hidden="1" x14ac:dyDescent="0.35">
      <c r="A585" t="s">
        <v>666</v>
      </c>
      <c r="B585" t="s">
        <v>130</v>
      </c>
      <c r="C585" t="s">
        <v>106</v>
      </c>
      <c r="D585" t="s">
        <v>134</v>
      </c>
      <c r="E585">
        <f>SUM(Table112[[#This Row],[2025]:[2014]])</f>
        <v>1</v>
      </c>
      <c r="F585" s="6"/>
      <c r="G585" s="6"/>
      <c r="H585" s="6"/>
      <c r="I585" s="6"/>
      <c r="J585" s="6"/>
      <c r="K585" s="6"/>
      <c r="L585" s="6">
        <v>1</v>
      </c>
      <c r="M585" s="6"/>
      <c r="N585" s="6"/>
      <c r="O585" s="6"/>
      <c r="P585" s="6"/>
      <c r="Q585" s="6"/>
    </row>
    <row r="586" spans="1:17" hidden="1" x14ac:dyDescent="0.35">
      <c r="A586" t="s">
        <v>666</v>
      </c>
      <c r="B586" t="s">
        <v>130</v>
      </c>
      <c r="C586" t="s">
        <v>106</v>
      </c>
      <c r="D586" t="s">
        <v>135</v>
      </c>
      <c r="E586">
        <f>SUM(Table112[[#This Row],[2025]:[2014]])</f>
        <v>2</v>
      </c>
      <c r="F586" s="6"/>
      <c r="G586" s="6"/>
      <c r="H586" s="6"/>
      <c r="I586" s="6"/>
      <c r="J586" s="6"/>
      <c r="K586" s="6">
        <v>2</v>
      </c>
      <c r="L586" s="6"/>
      <c r="M586" s="6"/>
      <c r="N586" s="6"/>
      <c r="O586" s="6"/>
      <c r="P586" s="6"/>
      <c r="Q586" s="6"/>
    </row>
    <row r="587" spans="1:17" hidden="1" x14ac:dyDescent="0.35">
      <c r="A587" t="s">
        <v>666</v>
      </c>
      <c r="B587" t="s">
        <v>130</v>
      </c>
      <c r="C587" t="s">
        <v>106</v>
      </c>
      <c r="D587" t="s">
        <v>137</v>
      </c>
      <c r="E587">
        <f>SUM(Table112[[#This Row],[2025]:[2014]])</f>
        <v>8</v>
      </c>
      <c r="F587" s="6"/>
      <c r="G587" s="6">
        <v>6</v>
      </c>
      <c r="H587" s="6">
        <v>1</v>
      </c>
      <c r="I587" s="6">
        <v>1</v>
      </c>
      <c r="J587" s="6"/>
      <c r="K587" s="6"/>
      <c r="L587" s="6"/>
      <c r="M587" s="6"/>
      <c r="N587" s="6"/>
      <c r="O587" s="6"/>
      <c r="P587" s="6"/>
      <c r="Q587" s="6"/>
    </row>
    <row r="588" spans="1:17" hidden="1" x14ac:dyDescent="0.35">
      <c r="A588" t="s">
        <v>666</v>
      </c>
      <c r="B588" t="s">
        <v>130</v>
      </c>
      <c r="C588" t="s">
        <v>106</v>
      </c>
      <c r="D588" t="s">
        <v>138</v>
      </c>
      <c r="E588">
        <f>SUM(Table112[[#This Row],[2025]:[2014]])</f>
        <v>2</v>
      </c>
      <c r="F588" s="6"/>
      <c r="G588" s="6"/>
      <c r="H588" s="6"/>
      <c r="I588" s="6"/>
      <c r="J588" s="6"/>
      <c r="K588" s="6"/>
      <c r="L588" s="6">
        <v>2</v>
      </c>
      <c r="M588" s="6"/>
      <c r="N588" s="6"/>
      <c r="O588" s="6"/>
      <c r="P588" s="6"/>
      <c r="Q588" s="6"/>
    </row>
    <row r="589" spans="1:17" hidden="1" x14ac:dyDescent="0.35">
      <c r="A589" t="s">
        <v>666</v>
      </c>
      <c r="B589" t="s">
        <v>130</v>
      </c>
      <c r="C589" t="s">
        <v>423</v>
      </c>
      <c r="D589" t="s">
        <v>424</v>
      </c>
      <c r="E589">
        <f>SUM(Table112[[#This Row],[2025]:[2014]])</f>
        <v>0</v>
      </c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>
        <v>0</v>
      </c>
    </row>
    <row r="590" spans="1:17" hidden="1" x14ac:dyDescent="0.35">
      <c r="A590" t="s">
        <v>666</v>
      </c>
      <c r="B590" t="s">
        <v>130</v>
      </c>
      <c r="C590" t="s">
        <v>670</v>
      </c>
      <c r="D590" t="s">
        <v>671</v>
      </c>
      <c r="E590">
        <f>SUM(Table112[[#This Row],[2025]:[2014]])</f>
        <v>1</v>
      </c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>
        <v>1</v>
      </c>
    </row>
    <row r="591" spans="1:17" hidden="1" x14ac:dyDescent="0.35">
      <c r="A591" t="s">
        <v>666</v>
      </c>
      <c r="B591" t="s">
        <v>130</v>
      </c>
      <c r="C591" t="s">
        <v>672</v>
      </c>
      <c r="D591" t="s">
        <v>673</v>
      </c>
      <c r="E591">
        <f>SUM(Table112[[#This Row],[2025]:[2014]])</f>
        <v>1</v>
      </c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>
        <v>1</v>
      </c>
      <c r="Q591" s="6"/>
    </row>
    <row r="592" spans="1:17" hidden="1" x14ac:dyDescent="0.35">
      <c r="A592" t="s">
        <v>666</v>
      </c>
      <c r="B592" t="s">
        <v>130</v>
      </c>
      <c r="C592" t="s">
        <v>674</v>
      </c>
      <c r="D592" t="s">
        <v>675</v>
      </c>
      <c r="E592">
        <f>SUM(Table112[[#This Row],[2025]:[2014]])</f>
        <v>1</v>
      </c>
      <c r="F592" s="6"/>
      <c r="G592" s="6"/>
      <c r="H592" s="6"/>
      <c r="I592" s="6"/>
      <c r="J592" s="6"/>
      <c r="K592" s="6"/>
      <c r="L592" s="6"/>
      <c r="M592" s="6">
        <v>1</v>
      </c>
      <c r="N592" s="6"/>
      <c r="O592" s="6"/>
      <c r="P592" s="6"/>
      <c r="Q592" s="6"/>
    </row>
    <row r="593" spans="1:17" hidden="1" x14ac:dyDescent="0.35">
      <c r="A593" t="s">
        <v>666</v>
      </c>
      <c r="B593" t="s">
        <v>153</v>
      </c>
      <c r="C593" t="s">
        <v>174</v>
      </c>
      <c r="D593" t="s">
        <v>175</v>
      </c>
      <c r="E593">
        <f>SUM(Table112[[#This Row],[2025]:[2014]])</f>
        <v>1</v>
      </c>
      <c r="F593" s="6"/>
      <c r="G593" s="6"/>
      <c r="H593" s="6"/>
      <c r="I593" s="6"/>
      <c r="J593" s="6"/>
      <c r="K593" s="6">
        <v>1</v>
      </c>
      <c r="L593" s="6"/>
      <c r="M593" s="6"/>
      <c r="N593" s="6"/>
      <c r="O593" s="6"/>
      <c r="P593" s="6"/>
      <c r="Q593" s="6"/>
    </row>
    <row r="594" spans="1:17" hidden="1" x14ac:dyDescent="0.35">
      <c r="A594" t="s">
        <v>666</v>
      </c>
      <c r="B594" t="s">
        <v>179</v>
      </c>
      <c r="C594" t="s">
        <v>441</v>
      </c>
      <c r="D594" t="s">
        <v>442</v>
      </c>
      <c r="E594">
        <f>SUM(Table112[[#This Row],[2025]:[2014]])</f>
        <v>1</v>
      </c>
      <c r="F594" s="6"/>
      <c r="G594" s="6">
        <v>1</v>
      </c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hidden="1" x14ac:dyDescent="0.35">
      <c r="A595" t="s">
        <v>666</v>
      </c>
      <c r="B595" t="s">
        <v>195</v>
      </c>
      <c r="C595" t="s">
        <v>593</v>
      </c>
      <c r="D595" t="s">
        <v>594</v>
      </c>
      <c r="E595">
        <f>SUM(Table112[[#This Row],[2025]:[2014]])</f>
        <v>6</v>
      </c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>
        <v>6</v>
      </c>
    </row>
    <row r="596" spans="1:17" hidden="1" x14ac:dyDescent="0.35">
      <c r="A596" t="s">
        <v>666</v>
      </c>
      <c r="B596" t="s">
        <v>195</v>
      </c>
      <c r="C596" t="s">
        <v>676</v>
      </c>
      <c r="D596" t="s">
        <v>677</v>
      </c>
      <c r="E596">
        <f>SUM(Table112[[#This Row],[2025]:[2014]])</f>
        <v>3</v>
      </c>
      <c r="F596" s="6"/>
      <c r="G596" s="6"/>
      <c r="H596" s="6"/>
      <c r="I596" s="6"/>
      <c r="J596" s="6"/>
      <c r="K596" s="6"/>
      <c r="L596" s="6"/>
      <c r="M596" s="6"/>
      <c r="N596" s="6"/>
      <c r="O596" s="6">
        <v>3</v>
      </c>
      <c r="P596" s="6"/>
      <c r="Q596" s="6"/>
    </row>
    <row r="597" spans="1:17" hidden="1" x14ac:dyDescent="0.35">
      <c r="A597" t="s">
        <v>666</v>
      </c>
      <c r="B597" t="s">
        <v>201</v>
      </c>
      <c r="C597" t="s">
        <v>106</v>
      </c>
      <c r="D597" t="s">
        <v>202</v>
      </c>
      <c r="E597">
        <f>SUM(Table112[[#This Row],[2025]:[2014]])</f>
        <v>9</v>
      </c>
      <c r="F597" s="6"/>
      <c r="G597" s="6">
        <v>-1</v>
      </c>
      <c r="H597" s="6"/>
      <c r="I597" s="6"/>
      <c r="J597" s="6"/>
      <c r="K597" s="6"/>
      <c r="L597" s="6"/>
      <c r="M597" s="6"/>
      <c r="N597" s="6"/>
      <c r="O597" s="6">
        <v>10</v>
      </c>
      <c r="P597" s="6"/>
      <c r="Q597" s="6"/>
    </row>
    <row r="598" spans="1:17" hidden="1" x14ac:dyDescent="0.35">
      <c r="A598" t="s">
        <v>666</v>
      </c>
      <c r="B598" t="s">
        <v>201</v>
      </c>
      <c r="C598" t="s">
        <v>106</v>
      </c>
      <c r="D598" t="s">
        <v>486</v>
      </c>
      <c r="E598">
        <f>SUM(Table112[[#This Row],[2025]:[2014]])</f>
        <v>3</v>
      </c>
      <c r="F598" s="6"/>
      <c r="G598" s="6"/>
      <c r="H598" s="6"/>
      <c r="I598" s="6"/>
      <c r="J598" s="6"/>
      <c r="K598" s="6"/>
      <c r="L598" s="6"/>
      <c r="M598" s="6"/>
      <c r="N598" s="6"/>
      <c r="O598" s="6">
        <v>3</v>
      </c>
      <c r="P598" s="6"/>
      <c r="Q598" s="6"/>
    </row>
    <row r="599" spans="1:17" hidden="1" x14ac:dyDescent="0.35">
      <c r="A599" t="s">
        <v>666</v>
      </c>
      <c r="B599" t="s">
        <v>201</v>
      </c>
      <c r="C599" t="s">
        <v>106</v>
      </c>
      <c r="D599" t="s">
        <v>445</v>
      </c>
      <c r="E599">
        <f>SUM(Table112[[#This Row],[2025]:[2014]])</f>
        <v>16</v>
      </c>
      <c r="F599" s="6"/>
      <c r="G599" s="6"/>
      <c r="H599" s="6">
        <v>8</v>
      </c>
      <c r="I599" s="6">
        <v>4</v>
      </c>
      <c r="J599" s="6">
        <v>4</v>
      </c>
      <c r="K599" s="6"/>
      <c r="L599" s="6"/>
      <c r="M599" s="6"/>
      <c r="N599" s="6"/>
      <c r="O599" s="6"/>
      <c r="P599" s="6"/>
      <c r="Q599" s="6"/>
    </row>
    <row r="600" spans="1:17" hidden="1" x14ac:dyDescent="0.35">
      <c r="A600" t="s">
        <v>666</v>
      </c>
      <c r="B600" t="s">
        <v>203</v>
      </c>
      <c r="C600" t="s">
        <v>678</v>
      </c>
      <c r="D600" t="s">
        <v>679</v>
      </c>
      <c r="E600">
        <f>SUM(Table112[[#This Row],[2025]:[2014]])</f>
        <v>1</v>
      </c>
      <c r="F600" s="6"/>
      <c r="G600" s="6"/>
      <c r="H600" s="6"/>
      <c r="I600" s="6"/>
      <c r="J600" s="6"/>
      <c r="K600" s="6"/>
      <c r="L600" s="6"/>
      <c r="M600" s="6">
        <v>1</v>
      </c>
      <c r="N600" s="6"/>
      <c r="O600" s="6"/>
      <c r="P600" s="6"/>
      <c r="Q600" s="6"/>
    </row>
    <row r="601" spans="1:17" hidden="1" x14ac:dyDescent="0.35">
      <c r="A601" t="s">
        <v>666</v>
      </c>
      <c r="B601" t="s">
        <v>229</v>
      </c>
      <c r="C601" t="s">
        <v>106</v>
      </c>
      <c r="D601" t="s">
        <v>231</v>
      </c>
      <c r="E601">
        <f>SUM(Table112[[#This Row],[2025]:[2014]])</f>
        <v>7</v>
      </c>
      <c r="F601" s="6"/>
      <c r="G601" s="6"/>
      <c r="H601" s="6"/>
      <c r="I601" s="6">
        <v>1</v>
      </c>
      <c r="J601" s="6"/>
      <c r="K601" s="6"/>
      <c r="L601" s="6">
        <v>4</v>
      </c>
      <c r="M601" s="6"/>
      <c r="N601" s="6">
        <v>2</v>
      </c>
      <c r="O601" s="6"/>
      <c r="P601" s="6"/>
      <c r="Q601" s="6"/>
    </row>
    <row r="602" spans="1:17" hidden="1" x14ac:dyDescent="0.35">
      <c r="A602" t="s">
        <v>666</v>
      </c>
      <c r="B602" t="s">
        <v>229</v>
      </c>
      <c r="C602" t="s">
        <v>106</v>
      </c>
      <c r="D602" t="s">
        <v>232</v>
      </c>
      <c r="E602">
        <f>SUM(Table112[[#This Row],[2025]:[2014]])</f>
        <v>6</v>
      </c>
      <c r="F602" s="6"/>
      <c r="G602" s="6"/>
      <c r="H602" s="6">
        <v>1</v>
      </c>
      <c r="I602" s="6"/>
      <c r="J602" s="6">
        <v>1</v>
      </c>
      <c r="K602" s="6">
        <v>1</v>
      </c>
      <c r="L602" s="6">
        <v>2</v>
      </c>
      <c r="M602" s="6"/>
      <c r="N602" s="6">
        <v>1</v>
      </c>
      <c r="O602" s="6"/>
      <c r="P602" s="6"/>
      <c r="Q602" s="6"/>
    </row>
    <row r="603" spans="1:17" hidden="1" x14ac:dyDescent="0.35">
      <c r="A603" t="s">
        <v>666</v>
      </c>
      <c r="B603" t="s">
        <v>229</v>
      </c>
      <c r="C603" t="s">
        <v>106</v>
      </c>
      <c r="D603" t="s">
        <v>233</v>
      </c>
      <c r="E603">
        <f>SUM(Table112[[#This Row],[2025]:[2014]])</f>
        <v>8</v>
      </c>
      <c r="F603" s="6"/>
      <c r="G603" s="6">
        <v>1</v>
      </c>
      <c r="H603" s="6">
        <v>3</v>
      </c>
      <c r="I603" s="6">
        <v>3</v>
      </c>
      <c r="J603" s="6">
        <v>1</v>
      </c>
      <c r="K603" s="6"/>
      <c r="L603" s="6"/>
      <c r="M603" s="6"/>
      <c r="N603" s="6"/>
      <c r="O603" s="6"/>
      <c r="P603" s="6"/>
      <c r="Q603" s="6"/>
    </row>
    <row r="604" spans="1:17" hidden="1" x14ac:dyDescent="0.35">
      <c r="A604" t="s">
        <v>666</v>
      </c>
      <c r="B604" t="s">
        <v>229</v>
      </c>
      <c r="C604" t="s">
        <v>106</v>
      </c>
      <c r="D604" t="s">
        <v>234</v>
      </c>
      <c r="E604">
        <f>SUM(Table112[[#This Row],[2025]:[2014]])</f>
        <v>3</v>
      </c>
      <c r="F604" s="6"/>
      <c r="G604" s="6"/>
      <c r="H604" s="6"/>
      <c r="I604" s="6"/>
      <c r="J604" s="6">
        <v>1</v>
      </c>
      <c r="K604" s="6"/>
      <c r="L604" s="6">
        <v>2</v>
      </c>
      <c r="M604" s="6"/>
      <c r="N604" s="6"/>
      <c r="O604" s="6"/>
      <c r="P604" s="6"/>
      <c r="Q604" s="6"/>
    </row>
    <row r="605" spans="1:17" hidden="1" x14ac:dyDescent="0.35">
      <c r="A605" t="s">
        <v>666</v>
      </c>
      <c r="B605" t="s">
        <v>229</v>
      </c>
      <c r="C605" t="s">
        <v>106</v>
      </c>
      <c r="D605" t="s">
        <v>235</v>
      </c>
      <c r="E605">
        <f>SUM(Table112[[#This Row],[2025]:[2014]])</f>
        <v>4</v>
      </c>
      <c r="F605" s="6"/>
      <c r="G605" s="6">
        <v>1</v>
      </c>
      <c r="H605" s="6"/>
      <c r="I605" s="6">
        <v>2</v>
      </c>
      <c r="J605" s="6">
        <v>1</v>
      </c>
      <c r="K605" s="6"/>
      <c r="L605" s="6"/>
      <c r="M605" s="6"/>
      <c r="N605" s="6"/>
      <c r="O605" s="6"/>
      <c r="P605" s="6"/>
      <c r="Q605" s="6"/>
    </row>
    <row r="606" spans="1:17" hidden="1" x14ac:dyDescent="0.35">
      <c r="A606" t="s">
        <v>666</v>
      </c>
      <c r="B606" t="s">
        <v>229</v>
      </c>
      <c r="C606" t="s">
        <v>446</v>
      </c>
      <c r="D606" t="s">
        <v>447</v>
      </c>
      <c r="E606">
        <f>SUM(Table112[[#This Row],[2025]:[2014]])</f>
        <v>1</v>
      </c>
      <c r="F606" s="6"/>
      <c r="G606" s="6"/>
      <c r="H606" s="6"/>
      <c r="I606" s="6"/>
      <c r="J606" s="6"/>
      <c r="K606" s="6">
        <v>1</v>
      </c>
      <c r="L606" s="6"/>
      <c r="M606" s="6"/>
      <c r="N606" s="6"/>
      <c r="O606" s="6"/>
      <c r="P606" s="6"/>
      <c r="Q606" s="6"/>
    </row>
    <row r="607" spans="1:17" hidden="1" x14ac:dyDescent="0.35">
      <c r="A607" t="s">
        <v>666</v>
      </c>
      <c r="B607" t="s">
        <v>238</v>
      </c>
      <c r="C607" t="s">
        <v>680</v>
      </c>
      <c r="D607" t="s">
        <v>681</v>
      </c>
      <c r="E607">
        <f>SUM(Table112[[#This Row],[2025]:[2014]])</f>
        <v>1</v>
      </c>
      <c r="F607" s="6"/>
      <c r="G607" s="6"/>
      <c r="H607" s="6"/>
      <c r="I607" s="6"/>
      <c r="J607" s="6"/>
      <c r="K607" s="6"/>
      <c r="L607" s="6">
        <v>1</v>
      </c>
      <c r="M607" s="6"/>
      <c r="N607" s="6"/>
      <c r="O607" s="6"/>
      <c r="P607" s="6"/>
      <c r="Q607" s="6"/>
    </row>
    <row r="608" spans="1:17" hidden="1" x14ac:dyDescent="0.35">
      <c r="A608" t="s">
        <v>666</v>
      </c>
      <c r="B608" t="s">
        <v>259</v>
      </c>
      <c r="C608" t="s">
        <v>260</v>
      </c>
      <c r="D608" t="s">
        <v>261</v>
      </c>
      <c r="E608">
        <f>SUM(Table112[[#This Row],[2025]:[2014]])</f>
        <v>1</v>
      </c>
      <c r="F608" s="6"/>
      <c r="G608" s="6"/>
      <c r="H608" s="6"/>
      <c r="I608" s="6"/>
      <c r="J608" s="6"/>
      <c r="K608" s="6"/>
      <c r="L608" s="6"/>
      <c r="M608" s="6">
        <v>1</v>
      </c>
      <c r="N608" s="6"/>
      <c r="O608" s="6"/>
      <c r="P608" s="6"/>
      <c r="Q608" s="6"/>
    </row>
    <row r="609" spans="1:17" hidden="1" x14ac:dyDescent="0.35">
      <c r="A609" t="s">
        <v>666</v>
      </c>
      <c r="B609" t="s">
        <v>259</v>
      </c>
      <c r="C609" t="s">
        <v>262</v>
      </c>
      <c r="D609" t="s">
        <v>263</v>
      </c>
      <c r="E609">
        <f>SUM(Table112[[#This Row],[2025]:[2014]])</f>
        <v>2</v>
      </c>
      <c r="F609" s="6"/>
      <c r="G609" s="6"/>
      <c r="H609" s="6"/>
      <c r="I609" s="6"/>
      <c r="J609" s="6"/>
      <c r="K609" s="6">
        <v>1</v>
      </c>
      <c r="L609" s="6"/>
      <c r="M609" s="6"/>
      <c r="N609" s="6"/>
      <c r="O609" s="6">
        <v>1</v>
      </c>
      <c r="P609" s="6"/>
      <c r="Q609" s="6"/>
    </row>
    <row r="610" spans="1:17" hidden="1" x14ac:dyDescent="0.35">
      <c r="A610" t="s">
        <v>666</v>
      </c>
      <c r="B610" t="s">
        <v>259</v>
      </c>
      <c r="C610" t="s">
        <v>682</v>
      </c>
      <c r="D610" t="s">
        <v>683</v>
      </c>
      <c r="E610">
        <f>SUM(Table112[[#This Row],[2025]:[2014]])</f>
        <v>1</v>
      </c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>
        <v>1</v>
      </c>
    </row>
    <row r="611" spans="1:17" hidden="1" x14ac:dyDescent="0.35">
      <c r="A611" t="s">
        <v>666</v>
      </c>
      <c r="B611" t="s">
        <v>259</v>
      </c>
      <c r="C611" t="s">
        <v>272</v>
      </c>
      <c r="D611" t="s">
        <v>273</v>
      </c>
      <c r="E611">
        <f>SUM(Table112[[#This Row],[2025]:[2014]])</f>
        <v>1</v>
      </c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>
        <v>1</v>
      </c>
      <c r="Q611" s="6"/>
    </row>
    <row r="612" spans="1:17" hidden="1" x14ac:dyDescent="0.35">
      <c r="A612" t="s">
        <v>666</v>
      </c>
      <c r="B612" t="s">
        <v>259</v>
      </c>
      <c r="C612" t="s">
        <v>684</v>
      </c>
      <c r="D612" t="s">
        <v>685</v>
      </c>
      <c r="E612">
        <f>SUM(Table112[[#This Row],[2025]:[2014]])</f>
        <v>0</v>
      </c>
      <c r="F612" s="6"/>
      <c r="G612" s="6"/>
      <c r="H612" s="6"/>
      <c r="I612" s="6"/>
      <c r="J612" s="6"/>
      <c r="K612" s="6"/>
      <c r="L612" s="6"/>
      <c r="M612" s="6"/>
      <c r="N612" s="6"/>
      <c r="O612" s="6">
        <v>-5</v>
      </c>
      <c r="P612" s="6">
        <v>5</v>
      </c>
      <c r="Q612" s="6"/>
    </row>
    <row r="613" spans="1:17" hidden="1" x14ac:dyDescent="0.35">
      <c r="A613" t="s">
        <v>666</v>
      </c>
      <c r="B613" t="s">
        <v>259</v>
      </c>
      <c r="C613" t="s">
        <v>634</v>
      </c>
      <c r="D613" t="s">
        <v>635</v>
      </c>
      <c r="E613">
        <f>SUM(Table112[[#This Row],[2025]:[2014]])</f>
        <v>10</v>
      </c>
      <c r="F613" s="6"/>
      <c r="G613" s="6"/>
      <c r="H613" s="6"/>
      <c r="I613" s="6"/>
      <c r="J613" s="6"/>
      <c r="K613" s="6"/>
      <c r="L613" s="6"/>
      <c r="M613" s="6"/>
      <c r="N613" s="6"/>
      <c r="O613" s="6">
        <v>5</v>
      </c>
      <c r="P613" s="6">
        <v>0</v>
      </c>
      <c r="Q613" s="6">
        <v>5</v>
      </c>
    </row>
    <row r="614" spans="1:17" hidden="1" x14ac:dyDescent="0.35">
      <c r="A614" t="s">
        <v>666</v>
      </c>
      <c r="B614" t="s">
        <v>281</v>
      </c>
      <c r="C614" t="s">
        <v>288</v>
      </c>
      <c r="D614" t="s">
        <v>289</v>
      </c>
      <c r="E614">
        <f>SUM(Table112[[#This Row],[2025]:[2014]])</f>
        <v>1</v>
      </c>
      <c r="F614" s="6"/>
      <c r="G614" s="6"/>
      <c r="H614" s="6"/>
      <c r="I614" s="6"/>
      <c r="J614" s="6"/>
      <c r="K614" s="6"/>
      <c r="L614" s="6"/>
      <c r="M614" s="6"/>
      <c r="N614" s="6"/>
      <c r="O614" s="6">
        <v>1</v>
      </c>
      <c r="P614" s="6"/>
      <c r="Q614" s="6"/>
    </row>
    <row r="615" spans="1:17" hidden="1" x14ac:dyDescent="0.35">
      <c r="A615" t="s">
        <v>666</v>
      </c>
      <c r="B615" t="s">
        <v>292</v>
      </c>
      <c r="C615" t="s">
        <v>297</v>
      </c>
      <c r="D615" t="s">
        <v>298</v>
      </c>
      <c r="E615">
        <f>SUM(Table112[[#This Row],[2025]:[2014]])</f>
        <v>0</v>
      </c>
      <c r="F615" s="6"/>
      <c r="G615" s="6"/>
      <c r="H615" s="6"/>
      <c r="I615" s="6"/>
      <c r="J615" s="6"/>
      <c r="K615" s="6"/>
      <c r="L615" s="6"/>
      <c r="M615" s="6">
        <v>0</v>
      </c>
      <c r="N615" s="6"/>
      <c r="O615" s="6"/>
      <c r="P615" s="6"/>
      <c r="Q615" s="6"/>
    </row>
    <row r="616" spans="1:17" hidden="1" x14ac:dyDescent="0.35">
      <c r="A616" t="s">
        <v>666</v>
      </c>
      <c r="B616" t="s">
        <v>313</v>
      </c>
      <c r="C616" t="s">
        <v>686</v>
      </c>
      <c r="D616" t="s">
        <v>687</v>
      </c>
      <c r="E616">
        <f>SUM(Table112[[#This Row],[2025]:[2014]])</f>
        <v>1</v>
      </c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>
        <v>1</v>
      </c>
    </row>
    <row r="617" spans="1:17" hidden="1" x14ac:dyDescent="0.35">
      <c r="A617" t="s">
        <v>666</v>
      </c>
      <c r="B617" t="s">
        <v>313</v>
      </c>
      <c r="C617" t="s">
        <v>324</v>
      </c>
      <c r="D617" t="s">
        <v>325</v>
      </c>
      <c r="E617">
        <f>SUM(Table112[[#This Row],[2025]:[2014]])</f>
        <v>2</v>
      </c>
      <c r="F617" s="6"/>
      <c r="G617" s="6"/>
      <c r="H617" s="6"/>
      <c r="I617" s="6"/>
      <c r="J617" s="6">
        <v>2</v>
      </c>
      <c r="K617" s="6"/>
      <c r="L617" s="6"/>
      <c r="M617" s="6"/>
      <c r="N617" s="6"/>
      <c r="O617" s="6"/>
      <c r="P617" s="6"/>
      <c r="Q617" s="6"/>
    </row>
    <row r="618" spans="1:17" hidden="1" x14ac:dyDescent="0.35">
      <c r="A618" t="s">
        <v>666</v>
      </c>
      <c r="B618" t="s">
        <v>313</v>
      </c>
      <c r="C618" t="s">
        <v>326</v>
      </c>
      <c r="D618" t="s">
        <v>327</v>
      </c>
      <c r="E618">
        <f>SUM(Table112[[#This Row],[2025]:[2014]])</f>
        <v>50</v>
      </c>
      <c r="F618" s="6">
        <v>1</v>
      </c>
      <c r="G618" s="6">
        <v>2</v>
      </c>
      <c r="H618" s="6">
        <v>1</v>
      </c>
      <c r="I618" s="6">
        <v>8</v>
      </c>
      <c r="J618" s="6">
        <v>2</v>
      </c>
      <c r="K618" s="6">
        <v>2</v>
      </c>
      <c r="L618" s="6">
        <v>3</v>
      </c>
      <c r="M618" s="6">
        <v>5</v>
      </c>
      <c r="N618" s="6">
        <v>8</v>
      </c>
      <c r="O618" s="6">
        <v>5</v>
      </c>
      <c r="P618" s="6">
        <v>5</v>
      </c>
      <c r="Q618" s="6">
        <v>8</v>
      </c>
    </row>
    <row r="619" spans="1:17" hidden="1" x14ac:dyDescent="0.35">
      <c r="A619" t="s">
        <v>666</v>
      </c>
      <c r="B619" t="s">
        <v>330</v>
      </c>
      <c r="C619" t="s">
        <v>106</v>
      </c>
      <c r="D619" t="s">
        <v>331</v>
      </c>
      <c r="E619">
        <f>SUM(Table112[[#This Row],[2025]:[2014]])</f>
        <v>1047</v>
      </c>
      <c r="F619" s="6">
        <v>25</v>
      </c>
      <c r="G619" s="6">
        <v>95</v>
      </c>
      <c r="H619" s="6">
        <v>28</v>
      </c>
      <c r="I619" s="6">
        <v>39</v>
      </c>
      <c r="J619" s="6">
        <v>90</v>
      </c>
      <c r="K619" s="6">
        <v>60</v>
      </c>
      <c r="L619" s="6">
        <v>100</v>
      </c>
      <c r="M619" s="6">
        <v>125</v>
      </c>
      <c r="N619" s="6">
        <v>95</v>
      </c>
      <c r="O619" s="6">
        <v>150</v>
      </c>
      <c r="P619" s="6">
        <v>159</v>
      </c>
      <c r="Q619" s="6">
        <v>81</v>
      </c>
    </row>
    <row r="620" spans="1:17" hidden="1" x14ac:dyDescent="0.35">
      <c r="A620" t="s">
        <v>666</v>
      </c>
      <c r="B620" t="s">
        <v>330</v>
      </c>
      <c r="C620" t="s">
        <v>106</v>
      </c>
      <c r="D620" t="s">
        <v>332</v>
      </c>
      <c r="E620">
        <f>SUM(Table112[[#This Row],[2025]:[2014]])</f>
        <v>19</v>
      </c>
      <c r="F620" s="6"/>
      <c r="G620" s="6"/>
      <c r="H620" s="6"/>
      <c r="I620" s="6">
        <v>19</v>
      </c>
      <c r="J620" s="6">
        <v>0</v>
      </c>
      <c r="K620" s="6"/>
      <c r="L620" s="6"/>
      <c r="M620" s="6"/>
      <c r="N620" s="6"/>
      <c r="O620" s="6"/>
      <c r="P620" s="6"/>
      <c r="Q620" s="6"/>
    </row>
    <row r="621" spans="1:17" hidden="1" x14ac:dyDescent="0.35">
      <c r="A621" t="s">
        <v>666</v>
      </c>
      <c r="B621" t="s">
        <v>330</v>
      </c>
      <c r="C621" t="s">
        <v>106</v>
      </c>
      <c r="D621" t="s">
        <v>644</v>
      </c>
      <c r="E621">
        <f>SUM(Table112[[#This Row],[2025]:[2014]])</f>
        <v>3</v>
      </c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>
        <v>3</v>
      </c>
    </row>
    <row r="622" spans="1:17" hidden="1" x14ac:dyDescent="0.35">
      <c r="A622" t="s">
        <v>666</v>
      </c>
      <c r="B622" t="s">
        <v>330</v>
      </c>
      <c r="C622" t="s">
        <v>106</v>
      </c>
      <c r="D622" t="s">
        <v>454</v>
      </c>
      <c r="E622">
        <f>SUM(Table112[[#This Row],[2025]:[2014]])</f>
        <v>81</v>
      </c>
      <c r="F622" s="6"/>
      <c r="G622" s="6"/>
      <c r="H622" s="6">
        <v>61</v>
      </c>
      <c r="I622" s="6">
        <v>3</v>
      </c>
      <c r="J622" s="6">
        <v>17</v>
      </c>
      <c r="K622" s="6"/>
      <c r="L622" s="6"/>
      <c r="M622" s="6"/>
      <c r="N622" s="6"/>
      <c r="O622" s="6"/>
      <c r="P622" s="6"/>
      <c r="Q622" s="6"/>
    </row>
    <row r="623" spans="1:17" hidden="1" x14ac:dyDescent="0.35">
      <c r="A623" t="s">
        <v>666</v>
      </c>
      <c r="B623" t="s">
        <v>330</v>
      </c>
      <c r="C623" t="s">
        <v>334</v>
      </c>
      <c r="D623" t="s">
        <v>335</v>
      </c>
      <c r="E623">
        <f>SUM(Table112[[#This Row],[2025]:[2014]])</f>
        <v>125</v>
      </c>
      <c r="F623" s="6"/>
      <c r="G623" s="6"/>
      <c r="H623" s="6">
        <v>9</v>
      </c>
      <c r="I623" s="6">
        <v>8</v>
      </c>
      <c r="J623" s="6">
        <v>13</v>
      </c>
      <c r="K623" s="6">
        <v>17</v>
      </c>
      <c r="L623" s="6">
        <v>16</v>
      </c>
      <c r="M623" s="6">
        <v>7</v>
      </c>
      <c r="N623" s="6">
        <v>25</v>
      </c>
      <c r="O623" s="6">
        <v>19</v>
      </c>
      <c r="P623" s="6">
        <v>11</v>
      </c>
      <c r="Q623" s="6"/>
    </row>
    <row r="624" spans="1:17" hidden="1" x14ac:dyDescent="0.35">
      <c r="A624" t="s">
        <v>666</v>
      </c>
      <c r="B624" t="s">
        <v>330</v>
      </c>
      <c r="C624" t="s">
        <v>338</v>
      </c>
      <c r="D624" t="s">
        <v>339</v>
      </c>
      <c r="E624">
        <f>SUM(Table112[[#This Row],[2025]:[2014]])</f>
        <v>11</v>
      </c>
      <c r="F624" s="6"/>
      <c r="G624" s="6">
        <v>1</v>
      </c>
      <c r="H624" s="6">
        <v>1</v>
      </c>
      <c r="I624" s="6">
        <v>3</v>
      </c>
      <c r="J624" s="6">
        <v>2</v>
      </c>
      <c r="K624" s="6">
        <v>4</v>
      </c>
      <c r="L624" s="6"/>
      <c r="M624" s="6"/>
      <c r="N624" s="6"/>
      <c r="O624" s="6"/>
      <c r="P624" s="6"/>
      <c r="Q624" s="6"/>
    </row>
    <row r="625" spans="1:17" hidden="1" x14ac:dyDescent="0.35">
      <c r="A625" t="s">
        <v>666</v>
      </c>
      <c r="B625" t="s">
        <v>330</v>
      </c>
      <c r="C625" t="s">
        <v>645</v>
      </c>
      <c r="D625" t="s">
        <v>646</v>
      </c>
      <c r="E625">
        <f>SUM(Table112[[#This Row],[2025]:[2014]])</f>
        <v>3</v>
      </c>
      <c r="F625" s="6"/>
      <c r="G625" s="6"/>
      <c r="H625" s="6"/>
      <c r="I625" s="6"/>
      <c r="J625" s="6"/>
      <c r="K625" s="6"/>
      <c r="L625" s="6"/>
      <c r="M625" s="6"/>
      <c r="N625" s="6">
        <v>1</v>
      </c>
      <c r="O625" s="6"/>
      <c r="P625" s="6">
        <v>1</v>
      </c>
      <c r="Q625" s="6">
        <v>1</v>
      </c>
    </row>
    <row r="626" spans="1:17" hidden="1" x14ac:dyDescent="0.35">
      <c r="A626" t="s">
        <v>666</v>
      </c>
      <c r="B626" t="s">
        <v>330</v>
      </c>
      <c r="C626" t="s">
        <v>525</v>
      </c>
      <c r="D626" t="s">
        <v>526</v>
      </c>
      <c r="E626">
        <f>SUM(Table112[[#This Row],[2025]:[2014]])</f>
        <v>1</v>
      </c>
      <c r="F626" s="6"/>
      <c r="G626" s="6"/>
      <c r="H626" s="6"/>
      <c r="I626" s="6"/>
      <c r="J626" s="6"/>
      <c r="K626" s="6"/>
      <c r="L626" s="6"/>
      <c r="M626" s="6"/>
      <c r="N626" s="6"/>
      <c r="O626" s="6">
        <v>0</v>
      </c>
      <c r="P626" s="6">
        <v>1</v>
      </c>
      <c r="Q626" s="6"/>
    </row>
    <row r="627" spans="1:17" hidden="1" x14ac:dyDescent="0.35">
      <c r="A627" t="s">
        <v>666</v>
      </c>
      <c r="B627" t="s">
        <v>330</v>
      </c>
      <c r="C627" t="s">
        <v>688</v>
      </c>
      <c r="D627" t="s">
        <v>689</v>
      </c>
      <c r="E627">
        <f>SUM(Table112[[#This Row],[2025]:[2014]])</f>
        <v>1</v>
      </c>
      <c r="F627" s="6"/>
      <c r="G627" s="6"/>
      <c r="H627" s="6"/>
      <c r="I627" s="6"/>
      <c r="J627" s="6"/>
      <c r="K627" s="6"/>
      <c r="L627" s="6"/>
      <c r="M627" s="6"/>
      <c r="N627" s="6"/>
      <c r="O627" s="6">
        <v>1</v>
      </c>
      <c r="P627" s="6"/>
      <c r="Q627" s="6"/>
    </row>
    <row r="628" spans="1:17" hidden="1" x14ac:dyDescent="0.35">
      <c r="A628" t="s">
        <v>666</v>
      </c>
      <c r="B628" t="s">
        <v>330</v>
      </c>
      <c r="C628" t="s">
        <v>348</v>
      </c>
      <c r="D628" t="s">
        <v>349</v>
      </c>
      <c r="E628">
        <f>SUM(Table112[[#This Row],[2025]:[2014]])</f>
        <v>6</v>
      </c>
      <c r="F628" s="6"/>
      <c r="G628" s="6"/>
      <c r="H628" s="6">
        <v>1</v>
      </c>
      <c r="I628" s="6">
        <v>2</v>
      </c>
      <c r="J628" s="6"/>
      <c r="K628" s="6"/>
      <c r="L628" s="6"/>
      <c r="M628" s="6"/>
      <c r="N628" s="6">
        <v>1</v>
      </c>
      <c r="O628" s="6">
        <v>1</v>
      </c>
      <c r="P628" s="6"/>
      <c r="Q628" s="6">
        <v>1</v>
      </c>
    </row>
    <row r="629" spans="1:17" hidden="1" x14ac:dyDescent="0.35">
      <c r="A629" t="s">
        <v>666</v>
      </c>
      <c r="B629" t="s">
        <v>330</v>
      </c>
      <c r="C629" t="s">
        <v>690</v>
      </c>
      <c r="D629" t="s">
        <v>691</v>
      </c>
      <c r="E629">
        <f>SUM(Table112[[#This Row],[2025]:[2014]])</f>
        <v>5</v>
      </c>
      <c r="F629" s="6"/>
      <c r="G629" s="6"/>
      <c r="H629" s="6"/>
      <c r="I629" s="6"/>
      <c r="J629" s="6"/>
      <c r="K629" s="6"/>
      <c r="L629" s="6"/>
      <c r="M629" s="6">
        <v>1</v>
      </c>
      <c r="N629" s="6">
        <v>1</v>
      </c>
      <c r="O629" s="6">
        <v>1</v>
      </c>
      <c r="P629" s="6">
        <v>1</v>
      </c>
      <c r="Q629" s="6">
        <v>1</v>
      </c>
    </row>
    <row r="630" spans="1:17" hidden="1" x14ac:dyDescent="0.35">
      <c r="A630" t="s">
        <v>666</v>
      </c>
      <c r="B630" t="s">
        <v>330</v>
      </c>
      <c r="C630" t="s">
        <v>354</v>
      </c>
      <c r="D630" t="s">
        <v>355</v>
      </c>
      <c r="E630">
        <f>SUM(Table112[[#This Row],[2025]:[2014]])</f>
        <v>5</v>
      </c>
      <c r="F630" s="6"/>
      <c r="G630" s="6"/>
      <c r="H630" s="6">
        <v>2</v>
      </c>
      <c r="I630" s="6">
        <v>2</v>
      </c>
      <c r="J630" s="6"/>
      <c r="K630" s="6"/>
      <c r="L630" s="6">
        <v>1</v>
      </c>
      <c r="M630" s="6"/>
      <c r="N630" s="6"/>
      <c r="O630" s="6"/>
      <c r="P630" s="6"/>
      <c r="Q630" s="6"/>
    </row>
    <row r="631" spans="1:17" hidden="1" x14ac:dyDescent="0.35">
      <c r="A631" t="s">
        <v>666</v>
      </c>
      <c r="B631" t="s">
        <v>330</v>
      </c>
      <c r="C631" t="s">
        <v>356</v>
      </c>
      <c r="D631" t="s">
        <v>357</v>
      </c>
      <c r="E631">
        <f>SUM(Table112[[#This Row],[2025]:[2014]])</f>
        <v>10</v>
      </c>
      <c r="F631" s="6"/>
      <c r="G631" s="6"/>
      <c r="H631" s="6">
        <v>1</v>
      </c>
      <c r="I631" s="6"/>
      <c r="J631" s="6">
        <v>2</v>
      </c>
      <c r="K631" s="6"/>
      <c r="L631" s="6">
        <v>2</v>
      </c>
      <c r="M631" s="6">
        <v>3</v>
      </c>
      <c r="N631" s="6">
        <v>2</v>
      </c>
      <c r="O631" s="6"/>
      <c r="P631" s="6"/>
      <c r="Q631" s="6"/>
    </row>
    <row r="632" spans="1:17" hidden="1" x14ac:dyDescent="0.35">
      <c r="A632" t="s">
        <v>666</v>
      </c>
      <c r="B632" t="s">
        <v>330</v>
      </c>
      <c r="C632" t="s">
        <v>358</v>
      </c>
      <c r="D632" t="s">
        <v>359</v>
      </c>
      <c r="E632">
        <f>SUM(Table112[[#This Row],[2025]:[2014]])</f>
        <v>27</v>
      </c>
      <c r="F632" s="6"/>
      <c r="G632" s="6"/>
      <c r="H632" s="6"/>
      <c r="I632" s="6"/>
      <c r="J632" s="6"/>
      <c r="K632" s="6"/>
      <c r="L632" s="6"/>
      <c r="M632" s="6">
        <v>16</v>
      </c>
      <c r="N632" s="6">
        <v>4</v>
      </c>
      <c r="O632" s="6">
        <v>7</v>
      </c>
      <c r="P632" s="6"/>
      <c r="Q632" s="6"/>
    </row>
    <row r="633" spans="1:17" hidden="1" x14ac:dyDescent="0.35">
      <c r="A633" t="s">
        <v>666</v>
      </c>
      <c r="B633" t="s">
        <v>330</v>
      </c>
      <c r="C633" t="s">
        <v>692</v>
      </c>
      <c r="D633" t="s">
        <v>693</v>
      </c>
      <c r="E633">
        <f>SUM(Table112[[#This Row],[2025]:[2014]])</f>
        <v>1</v>
      </c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>
        <v>1</v>
      </c>
    </row>
    <row r="634" spans="1:17" hidden="1" x14ac:dyDescent="0.35">
      <c r="A634" t="s">
        <v>666</v>
      </c>
      <c r="B634" t="s">
        <v>330</v>
      </c>
      <c r="C634" t="s">
        <v>694</v>
      </c>
      <c r="D634" t="s">
        <v>695</v>
      </c>
      <c r="E634">
        <f>SUM(Table112[[#This Row],[2025]:[2014]])</f>
        <v>1</v>
      </c>
      <c r="F634" s="6"/>
      <c r="G634" s="6">
        <v>1</v>
      </c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hidden="1" x14ac:dyDescent="0.35">
      <c r="A635" t="s">
        <v>666</v>
      </c>
      <c r="B635" t="s">
        <v>330</v>
      </c>
      <c r="C635" t="s">
        <v>360</v>
      </c>
      <c r="D635" t="s">
        <v>361</v>
      </c>
      <c r="E635">
        <f>SUM(Table112[[#This Row],[2025]:[2014]])</f>
        <v>28</v>
      </c>
      <c r="F635" s="6"/>
      <c r="G635" s="6"/>
      <c r="H635" s="6">
        <v>3</v>
      </c>
      <c r="I635" s="6">
        <v>1</v>
      </c>
      <c r="J635" s="6">
        <v>10</v>
      </c>
      <c r="K635" s="6">
        <v>3</v>
      </c>
      <c r="L635" s="6">
        <v>5</v>
      </c>
      <c r="M635" s="6">
        <v>3</v>
      </c>
      <c r="N635" s="6">
        <v>1</v>
      </c>
      <c r="O635" s="6">
        <v>1</v>
      </c>
      <c r="P635" s="6">
        <v>1</v>
      </c>
      <c r="Q635" s="6"/>
    </row>
    <row r="636" spans="1:17" hidden="1" x14ac:dyDescent="0.35">
      <c r="A636" t="s">
        <v>666</v>
      </c>
      <c r="B636" t="s">
        <v>330</v>
      </c>
      <c r="C636" t="s">
        <v>362</v>
      </c>
      <c r="D636" t="s">
        <v>363</v>
      </c>
      <c r="E636">
        <f>SUM(Table112[[#This Row],[2025]:[2014]])</f>
        <v>1</v>
      </c>
      <c r="F636" s="6"/>
      <c r="G636" s="6"/>
      <c r="H636" s="6"/>
      <c r="I636" s="6"/>
      <c r="J636" s="6">
        <v>1</v>
      </c>
      <c r="K636" s="6"/>
      <c r="L636" s="6"/>
      <c r="M636" s="6"/>
      <c r="N636" s="6"/>
      <c r="O636" s="6"/>
      <c r="P636" s="6"/>
      <c r="Q636" s="6"/>
    </row>
    <row r="637" spans="1:17" hidden="1" x14ac:dyDescent="0.35">
      <c r="A637" t="s">
        <v>666</v>
      </c>
      <c r="B637" t="s">
        <v>330</v>
      </c>
      <c r="C637" t="s">
        <v>364</v>
      </c>
      <c r="D637" t="s">
        <v>365</v>
      </c>
      <c r="E637">
        <f>SUM(Table112[[#This Row],[2025]:[2014]])</f>
        <v>39</v>
      </c>
      <c r="F637" s="6"/>
      <c r="G637" s="6">
        <v>3</v>
      </c>
      <c r="H637" s="6">
        <v>1</v>
      </c>
      <c r="I637" s="6"/>
      <c r="J637" s="6">
        <v>29</v>
      </c>
      <c r="K637" s="6">
        <v>2</v>
      </c>
      <c r="L637" s="6">
        <v>1</v>
      </c>
      <c r="M637" s="6">
        <v>2</v>
      </c>
      <c r="N637" s="6"/>
      <c r="O637" s="6"/>
      <c r="P637" s="6">
        <v>1</v>
      </c>
      <c r="Q637" s="6"/>
    </row>
    <row r="638" spans="1:17" hidden="1" x14ac:dyDescent="0.35">
      <c r="A638" t="s">
        <v>666</v>
      </c>
      <c r="B638" t="s">
        <v>330</v>
      </c>
      <c r="C638" t="s">
        <v>696</v>
      </c>
      <c r="D638" t="s">
        <v>697</v>
      </c>
      <c r="E638">
        <f>SUM(Table112[[#This Row],[2025]:[2014]])</f>
        <v>1</v>
      </c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>
        <v>1</v>
      </c>
      <c r="Q638" s="6"/>
    </row>
    <row r="639" spans="1:17" hidden="1" x14ac:dyDescent="0.35">
      <c r="A639" t="s">
        <v>666</v>
      </c>
      <c r="B639" t="s">
        <v>330</v>
      </c>
      <c r="C639" t="s">
        <v>698</v>
      </c>
      <c r="D639" t="s">
        <v>699</v>
      </c>
      <c r="E639">
        <f>SUM(Table112[[#This Row],[2025]:[2014]])</f>
        <v>1</v>
      </c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>
        <v>1</v>
      </c>
    </row>
    <row r="640" spans="1:17" hidden="1" x14ac:dyDescent="0.35">
      <c r="A640" t="s">
        <v>666</v>
      </c>
      <c r="B640" t="s">
        <v>330</v>
      </c>
      <c r="C640" t="s">
        <v>700</v>
      </c>
      <c r="D640" t="s">
        <v>701</v>
      </c>
      <c r="E640">
        <f>SUM(Table112[[#This Row],[2025]:[2014]])</f>
        <v>1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>
        <v>1</v>
      </c>
    </row>
    <row r="641" spans="1:17" hidden="1" x14ac:dyDescent="0.35">
      <c r="A641" t="s">
        <v>666</v>
      </c>
      <c r="B641" t="s">
        <v>330</v>
      </c>
      <c r="C641" t="s">
        <v>373</v>
      </c>
      <c r="D641" t="s">
        <v>374</v>
      </c>
      <c r="E641">
        <f>SUM(Table112[[#This Row],[2025]:[2014]])</f>
        <v>88</v>
      </c>
      <c r="F641" s="6"/>
      <c r="G641" s="6"/>
      <c r="H641" s="6"/>
      <c r="I641" s="6"/>
      <c r="J641" s="6"/>
      <c r="K641" s="6"/>
      <c r="L641" s="6">
        <v>1</v>
      </c>
      <c r="M641" s="6">
        <v>5</v>
      </c>
      <c r="N641" s="6">
        <v>24</v>
      </c>
      <c r="O641" s="6">
        <v>25</v>
      </c>
      <c r="P641" s="6">
        <v>12</v>
      </c>
      <c r="Q641" s="6">
        <v>21</v>
      </c>
    </row>
    <row r="642" spans="1:17" hidden="1" x14ac:dyDescent="0.35">
      <c r="A642" t="s">
        <v>666</v>
      </c>
      <c r="B642" t="s">
        <v>330</v>
      </c>
      <c r="C642" t="s">
        <v>702</v>
      </c>
      <c r="D642" t="s">
        <v>703</v>
      </c>
      <c r="E642">
        <f>SUM(Table112[[#This Row],[2025]:[2014]])</f>
        <v>1</v>
      </c>
      <c r="F642" s="6"/>
      <c r="G642" s="6"/>
      <c r="H642" s="6"/>
      <c r="I642" s="6"/>
      <c r="J642" s="6"/>
      <c r="K642" s="6">
        <v>1</v>
      </c>
      <c r="L642" s="6"/>
      <c r="M642" s="6"/>
      <c r="N642" s="6"/>
      <c r="O642" s="6"/>
      <c r="P642" s="6"/>
      <c r="Q642" s="6"/>
    </row>
    <row r="643" spans="1:17" hidden="1" x14ac:dyDescent="0.35">
      <c r="A643" t="s">
        <v>666</v>
      </c>
      <c r="B643" t="s">
        <v>330</v>
      </c>
      <c r="C643" t="s">
        <v>704</v>
      </c>
      <c r="D643" t="s">
        <v>705</v>
      </c>
      <c r="E643">
        <f>SUM(Table112[[#This Row],[2025]:[2014]])</f>
        <v>1</v>
      </c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>
        <v>1</v>
      </c>
      <c r="Q643" s="6"/>
    </row>
    <row r="644" spans="1:17" hidden="1" x14ac:dyDescent="0.35">
      <c r="A644" t="s">
        <v>666</v>
      </c>
      <c r="B644" t="s">
        <v>330</v>
      </c>
      <c r="C644" t="s">
        <v>387</v>
      </c>
      <c r="D644" t="s">
        <v>388</v>
      </c>
      <c r="E644">
        <f>SUM(Table112[[#This Row],[2025]:[2014]])</f>
        <v>7</v>
      </c>
      <c r="F644" s="6"/>
      <c r="G644" s="6"/>
      <c r="H644" s="6"/>
      <c r="I644" s="6"/>
      <c r="J644" s="6"/>
      <c r="K644" s="6">
        <v>1</v>
      </c>
      <c r="L644" s="6">
        <v>2</v>
      </c>
      <c r="M644" s="6">
        <v>3</v>
      </c>
      <c r="N644" s="6"/>
      <c r="O644" s="6"/>
      <c r="P644" s="6">
        <v>1</v>
      </c>
      <c r="Q644" s="6"/>
    </row>
    <row r="645" spans="1:17" hidden="1" x14ac:dyDescent="0.35">
      <c r="A645" t="s">
        <v>666</v>
      </c>
      <c r="B645" t="s">
        <v>330</v>
      </c>
      <c r="C645" t="s">
        <v>393</v>
      </c>
      <c r="D645" t="s">
        <v>394</v>
      </c>
      <c r="E645">
        <f>SUM(Table112[[#This Row],[2025]:[2014]])</f>
        <v>1</v>
      </c>
      <c r="F645" s="6"/>
      <c r="G645" s="6"/>
      <c r="H645" s="6"/>
      <c r="I645" s="6"/>
      <c r="J645" s="6"/>
      <c r="K645" s="6"/>
      <c r="L645" s="6"/>
      <c r="M645" s="6"/>
      <c r="N645" s="6"/>
      <c r="O645" s="6">
        <v>1</v>
      </c>
      <c r="P645" s="6"/>
      <c r="Q645" s="6"/>
    </row>
    <row r="646" spans="1:17" hidden="1" x14ac:dyDescent="0.35">
      <c r="A646" t="s">
        <v>666</v>
      </c>
      <c r="B646" t="s">
        <v>330</v>
      </c>
      <c r="C646" t="s">
        <v>706</v>
      </c>
      <c r="D646" t="s">
        <v>707</v>
      </c>
      <c r="E646">
        <f>SUM(Table112[[#This Row],[2025]:[2014]])</f>
        <v>1</v>
      </c>
      <c r="F646" s="6"/>
      <c r="G646" s="6"/>
      <c r="H646" s="6"/>
      <c r="I646" s="6"/>
      <c r="J646" s="6"/>
      <c r="K646" s="6"/>
      <c r="L646" s="6"/>
      <c r="M646" s="6"/>
      <c r="N646" s="6"/>
      <c r="O646" s="6">
        <v>1</v>
      </c>
      <c r="P646" s="6"/>
      <c r="Q646" s="6"/>
    </row>
    <row r="647" spans="1:17" hidden="1" x14ac:dyDescent="0.35">
      <c r="A647" t="s">
        <v>666</v>
      </c>
      <c r="B647" t="s">
        <v>330</v>
      </c>
      <c r="C647" t="s">
        <v>407</v>
      </c>
      <c r="D647" t="s">
        <v>408</v>
      </c>
      <c r="E647">
        <f>SUM(Table112[[#This Row],[2025]:[2014]])</f>
        <v>4</v>
      </c>
      <c r="F647" s="6"/>
      <c r="G647" s="6"/>
      <c r="H647" s="6"/>
      <c r="I647" s="6"/>
      <c r="J647" s="6"/>
      <c r="K647" s="6">
        <v>1</v>
      </c>
      <c r="L647" s="6">
        <v>1</v>
      </c>
      <c r="M647" s="6">
        <v>2</v>
      </c>
      <c r="N647" s="6"/>
      <c r="O647" s="6"/>
      <c r="P647" s="6"/>
      <c r="Q647" s="6"/>
    </row>
    <row r="648" spans="1:17" hidden="1" x14ac:dyDescent="0.35">
      <c r="A648" t="s">
        <v>666</v>
      </c>
      <c r="B648" t="s">
        <v>330</v>
      </c>
      <c r="C648" t="s">
        <v>409</v>
      </c>
      <c r="D648" t="s">
        <v>410</v>
      </c>
      <c r="E648">
        <f>SUM(Table112[[#This Row],[2025]:[2014]])</f>
        <v>14</v>
      </c>
      <c r="F648" s="6"/>
      <c r="G648" s="6"/>
      <c r="H648" s="6"/>
      <c r="I648" s="6"/>
      <c r="J648" s="6"/>
      <c r="K648" s="6"/>
      <c r="L648" s="6"/>
      <c r="M648" s="6">
        <v>1</v>
      </c>
      <c r="N648" s="6">
        <v>4</v>
      </c>
      <c r="O648" s="6">
        <v>2</v>
      </c>
      <c r="P648" s="6">
        <v>4</v>
      </c>
      <c r="Q648" s="6">
        <v>3</v>
      </c>
    </row>
    <row r="649" spans="1:17" hidden="1" x14ac:dyDescent="0.35">
      <c r="A649" t="s">
        <v>666</v>
      </c>
      <c r="B649" t="s">
        <v>330</v>
      </c>
      <c r="C649" t="s">
        <v>655</v>
      </c>
      <c r="D649" t="s">
        <v>656</v>
      </c>
      <c r="E649">
        <f>SUM(Table112[[#This Row],[2025]:[2014]])</f>
        <v>4</v>
      </c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>
        <v>4</v>
      </c>
    </row>
    <row r="650" spans="1:17" hidden="1" x14ac:dyDescent="0.35">
      <c r="A650" t="s">
        <v>708</v>
      </c>
      <c r="B650" t="s">
        <v>113</v>
      </c>
      <c r="C650" t="s">
        <v>573</v>
      </c>
      <c r="D650" t="s">
        <v>574</v>
      </c>
      <c r="E650">
        <f>SUM(Table112[[#This Row],[2025]:[2014]])</f>
        <v>4</v>
      </c>
      <c r="F650" s="6"/>
      <c r="G650" s="6"/>
      <c r="H650" s="6">
        <v>4</v>
      </c>
    </row>
    <row r="651" spans="1:17" hidden="1" x14ac:dyDescent="0.35">
      <c r="A651" t="s">
        <v>708</v>
      </c>
      <c r="B651" t="s">
        <v>130</v>
      </c>
      <c r="C651" t="s">
        <v>106</v>
      </c>
      <c r="D651" t="s">
        <v>131</v>
      </c>
      <c r="E651">
        <f>SUM(Table112[[#This Row],[2025]:[2014]])</f>
        <v>1</v>
      </c>
      <c r="F651" s="6"/>
      <c r="G651" s="6"/>
      <c r="H651" s="6">
        <v>1</v>
      </c>
    </row>
    <row r="652" spans="1:17" hidden="1" x14ac:dyDescent="0.35">
      <c r="A652" t="s">
        <v>708</v>
      </c>
      <c r="B652" t="s">
        <v>130</v>
      </c>
      <c r="C652" t="s">
        <v>106</v>
      </c>
      <c r="D652" t="s">
        <v>137</v>
      </c>
      <c r="E652">
        <f>SUM(Table112[[#This Row],[2025]:[2014]])</f>
        <v>1</v>
      </c>
      <c r="F652" s="6"/>
      <c r="G652" s="6">
        <v>1</v>
      </c>
      <c r="H652" s="6"/>
    </row>
    <row r="653" spans="1:17" hidden="1" x14ac:dyDescent="0.35">
      <c r="A653" t="s">
        <v>708</v>
      </c>
      <c r="B653" t="s">
        <v>229</v>
      </c>
      <c r="C653" t="s">
        <v>106</v>
      </c>
      <c r="D653" t="s">
        <v>230</v>
      </c>
      <c r="E653">
        <f>SUM(Table112[[#This Row],[2025]:[2014]])</f>
        <v>1</v>
      </c>
      <c r="F653" s="6"/>
      <c r="G653" s="6">
        <v>1</v>
      </c>
      <c r="H653" s="6"/>
    </row>
    <row r="654" spans="1:17" hidden="1" x14ac:dyDescent="0.35">
      <c r="A654" t="s">
        <v>708</v>
      </c>
      <c r="B654" t="s">
        <v>229</v>
      </c>
      <c r="C654" t="s">
        <v>106</v>
      </c>
      <c r="D654" t="s">
        <v>232</v>
      </c>
      <c r="E654">
        <f>SUM(Table112[[#This Row],[2025]:[2014]])</f>
        <v>1</v>
      </c>
      <c r="F654" s="6"/>
      <c r="G654" s="6">
        <v>1</v>
      </c>
      <c r="H654" s="6"/>
    </row>
    <row r="655" spans="1:17" hidden="1" x14ac:dyDescent="0.35">
      <c r="A655" t="s">
        <v>708</v>
      </c>
      <c r="B655" t="s">
        <v>229</v>
      </c>
      <c r="C655" t="s">
        <v>106</v>
      </c>
      <c r="D655" t="s">
        <v>233</v>
      </c>
      <c r="E655">
        <f>SUM(Table112[[#This Row],[2025]:[2014]])</f>
        <v>1</v>
      </c>
      <c r="F655" s="6"/>
      <c r="G655" s="6">
        <v>1</v>
      </c>
      <c r="H655" s="6"/>
    </row>
    <row r="656" spans="1:17" hidden="1" x14ac:dyDescent="0.35">
      <c r="A656" t="s">
        <v>708</v>
      </c>
      <c r="B656" t="s">
        <v>229</v>
      </c>
      <c r="C656" t="s">
        <v>106</v>
      </c>
      <c r="D656" t="s">
        <v>234</v>
      </c>
      <c r="E656">
        <f>SUM(Table112[[#This Row],[2025]:[2014]])</f>
        <v>1</v>
      </c>
      <c r="F656" s="6"/>
      <c r="G656" s="6">
        <v>1</v>
      </c>
      <c r="H656" s="6"/>
    </row>
    <row r="657" spans="1:17" hidden="1" x14ac:dyDescent="0.35">
      <c r="A657" t="s">
        <v>708</v>
      </c>
      <c r="B657" t="s">
        <v>229</v>
      </c>
      <c r="C657" t="s">
        <v>106</v>
      </c>
      <c r="D657" t="s">
        <v>235</v>
      </c>
      <c r="E657">
        <f>SUM(Table112[[#This Row],[2025]:[2014]])</f>
        <v>1</v>
      </c>
      <c r="F657" s="6"/>
      <c r="G657" s="6">
        <v>1</v>
      </c>
      <c r="H657" s="6"/>
    </row>
    <row r="658" spans="1:17" hidden="1" x14ac:dyDescent="0.35">
      <c r="A658" t="s">
        <v>708</v>
      </c>
      <c r="B658" t="s">
        <v>248</v>
      </c>
      <c r="C658" t="s">
        <v>507</v>
      </c>
      <c r="D658" t="s">
        <v>508</v>
      </c>
      <c r="E658">
        <f>SUM(Table112[[#This Row],[2025]:[2014]])</f>
        <v>2</v>
      </c>
      <c r="F658" s="6"/>
      <c r="G658" s="6">
        <v>2</v>
      </c>
      <c r="H658" s="6"/>
    </row>
    <row r="659" spans="1:17" hidden="1" x14ac:dyDescent="0.35">
      <c r="A659" t="s">
        <v>708</v>
      </c>
      <c r="B659" t="s">
        <v>313</v>
      </c>
      <c r="C659" t="s">
        <v>328</v>
      </c>
      <c r="D659" t="s">
        <v>329</v>
      </c>
      <c r="E659">
        <f>SUM(Table112[[#This Row],[2025]:[2014]])</f>
        <v>1</v>
      </c>
      <c r="F659" s="6"/>
      <c r="G659" s="6"/>
      <c r="H659" s="6">
        <v>1</v>
      </c>
    </row>
    <row r="660" spans="1:17" hidden="1" x14ac:dyDescent="0.35">
      <c r="A660" t="s">
        <v>708</v>
      </c>
      <c r="B660" t="s">
        <v>330</v>
      </c>
      <c r="C660" t="s">
        <v>106</v>
      </c>
      <c r="D660" t="s">
        <v>331</v>
      </c>
      <c r="E660">
        <f>SUM(Table112[[#This Row],[2025]:[2014]])</f>
        <v>1</v>
      </c>
      <c r="F660" s="6"/>
      <c r="G660" s="6">
        <v>1</v>
      </c>
      <c r="H660" s="6"/>
    </row>
    <row r="661" spans="1:17" hidden="1" x14ac:dyDescent="0.35">
      <c r="A661" t="s">
        <v>708</v>
      </c>
      <c r="B661" t="s">
        <v>330</v>
      </c>
      <c r="C661" t="s">
        <v>106</v>
      </c>
      <c r="D661" t="s">
        <v>332</v>
      </c>
      <c r="E661">
        <f>SUM(Table112[[#This Row],[2025]:[2014]])</f>
        <v>4</v>
      </c>
      <c r="F661" s="6"/>
      <c r="G661" s="6">
        <v>-11</v>
      </c>
      <c r="H661" s="6">
        <v>15</v>
      </c>
    </row>
    <row r="662" spans="1:17" hidden="1" x14ac:dyDescent="0.35">
      <c r="A662" t="s">
        <v>708</v>
      </c>
      <c r="B662" t="s">
        <v>330</v>
      </c>
      <c r="C662" t="s">
        <v>106</v>
      </c>
      <c r="D662" t="s">
        <v>333</v>
      </c>
      <c r="E662">
        <f>SUM(Table112[[#This Row],[2025]:[2014]])</f>
        <v>0</v>
      </c>
      <c r="F662" s="6"/>
      <c r="G662" s="6">
        <v>-3</v>
      </c>
      <c r="H662" s="6">
        <v>3</v>
      </c>
    </row>
    <row r="663" spans="1:17" hidden="1" x14ac:dyDescent="0.35">
      <c r="A663" t="s">
        <v>708</v>
      </c>
      <c r="B663" t="s">
        <v>330</v>
      </c>
      <c r="C663" t="s">
        <v>348</v>
      </c>
      <c r="D663" t="s">
        <v>349</v>
      </c>
      <c r="E663">
        <f>SUM(Table112[[#This Row],[2025]:[2014]])</f>
        <v>9</v>
      </c>
      <c r="F663" s="6">
        <v>-1</v>
      </c>
      <c r="G663" s="6">
        <v>0</v>
      </c>
      <c r="H663" s="6">
        <v>10</v>
      </c>
    </row>
    <row r="664" spans="1:17" hidden="1" x14ac:dyDescent="0.35">
      <c r="A664" t="s">
        <v>708</v>
      </c>
      <c r="B664" t="s">
        <v>330</v>
      </c>
      <c r="C664" t="s">
        <v>360</v>
      </c>
      <c r="D664" t="s">
        <v>361</v>
      </c>
      <c r="E664">
        <f>SUM(Table112[[#This Row],[2025]:[2014]])</f>
        <v>1</v>
      </c>
      <c r="F664" s="6"/>
      <c r="G664" s="6"/>
      <c r="H664" s="6">
        <v>1</v>
      </c>
    </row>
    <row r="665" spans="1:17" hidden="1" x14ac:dyDescent="0.35">
      <c r="A665" t="s">
        <v>708</v>
      </c>
      <c r="B665" t="s">
        <v>330</v>
      </c>
      <c r="C665" t="s">
        <v>364</v>
      </c>
      <c r="D665" t="s">
        <v>365</v>
      </c>
      <c r="E665">
        <f>SUM(Table112[[#This Row],[2025]:[2014]])</f>
        <v>4</v>
      </c>
      <c r="F665" s="6"/>
      <c r="G665" s="6">
        <v>1</v>
      </c>
      <c r="H665" s="6">
        <v>3</v>
      </c>
    </row>
    <row r="666" spans="1:17" hidden="1" x14ac:dyDescent="0.35">
      <c r="A666" t="s">
        <v>709</v>
      </c>
      <c r="B666" t="s">
        <v>99</v>
      </c>
      <c r="C666" t="s">
        <v>710</v>
      </c>
      <c r="D666" t="s">
        <v>711</v>
      </c>
      <c r="E666">
        <f>SUM(Table112[[#This Row],[2025]:[2014]])</f>
        <v>1</v>
      </c>
      <c r="F666" s="6"/>
      <c r="G666" s="6"/>
      <c r="H666" s="6"/>
      <c r="I666" s="6"/>
      <c r="J666" s="6"/>
      <c r="K666" s="6"/>
      <c r="L666" s="6"/>
      <c r="M666" s="6"/>
      <c r="N666" s="6"/>
      <c r="O666" s="6">
        <v>-3</v>
      </c>
      <c r="P666" s="6">
        <v>4</v>
      </c>
      <c r="Q666" s="6"/>
    </row>
    <row r="667" spans="1:17" hidden="1" x14ac:dyDescent="0.35">
      <c r="A667" t="s">
        <v>709</v>
      </c>
      <c r="B667" t="s">
        <v>102</v>
      </c>
      <c r="C667" t="s">
        <v>712</v>
      </c>
      <c r="D667" t="s">
        <v>713</v>
      </c>
      <c r="E667">
        <f>SUM(Table112[[#This Row],[2025]:[2014]])</f>
        <v>0</v>
      </c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>
        <v>0</v>
      </c>
    </row>
    <row r="668" spans="1:17" hidden="1" x14ac:dyDescent="0.35">
      <c r="A668" t="s">
        <v>709</v>
      </c>
      <c r="B668" t="s">
        <v>102</v>
      </c>
      <c r="C668" t="s">
        <v>714</v>
      </c>
      <c r="D668" t="s">
        <v>715</v>
      </c>
      <c r="E668">
        <f>SUM(Table112[[#This Row],[2025]:[2014]])</f>
        <v>-4</v>
      </c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>
        <v>-4</v>
      </c>
    </row>
    <row r="669" spans="1:17" hidden="1" x14ac:dyDescent="0.35">
      <c r="A669" t="s">
        <v>709</v>
      </c>
      <c r="B669" t="s">
        <v>102</v>
      </c>
      <c r="C669" t="s">
        <v>103</v>
      </c>
      <c r="D669" t="s">
        <v>104</v>
      </c>
      <c r="E669">
        <f>SUM(Table112[[#This Row],[2025]:[2014]])</f>
        <v>-1</v>
      </c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>
        <v>-1</v>
      </c>
    </row>
    <row r="670" spans="1:17" hidden="1" x14ac:dyDescent="0.35">
      <c r="A670" t="s">
        <v>709</v>
      </c>
      <c r="B670" t="s">
        <v>105</v>
      </c>
      <c r="C670" t="s">
        <v>106</v>
      </c>
      <c r="D670" t="s">
        <v>107</v>
      </c>
      <c r="E670">
        <f>SUM(Table112[[#This Row],[2025]:[2014]])</f>
        <v>21</v>
      </c>
      <c r="F670" s="6"/>
      <c r="G670" s="6"/>
      <c r="H670" s="6"/>
      <c r="I670" s="6">
        <v>3</v>
      </c>
      <c r="J670" s="6">
        <v>1</v>
      </c>
      <c r="K670" s="6">
        <v>3</v>
      </c>
      <c r="L670" s="6">
        <v>12</v>
      </c>
      <c r="M670" s="6">
        <v>2</v>
      </c>
      <c r="N670" s="6"/>
      <c r="O670" s="6"/>
      <c r="P670" s="6"/>
      <c r="Q670" s="6"/>
    </row>
    <row r="671" spans="1:17" hidden="1" x14ac:dyDescent="0.35">
      <c r="A671" t="s">
        <v>709</v>
      </c>
      <c r="B671" t="s">
        <v>105</v>
      </c>
      <c r="C671" t="s">
        <v>716</v>
      </c>
      <c r="D671" t="s">
        <v>717</v>
      </c>
      <c r="E671">
        <f>SUM(Table112[[#This Row],[2025]:[2014]])</f>
        <v>1</v>
      </c>
      <c r="F671" s="6"/>
      <c r="G671" s="6"/>
      <c r="H671" s="6"/>
      <c r="I671" s="6">
        <v>1</v>
      </c>
      <c r="J671" s="6"/>
      <c r="K671" s="6"/>
      <c r="L671" s="6"/>
      <c r="M671" s="6"/>
      <c r="N671" s="6"/>
      <c r="O671" s="6"/>
      <c r="P671" s="6"/>
      <c r="Q671" s="6"/>
    </row>
    <row r="672" spans="1:17" hidden="1" x14ac:dyDescent="0.35">
      <c r="A672" t="s">
        <v>709</v>
      </c>
      <c r="B672" t="s">
        <v>110</v>
      </c>
      <c r="C672" t="s">
        <v>616</v>
      </c>
      <c r="D672" t="s">
        <v>617</v>
      </c>
      <c r="E672">
        <f>SUM(Table112[[#This Row],[2025]:[2014]])</f>
        <v>-1</v>
      </c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>
        <v>-1</v>
      </c>
      <c r="Q672" s="6"/>
    </row>
    <row r="673" spans="1:17" hidden="1" x14ac:dyDescent="0.35">
      <c r="A673" t="s">
        <v>709</v>
      </c>
      <c r="B673" t="s">
        <v>110</v>
      </c>
      <c r="C673" t="s">
        <v>111</v>
      </c>
      <c r="D673" t="s">
        <v>112</v>
      </c>
      <c r="E673">
        <f>SUM(Table112[[#This Row],[2025]:[2014]])</f>
        <v>2</v>
      </c>
      <c r="F673" s="6"/>
      <c r="G673" s="6">
        <v>1</v>
      </c>
      <c r="H673" s="6"/>
      <c r="I673" s="6"/>
      <c r="J673" s="6"/>
      <c r="K673" s="6">
        <v>1</v>
      </c>
      <c r="L673" s="6"/>
      <c r="M673" s="6"/>
      <c r="N673" s="6"/>
      <c r="O673" s="6"/>
      <c r="P673" s="6"/>
      <c r="Q673" s="6"/>
    </row>
    <row r="674" spans="1:17" hidden="1" x14ac:dyDescent="0.35">
      <c r="A674" t="s">
        <v>709</v>
      </c>
      <c r="B674" t="s">
        <v>113</v>
      </c>
      <c r="C674" t="s">
        <v>573</v>
      </c>
      <c r="D674" t="s">
        <v>574</v>
      </c>
      <c r="E674">
        <f>SUM(Table112[[#This Row],[2025]:[2014]])</f>
        <v>11</v>
      </c>
      <c r="F674" s="6"/>
      <c r="G674" s="6"/>
      <c r="H674" s="6"/>
      <c r="I674" s="6"/>
      <c r="J674" s="6">
        <v>10</v>
      </c>
      <c r="K674" s="6"/>
      <c r="L674" s="6"/>
      <c r="M674" s="6"/>
      <c r="N674" s="6"/>
      <c r="O674" s="6"/>
      <c r="P674" s="6"/>
      <c r="Q674" s="6">
        <v>1</v>
      </c>
    </row>
    <row r="675" spans="1:17" hidden="1" x14ac:dyDescent="0.35">
      <c r="A675" t="s">
        <v>709</v>
      </c>
      <c r="B675" t="s">
        <v>124</v>
      </c>
      <c r="C675" t="s">
        <v>106</v>
      </c>
      <c r="D675" t="s">
        <v>125</v>
      </c>
      <c r="E675">
        <f>SUM(Table112[[#This Row],[2025]:[2014]])</f>
        <v>4</v>
      </c>
      <c r="F675" s="6"/>
      <c r="G675" s="6"/>
      <c r="H675" s="6"/>
      <c r="I675" s="6"/>
      <c r="J675" s="6">
        <v>4</v>
      </c>
      <c r="K675" s="6">
        <v>1</v>
      </c>
      <c r="L675" s="6"/>
      <c r="M675" s="6"/>
      <c r="N675" s="6"/>
      <c r="O675" s="6"/>
      <c r="P675" s="6"/>
      <c r="Q675" s="6">
        <v>-1</v>
      </c>
    </row>
    <row r="676" spans="1:17" hidden="1" x14ac:dyDescent="0.35">
      <c r="A676" t="s">
        <v>709</v>
      </c>
      <c r="B676" t="s">
        <v>124</v>
      </c>
      <c r="C676" t="s">
        <v>128</v>
      </c>
      <c r="D676" t="s">
        <v>129</v>
      </c>
      <c r="E676">
        <f>SUM(Table112[[#This Row],[2025]:[2014]])</f>
        <v>1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>
        <v>-1</v>
      </c>
      <c r="Q676" s="6">
        <v>2</v>
      </c>
    </row>
    <row r="677" spans="1:17" hidden="1" x14ac:dyDescent="0.35">
      <c r="A677" t="s">
        <v>709</v>
      </c>
      <c r="B677" t="s">
        <v>124</v>
      </c>
      <c r="C677" t="s">
        <v>415</v>
      </c>
      <c r="D677" t="s">
        <v>416</v>
      </c>
      <c r="E677">
        <f>SUM(Table112[[#This Row],[2025]:[2014]])</f>
        <v>-1</v>
      </c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>
        <v>-1</v>
      </c>
      <c r="Q677" s="6"/>
    </row>
    <row r="678" spans="1:17" hidden="1" x14ac:dyDescent="0.35">
      <c r="A678" t="s">
        <v>709</v>
      </c>
      <c r="B678" t="s">
        <v>124</v>
      </c>
      <c r="C678" t="s">
        <v>718</v>
      </c>
      <c r="D678" t="s">
        <v>719</v>
      </c>
      <c r="E678">
        <f>SUM(Table112[[#This Row],[2025]:[2014]])</f>
        <v>2</v>
      </c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>
        <v>2</v>
      </c>
    </row>
    <row r="679" spans="1:17" hidden="1" x14ac:dyDescent="0.35">
      <c r="A679" t="s">
        <v>709</v>
      </c>
      <c r="B679" t="s">
        <v>130</v>
      </c>
      <c r="C679" t="s">
        <v>106</v>
      </c>
      <c r="D679" t="s">
        <v>131</v>
      </c>
      <c r="E679">
        <f>SUM(Table112[[#This Row],[2025]:[2014]])</f>
        <v>5</v>
      </c>
      <c r="F679" s="6"/>
      <c r="G679" s="6"/>
      <c r="H679" s="6">
        <v>5</v>
      </c>
      <c r="I679" s="6"/>
      <c r="J679" s="6"/>
      <c r="K679" s="6"/>
      <c r="L679" s="6"/>
      <c r="M679" s="6"/>
      <c r="N679" s="6"/>
      <c r="O679" s="6"/>
      <c r="P679" s="6"/>
      <c r="Q679" s="6"/>
    </row>
    <row r="680" spans="1:17" hidden="1" x14ac:dyDescent="0.35">
      <c r="A680" t="s">
        <v>709</v>
      </c>
      <c r="B680" t="s">
        <v>130</v>
      </c>
      <c r="C680" t="s">
        <v>106</v>
      </c>
      <c r="D680" t="s">
        <v>418</v>
      </c>
      <c r="E680">
        <f>SUM(Table112[[#This Row],[2025]:[2014]])</f>
        <v>1</v>
      </c>
      <c r="F680" s="6"/>
      <c r="G680" s="6"/>
      <c r="H680" s="6"/>
      <c r="I680" s="6"/>
      <c r="J680" s="6">
        <v>1</v>
      </c>
      <c r="K680" s="6"/>
      <c r="L680" s="6"/>
      <c r="M680" s="6"/>
      <c r="N680" s="6"/>
      <c r="O680" s="6"/>
      <c r="P680" s="6"/>
      <c r="Q680" s="6"/>
    </row>
    <row r="681" spans="1:17" hidden="1" x14ac:dyDescent="0.35">
      <c r="A681" t="s">
        <v>709</v>
      </c>
      <c r="B681" t="s">
        <v>130</v>
      </c>
      <c r="C681" t="s">
        <v>106</v>
      </c>
      <c r="D681" t="s">
        <v>132</v>
      </c>
      <c r="E681">
        <f>SUM(Table112[[#This Row],[2025]:[2014]])</f>
        <v>-11</v>
      </c>
      <c r="F681" s="6"/>
      <c r="G681" s="6">
        <v>-2</v>
      </c>
      <c r="H681" s="6"/>
      <c r="I681" s="6">
        <v>-3</v>
      </c>
      <c r="J681" s="6"/>
      <c r="K681" s="6">
        <v>-2</v>
      </c>
      <c r="L681" s="6"/>
      <c r="M681" s="6">
        <v>-1</v>
      </c>
      <c r="N681" s="6"/>
      <c r="O681" s="6">
        <v>3</v>
      </c>
      <c r="P681" s="6"/>
      <c r="Q681" s="6">
        <v>-6</v>
      </c>
    </row>
    <row r="682" spans="1:17" hidden="1" x14ac:dyDescent="0.35">
      <c r="A682" t="s">
        <v>709</v>
      </c>
      <c r="B682" t="s">
        <v>130</v>
      </c>
      <c r="C682" t="s">
        <v>106</v>
      </c>
      <c r="D682" t="s">
        <v>133</v>
      </c>
      <c r="E682">
        <f>SUM(Table112[[#This Row],[2025]:[2014]])</f>
        <v>2</v>
      </c>
      <c r="F682" s="6"/>
      <c r="G682" s="6"/>
      <c r="H682" s="6"/>
      <c r="I682" s="6"/>
      <c r="J682" s="6">
        <v>2</v>
      </c>
      <c r="K682" s="6"/>
      <c r="L682" s="6"/>
      <c r="M682" s="6"/>
      <c r="N682" s="6"/>
      <c r="O682" s="6"/>
      <c r="P682" s="6"/>
      <c r="Q682" s="6"/>
    </row>
    <row r="683" spans="1:17" hidden="1" x14ac:dyDescent="0.35">
      <c r="A683" t="s">
        <v>709</v>
      </c>
      <c r="B683" t="s">
        <v>130</v>
      </c>
      <c r="C683" t="s">
        <v>106</v>
      </c>
      <c r="D683" t="s">
        <v>720</v>
      </c>
      <c r="E683">
        <f>SUM(Table112[[#This Row],[2025]:[2014]])</f>
        <v>2</v>
      </c>
      <c r="F683" s="6"/>
      <c r="G683" s="6"/>
      <c r="H683" s="6"/>
      <c r="I683" s="6"/>
      <c r="J683" s="6"/>
      <c r="K683" s="6"/>
      <c r="L683" s="6"/>
      <c r="M683" s="6"/>
      <c r="N683" s="6">
        <v>2</v>
      </c>
      <c r="O683" s="6"/>
      <c r="P683" s="6"/>
      <c r="Q683" s="6"/>
    </row>
    <row r="684" spans="1:17" hidden="1" x14ac:dyDescent="0.35">
      <c r="A684" t="s">
        <v>709</v>
      </c>
      <c r="B684" t="s">
        <v>130</v>
      </c>
      <c r="C684" t="s">
        <v>106</v>
      </c>
      <c r="D684" t="s">
        <v>579</v>
      </c>
      <c r="E684">
        <f>SUM(Table112[[#This Row],[2025]:[2014]])</f>
        <v>1</v>
      </c>
      <c r="F684" s="6"/>
      <c r="G684" s="6"/>
      <c r="H684" s="6"/>
      <c r="I684" s="6">
        <v>1</v>
      </c>
      <c r="J684" s="6"/>
      <c r="K684" s="6"/>
      <c r="L684" s="6"/>
      <c r="M684" s="6"/>
      <c r="N684" s="6"/>
      <c r="O684" s="6"/>
      <c r="P684" s="6"/>
      <c r="Q684" s="6"/>
    </row>
    <row r="685" spans="1:17" hidden="1" x14ac:dyDescent="0.35">
      <c r="A685" t="s">
        <v>709</v>
      </c>
      <c r="B685" t="s">
        <v>130</v>
      </c>
      <c r="C685" t="s">
        <v>106</v>
      </c>
      <c r="D685" t="s">
        <v>136</v>
      </c>
      <c r="E685">
        <f>SUM(Table112[[#This Row],[2025]:[2014]])</f>
        <v>1</v>
      </c>
      <c r="F685" s="6"/>
      <c r="G685" s="6"/>
      <c r="H685" s="6"/>
      <c r="I685" s="6">
        <v>1</v>
      </c>
      <c r="J685" s="6"/>
      <c r="K685" s="6"/>
      <c r="L685" s="6"/>
      <c r="M685" s="6"/>
      <c r="N685" s="6"/>
      <c r="O685" s="6"/>
      <c r="P685" s="6"/>
      <c r="Q685" s="6"/>
    </row>
    <row r="686" spans="1:17" hidden="1" x14ac:dyDescent="0.35">
      <c r="A686" t="s">
        <v>709</v>
      </c>
      <c r="B686" t="s">
        <v>130</v>
      </c>
      <c r="C686" t="s">
        <v>106</v>
      </c>
      <c r="D686" t="s">
        <v>137</v>
      </c>
      <c r="E686">
        <f>SUM(Table112[[#This Row],[2025]:[2014]])</f>
        <v>4</v>
      </c>
      <c r="F686" s="6"/>
      <c r="G686" s="6">
        <v>2</v>
      </c>
      <c r="H686" s="6">
        <v>1</v>
      </c>
      <c r="I686" s="6"/>
      <c r="J686" s="6"/>
      <c r="K686" s="6">
        <v>1</v>
      </c>
      <c r="L686" s="6"/>
      <c r="M686" s="6"/>
      <c r="N686" s="6"/>
      <c r="O686" s="6"/>
      <c r="P686" s="6"/>
      <c r="Q686" s="6"/>
    </row>
    <row r="687" spans="1:17" hidden="1" x14ac:dyDescent="0.35">
      <c r="A687" t="s">
        <v>709</v>
      </c>
      <c r="B687" t="s">
        <v>130</v>
      </c>
      <c r="C687" t="s">
        <v>106</v>
      </c>
      <c r="D687" t="s">
        <v>138</v>
      </c>
      <c r="E687">
        <f>SUM(Table112[[#This Row],[2025]:[2014]])</f>
        <v>3</v>
      </c>
      <c r="F687" s="6"/>
      <c r="G687" s="6"/>
      <c r="H687" s="6"/>
      <c r="I687" s="6"/>
      <c r="J687" s="6"/>
      <c r="K687" s="6">
        <v>2</v>
      </c>
      <c r="L687" s="6">
        <v>1</v>
      </c>
      <c r="M687" s="6"/>
      <c r="N687" s="6"/>
      <c r="O687" s="6"/>
      <c r="P687" s="6"/>
      <c r="Q687" s="6"/>
    </row>
    <row r="688" spans="1:17" hidden="1" x14ac:dyDescent="0.35">
      <c r="A688" t="s">
        <v>709</v>
      </c>
      <c r="B688" t="s">
        <v>130</v>
      </c>
      <c r="C688" t="s">
        <v>106</v>
      </c>
      <c r="D688" t="s">
        <v>139</v>
      </c>
      <c r="E688">
        <f>SUM(Table112[[#This Row],[2025]:[2014]])</f>
        <v>2</v>
      </c>
      <c r="F688" s="6"/>
      <c r="G688" s="6"/>
      <c r="H688" s="6"/>
      <c r="I688" s="6">
        <v>1</v>
      </c>
      <c r="J688" s="6">
        <v>1</v>
      </c>
      <c r="K688" s="6"/>
      <c r="L688" s="6"/>
      <c r="M688" s="6"/>
      <c r="N688" s="6"/>
      <c r="O688" s="6"/>
      <c r="P688" s="6"/>
      <c r="Q688" s="6"/>
    </row>
    <row r="689" spans="1:17" hidden="1" x14ac:dyDescent="0.35">
      <c r="A689" t="s">
        <v>709</v>
      </c>
      <c r="B689" t="s">
        <v>130</v>
      </c>
      <c r="C689" t="s">
        <v>106</v>
      </c>
      <c r="D689" t="s">
        <v>420</v>
      </c>
      <c r="E689">
        <f>SUM(Table112[[#This Row],[2025]:[2014]])</f>
        <v>1</v>
      </c>
      <c r="F689" s="6"/>
      <c r="G689" s="6">
        <v>1</v>
      </c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hidden="1" x14ac:dyDescent="0.35">
      <c r="A690" t="s">
        <v>709</v>
      </c>
      <c r="B690" t="s">
        <v>130</v>
      </c>
      <c r="C690" t="s">
        <v>421</v>
      </c>
      <c r="D690" t="s">
        <v>422</v>
      </c>
      <c r="E690">
        <f>SUM(Table112[[#This Row],[2025]:[2014]])</f>
        <v>3</v>
      </c>
      <c r="F690" s="6"/>
      <c r="G690" s="6"/>
      <c r="H690" s="6"/>
      <c r="I690" s="6">
        <v>2</v>
      </c>
      <c r="J690" s="6">
        <v>1</v>
      </c>
      <c r="K690" s="6"/>
      <c r="L690" s="6"/>
      <c r="M690" s="6"/>
      <c r="N690" s="6"/>
      <c r="O690" s="6"/>
      <c r="P690" s="6"/>
      <c r="Q690" s="6"/>
    </row>
    <row r="691" spans="1:17" hidden="1" x14ac:dyDescent="0.35">
      <c r="A691" t="s">
        <v>709</v>
      </c>
      <c r="B691" t="s">
        <v>130</v>
      </c>
      <c r="C691" t="s">
        <v>140</v>
      </c>
      <c r="D691" t="s">
        <v>141</v>
      </c>
      <c r="E691">
        <f>SUM(Table112[[#This Row],[2025]:[2014]])</f>
        <v>0</v>
      </c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>
        <v>0</v>
      </c>
    </row>
    <row r="692" spans="1:17" hidden="1" x14ac:dyDescent="0.35">
      <c r="A692" t="s">
        <v>709</v>
      </c>
      <c r="B692" t="s">
        <v>130</v>
      </c>
      <c r="C692" t="s">
        <v>721</v>
      </c>
      <c r="D692" t="s">
        <v>722</v>
      </c>
      <c r="E692">
        <f>SUM(Table112[[#This Row],[2025]:[2014]])</f>
        <v>0</v>
      </c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>
        <v>0</v>
      </c>
    </row>
    <row r="693" spans="1:17" hidden="1" x14ac:dyDescent="0.35">
      <c r="A693" t="s">
        <v>709</v>
      </c>
      <c r="B693" t="s">
        <v>130</v>
      </c>
      <c r="C693" t="s">
        <v>723</v>
      </c>
      <c r="D693" t="s">
        <v>724</v>
      </c>
      <c r="E693">
        <f>SUM(Table112[[#This Row],[2025]:[2014]])</f>
        <v>1</v>
      </c>
      <c r="F693" s="6"/>
      <c r="G693" s="6"/>
      <c r="H693" s="6"/>
      <c r="I693" s="6">
        <v>1</v>
      </c>
      <c r="J693" s="6"/>
      <c r="K693" s="6"/>
      <c r="L693" s="6"/>
      <c r="M693" s="6"/>
      <c r="N693" s="6"/>
      <c r="O693" s="6"/>
      <c r="P693" s="6"/>
      <c r="Q693" s="6"/>
    </row>
    <row r="694" spans="1:17" hidden="1" x14ac:dyDescent="0.35">
      <c r="A694" t="s">
        <v>709</v>
      </c>
      <c r="B694" t="s">
        <v>130</v>
      </c>
      <c r="C694" t="s">
        <v>725</v>
      </c>
      <c r="D694" t="s">
        <v>726</v>
      </c>
      <c r="E694">
        <f>SUM(Table112[[#This Row],[2025]:[2014]])</f>
        <v>1</v>
      </c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>
        <v>1</v>
      </c>
    </row>
    <row r="695" spans="1:17" hidden="1" x14ac:dyDescent="0.35">
      <c r="A695" t="s">
        <v>709</v>
      </c>
      <c r="B695" t="s">
        <v>130</v>
      </c>
      <c r="C695" t="s">
        <v>727</v>
      </c>
      <c r="D695" t="s">
        <v>728</v>
      </c>
      <c r="E695">
        <f>SUM(Table112[[#This Row],[2025]:[2014]])</f>
        <v>-1</v>
      </c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>
        <v>-1</v>
      </c>
    </row>
    <row r="696" spans="1:17" hidden="1" x14ac:dyDescent="0.35">
      <c r="A696" t="s">
        <v>709</v>
      </c>
      <c r="B696" t="s">
        <v>130</v>
      </c>
      <c r="C696" t="s">
        <v>431</v>
      </c>
      <c r="D696" t="s">
        <v>432</v>
      </c>
      <c r="E696">
        <f>SUM(Table112[[#This Row],[2025]:[2014]])</f>
        <v>6</v>
      </c>
      <c r="F696" s="6"/>
      <c r="G696" s="6"/>
      <c r="H696" s="6">
        <v>1</v>
      </c>
      <c r="I696" s="6">
        <v>2</v>
      </c>
      <c r="J696" s="6">
        <v>3</v>
      </c>
      <c r="K696" s="6"/>
      <c r="L696" s="6"/>
      <c r="M696" s="6"/>
      <c r="N696" s="6"/>
      <c r="O696" s="6"/>
      <c r="P696" s="6"/>
      <c r="Q696" s="6"/>
    </row>
    <row r="697" spans="1:17" hidden="1" x14ac:dyDescent="0.35">
      <c r="A697" t="s">
        <v>709</v>
      </c>
      <c r="B697" t="s">
        <v>150</v>
      </c>
      <c r="C697" t="s">
        <v>620</v>
      </c>
      <c r="D697" t="s">
        <v>621</v>
      </c>
      <c r="E697">
        <f>SUM(Table112[[#This Row],[2025]:[2014]])</f>
        <v>10</v>
      </c>
      <c r="F697" s="6"/>
      <c r="G697" s="6"/>
      <c r="H697" s="6"/>
      <c r="I697" s="6"/>
      <c r="J697" s="6">
        <v>1</v>
      </c>
      <c r="K697" s="6"/>
      <c r="L697" s="6"/>
      <c r="M697" s="6"/>
      <c r="N697" s="6"/>
      <c r="O697" s="6"/>
      <c r="P697" s="6"/>
      <c r="Q697" s="6">
        <v>9</v>
      </c>
    </row>
    <row r="698" spans="1:17" hidden="1" x14ac:dyDescent="0.35">
      <c r="A698" t="s">
        <v>709</v>
      </c>
      <c r="B698" t="s">
        <v>622</v>
      </c>
      <c r="C698" t="s">
        <v>729</v>
      </c>
      <c r="D698" t="s">
        <v>730</v>
      </c>
      <c r="E698">
        <f>SUM(Table112[[#This Row],[2025]:[2014]])</f>
        <v>3</v>
      </c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>
        <v>1</v>
      </c>
      <c r="Q698" s="6">
        <v>2</v>
      </c>
    </row>
    <row r="699" spans="1:17" hidden="1" x14ac:dyDescent="0.35">
      <c r="A699" t="s">
        <v>709</v>
      </c>
      <c r="B699" t="s">
        <v>153</v>
      </c>
      <c r="C699" t="s">
        <v>158</v>
      </c>
      <c r="D699" t="s">
        <v>159</v>
      </c>
      <c r="E699">
        <f>SUM(Table112[[#This Row],[2025]:[2014]])</f>
        <v>0</v>
      </c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>
        <v>0</v>
      </c>
    </row>
    <row r="700" spans="1:17" hidden="1" x14ac:dyDescent="0.35">
      <c r="A700" t="s">
        <v>709</v>
      </c>
      <c r="B700" t="s">
        <v>153</v>
      </c>
      <c r="C700" t="s">
        <v>170</v>
      </c>
      <c r="D700" t="s">
        <v>171</v>
      </c>
      <c r="E700">
        <f>SUM(Table112[[#This Row],[2025]:[2014]])</f>
        <v>-1</v>
      </c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>
        <v>-1</v>
      </c>
    </row>
    <row r="701" spans="1:17" hidden="1" x14ac:dyDescent="0.35">
      <c r="A701" t="s">
        <v>709</v>
      </c>
      <c r="B701" t="s">
        <v>179</v>
      </c>
      <c r="C701" t="s">
        <v>589</v>
      </c>
      <c r="D701" t="s">
        <v>590</v>
      </c>
      <c r="E701">
        <f>SUM(Table112[[#This Row],[2025]:[2014]])</f>
        <v>0</v>
      </c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>
        <v>0</v>
      </c>
      <c r="Q701" s="6"/>
    </row>
    <row r="702" spans="1:17" hidden="1" x14ac:dyDescent="0.35">
      <c r="A702" t="s">
        <v>709</v>
      </c>
      <c r="B702" t="s">
        <v>179</v>
      </c>
      <c r="C702" t="s">
        <v>180</v>
      </c>
      <c r="D702" t="s">
        <v>181</v>
      </c>
      <c r="E702">
        <f>SUM(Table112[[#This Row],[2025]:[2014]])</f>
        <v>-1</v>
      </c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>
        <v>-1</v>
      </c>
    </row>
    <row r="703" spans="1:17" hidden="1" x14ac:dyDescent="0.35">
      <c r="A703" t="s">
        <v>709</v>
      </c>
      <c r="B703" t="s">
        <v>201</v>
      </c>
      <c r="C703" t="s">
        <v>106</v>
      </c>
      <c r="D703" t="s">
        <v>202</v>
      </c>
      <c r="E703">
        <f>SUM(Table112[[#This Row],[2025]:[2014]])</f>
        <v>-25</v>
      </c>
      <c r="F703" s="6"/>
      <c r="G703" s="6">
        <v>-1</v>
      </c>
      <c r="H703" s="6">
        <v>-4</v>
      </c>
      <c r="I703" s="6">
        <v>-10</v>
      </c>
      <c r="J703" s="6">
        <v>-1</v>
      </c>
      <c r="K703" s="6">
        <v>-9</v>
      </c>
      <c r="L703" s="6">
        <v>-2</v>
      </c>
      <c r="M703" s="6"/>
      <c r="N703" s="6">
        <v>-1</v>
      </c>
      <c r="O703" s="6">
        <v>3</v>
      </c>
      <c r="P703" s="6"/>
      <c r="Q703" s="6"/>
    </row>
    <row r="704" spans="1:17" hidden="1" x14ac:dyDescent="0.35">
      <c r="A704" t="s">
        <v>709</v>
      </c>
      <c r="B704" t="s">
        <v>201</v>
      </c>
      <c r="C704" t="s">
        <v>106</v>
      </c>
      <c r="D704" t="s">
        <v>486</v>
      </c>
      <c r="E704">
        <f>SUM(Table112[[#This Row],[2025]:[2014]])</f>
        <v>-5</v>
      </c>
      <c r="F704" s="6"/>
      <c r="G704" s="6"/>
      <c r="H704" s="6"/>
      <c r="I704" s="6">
        <v>-1</v>
      </c>
      <c r="J704" s="6">
        <v>-1</v>
      </c>
      <c r="K704" s="6">
        <v>-2</v>
      </c>
      <c r="L704" s="6">
        <v>-1</v>
      </c>
      <c r="M704" s="6">
        <v>-1</v>
      </c>
      <c r="N704" s="6"/>
      <c r="O704" s="6">
        <v>1</v>
      </c>
      <c r="P704" s="6"/>
      <c r="Q704" s="6"/>
    </row>
    <row r="705" spans="1:17" hidden="1" x14ac:dyDescent="0.35">
      <c r="A705" t="s">
        <v>709</v>
      </c>
      <c r="B705" t="s">
        <v>229</v>
      </c>
      <c r="C705" t="s">
        <v>106</v>
      </c>
      <c r="D705" t="s">
        <v>231</v>
      </c>
      <c r="E705">
        <f>SUM(Table112[[#This Row],[2025]:[2014]])</f>
        <v>14</v>
      </c>
      <c r="F705" s="6"/>
      <c r="G705" s="6"/>
      <c r="H705" s="6"/>
      <c r="I705" s="6">
        <v>4</v>
      </c>
      <c r="J705" s="6">
        <v>5</v>
      </c>
      <c r="K705" s="6">
        <v>1</v>
      </c>
      <c r="L705" s="6">
        <v>4</v>
      </c>
      <c r="M705" s="6"/>
      <c r="N705" s="6"/>
      <c r="O705" s="6"/>
      <c r="P705" s="6"/>
      <c r="Q705" s="6"/>
    </row>
    <row r="706" spans="1:17" hidden="1" x14ac:dyDescent="0.35">
      <c r="A706" t="s">
        <v>709</v>
      </c>
      <c r="B706" t="s">
        <v>229</v>
      </c>
      <c r="C706" t="s">
        <v>106</v>
      </c>
      <c r="D706" t="s">
        <v>232</v>
      </c>
      <c r="E706">
        <f>SUM(Table112[[#This Row],[2025]:[2014]])</f>
        <v>13</v>
      </c>
      <c r="F706" s="6"/>
      <c r="G706" s="6"/>
      <c r="H706" s="6">
        <v>2</v>
      </c>
      <c r="I706" s="6">
        <v>2</v>
      </c>
      <c r="J706" s="6">
        <v>3</v>
      </c>
      <c r="K706" s="6">
        <v>5</v>
      </c>
      <c r="L706" s="6">
        <v>1</v>
      </c>
      <c r="M706" s="6"/>
      <c r="N706" s="6"/>
      <c r="O706" s="6"/>
      <c r="P706" s="6"/>
      <c r="Q706" s="6"/>
    </row>
    <row r="707" spans="1:17" hidden="1" x14ac:dyDescent="0.35">
      <c r="A707" t="s">
        <v>709</v>
      </c>
      <c r="B707" t="s">
        <v>229</v>
      </c>
      <c r="C707" t="s">
        <v>106</v>
      </c>
      <c r="D707" t="s">
        <v>503</v>
      </c>
      <c r="E707">
        <f>SUM(Table112[[#This Row],[2025]:[2014]])</f>
        <v>1</v>
      </c>
      <c r="F707" s="6"/>
      <c r="G707" s="6"/>
      <c r="H707" s="6"/>
      <c r="I707" s="6">
        <v>1</v>
      </c>
      <c r="J707" s="6"/>
      <c r="K707" s="6"/>
      <c r="L707" s="6"/>
      <c r="M707" s="6"/>
      <c r="N707" s="6"/>
      <c r="O707" s="6"/>
      <c r="P707" s="6"/>
      <c r="Q707" s="6"/>
    </row>
    <row r="708" spans="1:17" hidden="1" x14ac:dyDescent="0.35">
      <c r="A708" t="s">
        <v>709</v>
      </c>
      <c r="B708" t="s">
        <v>229</v>
      </c>
      <c r="C708" t="s">
        <v>106</v>
      </c>
      <c r="D708" t="s">
        <v>233</v>
      </c>
      <c r="E708">
        <f>SUM(Table112[[#This Row],[2025]:[2014]])</f>
        <v>34</v>
      </c>
      <c r="F708" s="6"/>
      <c r="G708" s="6">
        <v>1</v>
      </c>
      <c r="H708" s="6">
        <v>8</v>
      </c>
      <c r="I708" s="6">
        <v>8</v>
      </c>
      <c r="J708" s="6">
        <v>8</v>
      </c>
      <c r="K708" s="6">
        <v>9</v>
      </c>
      <c r="L708" s="6"/>
      <c r="M708" s="6"/>
      <c r="N708" s="6"/>
      <c r="O708" s="6"/>
      <c r="P708" s="6"/>
      <c r="Q708" s="6"/>
    </row>
    <row r="709" spans="1:17" hidden="1" x14ac:dyDescent="0.35">
      <c r="A709" t="s">
        <v>709</v>
      </c>
      <c r="B709" t="s">
        <v>229</v>
      </c>
      <c r="C709" t="s">
        <v>106</v>
      </c>
      <c r="D709" t="s">
        <v>234</v>
      </c>
      <c r="E709">
        <f>SUM(Table112[[#This Row],[2025]:[2014]])</f>
        <v>10</v>
      </c>
      <c r="F709" s="6"/>
      <c r="G709" s="6"/>
      <c r="H709" s="6"/>
      <c r="I709" s="6">
        <v>1</v>
      </c>
      <c r="J709" s="6">
        <v>5</v>
      </c>
      <c r="K709" s="6">
        <v>2</v>
      </c>
      <c r="L709" s="6">
        <v>2</v>
      </c>
      <c r="M709" s="6"/>
      <c r="N709" s="6"/>
      <c r="O709" s="6"/>
      <c r="P709" s="6"/>
      <c r="Q709" s="6"/>
    </row>
    <row r="710" spans="1:17" hidden="1" x14ac:dyDescent="0.35">
      <c r="A710" t="s">
        <v>709</v>
      </c>
      <c r="B710" t="s">
        <v>229</v>
      </c>
      <c r="C710" t="s">
        <v>106</v>
      </c>
      <c r="D710" t="s">
        <v>235</v>
      </c>
      <c r="E710">
        <f>SUM(Table112[[#This Row],[2025]:[2014]])</f>
        <v>9</v>
      </c>
      <c r="F710" s="6"/>
      <c r="G710" s="6"/>
      <c r="H710" s="6">
        <v>3</v>
      </c>
      <c r="I710" s="6">
        <v>4</v>
      </c>
      <c r="J710" s="6">
        <v>2</v>
      </c>
      <c r="K710" s="6"/>
      <c r="L710" s="6"/>
      <c r="M710" s="6"/>
      <c r="N710" s="6"/>
      <c r="O710" s="6"/>
      <c r="P710" s="6"/>
      <c r="Q710" s="6"/>
    </row>
    <row r="711" spans="1:17" hidden="1" x14ac:dyDescent="0.35">
      <c r="A711" t="s">
        <v>709</v>
      </c>
      <c r="B711" t="s">
        <v>229</v>
      </c>
      <c r="C711" t="s">
        <v>446</v>
      </c>
      <c r="D711" t="s">
        <v>447</v>
      </c>
      <c r="E711">
        <f>SUM(Table112[[#This Row],[2025]:[2014]])</f>
        <v>1</v>
      </c>
      <c r="F711" s="6"/>
      <c r="G711" s="6"/>
      <c r="H711" s="6"/>
      <c r="I711" s="6"/>
      <c r="J711" s="6"/>
      <c r="K711" s="6">
        <v>1</v>
      </c>
      <c r="L711" s="6"/>
      <c r="M711" s="6"/>
      <c r="N711" s="6"/>
      <c r="O711" s="6"/>
      <c r="P711" s="6"/>
      <c r="Q711" s="6"/>
    </row>
    <row r="712" spans="1:17" hidden="1" x14ac:dyDescent="0.35">
      <c r="A712" t="s">
        <v>709</v>
      </c>
      <c r="B712" t="s">
        <v>259</v>
      </c>
      <c r="C712" t="s">
        <v>731</v>
      </c>
      <c r="D712" t="s">
        <v>732</v>
      </c>
      <c r="E712">
        <f>SUM(Table112[[#This Row],[2025]:[2014]])</f>
        <v>1</v>
      </c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>
        <v>1</v>
      </c>
      <c r="Q712" s="6"/>
    </row>
    <row r="713" spans="1:17" hidden="1" x14ac:dyDescent="0.35">
      <c r="A713" t="s">
        <v>709</v>
      </c>
      <c r="B713" t="s">
        <v>259</v>
      </c>
      <c r="C713" t="s">
        <v>733</v>
      </c>
      <c r="D713" t="s">
        <v>734</v>
      </c>
      <c r="E713">
        <f>SUM(Table112[[#This Row],[2025]:[2014]])</f>
        <v>1</v>
      </c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>
        <v>1</v>
      </c>
    </row>
    <row r="714" spans="1:17" hidden="1" x14ac:dyDescent="0.35">
      <c r="A714" t="s">
        <v>709</v>
      </c>
      <c r="B714" t="s">
        <v>259</v>
      </c>
      <c r="C714" t="s">
        <v>684</v>
      </c>
      <c r="D714" t="s">
        <v>685</v>
      </c>
      <c r="E714">
        <f>SUM(Table112[[#This Row],[2025]:[2014]])</f>
        <v>1</v>
      </c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>
        <v>1</v>
      </c>
      <c r="Q714" s="6"/>
    </row>
    <row r="715" spans="1:17" hidden="1" x14ac:dyDescent="0.35">
      <c r="A715" t="s">
        <v>709</v>
      </c>
      <c r="B715" t="s">
        <v>259</v>
      </c>
      <c r="C715" t="s">
        <v>634</v>
      </c>
      <c r="D715" t="s">
        <v>635</v>
      </c>
      <c r="E715">
        <f>SUM(Table112[[#This Row],[2025]:[2014]])</f>
        <v>-7</v>
      </c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>
        <v>-1</v>
      </c>
      <c r="Q715" s="6">
        <v>-6</v>
      </c>
    </row>
    <row r="716" spans="1:17" hidden="1" x14ac:dyDescent="0.35">
      <c r="A716" t="s">
        <v>709</v>
      </c>
      <c r="B716" t="s">
        <v>276</v>
      </c>
      <c r="C716" t="s">
        <v>735</v>
      </c>
      <c r="D716" t="s">
        <v>736</v>
      </c>
      <c r="E716">
        <f>SUM(Table112[[#This Row],[2025]:[2014]])</f>
        <v>0</v>
      </c>
      <c r="F716" s="6"/>
      <c r="G716" s="6"/>
      <c r="H716" s="6"/>
      <c r="I716" s="6"/>
      <c r="J716" s="6"/>
      <c r="K716" s="6"/>
      <c r="L716" s="6"/>
      <c r="M716" s="6">
        <v>0</v>
      </c>
      <c r="N716" s="6"/>
      <c r="O716" s="6"/>
      <c r="P716" s="6"/>
      <c r="Q716" s="6"/>
    </row>
    <row r="717" spans="1:17" hidden="1" x14ac:dyDescent="0.35">
      <c r="A717" t="s">
        <v>709</v>
      </c>
      <c r="B717" t="s">
        <v>276</v>
      </c>
      <c r="C717" t="s">
        <v>737</v>
      </c>
      <c r="D717" t="s">
        <v>738</v>
      </c>
      <c r="E717">
        <f>SUM(Table112[[#This Row],[2025]:[2014]])</f>
        <v>0</v>
      </c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>
        <v>0</v>
      </c>
    </row>
    <row r="718" spans="1:17" hidden="1" x14ac:dyDescent="0.35">
      <c r="A718" t="s">
        <v>709</v>
      </c>
      <c r="B718" t="s">
        <v>276</v>
      </c>
      <c r="C718" t="s">
        <v>559</v>
      </c>
      <c r="D718" t="s">
        <v>560</v>
      </c>
      <c r="E718">
        <f>SUM(Table112[[#This Row],[2025]:[2014]])</f>
        <v>0</v>
      </c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>
        <v>-1</v>
      </c>
      <c r="Q718" s="6">
        <v>1</v>
      </c>
    </row>
    <row r="719" spans="1:17" hidden="1" x14ac:dyDescent="0.35">
      <c r="A719" t="s">
        <v>709</v>
      </c>
      <c r="B719" t="s">
        <v>281</v>
      </c>
      <c r="C719" t="s">
        <v>282</v>
      </c>
      <c r="D719" t="s">
        <v>283</v>
      </c>
      <c r="E719">
        <f>SUM(Table112[[#This Row],[2025]:[2014]])</f>
        <v>4</v>
      </c>
      <c r="F719" s="6"/>
      <c r="G719" s="6"/>
      <c r="H719" s="6"/>
      <c r="I719" s="6">
        <v>3</v>
      </c>
      <c r="J719" s="6">
        <v>1</v>
      </c>
      <c r="K719" s="6"/>
      <c r="L719" s="6"/>
      <c r="M719" s="6"/>
      <c r="N719" s="6"/>
      <c r="O719" s="6"/>
      <c r="P719" s="6"/>
      <c r="Q719" s="6"/>
    </row>
    <row r="720" spans="1:17" hidden="1" x14ac:dyDescent="0.35">
      <c r="A720" t="s">
        <v>709</v>
      </c>
      <c r="B720" t="s">
        <v>281</v>
      </c>
      <c r="C720" t="s">
        <v>284</v>
      </c>
      <c r="D720" t="s">
        <v>285</v>
      </c>
      <c r="E720">
        <f>SUM(Table112[[#This Row],[2025]:[2014]])</f>
        <v>3</v>
      </c>
      <c r="F720" s="6">
        <v>1</v>
      </c>
      <c r="G720" s="6">
        <v>1</v>
      </c>
      <c r="H720" s="6"/>
      <c r="I720" s="6"/>
      <c r="J720" s="6"/>
      <c r="K720" s="6">
        <v>1</v>
      </c>
      <c r="L720" s="6"/>
      <c r="M720" s="6"/>
      <c r="N720" s="6"/>
      <c r="O720" s="6"/>
      <c r="P720" s="6"/>
      <c r="Q720" s="6"/>
    </row>
    <row r="721" spans="1:17" hidden="1" x14ac:dyDescent="0.35">
      <c r="A721" t="s">
        <v>709</v>
      </c>
      <c r="B721" t="s">
        <v>281</v>
      </c>
      <c r="C721" t="s">
        <v>288</v>
      </c>
      <c r="D721" t="s">
        <v>289</v>
      </c>
      <c r="E721">
        <f>SUM(Table112[[#This Row],[2025]:[2014]])</f>
        <v>6</v>
      </c>
      <c r="F721" s="6"/>
      <c r="G721" s="6"/>
      <c r="H721" s="6"/>
      <c r="I721" s="6"/>
      <c r="J721" s="6"/>
      <c r="K721" s="6"/>
      <c r="L721" s="6"/>
      <c r="M721" s="6">
        <v>2</v>
      </c>
      <c r="N721" s="6"/>
      <c r="O721" s="6"/>
      <c r="P721" s="6"/>
      <c r="Q721" s="6">
        <v>4</v>
      </c>
    </row>
    <row r="722" spans="1:17" hidden="1" x14ac:dyDescent="0.35">
      <c r="A722" t="s">
        <v>709</v>
      </c>
      <c r="B722" t="s">
        <v>281</v>
      </c>
      <c r="C722" t="s">
        <v>290</v>
      </c>
      <c r="D722" t="s">
        <v>291</v>
      </c>
      <c r="E722">
        <f>SUM(Table112[[#This Row],[2025]:[2014]])</f>
        <v>3</v>
      </c>
      <c r="F722" s="6"/>
      <c r="G722" s="6"/>
      <c r="H722" s="6"/>
      <c r="I722" s="6"/>
      <c r="J722" s="6"/>
      <c r="K722" s="6"/>
      <c r="L722" s="6">
        <v>2</v>
      </c>
      <c r="M722" s="6"/>
      <c r="N722" s="6"/>
      <c r="O722" s="6"/>
      <c r="P722" s="6">
        <v>1</v>
      </c>
      <c r="Q722" s="6"/>
    </row>
    <row r="723" spans="1:17" hidden="1" x14ac:dyDescent="0.35">
      <c r="A723" t="s">
        <v>709</v>
      </c>
      <c r="B723" t="s">
        <v>281</v>
      </c>
      <c r="C723" t="s">
        <v>563</v>
      </c>
      <c r="D723" t="s">
        <v>564</v>
      </c>
      <c r="E723">
        <f>SUM(Table112[[#This Row],[2025]:[2014]])</f>
        <v>2</v>
      </c>
      <c r="F723" s="6"/>
      <c r="G723" s="6"/>
      <c r="H723" s="6"/>
      <c r="I723" s="6"/>
      <c r="J723" s="6"/>
      <c r="K723" s="6">
        <v>1</v>
      </c>
      <c r="L723" s="6"/>
      <c r="M723" s="6"/>
      <c r="N723" s="6">
        <v>1</v>
      </c>
      <c r="O723" s="6"/>
      <c r="P723" s="6"/>
      <c r="Q723" s="6"/>
    </row>
    <row r="724" spans="1:17" hidden="1" x14ac:dyDescent="0.35">
      <c r="A724" t="s">
        <v>709</v>
      </c>
      <c r="B724" t="s">
        <v>292</v>
      </c>
      <c r="C724" t="s">
        <v>739</v>
      </c>
      <c r="D724" t="s">
        <v>740</v>
      </c>
      <c r="E724">
        <f>SUM(Table112[[#This Row],[2025]:[2014]])</f>
        <v>-1</v>
      </c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>
        <v>-1</v>
      </c>
      <c r="Q724" s="6"/>
    </row>
    <row r="725" spans="1:17" hidden="1" x14ac:dyDescent="0.35">
      <c r="A725" t="s">
        <v>709</v>
      </c>
      <c r="B725" t="s">
        <v>292</v>
      </c>
      <c r="C725" t="s">
        <v>741</v>
      </c>
      <c r="D725" t="s">
        <v>742</v>
      </c>
      <c r="E725">
        <f>SUM(Table112[[#This Row],[2025]:[2014]])</f>
        <v>1</v>
      </c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>
        <v>1</v>
      </c>
    </row>
    <row r="726" spans="1:17" hidden="1" x14ac:dyDescent="0.35">
      <c r="A726" t="s">
        <v>709</v>
      </c>
      <c r="B726" t="s">
        <v>299</v>
      </c>
      <c r="C726" t="s">
        <v>743</v>
      </c>
      <c r="D726" t="s">
        <v>744</v>
      </c>
      <c r="E726">
        <f>SUM(Table112[[#This Row],[2025]:[2014]])</f>
        <v>0</v>
      </c>
      <c r="F726" s="6"/>
      <c r="G726" s="6"/>
      <c r="H726" s="6"/>
      <c r="I726" s="6"/>
      <c r="J726" s="6"/>
      <c r="K726" s="6"/>
      <c r="L726" s="6"/>
      <c r="M726" s="6"/>
      <c r="N726" s="6"/>
      <c r="O726" s="6">
        <v>0</v>
      </c>
      <c r="P726" s="6"/>
      <c r="Q726" s="6"/>
    </row>
    <row r="727" spans="1:17" hidden="1" x14ac:dyDescent="0.35">
      <c r="A727" t="s">
        <v>709</v>
      </c>
      <c r="B727" t="s">
        <v>299</v>
      </c>
      <c r="C727" t="s">
        <v>745</v>
      </c>
      <c r="D727" t="s">
        <v>746</v>
      </c>
      <c r="E727">
        <f>SUM(Table112[[#This Row],[2025]:[2014]])</f>
        <v>0</v>
      </c>
      <c r="F727" s="6"/>
      <c r="G727" s="6"/>
      <c r="H727" s="6"/>
      <c r="I727" s="6"/>
      <c r="J727" s="6">
        <v>0</v>
      </c>
      <c r="K727" s="6"/>
      <c r="L727" s="6"/>
      <c r="M727" s="6"/>
      <c r="N727" s="6"/>
      <c r="O727" s="6"/>
      <c r="P727" s="6"/>
      <c r="Q727" s="6"/>
    </row>
    <row r="728" spans="1:17" hidden="1" x14ac:dyDescent="0.35">
      <c r="A728" t="s">
        <v>709</v>
      </c>
      <c r="B728" t="s">
        <v>313</v>
      </c>
      <c r="C728" t="s">
        <v>314</v>
      </c>
      <c r="D728" t="s">
        <v>315</v>
      </c>
      <c r="E728">
        <f>SUM(Table112[[#This Row],[2025]:[2014]])</f>
        <v>1</v>
      </c>
      <c r="F728" s="6"/>
      <c r="G728" s="6"/>
      <c r="H728" s="6">
        <v>1</v>
      </c>
      <c r="I728" s="6"/>
      <c r="J728" s="6"/>
      <c r="K728" s="6"/>
      <c r="L728" s="6"/>
      <c r="M728" s="6"/>
      <c r="N728" s="6"/>
      <c r="O728" s="6"/>
      <c r="P728" s="6"/>
      <c r="Q728" s="6"/>
    </row>
    <row r="729" spans="1:17" hidden="1" x14ac:dyDescent="0.35">
      <c r="A729" t="s">
        <v>709</v>
      </c>
      <c r="B729" t="s">
        <v>313</v>
      </c>
      <c r="C729" t="s">
        <v>324</v>
      </c>
      <c r="D729" t="s">
        <v>325</v>
      </c>
      <c r="E729">
        <f>SUM(Table112[[#This Row],[2025]:[2014]])</f>
        <v>4</v>
      </c>
      <c r="F729" s="6"/>
      <c r="G729" s="6"/>
      <c r="H729" s="6"/>
      <c r="I729" s="6">
        <v>1</v>
      </c>
      <c r="J729" s="6">
        <v>2</v>
      </c>
      <c r="K729" s="6">
        <v>1</v>
      </c>
      <c r="L729" s="6"/>
      <c r="M729" s="6"/>
      <c r="N729" s="6"/>
      <c r="O729" s="6"/>
      <c r="P729" s="6"/>
      <c r="Q729" s="6"/>
    </row>
    <row r="730" spans="1:17" hidden="1" x14ac:dyDescent="0.35">
      <c r="A730" t="s">
        <v>709</v>
      </c>
      <c r="B730" t="s">
        <v>313</v>
      </c>
      <c r="C730" t="s">
        <v>326</v>
      </c>
      <c r="D730" t="s">
        <v>327</v>
      </c>
      <c r="E730">
        <f>SUM(Table112[[#This Row],[2025]:[2014]])</f>
        <v>9</v>
      </c>
      <c r="F730" s="6"/>
      <c r="G730" s="6"/>
      <c r="H730" s="6"/>
      <c r="I730" s="6"/>
      <c r="J730" s="6"/>
      <c r="K730" s="6"/>
      <c r="L730" s="6"/>
      <c r="M730" s="6"/>
      <c r="N730" s="6">
        <v>2</v>
      </c>
      <c r="O730" s="6">
        <v>5</v>
      </c>
      <c r="P730" s="6">
        <v>1</v>
      </c>
      <c r="Q730" s="6">
        <v>1</v>
      </c>
    </row>
    <row r="731" spans="1:17" hidden="1" x14ac:dyDescent="0.35">
      <c r="A731" t="s">
        <v>709</v>
      </c>
      <c r="B731" t="s">
        <v>313</v>
      </c>
      <c r="C731" t="s">
        <v>328</v>
      </c>
      <c r="D731" t="s">
        <v>329</v>
      </c>
      <c r="E731">
        <f>SUM(Table112[[#This Row],[2025]:[2014]])</f>
        <v>6</v>
      </c>
      <c r="F731" s="6"/>
      <c r="G731" s="6"/>
      <c r="H731" s="6">
        <v>1</v>
      </c>
      <c r="I731" s="6"/>
      <c r="J731" s="6"/>
      <c r="K731" s="6"/>
      <c r="L731" s="6"/>
      <c r="M731" s="6"/>
      <c r="N731" s="6"/>
      <c r="O731" s="6">
        <v>-7</v>
      </c>
      <c r="P731" s="6">
        <v>12</v>
      </c>
      <c r="Q731" s="6"/>
    </row>
    <row r="732" spans="1:17" hidden="1" x14ac:dyDescent="0.35">
      <c r="A732" t="s">
        <v>709</v>
      </c>
      <c r="B732" t="s">
        <v>330</v>
      </c>
      <c r="C732" t="s">
        <v>106</v>
      </c>
      <c r="D732" t="s">
        <v>331</v>
      </c>
      <c r="E732">
        <f>SUM(Table112[[#This Row],[2025]:[2014]])</f>
        <v>106</v>
      </c>
      <c r="F732" s="6">
        <v>3</v>
      </c>
      <c r="G732" s="6">
        <v>2</v>
      </c>
      <c r="H732" s="6">
        <v>5</v>
      </c>
      <c r="I732" s="6">
        <v>7</v>
      </c>
      <c r="J732" s="6">
        <v>12</v>
      </c>
      <c r="K732" s="6">
        <v>1</v>
      </c>
      <c r="L732" s="6">
        <v>19</v>
      </c>
      <c r="M732" s="6">
        <v>10</v>
      </c>
      <c r="N732" s="6">
        <v>14</v>
      </c>
      <c r="O732" s="6">
        <v>10</v>
      </c>
      <c r="P732" s="6">
        <v>10</v>
      </c>
      <c r="Q732" s="6">
        <v>13</v>
      </c>
    </row>
    <row r="733" spans="1:17" hidden="1" x14ac:dyDescent="0.35">
      <c r="A733" t="s">
        <v>709</v>
      </c>
      <c r="B733" t="s">
        <v>330</v>
      </c>
      <c r="C733" t="s">
        <v>106</v>
      </c>
      <c r="D733" t="s">
        <v>332</v>
      </c>
      <c r="E733">
        <f>SUM(Table112[[#This Row],[2025]:[2014]])</f>
        <v>4</v>
      </c>
      <c r="F733" s="6"/>
      <c r="G733" s="6"/>
      <c r="H733" s="6"/>
      <c r="I733" s="6"/>
      <c r="J733" s="6">
        <v>2</v>
      </c>
      <c r="K733" s="6"/>
      <c r="L733" s="6">
        <v>2</v>
      </c>
      <c r="M733" s="6"/>
      <c r="N733" s="6"/>
      <c r="O733" s="6"/>
      <c r="P733" s="6"/>
      <c r="Q733" s="6"/>
    </row>
    <row r="734" spans="1:17" hidden="1" x14ac:dyDescent="0.35">
      <c r="A734" t="s">
        <v>709</v>
      </c>
      <c r="B734" t="s">
        <v>330</v>
      </c>
      <c r="C734" t="s">
        <v>334</v>
      </c>
      <c r="D734" t="s">
        <v>335</v>
      </c>
      <c r="E734">
        <f>SUM(Table112[[#This Row],[2025]:[2014]])</f>
        <v>97</v>
      </c>
      <c r="F734" s="6"/>
      <c r="G734" s="6"/>
      <c r="H734" s="6">
        <v>8</v>
      </c>
      <c r="I734" s="6">
        <v>15</v>
      </c>
      <c r="J734" s="6">
        <v>19</v>
      </c>
      <c r="K734" s="6">
        <v>11</v>
      </c>
      <c r="L734" s="6">
        <v>5</v>
      </c>
      <c r="M734" s="6">
        <v>10</v>
      </c>
      <c r="N734" s="6">
        <v>11</v>
      </c>
      <c r="O734" s="6">
        <v>13</v>
      </c>
      <c r="P734" s="6">
        <v>5</v>
      </c>
      <c r="Q734" s="6"/>
    </row>
    <row r="735" spans="1:17" hidden="1" x14ac:dyDescent="0.35">
      <c r="A735" t="s">
        <v>709</v>
      </c>
      <c r="B735" t="s">
        <v>330</v>
      </c>
      <c r="C735" t="s">
        <v>338</v>
      </c>
      <c r="D735" t="s">
        <v>339</v>
      </c>
      <c r="E735">
        <f>SUM(Table112[[#This Row],[2025]:[2014]])</f>
        <v>3</v>
      </c>
      <c r="F735" s="6"/>
      <c r="G735" s="6"/>
      <c r="H735" s="6">
        <v>1</v>
      </c>
      <c r="I735" s="6">
        <v>1</v>
      </c>
      <c r="J735" s="6"/>
      <c r="K735" s="6">
        <v>1</v>
      </c>
      <c r="L735" s="6"/>
      <c r="M735" s="6"/>
      <c r="N735" s="6"/>
      <c r="O735" s="6"/>
      <c r="P735" s="6"/>
      <c r="Q735" s="6"/>
    </row>
    <row r="736" spans="1:17" hidden="1" x14ac:dyDescent="0.35">
      <c r="A736" t="s">
        <v>709</v>
      </c>
      <c r="B736" t="s">
        <v>330</v>
      </c>
      <c r="C736" t="s">
        <v>645</v>
      </c>
      <c r="D736" t="s">
        <v>646</v>
      </c>
      <c r="E736">
        <f>SUM(Table112[[#This Row],[2025]:[2014]])</f>
        <v>1</v>
      </c>
      <c r="F736" s="6"/>
      <c r="G736" s="6"/>
      <c r="H736" s="6"/>
      <c r="I736" s="6"/>
      <c r="J736" s="6"/>
      <c r="K736" s="6"/>
      <c r="L736" s="6"/>
      <c r="M736" s="6"/>
      <c r="N736" s="6"/>
      <c r="O736" s="6">
        <v>1</v>
      </c>
      <c r="P736" s="6"/>
      <c r="Q736" s="6"/>
    </row>
    <row r="737" spans="1:17" hidden="1" x14ac:dyDescent="0.35">
      <c r="A737" t="s">
        <v>709</v>
      </c>
      <c r="B737" t="s">
        <v>330</v>
      </c>
      <c r="C737" t="s">
        <v>348</v>
      </c>
      <c r="D737" t="s">
        <v>349</v>
      </c>
      <c r="E737">
        <f>SUM(Table112[[#This Row],[2025]:[2014]])</f>
        <v>-80</v>
      </c>
      <c r="F737" s="6"/>
      <c r="G737" s="6">
        <v>2</v>
      </c>
      <c r="H737" s="6">
        <v>1</v>
      </c>
      <c r="I737" s="6"/>
      <c r="J737" s="6">
        <v>2</v>
      </c>
      <c r="K737" s="6">
        <v>1</v>
      </c>
      <c r="L737" s="6">
        <v>1</v>
      </c>
      <c r="M737" s="6"/>
      <c r="N737" s="6"/>
      <c r="O737" s="6">
        <v>-3</v>
      </c>
      <c r="P737" s="6"/>
      <c r="Q737" s="6">
        <v>-84</v>
      </c>
    </row>
    <row r="738" spans="1:17" hidden="1" x14ac:dyDescent="0.35">
      <c r="A738" t="s">
        <v>709</v>
      </c>
      <c r="B738" t="s">
        <v>330</v>
      </c>
      <c r="C738" t="s">
        <v>352</v>
      </c>
      <c r="D738" t="s">
        <v>353</v>
      </c>
      <c r="E738">
        <f>SUM(Table112[[#This Row],[2025]:[2014]])</f>
        <v>1</v>
      </c>
      <c r="F738" s="6"/>
      <c r="G738" s="6"/>
      <c r="H738" s="6"/>
      <c r="I738" s="6"/>
      <c r="J738" s="6"/>
      <c r="K738" s="6">
        <v>1</v>
      </c>
      <c r="L738" s="6"/>
      <c r="M738" s="6"/>
      <c r="N738" s="6"/>
      <c r="O738" s="6"/>
      <c r="P738" s="6"/>
      <c r="Q738" s="6"/>
    </row>
    <row r="739" spans="1:17" hidden="1" x14ac:dyDescent="0.35">
      <c r="A739" t="s">
        <v>709</v>
      </c>
      <c r="B739" t="s">
        <v>330</v>
      </c>
      <c r="C739" t="s">
        <v>358</v>
      </c>
      <c r="D739" t="s">
        <v>359</v>
      </c>
      <c r="E739">
        <f>SUM(Table112[[#This Row],[2025]:[2014]])</f>
        <v>1</v>
      </c>
      <c r="F739" s="6"/>
      <c r="G739" s="6"/>
      <c r="H739" s="6"/>
      <c r="I739" s="6"/>
      <c r="J739" s="6"/>
      <c r="K739" s="6"/>
      <c r="L739" s="6"/>
      <c r="M739" s="6"/>
      <c r="N739" s="6"/>
      <c r="O739" s="6">
        <v>1</v>
      </c>
      <c r="P739" s="6"/>
      <c r="Q739" s="6"/>
    </row>
    <row r="740" spans="1:17" hidden="1" x14ac:dyDescent="0.35">
      <c r="A740" t="s">
        <v>709</v>
      </c>
      <c r="B740" t="s">
        <v>330</v>
      </c>
      <c r="C740" t="s">
        <v>360</v>
      </c>
      <c r="D740" t="s">
        <v>361</v>
      </c>
      <c r="E740">
        <f>SUM(Table112[[#This Row],[2025]:[2014]])</f>
        <v>20</v>
      </c>
      <c r="F740" s="6">
        <v>4</v>
      </c>
      <c r="G740" s="6"/>
      <c r="H740" s="6"/>
      <c r="I740" s="6">
        <v>5</v>
      </c>
      <c r="J740" s="6">
        <v>2</v>
      </c>
      <c r="K740" s="6">
        <v>2</v>
      </c>
      <c r="L740" s="6">
        <v>1</v>
      </c>
      <c r="M740" s="6">
        <v>3</v>
      </c>
      <c r="N740" s="6">
        <v>1</v>
      </c>
      <c r="O740" s="6">
        <v>1</v>
      </c>
      <c r="P740" s="6">
        <v>1</v>
      </c>
      <c r="Q740" s="6"/>
    </row>
    <row r="741" spans="1:17" hidden="1" x14ac:dyDescent="0.35">
      <c r="A741" t="s">
        <v>709</v>
      </c>
      <c r="B741" t="s">
        <v>330</v>
      </c>
      <c r="C741" t="s">
        <v>362</v>
      </c>
      <c r="D741" t="s">
        <v>363</v>
      </c>
      <c r="E741">
        <f>SUM(Table112[[#This Row],[2025]:[2014]])</f>
        <v>3</v>
      </c>
      <c r="F741" s="6">
        <v>1</v>
      </c>
      <c r="G741" s="6">
        <v>2</v>
      </c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hidden="1" x14ac:dyDescent="0.35">
      <c r="A742" t="s">
        <v>709</v>
      </c>
      <c r="B742" t="s">
        <v>330</v>
      </c>
      <c r="C742" t="s">
        <v>364</v>
      </c>
      <c r="D742" t="s">
        <v>365</v>
      </c>
      <c r="E742">
        <f>SUM(Table112[[#This Row],[2025]:[2014]])</f>
        <v>1</v>
      </c>
      <c r="F742" s="6"/>
      <c r="G742" s="6"/>
      <c r="H742" s="6"/>
      <c r="I742" s="6">
        <v>1</v>
      </c>
      <c r="J742" s="6"/>
      <c r="K742" s="6"/>
      <c r="L742" s="6"/>
      <c r="M742" s="6"/>
      <c r="N742" s="6"/>
      <c r="O742" s="6"/>
      <c r="P742" s="6"/>
      <c r="Q742" s="6"/>
    </row>
    <row r="743" spans="1:17" hidden="1" x14ac:dyDescent="0.35">
      <c r="A743" t="s">
        <v>709</v>
      </c>
      <c r="B743" t="s">
        <v>330</v>
      </c>
      <c r="C743" t="s">
        <v>747</v>
      </c>
      <c r="D743" t="s">
        <v>748</v>
      </c>
      <c r="E743">
        <f>SUM(Table112[[#This Row],[2025]:[2014]])</f>
        <v>1</v>
      </c>
      <c r="F743" s="6"/>
      <c r="G743" s="6"/>
      <c r="H743" s="6"/>
      <c r="I743" s="6"/>
      <c r="J743" s="6"/>
      <c r="K743" s="6"/>
      <c r="L743" s="6">
        <v>1</v>
      </c>
      <c r="M743" s="6"/>
      <c r="N743" s="6"/>
      <c r="O743" s="6"/>
      <c r="P743" s="6"/>
      <c r="Q743" s="6"/>
    </row>
    <row r="744" spans="1:17" hidden="1" x14ac:dyDescent="0.35">
      <c r="A744" t="s">
        <v>709</v>
      </c>
      <c r="B744" t="s">
        <v>330</v>
      </c>
      <c r="C744" t="s">
        <v>373</v>
      </c>
      <c r="D744" t="s">
        <v>374</v>
      </c>
      <c r="E744">
        <f>SUM(Table112[[#This Row],[2025]:[2014]])</f>
        <v>-77</v>
      </c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>
        <v>-7</v>
      </c>
      <c r="Q744" s="6">
        <v>-70</v>
      </c>
    </row>
    <row r="745" spans="1:17" hidden="1" x14ac:dyDescent="0.35">
      <c r="A745" t="s">
        <v>709</v>
      </c>
      <c r="B745" t="s">
        <v>330</v>
      </c>
      <c r="C745" t="s">
        <v>377</v>
      </c>
      <c r="D745" t="s">
        <v>378</v>
      </c>
      <c r="E745">
        <f>SUM(Table112[[#This Row],[2025]:[2014]])</f>
        <v>1</v>
      </c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>
        <v>1</v>
      </c>
    </row>
    <row r="746" spans="1:17" hidden="1" x14ac:dyDescent="0.35">
      <c r="A746" t="s">
        <v>709</v>
      </c>
      <c r="B746" t="s">
        <v>330</v>
      </c>
      <c r="C746" t="s">
        <v>535</v>
      </c>
      <c r="D746" t="s">
        <v>536</v>
      </c>
      <c r="E746">
        <f>SUM(Table112[[#This Row],[2025]:[2014]])</f>
        <v>2</v>
      </c>
      <c r="F746" s="6"/>
      <c r="G746" s="6"/>
      <c r="H746" s="6"/>
      <c r="I746" s="6"/>
      <c r="J746" s="6">
        <v>1</v>
      </c>
      <c r="K746" s="6"/>
      <c r="L746" s="6"/>
      <c r="M746" s="6"/>
      <c r="N746" s="6">
        <v>1</v>
      </c>
      <c r="O746" s="6"/>
      <c r="P746" s="6"/>
      <c r="Q746" s="6"/>
    </row>
    <row r="747" spans="1:17" hidden="1" x14ac:dyDescent="0.35">
      <c r="A747" t="s">
        <v>709</v>
      </c>
      <c r="B747" t="s">
        <v>330</v>
      </c>
      <c r="C747" t="s">
        <v>749</v>
      </c>
      <c r="D747" t="s">
        <v>750</v>
      </c>
      <c r="E747">
        <f>SUM(Table112[[#This Row],[2025]:[2014]])</f>
        <v>-1</v>
      </c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>
        <v>-1</v>
      </c>
    </row>
    <row r="748" spans="1:17" hidden="1" x14ac:dyDescent="0.35">
      <c r="A748" t="s">
        <v>709</v>
      </c>
      <c r="B748" t="s">
        <v>330</v>
      </c>
      <c r="C748" t="s">
        <v>385</v>
      </c>
      <c r="D748" t="s">
        <v>386</v>
      </c>
      <c r="E748">
        <f>SUM(Table112[[#This Row],[2025]:[2014]])</f>
        <v>6</v>
      </c>
      <c r="F748" s="6"/>
      <c r="G748" s="6"/>
      <c r="H748" s="6"/>
      <c r="I748" s="6"/>
      <c r="J748" s="6"/>
      <c r="K748" s="6"/>
      <c r="L748" s="6"/>
      <c r="M748" s="6"/>
      <c r="N748" s="6"/>
      <c r="O748" s="6">
        <v>-1</v>
      </c>
      <c r="P748" s="6">
        <v>8</v>
      </c>
      <c r="Q748" s="6">
        <v>-1</v>
      </c>
    </row>
    <row r="749" spans="1:17" hidden="1" x14ac:dyDescent="0.35">
      <c r="A749" t="s">
        <v>709</v>
      </c>
      <c r="B749" t="s">
        <v>330</v>
      </c>
      <c r="C749" t="s">
        <v>389</v>
      </c>
      <c r="D749" t="s">
        <v>390</v>
      </c>
      <c r="E749">
        <f>SUM(Table112[[#This Row],[2025]:[2014]])</f>
        <v>0</v>
      </c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>
        <v>-1</v>
      </c>
      <c r="Q749" s="6">
        <v>1</v>
      </c>
    </row>
    <row r="750" spans="1:17" hidden="1" x14ac:dyDescent="0.35">
      <c r="A750" t="s">
        <v>709</v>
      </c>
      <c r="B750" t="s">
        <v>330</v>
      </c>
      <c r="C750" t="s">
        <v>399</v>
      </c>
      <c r="D750" t="s">
        <v>400</v>
      </c>
      <c r="E750">
        <f>SUM(Table112[[#This Row],[2025]:[2014]])</f>
        <v>-2</v>
      </c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>
        <v>-2</v>
      </c>
    </row>
    <row r="751" spans="1:17" hidden="1" x14ac:dyDescent="0.35">
      <c r="A751" t="s">
        <v>709</v>
      </c>
      <c r="B751" t="s">
        <v>330</v>
      </c>
      <c r="C751" t="s">
        <v>403</v>
      </c>
      <c r="D751" t="s">
        <v>404</v>
      </c>
      <c r="E751">
        <f>SUM(Table112[[#This Row],[2025]:[2014]])</f>
        <v>0</v>
      </c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>
        <v>0</v>
      </c>
    </row>
    <row r="752" spans="1:17" hidden="1" x14ac:dyDescent="0.35">
      <c r="A752" t="s">
        <v>709</v>
      </c>
      <c r="B752" t="s">
        <v>330</v>
      </c>
      <c r="C752" t="s">
        <v>407</v>
      </c>
      <c r="D752" t="s">
        <v>408</v>
      </c>
      <c r="E752">
        <f>SUM(Table112[[#This Row],[2025]:[2014]])</f>
        <v>28</v>
      </c>
      <c r="F752" s="6"/>
      <c r="G752" s="6"/>
      <c r="H752" s="6"/>
      <c r="I752" s="6"/>
      <c r="J752" s="6"/>
      <c r="K752" s="6"/>
      <c r="L752" s="6">
        <v>1</v>
      </c>
      <c r="M752" s="6"/>
      <c r="N752" s="6">
        <v>3</v>
      </c>
      <c r="O752" s="6">
        <v>2</v>
      </c>
      <c r="P752" s="6">
        <v>5</v>
      </c>
      <c r="Q752" s="6">
        <v>17</v>
      </c>
    </row>
    <row r="753" spans="1:17" hidden="1" x14ac:dyDescent="0.35">
      <c r="A753" t="s">
        <v>709</v>
      </c>
      <c r="B753" t="s">
        <v>330</v>
      </c>
      <c r="C753" t="s">
        <v>409</v>
      </c>
      <c r="D753" t="s">
        <v>410</v>
      </c>
      <c r="E753">
        <f>SUM(Table112[[#This Row],[2025]:[2014]])</f>
        <v>1</v>
      </c>
      <c r="F753" s="6"/>
      <c r="G753" s="6"/>
      <c r="H753" s="6"/>
      <c r="I753" s="6"/>
      <c r="J753" s="6"/>
      <c r="K753" s="6">
        <v>1</v>
      </c>
      <c r="L753" s="6"/>
      <c r="M753" s="6"/>
      <c r="N753" s="6"/>
      <c r="O753" s="6"/>
      <c r="P753" s="6"/>
      <c r="Q753" s="6"/>
    </row>
    <row r="754" spans="1:17" hidden="1" x14ac:dyDescent="0.35">
      <c r="A754" t="s">
        <v>709</v>
      </c>
      <c r="B754" t="s">
        <v>330</v>
      </c>
      <c r="C754" t="s">
        <v>655</v>
      </c>
      <c r="D754" t="s">
        <v>656</v>
      </c>
      <c r="E754">
        <f>SUM(Table112[[#This Row],[2025]:[2014]])</f>
        <v>1</v>
      </c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>
        <v>1</v>
      </c>
    </row>
    <row r="755" spans="1:17" x14ac:dyDescent="0.35">
      <c r="A755" t="s">
        <v>751</v>
      </c>
      <c r="B755" t="s">
        <v>412</v>
      </c>
      <c r="C755" t="s">
        <v>752</v>
      </c>
      <c r="D755" t="s">
        <v>753</v>
      </c>
      <c r="E755">
        <f>SUM(Table112[[#This Row],[2025]:[2014]])</f>
        <v>0</v>
      </c>
      <c r="F755" s="6"/>
      <c r="G755" s="6"/>
      <c r="H755" s="6"/>
      <c r="I755" s="6"/>
      <c r="J755" s="6"/>
      <c r="K755" s="6">
        <v>0</v>
      </c>
      <c r="L755" s="6"/>
      <c r="M755" s="6"/>
      <c r="N755" s="6"/>
      <c r="O755" s="6"/>
      <c r="P755" s="6"/>
      <c r="Q755" s="6"/>
    </row>
    <row r="756" spans="1:17" x14ac:dyDescent="0.35">
      <c r="A756" t="s">
        <v>751</v>
      </c>
      <c r="B756" t="s">
        <v>412</v>
      </c>
      <c r="C756" t="s">
        <v>754</v>
      </c>
      <c r="D756" t="s">
        <v>755</v>
      </c>
      <c r="E756">
        <f>SUM(Table112[[#This Row],[2025]:[2014]])</f>
        <v>2</v>
      </c>
      <c r="F756" s="6"/>
      <c r="G756" s="6"/>
      <c r="H756" s="6"/>
      <c r="I756" s="6"/>
      <c r="J756" s="6"/>
      <c r="K756" s="6"/>
      <c r="L756" s="6">
        <v>1</v>
      </c>
      <c r="M756" s="6"/>
      <c r="N756" s="6">
        <v>1</v>
      </c>
      <c r="O756" s="6"/>
      <c r="P756" s="6"/>
      <c r="Q756" s="6"/>
    </row>
    <row r="757" spans="1:17" x14ac:dyDescent="0.35">
      <c r="A757" t="s">
        <v>751</v>
      </c>
      <c r="B757" t="s">
        <v>412</v>
      </c>
      <c r="C757" t="s">
        <v>756</v>
      </c>
      <c r="D757" t="s">
        <v>757</v>
      </c>
      <c r="E757">
        <f>SUM(Table112[[#This Row],[2025]:[2014]])</f>
        <v>1</v>
      </c>
      <c r="F757" s="6"/>
      <c r="G757" s="6"/>
      <c r="H757" s="6">
        <v>1</v>
      </c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35">
      <c r="A758" t="s">
        <v>751</v>
      </c>
      <c r="B758" t="s">
        <v>412</v>
      </c>
      <c r="C758" t="s">
        <v>758</v>
      </c>
      <c r="D758" t="s">
        <v>759</v>
      </c>
      <c r="E758">
        <f>SUM(Table112[[#This Row],[2025]:[2014]])</f>
        <v>1</v>
      </c>
      <c r="F758" s="6"/>
      <c r="G758" s="6"/>
      <c r="H758" s="6"/>
      <c r="I758" s="6"/>
      <c r="J758" s="6"/>
      <c r="K758" s="6"/>
      <c r="L758" s="6"/>
      <c r="M758" s="6"/>
      <c r="N758" s="6"/>
      <c r="O758" s="6">
        <v>1</v>
      </c>
      <c r="P758" s="6"/>
      <c r="Q758" s="6"/>
    </row>
    <row r="759" spans="1:17" x14ac:dyDescent="0.35">
      <c r="A759" t="s">
        <v>751</v>
      </c>
      <c r="B759" t="s">
        <v>760</v>
      </c>
      <c r="C759" t="s">
        <v>761</v>
      </c>
      <c r="D759" t="s">
        <v>762</v>
      </c>
      <c r="E759">
        <f>SUM(Table112[[#This Row],[2025]:[2014]])</f>
        <v>0</v>
      </c>
      <c r="F759" s="6"/>
      <c r="G759" s="6"/>
      <c r="H759" s="6"/>
      <c r="I759" s="6">
        <v>0</v>
      </c>
      <c r="J759" s="6"/>
      <c r="K759" s="6"/>
      <c r="L759" s="6"/>
      <c r="M759" s="6"/>
      <c r="N759" s="6"/>
      <c r="O759" s="6"/>
      <c r="P759" s="6"/>
      <c r="Q759" s="6"/>
    </row>
    <row r="760" spans="1:17" x14ac:dyDescent="0.35">
      <c r="A760" t="s">
        <v>751</v>
      </c>
      <c r="B760" t="s">
        <v>102</v>
      </c>
      <c r="C760" t="s">
        <v>763</v>
      </c>
      <c r="D760" t="s">
        <v>764</v>
      </c>
      <c r="E760">
        <f>SUM(Table112[[#This Row],[2025]:[2014]])</f>
        <v>1</v>
      </c>
      <c r="F760" s="6"/>
      <c r="G760" s="6"/>
      <c r="H760" s="6"/>
      <c r="I760" s="6"/>
      <c r="J760" s="6"/>
      <c r="K760" s="6"/>
      <c r="L760" s="6"/>
      <c r="M760" s="6">
        <v>1</v>
      </c>
      <c r="N760" s="6"/>
      <c r="O760" s="6"/>
      <c r="P760" s="6"/>
      <c r="Q760" s="6"/>
    </row>
    <row r="761" spans="1:17" x14ac:dyDescent="0.35">
      <c r="A761" t="s">
        <v>751</v>
      </c>
      <c r="B761" t="s">
        <v>102</v>
      </c>
      <c r="C761" t="s">
        <v>765</v>
      </c>
      <c r="D761" t="s">
        <v>766</v>
      </c>
      <c r="E761">
        <f>SUM(Table112[[#This Row],[2025]:[2014]])</f>
        <v>1</v>
      </c>
      <c r="F761" s="6"/>
      <c r="G761" s="6"/>
      <c r="H761" s="6"/>
      <c r="I761" s="6"/>
      <c r="J761" s="6">
        <v>1</v>
      </c>
      <c r="K761" s="6"/>
      <c r="L761" s="6"/>
      <c r="M761" s="6"/>
      <c r="N761" s="6"/>
      <c r="O761" s="6"/>
      <c r="P761" s="6"/>
      <c r="Q761" s="6"/>
    </row>
    <row r="762" spans="1:17" x14ac:dyDescent="0.35">
      <c r="A762" t="s">
        <v>751</v>
      </c>
      <c r="B762" t="s">
        <v>102</v>
      </c>
      <c r="C762" t="s">
        <v>714</v>
      </c>
      <c r="D762" t="s">
        <v>715</v>
      </c>
      <c r="E762">
        <f>SUM(Table112[[#This Row],[2025]:[2014]])</f>
        <v>3</v>
      </c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>
        <v>3</v>
      </c>
      <c r="Q762" s="6"/>
    </row>
    <row r="763" spans="1:17" x14ac:dyDescent="0.35">
      <c r="A763" t="s">
        <v>751</v>
      </c>
      <c r="B763" t="s">
        <v>570</v>
      </c>
      <c r="C763" t="s">
        <v>767</v>
      </c>
      <c r="D763" t="s">
        <v>768</v>
      </c>
      <c r="E763">
        <f>SUM(Table112[[#This Row],[2025]:[2014]])</f>
        <v>1</v>
      </c>
      <c r="F763" s="6"/>
      <c r="G763" s="6"/>
      <c r="H763" s="6"/>
      <c r="I763" s="6"/>
      <c r="J763" s="6"/>
      <c r="K763" s="6"/>
      <c r="L763" s="6"/>
      <c r="M763" s="6"/>
      <c r="N763" s="6">
        <v>1</v>
      </c>
      <c r="O763" s="6"/>
      <c r="P763" s="6"/>
      <c r="Q763" s="6"/>
    </row>
    <row r="764" spans="1:17" x14ac:dyDescent="0.35">
      <c r="A764" t="s">
        <v>751</v>
      </c>
      <c r="B764" t="s">
        <v>570</v>
      </c>
      <c r="C764" t="s">
        <v>769</v>
      </c>
      <c r="D764" t="s">
        <v>770</v>
      </c>
      <c r="E764">
        <f>SUM(Table112[[#This Row],[2025]:[2014]])</f>
        <v>1</v>
      </c>
      <c r="F764" s="6"/>
      <c r="G764" s="6"/>
      <c r="H764" s="6"/>
      <c r="I764" s="6"/>
      <c r="J764" s="6"/>
      <c r="K764" s="6"/>
      <c r="L764" s="6"/>
      <c r="M764" s="6">
        <v>1</v>
      </c>
      <c r="N764" s="6"/>
      <c r="O764" s="6"/>
      <c r="P764" s="6"/>
      <c r="Q764" s="6"/>
    </row>
    <row r="765" spans="1:17" x14ac:dyDescent="0.35">
      <c r="A765" t="s">
        <v>751</v>
      </c>
      <c r="B765" t="s">
        <v>771</v>
      </c>
      <c r="C765" t="s">
        <v>772</v>
      </c>
      <c r="D765" t="s">
        <v>773</v>
      </c>
      <c r="E765">
        <f>SUM(Table112[[#This Row],[2025]:[2014]])</f>
        <v>1</v>
      </c>
      <c r="F765" s="6"/>
      <c r="G765" s="6"/>
      <c r="H765" s="6"/>
      <c r="I765" s="6"/>
      <c r="J765" s="6"/>
      <c r="K765" s="6"/>
      <c r="L765" s="6"/>
      <c r="M765" s="6"/>
      <c r="N765" s="6">
        <v>1</v>
      </c>
      <c r="O765" s="6"/>
      <c r="P765" s="6"/>
      <c r="Q765" s="6"/>
    </row>
    <row r="766" spans="1:17" x14ac:dyDescent="0.35">
      <c r="A766" t="s">
        <v>751</v>
      </c>
      <c r="B766" t="s">
        <v>771</v>
      </c>
      <c r="C766" t="s">
        <v>774</v>
      </c>
      <c r="D766" t="s">
        <v>775</v>
      </c>
      <c r="E766">
        <f>SUM(Table112[[#This Row],[2025]:[2014]])</f>
        <v>1</v>
      </c>
      <c r="F766" s="6"/>
      <c r="G766" s="6"/>
      <c r="H766" s="6"/>
      <c r="I766" s="6"/>
      <c r="J766" s="6"/>
      <c r="K766" s="6"/>
      <c r="L766" s="6"/>
      <c r="M766" s="6">
        <v>1</v>
      </c>
      <c r="N766" s="6"/>
      <c r="O766" s="6"/>
      <c r="P766" s="6"/>
      <c r="Q766" s="6"/>
    </row>
    <row r="767" spans="1:17" x14ac:dyDescent="0.35">
      <c r="A767" t="s">
        <v>751</v>
      </c>
      <c r="B767" t="s">
        <v>771</v>
      </c>
      <c r="C767" t="s">
        <v>776</v>
      </c>
      <c r="D767" t="s">
        <v>777</v>
      </c>
      <c r="E767">
        <f>SUM(Table112[[#This Row],[2025]:[2014]])</f>
        <v>1</v>
      </c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>
        <v>1</v>
      </c>
    </row>
    <row r="768" spans="1:17" x14ac:dyDescent="0.35">
      <c r="A768" t="s">
        <v>751</v>
      </c>
      <c r="B768" t="s">
        <v>105</v>
      </c>
      <c r="C768" t="s">
        <v>106</v>
      </c>
      <c r="D768" t="s">
        <v>778</v>
      </c>
      <c r="E768">
        <f>SUM(Table112[[#This Row],[2025]:[2014]])</f>
        <v>1</v>
      </c>
      <c r="F768" s="6"/>
      <c r="G768" s="6">
        <v>1</v>
      </c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35">
      <c r="A769" t="s">
        <v>751</v>
      </c>
      <c r="B769" t="s">
        <v>105</v>
      </c>
      <c r="C769" t="s">
        <v>106</v>
      </c>
      <c r="D769" t="s">
        <v>107</v>
      </c>
      <c r="E769">
        <f>SUM(Table112[[#This Row],[2025]:[2014]])</f>
        <v>36</v>
      </c>
      <c r="F769" s="6"/>
      <c r="G769" s="6">
        <v>8</v>
      </c>
      <c r="H769" s="6"/>
      <c r="I769" s="6">
        <v>2</v>
      </c>
      <c r="J769" s="6">
        <v>2</v>
      </c>
      <c r="K769" s="6">
        <v>12</v>
      </c>
      <c r="L769" s="6">
        <v>2</v>
      </c>
      <c r="M769" s="6">
        <v>10</v>
      </c>
      <c r="N769" s="6"/>
      <c r="O769" s="6"/>
      <c r="P769" s="6"/>
      <c r="Q769" s="6"/>
    </row>
    <row r="770" spans="1:17" x14ac:dyDescent="0.35">
      <c r="A770" t="s">
        <v>751</v>
      </c>
      <c r="B770" t="s">
        <v>105</v>
      </c>
      <c r="C770" t="s">
        <v>779</v>
      </c>
      <c r="D770" t="s">
        <v>780</v>
      </c>
      <c r="E770">
        <f>SUM(Table112[[#This Row],[2025]:[2014]])</f>
        <v>5</v>
      </c>
      <c r="F770" s="6"/>
      <c r="G770" s="6"/>
      <c r="H770" s="6">
        <v>2</v>
      </c>
      <c r="I770" s="6"/>
      <c r="J770" s="6"/>
      <c r="K770" s="6"/>
      <c r="L770" s="6"/>
      <c r="M770" s="6"/>
      <c r="N770" s="6"/>
      <c r="O770" s="6">
        <v>1</v>
      </c>
      <c r="P770" s="6">
        <v>1</v>
      </c>
      <c r="Q770" s="6">
        <v>1</v>
      </c>
    </row>
    <row r="771" spans="1:17" x14ac:dyDescent="0.35">
      <c r="A771" t="s">
        <v>751</v>
      </c>
      <c r="B771" t="s">
        <v>105</v>
      </c>
      <c r="C771" t="s">
        <v>108</v>
      </c>
      <c r="D771" t="s">
        <v>109</v>
      </c>
      <c r="E771">
        <f>SUM(Table112[[#This Row],[2025]:[2014]])</f>
        <v>4</v>
      </c>
      <c r="F771" s="6"/>
      <c r="G771" s="6"/>
      <c r="H771" s="6">
        <v>1</v>
      </c>
      <c r="I771" s="6"/>
      <c r="J771" s="6">
        <v>1</v>
      </c>
      <c r="K771" s="6"/>
      <c r="L771" s="6"/>
      <c r="M771" s="6"/>
      <c r="N771" s="6">
        <v>2</v>
      </c>
      <c r="O771" s="6"/>
      <c r="P771" s="6"/>
      <c r="Q771" s="6"/>
    </row>
    <row r="772" spans="1:17" x14ac:dyDescent="0.35">
      <c r="A772" t="s">
        <v>751</v>
      </c>
      <c r="B772" t="s">
        <v>110</v>
      </c>
      <c r="C772" t="s">
        <v>616</v>
      </c>
      <c r="D772" t="s">
        <v>617</v>
      </c>
      <c r="E772">
        <f>SUM(Table112[[#This Row],[2025]:[2014]])</f>
        <v>2</v>
      </c>
      <c r="F772" s="6">
        <v>-1</v>
      </c>
      <c r="G772" s="6">
        <v>2</v>
      </c>
      <c r="H772" s="6"/>
      <c r="I772" s="6"/>
      <c r="J772" s="6"/>
      <c r="K772" s="6"/>
      <c r="L772" s="6"/>
      <c r="M772" s="6"/>
      <c r="N772" s="6"/>
      <c r="O772" s="6"/>
      <c r="P772" s="6">
        <v>1</v>
      </c>
      <c r="Q772" s="6"/>
    </row>
    <row r="773" spans="1:17" x14ac:dyDescent="0.35">
      <c r="A773" t="s">
        <v>751</v>
      </c>
      <c r="B773" t="s">
        <v>110</v>
      </c>
      <c r="C773" t="s">
        <v>781</v>
      </c>
      <c r="D773" t="s">
        <v>782</v>
      </c>
      <c r="E773">
        <f>SUM(Table112[[#This Row],[2025]:[2014]])</f>
        <v>2</v>
      </c>
      <c r="F773" s="6"/>
      <c r="G773" s="6"/>
      <c r="H773" s="6">
        <v>1</v>
      </c>
      <c r="I773" s="6"/>
      <c r="J773" s="6"/>
      <c r="K773" s="6"/>
      <c r="L773" s="6"/>
      <c r="M773" s="6"/>
      <c r="N773" s="6"/>
      <c r="O773" s="6"/>
      <c r="P773" s="6"/>
      <c r="Q773" s="6">
        <v>1</v>
      </c>
    </row>
    <row r="774" spans="1:17" x14ac:dyDescent="0.35">
      <c r="A774" t="s">
        <v>751</v>
      </c>
      <c r="B774" t="s">
        <v>110</v>
      </c>
      <c r="C774" t="s">
        <v>783</v>
      </c>
      <c r="D774" t="s">
        <v>784</v>
      </c>
      <c r="E774">
        <f>SUM(Table112[[#This Row],[2025]:[2014]])</f>
        <v>1</v>
      </c>
      <c r="F774" s="6"/>
      <c r="G774" s="6"/>
      <c r="H774" s="6"/>
      <c r="I774" s="6"/>
      <c r="J774" s="6"/>
      <c r="K774" s="6"/>
      <c r="L774" s="6"/>
      <c r="M774" s="6"/>
      <c r="N774" s="6">
        <v>1</v>
      </c>
      <c r="O774" s="6"/>
      <c r="P774" s="6"/>
      <c r="Q774" s="6"/>
    </row>
    <row r="775" spans="1:17" x14ac:dyDescent="0.35">
      <c r="A775" t="s">
        <v>751</v>
      </c>
      <c r="B775" t="s">
        <v>110</v>
      </c>
      <c r="C775" t="s">
        <v>111</v>
      </c>
      <c r="D775" t="s">
        <v>112</v>
      </c>
      <c r="E775">
        <f>SUM(Table112[[#This Row],[2025]:[2014]])</f>
        <v>10</v>
      </c>
      <c r="F775" s="6">
        <v>2</v>
      </c>
      <c r="G775" s="6">
        <v>7</v>
      </c>
      <c r="H775" s="6">
        <v>1</v>
      </c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35">
      <c r="A776" t="s">
        <v>751</v>
      </c>
      <c r="B776" t="s">
        <v>113</v>
      </c>
      <c r="C776" t="s">
        <v>573</v>
      </c>
      <c r="D776" t="s">
        <v>574</v>
      </c>
      <c r="E776">
        <f>SUM(Table112[[#This Row],[2025]:[2014]])</f>
        <v>2</v>
      </c>
      <c r="F776" s="6"/>
      <c r="G776" s="6"/>
      <c r="H776" s="6"/>
      <c r="I776" s="6">
        <v>2</v>
      </c>
      <c r="J776" s="6"/>
      <c r="K776" s="6"/>
      <c r="L776" s="6"/>
      <c r="M776" s="6"/>
      <c r="N776" s="6"/>
      <c r="O776" s="6"/>
      <c r="P776" s="6"/>
      <c r="Q776" s="6"/>
    </row>
    <row r="777" spans="1:17" x14ac:dyDescent="0.35">
      <c r="A777" t="s">
        <v>751</v>
      </c>
      <c r="B777" t="s">
        <v>113</v>
      </c>
      <c r="C777" t="s">
        <v>114</v>
      </c>
      <c r="D777" t="s">
        <v>115</v>
      </c>
      <c r="E777">
        <f>SUM(Table112[[#This Row],[2025]:[2014]])</f>
        <v>2</v>
      </c>
      <c r="F777" s="6"/>
      <c r="G777" s="6"/>
      <c r="H777" s="6"/>
      <c r="I777" s="6"/>
      <c r="J777" s="6"/>
      <c r="K777" s="6"/>
      <c r="L777" s="6">
        <v>2</v>
      </c>
      <c r="M777" s="6"/>
      <c r="N777" s="6"/>
      <c r="O777" s="6"/>
      <c r="P777" s="6"/>
      <c r="Q777" s="6"/>
    </row>
    <row r="778" spans="1:17" x14ac:dyDescent="0.35">
      <c r="A778" t="s">
        <v>751</v>
      </c>
      <c r="B778" t="s">
        <v>116</v>
      </c>
      <c r="C778" t="s">
        <v>117</v>
      </c>
      <c r="D778" t="s">
        <v>118</v>
      </c>
      <c r="E778">
        <f>SUM(Table112[[#This Row],[2025]:[2014]])</f>
        <v>40</v>
      </c>
      <c r="F778" s="6"/>
      <c r="G778" s="6"/>
      <c r="H778" s="6"/>
      <c r="I778" s="6"/>
      <c r="J778" s="6"/>
      <c r="K778" s="6"/>
      <c r="L778" s="6"/>
      <c r="M778" s="6"/>
      <c r="N778" s="6"/>
      <c r="O778" s="6">
        <v>10</v>
      </c>
      <c r="P778" s="6">
        <v>30</v>
      </c>
      <c r="Q778" s="6"/>
    </row>
    <row r="779" spans="1:17" x14ac:dyDescent="0.35">
      <c r="A779" t="s">
        <v>751</v>
      </c>
      <c r="B779" t="s">
        <v>116</v>
      </c>
      <c r="C779" t="s">
        <v>119</v>
      </c>
      <c r="D779" t="s">
        <v>120</v>
      </c>
      <c r="E779">
        <f>SUM(Table112[[#This Row],[2025]:[2014]])</f>
        <v>25</v>
      </c>
      <c r="F779" s="6"/>
      <c r="G779" s="6"/>
      <c r="H779" s="6"/>
      <c r="I779" s="6"/>
      <c r="J779" s="6"/>
      <c r="K779" s="6"/>
      <c r="L779" s="6"/>
      <c r="M779" s="6">
        <v>20</v>
      </c>
      <c r="N779" s="6">
        <v>5</v>
      </c>
      <c r="O779" s="6"/>
      <c r="P779" s="6"/>
      <c r="Q779" s="6"/>
    </row>
    <row r="780" spans="1:17" x14ac:dyDescent="0.35">
      <c r="A780" t="s">
        <v>751</v>
      </c>
      <c r="B780" t="s">
        <v>121</v>
      </c>
      <c r="C780" t="s">
        <v>575</v>
      </c>
      <c r="D780" t="s">
        <v>576</v>
      </c>
      <c r="E780">
        <f>SUM(Table112[[#This Row],[2025]:[2014]])</f>
        <v>1</v>
      </c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>
        <v>1</v>
      </c>
      <c r="Q780" s="6"/>
    </row>
    <row r="781" spans="1:17" x14ac:dyDescent="0.35">
      <c r="A781" t="s">
        <v>751</v>
      </c>
      <c r="B781" t="s">
        <v>121</v>
      </c>
      <c r="C781" t="s">
        <v>122</v>
      </c>
      <c r="D781" t="s">
        <v>123</v>
      </c>
      <c r="E781">
        <f>SUM(Table112[[#This Row],[2025]:[2014]])</f>
        <v>1</v>
      </c>
      <c r="F781" s="6"/>
      <c r="G781" s="6"/>
      <c r="H781" s="6"/>
      <c r="I781" s="6"/>
      <c r="J781" s="6"/>
      <c r="K781" s="6">
        <v>1</v>
      </c>
      <c r="L781" s="6"/>
      <c r="M781" s="6"/>
      <c r="N781" s="6"/>
      <c r="O781" s="6"/>
      <c r="P781" s="6"/>
      <c r="Q781" s="6"/>
    </row>
    <row r="782" spans="1:17" x14ac:dyDescent="0.35">
      <c r="A782" t="s">
        <v>751</v>
      </c>
      <c r="B782" t="s">
        <v>124</v>
      </c>
      <c r="C782" t="s">
        <v>106</v>
      </c>
      <c r="D782" t="s">
        <v>125</v>
      </c>
      <c r="E782">
        <f>SUM(Table112[[#This Row],[2025]:[2014]])</f>
        <v>79</v>
      </c>
      <c r="F782" s="6"/>
      <c r="G782" s="6"/>
      <c r="H782" s="6"/>
      <c r="I782" s="6"/>
      <c r="J782" s="6">
        <v>30</v>
      </c>
      <c r="K782" s="6">
        <v>1</v>
      </c>
      <c r="L782" s="6"/>
      <c r="M782" s="6"/>
      <c r="N782" s="6">
        <v>-1</v>
      </c>
      <c r="O782" s="6">
        <v>18</v>
      </c>
      <c r="P782" s="6">
        <v>31</v>
      </c>
      <c r="Q782" s="6"/>
    </row>
    <row r="783" spans="1:17" x14ac:dyDescent="0.35">
      <c r="A783" t="s">
        <v>751</v>
      </c>
      <c r="B783" t="s">
        <v>124</v>
      </c>
      <c r="C783" t="s">
        <v>785</v>
      </c>
      <c r="D783" t="s">
        <v>786</v>
      </c>
      <c r="E783">
        <f>SUM(Table112[[#This Row],[2025]:[2014]])</f>
        <v>0</v>
      </c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>
        <v>0</v>
      </c>
      <c r="Q783" s="6"/>
    </row>
    <row r="784" spans="1:17" x14ac:dyDescent="0.35">
      <c r="A784" t="s">
        <v>751</v>
      </c>
      <c r="B784" t="s">
        <v>124</v>
      </c>
      <c r="C784" t="s">
        <v>787</v>
      </c>
      <c r="D784" t="s">
        <v>788</v>
      </c>
      <c r="E784">
        <f>SUM(Table112[[#This Row],[2025]:[2014]])</f>
        <v>1</v>
      </c>
      <c r="F784" s="6"/>
      <c r="G784" s="6"/>
      <c r="H784" s="6"/>
      <c r="I784" s="6"/>
      <c r="J784" s="6"/>
      <c r="K784" s="6"/>
      <c r="L784" s="6"/>
      <c r="M784" s="6"/>
      <c r="N784" s="6">
        <v>1</v>
      </c>
      <c r="O784" s="6"/>
      <c r="P784" s="6"/>
      <c r="Q784" s="6"/>
    </row>
    <row r="785" spans="1:17" x14ac:dyDescent="0.35">
      <c r="A785" t="s">
        <v>751</v>
      </c>
      <c r="B785" t="s">
        <v>124</v>
      </c>
      <c r="C785" t="s">
        <v>789</v>
      </c>
      <c r="D785" t="s">
        <v>790</v>
      </c>
      <c r="E785">
        <f>SUM(Table112[[#This Row],[2025]:[2014]])</f>
        <v>0</v>
      </c>
      <c r="F785" s="6"/>
      <c r="G785" s="6"/>
      <c r="H785" s="6"/>
      <c r="I785" s="6"/>
      <c r="J785" s="6"/>
      <c r="K785" s="6"/>
      <c r="L785" s="6"/>
      <c r="M785" s="6"/>
      <c r="N785" s="6"/>
      <c r="O785" s="6">
        <v>0</v>
      </c>
      <c r="P785" s="6"/>
      <c r="Q785" s="6"/>
    </row>
    <row r="786" spans="1:17" x14ac:dyDescent="0.35">
      <c r="A786" t="s">
        <v>751</v>
      </c>
      <c r="B786" t="s">
        <v>124</v>
      </c>
      <c r="C786" t="s">
        <v>791</v>
      </c>
      <c r="D786" t="s">
        <v>792</v>
      </c>
      <c r="E786">
        <f>SUM(Table112[[#This Row],[2025]:[2014]])</f>
        <v>1</v>
      </c>
      <c r="F786" s="6"/>
      <c r="G786" s="6"/>
      <c r="H786" s="6"/>
      <c r="I786" s="6"/>
      <c r="J786" s="6"/>
      <c r="K786" s="6"/>
      <c r="L786" s="6"/>
      <c r="M786" s="6"/>
      <c r="N786" s="6">
        <v>1</v>
      </c>
      <c r="O786" s="6"/>
      <c r="P786" s="6"/>
      <c r="Q786" s="6"/>
    </row>
    <row r="787" spans="1:17" x14ac:dyDescent="0.35">
      <c r="A787" t="s">
        <v>751</v>
      </c>
      <c r="B787" t="s">
        <v>124</v>
      </c>
      <c r="C787" t="s">
        <v>793</v>
      </c>
      <c r="D787" t="s">
        <v>794</v>
      </c>
      <c r="E787">
        <f>SUM(Table112[[#This Row],[2025]:[2014]])</f>
        <v>1</v>
      </c>
      <c r="F787" s="6"/>
      <c r="G787" s="6"/>
      <c r="H787" s="6"/>
      <c r="I787" s="6"/>
      <c r="J787" s="6"/>
      <c r="K787" s="6">
        <v>1</v>
      </c>
      <c r="L787" s="6"/>
      <c r="M787" s="6"/>
      <c r="N787" s="6"/>
      <c r="O787" s="6"/>
      <c r="P787" s="6"/>
      <c r="Q787" s="6"/>
    </row>
    <row r="788" spans="1:17" x14ac:dyDescent="0.35">
      <c r="A788" t="s">
        <v>751</v>
      </c>
      <c r="B788" t="s">
        <v>124</v>
      </c>
      <c r="C788" t="s">
        <v>795</v>
      </c>
      <c r="D788" t="s">
        <v>796</v>
      </c>
      <c r="E788">
        <f>SUM(Table112[[#This Row],[2025]:[2014]])</f>
        <v>2</v>
      </c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>
        <v>2</v>
      </c>
      <c r="Q788" s="6"/>
    </row>
    <row r="789" spans="1:17" x14ac:dyDescent="0.35">
      <c r="A789" t="s">
        <v>751</v>
      </c>
      <c r="B789" t="s">
        <v>124</v>
      </c>
      <c r="C789" t="s">
        <v>415</v>
      </c>
      <c r="D789" t="s">
        <v>416</v>
      </c>
      <c r="E789">
        <f>SUM(Table112[[#This Row],[2025]:[2014]])</f>
        <v>-1</v>
      </c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>
        <v>-1</v>
      </c>
    </row>
    <row r="790" spans="1:17" x14ac:dyDescent="0.35">
      <c r="A790" t="s">
        <v>751</v>
      </c>
      <c r="B790" t="s">
        <v>124</v>
      </c>
      <c r="C790" t="s">
        <v>797</v>
      </c>
      <c r="D790" t="s">
        <v>798</v>
      </c>
      <c r="E790">
        <f>SUM(Table112[[#This Row],[2025]:[2014]])</f>
        <v>1</v>
      </c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>
        <v>1</v>
      </c>
    </row>
    <row r="791" spans="1:17" x14ac:dyDescent="0.35">
      <c r="A791" t="s">
        <v>751</v>
      </c>
      <c r="B791" t="s">
        <v>130</v>
      </c>
      <c r="C791" t="s">
        <v>106</v>
      </c>
      <c r="D791" t="s">
        <v>131</v>
      </c>
      <c r="E791">
        <f>SUM(Table112[[#This Row],[2025]:[2014]])</f>
        <v>49</v>
      </c>
      <c r="F791" s="6"/>
      <c r="G791" s="6">
        <v>30</v>
      </c>
      <c r="H791" s="6">
        <v>19</v>
      </c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35">
      <c r="A792" t="s">
        <v>751</v>
      </c>
      <c r="B792" t="s">
        <v>130</v>
      </c>
      <c r="C792" t="s">
        <v>106</v>
      </c>
      <c r="D792" t="s">
        <v>132</v>
      </c>
      <c r="E792">
        <f>SUM(Table112[[#This Row],[2025]:[2014]])</f>
        <v>-57</v>
      </c>
      <c r="F792" s="6"/>
      <c r="G792" s="6">
        <v>-21</v>
      </c>
      <c r="H792" s="6">
        <v>-8</v>
      </c>
      <c r="I792" s="6">
        <v>-4</v>
      </c>
      <c r="J792" s="6">
        <v>-4</v>
      </c>
      <c r="K792" s="6">
        <v>-16</v>
      </c>
      <c r="L792" s="6">
        <v>-4</v>
      </c>
      <c r="M792" s="6"/>
      <c r="N792" s="6"/>
      <c r="O792" s="6"/>
      <c r="P792" s="6"/>
      <c r="Q792" s="6"/>
    </row>
    <row r="793" spans="1:17" x14ac:dyDescent="0.35">
      <c r="A793" t="s">
        <v>751</v>
      </c>
      <c r="B793" t="s">
        <v>130</v>
      </c>
      <c r="C793" t="s">
        <v>106</v>
      </c>
      <c r="D793" t="s">
        <v>720</v>
      </c>
      <c r="E793">
        <f>SUM(Table112[[#This Row],[2025]:[2014]])</f>
        <v>5</v>
      </c>
      <c r="F793" s="6"/>
      <c r="G793" s="6"/>
      <c r="H793" s="6"/>
      <c r="I793" s="6"/>
      <c r="J793" s="6"/>
      <c r="K793" s="6"/>
      <c r="L793" s="6"/>
      <c r="M793" s="6"/>
      <c r="N793" s="6">
        <v>5</v>
      </c>
      <c r="O793" s="6"/>
      <c r="P793" s="6"/>
      <c r="Q793" s="6"/>
    </row>
    <row r="794" spans="1:17" x14ac:dyDescent="0.35">
      <c r="A794" t="s">
        <v>751</v>
      </c>
      <c r="B794" t="s">
        <v>130</v>
      </c>
      <c r="C794" t="s">
        <v>106</v>
      </c>
      <c r="D794" t="s">
        <v>134</v>
      </c>
      <c r="E794">
        <f>SUM(Table112[[#This Row],[2025]:[2014]])</f>
        <v>11</v>
      </c>
      <c r="F794" s="6"/>
      <c r="G794" s="6"/>
      <c r="H794" s="6"/>
      <c r="I794" s="6"/>
      <c r="J794" s="6">
        <v>9</v>
      </c>
      <c r="K794" s="6">
        <v>2</v>
      </c>
      <c r="L794" s="6"/>
      <c r="M794" s="6"/>
      <c r="N794" s="6"/>
      <c r="O794" s="6"/>
      <c r="P794" s="6"/>
      <c r="Q794" s="6"/>
    </row>
    <row r="795" spans="1:17" x14ac:dyDescent="0.35">
      <c r="A795" t="s">
        <v>751</v>
      </c>
      <c r="B795" t="s">
        <v>130</v>
      </c>
      <c r="C795" t="s">
        <v>106</v>
      </c>
      <c r="D795" t="s">
        <v>135</v>
      </c>
      <c r="E795">
        <f>SUM(Table112[[#This Row],[2025]:[2014]])</f>
        <v>1</v>
      </c>
      <c r="F795" s="6"/>
      <c r="G795" s="6"/>
      <c r="H795" s="6"/>
      <c r="I795" s="6"/>
      <c r="J795" s="6"/>
      <c r="K795" s="6">
        <v>1</v>
      </c>
      <c r="L795" s="6"/>
      <c r="M795" s="6"/>
      <c r="N795" s="6"/>
      <c r="O795" s="6"/>
      <c r="P795" s="6"/>
      <c r="Q795" s="6"/>
    </row>
    <row r="796" spans="1:17" x14ac:dyDescent="0.35">
      <c r="A796" t="s">
        <v>751</v>
      </c>
      <c r="B796" t="s">
        <v>130</v>
      </c>
      <c r="C796" t="s">
        <v>106</v>
      </c>
      <c r="D796" t="s">
        <v>467</v>
      </c>
      <c r="E796">
        <f>SUM(Table112[[#This Row],[2025]:[2014]])</f>
        <v>8</v>
      </c>
      <c r="F796" s="6"/>
      <c r="G796" s="6"/>
      <c r="H796" s="6"/>
      <c r="I796" s="6">
        <v>8</v>
      </c>
      <c r="J796" s="6"/>
      <c r="K796" s="6"/>
      <c r="L796" s="6"/>
      <c r="M796" s="6"/>
      <c r="N796" s="6"/>
      <c r="O796" s="6"/>
      <c r="P796" s="6"/>
      <c r="Q796" s="6"/>
    </row>
    <row r="797" spans="1:17" x14ac:dyDescent="0.35">
      <c r="A797" t="s">
        <v>751</v>
      </c>
      <c r="B797" t="s">
        <v>130</v>
      </c>
      <c r="C797" t="s">
        <v>106</v>
      </c>
      <c r="D797" t="s">
        <v>136</v>
      </c>
      <c r="E797">
        <f>SUM(Table112[[#This Row],[2025]:[2014]])</f>
        <v>12</v>
      </c>
      <c r="F797" s="6"/>
      <c r="G797" s="6"/>
      <c r="H797" s="6">
        <v>10</v>
      </c>
      <c r="I797" s="6">
        <v>2</v>
      </c>
      <c r="J797" s="6"/>
      <c r="K797" s="6"/>
      <c r="L797" s="6"/>
      <c r="M797" s="6"/>
      <c r="N797" s="6"/>
      <c r="O797" s="6"/>
      <c r="P797" s="6"/>
      <c r="Q797" s="6"/>
    </row>
    <row r="798" spans="1:17" x14ac:dyDescent="0.35">
      <c r="A798" t="s">
        <v>751</v>
      </c>
      <c r="B798" t="s">
        <v>130</v>
      </c>
      <c r="C798" t="s">
        <v>106</v>
      </c>
      <c r="D798" t="s">
        <v>137</v>
      </c>
      <c r="E798">
        <f>SUM(Table112[[#This Row],[2025]:[2014]])</f>
        <v>152</v>
      </c>
      <c r="F798" s="6"/>
      <c r="G798" s="6">
        <v>51</v>
      </c>
      <c r="H798" s="6">
        <v>27</v>
      </c>
      <c r="I798" s="6">
        <v>30</v>
      </c>
      <c r="J798" s="6">
        <v>1</v>
      </c>
      <c r="K798" s="6">
        <v>39</v>
      </c>
      <c r="L798" s="6">
        <v>4</v>
      </c>
      <c r="M798" s="6"/>
      <c r="N798" s="6"/>
      <c r="O798" s="6"/>
      <c r="P798" s="6"/>
      <c r="Q798" s="6"/>
    </row>
    <row r="799" spans="1:17" x14ac:dyDescent="0.35">
      <c r="A799" t="s">
        <v>751</v>
      </c>
      <c r="B799" t="s">
        <v>130</v>
      </c>
      <c r="C799" t="s">
        <v>106</v>
      </c>
      <c r="D799" t="s">
        <v>138</v>
      </c>
      <c r="E799">
        <f>SUM(Table112[[#This Row],[2025]:[2014]])</f>
        <v>1</v>
      </c>
      <c r="F799" s="6"/>
      <c r="G799" s="6"/>
      <c r="H799" s="6"/>
      <c r="I799" s="6"/>
      <c r="J799" s="6">
        <v>1</v>
      </c>
      <c r="K799" s="6"/>
      <c r="L799" s="6"/>
      <c r="M799" s="6"/>
      <c r="N799" s="6"/>
      <c r="O799" s="6"/>
      <c r="P799" s="6"/>
      <c r="Q799" s="6"/>
    </row>
    <row r="800" spans="1:17" x14ac:dyDescent="0.35">
      <c r="A800" t="s">
        <v>751</v>
      </c>
      <c r="B800" t="s">
        <v>130</v>
      </c>
      <c r="C800" t="s">
        <v>106</v>
      </c>
      <c r="D800" t="s">
        <v>580</v>
      </c>
      <c r="E800">
        <f>SUM(Table112[[#This Row],[2025]:[2014]])</f>
        <v>1</v>
      </c>
      <c r="F800" s="6"/>
      <c r="G800" s="6"/>
      <c r="H800" s="6">
        <v>1</v>
      </c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35">
      <c r="A801" t="s">
        <v>751</v>
      </c>
      <c r="B801" t="s">
        <v>130</v>
      </c>
      <c r="C801" t="s">
        <v>106</v>
      </c>
      <c r="D801" t="s">
        <v>420</v>
      </c>
      <c r="E801">
        <f>SUM(Table112[[#This Row],[2025]:[2014]])</f>
        <v>7</v>
      </c>
      <c r="F801" s="6"/>
      <c r="G801" s="6">
        <v>7</v>
      </c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35">
      <c r="A802" t="s">
        <v>751</v>
      </c>
      <c r="B802" t="s">
        <v>130</v>
      </c>
      <c r="C802" t="s">
        <v>421</v>
      </c>
      <c r="D802" t="s">
        <v>422</v>
      </c>
      <c r="E802">
        <f>SUM(Table112[[#This Row],[2025]:[2014]])</f>
        <v>22</v>
      </c>
      <c r="F802" s="6"/>
      <c r="G802" s="6"/>
      <c r="H802" s="6"/>
      <c r="I802" s="6">
        <v>2</v>
      </c>
      <c r="J802" s="6">
        <v>20</v>
      </c>
      <c r="K802" s="6"/>
      <c r="L802" s="6"/>
      <c r="M802" s="6"/>
      <c r="N802" s="6"/>
      <c r="O802" s="6"/>
      <c r="P802" s="6"/>
      <c r="Q802" s="6"/>
    </row>
    <row r="803" spans="1:17" x14ac:dyDescent="0.35">
      <c r="A803" t="s">
        <v>751</v>
      </c>
      <c r="B803" t="s">
        <v>130</v>
      </c>
      <c r="C803" t="s">
        <v>799</v>
      </c>
      <c r="D803" t="s">
        <v>800</v>
      </c>
      <c r="E803">
        <f>SUM(Table112[[#This Row],[2025]:[2014]])</f>
        <v>0</v>
      </c>
      <c r="F803" s="6"/>
      <c r="G803" s="6"/>
      <c r="H803" s="6"/>
      <c r="I803" s="6"/>
      <c r="J803" s="6"/>
      <c r="K803" s="6"/>
      <c r="L803" s="6"/>
      <c r="M803" s="6"/>
      <c r="N803" s="6"/>
      <c r="O803" s="6">
        <v>0</v>
      </c>
      <c r="P803" s="6"/>
      <c r="Q803" s="6"/>
    </row>
    <row r="804" spans="1:17" x14ac:dyDescent="0.35">
      <c r="A804" t="s">
        <v>751</v>
      </c>
      <c r="B804" t="s">
        <v>130</v>
      </c>
      <c r="C804" t="s">
        <v>801</v>
      </c>
      <c r="D804" t="s">
        <v>802</v>
      </c>
      <c r="E804">
        <f>SUM(Table112[[#This Row],[2025]:[2014]])</f>
        <v>0</v>
      </c>
      <c r="F804" s="6"/>
      <c r="G804" s="6"/>
      <c r="H804" s="6"/>
      <c r="I804" s="6"/>
      <c r="J804" s="6"/>
      <c r="K804" s="6"/>
      <c r="L804" s="6"/>
      <c r="M804" s="6"/>
      <c r="N804" s="6"/>
      <c r="O804" s="6">
        <v>0</v>
      </c>
      <c r="P804" s="6"/>
      <c r="Q804" s="6"/>
    </row>
    <row r="805" spans="1:17" x14ac:dyDescent="0.35">
      <c r="A805" t="s">
        <v>751</v>
      </c>
      <c r="B805" t="s">
        <v>130</v>
      </c>
      <c r="C805" t="s">
        <v>803</v>
      </c>
      <c r="D805" t="s">
        <v>804</v>
      </c>
      <c r="E805">
        <f>SUM(Table112[[#This Row],[2025]:[2014]])</f>
        <v>0</v>
      </c>
      <c r="F805" s="6"/>
      <c r="G805" s="6"/>
      <c r="H805" s="6"/>
      <c r="I805" s="6"/>
      <c r="J805" s="6"/>
      <c r="K805" s="6"/>
      <c r="L805" s="6"/>
      <c r="M805" s="6"/>
      <c r="N805" s="6"/>
      <c r="O805" s="6">
        <v>0</v>
      </c>
      <c r="P805" s="6"/>
      <c r="Q805" s="6"/>
    </row>
    <row r="806" spans="1:17" x14ac:dyDescent="0.35">
      <c r="A806" t="s">
        <v>751</v>
      </c>
      <c r="B806" t="s">
        <v>130</v>
      </c>
      <c r="C806" t="s">
        <v>805</v>
      </c>
      <c r="D806" t="s">
        <v>806</v>
      </c>
      <c r="E806">
        <f>SUM(Table112[[#This Row],[2025]:[2014]])</f>
        <v>0</v>
      </c>
      <c r="F806" s="6"/>
      <c r="G806" s="6"/>
      <c r="H806" s="6"/>
      <c r="I806" s="6"/>
      <c r="J806" s="6"/>
      <c r="K806" s="6"/>
      <c r="L806" s="6">
        <v>0</v>
      </c>
      <c r="M806" s="6"/>
      <c r="N806" s="6"/>
      <c r="O806" s="6"/>
      <c r="P806" s="6"/>
      <c r="Q806" s="6"/>
    </row>
    <row r="807" spans="1:17" x14ac:dyDescent="0.35">
      <c r="A807" t="s">
        <v>751</v>
      </c>
      <c r="B807" t="s">
        <v>130</v>
      </c>
      <c r="C807" t="s">
        <v>807</v>
      </c>
      <c r="D807" t="s">
        <v>808</v>
      </c>
      <c r="E807">
        <f>SUM(Table112[[#This Row],[2025]:[2014]])</f>
        <v>0</v>
      </c>
      <c r="F807" s="6"/>
      <c r="G807" s="6"/>
      <c r="H807" s="6"/>
      <c r="I807" s="6"/>
      <c r="J807" s="6"/>
      <c r="K807" s="6"/>
      <c r="L807" s="6"/>
      <c r="M807" s="6"/>
      <c r="N807" s="6"/>
      <c r="O807" s="6">
        <v>0</v>
      </c>
      <c r="P807" s="6"/>
      <c r="Q807" s="6"/>
    </row>
    <row r="808" spans="1:17" x14ac:dyDescent="0.35">
      <c r="A808" t="s">
        <v>751</v>
      </c>
      <c r="B808" t="s">
        <v>130</v>
      </c>
      <c r="C808" t="s">
        <v>423</v>
      </c>
      <c r="D808" t="s">
        <v>424</v>
      </c>
      <c r="E808">
        <f>SUM(Table112[[#This Row],[2025]:[2014]])</f>
        <v>5</v>
      </c>
      <c r="F808" s="6"/>
      <c r="G808" s="6"/>
      <c r="H808" s="6"/>
      <c r="I808" s="6"/>
      <c r="J808" s="6"/>
      <c r="K808" s="6"/>
      <c r="L808" s="6"/>
      <c r="M808" s="6"/>
      <c r="N808" s="6"/>
      <c r="O808" s="6">
        <v>4</v>
      </c>
      <c r="P808" s="6"/>
      <c r="Q808" s="6">
        <v>1</v>
      </c>
    </row>
    <row r="809" spans="1:17" x14ac:dyDescent="0.35">
      <c r="A809" t="s">
        <v>751</v>
      </c>
      <c r="B809" t="s">
        <v>130</v>
      </c>
      <c r="C809" t="s">
        <v>809</v>
      </c>
      <c r="D809" t="s">
        <v>810</v>
      </c>
      <c r="E809">
        <f>SUM(Table112[[#This Row],[2025]:[2014]])</f>
        <v>1</v>
      </c>
      <c r="F809" s="6"/>
      <c r="G809" s="6"/>
      <c r="H809" s="6"/>
      <c r="I809" s="6"/>
      <c r="J809" s="6"/>
      <c r="K809" s="6">
        <v>1</v>
      </c>
      <c r="L809" s="6"/>
      <c r="M809" s="6">
        <v>0</v>
      </c>
      <c r="N809" s="6"/>
      <c r="O809" s="6"/>
      <c r="P809" s="6"/>
      <c r="Q809" s="6"/>
    </row>
    <row r="810" spans="1:17" x14ac:dyDescent="0.35">
      <c r="A810" t="s">
        <v>751</v>
      </c>
      <c r="B810" t="s">
        <v>130</v>
      </c>
      <c r="C810" t="s">
        <v>811</v>
      </c>
      <c r="D810" t="s">
        <v>812</v>
      </c>
      <c r="E810">
        <f>SUM(Table112[[#This Row],[2025]:[2014]])</f>
        <v>18</v>
      </c>
      <c r="F810" s="6"/>
      <c r="G810" s="6"/>
      <c r="H810" s="6"/>
      <c r="I810" s="6"/>
      <c r="J810" s="6"/>
      <c r="K810" s="6">
        <v>1</v>
      </c>
      <c r="L810" s="6"/>
      <c r="M810" s="6">
        <v>16</v>
      </c>
      <c r="N810" s="6"/>
      <c r="O810" s="6">
        <v>1</v>
      </c>
      <c r="P810" s="6"/>
      <c r="Q810" s="6"/>
    </row>
    <row r="811" spans="1:17" x14ac:dyDescent="0.35">
      <c r="A811" t="s">
        <v>751</v>
      </c>
      <c r="B811" t="s">
        <v>130</v>
      </c>
      <c r="C811" t="s">
        <v>813</v>
      </c>
      <c r="D811" t="s">
        <v>814</v>
      </c>
      <c r="E811">
        <f>SUM(Table112[[#This Row],[2025]:[2014]])</f>
        <v>2</v>
      </c>
      <c r="F811" s="6"/>
      <c r="G811" s="6"/>
      <c r="H811" s="6"/>
      <c r="I811" s="6"/>
      <c r="J811" s="6"/>
      <c r="K811" s="6"/>
      <c r="L811" s="6"/>
      <c r="M811" s="6"/>
      <c r="N811" s="6"/>
      <c r="O811" s="6">
        <v>1</v>
      </c>
      <c r="P811" s="6"/>
      <c r="Q811" s="6">
        <v>1</v>
      </c>
    </row>
    <row r="812" spans="1:17" x14ac:dyDescent="0.35">
      <c r="A812" t="s">
        <v>751</v>
      </c>
      <c r="B812" t="s">
        <v>130</v>
      </c>
      <c r="C812" t="s">
        <v>815</v>
      </c>
      <c r="D812" t="s">
        <v>816</v>
      </c>
      <c r="E812">
        <f>SUM(Table112[[#This Row],[2025]:[2014]])</f>
        <v>5</v>
      </c>
      <c r="F812" s="6"/>
      <c r="G812" s="6">
        <v>2</v>
      </c>
      <c r="H812" s="6"/>
      <c r="I812" s="6"/>
      <c r="J812" s="6"/>
      <c r="K812" s="6">
        <v>1</v>
      </c>
      <c r="L812" s="6"/>
      <c r="M812" s="6"/>
      <c r="N812" s="6"/>
      <c r="O812" s="6">
        <v>1</v>
      </c>
      <c r="P812" s="6">
        <v>1</v>
      </c>
      <c r="Q812" s="6"/>
    </row>
    <row r="813" spans="1:17" x14ac:dyDescent="0.35">
      <c r="A813" t="s">
        <v>751</v>
      </c>
      <c r="B813" t="s">
        <v>130</v>
      </c>
      <c r="C813" t="s">
        <v>817</v>
      </c>
      <c r="D813" t="s">
        <v>818</v>
      </c>
      <c r="E813">
        <f>SUM(Table112[[#This Row],[2025]:[2014]])</f>
        <v>2</v>
      </c>
      <c r="F813" s="6">
        <v>2</v>
      </c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35">
      <c r="A814" t="s">
        <v>751</v>
      </c>
      <c r="B814" t="s">
        <v>130</v>
      </c>
      <c r="C814" t="s">
        <v>819</v>
      </c>
      <c r="D814" t="s">
        <v>820</v>
      </c>
      <c r="E814">
        <f>SUM(Table112[[#This Row],[2025]:[2014]])</f>
        <v>0</v>
      </c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>
        <v>0</v>
      </c>
    </row>
    <row r="815" spans="1:17" x14ac:dyDescent="0.35">
      <c r="A815" t="s">
        <v>751</v>
      </c>
      <c r="B815" t="s">
        <v>130</v>
      </c>
      <c r="C815" t="s">
        <v>821</v>
      </c>
      <c r="D815" t="s">
        <v>822</v>
      </c>
      <c r="E815">
        <f>SUM(Table112[[#This Row],[2025]:[2014]])</f>
        <v>0</v>
      </c>
      <c r="F815" s="6"/>
      <c r="G815" s="6"/>
      <c r="H815" s="6"/>
      <c r="I815" s="6"/>
      <c r="J815" s="6"/>
      <c r="K815" s="6"/>
      <c r="L815" s="6"/>
      <c r="M815" s="6"/>
      <c r="N815" s="6"/>
      <c r="O815" s="6">
        <v>0</v>
      </c>
      <c r="P815" s="6"/>
      <c r="Q815" s="6"/>
    </row>
    <row r="816" spans="1:17" x14ac:dyDescent="0.35">
      <c r="A816" t="s">
        <v>751</v>
      </c>
      <c r="B816" t="s">
        <v>130</v>
      </c>
      <c r="C816" t="s">
        <v>823</v>
      </c>
      <c r="D816" t="s">
        <v>824</v>
      </c>
      <c r="E816">
        <f>SUM(Table112[[#This Row],[2025]:[2014]])</f>
        <v>1</v>
      </c>
      <c r="F816" s="6"/>
      <c r="G816" s="6"/>
      <c r="H816" s="6"/>
      <c r="I816" s="6"/>
      <c r="J816" s="6"/>
      <c r="K816" s="6"/>
      <c r="L816" s="6"/>
      <c r="M816" s="6"/>
      <c r="N816" s="6"/>
      <c r="O816" s="6">
        <v>1</v>
      </c>
      <c r="P816" s="6"/>
      <c r="Q816" s="6"/>
    </row>
    <row r="817" spans="1:17" x14ac:dyDescent="0.35">
      <c r="A817" t="s">
        <v>751</v>
      </c>
      <c r="B817" t="s">
        <v>130</v>
      </c>
      <c r="C817" t="s">
        <v>825</v>
      </c>
      <c r="D817" t="s">
        <v>826</v>
      </c>
      <c r="E817">
        <f>SUM(Table112[[#This Row],[2025]:[2014]])</f>
        <v>1</v>
      </c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>
        <v>1</v>
      </c>
      <c r="Q817" s="6"/>
    </row>
    <row r="818" spans="1:17" x14ac:dyDescent="0.35">
      <c r="A818" t="s">
        <v>751</v>
      </c>
      <c r="B818" t="s">
        <v>130</v>
      </c>
      <c r="C818" t="s">
        <v>827</v>
      </c>
      <c r="D818" t="s">
        <v>828</v>
      </c>
      <c r="E818">
        <f>SUM(Table112[[#This Row],[2025]:[2014]])</f>
        <v>4</v>
      </c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>
        <v>4</v>
      </c>
      <c r="Q818" s="6"/>
    </row>
    <row r="819" spans="1:17" x14ac:dyDescent="0.35">
      <c r="A819" t="s">
        <v>751</v>
      </c>
      <c r="B819" t="s">
        <v>130</v>
      </c>
      <c r="C819" t="s">
        <v>829</v>
      </c>
      <c r="D819" t="s">
        <v>830</v>
      </c>
      <c r="E819">
        <f>SUM(Table112[[#This Row],[2025]:[2014]])</f>
        <v>1</v>
      </c>
      <c r="F819" s="6"/>
      <c r="G819" s="6"/>
      <c r="H819" s="6"/>
      <c r="I819" s="6"/>
      <c r="J819" s="6"/>
      <c r="K819" s="6"/>
      <c r="L819" s="6"/>
      <c r="M819" s="6"/>
      <c r="N819" s="6"/>
      <c r="O819" s="6">
        <v>1</v>
      </c>
      <c r="P819" s="6"/>
      <c r="Q819" s="6"/>
    </row>
    <row r="820" spans="1:17" x14ac:dyDescent="0.35">
      <c r="A820" t="s">
        <v>751</v>
      </c>
      <c r="B820" t="s">
        <v>130</v>
      </c>
      <c r="C820" t="s">
        <v>831</v>
      </c>
      <c r="D820" t="s">
        <v>832</v>
      </c>
      <c r="E820">
        <f>SUM(Table112[[#This Row],[2025]:[2014]])</f>
        <v>17</v>
      </c>
      <c r="F820" s="6"/>
      <c r="G820" s="6"/>
      <c r="H820" s="6"/>
      <c r="I820" s="6"/>
      <c r="J820" s="6"/>
      <c r="K820" s="6"/>
      <c r="L820" s="6"/>
      <c r="M820" s="6">
        <v>6</v>
      </c>
      <c r="N820" s="6"/>
      <c r="O820" s="6">
        <v>10</v>
      </c>
      <c r="P820" s="6">
        <v>1</v>
      </c>
      <c r="Q820" s="6"/>
    </row>
    <row r="821" spans="1:17" x14ac:dyDescent="0.35">
      <c r="A821" t="s">
        <v>751</v>
      </c>
      <c r="B821" t="s">
        <v>130</v>
      </c>
      <c r="C821" t="s">
        <v>833</v>
      </c>
      <c r="D821" t="s">
        <v>834</v>
      </c>
      <c r="E821">
        <f>SUM(Table112[[#This Row],[2025]:[2014]])</f>
        <v>1</v>
      </c>
      <c r="F821" s="6"/>
      <c r="G821" s="6"/>
      <c r="H821" s="6"/>
      <c r="I821" s="6"/>
      <c r="J821" s="6"/>
      <c r="K821" s="6"/>
      <c r="L821" s="6"/>
      <c r="M821" s="6"/>
      <c r="N821" s="6">
        <v>1</v>
      </c>
      <c r="O821" s="6"/>
      <c r="P821" s="6"/>
      <c r="Q821" s="6"/>
    </row>
    <row r="822" spans="1:17" x14ac:dyDescent="0.35">
      <c r="A822" t="s">
        <v>751</v>
      </c>
      <c r="B822" t="s">
        <v>130</v>
      </c>
      <c r="C822" t="s">
        <v>835</v>
      </c>
      <c r="D822" t="s">
        <v>836</v>
      </c>
      <c r="E822">
        <f>SUM(Table112[[#This Row],[2025]:[2014]])</f>
        <v>-2</v>
      </c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>
        <v>-2</v>
      </c>
    </row>
    <row r="823" spans="1:17" x14ac:dyDescent="0.35">
      <c r="A823" t="s">
        <v>751</v>
      </c>
      <c r="B823" t="s">
        <v>130</v>
      </c>
      <c r="C823" t="s">
        <v>837</v>
      </c>
      <c r="D823" t="s">
        <v>838</v>
      </c>
      <c r="E823">
        <f>SUM(Table112[[#This Row],[2025]:[2014]])</f>
        <v>6</v>
      </c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>
        <v>6</v>
      </c>
    </row>
    <row r="824" spans="1:17" x14ac:dyDescent="0.35">
      <c r="A824" t="s">
        <v>751</v>
      </c>
      <c r="B824" t="s">
        <v>130</v>
      </c>
      <c r="C824" t="s">
        <v>725</v>
      </c>
      <c r="D824" t="s">
        <v>726</v>
      </c>
      <c r="E824">
        <f>SUM(Table112[[#This Row],[2025]:[2014]])</f>
        <v>1</v>
      </c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>
        <v>1</v>
      </c>
    </row>
    <row r="825" spans="1:17" x14ac:dyDescent="0.35">
      <c r="A825" t="s">
        <v>751</v>
      </c>
      <c r="B825" t="s">
        <v>130</v>
      </c>
      <c r="C825" t="s">
        <v>427</v>
      </c>
      <c r="D825" t="s">
        <v>428</v>
      </c>
      <c r="E825">
        <f>SUM(Table112[[#This Row],[2025]:[2014]])</f>
        <v>7</v>
      </c>
      <c r="F825" s="6"/>
      <c r="G825" s="6"/>
      <c r="H825" s="6"/>
      <c r="I825" s="6"/>
      <c r="J825" s="6"/>
      <c r="K825" s="6"/>
      <c r="L825" s="6"/>
      <c r="M825" s="6"/>
      <c r="N825" s="6">
        <v>1</v>
      </c>
      <c r="O825" s="6">
        <v>2</v>
      </c>
      <c r="P825" s="6">
        <v>2</v>
      </c>
      <c r="Q825" s="6">
        <v>2</v>
      </c>
    </row>
    <row r="826" spans="1:17" x14ac:dyDescent="0.35">
      <c r="A826" t="s">
        <v>751</v>
      </c>
      <c r="B826" t="s">
        <v>130</v>
      </c>
      <c r="C826" t="s">
        <v>727</v>
      </c>
      <c r="D826" t="s">
        <v>728</v>
      </c>
      <c r="E826">
        <f>SUM(Table112[[#This Row],[2025]:[2014]])</f>
        <v>7</v>
      </c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>
        <v>2</v>
      </c>
      <c r="Q826" s="6">
        <v>5</v>
      </c>
    </row>
    <row r="827" spans="1:17" x14ac:dyDescent="0.35">
      <c r="A827" t="s">
        <v>751</v>
      </c>
      <c r="B827" t="s">
        <v>130</v>
      </c>
      <c r="C827" t="s">
        <v>839</v>
      </c>
      <c r="D827" t="s">
        <v>840</v>
      </c>
      <c r="E827">
        <f>SUM(Table112[[#This Row],[2025]:[2014]])</f>
        <v>1</v>
      </c>
      <c r="F827" s="6"/>
      <c r="G827" s="6"/>
      <c r="H827" s="6"/>
      <c r="I827" s="6"/>
      <c r="J827" s="6"/>
      <c r="K827" s="6"/>
      <c r="L827" s="6"/>
      <c r="M827" s="6"/>
      <c r="N827" s="6"/>
      <c r="O827" s="6">
        <v>1</v>
      </c>
      <c r="P827" s="6"/>
      <c r="Q827" s="6"/>
    </row>
    <row r="828" spans="1:17" x14ac:dyDescent="0.35">
      <c r="A828" t="s">
        <v>751</v>
      </c>
      <c r="B828" t="s">
        <v>130</v>
      </c>
      <c r="C828" t="s">
        <v>841</v>
      </c>
      <c r="D828" t="s">
        <v>842</v>
      </c>
      <c r="E828">
        <f>SUM(Table112[[#This Row],[2025]:[2014]])</f>
        <v>1</v>
      </c>
      <c r="F828" s="6"/>
      <c r="G828" s="6"/>
      <c r="H828" s="6"/>
      <c r="I828" s="6"/>
      <c r="J828" s="6"/>
      <c r="K828" s="6"/>
      <c r="L828" s="6">
        <v>1</v>
      </c>
      <c r="M828" s="6"/>
      <c r="N828" s="6"/>
      <c r="O828" s="6"/>
      <c r="P828" s="6"/>
      <c r="Q828" s="6"/>
    </row>
    <row r="829" spans="1:17" x14ac:dyDescent="0.35">
      <c r="A829" t="s">
        <v>751</v>
      </c>
      <c r="B829" t="s">
        <v>130</v>
      </c>
      <c r="C829" t="s">
        <v>843</v>
      </c>
      <c r="D829" t="s">
        <v>844</v>
      </c>
      <c r="E829">
        <f>SUM(Table112[[#This Row],[2025]:[2014]])</f>
        <v>2</v>
      </c>
      <c r="F829" s="6"/>
      <c r="G829" s="6"/>
      <c r="H829" s="6"/>
      <c r="I829" s="6">
        <v>1</v>
      </c>
      <c r="J829" s="6">
        <v>1</v>
      </c>
      <c r="K829" s="6"/>
      <c r="L829" s="6"/>
      <c r="M829" s="6"/>
      <c r="N829" s="6"/>
      <c r="O829" s="6"/>
      <c r="P829" s="6"/>
      <c r="Q829" s="6"/>
    </row>
    <row r="830" spans="1:17" x14ac:dyDescent="0.35">
      <c r="A830" t="s">
        <v>751</v>
      </c>
      <c r="B830" t="s">
        <v>130</v>
      </c>
      <c r="C830" t="s">
        <v>845</v>
      </c>
      <c r="D830" t="s">
        <v>846</v>
      </c>
      <c r="E830">
        <f>SUM(Table112[[#This Row],[2025]:[2014]])</f>
        <v>1</v>
      </c>
      <c r="F830" s="6"/>
      <c r="G830" s="6"/>
      <c r="H830" s="6"/>
      <c r="I830" s="6"/>
      <c r="J830" s="6">
        <v>1</v>
      </c>
      <c r="K830" s="6"/>
      <c r="L830" s="6"/>
      <c r="M830" s="6"/>
      <c r="N830" s="6"/>
      <c r="O830" s="6"/>
      <c r="P830" s="6"/>
      <c r="Q830" s="6"/>
    </row>
    <row r="831" spans="1:17" x14ac:dyDescent="0.35">
      <c r="A831" t="s">
        <v>751</v>
      </c>
      <c r="B831" t="s">
        <v>130</v>
      </c>
      <c r="C831" t="s">
        <v>476</v>
      </c>
      <c r="D831" t="s">
        <v>477</v>
      </c>
      <c r="E831">
        <f>SUM(Table112[[#This Row],[2025]:[2014]])</f>
        <v>2</v>
      </c>
      <c r="F831" s="6"/>
      <c r="G831" s="6"/>
      <c r="H831" s="6"/>
      <c r="I831" s="6">
        <v>1</v>
      </c>
      <c r="J831" s="6"/>
      <c r="K831" s="6">
        <v>1</v>
      </c>
      <c r="L831" s="6"/>
      <c r="M831" s="6"/>
      <c r="N831" s="6"/>
      <c r="O831" s="6"/>
      <c r="P831" s="6"/>
      <c r="Q831" s="6"/>
    </row>
    <row r="832" spans="1:17" x14ac:dyDescent="0.35">
      <c r="A832" t="s">
        <v>751</v>
      </c>
      <c r="B832" t="s">
        <v>130</v>
      </c>
      <c r="C832" t="s">
        <v>847</v>
      </c>
      <c r="D832" t="s">
        <v>848</v>
      </c>
      <c r="E832">
        <f>SUM(Table112[[#This Row],[2025]:[2014]])</f>
        <v>1</v>
      </c>
      <c r="F832" s="6"/>
      <c r="G832" s="6"/>
      <c r="H832" s="6"/>
      <c r="I832" s="6">
        <v>1</v>
      </c>
      <c r="J832" s="6"/>
      <c r="K832" s="6"/>
      <c r="L832" s="6"/>
      <c r="M832" s="6"/>
      <c r="N832" s="6"/>
      <c r="O832" s="6"/>
      <c r="P832" s="6"/>
      <c r="Q832" s="6"/>
    </row>
    <row r="833" spans="1:17" x14ac:dyDescent="0.35">
      <c r="A833" t="s">
        <v>751</v>
      </c>
      <c r="B833" t="s">
        <v>130</v>
      </c>
      <c r="C833" t="s">
        <v>849</v>
      </c>
      <c r="D833" t="s">
        <v>850</v>
      </c>
      <c r="E833">
        <f>SUM(Table112[[#This Row],[2025]:[2014]])</f>
        <v>1</v>
      </c>
      <c r="F833" s="6"/>
      <c r="G833" s="6"/>
      <c r="H833" s="6">
        <v>1</v>
      </c>
      <c r="I833" s="6"/>
      <c r="J833" s="6"/>
      <c r="K833" s="6"/>
      <c r="L833" s="6"/>
      <c r="M833" s="6"/>
      <c r="N833" s="6"/>
      <c r="O833" s="6">
        <v>1</v>
      </c>
      <c r="P833" s="6">
        <v>-1</v>
      </c>
      <c r="Q833" s="6"/>
    </row>
    <row r="834" spans="1:17" x14ac:dyDescent="0.35">
      <c r="A834" t="s">
        <v>751</v>
      </c>
      <c r="B834" t="s">
        <v>130</v>
      </c>
      <c r="C834" t="s">
        <v>851</v>
      </c>
      <c r="D834" t="s">
        <v>852</v>
      </c>
      <c r="E834">
        <f>SUM(Table112[[#This Row],[2025]:[2014]])</f>
        <v>13</v>
      </c>
      <c r="F834" s="6"/>
      <c r="G834" s="6"/>
      <c r="H834" s="6"/>
      <c r="I834" s="6"/>
      <c r="J834" s="6"/>
      <c r="K834" s="6"/>
      <c r="L834" s="6"/>
      <c r="M834" s="6"/>
      <c r="N834" s="6"/>
      <c r="O834" s="6">
        <v>-1</v>
      </c>
      <c r="P834" s="6">
        <v>9</v>
      </c>
      <c r="Q834" s="6">
        <v>5</v>
      </c>
    </row>
    <row r="835" spans="1:17" x14ac:dyDescent="0.35">
      <c r="A835" t="s">
        <v>751</v>
      </c>
      <c r="B835" t="s">
        <v>130</v>
      </c>
      <c r="C835" t="s">
        <v>853</v>
      </c>
      <c r="D835" t="s">
        <v>854</v>
      </c>
      <c r="E835">
        <f>SUM(Table112[[#This Row],[2025]:[2014]])</f>
        <v>7</v>
      </c>
      <c r="F835" s="6"/>
      <c r="G835" s="6"/>
      <c r="H835" s="6"/>
      <c r="I835" s="6"/>
      <c r="J835" s="6"/>
      <c r="K835" s="6"/>
      <c r="L835" s="6"/>
      <c r="M835" s="6"/>
      <c r="N835" s="6"/>
      <c r="O835" s="6">
        <v>7</v>
      </c>
      <c r="P835" s="6"/>
      <c r="Q835" s="6"/>
    </row>
    <row r="836" spans="1:17" x14ac:dyDescent="0.35">
      <c r="A836" t="s">
        <v>751</v>
      </c>
      <c r="B836" t="s">
        <v>130</v>
      </c>
      <c r="C836" t="s">
        <v>855</v>
      </c>
      <c r="D836" t="s">
        <v>856</v>
      </c>
      <c r="E836">
        <f>SUM(Table112[[#This Row],[2025]:[2014]])</f>
        <v>12</v>
      </c>
      <c r="F836" s="6"/>
      <c r="G836" s="6"/>
      <c r="H836" s="6"/>
      <c r="I836" s="6"/>
      <c r="J836" s="6"/>
      <c r="K836" s="6"/>
      <c r="L836" s="6"/>
      <c r="M836" s="6">
        <v>2</v>
      </c>
      <c r="N836" s="6">
        <v>8</v>
      </c>
      <c r="O836" s="6">
        <v>2</v>
      </c>
      <c r="P836" s="6"/>
      <c r="Q836" s="6"/>
    </row>
    <row r="837" spans="1:17" x14ac:dyDescent="0.35">
      <c r="A837" t="s">
        <v>751</v>
      </c>
      <c r="B837" t="s">
        <v>130</v>
      </c>
      <c r="C837" t="s">
        <v>857</v>
      </c>
      <c r="D837" t="s">
        <v>858</v>
      </c>
      <c r="E837">
        <f>SUM(Table112[[#This Row],[2025]:[2014]])</f>
        <v>0</v>
      </c>
      <c r="F837" s="6"/>
      <c r="G837" s="6">
        <v>0</v>
      </c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35">
      <c r="A838" t="s">
        <v>751</v>
      </c>
      <c r="B838" t="s">
        <v>150</v>
      </c>
      <c r="C838" t="s">
        <v>859</v>
      </c>
      <c r="D838" t="s">
        <v>860</v>
      </c>
      <c r="E838">
        <f>SUM(Table112[[#This Row],[2025]:[2014]])</f>
        <v>2</v>
      </c>
      <c r="F838" s="6"/>
      <c r="G838" s="6"/>
      <c r="H838" s="6"/>
      <c r="I838" s="6"/>
      <c r="J838" s="6"/>
      <c r="K838" s="6"/>
      <c r="L838" s="6"/>
      <c r="M838" s="6"/>
      <c r="N838" s="6"/>
      <c r="O838" s="6">
        <v>2</v>
      </c>
      <c r="P838" s="6"/>
      <c r="Q838" s="6"/>
    </row>
    <row r="839" spans="1:17" x14ac:dyDescent="0.35">
      <c r="A839" t="s">
        <v>751</v>
      </c>
      <c r="B839" t="s">
        <v>150</v>
      </c>
      <c r="C839" t="s">
        <v>861</v>
      </c>
      <c r="D839" t="s">
        <v>862</v>
      </c>
      <c r="E839">
        <f>SUM(Table112[[#This Row],[2025]:[2014]])</f>
        <v>0</v>
      </c>
      <c r="F839" s="6">
        <v>-1</v>
      </c>
      <c r="G839" s="6">
        <v>1</v>
      </c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35">
      <c r="A840" t="s">
        <v>751</v>
      </c>
      <c r="B840" t="s">
        <v>150</v>
      </c>
      <c r="C840" t="s">
        <v>863</v>
      </c>
      <c r="D840" t="s">
        <v>864</v>
      </c>
      <c r="E840">
        <f>SUM(Table112[[#This Row],[2025]:[2014]])</f>
        <v>2</v>
      </c>
      <c r="F840" s="6"/>
      <c r="G840" s="6"/>
      <c r="H840" s="6"/>
      <c r="I840" s="6"/>
      <c r="J840" s="6"/>
      <c r="K840" s="6"/>
      <c r="L840" s="6"/>
      <c r="M840" s="6">
        <v>1</v>
      </c>
      <c r="N840" s="6"/>
      <c r="O840" s="6"/>
      <c r="P840" s="6"/>
      <c r="Q840" s="6">
        <v>1</v>
      </c>
    </row>
    <row r="841" spans="1:17" x14ac:dyDescent="0.35">
      <c r="A841" t="s">
        <v>751</v>
      </c>
      <c r="B841" t="s">
        <v>150</v>
      </c>
      <c r="C841" t="s">
        <v>620</v>
      </c>
      <c r="D841" t="s">
        <v>621</v>
      </c>
      <c r="E841">
        <f>SUM(Table112[[#This Row],[2025]:[2014]])</f>
        <v>8</v>
      </c>
      <c r="F841" s="6"/>
      <c r="G841" s="6"/>
      <c r="H841" s="6"/>
      <c r="I841" s="6"/>
      <c r="J841" s="6"/>
      <c r="K841" s="6">
        <v>5</v>
      </c>
      <c r="L841" s="6">
        <v>1</v>
      </c>
      <c r="M841" s="6"/>
      <c r="N841" s="6"/>
      <c r="O841" s="6"/>
      <c r="P841" s="6"/>
      <c r="Q841" s="6">
        <v>2</v>
      </c>
    </row>
    <row r="842" spans="1:17" x14ac:dyDescent="0.35">
      <c r="A842" t="s">
        <v>751</v>
      </c>
      <c r="B842" t="s">
        <v>150</v>
      </c>
      <c r="C842" t="s">
        <v>151</v>
      </c>
      <c r="D842" t="s">
        <v>152</v>
      </c>
      <c r="E842">
        <f>SUM(Table112[[#This Row],[2025]:[2014]])</f>
        <v>8</v>
      </c>
      <c r="F842" s="6"/>
      <c r="G842" s="6">
        <v>2</v>
      </c>
      <c r="H842" s="6">
        <v>5</v>
      </c>
      <c r="I842" s="6">
        <v>1</v>
      </c>
      <c r="J842" s="6"/>
      <c r="K842" s="6"/>
      <c r="L842" s="6"/>
      <c r="M842" s="6"/>
      <c r="N842" s="6"/>
      <c r="O842" s="6"/>
      <c r="P842" s="6"/>
      <c r="Q842" s="6"/>
    </row>
    <row r="843" spans="1:17" x14ac:dyDescent="0.35">
      <c r="A843" t="s">
        <v>751</v>
      </c>
      <c r="B843" t="s">
        <v>150</v>
      </c>
      <c r="C843" t="s">
        <v>865</v>
      </c>
      <c r="D843" t="s">
        <v>866</v>
      </c>
      <c r="E843">
        <f>SUM(Table112[[#This Row],[2025]:[2014]])</f>
        <v>5</v>
      </c>
      <c r="F843" s="6"/>
      <c r="G843" s="6"/>
      <c r="H843" s="6"/>
      <c r="I843" s="6"/>
      <c r="J843" s="6">
        <v>4</v>
      </c>
      <c r="K843" s="6"/>
      <c r="L843" s="6"/>
      <c r="M843" s="6"/>
      <c r="N843" s="6">
        <v>1</v>
      </c>
      <c r="O843" s="6"/>
      <c r="P843" s="6"/>
      <c r="Q843" s="6"/>
    </row>
    <row r="844" spans="1:17" x14ac:dyDescent="0.35">
      <c r="A844" t="s">
        <v>751</v>
      </c>
      <c r="B844" t="s">
        <v>150</v>
      </c>
      <c r="C844" t="s">
        <v>867</v>
      </c>
      <c r="D844" t="s">
        <v>868</v>
      </c>
      <c r="E844">
        <f>SUM(Table112[[#This Row],[2025]:[2014]])</f>
        <v>1</v>
      </c>
      <c r="F844" s="6"/>
      <c r="G844" s="6"/>
      <c r="H844" s="6"/>
      <c r="I844" s="6"/>
      <c r="J844" s="6"/>
      <c r="K844" s="6">
        <v>1</v>
      </c>
      <c r="L844" s="6"/>
      <c r="M844" s="6"/>
      <c r="N844" s="6"/>
      <c r="O844" s="6"/>
      <c r="P844" s="6"/>
      <c r="Q844" s="6"/>
    </row>
    <row r="845" spans="1:17" x14ac:dyDescent="0.35">
      <c r="A845" t="s">
        <v>751</v>
      </c>
      <c r="B845" t="s">
        <v>622</v>
      </c>
      <c r="C845" t="s">
        <v>623</v>
      </c>
      <c r="D845" t="s">
        <v>624</v>
      </c>
      <c r="E845">
        <f>SUM(Table112[[#This Row],[2025]:[2014]])</f>
        <v>24</v>
      </c>
      <c r="F845" s="6">
        <v>3</v>
      </c>
      <c r="G845" s="6"/>
      <c r="H845" s="6"/>
      <c r="I845" s="6"/>
      <c r="J845" s="6"/>
      <c r="K845" s="6">
        <v>18</v>
      </c>
      <c r="L845" s="6">
        <v>1</v>
      </c>
      <c r="M845" s="6">
        <v>1</v>
      </c>
      <c r="N845" s="6">
        <v>1</v>
      </c>
      <c r="O845" s="6"/>
      <c r="P845" s="6"/>
      <c r="Q845" s="6"/>
    </row>
    <row r="846" spans="1:17" x14ac:dyDescent="0.35">
      <c r="A846" t="s">
        <v>751</v>
      </c>
      <c r="B846" t="s">
        <v>625</v>
      </c>
      <c r="C846" t="s">
        <v>869</v>
      </c>
      <c r="D846" t="s">
        <v>870</v>
      </c>
      <c r="E846">
        <f>SUM(Table112[[#This Row],[2025]:[2014]])</f>
        <v>1</v>
      </c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>
        <v>1</v>
      </c>
    </row>
    <row r="847" spans="1:17" x14ac:dyDescent="0.35">
      <c r="A847" t="s">
        <v>751</v>
      </c>
      <c r="B847" t="s">
        <v>153</v>
      </c>
      <c r="C847" t="s">
        <v>871</v>
      </c>
      <c r="D847" t="s">
        <v>872</v>
      </c>
      <c r="E847">
        <f>SUM(Table112[[#This Row],[2025]:[2014]])</f>
        <v>0</v>
      </c>
      <c r="F847" s="6"/>
      <c r="G847" s="6"/>
      <c r="H847" s="6"/>
      <c r="I847" s="6"/>
      <c r="J847" s="6"/>
      <c r="K847" s="6"/>
      <c r="L847" s="6"/>
      <c r="M847" s="6"/>
      <c r="N847" s="6"/>
      <c r="O847" s="6">
        <v>0</v>
      </c>
      <c r="P847" s="6"/>
      <c r="Q847" s="6"/>
    </row>
    <row r="848" spans="1:17" x14ac:dyDescent="0.35">
      <c r="A848" t="s">
        <v>751</v>
      </c>
      <c r="B848" t="s">
        <v>176</v>
      </c>
      <c r="C848" t="s">
        <v>873</v>
      </c>
      <c r="D848" t="s">
        <v>874</v>
      </c>
      <c r="E848">
        <f>SUM(Table112[[#This Row],[2025]:[2014]])</f>
        <v>1</v>
      </c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>
        <v>1</v>
      </c>
    </row>
    <row r="849" spans="1:17" x14ac:dyDescent="0.35">
      <c r="A849" t="s">
        <v>751</v>
      </c>
      <c r="B849" t="s">
        <v>176</v>
      </c>
      <c r="C849" t="s">
        <v>875</v>
      </c>
      <c r="D849" t="s">
        <v>876</v>
      </c>
      <c r="E849">
        <f>SUM(Table112[[#This Row],[2025]:[2014]])</f>
        <v>5</v>
      </c>
      <c r="F849" s="6"/>
      <c r="G849" s="6"/>
      <c r="H849" s="6"/>
      <c r="I849" s="6"/>
      <c r="J849" s="6"/>
      <c r="K849" s="6"/>
      <c r="L849" s="6"/>
      <c r="M849" s="6"/>
      <c r="N849" s="6">
        <v>1</v>
      </c>
      <c r="O849" s="6"/>
      <c r="P849" s="6"/>
      <c r="Q849" s="6">
        <v>4</v>
      </c>
    </row>
    <row r="850" spans="1:17" x14ac:dyDescent="0.35">
      <c r="A850" t="s">
        <v>751</v>
      </c>
      <c r="B850" t="s">
        <v>179</v>
      </c>
      <c r="C850" t="s">
        <v>441</v>
      </c>
      <c r="D850" t="s">
        <v>442</v>
      </c>
      <c r="E850">
        <f>SUM(Table112[[#This Row],[2025]:[2014]])</f>
        <v>1</v>
      </c>
      <c r="F850" s="6"/>
      <c r="G850" s="6"/>
      <c r="H850" s="6">
        <v>1</v>
      </c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35">
      <c r="A851" t="s">
        <v>751</v>
      </c>
      <c r="B851" t="s">
        <v>179</v>
      </c>
      <c r="C851" t="s">
        <v>877</v>
      </c>
      <c r="D851" t="s">
        <v>878</v>
      </c>
      <c r="E851">
        <f>SUM(Table112[[#This Row],[2025]:[2014]])</f>
        <v>1</v>
      </c>
      <c r="F851" s="6"/>
      <c r="G851" s="6"/>
      <c r="H851" s="6"/>
      <c r="I851" s="6"/>
      <c r="J851" s="6"/>
      <c r="K851" s="6"/>
      <c r="L851" s="6"/>
      <c r="M851" s="6"/>
      <c r="N851" s="6"/>
      <c r="O851" s="6">
        <v>1</v>
      </c>
      <c r="P851" s="6"/>
      <c r="Q851" s="6"/>
    </row>
    <row r="852" spans="1:17" x14ac:dyDescent="0.35">
      <c r="A852" t="s">
        <v>751</v>
      </c>
      <c r="B852" t="s">
        <v>179</v>
      </c>
      <c r="C852" t="s">
        <v>879</v>
      </c>
      <c r="D852" t="s">
        <v>880</v>
      </c>
      <c r="E852">
        <f>SUM(Table112[[#This Row],[2025]:[2014]])</f>
        <v>1</v>
      </c>
      <c r="F852" s="6"/>
      <c r="G852" s="6"/>
      <c r="H852" s="6"/>
      <c r="I852" s="6"/>
      <c r="J852" s="6"/>
      <c r="K852" s="6">
        <v>1</v>
      </c>
      <c r="L852" s="6"/>
      <c r="M852" s="6"/>
      <c r="N852" s="6"/>
      <c r="O852" s="6"/>
      <c r="P852" s="6"/>
      <c r="Q852" s="6"/>
    </row>
    <row r="853" spans="1:17" x14ac:dyDescent="0.35">
      <c r="A853" t="s">
        <v>751</v>
      </c>
      <c r="B853" t="s">
        <v>179</v>
      </c>
      <c r="C853" t="s">
        <v>881</v>
      </c>
      <c r="D853" t="s">
        <v>882</v>
      </c>
      <c r="E853">
        <f>SUM(Table112[[#This Row],[2025]:[2014]])</f>
        <v>1</v>
      </c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>
        <v>1</v>
      </c>
    </row>
    <row r="854" spans="1:17" x14ac:dyDescent="0.35">
      <c r="A854" t="s">
        <v>751</v>
      </c>
      <c r="B854" t="s">
        <v>179</v>
      </c>
      <c r="C854" t="s">
        <v>883</v>
      </c>
      <c r="D854" t="s">
        <v>884</v>
      </c>
      <c r="E854">
        <f>SUM(Table112[[#This Row],[2025]:[2014]])</f>
        <v>1</v>
      </c>
      <c r="F854" s="6"/>
      <c r="G854" s="6"/>
      <c r="H854" s="6"/>
      <c r="I854" s="6"/>
      <c r="J854" s="6"/>
      <c r="K854" s="6"/>
      <c r="L854" s="6"/>
      <c r="M854" s="6"/>
      <c r="N854" s="6"/>
      <c r="O854" s="6">
        <v>1</v>
      </c>
      <c r="P854" s="6"/>
      <c r="Q854" s="6"/>
    </row>
    <row r="855" spans="1:17" x14ac:dyDescent="0.35">
      <c r="A855" t="s">
        <v>751</v>
      </c>
      <c r="B855" t="s">
        <v>179</v>
      </c>
      <c r="C855" t="s">
        <v>182</v>
      </c>
      <c r="D855" t="s">
        <v>183</v>
      </c>
      <c r="E855">
        <f>SUM(Table112[[#This Row],[2025]:[2014]])</f>
        <v>1</v>
      </c>
      <c r="F855" s="6"/>
      <c r="G855" s="6"/>
      <c r="H855" s="6"/>
      <c r="I855" s="6"/>
      <c r="J855" s="6"/>
      <c r="K855" s="6"/>
      <c r="L855" s="6"/>
      <c r="M855" s="6"/>
      <c r="N855" s="6"/>
      <c r="O855" s="6">
        <v>1</v>
      </c>
      <c r="P855" s="6"/>
      <c r="Q855" s="6"/>
    </row>
    <row r="856" spans="1:17" x14ac:dyDescent="0.35">
      <c r="A856" t="s">
        <v>751</v>
      </c>
      <c r="B856" t="s">
        <v>179</v>
      </c>
      <c r="C856" t="s">
        <v>885</v>
      </c>
      <c r="D856" t="s">
        <v>886</v>
      </c>
      <c r="E856">
        <f>SUM(Table112[[#This Row],[2025]:[2014]])</f>
        <v>2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>
        <v>2</v>
      </c>
    </row>
    <row r="857" spans="1:17" x14ac:dyDescent="0.35">
      <c r="A857" t="s">
        <v>751</v>
      </c>
      <c r="B857" t="s">
        <v>192</v>
      </c>
      <c r="C857" t="s">
        <v>887</v>
      </c>
      <c r="D857" t="s">
        <v>888</v>
      </c>
      <c r="E857">
        <f>SUM(Table112[[#This Row],[2025]:[2014]])</f>
        <v>4</v>
      </c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>
        <v>4</v>
      </c>
      <c r="Q857" s="6"/>
    </row>
    <row r="858" spans="1:17" x14ac:dyDescent="0.35">
      <c r="A858" t="s">
        <v>751</v>
      </c>
      <c r="B858" t="s">
        <v>195</v>
      </c>
      <c r="C858" t="s">
        <v>889</v>
      </c>
      <c r="D858" t="s">
        <v>890</v>
      </c>
      <c r="E858">
        <f>SUM(Table112[[#This Row],[2025]:[2014]])</f>
        <v>0</v>
      </c>
      <c r="F858" s="6"/>
      <c r="G858" s="6"/>
      <c r="H858" s="6"/>
      <c r="I858" s="6"/>
      <c r="J858" s="6"/>
      <c r="K858" s="6"/>
      <c r="L858" s="6"/>
      <c r="M858" s="6"/>
      <c r="N858" s="6"/>
      <c r="O858" s="6">
        <v>0</v>
      </c>
      <c r="P858" s="6"/>
      <c r="Q858" s="6"/>
    </row>
    <row r="859" spans="1:17" x14ac:dyDescent="0.35">
      <c r="A859" t="s">
        <v>751</v>
      </c>
      <c r="B859" t="s">
        <v>201</v>
      </c>
      <c r="C859" t="s">
        <v>106</v>
      </c>
      <c r="D859" t="s">
        <v>202</v>
      </c>
      <c r="E859">
        <f>SUM(Table112[[#This Row],[2025]:[2014]])</f>
        <v>-38</v>
      </c>
      <c r="F859" s="6"/>
      <c r="G859" s="6">
        <v>-7</v>
      </c>
      <c r="H859" s="6">
        <v>-12</v>
      </c>
      <c r="I859" s="6">
        <v>-8</v>
      </c>
      <c r="J859" s="6">
        <v>-2</v>
      </c>
      <c r="K859" s="6">
        <v>-9</v>
      </c>
      <c r="L859" s="6"/>
      <c r="M859" s="6"/>
      <c r="N859" s="6"/>
      <c r="O859" s="6"/>
      <c r="P859" s="6"/>
      <c r="Q859" s="6"/>
    </row>
    <row r="860" spans="1:17" x14ac:dyDescent="0.35">
      <c r="A860" t="s">
        <v>751</v>
      </c>
      <c r="B860" t="s">
        <v>201</v>
      </c>
      <c r="C860" t="s">
        <v>106</v>
      </c>
      <c r="D860" t="s">
        <v>486</v>
      </c>
      <c r="E860">
        <f>SUM(Table112[[#This Row],[2025]:[2014]])</f>
        <v>-7</v>
      </c>
      <c r="F860" s="6"/>
      <c r="G860" s="6"/>
      <c r="H860" s="6"/>
      <c r="I860" s="6"/>
      <c r="J860" s="6">
        <v>-4</v>
      </c>
      <c r="K860" s="6">
        <v>-2</v>
      </c>
      <c r="L860" s="6"/>
      <c r="M860" s="6">
        <v>-1</v>
      </c>
      <c r="N860" s="6"/>
      <c r="O860" s="6"/>
      <c r="P860" s="6"/>
      <c r="Q860" s="6"/>
    </row>
    <row r="861" spans="1:17" x14ac:dyDescent="0.35">
      <c r="A861" t="s">
        <v>751</v>
      </c>
      <c r="B861" t="s">
        <v>891</v>
      </c>
      <c r="C861" t="s">
        <v>892</v>
      </c>
      <c r="D861" t="s">
        <v>893</v>
      </c>
      <c r="E861">
        <f>SUM(Table112[[#This Row],[2025]:[2014]])</f>
        <v>2</v>
      </c>
      <c r="F861" s="6"/>
      <c r="G861" s="6"/>
      <c r="H861" s="6"/>
      <c r="I861" s="6"/>
      <c r="J861" s="6"/>
      <c r="K861" s="6"/>
      <c r="L861" s="6"/>
      <c r="M861" s="6">
        <v>1</v>
      </c>
      <c r="N861" s="6">
        <v>1</v>
      </c>
      <c r="O861" s="6"/>
      <c r="P861" s="6"/>
      <c r="Q861" s="6"/>
    </row>
    <row r="862" spans="1:17" x14ac:dyDescent="0.35">
      <c r="A862" t="s">
        <v>751</v>
      </c>
      <c r="B862" t="s">
        <v>203</v>
      </c>
      <c r="C862" t="s">
        <v>493</v>
      </c>
      <c r="D862" t="s">
        <v>494</v>
      </c>
      <c r="E862">
        <f>SUM(Table112[[#This Row],[2025]:[2014]])</f>
        <v>188</v>
      </c>
      <c r="F862" s="6"/>
      <c r="G862" s="6"/>
      <c r="H862" s="6"/>
      <c r="I862" s="6"/>
      <c r="J862" s="6">
        <v>1</v>
      </c>
      <c r="K862" s="6">
        <v>-1</v>
      </c>
      <c r="L862" s="6">
        <v>40</v>
      </c>
      <c r="M862" s="6">
        <v>39</v>
      </c>
      <c r="N862" s="6">
        <v>30</v>
      </c>
      <c r="O862" s="6">
        <v>37</v>
      </c>
      <c r="P862" s="6">
        <v>41</v>
      </c>
      <c r="Q862" s="6">
        <v>1</v>
      </c>
    </row>
    <row r="863" spans="1:17" x14ac:dyDescent="0.35">
      <c r="A863" t="s">
        <v>751</v>
      </c>
      <c r="B863" t="s">
        <v>203</v>
      </c>
      <c r="C863" t="s">
        <v>894</v>
      </c>
      <c r="D863" t="s">
        <v>895</v>
      </c>
      <c r="E863">
        <f>SUM(Table112[[#This Row],[2025]:[2014]])</f>
        <v>5</v>
      </c>
      <c r="F863" s="6"/>
      <c r="G863" s="6">
        <v>1</v>
      </c>
      <c r="H863" s="6">
        <v>1</v>
      </c>
      <c r="I863" s="6"/>
      <c r="J863" s="6">
        <v>1</v>
      </c>
      <c r="K863" s="6"/>
      <c r="L863" s="6"/>
      <c r="M863" s="6"/>
      <c r="N863" s="6"/>
      <c r="O863" s="6"/>
      <c r="P863" s="6">
        <v>1</v>
      </c>
      <c r="Q863" s="6">
        <v>1</v>
      </c>
    </row>
    <row r="864" spans="1:17" x14ac:dyDescent="0.35">
      <c r="A864" t="s">
        <v>751</v>
      </c>
      <c r="B864" t="s">
        <v>203</v>
      </c>
      <c r="C864" t="s">
        <v>214</v>
      </c>
      <c r="D864" t="s">
        <v>215</v>
      </c>
      <c r="E864">
        <f>SUM(Table112[[#This Row],[2025]:[2014]])</f>
        <v>6</v>
      </c>
      <c r="F864" s="6"/>
      <c r="G864" s="6">
        <v>2</v>
      </c>
      <c r="H864" s="6"/>
      <c r="I864" s="6"/>
      <c r="J864" s="6"/>
      <c r="K864" s="6">
        <v>3</v>
      </c>
      <c r="L864" s="6"/>
      <c r="M864" s="6">
        <v>1</v>
      </c>
      <c r="N864" s="6"/>
      <c r="O864" s="6"/>
      <c r="P864" s="6"/>
      <c r="Q864" s="6"/>
    </row>
    <row r="865" spans="1:17" x14ac:dyDescent="0.35">
      <c r="A865" t="s">
        <v>751</v>
      </c>
      <c r="B865" t="s">
        <v>219</v>
      </c>
      <c r="C865" t="s">
        <v>896</v>
      </c>
      <c r="D865" t="s">
        <v>897</v>
      </c>
      <c r="E865">
        <f>SUM(Table112[[#This Row],[2025]:[2014]])</f>
        <v>1</v>
      </c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>
        <v>1</v>
      </c>
    </row>
    <row r="866" spans="1:17" x14ac:dyDescent="0.35">
      <c r="A866" t="s">
        <v>751</v>
      </c>
      <c r="B866" t="s">
        <v>219</v>
      </c>
      <c r="C866" t="s">
        <v>898</v>
      </c>
      <c r="D866" t="s">
        <v>899</v>
      </c>
      <c r="E866">
        <f>SUM(Table112[[#This Row],[2025]:[2014]])</f>
        <v>0</v>
      </c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>
        <v>0</v>
      </c>
      <c r="Q866" s="6"/>
    </row>
    <row r="867" spans="1:17" x14ac:dyDescent="0.35">
      <c r="A867" t="s">
        <v>751</v>
      </c>
      <c r="B867" t="s">
        <v>219</v>
      </c>
      <c r="C867" t="s">
        <v>900</v>
      </c>
      <c r="D867" t="s">
        <v>901</v>
      </c>
      <c r="E867">
        <f>SUM(Table112[[#This Row],[2025]:[2014]])</f>
        <v>19</v>
      </c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>
        <v>-1</v>
      </c>
      <c r="Q867" s="6">
        <v>20</v>
      </c>
    </row>
    <row r="868" spans="1:17" x14ac:dyDescent="0.35">
      <c r="A868" t="s">
        <v>751</v>
      </c>
      <c r="B868" t="s">
        <v>219</v>
      </c>
      <c r="C868" t="s">
        <v>595</v>
      </c>
      <c r="D868" t="s">
        <v>596</v>
      </c>
      <c r="E868">
        <f>SUM(Table112[[#This Row],[2025]:[2014]])</f>
        <v>4</v>
      </c>
      <c r="F868" s="6"/>
      <c r="G868" s="6"/>
      <c r="H868" s="6">
        <v>1</v>
      </c>
      <c r="I868" s="6"/>
      <c r="J868" s="6"/>
      <c r="K868" s="6"/>
      <c r="L868" s="6"/>
      <c r="M868" s="6"/>
      <c r="N868" s="6"/>
      <c r="O868" s="6">
        <v>3</v>
      </c>
      <c r="P868" s="6"/>
      <c r="Q868" s="6"/>
    </row>
    <row r="869" spans="1:17" x14ac:dyDescent="0.35">
      <c r="A869" t="s">
        <v>751</v>
      </c>
      <c r="B869" t="s">
        <v>229</v>
      </c>
      <c r="C869" t="s">
        <v>106</v>
      </c>
      <c r="D869" t="s">
        <v>230</v>
      </c>
      <c r="E869">
        <f>SUM(Table112[[#This Row],[2025]:[2014]])</f>
        <v>10</v>
      </c>
      <c r="F869" s="6"/>
      <c r="G869" s="6"/>
      <c r="H869" s="6">
        <v>10</v>
      </c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35">
      <c r="A870" t="s">
        <v>751</v>
      </c>
      <c r="B870" t="s">
        <v>229</v>
      </c>
      <c r="C870" t="s">
        <v>106</v>
      </c>
      <c r="D870" t="s">
        <v>231</v>
      </c>
      <c r="E870">
        <f>SUM(Table112[[#This Row],[2025]:[2014]])</f>
        <v>15</v>
      </c>
      <c r="F870" s="6"/>
      <c r="G870" s="6">
        <v>1</v>
      </c>
      <c r="H870" s="6"/>
      <c r="I870" s="6">
        <v>5</v>
      </c>
      <c r="J870" s="6">
        <v>8</v>
      </c>
      <c r="K870" s="6">
        <v>1</v>
      </c>
      <c r="L870" s="6"/>
      <c r="M870" s="6"/>
      <c r="N870" s="6"/>
      <c r="O870" s="6"/>
      <c r="P870" s="6"/>
      <c r="Q870" s="6"/>
    </row>
    <row r="871" spans="1:17" x14ac:dyDescent="0.35">
      <c r="A871" t="s">
        <v>751</v>
      </c>
      <c r="B871" t="s">
        <v>229</v>
      </c>
      <c r="C871" t="s">
        <v>106</v>
      </c>
      <c r="D871" t="s">
        <v>232</v>
      </c>
      <c r="E871">
        <f>SUM(Table112[[#This Row],[2025]:[2014]])</f>
        <v>2</v>
      </c>
      <c r="F871" s="6"/>
      <c r="G871" s="6"/>
      <c r="H871" s="6"/>
      <c r="I871" s="6">
        <v>2</v>
      </c>
      <c r="J871" s="6"/>
      <c r="K871" s="6"/>
      <c r="L871" s="6"/>
      <c r="M871" s="6"/>
      <c r="N871" s="6"/>
      <c r="O871" s="6"/>
      <c r="P871" s="6"/>
      <c r="Q871" s="6"/>
    </row>
    <row r="872" spans="1:17" x14ac:dyDescent="0.35">
      <c r="A872" t="s">
        <v>751</v>
      </c>
      <c r="B872" t="s">
        <v>229</v>
      </c>
      <c r="C872" t="s">
        <v>106</v>
      </c>
      <c r="D872" t="s">
        <v>233</v>
      </c>
      <c r="E872">
        <f>SUM(Table112[[#This Row],[2025]:[2014]])</f>
        <v>185</v>
      </c>
      <c r="F872" s="6"/>
      <c r="G872" s="6">
        <v>54</v>
      </c>
      <c r="H872" s="6">
        <v>35</v>
      </c>
      <c r="I872" s="6">
        <v>63</v>
      </c>
      <c r="J872" s="6">
        <v>9</v>
      </c>
      <c r="K872" s="6">
        <v>24</v>
      </c>
      <c r="L872" s="6"/>
      <c r="M872" s="6"/>
      <c r="N872" s="6"/>
      <c r="O872" s="6"/>
      <c r="P872" s="6"/>
      <c r="Q872" s="6"/>
    </row>
    <row r="873" spans="1:17" x14ac:dyDescent="0.35">
      <c r="A873" t="s">
        <v>751</v>
      </c>
      <c r="B873" t="s">
        <v>229</v>
      </c>
      <c r="C873" t="s">
        <v>106</v>
      </c>
      <c r="D873" t="s">
        <v>504</v>
      </c>
      <c r="E873">
        <f>SUM(Table112[[#This Row],[2025]:[2014]])</f>
        <v>2</v>
      </c>
      <c r="F873" s="6"/>
      <c r="G873" s="6"/>
      <c r="H873" s="6"/>
      <c r="I873" s="6">
        <v>2</v>
      </c>
      <c r="J873" s="6"/>
      <c r="K873" s="6"/>
      <c r="L873" s="6"/>
      <c r="M873" s="6"/>
      <c r="N873" s="6"/>
      <c r="O873" s="6"/>
      <c r="P873" s="6"/>
      <c r="Q873" s="6"/>
    </row>
    <row r="874" spans="1:17" x14ac:dyDescent="0.35">
      <c r="A874" t="s">
        <v>751</v>
      </c>
      <c r="B874" t="s">
        <v>229</v>
      </c>
      <c r="C874" t="s">
        <v>106</v>
      </c>
      <c r="D874" t="s">
        <v>234</v>
      </c>
      <c r="E874">
        <f>SUM(Table112[[#This Row],[2025]:[2014]])</f>
        <v>5</v>
      </c>
      <c r="F874" s="6"/>
      <c r="G874" s="6">
        <v>1</v>
      </c>
      <c r="H874" s="6">
        <v>2</v>
      </c>
      <c r="I874" s="6">
        <v>1</v>
      </c>
      <c r="J874" s="6"/>
      <c r="K874" s="6">
        <v>1</v>
      </c>
      <c r="L874" s="6"/>
      <c r="M874" s="6"/>
      <c r="N874" s="6"/>
      <c r="O874" s="6"/>
      <c r="P874" s="6"/>
      <c r="Q874" s="6"/>
    </row>
    <row r="875" spans="1:17" x14ac:dyDescent="0.35">
      <c r="A875" t="s">
        <v>751</v>
      </c>
      <c r="B875" t="s">
        <v>229</v>
      </c>
      <c r="C875" t="s">
        <v>106</v>
      </c>
      <c r="D875" t="s">
        <v>235</v>
      </c>
      <c r="E875">
        <f>SUM(Table112[[#This Row],[2025]:[2014]])</f>
        <v>3</v>
      </c>
      <c r="F875" s="6"/>
      <c r="G875" s="6">
        <v>1</v>
      </c>
      <c r="H875" s="6">
        <v>1</v>
      </c>
      <c r="I875" s="6">
        <v>1</v>
      </c>
      <c r="J875" s="6"/>
      <c r="K875" s="6"/>
      <c r="L875" s="6"/>
      <c r="M875" s="6"/>
      <c r="N875" s="6"/>
      <c r="O875" s="6"/>
      <c r="P875" s="6"/>
      <c r="Q875" s="6"/>
    </row>
    <row r="876" spans="1:17" x14ac:dyDescent="0.35">
      <c r="A876" t="s">
        <v>751</v>
      </c>
      <c r="B876" t="s">
        <v>229</v>
      </c>
      <c r="C876" t="s">
        <v>902</v>
      </c>
      <c r="D876" t="s">
        <v>903</v>
      </c>
      <c r="E876">
        <f>SUM(Table112[[#This Row],[2025]:[2014]])</f>
        <v>1</v>
      </c>
      <c r="F876" s="6"/>
      <c r="G876" s="6"/>
      <c r="H876" s="6"/>
      <c r="I876" s="6">
        <v>1</v>
      </c>
      <c r="J876" s="6"/>
      <c r="K876" s="6"/>
      <c r="L876" s="6"/>
      <c r="M876" s="6"/>
      <c r="N876" s="6"/>
      <c r="O876" s="6"/>
      <c r="P876" s="6"/>
      <c r="Q876" s="6"/>
    </row>
    <row r="877" spans="1:17" x14ac:dyDescent="0.35">
      <c r="A877" t="s">
        <v>751</v>
      </c>
      <c r="B877" t="s">
        <v>229</v>
      </c>
      <c r="C877" t="s">
        <v>236</v>
      </c>
      <c r="D877" t="s">
        <v>237</v>
      </c>
      <c r="E877">
        <f>SUM(Table112[[#This Row],[2025]:[2014]])</f>
        <v>1</v>
      </c>
      <c r="F877" s="6"/>
      <c r="G877" s="6"/>
      <c r="H877" s="6"/>
      <c r="I877" s="6"/>
      <c r="J877" s="6"/>
      <c r="K877" s="6"/>
      <c r="L877" s="6"/>
      <c r="M877" s="6"/>
      <c r="N877" s="6">
        <v>1</v>
      </c>
      <c r="O877" s="6"/>
      <c r="P877" s="6"/>
      <c r="Q877" s="6"/>
    </row>
    <row r="878" spans="1:17" x14ac:dyDescent="0.35">
      <c r="A878" t="s">
        <v>751</v>
      </c>
      <c r="B878" t="s">
        <v>229</v>
      </c>
      <c r="C878" t="s">
        <v>904</v>
      </c>
      <c r="D878" t="s">
        <v>905</v>
      </c>
      <c r="E878">
        <f>SUM(Table112[[#This Row],[2025]:[2014]])</f>
        <v>1</v>
      </c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>
        <v>1</v>
      </c>
    </row>
    <row r="879" spans="1:17" x14ac:dyDescent="0.35">
      <c r="A879" t="s">
        <v>751</v>
      </c>
      <c r="B879" t="s">
        <v>600</v>
      </c>
      <c r="C879" t="s">
        <v>906</v>
      </c>
      <c r="D879" t="s">
        <v>907</v>
      </c>
      <c r="E879">
        <f>SUM(Table112[[#This Row],[2025]:[2014]])</f>
        <v>0</v>
      </c>
      <c r="F879" s="6"/>
      <c r="G879" s="6"/>
      <c r="H879" s="6"/>
      <c r="I879" s="6"/>
      <c r="J879" s="6"/>
      <c r="K879" s="6"/>
      <c r="L879" s="6"/>
      <c r="M879" s="6">
        <v>0</v>
      </c>
      <c r="N879" s="6"/>
      <c r="O879" s="6"/>
      <c r="P879" s="6"/>
      <c r="Q879" s="6"/>
    </row>
    <row r="880" spans="1:17" x14ac:dyDescent="0.35">
      <c r="A880" t="s">
        <v>751</v>
      </c>
      <c r="B880" t="s">
        <v>600</v>
      </c>
      <c r="C880" t="s">
        <v>601</v>
      </c>
      <c r="D880" t="s">
        <v>602</v>
      </c>
      <c r="E880">
        <f>SUM(Table112[[#This Row],[2025]:[2014]])</f>
        <v>3</v>
      </c>
      <c r="F880" s="6"/>
      <c r="G880" s="6"/>
      <c r="H880" s="6"/>
      <c r="I880" s="6"/>
      <c r="J880" s="6"/>
      <c r="K880" s="6">
        <v>1</v>
      </c>
      <c r="L880" s="6"/>
      <c r="M880" s="6"/>
      <c r="N880" s="6">
        <v>2</v>
      </c>
      <c r="O880" s="6"/>
      <c r="P880" s="6"/>
      <c r="Q880" s="6"/>
    </row>
    <row r="881" spans="1:17" x14ac:dyDescent="0.35">
      <c r="A881" t="s">
        <v>751</v>
      </c>
      <c r="B881" t="s">
        <v>600</v>
      </c>
      <c r="C881" t="s">
        <v>908</v>
      </c>
      <c r="D881" t="s">
        <v>909</v>
      </c>
      <c r="E881">
        <f>SUM(Table112[[#This Row],[2025]:[2014]])</f>
        <v>2</v>
      </c>
      <c r="F881" s="6"/>
      <c r="G881" s="6"/>
      <c r="H881" s="6"/>
      <c r="I881" s="6"/>
      <c r="J881" s="6"/>
      <c r="K881" s="6"/>
      <c r="L881" s="6"/>
      <c r="M881" s="6">
        <v>1</v>
      </c>
      <c r="N881" s="6">
        <v>1</v>
      </c>
      <c r="O881" s="6"/>
      <c r="P881" s="6"/>
      <c r="Q881" s="6"/>
    </row>
    <row r="882" spans="1:17" x14ac:dyDescent="0.35">
      <c r="A882" t="s">
        <v>751</v>
      </c>
      <c r="B882" t="s">
        <v>600</v>
      </c>
      <c r="C882" t="s">
        <v>910</v>
      </c>
      <c r="D882" t="s">
        <v>911</v>
      </c>
      <c r="E882">
        <f>SUM(Table112[[#This Row],[2025]:[2014]])</f>
        <v>1</v>
      </c>
      <c r="F882" s="6"/>
      <c r="G882" s="6"/>
      <c r="H882" s="6"/>
      <c r="I882" s="6"/>
      <c r="J882" s="6"/>
      <c r="K882" s="6"/>
      <c r="L882" s="6">
        <v>1</v>
      </c>
      <c r="M882" s="6"/>
      <c r="N882" s="6"/>
      <c r="O882" s="6"/>
      <c r="P882" s="6"/>
      <c r="Q882" s="6"/>
    </row>
    <row r="883" spans="1:17" x14ac:dyDescent="0.35">
      <c r="A883" t="s">
        <v>751</v>
      </c>
      <c r="B883" t="s">
        <v>600</v>
      </c>
      <c r="C883" t="s">
        <v>912</v>
      </c>
      <c r="D883" t="s">
        <v>913</v>
      </c>
      <c r="E883">
        <f>SUM(Table112[[#This Row],[2025]:[2014]])</f>
        <v>5</v>
      </c>
      <c r="F883" s="6"/>
      <c r="G883" s="6"/>
      <c r="H883" s="6"/>
      <c r="I883" s="6"/>
      <c r="J883" s="6"/>
      <c r="K883" s="6"/>
      <c r="L883" s="6">
        <v>2</v>
      </c>
      <c r="M883" s="6"/>
      <c r="N883" s="6"/>
      <c r="O883" s="6"/>
      <c r="P883" s="6">
        <v>1</v>
      </c>
      <c r="Q883" s="6">
        <v>2</v>
      </c>
    </row>
    <row r="884" spans="1:17" x14ac:dyDescent="0.35">
      <c r="A884" t="s">
        <v>751</v>
      </c>
      <c r="B884" t="s">
        <v>600</v>
      </c>
      <c r="C884" t="s">
        <v>914</v>
      </c>
      <c r="D884" t="s">
        <v>915</v>
      </c>
      <c r="E884">
        <f>SUM(Table112[[#This Row],[2025]:[2014]])</f>
        <v>1</v>
      </c>
      <c r="F884" s="6"/>
      <c r="G884" s="6"/>
      <c r="H884" s="6"/>
      <c r="I884" s="6"/>
      <c r="J884" s="6"/>
      <c r="K884" s="6">
        <v>1</v>
      </c>
      <c r="L884" s="6"/>
      <c r="M884" s="6"/>
      <c r="N884" s="6"/>
      <c r="O884" s="6"/>
      <c r="P884" s="6"/>
      <c r="Q884" s="6"/>
    </row>
    <row r="885" spans="1:17" x14ac:dyDescent="0.35">
      <c r="A885" t="s">
        <v>751</v>
      </c>
      <c r="B885" t="s">
        <v>600</v>
      </c>
      <c r="C885" t="s">
        <v>916</v>
      </c>
      <c r="D885" t="s">
        <v>917</v>
      </c>
      <c r="E885">
        <f>SUM(Table112[[#This Row],[2025]:[2014]])</f>
        <v>7</v>
      </c>
      <c r="F885" s="6"/>
      <c r="G885" s="6"/>
      <c r="H885" s="6"/>
      <c r="I885" s="6"/>
      <c r="J885" s="6">
        <v>-4</v>
      </c>
      <c r="K885" s="6">
        <v>10</v>
      </c>
      <c r="L885" s="6"/>
      <c r="M885" s="6">
        <v>1</v>
      </c>
      <c r="N885" s="6"/>
      <c r="O885" s="6"/>
      <c r="P885" s="6"/>
      <c r="Q885" s="6"/>
    </row>
    <row r="886" spans="1:17" x14ac:dyDescent="0.35">
      <c r="A886" t="s">
        <v>751</v>
      </c>
      <c r="B886" t="s">
        <v>918</v>
      </c>
      <c r="C886" t="s">
        <v>919</v>
      </c>
      <c r="D886" t="s">
        <v>920</v>
      </c>
      <c r="E886">
        <f>SUM(Table112[[#This Row],[2025]:[2014]])</f>
        <v>1</v>
      </c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>
        <v>1</v>
      </c>
      <c r="Q886" s="6"/>
    </row>
    <row r="887" spans="1:17" x14ac:dyDescent="0.35">
      <c r="A887" t="s">
        <v>751</v>
      </c>
      <c r="B887" t="s">
        <v>918</v>
      </c>
      <c r="C887" t="s">
        <v>921</v>
      </c>
      <c r="D887" t="s">
        <v>922</v>
      </c>
      <c r="E887">
        <f>SUM(Table112[[#This Row],[2025]:[2014]])</f>
        <v>2</v>
      </c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>
        <v>2</v>
      </c>
      <c r="Q887" s="6"/>
    </row>
    <row r="888" spans="1:17" x14ac:dyDescent="0.35">
      <c r="A888" t="s">
        <v>751</v>
      </c>
      <c r="B888" t="s">
        <v>238</v>
      </c>
      <c r="C888" t="s">
        <v>923</v>
      </c>
      <c r="D888" t="s">
        <v>924</v>
      </c>
      <c r="E888">
        <f>SUM(Table112[[#This Row],[2025]:[2014]])</f>
        <v>3</v>
      </c>
      <c r="F888" s="6"/>
      <c r="G888" s="6"/>
      <c r="H888" s="6"/>
      <c r="I888" s="6"/>
      <c r="J888" s="6"/>
      <c r="K888" s="6"/>
      <c r="L888" s="6"/>
      <c r="M888" s="6"/>
      <c r="N888" s="6"/>
      <c r="O888" s="6">
        <v>1</v>
      </c>
      <c r="P888" s="6"/>
      <c r="Q888" s="6">
        <v>2</v>
      </c>
    </row>
    <row r="889" spans="1:17" x14ac:dyDescent="0.35">
      <c r="A889" t="s">
        <v>751</v>
      </c>
      <c r="B889" t="s">
        <v>238</v>
      </c>
      <c r="C889" t="s">
        <v>239</v>
      </c>
      <c r="D889" t="s">
        <v>240</v>
      </c>
      <c r="E889">
        <f>SUM(Table112[[#This Row],[2025]:[2014]])</f>
        <v>1</v>
      </c>
      <c r="F889" s="6"/>
      <c r="G889" s="6"/>
      <c r="H889" s="6"/>
      <c r="I889" s="6"/>
      <c r="J889" s="6"/>
      <c r="K889" s="6"/>
      <c r="L889" s="6"/>
      <c r="M889" s="6"/>
      <c r="N889" s="6">
        <v>1</v>
      </c>
      <c r="O889" s="6"/>
      <c r="P889" s="6"/>
      <c r="Q889" s="6"/>
    </row>
    <row r="890" spans="1:17" x14ac:dyDescent="0.35">
      <c r="A890" t="s">
        <v>751</v>
      </c>
      <c r="B890" t="s">
        <v>238</v>
      </c>
      <c r="C890" t="s">
        <v>925</v>
      </c>
      <c r="D890" t="s">
        <v>926</v>
      </c>
      <c r="E890">
        <f>SUM(Table112[[#This Row],[2025]:[2014]])</f>
        <v>1</v>
      </c>
      <c r="F890" s="6"/>
      <c r="G890" s="6">
        <v>1</v>
      </c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35">
      <c r="A891" t="s">
        <v>751</v>
      </c>
      <c r="B891" t="s">
        <v>241</v>
      </c>
      <c r="C891" t="s">
        <v>244</v>
      </c>
      <c r="D891" t="s">
        <v>245</v>
      </c>
      <c r="E891">
        <f>SUM(Table112[[#This Row],[2025]:[2014]])</f>
        <v>8</v>
      </c>
      <c r="F891" s="6"/>
      <c r="G891" s="6"/>
      <c r="H891" s="6">
        <v>5</v>
      </c>
      <c r="I891" s="6"/>
      <c r="J891" s="6"/>
      <c r="K891" s="6"/>
      <c r="L891" s="6">
        <v>3</v>
      </c>
      <c r="M891" s="6"/>
      <c r="N891" s="6"/>
      <c r="O891" s="6"/>
      <c r="P891" s="6"/>
      <c r="Q891" s="6"/>
    </row>
    <row r="892" spans="1:17" x14ac:dyDescent="0.35">
      <c r="A892" t="s">
        <v>751</v>
      </c>
      <c r="B892" t="s">
        <v>248</v>
      </c>
      <c r="C892" t="s">
        <v>507</v>
      </c>
      <c r="D892" t="s">
        <v>508</v>
      </c>
      <c r="E892">
        <f>SUM(Table112[[#This Row],[2025]:[2014]])</f>
        <v>5</v>
      </c>
      <c r="F892" s="6"/>
      <c r="G892" s="6"/>
      <c r="H892" s="6"/>
      <c r="I892" s="6"/>
      <c r="J892" s="6"/>
      <c r="K892" s="6"/>
      <c r="L892" s="6">
        <v>5</v>
      </c>
      <c r="M892" s="6"/>
      <c r="N892" s="6"/>
      <c r="O892" s="6"/>
      <c r="P892" s="6"/>
      <c r="Q892" s="6"/>
    </row>
    <row r="893" spans="1:17" x14ac:dyDescent="0.35">
      <c r="A893" t="s">
        <v>751</v>
      </c>
      <c r="B893" t="s">
        <v>248</v>
      </c>
      <c r="C893" t="s">
        <v>448</v>
      </c>
      <c r="D893" t="s">
        <v>449</v>
      </c>
      <c r="E893">
        <f>SUM(Table112[[#This Row],[2025]:[2014]])</f>
        <v>1</v>
      </c>
      <c r="F893" s="6"/>
      <c r="G893" s="6"/>
      <c r="H893" s="6"/>
      <c r="I893" s="6"/>
      <c r="J893" s="6"/>
      <c r="K893" s="6"/>
      <c r="L893" s="6"/>
      <c r="M893" s="6">
        <v>1</v>
      </c>
      <c r="N893" s="6"/>
      <c r="O893" s="6"/>
      <c r="P893" s="6"/>
      <c r="Q893" s="6"/>
    </row>
    <row r="894" spans="1:17" x14ac:dyDescent="0.35">
      <c r="A894" t="s">
        <v>751</v>
      </c>
      <c r="B894" t="s">
        <v>253</v>
      </c>
      <c r="C894" t="s">
        <v>927</v>
      </c>
      <c r="D894" t="s">
        <v>928</v>
      </c>
      <c r="E894">
        <f>SUM(Table112[[#This Row],[2025]:[2014]])</f>
        <v>1</v>
      </c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>
        <v>1</v>
      </c>
      <c r="Q894" s="6"/>
    </row>
    <row r="895" spans="1:17" x14ac:dyDescent="0.35">
      <c r="A895" t="s">
        <v>751</v>
      </c>
      <c r="B895" t="s">
        <v>253</v>
      </c>
      <c r="C895" t="s">
        <v>929</v>
      </c>
      <c r="D895" t="s">
        <v>930</v>
      </c>
      <c r="E895">
        <f>SUM(Table112[[#This Row],[2025]:[2014]])</f>
        <v>1</v>
      </c>
      <c r="F895" s="6"/>
      <c r="G895" s="6"/>
      <c r="H895" s="6"/>
      <c r="I895" s="6"/>
      <c r="J895" s="6"/>
      <c r="K895" s="6"/>
      <c r="L895" s="6"/>
      <c r="M895" s="6"/>
      <c r="N895" s="6"/>
      <c r="O895" s="6">
        <v>1</v>
      </c>
      <c r="P895" s="6"/>
      <c r="Q895" s="6"/>
    </row>
    <row r="896" spans="1:17" x14ac:dyDescent="0.35">
      <c r="A896" t="s">
        <v>751</v>
      </c>
      <c r="B896" t="s">
        <v>256</v>
      </c>
      <c r="C896" t="s">
        <v>931</v>
      </c>
      <c r="D896" t="s">
        <v>932</v>
      </c>
      <c r="E896">
        <f>SUM(Table112[[#This Row],[2025]:[2014]])</f>
        <v>0</v>
      </c>
      <c r="F896" s="6"/>
      <c r="G896" s="6"/>
      <c r="H896" s="6"/>
      <c r="I896" s="6"/>
      <c r="J896" s="6"/>
      <c r="K896" s="6">
        <v>0</v>
      </c>
      <c r="L896" s="6"/>
      <c r="M896" s="6"/>
      <c r="N896" s="6"/>
      <c r="O896" s="6"/>
      <c r="P896" s="6"/>
      <c r="Q896" s="6"/>
    </row>
    <row r="897" spans="1:17" x14ac:dyDescent="0.35">
      <c r="A897" t="s">
        <v>751</v>
      </c>
      <c r="B897" t="s">
        <v>256</v>
      </c>
      <c r="C897" t="s">
        <v>933</v>
      </c>
      <c r="D897" t="s">
        <v>934</v>
      </c>
      <c r="E897">
        <f>SUM(Table112[[#This Row],[2025]:[2014]])</f>
        <v>1</v>
      </c>
      <c r="F897" s="6"/>
      <c r="G897" s="6"/>
      <c r="H897" s="6"/>
      <c r="I897" s="6"/>
      <c r="J897" s="6"/>
      <c r="K897" s="6"/>
      <c r="L897" s="6"/>
      <c r="M897" s="6">
        <v>1</v>
      </c>
      <c r="N897" s="6"/>
      <c r="O897" s="6"/>
      <c r="P897" s="6"/>
      <c r="Q897" s="6"/>
    </row>
    <row r="898" spans="1:17" x14ac:dyDescent="0.35">
      <c r="A898" t="s">
        <v>751</v>
      </c>
      <c r="B898" t="s">
        <v>256</v>
      </c>
      <c r="C898" t="s">
        <v>257</v>
      </c>
      <c r="D898" t="s">
        <v>258</v>
      </c>
      <c r="E898">
        <f>SUM(Table112[[#This Row],[2025]:[2014]])</f>
        <v>1</v>
      </c>
      <c r="F898" s="6"/>
      <c r="G898" s="6"/>
      <c r="H898" s="6">
        <v>1</v>
      </c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35">
      <c r="A899" t="s">
        <v>751</v>
      </c>
      <c r="B899" t="s">
        <v>256</v>
      </c>
      <c r="C899" t="s">
        <v>935</v>
      </c>
      <c r="D899" t="s">
        <v>936</v>
      </c>
      <c r="E899">
        <f>SUM(Table112[[#This Row],[2025]:[2014]])</f>
        <v>1</v>
      </c>
      <c r="F899" s="6"/>
      <c r="G899" s="6"/>
      <c r="H899" s="6"/>
      <c r="I899" s="6"/>
      <c r="J899" s="6"/>
      <c r="K899" s="6"/>
      <c r="L899" s="6">
        <v>1</v>
      </c>
      <c r="M899" s="6"/>
      <c r="N899" s="6"/>
      <c r="O899" s="6"/>
      <c r="P899" s="6"/>
      <c r="Q899" s="6"/>
    </row>
    <row r="900" spans="1:17" x14ac:dyDescent="0.35">
      <c r="A900" t="s">
        <v>751</v>
      </c>
      <c r="B900" t="s">
        <v>259</v>
      </c>
      <c r="C900" t="s">
        <v>937</v>
      </c>
      <c r="D900" t="s">
        <v>938</v>
      </c>
      <c r="E900">
        <f>SUM(Table112[[#This Row],[2025]:[2014]])</f>
        <v>1</v>
      </c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>
        <v>1</v>
      </c>
      <c r="Q900" s="6"/>
    </row>
    <row r="901" spans="1:17" x14ac:dyDescent="0.35">
      <c r="A901" t="s">
        <v>751</v>
      </c>
      <c r="B901" t="s">
        <v>259</v>
      </c>
      <c r="C901" t="s">
        <v>939</v>
      </c>
      <c r="D901" t="s">
        <v>940</v>
      </c>
      <c r="E901">
        <f>SUM(Table112[[#This Row],[2025]:[2014]])</f>
        <v>-3</v>
      </c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>
        <v>-3</v>
      </c>
    </row>
    <row r="902" spans="1:17" x14ac:dyDescent="0.35">
      <c r="A902" t="s">
        <v>751</v>
      </c>
      <c r="B902" t="s">
        <v>259</v>
      </c>
      <c r="C902" t="s">
        <v>260</v>
      </c>
      <c r="D902" t="s">
        <v>261</v>
      </c>
      <c r="E902">
        <f>SUM(Table112[[#This Row],[2025]:[2014]])</f>
        <v>2</v>
      </c>
      <c r="F902" s="6"/>
      <c r="G902" s="6"/>
      <c r="H902" s="6"/>
      <c r="I902" s="6"/>
      <c r="J902" s="6"/>
      <c r="K902" s="6">
        <v>1</v>
      </c>
      <c r="L902" s="6"/>
      <c r="M902" s="6"/>
      <c r="N902" s="6">
        <v>1</v>
      </c>
      <c r="O902" s="6"/>
      <c r="P902" s="6"/>
      <c r="Q902" s="6"/>
    </row>
    <row r="903" spans="1:17" x14ac:dyDescent="0.35">
      <c r="A903" t="s">
        <v>751</v>
      </c>
      <c r="B903" t="s">
        <v>259</v>
      </c>
      <c r="C903" t="s">
        <v>262</v>
      </c>
      <c r="D903" t="s">
        <v>263</v>
      </c>
      <c r="E903">
        <f>SUM(Table112[[#This Row],[2025]:[2014]])</f>
        <v>2</v>
      </c>
      <c r="F903" s="6"/>
      <c r="G903" s="6"/>
      <c r="H903" s="6"/>
      <c r="I903" s="6"/>
      <c r="J903" s="6"/>
      <c r="K903" s="6"/>
      <c r="L903" s="6"/>
      <c r="M903" s="6">
        <v>1</v>
      </c>
      <c r="N903" s="6">
        <v>1</v>
      </c>
      <c r="O903" s="6"/>
      <c r="P903" s="6"/>
      <c r="Q903" s="6"/>
    </row>
    <row r="904" spans="1:17" x14ac:dyDescent="0.35">
      <c r="A904" t="s">
        <v>751</v>
      </c>
      <c r="B904" t="s">
        <v>259</v>
      </c>
      <c r="C904" t="s">
        <v>684</v>
      </c>
      <c r="D904" t="s">
        <v>685</v>
      </c>
      <c r="E904">
        <f>SUM(Table112[[#This Row],[2025]:[2014]])</f>
        <v>0</v>
      </c>
      <c r="F904" s="6"/>
      <c r="G904" s="6"/>
      <c r="H904" s="6"/>
      <c r="I904" s="6"/>
      <c r="J904" s="6"/>
      <c r="K904" s="6"/>
      <c r="L904" s="6"/>
      <c r="M904" s="6"/>
      <c r="N904" s="6"/>
      <c r="O904" s="6">
        <v>-1</v>
      </c>
      <c r="P904" s="6">
        <v>1</v>
      </c>
      <c r="Q904" s="6"/>
    </row>
    <row r="905" spans="1:17" x14ac:dyDescent="0.35">
      <c r="A905" t="s">
        <v>751</v>
      </c>
      <c r="B905" t="s">
        <v>259</v>
      </c>
      <c r="C905" t="s">
        <v>274</v>
      </c>
      <c r="D905" t="s">
        <v>275</v>
      </c>
      <c r="E905">
        <f>SUM(Table112[[#This Row],[2025]:[2014]])</f>
        <v>2</v>
      </c>
      <c r="F905" s="6"/>
      <c r="G905" s="6"/>
      <c r="H905" s="6"/>
      <c r="I905" s="6"/>
      <c r="J905" s="6"/>
      <c r="K905" s="6"/>
      <c r="L905" s="6">
        <v>1</v>
      </c>
      <c r="M905" s="6"/>
      <c r="N905" s="6">
        <v>1</v>
      </c>
      <c r="O905" s="6"/>
      <c r="P905" s="6"/>
      <c r="Q905" s="6"/>
    </row>
    <row r="906" spans="1:17" x14ac:dyDescent="0.35">
      <c r="A906" t="s">
        <v>751</v>
      </c>
      <c r="B906" t="s">
        <v>259</v>
      </c>
      <c r="C906" t="s">
        <v>941</v>
      </c>
      <c r="D906" t="s">
        <v>942</v>
      </c>
      <c r="E906">
        <f>SUM(Table112[[#This Row],[2025]:[2014]])</f>
        <v>1</v>
      </c>
      <c r="F906" s="6"/>
      <c r="G906" s="6"/>
      <c r="H906" s="6"/>
      <c r="I906" s="6"/>
      <c r="J906" s="6"/>
      <c r="K906" s="6"/>
      <c r="L906" s="6"/>
      <c r="M906" s="6"/>
      <c r="N906" s="6">
        <v>1</v>
      </c>
      <c r="O906" s="6"/>
      <c r="P906" s="6"/>
      <c r="Q906" s="6"/>
    </row>
    <row r="907" spans="1:17" x14ac:dyDescent="0.35">
      <c r="A907" t="s">
        <v>751</v>
      </c>
      <c r="B907" t="s">
        <v>276</v>
      </c>
      <c r="C907" t="s">
        <v>943</v>
      </c>
      <c r="D907" t="s">
        <v>944</v>
      </c>
      <c r="E907">
        <f>SUM(Table112[[#This Row],[2025]:[2014]])</f>
        <v>1</v>
      </c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>
        <v>1</v>
      </c>
    </row>
    <row r="908" spans="1:17" x14ac:dyDescent="0.35">
      <c r="A908" t="s">
        <v>751</v>
      </c>
      <c r="B908" t="s">
        <v>276</v>
      </c>
      <c r="C908" t="s">
        <v>514</v>
      </c>
      <c r="D908" t="s">
        <v>515</v>
      </c>
      <c r="E908">
        <f>SUM(Table112[[#This Row],[2025]:[2014]])</f>
        <v>1</v>
      </c>
      <c r="F908" s="6"/>
      <c r="G908" s="6"/>
      <c r="H908" s="6"/>
      <c r="I908" s="6"/>
      <c r="J908" s="6"/>
      <c r="K908" s="6"/>
      <c r="L908" s="6"/>
      <c r="M908" s="6">
        <v>1</v>
      </c>
      <c r="N908" s="6"/>
      <c r="O908" s="6"/>
      <c r="P908" s="6"/>
      <c r="Q908" s="6"/>
    </row>
    <row r="909" spans="1:17" x14ac:dyDescent="0.35">
      <c r="A909" t="s">
        <v>751</v>
      </c>
      <c r="B909" t="s">
        <v>276</v>
      </c>
      <c r="C909" t="s">
        <v>557</v>
      </c>
      <c r="D909" t="s">
        <v>558</v>
      </c>
      <c r="E909">
        <f>SUM(Table112[[#This Row],[2025]:[2014]])</f>
        <v>1</v>
      </c>
      <c r="F909" s="6"/>
      <c r="G909" s="6"/>
      <c r="H909" s="6"/>
      <c r="I909" s="6"/>
      <c r="J909" s="6"/>
      <c r="K909" s="6"/>
      <c r="L909" s="6"/>
      <c r="M909" s="6"/>
      <c r="N909" s="6"/>
      <c r="O909" s="6">
        <v>1</v>
      </c>
      <c r="P909" s="6"/>
      <c r="Q909" s="6"/>
    </row>
    <row r="910" spans="1:17" x14ac:dyDescent="0.35">
      <c r="A910" t="s">
        <v>751</v>
      </c>
      <c r="B910" t="s">
        <v>276</v>
      </c>
      <c r="C910" t="s">
        <v>945</v>
      </c>
      <c r="D910" t="s">
        <v>946</v>
      </c>
      <c r="E910">
        <f>SUM(Table112[[#This Row],[2025]:[2014]])</f>
        <v>4</v>
      </c>
      <c r="F910" s="6"/>
      <c r="G910" s="6"/>
      <c r="H910" s="6">
        <v>1</v>
      </c>
      <c r="I910" s="6"/>
      <c r="J910" s="6"/>
      <c r="K910" s="6"/>
      <c r="L910" s="6">
        <v>3</v>
      </c>
      <c r="M910" s="6"/>
      <c r="N910" s="6"/>
      <c r="O910" s="6"/>
      <c r="P910" s="6"/>
      <c r="Q910" s="6"/>
    </row>
    <row r="911" spans="1:17" x14ac:dyDescent="0.35">
      <c r="A911" t="s">
        <v>751</v>
      </c>
      <c r="B911" t="s">
        <v>276</v>
      </c>
      <c r="C911" t="s">
        <v>947</v>
      </c>
      <c r="D911" t="s">
        <v>948</v>
      </c>
      <c r="E911">
        <f>SUM(Table112[[#This Row],[2025]:[2014]])</f>
        <v>1</v>
      </c>
      <c r="F911" s="6"/>
      <c r="G911" s="6">
        <v>1</v>
      </c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35">
      <c r="A912" t="s">
        <v>751</v>
      </c>
      <c r="B912" t="s">
        <v>276</v>
      </c>
      <c r="C912" t="s">
        <v>559</v>
      </c>
      <c r="D912" t="s">
        <v>560</v>
      </c>
      <c r="E912">
        <f>SUM(Table112[[#This Row],[2025]:[2014]])</f>
        <v>3</v>
      </c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>
        <v>1</v>
      </c>
      <c r="Q912" s="6">
        <v>2</v>
      </c>
    </row>
    <row r="913" spans="1:17" x14ac:dyDescent="0.35">
      <c r="A913" t="s">
        <v>751</v>
      </c>
      <c r="B913" t="s">
        <v>276</v>
      </c>
      <c r="C913" t="s">
        <v>949</v>
      </c>
      <c r="D913" t="s">
        <v>950</v>
      </c>
      <c r="E913">
        <f>SUM(Table112[[#This Row],[2025]:[2014]])</f>
        <v>2</v>
      </c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>
        <v>2</v>
      </c>
    </row>
    <row r="914" spans="1:17" x14ac:dyDescent="0.35">
      <c r="A914" t="s">
        <v>751</v>
      </c>
      <c r="B914" t="s">
        <v>281</v>
      </c>
      <c r="C914" t="s">
        <v>951</v>
      </c>
      <c r="D914" t="s">
        <v>952</v>
      </c>
      <c r="E914">
        <f>SUM(Table112[[#This Row],[2025]:[2014]])</f>
        <v>0</v>
      </c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>
        <v>0</v>
      </c>
      <c r="Q914" s="6"/>
    </row>
    <row r="915" spans="1:17" x14ac:dyDescent="0.35">
      <c r="A915" t="s">
        <v>751</v>
      </c>
      <c r="B915" t="s">
        <v>281</v>
      </c>
      <c r="C915" t="s">
        <v>282</v>
      </c>
      <c r="D915" t="s">
        <v>283</v>
      </c>
      <c r="E915">
        <f>SUM(Table112[[#This Row],[2025]:[2014]])</f>
        <v>15</v>
      </c>
      <c r="F915" s="6">
        <v>2</v>
      </c>
      <c r="G915" s="6">
        <v>7</v>
      </c>
      <c r="H915" s="6">
        <v>4</v>
      </c>
      <c r="I915" s="6"/>
      <c r="J915" s="6">
        <v>2</v>
      </c>
      <c r="K915" s="6"/>
      <c r="L915" s="6"/>
      <c r="M915" s="6"/>
      <c r="N915" s="6"/>
      <c r="O915" s="6"/>
      <c r="P915" s="6"/>
      <c r="Q915" s="6"/>
    </row>
    <row r="916" spans="1:17" x14ac:dyDescent="0.35">
      <c r="A916" t="s">
        <v>751</v>
      </c>
      <c r="B916" t="s">
        <v>281</v>
      </c>
      <c r="C916" t="s">
        <v>284</v>
      </c>
      <c r="D916" t="s">
        <v>285</v>
      </c>
      <c r="E916">
        <f>SUM(Table112[[#This Row],[2025]:[2014]])</f>
        <v>4</v>
      </c>
      <c r="F916" s="6"/>
      <c r="G916" s="6">
        <v>4</v>
      </c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35">
      <c r="A917" t="s">
        <v>751</v>
      </c>
      <c r="B917" t="s">
        <v>281</v>
      </c>
      <c r="C917" t="s">
        <v>288</v>
      </c>
      <c r="D917" t="s">
        <v>289</v>
      </c>
      <c r="E917">
        <f>SUM(Table112[[#This Row],[2025]:[2014]])</f>
        <v>10</v>
      </c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>
        <v>4</v>
      </c>
      <c r="Q917" s="6">
        <v>6</v>
      </c>
    </row>
    <row r="918" spans="1:17" x14ac:dyDescent="0.35">
      <c r="A918" t="s">
        <v>751</v>
      </c>
      <c r="B918" t="s">
        <v>281</v>
      </c>
      <c r="C918" t="s">
        <v>290</v>
      </c>
      <c r="D918" t="s">
        <v>291</v>
      </c>
      <c r="E918">
        <f>SUM(Table112[[#This Row],[2025]:[2014]])</f>
        <v>13</v>
      </c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>
        <v>2</v>
      </c>
      <c r="Q918" s="6">
        <v>11</v>
      </c>
    </row>
    <row r="919" spans="1:17" x14ac:dyDescent="0.35">
      <c r="A919" t="s">
        <v>751</v>
      </c>
      <c r="B919" t="s">
        <v>281</v>
      </c>
      <c r="C919" t="s">
        <v>563</v>
      </c>
      <c r="D919" t="s">
        <v>564</v>
      </c>
      <c r="E919">
        <f>SUM(Table112[[#This Row],[2025]:[2014]])</f>
        <v>1</v>
      </c>
      <c r="F919" s="6"/>
      <c r="G919" s="6"/>
      <c r="H919" s="6"/>
      <c r="I919" s="6"/>
      <c r="J919" s="6"/>
      <c r="K919" s="6"/>
      <c r="L919" s="6"/>
      <c r="M919" s="6"/>
      <c r="N919" s="6">
        <v>1</v>
      </c>
      <c r="O919" s="6"/>
      <c r="P919" s="6"/>
      <c r="Q919" s="6"/>
    </row>
    <row r="920" spans="1:17" x14ac:dyDescent="0.35">
      <c r="A920" t="s">
        <v>751</v>
      </c>
      <c r="B920" t="s">
        <v>292</v>
      </c>
      <c r="C920" t="s">
        <v>953</v>
      </c>
      <c r="D920" t="s">
        <v>954</v>
      </c>
      <c r="E920">
        <f>SUM(Table112[[#This Row],[2025]:[2014]])</f>
        <v>0</v>
      </c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>
        <v>0</v>
      </c>
    </row>
    <row r="921" spans="1:17" x14ac:dyDescent="0.35">
      <c r="A921" t="s">
        <v>751</v>
      </c>
      <c r="B921" t="s">
        <v>292</v>
      </c>
      <c r="C921" t="s">
        <v>955</v>
      </c>
      <c r="D921" t="s">
        <v>956</v>
      </c>
      <c r="E921">
        <f>SUM(Table112[[#This Row],[2025]:[2014]])</f>
        <v>0</v>
      </c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>
        <v>0</v>
      </c>
    </row>
    <row r="922" spans="1:17" x14ac:dyDescent="0.35">
      <c r="A922" t="s">
        <v>751</v>
      </c>
      <c r="B922" t="s">
        <v>292</v>
      </c>
      <c r="C922" t="s">
        <v>957</v>
      </c>
      <c r="D922" t="s">
        <v>958</v>
      </c>
      <c r="E922">
        <f>SUM(Table112[[#This Row],[2025]:[2014]])</f>
        <v>1</v>
      </c>
      <c r="F922" s="6"/>
      <c r="G922" s="6"/>
      <c r="H922" s="6"/>
      <c r="I922" s="6"/>
      <c r="J922" s="6"/>
      <c r="K922" s="6"/>
      <c r="L922" s="6"/>
      <c r="M922" s="6"/>
      <c r="N922" s="6">
        <v>1</v>
      </c>
      <c r="O922" s="6"/>
      <c r="P922" s="6"/>
      <c r="Q922" s="6"/>
    </row>
    <row r="923" spans="1:17" x14ac:dyDescent="0.35">
      <c r="A923" t="s">
        <v>751</v>
      </c>
      <c r="B923" t="s">
        <v>292</v>
      </c>
      <c r="C923" t="s">
        <v>959</v>
      </c>
      <c r="D923" t="s">
        <v>960</v>
      </c>
      <c r="E923">
        <f>SUM(Table112[[#This Row],[2025]:[2014]])</f>
        <v>-1</v>
      </c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>
        <v>-1</v>
      </c>
    </row>
    <row r="924" spans="1:17" x14ac:dyDescent="0.35">
      <c r="A924" t="s">
        <v>751</v>
      </c>
      <c r="B924" t="s">
        <v>292</v>
      </c>
      <c r="C924" t="s">
        <v>297</v>
      </c>
      <c r="D924" t="s">
        <v>298</v>
      </c>
      <c r="E924">
        <f>SUM(Table112[[#This Row],[2025]:[2014]])</f>
        <v>8</v>
      </c>
      <c r="F924" s="6">
        <v>1</v>
      </c>
      <c r="G924" s="6">
        <v>4</v>
      </c>
      <c r="H924" s="6"/>
      <c r="I924" s="6">
        <v>2</v>
      </c>
      <c r="J924" s="6">
        <v>-1</v>
      </c>
      <c r="K924" s="6">
        <v>1</v>
      </c>
      <c r="L924" s="6"/>
      <c r="M924" s="6">
        <v>0</v>
      </c>
      <c r="N924" s="6">
        <v>1</v>
      </c>
      <c r="O924" s="6"/>
      <c r="P924" s="6"/>
      <c r="Q924" s="6"/>
    </row>
    <row r="925" spans="1:17" x14ac:dyDescent="0.35">
      <c r="A925" t="s">
        <v>751</v>
      </c>
      <c r="B925" t="s">
        <v>292</v>
      </c>
      <c r="C925" t="s">
        <v>660</v>
      </c>
      <c r="D925" t="s">
        <v>661</v>
      </c>
      <c r="E925">
        <f>SUM(Table112[[#This Row],[2025]:[2014]])</f>
        <v>1</v>
      </c>
      <c r="F925" s="6"/>
      <c r="G925" s="6"/>
      <c r="H925" s="6"/>
      <c r="I925" s="6"/>
      <c r="J925" s="6"/>
      <c r="K925" s="6"/>
      <c r="L925" s="6"/>
      <c r="M925" s="6"/>
      <c r="N925" s="6">
        <v>1</v>
      </c>
      <c r="O925" s="6"/>
      <c r="P925" s="6"/>
      <c r="Q925" s="6"/>
    </row>
    <row r="926" spans="1:17" x14ac:dyDescent="0.35">
      <c r="A926" t="s">
        <v>751</v>
      </c>
      <c r="B926" t="s">
        <v>299</v>
      </c>
      <c r="C926" t="s">
        <v>961</v>
      </c>
      <c r="D926" t="s">
        <v>962</v>
      </c>
      <c r="E926">
        <f>SUM(Table112[[#This Row],[2025]:[2014]])</f>
        <v>2</v>
      </c>
      <c r="F926" s="6"/>
      <c r="G926" s="6"/>
      <c r="H926" s="6"/>
      <c r="I926" s="6"/>
      <c r="J926" s="6"/>
      <c r="K926" s="6"/>
      <c r="L926" s="6"/>
      <c r="M926" s="6">
        <v>2</v>
      </c>
      <c r="N926" s="6"/>
      <c r="O926" s="6"/>
      <c r="P926" s="6"/>
      <c r="Q926" s="6"/>
    </row>
    <row r="927" spans="1:17" x14ac:dyDescent="0.35">
      <c r="A927" t="s">
        <v>751</v>
      </c>
      <c r="B927" t="s">
        <v>299</v>
      </c>
      <c r="C927" t="s">
        <v>963</v>
      </c>
      <c r="D927" t="s">
        <v>964</v>
      </c>
      <c r="E927">
        <f>SUM(Table112[[#This Row],[2025]:[2014]])</f>
        <v>0</v>
      </c>
      <c r="F927" s="6"/>
      <c r="G927" s="6"/>
      <c r="H927" s="6"/>
      <c r="I927" s="6"/>
      <c r="J927" s="6"/>
      <c r="K927" s="6"/>
      <c r="L927" s="6">
        <v>0</v>
      </c>
      <c r="M927" s="6"/>
      <c r="N927" s="6"/>
      <c r="O927" s="6"/>
      <c r="P927" s="6"/>
      <c r="Q927" s="6"/>
    </row>
    <row r="928" spans="1:17" x14ac:dyDescent="0.35">
      <c r="A928" t="s">
        <v>751</v>
      </c>
      <c r="B928" t="s">
        <v>299</v>
      </c>
      <c r="C928" t="s">
        <v>965</v>
      </c>
      <c r="D928" t="s">
        <v>966</v>
      </c>
      <c r="E928">
        <f>SUM(Table112[[#This Row],[2025]:[2014]])</f>
        <v>2</v>
      </c>
      <c r="F928" s="6"/>
      <c r="G928" s="6"/>
      <c r="H928" s="6"/>
      <c r="I928" s="6"/>
      <c r="J928" s="6"/>
      <c r="K928" s="6"/>
      <c r="L928" s="6">
        <v>1</v>
      </c>
      <c r="M928" s="6"/>
      <c r="N928" s="6"/>
      <c r="O928" s="6"/>
      <c r="P928" s="6"/>
      <c r="Q928" s="6">
        <v>1</v>
      </c>
    </row>
    <row r="929" spans="1:17" x14ac:dyDescent="0.35">
      <c r="A929" t="s">
        <v>751</v>
      </c>
      <c r="B929" t="s">
        <v>299</v>
      </c>
      <c r="C929" t="s">
        <v>967</v>
      </c>
      <c r="D929" t="s">
        <v>968</v>
      </c>
      <c r="E929">
        <f>SUM(Table112[[#This Row],[2025]:[2014]])</f>
        <v>2</v>
      </c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>
        <v>1</v>
      </c>
      <c r="Q929" s="6">
        <v>1</v>
      </c>
    </row>
    <row r="930" spans="1:17" x14ac:dyDescent="0.35">
      <c r="A930" t="s">
        <v>751</v>
      </c>
      <c r="B930" t="s">
        <v>299</v>
      </c>
      <c r="C930" t="s">
        <v>450</v>
      </c>
      <c r="D930" t="s">
        <v>451</v>
      </c>
      <c r="E930">
        <f>SUM(Table112[[#This Row],[2025]:[2014]])</f>
        <v>6</v>
      </c>
      <c r="F930" s="6"/>
      <c r="G930" s="6">
        <v>1</v>
      </c>
      <c r="H930" s="6">
        <v>3</v>
      </c>
      <c r="I930" s="6"/>
      <c r="J930" s="6"/>
      <c r="K930" s="6"/>
      <c r="L930" s="6"/>
      <c r="M930" s="6"/>
      <c r="N930" s="6"/>
      <c r="O930" s="6">
        <v>1</v>
      </c>
      <c r="P930" s="6">
        <v>1</v>
      </c>
      <c r="Q930" s="6"/>
    </row>
    <row r="931" spans="1:17" x14ac:dyDescent="0.35">
      <c r="A931" t="s">
        <v>751</v>
      </c>
      <c r="B931" t="s">
        <v>313</v>
      </c>
      <c r="C931" t="s">
        <v>969</v>
      </c>
      <c r="D931" t="s">
        <v>970</v>
      </c>
      <c r="E931">
        <f>SUM(Table112[[#This Row],[2025]:[2014]])</f>
        <v>62</v>
      </c>
      <c r="F931" s="6"/>
      <c r="G931" s="6"/>
      <c r="H931" s="6"/>
      <c r="I931" s="6"/>
      <c r="J931" s="6"/>
      <c r="K931" s="6">
        <v>-14</v>
      </c>
      <c r="L931" s="6">
        <v>14</v>
      </c>
      <c r="M931" s="6">
        <v>-7</v>
      </c>
      <c r="N931" s="6">
        <v>10</v>
      </c>
      <c r="O931" s="6">
        <v>12</v>
      </c>
      <c r="P931" s="6">
        <v>25</v>
      </c>
      <c r="Q931" s="6">
        <v>22</v>
      </c>
    </row>
    <row r="932" spans="1:17" x14ac:dyDescent="0.35">
      <c r="A932" t="s">
        <v>751</v>
      </c>
      <c r="B932" t="s">
        <v>313</v>
      </c>
      <c r="C932" t="s">
        <v>971</v>
      </c>
      <c r="D932" t="s">
        <v>972</v>
      </c>
      <c r="E932">
        <f>SUM(Table112[[#This Row],[2025]:[2014]])</f>
        <v>0</v>
      </c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>
        <v>0</v>
      </c>
    </row>
    <row r="933" spans="1:17" x14ac:dyDescent="0.35">
      <c r="A933" t="s">
        <v>751</v>
      </c>
      <c r="B933" t="s">
        <v>313</v>
      </c>
      <c r="C933" t="s">
        <v>973</v>
      </c>
      <c r="D933" t="s">
        <v>974</v>
      </c>
      <c r="E933">
        <f>SUM(Table112[[#This Row],[2025]:[2014]])</f>
        <v>1</v>
      </c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>
        <v>1</v>
      </c>
      <c r="Q933" s="6"/>
    </row>
    <row r="934" spans="1:17" x14ac:dyDescent="0.35">
      <c r="A934" t="s">
        <v>751</v>
      </c>
      <c r="B934" t="s">
        <v>313</v>
      </c>
      <c r="C934" t="s">
        <v>975</v>
      </c>
      <c r="D934" t="s">
        <v>976</v>
      </c>
      <c r="E934">
        <f>SUM(Table112[[#This Row],[2025]:[2014]])</f>
        <v>0</v>
      </c>
      <c r="F934" s="6"/>
      <c r="G934" s="6"/>
      <c r="H934" s="6"/>
      <c r="I934" s="6"/>
      <c r="J934" s="6"/>
      <c r="K934" s="6"/>
      <c r="L934" s="6">
        <v>0</v>
      </c>
      <c r="M934" s="6"/>
      <c r="N934" s="6"/>
      <c r="O934" s="6"/>
      <c r="P934" s="6"/>
      <c r="Q934" s="6"/>
    </row>
    <row r="935" spans="1:17" x14ac:dyDescent="0.35">
      <c r="A935" t="s">
        <v>751</v>
      </c>
      <c r="B935" t="s">
        <v>313</v>
      </c>
      <c r="C935" t="s">
        <v>977</v>
      </c>
      <c r="D935" t="s">
        <v>978</v>
      </c>
      <c r="E935">
        <f>SUM(Table112[[#This Row],[2025]:[2014]])</f>
        <v>0</v>
      </c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>
        <v>0</v>
      </c>
      <c r="Q935" s="6"/>
    </row>
    <row r="936" spans="1:17" x14ac:dyDescent="0.35">
      <c r="A936" t="s">
        <v>751</v>
      </c>
      <c r="B936" t="s">
        <v>313</v>
      </c>
      <c r="C936" t="s">
        <v>979</v>
      </c>
      <c r="D936" t="s">
        <v>980</v>
      </c>
      <c r="E936">
        <f>SUM(Table112[[#This Row],[2025]:[2014]])</f>
        <v>0</v>
      </c>
      <c r="F936" s="6"/>
      <c r="G936" s="6"/>
      <c r="H936" s="6"/>
      <c r="I936" s="6"/>
      <c r="J936" s="6"/>
      <c r="K936" s="6"/>
      <c r="L936" s="6">
        <v>0</v>
      </c>
      <c r="M936" s="6"/>
      <c r="N936" s="6"/>
      <c r="O936" s="6"/>
      <c r="P936" s="6"/>
      <c r="Q936" s="6"/>
    </row>
    <row r="937" spans="1:17" x14ac:dyDescent="0.35">
      <c r="A937" t="s">
        <v>751</v>
      </c>
      <c r="B937" t="s">
        <v>313</v>
      </c>
      <c r="C937" t="s">
        <v>314</v>
      </c>
      <c r="D937" t="s">
        <v>315</v>
      </c>
      <c r="E937">
        <f>SUM(Table112[[#This Row],[2025]:[2014]])</f>
        <v>108</v>
      </c>
      <c r="F937" s="6"/>
      <c r="G937" s="6">
        <v>6</v>
      </c>
      <c r="H937" s="6">
        <v>11</v>
      </c>
      <c r="I937" s="6"/>
      <c r="J937" s="6"/>
      <c r="K937" s="6">
        <v>5</v>
      </c>
      <c r="L937" s="6">
        <v>84</v>
      </c>
      <c r="M937" s="6"/>
      <c r="N937" s="6"/>
      <c r="O937" s="6"/>
      <c r="P937" s="6"/>
      <c r="Q937" s="6">
        <v>2</v>
      </c>
    </row>
    <row r="938" spans="1:17" x14ac:dyDescent="0.35">
      <c r="A938" t="s">
        <v>751</v>
      </c>
      <c r="B938" t="s">
        <v>313</v>
      </c>
      <c r="C938" t="s">
        <v>565</v>
      </c>
      <c r="D938" t="s">
        <v>566</v>
      </c>
      <c r="E938">
        <f>SUM(Table112[[#This Row],[2025]:[2014]])</f>
        <v>10</v>
      </c>
      <c r="F938" s="6"/>
      <c r="G938" s="6"/>
      <c r="H938" s="6"/>
      <c r="I938" s="6"/>
      <c r="J938" s="6"/>
      <c r="K938" s="6"/>
      <c r="L938" s="6">
        <v>10</v>
      </c>
      <c r="M938" s="6"/>
      <c r="N938" s="6"/>
      <c r="O938" s="6"/>
      <c r="P938" s="6"/>
      <c r="Q938" s="6"/>
    </row>
    <row r="939" spans="1:17" x14ac:dyDescent="0.35">
      <c r="A939" t="s">
        <v>751</v>
      </c>
      <c r="B939" t="s">
        <v>313</v>
      </c>
      <c r="C939" t="s">
        <v>981</v>
      </c>
      <c r="D939" t="s">
        <v>982</v>
      </c>
      <c r="E939">
        <f>SUM(Table112[[#This Row],[2025]:[2014]])</f>
        <v>3</v>
      </c>
      <c r="F939" s="6"/>
      <c r="G939" s="6"/>
      <c r="H939" s="6"/>
      <c r="I939" s="6"/>
      <c r="J939" s="6"/>
      <c r="K939" s="6"/>
      <c r="L939" s="6">
        <v>3</v>
      </c>
      <c r="M939" s="6"/>
      <c r="N939" s="6"/>
      <c r="O939" s="6"/>
      <c r="P939" s="6"/>
      <c r="Q939" s="6"/>
    </row>
    <row r="940" spans="1:17" x14ac:dyDescent="0.35">
      <c r="A940" t="s">
        <v>751</v>
      </c>
      <c r="B940" t="s">
        <v>313</v>
      </c>
      <c r="C940" t="s">
        <v>324</v>
      </c>
      <c r="D940" t="s">
        <v>325</v>
      </c>
      <c r="E940">
        <f>SUM(Table112[[#This Row],[2025]:[2014]])</f>
        <v>6</v>
      </c>
      <c r="F940" s="6">
        <v>1</v>
      </c>
      <c r="G940" s="6">
        <v>1</v>
      </c>
      <c r="H940" s="6">
        <v>2</v>
      </c>
      <c r="I940" s="6"/>
      <c r="J940" s="6">
        <v>1</v>
      </c>
      <c r="K940" s="6">
        <v>1</v>
      </c>
      <c r="L940" s="6"/>
      <c r="M940" s="6"/>
      <c r="N940" s="6"/>
      <c r="O940" s="6"/>
      <c r="P940" s="6"/>
      <c r="Q940" s="6"/>
    </row>
    <row r="941" spans="1:17" x14ac:dyDescent="0.35">
      <c r="A941" t="s">
        <v>751</v>
      </c>
      <c r="B941" t="s">
        <v>313</v>
      </c>
      <c r="C941" t="s">
        <v>326</v>
      </c>
      <c r="D941" t="s">
        <v>327</v>
      </c>
      <c r="E941">
        <f>SUM(Table112[[#This Row],[2025]:[2014]])</f>
        <v>61</v>
      </c>
      <c r="F941" s="6">
        <v>2</v>
      </c>
      <c r="G941" s="6">
        <v>8</v>
      </c>
      <c r="H941" s="6">
        <v>4</v>
      </c>
      <c r="I941" s="6">
        <v>2</v>
      </c>
      <c r="J941" s="6">
        <v>4</v>
      </c>
      <c r="K941" s="6">
        <v>5</v>
      </c>
      <c r="L941" s="6">
        <v>3</v>
      </c>
      <c r="M941" s="6">
        <v>6</v>
      </c>
      <c r="N941" s="6">
        <v>3</v>
      </c>
      <c r="O941" s="6">
        <v>2</v>
      </c>
      <c r="P941" s="6">
        <v>13</v>
      </c>
      <c r="Q941" s="6">
        <v>9</v>
      </c>
    </row>
    <row r="942" spans="1:17" x14ac:dyDescent="0.35">
      <c r="A942" t="s">
        <v>751</v>
      </c>
      <c r="B942" t="s">
        <v>313</v>
      </c>
      <c r="C942" t="s">
        <v>328</v>
      </c>
      <c r="D942" t="s">
        <v>329</v>
      </c>
      <c r="E942">
        <f>SUM(Table112[[#This Row],[2025]:[2014]])</f>
        <v>14</v>
      </c>
      <c r="F942" s="6"/>
      <c r="G942" s="6">
        <v>11</v>
      </c>
      <c r="H942" s="6">
        <v>3</v>
      </c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35">
      <c r="A943" t="s">
        <v>751</v>
      </c>
      <c r="B943" t="s">
        <v>330</v>
      </c>
      <c r="C943" t="s">
        <v>106</v>
      </c>
      <c r="D943" t="s">
        <v>331</v>
      </c>
      <c r="E943">
        <f>SUM(Table112[[#This Row],[2025]:[2014]])</f>
        <v>314</v>
      </c>
      <c r="F943" s="6">
        <v>29</v>
      </c>
      <c r="G943" s="6">
        <v>18</v>
      </c>
      <c r="H943" s="6">
        <v>41</v>
      </c>
      <c r="I943" s="6">
        <v>28</v>
      </c>
      <c r="J943" s="6">
        <v>55</v>
      </c>
      <c r="K943" s="6">
        <v>12</v>
      </c>
      <c r="L943" s="6">
        <v>10</v>
      </c>
      <c r="M943" s="6">
        <v>4</v>
      </c>
      <c r="N943" s="6">
        <v>19</v>
      </c>
      <c r="O943" s="6">
        <v>0</v>
      </c>
      <c r="P943" s="6">
        <v>36</v>
      </c>
      <c r="Q943" s="6">
        <v>62</v>
      </c>
    </row>
    <row r="944" spans="1:17" x14ac:dyDescent="0.35">
      <c r="A944" t="s">
        <v>751</v>
      </c>
      <c r="B944" t="s">
        <v>330</v>
      </c>
      <c r="C944" t="s">
        <v>106</v>
      </c>
      <c r="D944" t="s">
        <v>332</v>
      </c>
      <c r="E944">
        <f>SUM(Table112[[#This Row],[2025]:[2014]])</f>
        <v>49</v>
      </c>
      <c r="F944" s="6"/>
      <c r="G944" s="6">
        <v>1</v>
      </c>
      <c r="H944" s="6"/>
      <c r="I944" s="6">
        <v>15</v>
      </c>
      <c r="J944" s="6">
        <v>33</v>
      </c>
      <c r="K944" s="6">
        <v>-3</v>
      </c>
      <c r="L944" s="6">
        <v>3</v>
      </c>
      <c r="M944" s="6"/>
      <c r="N944" s="6"/>
      <c r="O944" s="6"/>
      <c r="P944" s="6"/>
      <c r="Q944" s="6"/>
    </row>
    <row r="945" spans="1:17" x14ac:dyDescent="0.35">
      <c r="A945" t="s">
        <v>751</v>
      </c>
      <c r="B945" t="s">
        <v>330</v>
      </c>
      <c r="C945" t="s">
        <v>106</v>
      </c>
      <c r="D945" t="s">
        <v>644</v>
      </c>
      <c r="E945">
        <f>SUM(Table112[[#This Row],[2025]:[2014]])</f>
        <v>2</v>
      </c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>
        <v>1</v>
      </c>
      <c r="Q945" s="6">
        <v>1</v>
      </c>
    </row>
    <row r="946" spans="1:17" x14ac:dyDescent="0.35">
      <c r="A946" t="s">
        <v>751</v>
      </c>
      <c r="B946" t="s">
        <v>330</v>
      </c>
      <c r="C946" t="s">
        <v>334</v>
      </c>
      <c r="D946" t="s">
        <v>335</v>
      </c>
      <c r="E946">
        <f>SUM(Table112[[#This Row],[2025]:[2014]])</f>
        <v>52</v>
      </c>
      <c r="F946" s="6"/>
      <c r="G946" s="6">
        <v>1</v>
      </c>
      <c r="H946" s="6">
        <v>19</v>
      </c>
      <c r="I946" s="6">
        <v>3</v>
      </c>
      <c r="J946" s="6">
        <v>4</v>
      </c>
      <c r="K946" s="6">
        <v>6</v>
      </c>
      <c r="L946" s="6"/>
      <c r="M946" s="6">
        <v>3</v>
      </c>
      <c r="N946" s="6">
        <v>4</v>
      </c>
      <c r="O946" s="6"/>
      <c r="P946" s="6">
        <v>12</v>
      </c>
      <c r="Q946" s="6"/>
    </row>
    <row r="947" spans="1:17" x14ac:dyDescent="0.35">
      <c r="A947" t="s">
        <v>751</v>
      </c>
      <c r="B947" t="s">
        <v>330</v>
      </c>
      <c r="C947" t="s">
        <v>338</v>
      </c>
      <c r="D947" t="s">
        <v>339</v>
      </c>
      <c r="E947">
        <f>SUM(Table112[[#This Row],[2025]:[2014]])</f>
        <v>1</v>
      </c>
      <c r="F947" s="6"/>
      <c r="G947" s="6"/>
      <c r="H947" s="6"/>
      <c r="I947" s="6"/>
      <c r="J947" s="6"/>
      <c r="K947" s="6">
        <v>1</v>
      </c>
      <c r="L947" s="6"/>
      <c r="M947" s="6"/>
      <c r="N947" s="6"/>
      <c r="O947" s="6"/>
      <c r="P947" s="6"/>
      <c r="Q947" s="6"/>
    </row>
    <row r="948" spans="1:17" x14ac:dyDescent="0.35">
      <c r="A948" t="s">
        <v>751</v>
      </c>
      <c r="B948" t="s">
        <v>330</v>
      </c>
      <c r="C948" t="s">
        <v>645</v>
      </c>
      <c r="D948" t="s">
        <v>646</v>
      </c>
      <c r="E948">
        <f>SUM(Table112[[#This Row],[2025]:[2014]])</f>
        <v>1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>
        <v>1</v>
      </c>
    </row>
    <row r="949" spans="1:17" x14ac:dyDescent="0.35">
      <c r="A949" t="s">
        <v>751</v>
      </c>
      <c r="B949" t="s">
        <v>330</v>
      </c>
      <c r="C949" t="s">
        <v>983</v>
      </c>
      <c r="D949" t="s">
        <v>984</v>
      </c>
      <c r="E949">
        <f>SUM(Table112[[#This Row],[2025]:[2014]])</f>
        <v>0</v>
      </c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>
        <v>0</v>
      </c>
    </row>
    <row r="950" spans="1:17" x14ac:dyDescent="0.35">
      <c r="A950" t="s">
        <v>751</v>
      </c>
      <c r="B950" t="s">
        <v>330</v>
      </c>
      <c r="C950" t="s">
        <v>985</v>
      </c>
      <c r="D950" t="s">
        <v>986</v>
      </c>
      <c r="E950">
        <f>SUM(Table112[[#This Row],[2025]:[2014]])</f>
        <v>0</v>
      </c>
      <c r="F950" s="6"/>
      <c r="G950" s="6"/>
      <c r="H950" s="6"/>
      <c r="I950" s="6"/>
      <c r="J950" s="6"/>
      <c r="K950" s="6"/>
      <c r="L950" s="6">
        <v>0</v>
      </c>
      <c r="M950" s="6"/>
      <c r="N950" s="6"/>
      <c r="O950" s="6"/>
      <c r="P950" s="6"/>
      <c r="Q950" s="6"/>
    </row>
    <row r="951" spans="1:17" x14ac:dyDescent="0.35">
      <c r="A951" t="s">
        <v>751</v>
      </c>
      <c r="B951" t="s">
        <v>330</v>
      </c>
      <c r="C951" t="s">
        <v>987</v>
      </c>
      <c r="D951" t="s">
        <v>988</v>
      </c>
      <c r="E951">
        <f>SUM(Table112[[#This Row],[2025]:[2014]])</f>
        <v>2</v>
      </c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>
        <v>2</v>
      </c>
    </row>
    <row r="952" spans="1:17" x14ac:dyDescent="0.35">
      <c r="A952" t="s">
        <v>751</v>
      </c>
      <c r="B952" t="s">
        <v>330</v>
      </c>
      <c r="C952" t="s">
        <v>989</v>
      </c>
      <c r="D952" t="s">
        <v>990</v>
      </c>
      <c r="E952">
        <f>SUM(Table112[[#This Row],[2025]:[2014]])</f>
        <v>0</v>
      </c>
      <c r="F952" s="6"/>
      <c r="G952" s="6"/>
      <c r="H952" s="6"/>
      <c r="I952" s="6"/>
      <c r="J952" s="6"/>
      <c r="K952" s="6"/>
      <c r="L952" s="6"/>
      <c r="M952" s="6"/>
      <c r="N952" s="6"/>
      <c r="O952" s="6">
        <v>0</v>
      </c>
      <c r="P952" s="6"/>
      <c r="Q952" s="6"/>
    </row>
    <row r="953" spans="1:17" x14ac:dyDescent="0.35">
      <c r="A953" t="s">
        <v>751</v>
      </c>
      <c r="B953" t="s">
        <v>330</v>
      </c>
      <c r="C953" t="s">
        <v>991</v>
      </c>
      <c r="D953" t="s">
        <v>992</v>
      </c>
      <c r="E953">
        <f>SUM(Table112[[#This Row],[2025]:[2014]])</f>
        <v>0</v>
      </c>
      <c r="F953" s="6"/>
      <c r="G953" s="6"/>
      <c r="H953" s="6"/>
      <c r="I953" s="6"/>
      <c r="J953" s="6"/>
      <c r="K953" s="6"/>
      <c r="L953" s="6"/>
      <c r="M953" s="6"/>
      <c r="N953" s="6"/>
      <c r="O953" s="6">
        <v>0</v>
      </c>
      <c r="P953" s="6"/>
      <c r="Q953" s="6"/>
    </row>
    <row r="954" spans="1:17" x14ac:dyDescent="0.35">
      <c r="A954" t="s">
        <v>751</v>
      </c>
      <c r="B954" t="s">
        <v>330</v>
      </c>
      <c r="C954" t="s">
        <v>993</v>
      </c>
      <c r="D954" t="s">
        <v>994</v>
      </c>
      <c r="E954">
        <f>SUM(Table112[[#This Row],[2025]:[2014]])</f>
        <v>0</v>
      </c>
      <c r="F954" s="6"/>
      <c r="G954" s="6"/>
      <c r="H954" s="6">
        <v>0</v>
      </c>
      <c r="I954" s="6"/>
      <c r="J954" s="6"/>
      <c r="K954" s="6"/>
      <c r="L954" s="6"/>
      <c r="M954" s="6"/>
      <c r="N954" s="6"/>
      <c r="O954" s="6"/>
      <c r="P954" s="6"/>
      <c r="Q954" s="6"/>
    </row>
    <row r="955" spans="1:17" x14ac:dyDescent="0.35">
      <c r="A955" t="s">
        <v>751</v>
      </c>
      <c r="B955" t="s">
        <v>330</v>
      </c>
      <c r="C955" t="s">
        <v>995</v>
      </c>
      <c r="D955" t="s">
        <v>996</v>
      </c>
      <c r="E955">
        <f>SUM(Table112[[#This Row],[2025]:[2014]])</f>
        <v>0</v>
      </c>
      <c r="F955" s="6"/>
      <c r="G955" s="6"/>
      <c r="H955" s="6"/>
      <c r="I955" s="6"/>
      <c r="J955" s="6"/>
      <c r="K955" s="6"/>
      <c r="L955" s="6"/>
      <c r="M955" s="6"/>
      <c r="N955" s="6"/>
      <c r="O955" s="6">
        <v>0</v>
      </c>
      <c r="P955" s="6"/>
      <c r="Q955" s="6"/>
    </row>
    <row r="956" spans="1:17" x14ac:dyDescent="0.35">
      <c r="A956" t="s">
        <v>751</v>
      </c>
      <c r="B956" t="s">
        <v>330</v>
      </c>
      <c r="C956" t="s">
        <v>997</v>
      </c>
      <c r="D956" t="s">
        <v>998</v>
      </c>
      <c r="E956">
        <f>SUM(Table112[[#This Row],[2025]:[2014]])</f>
        <v>0</v>
      </c>
      <c r="F956" s="6"/>
      <c r="G956" s="6"/>
      <c r="H956" s="6"/>
      <c r="I956" s="6"/>
      <c r="J956" s="6"/>
      <c r="K956" s="6"/>
      <c r="L956" s="6"/>
      <c r="M956" s="6"/>
      <c r="N956" s="6"/>
      <c r="O956" s="6">
        <v>0</v>
      </c>
      <c r="P956" s="6"/>
      <c r="Q956" s="6"/>
    </row>
    <row r="957" spans="1:17" x14ac:dyDescent="0.35">
      <c r="A957" t="s">
        <v>751</v>
      </c>
      <c r="B957" t="s">
        <v>330</v>
      </c>
      <c r="C957" t="s">
        <v>348</v>
      </c>
      <c r="D957" t="s">
        <v>349</v>
      </c>
      <c r="E957">
        <f>SUM(Table112[[#This Row],[2025]:[2014]])</f>
        <v>78</v>
      </c>
      <c r="F957" s="6">
        <v>7</v>
      </c>
      <c r="G957" s="6">
        <v>14</v>
      </c>
      <c r="H957" s="6">
        <v>12</v>
      </c>
      <c r="I957" s="6">
        <v>6</v>
      </c>
      <c r="J957" s="6">
        <v>6</v>
      </c>
      <c r="K957" s="6">
        <v>3</v>
      </c>
      <c r="L957" s="6"/>
      <c r="M957" s="6"/>
      <c r="N957" s="6"/>
      <c r="O957" s="6">
        <v>-1</v>
      </c>
      <c r="P957" s="6">
        <v>11</v>
      </c>
      <c r="Q957" s="6">
        <v>20</v>
      </c>
    </row>
    <row r="958" spans="1:17" x14ac:dyDescent="0.35">
      <c r="A958" t="s">
        <v>751</v>
      </c>
      <c r="B958" t="s">
        <v>330</v>
      </c>
      <c r="C958" t="s">
        <v>457</v>
      </c>
      <c r="D958" t="s">
        <v>458</v>
      </c>
      <c r="E958">
        <f>SUM(Table112[[#This Row],[2025]:[2014]])</f>
        <v>2</v>
      </c>
      <c r="F958" s="6"/>
      <c r="G958" s="6"/>
      <c r="H958" s="6"/>
      <c r="I958" s="6"/>
      <c r="J958" s="6"/>
      <c r="K958" s="6">
        <v>2</v>
      </c>
      <c r="L958" s="6"/>
      <c r="M958" s="6"/>
      <c r="N958" s="6"/>
      <c r="O958" s="6"/>
      <c r="P958" s="6"/>
      <c r="Q958" s="6"/>
    </row>
    <row r="959" spans="1:17" x14ac:dyDescent="0.35">
      <c r="A959" t="s">
        <v>751</v>
      </c>
      <c r="B959" t="s">
        <v>330</v>
      </c>
      <c r="C959" t="s">
        <v>352</v>
      </c>
      <c r="D959" t="s">
        <v>353</v>
      </c>
      <c r="E959">
        <f>SUM(Table112[[#This Row],[2025]:[2014]])</f>
        <v>2</v>
      </c>
      <c r="F959" s="6"/>
      <c r="G959" s="6">
        <v>1</v>
      </c>
      <c r="H959" s="6"/>
      <c r="I959" s="6"/>
      <c r="J959" s="6"/>
      <c r="K959" s="6"/>
      <c r="L959" s="6"/>
      <c r="M959" s="6"/>
      <c r="N959" s="6"/>
      <c r="O959" s="6"/>
      <c r="P959" s="6"/>
      <c r="Q959" s="6">
        <v>1</v>
      </c>
    </row>
    <row r="960" spans="1:17" x14ac:dyDescent="0.35">
      <c r="A960" t="s">
        <v>751</v>
      </c>
      <c r="B960" t="s">
        <v>330</v>
      </c>
      <c r="C960" t="s">
        <v>999</v>
      </c>
      <c r="D960" t="s">
        <v>1000</v>
      </c>
      <c r="E960">
        <f>SUM(Table112[[#This Row],[2025]:[2014]])</f>
        <v>5</v>
      </c>
      <c r="F960" s="6"/>
      <c r="G960" s="6"/>
      <c r="H960" s="6"/>
      <c r="I960" s="6"/>
      <c r="J960" s="6">
        <v>3</v>
      </c>
      <c r="K960" s="6">
        <v>1</v>
      </c>
      <c r="L960" s="6"/>
      <c r="M960" s="6"/>
      <c r="N960" s="6"/>
      <c r="O960" s="6"/>
      <c r="P960" s="6">
        <v>1</v>
      </c>
      <c r="Q960" s="6"/>
    </row>
    <row r="961" spans="1:17" x14ac:dyDescent="0.35">
      <c r="A961" t="s">
        <v>751</v>
      </c>
      <c r="B961" t="s">
        <v>330</v>
      </c>
      <c r="C961" t="s">
        <v>1001</v>
      </c>
      <c r="D961" t="s">
        <v>1002</v>
      </c>
      <c r="E961">
        <f>SUM(Table112[[#This Row],[2025]:[2014]])</f>
        <v>2</v>
      </c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>
        <v>1</v>
      </c>
      <c r="Q961" s="6">
        <v>1</v>
      </c>
    </row>
    <row r="962" spans="1:17" x14ac:dyDescent="0.35">
      <c r="A962" t="s">
        <v>751</v>
      </c>
      <c r="B962" t="s">
        <v>330</v>
      </c>
      <c r="C962" t="s">
        <v>354</v>
      </c>
      <c r="D962" t="s">
        <v>355</v>
      </c>
      <c r="E962">
        <f>SUM(Table112[[#This Row],[2025]:[2014]])</f>
        <v>3</v>
      </c>
      <c r="F962" s="6"/>
      <c r="G962" s="6">
        <v>1</v>
      </c>
      <c r="H962" s="6">
        <v>2</v>
      </c>
      <c r="I962" s="6"/>
      <c r="J962" s="6"/>
      <c r="K962" s="6"/>
      <c r="L962" s="6"/>
      <c r="M962" s="6"/>
      <c r="N962" s="6"/>
      <c r="O962" s="6"/>
      <c r="P962" s="6"/>
      <c r="Q962" s="6"/>
    </row>
    <row r="963" spans="1:17" x14ac:dyDescent="0.35">
      <c r="A963" t="s">
        <v>751</v>
      </c>
      <c r="B963" t="s">
        <v>330</v>
      </c>
      <c r="C963" t="s">
        <v>356</v>
      </c>
      <c r="D963" t="s">
        <v>357</v>
      </c>
      <c r="E963">
        <f>SUM(Table112[[#This Row],[2025]:[2014]])</f>
        <v>6</v>
      </c>
      <c r="F963" s="6"/>
      <c r="G963" s="6">
        <v>6</v>
      </c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x14ac:dyDescent="0.35">
      <c r="A964" t="s">
        <v>751</v>
      </c>
      <c r="B964" t="s">
        <v>330</v>
      </c>
      <c r="C964" t="s">
        <v>1003</v>
      </c>
      <c r="D964" t="s">
        <v>1004</v>
      </c>
      <c r="E964">
        <f>SUM(Table112[[#This Row],[2025]:[2014]])</f>
        <v>3</v>
      </c>
      <c r="F964" s="6">
        <v>3</v>
      </c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x14ac:dyDescent="0.35">
      <c r="A965" t="s">
        <v>751</v>
      </c>
      <c r="B965" t="s">
        <v>330</v>
      </c>
      <c r="C965" t="s">
        <v>360</v>
      </c>
      <c r="D965" t="s">
        <v>361</v>
      </c>
      <c r="E965">
        <f>SUM(Table112[[#This Row],[2025]:[2014]])</f>
        <v>28</v>
      </c>
      <c r="F965" s="6">
        <v>2</v>
      </c>
      <c r="G965" s="6">
        <v>4</v>
      </c>
      <c r="H965" s="6">
        <v>13</v>
      </c>
      <c r="I965" s="6"/>
      <c r="J965" s="6">
        <v>3</v>
      </c>
      <c r="K965" s="6">
        <v>2</v>
      </c>
      <c r="L965" s="6"/>
      <c r="M965" s="6">
        <v>2</v>
      </c>
      <c r="N965" s="6"/>
      <c r="O965" s="6"/>
      <c r="P965" s="6">
        <v>2</v>
      </c>
      <c r="Q965" s="6"/>
    </row>
    <row r="966" spans="1:17" x14ac:dyDescent="0.35">
      <c r="A966" t="s">
        <v>751</v>
      </c>
      <c r="B966" t="s">
        <v>330</v>
      </c>
      <c r="C966" t="s">
        <v>364</v>
      </c>
      <c r="D966" t="s">
        <v>365</v>
      </c>
      <c r="E966">
        <f>SUM(Table112[[#This Row],[2025]:[2014]])</f>
        <v>9</v>
      </c>
      <c r="F966" s="6"/>
      <c r="G966" s="6">
        <v>7</v>
      </c>
      <c r="H966" s="6">
        <v>2</v>
      </c>
      <c r="I966" s="6"/>
      <c r="J966" s="6"/>
      <c r="K966" s="6"/>
      <c r="L966" s="6"/>
      <c r="M966" s="6"/>
      <c r="N966" s="6"/>
      <c r="O966" s="6"/>
      <c r="P966" s="6"/>
      <c r="Q966" s="6"/>
    </row>
    <row r="967" spans="1:17" x14ac:dyDescent="0.35">
      <c r="A967" t="s">
        <v>751</v>
      </c>
      <c r="B967" t="s">
        <v>330</v>
      </c>
      <c r="C967" t="s">
        <v>1005</v>
      </c>
      <c r="D967" t="s">
        <v>1006</v>
      </c>
      <c r="E967">
        <f>SUM(Table112[[#This Row],[2025]:[2014]])</f>
        <v>1</v>
      </c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>
        <v>1</v>
      </c>
      <c r="Q967" s="6"/>
    </row>
    <row r="968" spans="1:17" x14ac:dyDescent="0.35">
      <c r="A968" t="s">
        <v>751</v>
      </c>
      <c r="B968" t="s">
        <v>330</v>
      </c>
      <c r="C968" t="s">
        <v>1007</v>
      </c>
      <c r="D968" t="s">
        <v>1008</v>
      </c>
      <c r="E968">
        <f>SUM(Table112[[#This Row],[2025]:[2014]])</f>
        <v>1</v>
      </c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>
        <v>1</v>
      </c>
      <c r="Q968" s="6"/>
    </row>
    <row r="969" spans="1:17" x14ac:dyDescent="0.35">
      <c r="A969" t="s">
        <v>751</v>
      </c>
      <c r="B969" t="s">
        <v>330</v>
      </c>
      <c r="C969" t="s">
        <v>1009</v>
      </c>
      <c r="D969" t="s">
        <v>1010</v>
      </c>
      <c r="E969">
        <f>SUM(Table112[[#This Row],[2025]:[2014]])</f>
        <v>1</v>
      </c>
      <c r="F969" s="6"/>
      <c r="G969" s="6"/>
      <c r="H969" s="6"/>
      <c r="I969" s="6"/>
      <c r="J969" s="6"/>
      <c r="K969" s="6"/>
      <c r="L969" s="6"/>
      <c r="M969" s="6"/>
      <c r="N969" s="6"/>
      <c r="O969" s="6">
        <v>1</v>
      </c>
      <c r="P969" s="6"/>
      <c r="Q969" s="6"/>
    </row>
    <row r="970" spans="1:17" x14ac:dyDescent="0.35">
      <c r="A970" t="s">
        <v>751</v>
      </c>
      <c r="B970" t="s">
        <v>330</v>
      </c>
      <c r="C970" t="s">
        <v>1011</v>
      </c>
      <c r="D970" t="s">
        <v>1012</v>
      </c>
      <c r="E970">
        <f>SUM(Table112[[#This Row],[2025]:[2014]])</f>
        <v>1</v>
      </c>
      <c r="F970" s="6"/>
      <c r="G970" s="6">
        <v>1</v>
      </c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x14ac:dyDescent="0.35">
      <c r="A971" t="s">
        <v>751</v>
      </c>
      <c r="B971" t="s">
        <v>330</v>
      </c>
      <c r="C971" t="s">
        <v>1013</v>
      </c>
      <c r="D971" t="s">
        <v>1014</v>
      </c>
      <c r="E971">
        <f>SUM(Table112[[#This Row],[2025]:[2014]])</f>
        <v>-1</v>
      </c>
      <c r="F971" s="6"/>
      <c r="G971" s="6"/>
      <c r="H971" s="6"/>
      <c r="I971" s="6"/>
      <c r="J971" s="6"/>
      <c r="K971" s="6"/>
      <c r="L971" s="6"/>
      <c r="M971" s="6"/>
      <c r="N971" s="6"/>
      <c r="O971" s="6">
        <v>-1</v>
      </c>
      <c r="P971" s="6"/>
      <c r="Q971" s="6"/>
    </row>
    <row r="972" spans="1:17" x14ac:dyDescent="0.35">
      <c r="A972" t="s">
        <v>751</v>
      </c>
      <c r="B972" t="s">
        <v>330</v>
      </c>
      <c r="C972" t="s">
        <v>373</v>
      </c>
      <c r="D972" t="s">
        <v>374</v>
      </c>
      <c r="E972">
        <f>SUM(Table112[[#This Row],[2025]:[2014]])</f>
        <v>44</v>
      </c>
      <c r="F972" s="6"/>
      <c r="G972" s="6"/>
      <c r="H972" s="6"/>
      <c r="I972" s="6"/>
      <c r="J972" s="6"/>
      <c r="K972" s="6"/>
      <c r="L972" s="6"/>
      <c r="M972" s="6">
        <v>2</v>
      </c>
      <c r="N972" s="6">
        <v>1</v>
      </c>
      <c r="O972" s="6">
        <v>2</v>
      </c>
      <c r="P972" s="6">
        <v>-3</v>
      </c>
      <c r="Q972" s="6">
        <v>42</v>
      </c>
    </row>
    <row r="973" spans="1:17" x14ac:dyDescent="0.35">
      <c r="A973" t="s">
        <v>751</v>
      </c>
      <c r="B973" t="s">
        <v>330</v>
      </c>
      <c r="C973" t="s">
        <v>1015</v>
      </c>
      <c r="D973" t="s">
        <v>1016</v>
      </c>
      <c r="E973">
        <f>SUM(Table112[[#This Row],[2025]:[2014]])</f>
        <v>3</v>
      </c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>
        <v>3</v>
      </c>
    </row>
    <row r="974" spans="1:17" x14ac:dyDescent="0.35">
      <c r="A974" t="s">
        <v>751</v>
      </c>
      <c r="B974" t="s">
        <v>330</v>
      </c>
      <c r="C974" t="s">
        <v>1017</v>
      </c>
      <c r="D974" t="s">
        <v>1018</v>
      </c>
      <c r="E974">
        <f>SUM(Table112[[#This Row],[2025]:[2014]])</f>
        <v>5</v>
      </c>
      <c r="F974" s="6"/>
      <c r="G974" s="6"/>
      <c r="H974" s="6">
        <v>5</v>
      </c>
      <c r="I974" s="6"/>
      <c r="J974" s="6"/>
      <c r="K974" s="6"/>
      <c r="L974" s="6"/>
      <c r="M974" s="6"/>
      <c r="N974" s="6"/>
      <c r="O974" s="6"/>
      <c r="P974" s="6"/>
      <c r="Q974" s="6"/>
    </row>
    <row r="975" spans="1:17" x14ac:dyDescent="0.35">
      <c r="A975" t="s">
        <v>751</v>
      </c>
      <c r="B975" t="s">
        <v>330</v>
      </c>
      <c r="C975" t="s">
        <v>1019</v>
      </c>
      <c r="D975" t="s">
        <v>1020</v>
      </c>
      <c r="E975">
        <f>SUM(Table112[[#This Row],[2025]:[2014]])</f>
        <v>4</v>
      </c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>
        <v>-1</v>
      </c>
      <c r="Q975" s="6">
        <v>5</v>
      </c>
    </row>
    <row r="976" spans="1:17" x14ac:dyDescent="0.35">
      <c r="A976" t="s">
        <v>751</v>
      </c>
      <c r="B976" t="s">
        <v>330</v>
      </c>
      <c r="C976" t="s">
        <v>1021</v>
      </c>
      <c r="D976" t="s">
        <v>1022</v>
      </c>
      <c r="E976">
        <f>SUM(Table112[[#This Row],[2025]:[2014]])</f>
        <v>3</v>
      </c>
      <c r="F976" s="6"/>
      <c r="G976" s="6"/>
      <c r="H976" s="6"/>
      <c r="I976" s="6"/>
      <c r="J976" s="6"/>
      <c r="K976" s="6"/>
      <c r="L976" s="6"/>
      <c r="M976" s="6">
        <v>2</v>
      </c>
      <c r="N976" s="6">
        <v>1</v>
      </c>
      <c r="O976" s="6"/>
      <c r="P976" s="6"/>
      <c r="Q976" s="6"/>
    </row>
    <row r="977" spans="1:17" x14ac:dyDescent="0.35">
      <c r="A977" t="s">
        <v>751</v>
      </c>
      <c r="B977" t="s">
        <v>330</v>
      </c>
      <c r="C977" t="s">
        <v>389</v>
      </c>
      <c r="D977" t="s">
        <v>390</v>
      </c>
      <c r="E977">
        <f>SUM(Table112[[#This Row],[2025]:[2014]])</f>
        <v>1</v>
      </c>
      <c r="F977" s="6"/>
      <c r="G977" s="6"/>
      <c r="H977" s="6">
        <v>1</v>
      </c>
      <c r="I977" s="6"/>
      <c r="J977" s="6"/>
      <c r="K977" s="6"/>
      <c r="L977" s="6"/>
      <c r="M977" s="6"/>
      <c r="N977" s="6"/>
      <c r="O977" s="6"/>
      <c r="P977" s="6"/>
      <c r="Q977" s="6"/>
    </row>
    <row r="978" spans="1:17" x14ac:dyDescent="0.35">
      <c r="A978" t="s">
        <v>751</v>
      </c>
      <c r="B978" t="s">
        <v>330</v>
      </c>
      <c r="C978" t="s">
        <v>393</v>
      </c>
      <c r="D978" t="s">
        <v>394</v>
      </c>
      <c r="E978">
        <f>SUM(Table112[[#This Row],[2025]:[2014]])</f>
        <v>1</v>
      </c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>
        <v>1</v>
      </c>
    </row>
    <row r="979" spans="1:17" x14ac:dyDescent="0.35">
      <c r="A979" t="s">
        <v>751</v>
      </c>
      <c r="B979" t="s">
        <v>330</v>
      </c>
      <c r="C979" t="s">
        <v>399</v>
      </c>
      <c r="D979" t="s">
        <v>400</v>
      </c>
      <c r="E979">
        <f>SUM(Table112[[#This Row],[2025]:[2014]])</f>
        <v>1</v>
      </c>
      <c r="F979" s="6"/>
      <c r="G979" s="6"/>
      <c r="H979" s="6"/>
      <c r="I979" s="6"/>
      <c r="J979" s="6"/>
      <c r="K979" s="6"/>
      <c r="L979" s="6"/>
      <c r="M979" s="6"/>
      <c r="N979" s="6"/>
      <c r="O979" s="6">
        <v>-1</v>
      </c>
      <c r="P979" s="6">
        <v>1</v>
      </c>
      <c r="Q979" s="6">
        <v>1</v>
      </c>
    </row>
    <row r="980" spans="1:17" x14ac:dyDescent="0.35">
      <c r="A980" t="s">
        <v>751</v>
      </c>
      <c r="B980" t="s">
        <v>330</v>
      </c>
      <c r="C980" t="s">
        <v>1023</v>
      </c>
      <c r="D980" t="s">
        <v>1024</v>
      </c>
      <c r="E980">
        <f>SUM(Table112[[#This Row],[2025]:[2014]])</f>
        <v>1</v>
      </c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>
        <v>1</v>
      </c>
    </row>
    <row r="981" spans="1:17" x14ac:dyDescent="0.35">
      <c r="A981" t="s">
        <v>751</v>
      </c>
      <c r="B981" t="s">
        <v>330</v>
      </c>
      <c r="C981" t="s">
        <v>403</v>
      </c>
      <c r="D981" t="s">
        <v>404</v>
      </c>
      <c r="E981">
        <f>SUM(Table112[[#This Row],[2025]:[2014]])</f>
        <v>2</v>
      </c>
      <c r="F981" s="6"/>
      <c r="G981" s="6"/>
      <c r="H981" s="6"/>
      <c r="I981" s="6"/>
      <c r="J981" s="6"/>
      <c r="K981" s="6"/>
      <c r="L981" s="6"/>
      <c r="M981" s="6">
        <v>2</v>
      </c>
      <c r="N981" s="6"/>
      <c r="O981" s="6"/>
      <c r="P981" s="6"/>
      <c r="Q981" s="6"/>
    </row>
    <row r="982" spans="1:17" x14ac:dyDescent="0.35">
      <c r="A982" t="s">
        <v>751</v>
      </c>
      <c r="B982" t="s">
        <v>330</v>
      </c>
      <c r="C982" t="s">
        <v>405</v>
      </c>
      <c r="D982" t="s">
        <v>406</v>
      </c>
      <c r="E982">
        <f>SUM(Table112[[#This Row],[2025]:[2014]])</f>
        <v>1</v>
      </c>
      <c r="F982" s="6"/>
      <c r="G982" s="6"/>
      <c r="H982" s="6"/>
      <c r="I982" s="6"/>
      <c r="J982" s="6"/>
      <c r="K982" s="6"/>
      <c r="L982" s="6"/>
      <c r="M982" s="6"/>
      <c r="N982" s="6"/>
      <c r="O982" s="6">
        <v>1</v>
      </c>
      <c r="P982" s="6"/>
      <c r="Q982" s="6"/>
    </row>
    <row r="983" spans="1:17" x14ac:dyDescent="0.35">
      <c r="A983" t="s">
        <v>751</v>
      </c>
      <c r="B983" t="s">
        <v>330</v>
      </c>
      <c r="C983" t="s">
        <v>407</v>
      </c>
      <c r="D983" t="s">
        <v>408</v>
      </c>
      <c r="E983">
        <f>SUM(Table112[[#This Row],[2025]:[2014]])</f>
        <v>12</v>
      </c>
      <c r="F983" s="6"/>
      <c r="G983" s="6"/>
      <c r="H983" s="6"/>
      <c r="I983" s="6"/>
      <c r="J983" s="6"/>
      <c r="K983" s="6"/>
      <c r="L983" s="6"/>
      <c r="M983" s="6">
        <v>1</v>
      </c>
      <c r="N983" s="6">
        <v>7</v>
      </c>
      <c r="O983" s="6">
        <v>6</v>
      </c>
      <c r="P983" s="6">
        <v>10</v>
      </c>
      <c r="Q983" s="6">
        <v>-12</v>
      </c>
    </row>
    <row r="984" spans="1:17" x14ac:dyDescent="0.35">
      <c r="A984" t="s">
        <v>751</v>
      </c>
      <c r="B984" t="s">
        <v>330</v>
      </c>
      <c r="C984" t="s">
        <v>655</v>
      </c>
      <c r="D984" t="s">
        <v>656</v>
      </c>
      <c r="E984">
        <f>SUM(Table112[[#This Row],[2025]:[2014]])</f>
        <v>19</v>
      </c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>
        <v>18</v>
      </c>
      <c r="Q984" s="6">
        <v>1</v>
      </c>
    </row>
    <row r="985" spans="1:17" hidden="1" x14ac:dyDescent="0.35">
      <c r="A985" t="s">
        <v>1025</v>
      </c>
      <c r="B985" t="s">
        <v>412</v>
      </c>
      <c r="C985" t="s">
        <v>1026</v>
      </c>
      <c r="D985" t="s">
        <v>1027</v>
      </c>
      <c r="E985">
        <f>SUM(Table112[[#This Row],[2025]:[2014]])</f>
        <v>0</v>
      </c>
      <c r="F985" s="6"/>
      <c r="G985" s="6"/>
      <c r="H985" s="6"/>
      <c r="I985" s="6"/>
      <c r="J985" s="6"/>
      <c r="K985" s="6"/>
      <c r="L985" s="6"/>
      <c r="M985" s="6"/>
      <c r="N985" s="6"/>
      <c r="O985" s="6">
        <v>0</v>
      </c>
      <c r="P985" s="6"/>
      <c r="Q985" s="6"/>
    </row>
    <row r="986" spans="1:17" hidden="1" x14ac:dyDescent="0.35">
      <c r="A986" t="s">
        <v>1025</v>
      </c>
      <c r="B986" t="s">
        <v>412</v>
      </c>
      <c r="C986" t="s">
        <v>1028</v>
      </c>
      <c r="D986" t="s">
        <v>1029</v>
      </c>
      <c r="E986">
        <f>SUM(Table112[[#This Row],[2025]:[2014]])</f>
        <v>1</v>
      </c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>
        <v>1</v>
      </c>
      <c r="Q986" s="6"/>
    </row>
    <row r="987" spans="1:17" hidden="1" x14ac:dyDescent="0.35">
      <c r="A987" t="s">
        <v>1025</v>
      </c>
      <c r="B987" t="s">
        <v>412</v>
      </c>
      <c r="C987" t="s">
        <v>756</v>
      </c>
      <c r="D987" t="s">
        <v>757</v>
      </c>
      <c r="E987">
        <f>SUM(Table112[[#This Row],[2025]:[2014]])</f>
        <v>0</v>
      </c>
      <c r="F987" s="6"/>
      <c r="G987" s="6"/>
      <c r="H987" s="6">
        <v>0</v>
      </c>
      <c r="I987" s="6"/>
      <c r="J987" s="6"/>
      <c r="K987" s="6"/>
      <c r="L987" s="6"/>
      <c r="M987" s="6"/>
      <c r="N987" s="6"/>
      <c r="O987" s="6"/>
      <c r="P987" s="6"/>
      <c r="Q987" s="6"/>
    </row>
    <row r="988" spans="1:17" hidden="1" x14ac:dyDescent="0.35">
      <c r="A988" t="s">
        <v>1025</v>
      </c>
      <c r="B988" t="s">
        <v>412</v>
      </c>
      <c r="C988" t="s">
        <v>548</v>
      </c>
      <c r="D988" t="s">
        <v>549</v>
      </c>
      <c r="E988">
        <f>SUM(Table112[[#This Row],[2025]:[2014]])</f>
        <v>1</v>
      </c>
      <c r="F988" s="6"/>
      <c r="G988" s="6"/>
      <c r="H988" s="6"/>
      <c r="I988" s="6">
        <v>1</v>
      </c>
      <c r="J988" s="6"/>
      <c r="K988" s="6"/>
      <c r="L988" s="6"/>
      <c r="M988" s="6"/>
      <c r="N988" s="6"/>
      <c r="O988" s="6"/>
      <c r="P988" s="6"/>
      <c r="Q988" s="6"/>
    </row>
    <row r="989" spans="1:17" hidden="1" x14ac:dyDescent="0.35">
      <c r="A989" t="s">
        <v>1025</v>
      </c>
      <c r="B989" t="s">
        <v>760</v>
      </c>
      <c r="C989" t="s">
        <v>761</v>
      </c>
      <c r="D989" t="s">
        <v>762</v>
      </c>
      <c r="E989">
        <f>SUM(Table112[[#This Row],[2025]:[2014]])</f>
        <v>0</v>
      </c>
      <c r="F989" s="6"/>
      <c r="G989" s="6"/>
      <c r="H989" s="6"/>
      <c r="I989" s="6">
        <v>0</v>
      </c>
      <c r="J989" s="6"/>
      <c r="K989" s="6"/>
      <c r="L989" s="6"/>
      <c r="M989" s="6"/>
      <c r="N989" s="6"/>
      <c r="O989" s="6"/>
      <c r="P989" s="6"/>
      <c r="Q989" s="6"/>
    </row>
    <row r="990" spans="1:17" hidden="1" x14ac:dyDescent="0.35">
      <c r="A990" t="s">
        <v>1025</v>
      </c>
      <c r="B990" t="s">
        <v>102</v>
      </c>
      <c r="C990" t="s">
        <v>1030</v>
      </c>
      <c r="D990" t="s">
        <v>1031</v>
      </c>
      <c r="E990">
        <f>SUM(Table112[[#This Row],[2025]:[2014]])</f>
        <v>19</v>
      </c>
      <c r="F990" s="6"/>
      <c r="G990" s="6">
        <v>2</v>
      </c>
      <c r="H990" s="6">
        <v>-11</v>
      </c>
      <c r="I990" s="6">
        <v>28</v>
      </c>
      <c r="J990" s="6"/>
      <c r="K990" s="6"/>
      <c r="L990" s="6"/>
      <c r="M990" s="6"/>
      <c r="N990" s="6"/>
      <c r="O990" s="6"/>
      <c r="P990" s="6"/>
      <c r="Q990" s="6"/>
    </row>
    <row r="991" spans="1:17" hidden="1" x14ac:dyDescent="0.35">
      <c r="A991" t="s">
        <v>1025</v>
      </c>
      <c r="B991" t="s">
        <v>102</v>
      </c>
      <c r="C991" t="s">
        <v>1032</v>
      </c>
      <c r="D991" t="s">
        <v>1033</v>
      </c>
      <c r="E991">
        <f>SUM(Table112[[#This Row],[2025]:[2014]])</f>
        <v>0</v>
      </c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>
        <v>0</v>
      </c>
    </row>
    <row r="992" spans="1:17" hidden="1" x14ac:dyDescent="0.35">
      <c r="A992" t="s">
        <v>1025</v>
      </c>
      <c r="B992" t="s">
        <v>102</v>
      </c>
      <c r="C992" t="s">
        <v>1034</v>
      </c>
      <c r="D992" t="s">
        <v>1035</v>
      </c>
      <c r="E992">
        <f>SUM(Table112[[#This Row],[2025]:[2014]])</f>
        <v>0</v>
      </c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>
        <v>0</v>
      </c>
    </row>
    <row r="993" spans="1:17" hidden="1" x14ac:dyDescent="0.35">
      <c r="A993" t="s">
        <v>1025</v>
      </c>
      <c r="B993" t="s">
        <v>102</v>
      </c>
      <c r="C993" t="s">
        <v>1036</v>
      </c>
      <c r="D993" t="s">
        <v>1037</v>
      </c>
      <c r="E993">
        <f>SUM(Table112[[#This Row],[2025]:[2014]])</f>
        <v>1</v>
      </c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>
        <v>1</v>
      </c>
      <c r="Q993" s="6"/>
    </row>
    <row r="994" spans="1:17" hidden="1" x14ac:dyDescent="0.35">
      <c r="A994" t="s">
        <v>1025</v>
      </c>
      <c r="B994" t="s">
        <v>102</v>
      </c>
      <c r="C994" t="s">
        <v>714</v>
      </c>
      <c r="D994" t="s">
        <v>715</v>
      </c>
      <c r="E994">
        <f>SUM(Table112[[#This Row],[2025]:[2014]])</f>
        <v>8</v>
      </c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>
        <v>-32</v>
      </c>
      <c r="Q994" s="6">
        <v>40</v>
      </c>
    </row>
    <row r="995" spans="1:17" hidden="1" x14ac:dyDescent="0.35">
      <c r="A995" t="s">
        <v>1025</v>
      </c>
      <c r="B995" t="s">
        <v>570</v>
      </c>
      <c r="C995" t="s">
        <v>1038</v>
      </c>
      <c r="D995" t="s">
        <v>1039</v>
      </c>
      <c r="E995">
        <f>SUM(Table112[[#This Row],[2025]:[2014]])</f>
        <v>0</v>
      </c>
      <c r="F995" s="6"/>
      <c r="G995" s="6"/>
      <c r="H995" s="6"/>
      <c r="I995" s="6"/>
      <c r="J995" s="6"/>
      <c r="K995" s="6"/>
      <c r="L995" s="6">
        <v>0</v>
      </c>
      <c r="M995" s="6"/>
      <c r="N995" s="6"/>
      <c r="O995" s="6"/>
      <c r="P995" s="6"/>
      <c r="Q995" s="6"/>
    </row>
    <row r="996" spans="1:17" hidden="1" x14ac:dyDescent="0.35">
      <c r="A996" t="s">
        <v>1025</v>
      </c>
      <c r="B996" t="s">
        <v>570</v>
      </c>
      <c r="C996" t="s">
        <v>1040</v>
      </c>
      <c r="D996" t="s">
        <v>1041</v>
      </c>
      <c r="E996">
        <f>SUM(Table112[[#This Row],[2025]:[2014]])</f>
        <v>1</v>
      </c>
      <c r="F996" s="6"/>
      <c r="G996" s="6"/>
      <c r="H996" s="6"/>
      <c r="I996" s="6"/>
      <c r="J996" s="6"/>
      <c r="K996" s="6">
        <v>1</v>
      </c>
      <c r="L996" s="6"/>
      <c r="M996" s="6"/>
      <c r="N996" s="6"/>
      <c r="O996" s="6"/>
      <c r="P996" s="6"/>
      <c r="Q996" s="6"/>
    </row>
    <row r="997" spans="1:17" hidden="1" x14ac:dyDescent="0.35">
      <c r="A997" t="s">
        <v>1025</v>
      </c>
      <c r="B997" t="s">
        <v>570</v>
      </c>
      <c r="C997" t="s">
        <v>1042</v>
      </c>
      <c r="D997" t="s">
        <v>1043</v>
      </c>
      <c r="E997">
        <f>SUM(Table112[[#This Row],[2025]:[2014]])</f>
        <v>1</v>
      </c>
      <c r="F997" s="6"/>
      <c r="G997" s="6"/>
      <c r="H997" s="6"/>
      <c r="I997" s="6"/>
      <c r="J997" s="6"/>
      <c r="K997" s="6"/>
      <c r="L997" s="6">
        <v>1</v>
      </c>
      <c r="M997" s="6"/>
      <c r="N997" s="6"/>
      <c r="O997" s="6"/>
      <c r="P997" s="6"/>
      <c r="Q997" s="6"/>
    </row>
    <row r="998" spans="1:17" hidden="1" x14ac:dyDescent="0.35">
      <c r="A998" t="s">
        <v>1025</v>
      </c>
      <c r="B998" t="s">
        <v>771</v>
      </c>
      <c r="C998" t="s">
        <v>1044</v>
      </c>
      <c r="D998" t="s">
        <v>1045</v>
      </c>
      <c r="E998">
        <f>SUM(Table112[[#This Row],[2025]:[2014]])</f>
        <v>1</v>
      </c>
      <c r="F998" s="6"/>
      <c r="G998" s="6"/>
      <c r="H998" s="6"/>
      <c r="I998" s="6"/>
      <c r="J998" s="6"/>
      <c r="K998" s="6"/>
      <c r="L998" s="6"/>
      <c r="M998" s="6"/>
      <c r="N998" s="6"/>
      <c r="O998" s="6">
        <v>1</v>
      </c>
      <c r="P998" s="6"/>
      <c r="Q998" s="6"/>
    </row>
    <row r="999" spans="1:17" hidden="1" x14ac:dyDescent="0.35">
      <c r="A999" t="s">
        <v>1025</v>
      </c>
      <c r="B999" t="s">
        <v>105</v>
      </c>
      <c r="C999" t="s">
        <v>106</v>
      </c>
      <c r="D999" t="s">
        <v>107</v>
      </c>
      <c r="E999">
        <f>SUM(Table112[[#This Row],[2025]:[2014]])</f>
        <v>24</v>
      </c>
      <c r="F999" s="6"/>
      <c r="G999" s="6"/>
      <c r="H999" s="6"/>
      <c r="I999" s="6">
        <v>5</v>
      </c>
      <c r="J999" s="6">
        <v>4</v>
      </c>
      <c r="K999" s="6">
        <v>9</v>
      </c>
      <c r="L999" s="6">
        <v>3</v>
      </c>
      <c r="M999" s="6">
        <v>1</v>
      </c>
      <c r="N999" s="6">
        <v>2</v>
      </c>
      <c r="O999" s="6"/>
      <c r="P999" s="6"/>
      <c r="Q999" s="6"/>
    </row>
    <row r="1000" spans="1:17" hidden="1" x14ac:dyDescent="0.35">
      <c r="A1000" t="s">
        <v>1025</v>
      </c>
      <c r="B1000" t="s">
        <v>105</v>
      </c>
      <c r="C1000" t="s">
        <v>108</v>
      </c>
      <c r="D1000" t="s">
        <v>109</v>
      </c>
      <c r="E1000">
        <f>SUM(Table112[[#This Row],[2025]:[2014]])</f>
        <v>2</v>
      </c>
      <c r="F1000" s="6"/>
      <c r="G1000" s="6"/>
      <c r="H1000" s="6"/>
      <c r="I1000" s="6">
        <v>1</v>
      </c>
      <c r="J1000" s="6"/>
      <c r="K1000" s="6"/>
      <c r="L1000" s="6">
        <v>1</v>
      </c>
      <c r="M1000" s="6"/>
      <c r="N1000" s="6"/>
      <c r="O1000" s="6"/>
      <c r="P1000" s="6"/>
      <c r="Q1000" s="6"/>
    </row>
    <row r="1001" spans="1:17" hidden="1" x14ac:dyDescent="0.35">
      <c r="A1001" t="s">
        <v>1025</v>
      </c>
      <c r="B1001" t="s">
        <v>110</v>
      </c>
      <c r="C1001" t="s">
        <v>1046</v>
      </c>
      <c r="D1001" t="s">
        <v>1047</v>
      </c>
      <c r="E1001">
        <f>SUM(Table112[[#This Row],[2025]:[2014]])</f>
        <v>2</v>
      </c>
      <c r="F1001" s="6"/>
      <c r="G1001" s="6"/>
      <c r="H1001" s="6"/>
      <c r="I1001" s="6"/>
      <c r="J1001" s="6"/>
      <c r="K1001" s="6"/>
      <c r="L1001" s="6"/>
      <c r="M1001" s="6"/>
      <c r="N1001" s="6">
        <v>2</v>
      </c>
      <c r="O1001" s="6"/>
      <c r="P1001" s="6"/>
      <c r="Q1001" s="6"/>
    </row>
    <row r="1002" spans="1:17" hidden="1" x14ac:dyDescent="0.35">
      <c r="A1002" t="s">
        <v>1025</v>
      </c>
      <c r="B1002" t="s">
        <v>110</v>
      </c>
      <c r="C1002" t="s">
        <v>1048</v>
      </c>
      <c r="D1002" t="s">
        <v>1049</v>
      </c>
      <c r="E1002">
        <f>SUM(Table112[[#This Row],[2025]:[2014]])</f>
        <v>3</v>
      </c>
      <c r="F1002" s="6"/>
      <c r="G1002" s="6"/>
      <c r="H1002" s="6"/>
      <c r="I1002" s="6"/>
      <c r="J1002" s="6"/>
      <c r="K1002" s="6">
        <v>1</v>
      </c>
      <c r="L1002" s="6"/>
      <c r="M1002" s="6"/>
      <c r="N1002" s="6"/>
      <c r="O1002" s="6">
        <v>2</v>
      </c>
      <c r="P1002" s="6"/>
      <c r="Q1002" s="6"/>
    </row>
    <row r="1003" spans="1:17" hidden="1" x14ac:dyDescent="0.35">
      <c r="A1003" t="s">
        <v>1025</v>
      </c>
      <c r="B1003" t="s">
        <v>110</v>
      </c>
      <c r="C1003" t="s">
        <v>1050</v>
      </c>
      <c r="D1003" t="s">
        <v>1051</v>
      </c>
      <c r="E1003">
        <f>SUM(Table112[[#This Row],[2025]:[2014]])</f>
        <v>1</v>
      </c>
      <c r="F1003" s="6"/>
      <c r="G1003" s="6"/>
      <c r="H1003" s="6"/>
      <c r="I1003" s="6"/>
      <c r="J1003" s="6"/>
      <c r="K1003" s="6"/>
      <c r="L1003" s="6"/>
      <c r="M1003" s="6"/>
      <c r="N1003" s="6"/>
      <c r="O1003" s="6">
        <v>1</v>
      </c>
      <c r="P1003" s="6"/>
      <c r="Q1003" s="6"/>
    </row>
    <row r="1004" spans="1:17" hidden="1" x14ac:dyDescent="0.35">
      <c r="A1004" t="s">
        <v>1025</v>
      </c>
      <c r="B1004" t="s">
        <v>110</v>
      </c>
      <c r="C1004" t="s">
        <v>781</v>
      </c>
      <c r="D1004" t="s">
        <v>782</v>
      </c>
      <c r="E1004">
        <f>SUM(Table112[[#This Row],[2025]:[2014]])</f>
        <v>1</v>
      </c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>
        <v>1</v>
      </c>
    </row>
    <row r="1005" spans="1:17" hidden="1" x14ac:dyDescent="0.35">
      <c r="A1005" t="s">
        <v>1025</v>
      </c>
      <c r="B1005" t="s">
        <v>110</v>
      </c>
      <c r="C1005" t="s">
        <v>1052</v>
      </c>
      <c r="D1005" t="s">
        <v>1053</v>
      </c>
      <c r="E1005">
        <f>SUM(Table112[[#This Row],[2025]:[2014]])</f>
        <v>0</v>
      </c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>
        <v>0</v>
      </c>
    </row>
    <row r="1006" spans="1:17" hidden="1" x14ac:dyDescent="0.35">
      <c r="A1006" t="s">
        <v>1025</v>
      </c>
      <c r="B1006" t="s">
        <v>110</v>
      </c>
      <c r="C1006" t="s">
        <v>111</v>
      </c>
      <c r="D1006" t="s">
        <v>112</v>
      </c>
      <c r="E1006">
        <f>SUM(Table112[[#This Row],[2025]:[2014]])</f>
        <v>3</v>
      </c>
      <c r="F1006" s="6"/>
      <c r="G1006" s="6">
        <v>2</v>
      </c>
      <c r="H1006" s="6"/>
      <c r="I1006" s="6"/>
      <c r="J1006" s="6"/>
      <c r="K1006" s="6">
        <v>1</v>
      </c>
      <c r="L1006" s="6"/>
      <c r="M1006" s="6"/>
      <c r="N1006" s="6"/>
      <c r="O1006" s="6"/>
      <c r="P1006" s="6"/>
      <c r="Q1006" s="6"/>
    </row>
    <row r="1007" spans="1:17" hidden="1" x14ac:dyDescent="0.35">
      <c r="A1007" t="s">
        <v>1025</v>
      </c>
      <c r="B1007" t="s">
        <v>113</v>
      </c>
      <c r="C1007" t="s">
        <v>573</v>
      </c>
      <c r="D1007" t="s">
        <v>574</v>
      </c>
      <c r="E1007">
        <f>SUM(Table112[[#This Row],[2025]:[2014]])</f>
        <v>75</v>
      </c>
      <c r="F1007" s="6"/>
      <c r="G1007" s="6"/>
      <c r="H1007" s="6"/>
      <c r="I1007" s="6"/>
      <c r="J1007" s="6"/>
      <c r="K1007" s="6"/>
      <c r="L1007" s="6"/>
      <c r="M1007" s="6"/>
      <c r="N1007" s="6">
        <v>20</v>
      </c>
      <c r="O1007" s="6"/>
      <c r="P1007" s="6">
        <v>30</v>
      </c>
      <c r="Q1007" s="6">
        <v>25</v>
      </c>
    </row>
    <row r="1008" spans="1:17" hidden="1" x14ac:dyDescent="0.35">
      <c r="A1008" t="s">
        <v>1025</v>
      </c>
      <c r="B1008" t="s">
        <v>113</v>
      </c>
      <c r="C1008" t="s">
        <v>1054</v>
      </c>
      <c r="D1008" t="s">
        <v>1055</v>
      </c>
      <c r="E1008">
        <f>SUM(Table112[[#This Row],[2025]:[2014]])</f>
        <v>0</v>
      </c>
      <c r="F1008" s="6"/>
      <c r="G1008" s="6"/>
      <c r="H1008" s="6"/>
      <c r="I1008" s="6"/>
      <c r="J1008" s="6"/>
      <c r="K1008" s="6"/>
      <c r="L1008" s="6"/>
      <c r="M1008" s="6"/>
      <c r="N1008" s="6"/>
      <c r="O1008" s="6">
        <v>0</v>
      </c>
      <c r="P1008" s="6"/>
      <c r="Q1008" s="6"/>
    </row>
    <row r="1009" spans="1:17" hidden="1" x14ac:dyDescent="0.35">
      <c r="A1009" t="s">
        <v>1025</v>
      </c>
      <c r="B1009" t="s">
        <v>464</v>
      </c>
      <c r="C1009" t="s">
        <v>465</v>
      </c>
      <c r="D1009" t="s">
        <v>466</v>
      </c>
      <c r="E1009">
        <f>SUM(Table112[[#This Row],[2025]:[2014]])</f>
        <v>5</v>
      </c>
      <c r="F1009" s="6"/>
      <c r="G1009" s="6"/>
      <c r="H1009" s="6">
        <v>1</v>
      </c>
      <c r="I1009" s="6">
        <v>2</v>
      </c>
      <c r="J1009" s="6"/>
      <c r="K1009" s="6"/>
      <c r="L1009" s="6"/>
      <c r="M1009" s="6"/>
      <c r="N1009" s="6"/>
      <c r="O1009" s="6"/>
      <c r="P1009" s="6">
        <v>1</v>
      </c>
      <c r="Q1009" s="6">
        <v>1</v>
      </c>
    </row>
    <row r="1010" spans="1:17" hidden="1" x14ac:dyDescent="0.35">
      <c r="A1010" t="s">
        <v>1025</v>
      </c>
      <c r="B1010" t="s">
        <v>116</v>
      </c>
      <c r="C1010" t="s">
        <v>117</v>
      </c>
      <c r="D1010" t="s">
        <v>118</v>
      </c>
      <c r="E1010">
        <f>SUM(Table112[[#This Row],[2025]:[2014]])</f>
        <v>50</v>
      </c>
      <c r="F1010" s="6"/>
      <c r="G1010" s="6"/>
      <c r="H1010" s="6"/>
      <c r="I1010" s="6"/>
      <c r="J1010" s="6"/>
      <c r="K1010" s="6"/>
      <c r="L1010" s="6"/>
      <c r="M1010" s="6"/>
      <c r="N1010" s="6"/>
      <c r="O1010" s="6">
        <v>10</v>
      </c>
      <c r="P1010" s="6">
        <v>40</v>
      </c>
      <c r="Q1010" s="6"/>
    </row>
    <row r="1011" spans="1:17" hidden="1" x14ac:dyDescent="0.35">
      <c r="A1011" t="s">
        <v>1025</v>
      </c>
      <c r="B1011" t="s">
        <v>116</v>
      </c>
      <c r="C1011" t="s">
        <v>119</v>
      </c>
      <c r="D1011" t="s">
        <v>120</v>
      </c>
      <c r="E1011">
        <f>SUM(Table112[[#This Row],[2025]:[2014]])</f>
        <v>15</v>
      </c>
      <c r="F1011" s="6"/>
      <c r="G1011" s="6"/>
      <c r="H1011" s="6"/>
      <c r="I1011" s="6"/>
      <c r="J1011" s="6"/>
      <c r="K1011" s="6"/>
      <c r="L1011" s="6"/>
      <c r="M1011" s="6">
        <v>10</v>
      </c>
      <c r="N1011" s="6">
        <v>5</v>
      </c>
      <c r="O1011" s="6"/>
      <c r="P1011" s="6"/>
      <c r="Q1011" s="6"/>
    </row>
    <row r="1012" spans="1:17" hidden="1" x14ac:dyDescent="0.35">
      <c r="A1012" t="s">
        <v>1025</v>
      </c>
      <c r="B1012" t="s">
        <v>121</v>
      </c>
      <c r="C1012" t="s">
        <v>575</v>
      </c>
      <c r="D1012" t="s">
        <v>576</v>
      </c>
      <c r="E1012">
        <f>SUM(Table112[[#This Row],[2025]:[2014]])</f>
        <v>2</v>
      </c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>
        <v>1</v>
      </c>
      <c r="Q1012" s="6">
        <v>1</v>
      </c>
    </row>
    <row r="1013" spans="1:17" hidden="1" x14ac:dyDescent="0.35">
      <c r="A1013" t="s">
        <v>1025</v>
      </c>
      <c r="B1013" t="s">
        <v>121</v>
      </c>
      <c r="C1013" t="s">
        <v>122</v>
      </c>
      <c r="D1013" t="s">
        <v>123</v>
      </c>
      <c r="E1013">
        <f>SUM(Table112[[#This Row],[2025]:[2014]])</f>
        <v>1</v>
      </c>
      <c r="F1013" s="6"/>
      <c r="G1013" s="6">
        <v>1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hidden="1" x14ac:dyDescent="0.35">
      <c r="A1014" t="s">
        <v>1025</v>
      </c>
      <c r="B1014" t="s">
        <v>124</v>
      </c>
      <c r="C1014" t="s">
        <v>106</v>
      </c>
      <c r="D1014" t="s">
        <v>125</v>
      </c>
      <c r="E1014">
        <f>SUM(Table112[[#This Row],[2025]:[2014]])</f>
        <v>151</v>
      </c>
      <c r="F1014" s="6"/>
      <c r="G1014" s="6"/>
      <c r="H1014" s="6"/>
      <c r="I1014" s="6"/>
      <c r="J1014" s="6">
        <v>56</v>
      </c>
      <c r="K1014" s="6">
        <v>1</v>
      </c>
      <c r="L1014" s="6"/>
      <c r="M1014" s="6"/>
      <c r="N1014" s="6"/>
      <c r="O1014" s="6">
        <v>68</v>
      </c>
      <c r="P1014" s="6">
        <v>33</v>
      </c>
      <c r="Q1014" s="6">
        <v>-7</v>
      </c>
    </row>
    <row r="1015" spans="1:17" hidden="1" x14ac:dyDescent="0.35">
      <c r="A1015" t="s">
        <v>1025</v>
      </c>
      <c r="B1015" t="s">
        <v>124</v>
      </c>
      <c r="C1015" t="s">
        <v>1056</v>
      </c>
      <c r="D1015" t="s">
        <v>1057</v>
      </c>
      <c r="E1015">
        <f>SUM(Table112[[#This Row],[2025]:[2014]])</f>
        <v>0</v>
      </c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>
        <v>0</v>
      </c>
    </row>
    <row r="1016" spans="1:17" hidden="1" x14ac:dyDescent="0.35">
      <c r="A1016" t="s">
        <v>1025</v>
      </c>
      <c r="B1016" t="s">
        <v>124</v>
      </c>
      <c r="C1016" t="s">
        <v>1058</v>
      </c>
      <c r="D1016" t="s">
        <v>1059</v>
      </c>
      <c r="E1016">
        <f>SUM(Table112[[#This Row],[2025]:[2014]])</f>
        <v>0</v>
      </c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>
        <v>0</v>
      </c>
    </row>
    <row r="1017" spans="1:17" hidden="1" x14ac:dyDescent="0.35">
      <c r="A1017" t="s">
        <v>1025</v>
      </c>
      <c r="B1017" t="s">
        <v>124</v>
      </c>
      <c r="C1017" t="s">
        <v>1060</v>
      </c>
      <c r="D1017" t="s">
        <v>1061</v>
      </c>
      <c r="E1017">
        <f>SUM(Table112[[#This Row],[2025]:[2014]])</f>
        <v>19</v>
      </c>
      <c r="F1017" s="6"/>
      <c r="G1017" s="6"/>
      <c r="H1017" s="6"/>
      <c r="I1017" s="6"/>
      <c r="J1017" s="6"/>
      <c r="K1017" s="6"/>
      <c r="L1017" s="6"/>
      <c r="M1017" s="6"/>
      <c r="N1017" s="6"/>
      <c r="O1017" s="6">
        <v>3</v>
      </c>
      <c r="P1017" s="6"/>
      <c r="Q1017" s="6">
        <v>16</v>
      </c>
    </row>
    <row r="1018" spans="1:17" hidden="1" x14ac:dyDescent="0.35">
      <c r="A1018" t="s">
        <v>1025</v>
      </c>
      <c r="B1018" t="s">
        <v>124</v>
      </c>
      <c r="C1018" t="s">
        <v>787</v>
      </c>
      <c r="D1018" t="s">
        <v>788</v>
      </c>
      <c r="E1018">
        <f>SUM(Table112[[#This Row],[2025]:[2014]])</f>
        <v>10</v>
      </c>
      <c r="F1018" s="6"/>
      <c r="G1018" s="6"/>
      <c r="H1018" s="6"/>
      <c r="I1018" s="6"/>
      <c r="J1018" s="6"/>
      <c r="K1018" s="6">
        <v>-1</v>
      </c>
      <c r="L1018" s="6">
        <v>4</v>
      </c>
      <c r="M1018" s="6">
        <v>4</v>
      </c>
      <c r="N1018" s="6">
        <v>3</v>
      </c>
      <c r="O1018" s="6"/>
      <c r="P1018" s="6"/>
      <c r="Q1018" s="6"/>
    </row>
    <row r="1019" spans="1:17" hidden="1" x14ac:dyDescent="0.35">
      <c r="A1019" t="s">
        <v>1025</v>
      </c>
      <c r="B1019" t="s">
        <v>124</v>
      </c>
      <c r="C1019" t="s">
        <v>1062</v>
      </c>
      <c r="D1019" t="s">
        <v>1063</v>
      </c>
      <c r="E1019">
        <f>SUM(Table112[[#This Row],[2025]:[2014]])</f>
        <v>1</v>
      </c>
      <c r="F1019" s="6"/>
      <c r="G1019" s="6"/>
      <c r="H1019" s="6"/>
      <c r="I1019" s="6"/>
      <c r="J1019" s="6">
        <v>1</v>
      </c>
      <c r="K1019" s="6"/>
      <c r="L1019" s="6"/>
      <c r="M1019" s="6"/>
      <c r="N1019" s="6"/>
      <c r="O1019" s="6"/>
      <c r="P1019" s="6"/>
      <c r="Q1019" s="6"/>
    </row>
    <row r="1020" spans="1:17" hidden="1" x14ac:dyDescent="0.35">
      <c r="A1020" t="s">
        <v>1025</v>
      </c>
      <c r="B1020" t="s">
        <v>124</v>
      </c>
      <c r="C1020" t="s">
        <v>793</v>
      </c>
      <c r="D1020" t="s">
        <v>794</v>
      </c>
      <c r="E1020">
        <f>SUM(Table112[[#This Row],[2025]:[2014]])</f>
        <v>1</v>
      </c>
      <c r="F1020" s="6"/>
      <c r="G1020" s="6"/>
      <c r="H1020" s="6"/>
      <c r="I1020" s="6"/>
      <c r="J1020" s="6"/>
      <c r="K1020" s="6"/>
      <c r="L1020" s="6"/>
      <c r="M1020" s="6"/>
      <c r="N1020" s="6"/>
      <c r="O1020" s="6">
        <v>1</v>
      </c>
      <c r="P1020" s="6"/>
      <c r="Q1020" s="6"/>
    </row>
    <row r="1021" spans="1:17" hidden="1" x14ac:dyDescent="0.35">
      <c r="A1021" t="s">
        <v>1025</v>
      </c>
      <c r="B1021" t="s">
        <v>124</v>
      </c>
      <c r="C1021" t="s">
        <v>1064</v>
      </c>
      <c r="D1021" t="s">
        <v>1065</v>
      </c>
      <c r="E1021">
        <f>SUM(Table112[[#This Row],[2025]:[2014]])</f>
        <v>1</v>
      </c>
      <c r="F1021" s="6"/>
      <c r="G1021" s="6"/>
      <c r="H1021" s="6"/>
      <c r="I1021" s="6"/>
      <c r="J1021" s="6"/>
      <c r="K1021" s="6"/>
      <c r="L1021" s="6"/>
      <c r="M1021" s="6">
        <v>1</v>
      </c>
      <c r="N1021" s="6"/>
      <c r="O1021" s="6"/>
      <c r="P1021" s="6"/>
      <c r="Q1021" s="6"/>
    </row>
    <row r="1022" spans="1:17" hidden="1" x14ac:dyDescent="0.35">
      <c r="A1022" t="s">
        <v>1025</v>
      </c>
      <c r="B1022" t="s">
        <v>124</v>
      </c>
      <c r="C1022" t="s">
        <v>795</v>
      </c>
      <c r="D1022" t="s">
        <v>796</v>
      </c>
      <c r="E1022">
        <f>SUM(Table112[[#This Row],[2025]:[2014]])</f>
        <v>7</v>
      </c>
      <c r="F1022" s="6"/>
      <c r="G1022" s="6"/>
      <c r="H1022" s="6"/>
      <c r="I1022" s="6"/>
      <c r="J1022" s="6"/>
      <c r="K1022" s="6"/>
      <c r="L1022" s="6">
        <v>6</v>
      </c>
      <c r="M1022" s="6"/>
      <c r="N1022" s="6"/>
      <c r="O1022" s="6"/>
      <c r="P1022" s="6"/>
      <c r="Q1022" s="6">
        <v>1</v>
      </c>
    </row>
    <row r="1023" spans="1:17" hidden="1" x14ac:dyDescent="0.35">
      <c r="A1023" t="s">
        <v>1025</v>
      </c>
      <c r="B1023" t="s">
        <v>124</v>
      </c>
      <c r="C1023" t="s">
        <v>415</v>
      </c>
      <c r="D1023" t="s">
        <v>416</v>
      </c>
      <c r="E1023">
        <f>SUM(Table112[[#This Row],[2025]:[2014]])</f>
        <v>0</v>
      </c>
      <c r="F1023" s="6"/>
      <c r="G1023" s="6"/>
      <c r="H1023" s="6"/>
      <c r="I1023" s="6"/>
      <c r="J1023" s="6">
        <v>1</v>
      </c>
      <c r="K1023" s="6">
        <v>1</v>
      </c>
      <c r="L1023" s="6"/>
      <c r="M1023" s="6"/>
      <c r="N1023" s="6">
        <v>-2</v>
      </c>
      <c r="O1023" s="6">
        <v>1</v>
      </c>
      <c r="P1023" s="6"/>
      <c r="Q1023" s="6">
        <v>-1</v>
      </c>
    </row>
    <row r="1024" spans="1:17" hidden="1" x14ac:dyDescent="0.35">
      <c r="A1024" t="s">
        <v>1025</v>
      </c>
      <c r="B1024" t="s">
        <v>124</v>
      </c>
      <c r="C1024" t="s">
        <v>797</v>
      </c>
      <c r="D1024" t="s">
        <v>798</v>
      </c>
      <c r="E1024">
        <f>SUM(Table112[[#This Row],[2025]:[2014]])</f>
        <v>2</v>
      </c>
      <c r="F1024" s="6"/>
      <c r="G1024" s="6"/>
      <c r="H1024" s="6"/>
      <c r="I1024" s="6"/>
      <c r="J1024" s="6"/>
      <c r="K1024" s="6"/>
      <c r="L1024" s="6"/>
      <c r="M1024" s="6"/>
      <c r="N1024" s="6"/>
      <c r="O1024" s="6">
        <v>1</v>
      </c>
      <c r="P1024" s="6">
        <v>1</v>
      </c>
      <c r="Q1024" s="6"/>
    </row>
    <row r="1025" spans="1:17" hidden="1" x14ac:dyDescent="0.35">
      <c r="A1025" t="s">
        <v>1025</v>
      </c>
      <c r="B1025" t="s">
        <v>130</v>
      </c>
      <c r="C1025" t="s">
        <v>106</v>
      </c>
      <c r="D1025" t="s">
        <v>131</v>
      </c>
      <c r="E1025">
        <f>SUM(Table112[[#This Row],[2025]:[2014]])</f>
        <v>54</v>
      </c>
      <c r="F1025" s="6"/>
      <c r="G1025" s="6">
        <v>16</v>
      </c>
      <c r="H1025" s="6">
        <v>38</v>
      </c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hidden="1" x14ac:dyDescent="0.35">
      <c r="A1026" t="s">
        <v>1025</v>
      </c>
      <c r="B1026" t="s">
        <v>130</v>
      </c>
      <c r="C1026" t="s">
        <v>106</v>
      </c>
      <c r="D1026" t="s">
        <v>417</v>
      </c>
      <c r="E1026">
        <f>SUM(Table112[[#This Row],[2025]:[2014]])</f>
        <v>1</v>
      </c>
      <c r="F1026" s="6"/>
      <c r="G1026" s="6"/>
      <c r="H1026" s="6"/>
      <c r="I1026" s="6"/>
      <c r="J1026" s="6"/>
      <c r="K1026" s="6"/>
      <c r="L1026" s="6"/>
      <c r="M1026" s="6"/>
      <c r="N1026" s="6">
        <v>1</v>
      </c>
      <c r="O1026" s="6"/>
      <c r="P1026" s="6"/>
      <c r="Q1026" s="6"/>
    </row>
    <row r="1027" spans="1:17" hidden="1" x14ac:dyDescent="0.35">
      <c r="A1027" t="s">
        <v>1025</v>
      </c>
      <c r="B1027" t="s">
        <v>130</v>
      </c>
      <c r="C1027" t="s">
        <v>106</v>
      </c>
      <c r="D1027" t="s">
        <v>418</v>
      </c>
      <c r="E1027">
        <f>SUM(Table112[[#This Row],[2025]:[2014]])</f>
        <v>1</v>
      </c>
      <c r="F1027" s="6"/>
      <c r="G1027" s="6"/>
      <c r="H1027" s="6"/>
      <c r="I1027" s="6"/>
      <c r="J1027" s="6">
        <v>1</v>
      </c>
      <c r="K1027" s="6"/>
      <c r="L1027" s="6"/>
      <c r="M1027" s="6"/>
      <c r="N1027" s="6"/>
      <c r="O1027" s="6"/>
      <c r="P1027" s="6"/>
      <c r="Q1027" s="6"/>
    </row>
    <row r="1028" spans="1:17" hidden="1" x14ac:dyDescent="0.35">
      <c r="A1028" t="s">
        <v>1025</v>
      </c>
      <c r="B1028" t="s">
        <v>130</v>
      </c>
      <c r="C1028" t="s">
        <v>106</v>
      </c>
      <c r="D1028" t="s">
        <v>132</v>
      </c>
      <c r="E1028">
        <f>SUM(Table112[[#This Row],[2025]:[2014]])</f>
        <v>-14</v>
      </c>
      <c r="F1028" s="6"/>
      <c r="G1028" s="6">
        <v>-3</v>
      </c>
      <c r="H1028" s="6">
        <v>-2</v>
      </c>
      <c r="I1028" s="6">
        <v>-4</v>
      </c>
      <c r="J1028" s="6">
        <v>-2</v>
      </c>
      <c r="K1028" s="6">
        <v>-3</v>
      </c>
      <c r="L1028" s="6"/>
      <c r="M1028" s="6"/>
      <c r="N1028" s="6"/>
      <c r="O1028" s="6"/>
      <c r="P1028" s="6"/>
      <c r="Q1028" s="6"/>
    </row>
    <row r="1029" spans="1:17" hidden="1" x14ac:dyDescent="0.35">
      <c r="A1029" t="s">
        <v>1025</v>
      </c>
      <c r="B1029" t="s">
        <v>130</v>
      </c>
      <c r="C1029" t="s">
        <v>106</v>
      </c>
      <c r="D1029" t="s">
        <v>133</v>
      </c>
      <c r="E1029">
        <f>SUM(Table112[[#This Row],[2025]:[2014]])</f>
        <v>1</v>
      </c>
      <c r="F1029" s="6"/>
      <c r="G1029" s="6"/>
      <c r="H1029" s="6"/>
      <c r="I1029" s="6"/>
      <c r="J1029" s="6"/>
      <c r="K1029" s="6"/>
      <c r="L1029" s="6"/>
      <c r="M1029" s="6"/>
      <c r="N1029" s="6">
        <v>1</v>
      </c>
      <c r="O1029" s="6"/>
      <c r="P1029" s="6"/>
      <c r="Q1029" s="6"/>
    </row>
    <row r="1030" spans="1:17" hidden="1" x14ac:dyDescent="0.35">
      <c r="A1030" t="s">
        <v>1025</v>
      </c>
      <c r="B1030" t="s">
        <v>130</v>
      </c>
      <c r="C1030" t="s">
        <v>106</v>
      </c>
      <c r="D1030" t="s">
        <v>720</v>
      </c>
      <c r="E1030">
        <f>SUM(Table112[[#This Row],[2025]:[2014]])</f>
        <v>4</v>
      </c>
      <c r="F1030" s="6"/>
      <c r="G1030" s="6"/>
      <c r="H1030" s="6"/>
      <c r="I1030" s="6"/>
      <c r="J1030" s="6"/>
      <c r="K1030" s="6"/>
      <c r="L1030" s="6"/>
      <c r="M1030" s="6"/>
      <c r="N1030" s="6">
        <v>4</v>
      </c>
      <c r="O1030" s="6"/>
      <c r="P1030" s="6"/>
      <c r="Q1030" s="6"/>
    </row>
    <row r="1031" spans="1:17" hidden="1" x14ac:dyDescent="0.35">
      <c r="A1031" t="s">
        <v>1025</v>
      </c>
      <c r="B1031" t="s">
        <v>130</v>
      </c>
      <c r="C1031" t="s">
        <v>106</v>
      </c>
      <c r="D1031" t="s">
        <v>134</v>
      </c>
      <c r="E1031">
        <f>SUM(Table112[[#This Row],[2025]:[2014]])</f>
        <v>2</v>
      </c>
      <c r="F1031" s="6"/>
      <c r="G1031" s="6"/>
      <c r="H1031" s="6"/>
      <c r="I1031" s="6"/>
      <c r="J1031" s="6">
        <v>1</v>
      </c>
      <c r="K1031" s="6"/>
      <c r="L1031" s="6">
        <v>1</v>
      </c>
      <c r="M1031" s="6"/>
      <c r="N1031" s="6"/>
      <c r="O1031" s="6"/>
      <c r="P1031" s="6"/>
      <c r="Q1031" s="6"/>
    </row>
    <row r="1032" spans="1:17" hidden="1" x14ac:dyDescent="0.35">
      <c r="A1032" t="s">
        <v>1025</v>
      </c>
      <c r="B1032" t="s">
        <v>130</v>
      </c>
      <c r="C1032" t="s">
        <v>106</v>
      </c>
      <c r="D1032" t="s">
        <v>579</v>
      </c>
      <c r="E1032">
        <f>SUM(Table112[[#This Row],[2025]:[2014]])</f>
        <v>3</v>
      </c>
      <c r="F1032" s="6"/>
      <c r="G1032" s="6"/>
      <c r="H1032" s="6"/>
      <c r="I1032" s="6">
        <v>1</v>
      </c>
      <c r="J1032" s="6">
        <v>1</v>
      </c>
      <c r="K1032" s="6"/>
      <c r="L1032" s="6">
        <v>1</v>
      </c>
      <c r="M1032" s="6"/>
      <c r="N1032" s="6"/>
      <c r="O1032" s="6"/>
      <c r="P1032" s="6"/>
      <c r="Q1032" s="6"/>
    </row>
    <row r="1033" spans="1:17" hidden="1" x14ac:dyDescent="0.35">
      <c r="A1033" t="s">
        <v>1025</v>
      </c>
      <c r="B1033" t="s">
        <v>130</v>
      </c>
      <c r="C1033" t="s">
        <v>106</v>
      </c>
      <c r="D1033" t="s">
        <v>135</v>
      </c>
      <c r="E1033">
        <f>SUM(Table112[[#This Row],[2025]:[2014]])</f>
        <v>3</v>
      </c>
      <c r="F1033" s="6"/>
      <c r="G1033" s="6"/>
      <c r="H1033" s="6"/>
      <c r="I1033" s="6">
        <v>1</v>
      </c>
      <c r="J1033" s="6">
        <v>2</v>
      </c>
      <c r="K1033" s="6"/>
      <c r="L1033" s="6"/>
      <c r="M1033" s="6"/>
      <c r="N1033" s="6"/>
      <c r="O1033" s="6"/>
      <c r="P1033" s="6"/>
      <c r="Q1033" s="6"/>
    </row>
    <row r="1034" spans="1:17" hidden="1" x14ac:dyDescent="0.35">
      <c r="A1034" t="s">
        <v>1025</v>
      </c>
      <c r="B1034" t="s">
        <v>130</v>
      </c>
      <c r="C1034" t="s">
        <v>106</v>
      </c>
      <c r="D1034" t="s">
        <v>467</v>
      </c>
      <c r="E1034">
        <f>SUM(Table112[[#This Row],[2025]:[2014]])</f>
        <v>2</v>
      </c>
      <c r="F1034" s="6"/>
      <c r="G1034" s="6"/>
      <c r="H1034" s="6"/>
      <c r="I1034" s="6">
        <v>2</v>
      </c>
      <c r="J1034" s="6"/>
      <c r="K1034" s="6"/>
      <c r="L1034" s="6"/>
      <c r="M1034" s="6"/>
      <c r="N1034" s="6"/>
      <c r="O1034" s="6"/>
      <c r="P1034" s="6"/>
      <c r="Q1034" s="6"/>
    </row>
    <row r="1035" spans="1:17" hidden="1" x14ac:dyDescent="0.35">
      <c r="A1035" t="s">
        <v>1025</v>
      </c>
      <c r="B1035" t="s">
        <v>130</v>
      </c>
      <c r="C1035" t="s">
        <v>106</v>
      </c>
      <c r="D1035" t="s">
        <v>136</v>
      </c>
      <c r="E1035">
        <f>SUM(Table112[[#This Row],[2025]:[2014]])</f>
        <v>6</v>
      </c>
      <c r="F1035" s="6"/>
      <c r="G1035" s="6"/>
      <c r="H1035" s="6"/>
      <c r="I1035" s="6">
        <v>6</v>
      </c>
      <c r="J1035" s="6"/>
      <c r="K1035" s="6"/>
      <c r="L1035" s="6"/>
      <c r="M1035" s="6"/>
      <c r="N1035" s="6"/>
      <c r="O1035" s="6"/>
      <c r="P1035" s="6"/>
      <c r="Q1035" s="6"/>
    </row>
    <row r="1036" spans="1:17" hidden="1" x14ac:dyDescent="0.35">
      <c r="A1036" t="s">
        <v>1025</v>
      </c>
      <c r="B1036" t="s">
        <v>130</v>
      </c>
      <c r="C1036" t="s">
        <v>106</v>
      </c>
      <c r="D1036" t="s">
        <v>137</v>
      </c>
      <c r="E1036">
        <f>SUM(Table112[[#This Row],[2025]:[2014]])</f>
        <v>149</v>
      </c>
      <c r="F1036" s="6"/>
      <c r="G1036" s="6">
        <v>11</v>
      </c>
      <c r="H1036" s="6">
        <v>31</v>
      </c>
      <c r="I1036" s="6">
        <v>30</v>
      </c>
      <c r="J1036" s="6">
        <v>32</v>
      </c>
      <c r="K1036" s="6">
        <v>33</v>
      </c>
      <c r="L1036" s="6">
        <v>12</v>
      </c>
      <c r="M1036" s="6"/>
      <c r="N1036" s="6"/>
      <c r="O1036" s="6"/>
      <c r="P1036" s="6"/>
      <c r="Q1036" s="6"/>
    </row>
    <row r="1037" spans="1:17" hidden="1" x14ac:dyDescent="0.35">
      <c r="A1037" t="s">
        <v>1025</v>
      </c>
      <c r="B1037" t="s">
        <v>130</v>
      </c>
      <c r="C1037" t="s">
        <v>106</v>
      </c>
      <c r="D1037" t="s">
        <v>138</v>
      </c>
      <c r="E1037">
        <f>SUM(Table112[[#This Row],[2025]:[2014]])</f>
        <v>13</v>
      </c>
      <c r="F1037" s="6"/>
      <c r="G1037" s="6"/>
      <c r="H1037" s="6"/>
      <c r="I1037" s="6">
        <v>2</v>
      </c>
      <c r="J1037" s="6">
        <v>7</v>
      </c>
      <c r="K1037" s="6"/>
      <c r="L1037" s="6">
        <v>4</v>
      </c>
      <c r="M1037" s="6"/>
      <c r="N1037" s="6"/>
      <c r="O1037" s="6"/>
      <c r="P1037" s="6"/>
      <c r="Q1037" s="6"/>
    </row>
    <row r="1038" spans="1:17" hidden="1" x14ac:dyDescent="0.35">
      <c r="A1038" t="s">
        <v>1025</v>
      </c>
      <c r="B1038" t="s">
        <v>130</v>
      </c>
      <c r="C1038" t="s">
        <v>106</v>
      </c>
      <c r="D1038" t="s">
        <v>1066</v>
      </c>
      <c r="E1038">
        <f>SUM(Table112[[#This Row],[2025]:[2014]])</f>
        <v>1</v>
      </c>
      <c r="F1038" s="6"/>
      <c r="G1038" s="6"/>
      <c r="H1038" s="6"/>
      <c r="I1038" s="6"/>
      <c r="J1038" s="6"/>
      <c r="K1038" s="6"/>
      <c r="L1038" s="6"/>
      <c r="M1038" s="6"/>
      <c r="N1038" s="6">
        <v>1</v>
      </c>
      <c r="O1038" s="6"/>
      <c r="P1038" s="6"/>
      <c r="Q1038" s="6"/>
    </row>
    <row r="1039" spans="1:17" hidden="1" x14ac:dyDescent="0.35">
      <c r="A1039" t="s">
        <v>1025</v>
      </c>
      <c r="B1039" t="s">
        <v>130</v>
      </c>
      <c r="C1039" t="s">
        <v>106</v>
      </c>
      <c r="D1039" t="s">
        <v>139</v>
      </c>
      <c r="E1039">
        <f>SUM(Table112[[#This Row],[2025]:[2014]])</f>
        <v>16</v>
      </c>
      <c r="F1039" s="6"/>
      <c r="G1039" s="6"/>
      <c r="H1039" s="6"/>
      <c r="I1039" s="6">
        <v>14</v>
      </c>
      <c r="J1039" s="6">
        <v>2</v>
      </c>
      <c r="K1039" s="6"/>
      <c r="L1039" s="6"/>
      <c r="M1039" s="6"/>
      <c r="N1039" s="6"/>
      <c r="O1039" s="6"/>
      <c r="P1039" s="6"/>
      <c r="Q1039" s="6"/>
    </row>
    <row r="1040" spans="1:17" hidden="1" x14ac:dyDescent="0.35">
      <c r="A1040" t="s">
        <v>1025</v>
      </c>
      <c r="B1040" t="s">
        <v>130</v>
      </c>
      <c r="C1040" t="s">
        <v>106</v>
      </c>
      <c r="D1040" t="s">
        <v>552</v>
      </c>
      <c r="E1040">
        <f>SUM(Table112[[#This Row],[2025]:[2014]])</f>
        <v>1</v>
      </c>
      <c r="F1040" s="6"/>
      <c r="G1040" s="6"/>
      <c r="H1040" s="6"/>
      <c r="I1040" s="6"/>
      <c r="J1040" s="6">
        <v>1</v>
      </c>
      <c r="K1040" s="6"/>
      <c r="L1040" s="6"/>
      <c r="M1040" s="6"/>
      <c r="N1040" s="6"/>
      <c r="O1040" s="6"/>
      <c r="P1040" s="6"/>
      <c r="Q1040" s="6"/>
    </row>
    <row r="1041" spans="1:17" hidden="1" x14ac:dyDescent="0.35">
      <c r="A1041" t="s">
        <v>1025</v>
      </c>
      <c r="B1041" t="s">
        <v>130</v>
      </c>
      <c r="C1041" t="s">
        <v>421</v>
      </c>
      <c r="D1041" t="s">
        <v>422</v>
      </c>
      <c r="E1041">
        <f>SUM(Table112[[#This Row],[2025]:[2014]])</f>
        <v>11</v>
      </c>
      <c r="F1041" s="6"/>
      <c r="G1041" s="6"/>
      <c r="H1041" s="6"/>
      <c r="I1041" s="6">
        <v>2</v>
      </c>
      <c r="J1041" s="6">
        <v>9</v>
      </c>
      <c r="K1041" s="6"/>
      <c r="L1041" s="6"/>
      <c r="M1041" s="6"/>
      <c r="N1041" s="6"/>
      <c r="O1041" s="6"/>
      <c r="P1041" s="6"/>
      <c r="Q1041" s="6"/>
    </row>
    <row r="1042" spans="1:17" hidden="1" x14ac:dyDescent="0.35">
      <c r="A1042" t="s">
        <v>1025</v>
      </c>
      <c r="B1042" t="s">
        <v>130</v>
      </c>
      <c r="C1042" t="s">
        <v>1067</v>
      </c>
      <c r="D1042" t="s">
        <v>1068</v>
      </c>
      <c r="E1042">
        <f>SUM(Table112[[#This Row],[2025]:[2014]])</f>
        <v>0</v>
      </c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>
        <v>0</v>
      </c>
      <c r="Q1042" s="6"/>
    </row>
    <row r="1043" spans="1:17" hidden="1" x14ac:dyDescent="0.35">
      <c r="A1043" t="s">
        <v>1025</v>
      </c>
      <c r="B1043" t="s">
        <v>130</v>
      </c>
      <c r="C1043" t="s">
        <v>1069</v>
      </c>
      <c r="D1043" t="s">
        <v>1070</v>
      </c>
      <c r="E1043">
        <f>SUM(Table112[[#This Row],[2025]:[2014]])</f>
        <v>0</v>
      </c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>
        <v>0</v>
      </c>
    </row>
    <row r="1044" spans="1:17" hidden="1" x14ac:dyDescent="0.35">
      <c r="A1044" t="s">
        <v>1025</v>
      </c>
      <c r="B1044" t="s">
        <v>130</v>
      </c>
      <c r="C1044" t="s">
        <v>1071</v>
      </c>
      <c r="D1044" t="s">
        <v>1072</v>
      </c>
      <c r="E1044">
        <f>SUM(Table112[[#This Row],[2025]:[2014]])</f>
        <v>1</v>
      </c>
      <c r="F1044" s="6"/>
      <c r="G1044" s="6"/>
      <c r="H1044" s="6"/>
      <c r="I1044" s="6"/>
      <c r="J1044" s="6"/>
      <c r="K1044" s="6"/>
      <c r="L1044" s="6"/>
      <c r="M1044" s="6"/>
      <c r="N1044" s="6"/>
      <c r="O1044" s="6">
        <v>1</v>
      </c>
      <c r="P1044" s="6"/>
      <c r="Q1044" s="6"/>
    </row>
    <row r="1045" spans="1:17" hidden="1" x14ac:dyDescent="0.35">
      <c r="A1045" t="s">
        <v>1025</v>
      </c>
      <c r="B1045" t="s">
        <v>130</v>
      </c>
      <c r="C1045" t="s">
        <v>1073</v>
      </c>
      <c r="D1045" t="s">
        <v>1074</v>
      </c>
      <c r="E1045">
        <f>SUM(Table112[[#This Row],[2025]:[2014]])</f>
        <v>0</v>
      </c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>
        <v>0</v>
      </c>
    </row>
    <row r="1046" spans="1:17" hidden="1" x14ac:dyDescent="0.35">
      <c r="A1046" t="s">
        <v>1025</v>
      </c>
      <c r="B1046" t="s">
        <v>130</v>
      </c>
      <c r="C1046" t="s">
        <v>1075</v>
      </c>
      <c r="D1046" t="s">
        <v>1076</v>
      </c>
      <c r="E1046">
        <f>SUM(Table112[[#This Row],[2025]:[2014]])</f>
        <v>0</v>
      </c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>
        <v>0</v>
      </c>
    </row>
    <row r="1047" spans="1:17" hidden="1" x14ac:dyDescent="0.35">
      <c r="A1047" t="s">
        <v>1025</v>
      </c>
      <c r="B1047" t="s">
        <v>130</v>
      </c>
      <c r="C1047" t="s">
        <v>1077</v>
      </c>
      <c r="D1047" t="s">
        <v>1078</v>
      </c>
      <c r="E1047">
        <f>SUM(Table112[[#This Row],[2025]:[2014]])</f>
        <v>0</v>
      </c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>
        <v>0</v>
      </c>
    </row>
    <row r="1048" spans="1:17" hidden="1" x14ac:dyDescent="0.35">
      <c r="A1048" t="s">
        <v>1025</v>
      </c>
      <c r="B1048" t="s">
        <v>130</v>
      </c>
      <c r="C1048" t="s">
        <v>1079</v>
      </c>
      <c r="D1048" t="s">
        <v>1080</v>
      </c>
      <c r="E1048">
        <f>SUM(Table112[[#This Row],[2025]:[2014]])</f>
        <v>0</v>
      </c>
      <c r="F1048" s="6"/>
      <c r="G1048" s="6"/>
      <c r="H1048" s="6"/>
      <c r="I1048" s="6"/>
      <c r="J1048" s="6"/>
      <c r="K1048" s="6"/>
      <c r="L1048" s="6"/>
      <c r="M1048" s="6"/>
      <c r="N1048" s="6"/>
      <c r="O1048" s="6">
        <v>0</v>
      </c>
      <c r="P1048" s="6"/>
      <c r="Q1048" s="6"/>
    </row>
    <row r="1049" spans="1:17" hidden="1" x14ac:dyDescent="0.35">
      <c r="A1049" t="s">
        <v>1025</v>
      </c>
      <c r="B1049" t="s">
        <v>130</v>
      </c>
      <c r="C1049" t="s">
        <v>1081</v>
      </c>
      <c r="D1049" t="s">
        <v>1082</v>
      </c>
      <c r="E1049">
        <f>SUM(Table112[[#This Row],[2025]:[2014]])</f>
        <v>0</v>
      </c>
      <c r="F1049" s="6"/>
      <c r="G1049" s="6"/>
      <c r="H1049" s="6"/>
      <c r="I1049" s="6"/>
      <c r="J1049" s="6">
        <v>0</v>
      </c>
      <c r="K1049" s="6"/>
      <c r="L1049" s="6"/>
      <c r="M1049" s="6"/>
      <c r="N1049" s="6"/>
      <c r="O1049" s="6"/>
      <c r="P1049" s="6"/>
      <c r="Q1049" s="6"/>
    </row>
    <row r="1050" spans="1:17" hidden="1" x14ac:dyDescent="0.35">
      <c r="A1050" t="s">
        <v>1025</v>
      </c>
      <c r="B1050" t="s">
        <v>130</v>
      </c>
      <c r="C1050" t="s">
        <v>1083</v>
      </c>
      <c r="D1050" t="s">
        <v>1084</v>
      </c>
      <c r="E1050">
        <f>SUM(Table112[[#This Row],[2025]:[2014]])</f>
        <v>0</v>
      </c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>
        <v>0</v>
      </c>
      <c r="Q1050" s="6"/>
    </row>
    <row r="1051" spans="1:17" hidden="1" x14ac:dyDescent="0.35">
      <c r="A1051" t="s">
        <v>1025</v>
      </c>
      <c r="B1051" t="s">
        <v>130</v>
      </c>
      <c r="C1051" t="s">
        <v>1085</v>
      </c>
      <c r="D1051" t="s">
        <v>1086</v>
      </c>
      <c r="E1051">
        <f>SUM(Table112[[#This Row],[2025]:[2014]])</f>
        <v>0</v>
      </c>
      <c r="F1051" s="6"/>
      <c r="G1051" s="6"/>
      <c r="H1051" s="6"/>
      <c r="I1051" s="6"/>
      <c r="J1051" s="6"/>
      <c r="K1051" s="6"/>
      <c r="L1051" s="6"/>
      <c r="M1051" s="6">
        <v>0</v>
      </c>
      <c r="N1051" s="6"/>
      <c r="O1051" s="6"/>
      <c r="P1051" s="6"/>
      <c r="Q1051" s="6"/>
    </row>
    <row r="1052" spans="1:17" hidden="1" x14ac:dyDescent="0.35">
      <c r="A1052" t="s">
        <v>1025</v>
      </c>
      <c r="B1052" t="s">
        <v>130</v>
      </c>
      <c r="C1052" t="s">
        <v>1087</v>
      </c>
      <c r="D1052" t="s">
        <v>1088</v>
      </c>
      <c r="E1052">
        <f>SUM(Table112[[#This Row],[2025]:[2014]])</f>
        <v>0</v>
      </c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>
        <v>0</v>
      </c>
      <c r="Q1052" s="6"/>
    </row>
    <row r="1053" spans="1:17" hidden="1" x14ac:dyDescent="0.35">
      <c r="A1053" t="s">
        <v>1025</v>
      </c>
      <c r="B1053" t="s">
        <v>130</v>
      </c>
      <c r="C1053" t="s">
        <v>1089</v>
      </c>
      <c r="D1053" t="s">
        <v>1090</v>
      </c>
      <c r="E1053">
        <f>SUM(Table112[[#This Row],[2025]:[2014]])</f>
        <v>0</v>
      </c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>
        <v>0</v>
      </c>
    </row>
    <row r="1054" spans="1:17" hidden="1" x14ac:dyDescent="0.35">
      <c r="A1054" t="s">
        <v>1025</v>
      </c>
      <c r="B1054" t="s">
        <v>130</v>
      </c>
      <c r="C1054" t="s">
        <v>423</v>
      </c>
      <c r="D1054" t="s">
        <v>424</v>
      </c>
      <c r="E1054">
        <f>SUM(Table112[[#This Row],[2025]:[2014]])</f>
        <v>10</v>
      </c>
      <c r="F1054" s="6"/>
      <c r="G1054" s="6"/>
      <c r="H1054" s="6"/>
      <c r="I1054" s="6"/>
      <c r="J1054" s="6"/>
      <c r="K1054" s="6">
        <v>1</v>
      </c>
      <c r="L1054" s="6">
        <v>2</v>
      </c>
      <c r="M1054" s="6">
        <v>4</v>
      </c>
      <c r="N1054" s="6">
        <v>2</v>
      </c>
      <c r="O1054" s="6"/>
      <c r="P1054" s="6"/>
      <c r="Q1054" s="6">
        <v>1</v>
      </c>
    </row>
    <row r="1055" spans="1:17" hidden="1" x14ac:dyDescent="0.35">
      <c r="A1055" t="s">
        <v>1025</v>
      </c>
      <c r="B1055" t="s">
        <v>130</v>
      </c>
      <c r="C1055" t="s">
        <v>809</v>
      </c>
      <c r="D1055" t="s">
        <v>810</v>
      </c>
      <c r="E1055">
        <f>SUM(Table112[[#This Row],[2025]:[2014]])</f>
        <v>3</v>
      </c>
      <c r="F1055" s="6"/>
      <c r="G1055" s="6"/>
      <c r="H1055" s="6"/>
      <c r="I1055" s="6"/>
      <c r="J1055" s="6"/>
      <c r="K1055" s="6">
        <v>1</v>
      </c>
      <c r="L1055" s="6"/>
      <c r="M1055" s="6">
        <v>2</v>
      </c>
      <c r="N1055" s="6"/>
      <c r="O1055" s="6"/>
      <c r="P1055" s="6"/>
      <c r="Q1055" s="6"/>
    </row>
    <row r="1056" spans="1:17" hidden="1" x14ac:dyDescent="0.35">
      <c r="A1056" t="s">
        <v>1025</v>
      </c>
      <c r="B1056" t="s">
        <v>130</v>
      </c>
      <c r="C1056" t="s">
        <v>811</v>
      </c>
      <c r="D1056" t="s">
        <v>812</v>
      </c>
      <c r="E1056">
        <f>SUM(Table112[[#This Row],[2025]:[2014]])</f>
        <v>8</v>
      </c>
      <c r="F1056" s="6"/>
      <c r="G1056" s="6"/>
      <c r="H1056" s="6"/>
      <c r="I1056" s="6"/>
      <c r="J1056" s="6">
        <v>1</v>
      </c>
      <c r="K1056" s="6"/>
      <c r="L1056" s="6"/>
      <c r="M1056" s="6">
        <v>1</v>
      </c>
      <c r="N1056" s="6"/>
      <c r="O1056" s="6">
        <v>4</v>
      </c>
      <c r="P1056" s="6">
        <v>2</v>
      </c>
      <c r="Q1056" s="6"/>
    </row>
    <row r="1057" spans="1:17" hidden="1" x14ac:dyDescent="0.35">
      <c r="A1057" t="s">
        <v>1025</v>
      </c>
      <c r="B1057" t="s">
        <v>130</v>
      </c>
      <c r="C1057" t="s">
        <v>813</v>
      </c>
      <c r="D1057" t="s">
        <v>814</v>
      </c>
      <c r="E1057">
        <f>SUM(Table112[[#This Row],[2025]:[2014]])</f>
        <v>7</v>
      </c>
      <c r="F1057" s="6"/>
      <c r="G1057" s="6">
        <v>1</v>
      </c>
      <c r="H1057" s="6"/>
      <c r="I1057" s="6"/>
      <c r="J1057" s="6"/>
      <c r="K1057" s="6"/>
      <c r="L1057" s="6"/>
      <c r="M1057" s="6"/>
      <c r="N1057" s="6"/>
      <c r="O1057" s="6"/>
      <c r="P1057" s="6">
        <v>5</v>
      </c>
      <c r="Q1057" s="6">
        <v>1</v>
      </c>
    </row>
    <row r="1058" spans="1:17" hidden="1" x14ac:dyDescent="0.35">
      <c r="A1058" t="s">
        <v>1025</v>
      </c>
      <c r="B1058" t="s">
        <v>130</v>
      </c>
      <c r="C1058" t="s">
        <v>815</v>
      </c>
      <c r="D1058" t="s">
        <v>816</v>
      </c>
      <c r="E1058">
        <f>SUM(Table112[[#This Row],[2025]:[2014]])</f>
        <v>2</v>
      </c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>
        <v>2</v>
      </c>
      <c r="Q1058" s="6"/>
    </row>
    <row r="1059" spans="1:17" hidden="1" x14ac:dyDescent="0.35">
      <c r="A1059" t="s">
        <v>1025</v>
      </c>
      <c r="B1059" t="s">
        <v>130</v>
      </c>
      <c r="C1059" t="s">
        <v>817</v>
      </c>
      <c r="D1059" t="s">
        <v>818</v>
      </c>
      <c r="E1059">
        <f>SUM(Table112[[#This Row],[2025]:[2014]])</f>
        <v>3</v>
      </c>
      <c r="F1059" s="6"/>
      <c r="G1059" s="6"/>
      <c r="H1059" s="6"/>
      <c r="I1059" s="6">
        <v>2</v>
      </c>
      <c r="J1059" s="6">
        <v>1</v>
      </c>
      <c r="K1059" s="6"/>
      <c r="L1059" s="6"/>
      <c r="M1059" s="6"/>
      <c r="N1059" s="6"/>
      <c r="O1059" s="6"/>
      <c r="P1059" s="6"/>
      <c r="Q1059" s="6"/>
    </row>
    <row r="1060" spans="1:17" hidden="1" x14ac:dyDescent="0.35">
      <c r="A1060" t="s">
        <v>1025</v>
      </c>
      <c r="B1060" t="s">
        <v>130</v>
      </c>
      <c r="C1060" t="s">
        <v>1091</v>
      </c>
      <c r="D1060" t="s">
        <v>1092</v>
      </c>
      <c r="E1060">
        <f>SUM(Table112[[#This Row],[2025]:[2014]])</f>
        <v>1</v>
      </c>
      <c r="F1060" s="6"/>
      <c r="G1060" s="6"/>
      <c r="H1060" s="6"/>
      <c r="I1060" s="6"/>
      <c r="J1060" s="6"/>
      <c r="K1060" s="6">
        <v>1</v>
      </c>
      <c r="L1060" s="6"/>
      <c r="M1060" s="6"/>
      <c r="N1060" s="6"/>
      <c r="O1060" s="6"/>
      <c r="P1060" s="6"/>
      <c r="Q1060" s="6"/>
    </row>
    <row r="1061" spans="1:17" hidden="1" x14ac:dyDescent="0.35">
      <c r="A1061" t="s">
        <v>1025</v>
      </c>
      <c r="B1061" t="s">
        <v>130</v>
      </c>
      <c r="C1061" t="s">
        <v>1093</v>
      </c>
      <c r="D1061" t="s">
        <v>1094</v>
      </c>
      <c r="E1061">
        <f>SUM(Table112[[#This Row],[2025]:[2014]])</f>
        <v>0</v>
      </c>
      <c r="F1061" s="6"/>
      <c r="G1061" s="6"/>
      <c r="H1061" s="6"/>
      <c r="I1061" s="6"/>
      <c r="J1061" s="6">
        <v>0</v>
      </c>
      <c r="K1061" s="6"/>
      <c r="L1061" s="6"/>
      <c r="M1061" s="6"/>
      <c r="N1061" s="6"/>
      <c r="O1061" s="6"/>
      <c r="P1061" s="6"/>
      <c r="Q1061" s="6"/>
    </row>
    <row r="1062" spans="1:17" hidden="1" x14ac:dyDescent="0.35">
      <c r="A1062" t="s">
        <v>1025</v>
      </c>
      <c r="B1062" t="s">
        <v>130</v>
      </c>
      <c r="C1062" t="s">
        <v>1095</v>
      </c>
      <c r="D1062" t="s">
        <v>1096</v>
      </c>
      <c r="E1062">
        <f>SUM(Table112[[#This Row],[2025]:[2014]])</f>
        <v>1</v>
      </c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>
        <v>1</v>
      </c>
      <c r="Q1062" s="6"/>
    </row>
    <row r="1063" spans="1:17" hidden="1" x14ac:dyDescent="0.35">
      <c r="A1063" t="s">
        <v>1025</v>
      </c>
      <c r="B1063" t="s">
        <v>130</v>
      </c>
      <c r="C1063" t="s">
        <v>1097</v>
      </c>
      <c r="D1063" t="s">
        <v>1098</v>
      </c>
      <c r="E1063">
        <f>SUM(Table112[[#This Row],[2025]:[2014]])</f>
        <v>1</v>
      </c>
      <c r="F1063" s="6"/>
      <c r="G1063" s="6"/>
      <c r="H1063" s="6"/>
      <c r="I1063" s="6"/>
      <c r="J1063" s="6"/>
      <c r="K1063" s="6"/>
      <c r="L1063" s="6"/>
      <c r="M1063" s="6"/>
      <c r="N1063" s="6"/>
      <c r="O1063" s="6">
        <v>1</v>
      </c>
      <c r="P1063" s="6"/>
      <c r="Q1063" s="6"/>
    </row>
    <row r="1064" spans="1:17" hidden="1" x14ac:dyDescent="0.35">
      <c r="A1064" t="s">
        <v>1025</v>
      </c>
      <c r="B1064" t="s">
        <v>130</v>
      </c>
      <c r="C1064" t="s">
        <v>1099</v>
      </c>
      <c r="D1064" t="s">
        <v>1100</v>
      </c>
      <c r="E1064">
        <f>SUM(Table112[[#This Row],[2025]:[2014]])</f>
        <v>1</v>
      </c>
      <c r="F1064" s="6"/>
      <c r="G1064" s="6"/>
      <c r="H1064" s="6"/>
      <c r="I1064" s="6"/>
      <c r="J1064" s="6"/>
      <c r="K1064" s="6"/>
      <c r="L1064" s="6"/>
      <c r="M1064" s="6"/>
      <c r="N1064" s="6"/>
      <c r="O1064" s="6">
        <v>1</v>
      </c>
      <c r="P1064" s="6"/>
      <c r="Q1064" s="6"/>
    </row>
    <row r="1065" spans="1:17" hidden="1" x14ac:dyDescent="0.35">
      <c r="A1065" t="s">
        <v>1025</v>
      </c>
      <c r="B1065" t="s">
        <v>130</v>
      </c>
      <c r="C1065" t="s">
        <v>1101</v>
      </c>
      <c r="D1065" t="s">
        <v>1102</v>
      </c>
      <c r="E1065">
        <f>SUM(Table112[[#This Row],[2025]:[2014]])</f>
        <v>1</v>
      </c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>
        <v>1</v>
      </c>
      <c r="Q1065" s="6"/>
    </row>
    <row r="1066" spans="1:17" hidden="1" x14ac:dyDescent="0.35">
      <c r="A1066" t="s">
        <v>1025</v>
      </c>
      <c r="B1066" t="s">
        <v>130</v>
      </c>
      <c r="C1066" t="s">
        <v>831</v>
      </c>
      <c r="D1066" t="s">
        <v>832</v>
      </c>
      <c r="E1066">
        <f>SUM(Table112[[#This Row],[2025]:[2014]])</f>
        <v>26</v>
      </c>
      <c r="F1066" s="6"/>
      <c r="G1066" s="6"/>
      <c r="H1066" s="6"/>
      <c r="I1066" s="6"/>
      <c r="J1066" s="6"/>
      <c r="K1066" s="6"/>
      <c r="L1066" s="6"/>
      <c r="M1066" s="6">
        <v>6</v>
      </c>
      <c r="N1066" s="6">
        <v>6</v>
      </c>
      <c r="O1066" s="6">
        <v>1</v>
      </c>
      <c r="P1066" s="6">
        <v>8</v>
      </c>
      <c r="Q1066" s="6">
        <v>5</v>
      </c>
    </row>
    <row r="1067" spans="1:17" hidden="1" x14ac:dyDescent="0.35">
      <c r="A1067" t="s">
        <v>1025</v>
      </c>
      <c r="B1067" t="s">
        <v>130</v>
      </c>
      <c r="C1067" t="s">
        <v>1103</v>
      </c>
      <c r="D1067" t="s">
        <v>1104</v>
      </c>
      <c r="E1067">
        <f>SUM(Table112[[#This Row],[2025]:[2014]])</f>
        <v>1</v>
      </c>
      <c r="F1067" s="6"/>
      <c r="G1067" s="6"/>
      <c r="H1067" s="6"/>
      <c r="I1067" s="6"/>
      <c r="J1067" s="6"/>
      <c r="K1067" s="6">
        <v>1</v>
      </c>
      <c r="L1067" s="6"/>
      <c r="M1067" s="6"/>
      <c r="N1067" s="6"/>
      <c r="O1067" s="6"/>
      <c r="P1067" s="6"/>
      <c r="Q1067" s="6"/>
    </row>
    <row r="1068" spans="1:17" hidden="1" x14ac:dyDescent="0.35">
      <c r="A1068" t="s">
        <v>1025</v>
      </c>
      <c r="B1068" t="s">
        <v>130</v>
      </c>
      <c r="C1068" t="s">
        <v>1105</v>
      </c>
      <c r="D1068" t="s">
        <v>1106</v>
      </c>
      <c r="E1068">
        <f>SUM(Table112[[#This Row],[2025]:[2014]])</f>
        <v>-1</v>
      </c>
      <c r="F1068" s="6"/>
      <c r="G1068" s="6"/>
      <c r="H1068" s="6"/>
      <c r="I1068" s="6"/>
      <c r="J1068" s="6">
        <v>-1</v>
      </c>
      <c r="K1068" s="6"/>
      <c r="L1068" s="6"/>
      <c r="M1068" s="6"/>
      <c r="N1068" s="6"/>
      <c r="O1068" s="6"/>
      <c r="P1068" s="6"/>
      <c r="Q1068" s="6"/>
    </row>
    <row r="1069" spans="1:17" hidden="1" x14ac:dyDescent="0.35">
      <c r="A1069" t="s">
        <v>1025</v>
      </c>
      <c r="B1069" t="s">
        <v>130</v>
      </c>
      <c r="C1069" t="s">
        <v>427</v>
      </c>
      <c r="D1069" t="s">
        <v>428</v>
      </c>
      <c r="E1069">
        <f>SUM(Table112[[#This Row],[2025]:[2014]])</f>
        <v>10</v>
      </c>
      <c r="F1069" s="6"/>
      <c r="G1069" s="6"/>
      <c r="H1069" s="6"/>
      <c r="I1069" s="6">
        <v>2</v>
      </c>
      <c r="J1069" s="6">
        <v>2</v>
      </c>
      <c r="K1069" s="6">
        <v>1</v>
      </c>
      <c r="L1069" s="6"/>
      <c r="M1069" s="6">
        <v>3</v>
      </c>
      <c r="N1069" s="6"/>
      <c r="O1069" s="6">
        <v>1</v>
      </c>
      <c r="P1069" s="6">
        <v>1</v>
      </c>
      <c r="Q1069" s="6"/>
    </row>
    <row r="1070" spans="1:17" hidden="1" x14ac:dyDescent="0.35">
      <c r="A1070" t="s">
        <v>1025</v>
      </c>
      <c r="B1070" t="s">
        <v>130</v>
      </c>
      <c r="C1070" t="s">
        <v>845</v>
      </c>
      <c r="D1070" t="s">
        <v>846</v>
      </c>
      <c r="E1070">
        <f>SUM(Table112[[#This Row],[2025]:[2014]])</f>
        <v>1</v>
      </c>
      <c r="F1070" s="6"/>
      <c r="G1070" s="6"/>
      <c r="H1070" s="6"/>
      <c r="I1070" s="6"/>
      <c r="J1070" s="6"/>
      <c r="K1070" s="6">
        <v>0</v>
      </c>
      <c r="L1070" s="6"/>
      <c r="M1070" s="6"/>
      <c r="N1070" s="6"/>
      <c r="O1070" s="6"/>
      <c r="P1070" s="6">
        <v>1</v>
      </c>
      <c r="Q1070" s="6"/>
    </row>
    <row r="1071" spans="1:17" hidden="1" x14ac:dyDescent="0.35">
      <c r="A1071" t="s">
        <v>1025</v>
      </c>
      <c r="B1071" t="s">
        <v>130</v>
      </c>
      <c r="C1071" t="s">
        <v>1107</v>
      </c>
      <c r="D1071" t="s">
        <v>1108</v>
      </c>
      <c r="E1071">
        <f>SUM(Table112[[#This Row],[2025]:[2014]])</f>
        <v>1</v>
      </c>
      <c r="F1071" s="6"/>
      <c r="G1071" s="6"/>
      <c r="H1071" s="6"/>
      <c r="I1071" s="6"/>
      <c r="J1071" s="6"/>
      <c r="K1071" s="6"/>
      <c r="L1071" s="6">
        <v>1</v>
      </c>
      <c r="M1071" s="6"/>
      <c r="N1071" s="6"/>
      <c r="O1071" s="6"/>
      <c r="P1071" s="6"/>
      <c r="Q1071" s="6"/>
    </row>
    <row r="1072" spans="1:17" hidden="1" x14ac:dyDescent="0.35">
      <c r="A1072" t="s">
        <v>1025</v>
      </c>
      <c r="B1072" t="s">
        <v>130</v>
      </c>
      <c r="C1072" t="s">
        <v>476</v>
      </c>
      <c r="D1072" t="s">
        <v>477</v>
      </c>
      <c r="E1072">
        <f>SUM(Table112[[#This Row],[2025]:[2014]])</f>
        <v>2</v>
      </c>
      <c r="F1072" s="6"/>
      <c r="G1072" s="6"/>
      <c r="H1072" s="6"/>
      <c r="I1072" s="6">
        <v>1</v>
      </c>
      <c r="J1072" s="6">
        <v>1</v>
      </c>
      <c r="K1072" s="6"/>
      <c r="L1072" s="6"/>
      <c r="M1072" s="6"/>
      <c r="N1072" s="6"/>
      <c r="O1072" s="6"/>
      <c r="P1072" s="6"/>
      <c r="Q1072" s="6"/>
    </row>
    <row r="1073" spans="1:17" hidden="1" x14ac:dyDescent="0.35">
      <c r="A1073" t="s">
        <v>1025</v>
      </c>
      <c r="B1073" t="s">
        <v>130</v>
      </c>
      <c r="C1073" t="s">
        <v>1109</v>
      </c>
      <c r="D1073" t="s">
        <v>1110</v>
      </c>
      <c r="E1073">
        <f>SUM(Table112[[#This Row],[2025]:[2014]])</f>
        <v>1</v>
      </c>
      <c r="F1073" s="6"/>
      <c r="G1073" s="6"/>
      <c r="H1073" s="6"/>
      <c r="I1073" s="6"/>
      <c r="J1073" s="6"/>
      <c r="K1073" s="6"/>
      <c r="L1073" s="6"/>
      <c r="M1073" s="6"/>
      <c r="N1073" s="6"/>
      <c r="O1073" s="6">
        <v>1</v>
      </c>
      <c r="P1073" s="6"/>
      <c r="Q1073" s="6"/>
    </row>
    <row r="1074" spans="1:17" hidden="1" x14ac:dyDescent="0.35">
      <c r="A1074" t="s">
        <v>1025</v>
      </c>
      <c r="B1074" t="s">
        <v>130</v>
      </c>
      <c r="C1074" t="s">
        <v>431</v>
      </c>
      <c r="D1074" t="s">
        <v>432</v>
      </c>
      <c r="E1074">
        <f>SUM(Table112[[#This Row],[2025]:[2014]])</f>
        <v>12</v>
      </c>
      <c r="F1074" s="6"/>
      <c r="G1074" s="6">
        <v>4</v>
      </c>
      <c r="H1074" s="6">
        <v>2</v>
      </c>
      <c r="I1074" s="6">
        <v>6</v>
      </c>
      <c r="J1074" s="6"/>
      <c r="K1074" s="6"/>
      <c r="L1074" s="6"/>
      <c r="M1074" s="6"/>
      <c r="N1074" s="6"/>
      <c r="O1074" s="6"/>
      <c r="P1074" s="6"/>
      <c r="Q1074" s="6"/>
    </row>
    <row r="1075" spans="1:17" hidden="1" x14ac:dyDescent="0.35">
      <c r="A1075" t="s">
        <v>1025</v>
      </c>
      <c r="B1075" t="s">
        <v>130</v>
      </c>
      <c r="C1075" t="s">
        <v>433</v>
      </c>
      <c r="D1075" t="s">
        <v>434</v>
      </c>
      <c r="E1075">
        <f>SUM(Table112[[#This Row],[2025]:[2014]])</f>
        <v>1</v>
      </c>
      <c r="F1075" s="6"/>
      <c r="G1075" s="6"/>
      <c r="H1075" s="6"/>
      <c r="I1075" s="6">
        <v>1</v>
      </c>
      <c r="J1075" s="6"/>
      <c r="K1075" s="6"/>
      <c r="L1075" s="6"/>
      <c r="M1075" s="6"/>
      <c r="N1075" s="6"/>
      <c r="O1075" s="6"/>
      <c r="P1075" s="6"/>
      <c r="Q1075" s="6"/>
    </row>
    <row r="1076" spans="1:17" hidden="1" x14ac:dyDescent="0.35">
      <c r="A1076" t="s">
        <v>1025</v>
      </c>
      <c r="B1076" t="s">
        <v>150</v>
      </c>
      <c r="C1076" t="s">
        <v>859</v>
      </c>
      <c r="D1076" t="s">
        <v>860</v>
      </c>
      <c r="E1076">
        <f>SUM(Table112[[#This Row],[2025]:[2014]])</f>
        <v>2</v>
      </c>
      <c r="F1076" s="6"/>
      <c r="G1076" s="6"/>
      <c r="H1076" s="6"/>
      <c r="I1076" s="6"/>
      <c r="J1076" s="6"/>
      <c r="K1076" s="6"/>
      <c r="L1076" s="6"/>
      <c r="M1076" s="6"/>
      <c r="N1076" s="6"/>
      <c r="O1076" s="6">
        <v>2</v>
      </c>
      <c r="P1076" s="6"/>
      <c r="Q1076" s="6"/>
    </row>
    <row r="1077" spans="1:17" hidden="1" x14ac:dyDescent="0.35">
      <c r="A1077" t="s">
        <v>1025</v>
      </c>
      <c r="B1077" t="s">
        <v>150</v>
      </c>
      <c r="C1077" t="s">
        <v>1111</v>
      </c>
      <c r="D1077" t="s">
        <v>1112</v>
      </c>
      <c r="E1077">
        <f>SUM(Table112[[#This Row],[2025]:[2014]])</f>
        <v>1</v>
      </c>
      <c r="F1077" s="6"/>
      <c r="G1077" s="6"/>
      <c r="H1077" s="6"/>
      <c r="I1077" s="6">
        <v>1</v>
      </c>
      <c r="J1077" s="6"/>
      <c r="K1077" s="6"/>
      <c r="L1077" s="6"/>
      <c r="M1077" s="6"/>
      <c r="N1077" s="6"/>
      <c r="O1077" s="6"/>
      <c r="P1077" s="6"/>
      <c r="Q1077" s="6"/>
    </row>
    <row r="1078" spans="1:17" hidden="1" x14ac:dyDescent="0.35">
      <c r="A1078" t="s">
        <v>1025</v>
      </c>
      <c r="B1078" t="s">
        <v>150</v>
      </c>
      <c r="C1078" t="s">
        <v>1113</v>
      </c>
      <c r="D1078" t="s">
        <v>1114</v>
      </c>
      <c r="E1078">
        <f>SUM(Table112[[#This Row],[2025]:[2014]])</f>
        <v>1</v>
      </c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>
        <v>1</v>
      </c>
      <c r="Q1078" s="6"/>
    </row>
    <row r="1079" spans="1:17" hidden="1" x14ac:dyDescent="0.35">
      <c r="A1079" t="s">
        <v>1025</v>
      </c>
      <c r="B1079" t="s">
        <v>150</v>
      </c>
      <c r="C1079" t="s">
        <v>1115</v>
      </c>
      <c r="D1079" t="s">
        <v>1116</v>
      </c>
      <c r="E1079">
        <f>SUM(Table112[[#This Row],[2025]:[2014]])</f>
        <v>1</v>
      </c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>
        <v>1</v>
      </c>
      <c r="Q1079" s="6"/>
    </row>
    <row r="1080" spans="1:17" hidden="1" x14ac:dyDescent="0.35">
      <c r="A1080" t="s">
        <v>1025</v>
      </c>
      <c r="B1080" t="s">
        <v>150</v>
      </c>
      <c r="C1080" t="s">
        <v>620</v>
      </c>
      <c r="D1080" t="s">
        <v>621</v>
      </c>
      <c r="E1080">
        <f>SUM(Table112[[#This Row],[2025]:[2014]])</f>
        <v>1</v>
      </c>
      <c r="F1080" s="6"/>
      <c r="G1080" s="6"/>
      <c r="H1080" s="6"/>
      <c r="I1080" s="6"/>
      <c r="J1080" s="6"/>
      <c r="K1080" s="6">
        <v>1</v>
      </c>
      <c r="L1080" s="6"/>
      <c r="M1080" s="6"/>
      <c r="N1080" s="6"/>
      <c r="O1080" s="6"/>
      <c r="P1080" s="6"/>
      <c r="Q1080" s="6"/>
    </row>
    <row r="1081" spans="1:17" hidden="1" x14ac:dyDescent="0.35">
      <c r="A1081" t="s">
        <v>1025</v>
      </c>
      <c r="B1081" t="s">
        <v>150</v>
      </c>
      <c r="C1081" t="s">
        <v>151</v>
      </c>
      <c r="D1081" t="s">
        <v>152</v>
      </c>
      <c r="E1081">
        <f>SUM(Table112[[#This Row],[2025]:[2014]])</f>
        <v>1</v>
      </c>
      <c r="F1081" s="6"/>
      <c r="G1081" s="6"/>
      <c r="H1081" s="6"/>
      <c r="I1081" s="6"/>
      <c r="J1081" s="6">
        <v>1</v>
      </c>
      <c r="K1081" s="6"/>
      <c r="L1081" s="6"/>
      <c r="M1081" s="6"/>
      <c r="N1081" s="6"/>
      <c r="O1081" s="6"/>
      <c r="P1081" s="6"/>
      <c r="Q1081" s="6"/>
    </row>
    <row r="1082" spans="1:17" hidden="1" x14ac:dyDescent="0.35">
      <c r="A1082" t="s">
        <v>1025</v>
      </c>
      <c r="B1082" t="s">
        <v>622</v>
      </c>
      <c r="C1082" t="s">
        <v>1117</v>
      </c>
      <c r="D1082" t="s">
        <v>1118</v>
      </c>
      <c r="E1082">
        <f>SUM(Table112[[#This Row],[2025]:[2014]])</f>
        <v>10</v>
      </c>
      <c r="F1082" s="6"/>
      <c r="G1082" s="6"/>
      <c r="H1082" s="6"/>
      <c r="I1082" s="6"/>
      <c r="J1082" s="6"/>
      <c r="K1082" s="6"/>
      <c r="L1082" s="6"/>
      <c r="M1082" s="6"/>
      <c r="N1082" s="6"/>
      <c r="O1082" s="6">
        <v>5</v>
      </c>
      <c r="P1082" s="6"/>
      <c r="Q1082" s="6">
        <v>5</v>
      </c>
    </row>
    <row r="1083" spans="1:17" hidden="1" x14ac:dyDescent="0.35">
      <c r="A1083" t="s">
        <v>1025</v>
      </c>
      <c r="B1083" t="s">
        <v>622</v>
      </c>
      <c r="C1083" t="s">
        <v>1119</v>
      </c>
      <c r="D1083" t="s">
        <v>1120</v>
      </c>
      <c r="E1083">
        <f>SUM(Table112[[#This Row],[2025]:[2014]])</f>
        <v>2</v>
      </c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>
        <v>2</v>
      </c>
    </row>
    <row r="1084" spans="1:17" hidden="1" x14ac:dyDescent="0.35">
      <c r="A1084" t="s">
        <v>1025</v>
      </c>
      <c r="B1084" t="s">
        <v>622</v>
      </c>
      <c r="C1084" t="s">
        <v>623</v>
      </c>
      <c r="D1084" t="s">
        <v>624</v>
      </c>
      <c r="E1084">
        <f>SUM(Table112[[#This Row],[2025]:[2014]])</f>
        <v>15</v>
      </c>
      <c r="F1084" s="6"/>
      <c r="G1084" s="6"/>
      <c r="H1084" s="6"/>
      <c r="I1084" s="6"/>
      <c r="J1084" s="6"/>
      <c r="K1084" s="6">
        <v>1</v>
      </c>
      <c r="L1084" s="6">
        <v>6</v>
      </c>
      <c r="M1084" s="6"/>
      <c r="N1084" s="6"/>
      <c r="O1084" s="6">
        <v>2</v>
      </c>
      <c r="P1084" s="6"/>
      <c r="Q1084" s="6">
        <v>6</v>
      </c>
    </row>
    <row r="1085" spans="1:17" hidden="1" x14ac:dyDescent="0.35">
      <c r="A1085" t="s">
        <v>1025</v>
      </c>
      <c r="B1085" t="s">
        <v>1121</v>
      </c>
      <c r="C1085" t="s">
        <v>1122</v>
      </c>
      <c r="D1085" t="s">
        <v>1123</v>
      </c>
      <c r="E1085">
        <f>SUM(Table112[[#This Row],[2025]:[2014]])</f>
        <v>65</v>
      </c>
      <c r="F1085" s="6"/>
      <c r="G1085" s="6"/>
      <c r="H1085" s="6">
        <v>5</v>
      </c>
      <c r="I1085" s="6">
        <v>12</v>
      </c>
      <c r="J1085" s="6">
        <v>8</v>
      </c>
      <c r="K1085" s="6">
        <v>5</v>
      </c>
      <c r="L1085" s="6">
        <v>15</v>
      </c>
      <c r="M1085" s="6"/>
      <c r="N1085" s="6"/>
      <c r="O1085" s="6"/>
      <c r="P1085" s="6">
        <v>10</v>
      </c>
      <c r="Q1085" s="6">
        <v>10</v>
      </c>
    </row>
    <row r="1086" spans="1:17" hidden="1" x14ac:dyDescent="0.35">
      <c r="A1086" t="s">
        <v>1025</v>
      </c>
      <c r="B1086" t="s">
        <v>1121</v>
      </c>
      <c r="C1086" t="s">
        <v>1124</v>
      </c>
      <c r="D1086" t="s">
        <v>1125</v>
      </c>
      <c r="E1086">
        <f>SUM(Table112[[#This Row],[2025]:[2014]])</f>
        <v>0</v>
      </c>
      <c r="F1086" s="6"/>
      <c r="G1086" s="6"/>
      <c r="H1086" s="6"/>
      <c r="I1086" s="6"/>
      <c r="J1086" s="6"/>
      <c r="K1086" s="6"/>
      <c r="L1086" s="6">
        <v>0</v>
      </c>
      <c r="M1086" s="6"/>
      <c r="N1086" s="6"/>
      <c r="O1086" s="6"/>
      <c r="P1086" s="6"/>
      <c r="Q1086" s="6"/>
    </row>
    <row r="1087" spans="1:17" hidden="1" x14ac:dyDescent="0.35">
      <c r="A1087" t="s">
        <v>1025</v>
      </c>
      <c r="B1087" t="s">
        <v>1121</v>
      </c>
      <c r="C1087" t="s">
        <v>1126</v>
      </c>
      <c r="D1087" t="s">
        <v>1127</v>
      </c>
      <c r="E1087">
        <f>SUM(Table112[[#This Row],[2025]:[2014]])</f>
        <v>0</v>
      </c>
      <c r="F1087" s="6"/>
      <c r="G1087" s="6"/>
      <c r="H1087" s="6"/>
      <c r="I1087" s="6"/>
      <c r="J1087" s="6"/>
      <c r="K1087" s="6"/>
      <c r="L1087" s="6"/>
      <c r="M1087" s="6"/>
      <c r="N1087" s="6">
        <v>0</v>
      </c>
      <c r="O1087" s="6"/>
      <c r="P1087" s="6"/>
      <c r="Q1087" s="6"/>
    </row>
    <row r="1088" spans="1:17" hidden="1" x14ac:dyDescent="0.35">
      <c r="A1088" t="s">
        <v>1025</v>
      </c>
      <c r="B1088" t="s">
        <v>153</v>
      </c>
      <c r="C1088" t="s">
        <v>1128</v>
      </c>
      <c r="D1088" t="s">
        <v>1129</v>
      </c>
      <c r="E1088">
        <f>SUM(Table112[[#This Row],[2025]:[2014]])</f>
        <v>0</v>
      </c>
      <c r="F1088" s="6"/>
      <c r="G1088" s="6"/>
      <c r="H1088" s="6"/>
      <c r="I1088" s="6"/>
      <c r="J1088" s="6"/>
      <c r="K1088" s="6"/>
      <c r="L1088" s="6"/>
      <c r="M1088" s="6"/>
      <c r="N1088" s="6"/>
      <c r="O1088" s="6">
        <v>0</v>
      </c>
      <c r="P1088" s="6"/>
      <c r="Q1088" s="6"/>
    </row>
    <row r="1089" spans="1:17" hidden="1" x14ac:dyDescent="0.35">
      <c r="A1089" t="s">
        <v>1025</v>
      </c>
      <c r="B1089" t="s">
        <v>153</v>
      </c>
      <c r="C1089" t="s">
        <v>1130</v>
      </c>
      <c r="D1089" t="s">
        <v>1131</v>
      </c>
      <c r="E1089">
        <f>SUM(Table112[[#This Row],[2025]:[2014]])</f>
        <v>0</v>
      </c>
      <c r="F1089" s="6"/>
      <c r="G1089" s="6"/>
      <c r="H1089" s="6"/>
      <c r="I1089" s="6"/>
      <c r="J1089" s="6"/>
      <c r="K1089" s="6"/>
      <c r="L1089" s="6"/>
      <c r="M1089" s="6"/>
      <c r="N1089" s="6">
        <v>0</v>
      </c>
      <c r="O1089" s="6"/>
      <c r="P1089" s="6"/>
      <c r="Q1089" s="6"/>
    </row>
    <row r="1090" spans="1:17" hidden="1" x14ac:dyDescent="0.35">
      <c r="A1090" t="s">
        <v>1025</v>
      </c>
      <c r="B1090" t="s">
        <v>153</v>
      </c>
      <c r="C1090" t="s">
        <v>1132</v>
      </c>
      <c r="D1090" t="s">
        <v>1133</v>
      </c>
      <c r="E1090">
        <f>SUM(Table112[[#This Row],[2025]:[2014]])</f>
        <v>-6</v>
      </c>
      <c r="F1090" s="6"/>
      <c r="G1090" s="6"/>
      <c r="H1090" s="6"/>
      <c r="I1090" s="6"/>
      <c r="J1090" s="6"/>
      <c r="K1090" s="6"/>
      <c r="L1090" s="6">
        <v>1</v>
      </c>
      <c r="M1090" s="6">
        <v>-1</v>
      </c>
      <c r="N1090" s="6">
        <v>1</v>
      </c>
      <c r="O1090" s="6"/>
      <c r="P1090" s="6">
        <v>-1</v>
      </c>
      <c r="Q1090" s="6">
        <v>-6</v>
      </c>
    </row>
    <row r="1091" spans="1:17" hidden="1" x14ac:dyDescent="0.35">
      <c r="A1091" t="s">
        <v>1025</v>
      </c>
      <c r="B1091" t="s">
        <v>153</v>
      </c>
      <c r="C1091" t="s">
        <v>1134</v>
      </c>
      <c r="D1091" t="s">
        <v>1135</v>
      </c>
      <c r="E1091">
        <f>SUM(Table112[[#This Row],[2025]:[2014]])</f>
        <v>1</v>
      </c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>
        <v>1</v>
      </c>
    </row>
    <row r="1092" spans="1:17" hidden="1" x14ac:dyDescent="0.35">
      <c r="A1092" t="s">
        <v>1025</v>
      </c>
      <c r="B1092" t="s">
        <v>153</v>
      </c>
      <c r="C1092" t="s">
        <v>1136</v>
      </c>
      <c r="D1092" t="s">
        <v>1137</v>
      </c>
      <c r="E1092">
        <f>SUM(Table112[[#This Row],[2025]:[2014]])</f>
        <v>1</v>
      </c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>
        <v>1</v>
      </c>
      <c r="Q1092" s="6"/>
    </row>
    <row r="1093" spans="1:17" hidden="1" x14ac:dyDescent="0.35">
      <c r="A1093" t="s">
        <v>1025</v>
      </c>
      <c r="B1093" t="s">
        <v>153</v>
      </c>
      <c r="C1093" t="s">
        <v>1138</v>
      </c>
      <c r="D1093" t="s">
        <v>1139</v>
      </c>
      <c r="E1093">
        <f>SUM(Table112[[#This Row],[2025]:[2014]])</f>
        <v>1</v>
      </c>
      <c r="F1093" s="6"/>
      <c r="G1093" s="6"/>
      <c r="H1093" s="6"/>
      <c r="I1093" s="6"/>
      <c r="J1093" s="6"/>
      <c r="K1093" s="6"/>
      <c r="L1093" s="6"/>
      <c r="M1093" s="6"/>
      <c r="N1093" s="6"/>
      <c r="O1093" s="6">
        <v>1</v>
      </c>
      <c r="P1093" s="6"/>
      <c r="Q1093" s="6"/>
    </row>
    <row r="1094" spans="1:17" hidden="1" x14ac:dyDescent="0.35">
      <c r="A1094" t="s">
        <v>1025</v>
      </c>
      <c r="B1094" t="s">
        <v>176</v>
      </c>
      <c r="C1094" t="s">
        <v>1140</v>
      </c>
      <c r="D1094" t="s">
        <v>1141</v>
      </c>
      <c r="E1094">
        <f>SUM(Table112[[#This Row],[2025]:[2014]])</f>
        <v>0</v>
      </c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>
        <v>0</v>
      </c>
      <c r="Q1094" s="6"/>
    </row>
    <row r="1095" spans="1:17" hidden="1" x14ac:dyDescent="0.35">
      <c r="A1095" t="s">
        <v>1025</v>
      </c>
      <c r="B1095" t="s">
        <v>176</v>
      </c>
      <c r="C1095" t="s">
        <v>1142</v>
      </c>
      <c r="D1095" t="s">
        <v>1143</v>
      </c>
      <c r="E1095">
        <f>SUM(Table112[[#This Row],[2025]:[2014]])</f>
        <v>1</v>
      </c>
      <c r="F1095" s="6"/>
      <c r="G1095" s="6"/>
      <c r="H1095" s="6"/>
      <c r="I1095" s="6"/>
      <c r="J1095" s="6">
        <v>1</v>
      </c>
      <c r="K1095" s="6"/>
      <c r="L1095" s="6"/>
      <c r="M1095" s="6"/>
      <c r="N1095" s="6"/>
      <c r="O1095" s="6"/>
      <c r="P1095" s="6"/>
      <c r="Q1095" s="6"/>
    </row>
    <row r="1096" spans="1:17" hidden="1" x14ac:dyDescent="0.35">
      <c r="A1096" t="s">
        <v>1025</v>
      </c>
      <c r="B1096" t="s">
        <v>176</v>
      </c>
      <c r="C1096" t="s">
        <v>875</v>
      </c>
      <c r="D1096" t="s">
        <v>876</v>
      </c>
      <c r="E1096">
        <f>SUM(Table112[[#This Row],[2025]:[2014]])</f>
        <v>7</v>
      </c>
      <c r="F1096" s="6"/>
      <c r="G1096" s="6"/>
      <c r="H1096" s="6"/>
      <c r="I1096" s="6"/>
      <c r="J1096" s="6"/>
      <c r="K1096" s="6"/>
      <c r="L1096" s="6"/>
      <c r="M1096" s="6">
        <v>2</v>
      </c>
      <c r="N1096" s="6">
        <v>1</v>
      </c>
      <c r="O1096" s="6"/>
      <c r="P1096" s="6">
        <v>3</v>
      </c>
      <c r="Q1096" s="6">
        <v>1</v>
      </c>
    </row>
    <row r="1097" spans="1:17" hidden="1" x14ac:dyDescent="0.35">
      <c r="A1097" t="s">
        <v>1025</v>
      </c>
      <c r="B1097" t="s">
        <v>176</v>
      </c>
      <c r="C1097" t="s">
        <v>177</v>
      </c>
      <c r="D1097" t="s">
        <v>178</v>
      </c>
      <c r="E1097">
        <f>SUM(Table112[[#This Row],[2025]:[2014]])</f>
        <v>3</v>
      </c>
      <c r="F1097" s="6">
        <v>3</v>
      </c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hidden="1" x14ac:dyDescent="0.35">
      <c r="A1098" t="s">
        <v>1025</v>
      </c>
      <c r="B1098" t="s">
        <v>176</v>
      </c>
      <c r="C1098" t="s">
        <v>439</v>
      </c>
      <c r="D1098" t="s">
        <v>440</v>
      </c>
      <c r="E1098">
        <f>SUM(Table112[[#This Row],[2025]:[2014]])</f>
        <v>3</v>
      </c>
      <c r="F1098" s="6"/>
      <c r="G1098" s="6"/>
      <c r="H1098" s="6"/>
      <c r="I1098" s="6">
        <v>1</v>
      </c>
      <c r="J1098" s="6"/>
      <c r="K1098" s="6"/>
      <c r="L1098" s="6">
        <v>2</v>
      </c>
      <c r="M1098" s="6"/>
      <c r="N1098" s="6"/>
      <c r="O1098" s="6"/>
      <c r="P1098" s="6"/>
      <c r="Q1098" s="6"/>
    </row>
    <row r="1099" spans="1:17" hidden="1" x14ac:dyDescent="0.35">
      <c r="A1099" t="s">
        <v>1025</v>
      </c>
      <c r="B1099" t="s">
        <v>179</v>
      </c>
      <c r="C1099" t="s">
        <v>1144</v>
      </c>
      <c r="D1099" t="s">
        <v>1145</v>
      </c>
      <c r="E1099">
        <f>SUM(Table112[[#This Row],[2025]:[2014]])</f>
        <v>0</v>
      </c>
      <c r="F1099" s="6"/>
      <c r="G1099" s="6"/>
      <c r="H1099" s="6"/>
      <c r="I1099" s="6"/>
      <c r="J1099" s="6"/>
      <c r="K1099" s="6"/>
      <c r="L1099" s="6">
        <v>0</v>
      </c>
      <c r="M1099" s="6"/>
      <c r="N1099" s="6"/>
      <c r="O1099" s="6">
        <v>0</v>
      </c>
      <c r="P1099" s="6"/>
      <c r="Q1099" s="6"/>
    </row>
    <row r="1100" spans="1:17" hidden="1" x14ac:dyDescent="0.35">
      <c r="A1100" t="s">
        <v>1025</v>
      </c>
      <c r="B1100" t="s">
        <v>179</v>
      </c>
      <c r="C1100" t="s">
        <v>1146</v>
      </c>
      <c r="D1100" t="s">
        <v>1147</v>
      </c>
      <c r="E1100">
        <f>SUM(Table112[[#This Row],[2025]:[2014]])</f>
        <v>0</v>
      </c>
      <c r="F1100" s="6"/>
      <c r="G1100" s="6"/>
      <c r="H1100" s="6"/>
      <c r="I1100" s="6"/>
      <c r="J1100" s="6"/>
      <c r="K1100" s="6"/>
      <c r="L1100" s="6"/>
      <c r="M1100" s="6"/>
      <c r="N1100" s="6"/>
      <c r="O1100" s="6">
        <v>0</v>
      </c>
      <c r="P1100" s="6"/>
      <c r="Q1100" s="6"/>
    </row>
    <row r="1101" spans="1:17" hidden="1" x14ac:dyDescent="0.35">
      <c r="A1101" t="s">
        <v>1025</v>
      </c>
      <c r="B1101" t="s">
        <v>179</v>
      </c>
      <c r="C1101" t="s">
        <v>1148</v>
      </c>
      <c r="D1101" t="s">
        <v>1149</v>
      </c>
      <c r="E1101">
        <f>SUM(Table112[[#This Row],[2025]:[2014]])</f>
        <v>0</v>
      </c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>
        <v>0</v>
      </c>
      <c r="Q1101" s="6"/>
    </row>
    <row r="1102" spans="1:17" hidden="1" x14ac:dyDescent="0.35">
      <c r="A1102" t="s">
        <v>1025</v>
      </c>
      <c r="B1102" t="s">
        <v>179</v>
      </c>
      <c r="C1102" t="s">
        <v>1150</v>
      </c>
      <c r="D1102" t="s">
        <v>1151</v>
      </c>
      <c r="E1102">
        <f>SUM(Table112[[#This Row],[2025]:[2014]])</f>
        <v>138</v>
      </c>
      <c r="F1102" s="6"/>
      <c r="G1102" s="6"/>
      <c r="H1102" s="6">
        <v>25</v>
      </c>
      <c r="I1102" s="6">
        <v>35</v>
      </c>
      <c r="J1102" s="6">
        <v>15</v>
      </c>
      <c r="K1102" s="6">
        <v>10</v>
      </c>
      <c r="L1102" s="6">
        <v>50</v>
      </c>
      <c r="M1102" s="6">
        <v>3</v>
      </c>
      <c r="N1102" s="6"/>
      <c r="O1102" s="6"/>
      <c r="P1102" s="6"/>
      <c r="Q1102" s="6"/>
    </row>
    <row r="1103" spans="1:17" hidden="1" x14ac:dyDescent="0.35">
      <c r="A1103" t="s">
        <v>1025</v>
      </c>
      <c r="B1103" t="s">
        <v>179</v>
      </c>
      <c r="C1103" t="s">
        <v>1152</v>
      </c>
      <c r="D1103" t="s">
        <v>1153</v>
      </c>
      <c r="E1103">
        <f>SUM(Table112[[#This Row],[2025]:[2014]])</f>
        <v>102</v>
      </c>
      <c r="F1103" s="6"/>
      <c r="G1103" s="6"/>
      <c r="H1103" s="6"/>
      <c r="I1103" s="6"/>
      <c r="J1103" s="6"/>
      <c r="K1103" s="6"/>
      <c r="L1103" s="6"/>
      <c r="M1103" s="6"/>
      <c r="N1103" s="6">
        <v>-18</v>
      </c>
      <c r="O1103" s="6">
        <v>120</v>
      </c>
      <c r="P1103" s="6"/>
      <c r="Q1103" s="6"/>
    </row>
    <row r="1104" spans="1:17" hidden="1" x14ac:dyDescent="0.35">
      <c r="A1104" t="s">
        <v>1025</v>
      </c>
      <c r="B1104" t="s">
        <v>179</v>
      </c>
      <c r="C1104" t="s">
        <v>441</v>
      </c>
      <c r="D1104" t="s">
        <v>442</v>
      </c>
      <c r="E1104">
        <f>SUM(Table112[[#This Row],[2025]:[2014]])</f>
        <v>3</v>
      </c>
      <c r="F1104" s="6"/>
      <c r="G1104" s="6">
        <v>3</v>
      </c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hidden="1" x14ac:dyDescent="0.35">
      <c r="A1105" t="s">
        <v>1025</v>
      </c>
      <c r="B1105" t="s">
        <v>179</v>
      </c>
      <c r="C1105" t="s">
        <v>1154</v>
      </c>
      <c r="D1105" t="s">
        <v>1155</v>
      </c>
      <c r="E1105">
        <f>SUM(Table112[[#This Row],[2025]:[2014]])</f>
        <v>1</v>
      </c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>
        <v>1</v>
      </c>
    </row>
    <row r="1106" spans="1:17" hidden="1" x14ac:dyDescent="0.35">
      <c r="A1106" t="s">
        <v>1025</v>
      </c>
      <c r="B1106" t="s">
        <v>179</v>
      </c>
      <c r="C1106" t="s">
        <v>1156</v>
      </c>
      <c r="D1106" t="s">
        <v>1157</v>
      </c>
      <c r="E1106">
        <f>SUM(Table112[[#This Row],[2025]:[2014]])</f>
        <v>1</v>
      </c>
      <c r="F1106" s="6"/>
      <c r="G1106" s="6"/>
      <c r="H1106" s="6"/>
      <c r="I1106" s="6"/>
      <c r="J1106" s="6"/>
      <c r="K1106" s="6">
        <v>1</v>
      </c>
      <c r="L1106" s="6"/>
      <c r="M1106" s="6"/>
      <c r="N1106" s="6"/>
      <c r="O1106" s="6"/>
      <c r="P1106" s="6"/>
      <c r="Q1106" s="6"/>
    </row>
    <row r="1107" spans="1:17" hidden="1" x14ac:dyDescent="0.35">
      <c r="A1107" t="s">
        <v>1025</v>
      </c>
      <c r="B1107" t="s">
        <v>179</v>
      </c>
      <c r="C1107" t="s">
        <v>881</v>
      </c>
      <c r="D1107" t="s">
        <v>882</v>
      </c>
      <c r="E1107">
        <f>SUM(Table112[[#This Row],[2025]:[2014]])</f>
        <v>7</v>
      </c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>
        <v>7</v>
      </c>
    </row>
    <row r="1108" spans="1:17" hidden="1" x14ac:dyDescent="0.35">
      <c r="A1108" t="s">
        <v>1025</v>
      </c>
      <c r="B1108" t="s">
        <v>179</v>
      </c>
      <c r="C1108" t="s">
        <v>883</v>
      </c>
      <c r="D1108" t="s">
        <v>884</v>
      </c>
      <c r="E1108">
        <f>SUM(Table112[[#This Row],[2025]:[2014]])</f>
        <v>1</v>
      </c>
      <c r="F1108" s="6"/>
      <c r="G1108" s="6"/>
      <c r="H1108" s="6"/>
      <c r="I1108" s="6"/>
      <c r="J1108" s="6"/>
      <c r="K1108" s="6"/>
      <c r="L1108" s="6"/>
      <c r="M1108" s="6"/>
      <c r="N1108" s="6">
        <v>1</v>
      </c>
      <c r="O1108" s="6"/>
      <c r="P1108" s="6"/>
      <c r="Q1108" s="6"/>
    </row>
    <row r="1109" spans="1:17" hidden="1" x14ac:dyDescent="0.35">
      <c r="A1109" t="s">
        <v>1025</v>
      </c>
      <c r="B1109" t="s">
        <v>179</v>
      </c>
      <c r="C1109" t="s">
        <v>1158</v>
      </c>
      <c r="D1109" t="s">
        <v>1159</v>
      </c>
      <c r="E1109">
        <f>SUM(Table112[[#This Row],[2025]:[2014]])</f>
        <v>240</v>
      </c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>
        <v>110</v>
      </c>
      <c r="Q1109" s="6">
        <v>130</v>
      </c>
    </row>
    <row r="1110" spans="1:17" hidden="1" x14ac:dyDescent="0.35">
      <c r="A1110" t="s">
        <v>1025</v>
      </c>
      <c r="B1110" t="s">
        <v>179</v>
      </c>
      <c r="C1110" t="s">
        <v>182</v>
      </c>
      <c r="D1110" t="s">
        <v>183</v>
      </c>
      <c r="E1110">
        <f>SUM(Table112[[#This Row],[2025]:[2014]])</f>
        <v>22</v>
      </c>
      <c r="F1110" s="6"/>
      <c r="G1110" s="6"/>
      <c r="H1110" s="6"/>
      <c r="I1110" s="6">
        <v>1</v>
      </c>
      <c r="J1110" s="6">
        <v>1</v>
      </c>
      <c r="K1110" s="6">
        <v>-1</v>
      </c>
      <c r="L1110" s="6">
        <v>6</v>
      </c>
      <c r="M1110" s="6">
        <v>4</v>
      </c>
      <c r="N1110" s="6">
        <v>5</v>
      </c>
      <c r="O1110" s="6">
        <v>6</v>
      </c>
      <c r="P1110" s="6"/>
      <c r="Q1110" s="6"/>
    </row>
    <row r="1111" spans="1:17" hidden="1" x14ac:dyDescent="0.35">
      <c r="A1111" t="s">
        <v>1025</v>
      </c>
      <c r="B1111" t="s">
        <v>184</v>
      </c>
      <c r="C1111" t="s">
        <v>185</v>
      </c>
      <c r="D1111" t="s">
        <v>186</v>
      </c>
      <c r="E1111">
        <f>SUM(Table112[[#This Row],[2025]:[2014]])</f>
        <v>1</v>
      </c>
      <c r="F1111" s="6"/>
      <c r="G1111" s="6"/>
      <c r="H1111" s="6"/>
      <c r="I1111" s="6"/>
      <c r="J1111" s="6"/>
      <c r="K1111" s="6">
        <v>1</v>
      </c>
      <c r="L1111" s="6"/>
      <c r="M1111" s="6"/>
      <c r="N1111" s="6"/>
      <c r="O1111" s="6"/>
      <c r="P1111" s="6"/>
      <c r="Q1111" s="6"/>
    </row>
    <row r="1112" spans="1:17" hidden="1" x14ac:dyDescent="0.35">
      <c r="A1112" t="s">
        <v>1025</v>
      </c>
      <c r="B1112" t="s">
        <v>1160</v>
      </c>
      <c r="C1112" t="s">
        <v>1161</v>
      </c>
      <c r="D1112" t="s">
        <v>1162</v>
      </c>
      <c r="E1112">
        <f>SUM(Table112[[#This Row],[2025]:[2014]])</f>
        <v>1</v>
      </c>
      <c r="F1112" s="6"/>
      <c r="G1112" s="6"/>
      <c r="H1112" s="6"/>
      <c r="I1112" s="6"/>
      <c r="J1112" s="6"/>
      <c r="K1112" s="6">
        <v>1</v>
      </c>
      <c r="L1112" s="6"/>
      <c r="M1112" s="6"/>
      <c r="N1112" s="6"/>
      <c r="O1112" s="6"/>
      <c r="P1112" s="6"/>
      <c r="Q1112" s="6"/>
    </row>
    <row r="1113" spans="1:17" hidden="1" x14ac:dyDescent="0.35">
      <c r="A1113" t="s">
        <v>1025</v>
      </c>
      <c r="B1113" t="s">
        <v>1160</v>
      </c>
      <c r="C1113" t="s">
        <v>1163</v>
      </c>
      <c r="D1113" t="s">
        <v>1164</v>
      </c>
      <c r="E1113">
        <f>SUM(Table112[[#This Row],[2025]:[2014]])</f>
        <v>25</v>
      </c>
      <c r="F1113" s="6"/>
      <c r="G1113" s="6"/>
      <c r="H1113" s="6"/>
      <c r="I1113" s="6"/>
      <c r="J1113" s="6"/>
      <c r="K1113" s="6"/>
      <c r="L1113" s="6"/>
      <c r="M1113" s="6">
        <v>25</v>
      </c>
      <c r="N1113" s="6"/>
      <c r="O1113" s="6"/>
      <c r="P1113" s="6"/>
      <c r="Q1113" s="6"/>
    </row>
    <row r="1114" spans="1:17" hidden="1" x14ac:dyDescent="0.35">
      <c r="A1114" t="s">
        <v>1025</v>
      </c>
      <c r="B1114" t="s">
        <v>1160</v>
      </c>
      <c r="C1114" t="s">
        <v>1165</v>
      </c>
      <c r="D1114" t="s">
        <v>1166</v>
      </c>
      <c r="E1114">
        <f>SUM(Table112[[#This Row],[2025]:[2014]])</f>
        <v>0</v>
      </c>
      <c r="F1114" s="6"/>
      <c r="G1114" s="6"/>
      <c r="H1114" s="6"/>
      <c r="I1114" s="6"/>
      <c r="J1114" s="6"/>
      <c r="K1114" s="6"/>
      <c r="L1114" s="6">
        <v>0</v>
      </c>
      <c r="M1114" s="6"/>
      <c r="N1114" s="6"/>
      <c r="O1114" s="6"/>
      <c r="P1114" s="6"/>
      <c r="Q1114" s="6"/>
    </row>
    <row r="1115" spans="1:17" hidden="1" x14ac:dyDescent="0.35">
      <c r="A1115" t="s">
        <v>1025</v>
      </c>
      <c r="B1115" t="s">
        <v>1160</v>
      </c>
      <c r="C1115" t="s">
        <v>1167</v>
      </c>
      <c r="D1115" t="s">
        <v>1168</v>
      </c>
      <c r="E1115">
        <f>SUM(Table112[[#This Row],[2025]:[2014]])</f>
        <v>0</v>
      </c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>
        <v>0</v>
      </c>
    </row>
    <row r="1116" spans="1:17" hidden="1" x14ac:dyDescent="0.35">
      <c r="A1116" t="s">
        <v>1025</v>
      </c>
      <c r="B1116" t="s">
        <v>1169</v>
      </c>
      <c r="C1116" t="s">
        <v>1170</v>
      </c>
      <c r="D1116" t="s">
        <v>1171</v>
      </c>
      <c r="E1116">
        <f>SUM(Table112[[#This Row],[2025]:[2014]])</f>
        <v>2</v>
      </c>
      <c r="F1116" s="6"/>
      <c r="G1116" s="6"/>
      <c r="H1116" s="6"/>
      <c r="I1116" s="6"/>
      <c r="J1116" s="6"/>
      <c r="K1116" s="6">
        <v>2</v>
      </c>
      <c r="L1116" s="6"/>
      <c r="M1116" s="6"/>
      <c r="N1116" s="6"/>
      <c r="O1116" s="6"/>
      <c r="P1116" s="6"/>
      <c r="Q1116" s="6"/>
    </row>
    <row r="1117" spans="1:17" hidden="1" x14ac:dyDescent="0.35">
      <c r="A1117" t="s">
        <v>1025</v>
      </c>
      <c r="B1117" t="s">
        <v>195</v>
      </c>
      <c r="C1117" t="s">
        <v>1172</v>
      </c>
      <c r="D1117" t="s">
        <v>1173</v>
      </c>
      <c r="E1117">
        <f>SUM(Table112[[#This Row],[2025]:[2014]])</f>
        <v>0</v>
      </c>
      <c r="F1117" s="6"/>
      <c r="G1117" s="6"/>
      <c r="H1117" s="6"/>
      <c r="I1117" s="6"/>
      <c r="J1117" s="6"/>
      <c r="K1117" s="6">
        <v>0</v>
      </c>
      <c r="L1117" s="6"/>
      <c r="M1117" s="6"/>
      <c r="N1117" s="6"/>
      <c r="O1117" s="6"/>
      <c r="P1117" s="6"/>
      <c r="Q1117" s="6"/>
    </row>
    <row r="1118" spans="1:17" hidden="1" x14ac:dyDescent="0.35">
      <c r="A1118" t="s">
        <v>1025</v>
      </c>
      <c r="B1118" t="s">
        <v>195</v>
      </c>
      <c r="C1118" t="s">
        <v>1174</v>
      </c>
      <c r="D1118" t="s">
        <v>1175</v>
      </c>
      <c r="E1118">
        <f>SUM(Table112[[#This Row],[2025]:[2014]])</f>
        <v>0</v>
      </c>
      <c r="F1118" s="6"/>
      <c r="G1118" s="6"/>
      <c r="H1118" s="6"/>
      <c r="I1118" s="6"/>
      <c r="J1118" s="6"/>
      <c r="K1118" s="6"/>
      <c r="L1118" s="6"/>
      <c r="M1118" s="6">
        <v>0</v>
      </c>
      <c r="N1118" s="6"/>
      <c r="O1118" s="6"/>
      <c r="P1118" s="6"/>
      <c r="Q1118" s="6"/>
    </row>
    <row r="1119" spans="1:17" hidden="1" x14ac:dyDescent="0.35">
      <c r="A1119" t="s">
        <v>1025</v>
      </c>
      <c r="B1119" t="s">
        <v>195</v>
      </c>
      <c r="C1119" t="s">
        <v>1176</v>
      </c>
      <c r="D1119" t="s">
        <v>1177</v>
      </c>
      <c r="E1119">
        <f>SUM(Table112[[#This Row],[2025]:[2014]])</f>
        <v>0</v>
      </c>
      <c r="F1119" s="6"/>
      <c r="G1119" s="6"/>
      <c r="H1119" s="6"/>
      <c r="I1119" s="6"/>
      <c r="J1119" s="6"/>
      <c r="K1119" s="6"/>
      <c r="L1119" s="6"/>
      <c r="M1119" s="6"/>
      <c r="N1119" s="6"/>
      <c r="O1119" s="6">
        <v>0</v>
      </c>
      <c r="P1119" s="6"/>
      <c r="Q1119" s="6"/>
    </row>
    <row r="1120" spans="1:17" hidden="1" x14ac:dyDescent="0.35">
      <c r="A1120" t="s">
        <v>1025</v>
      </c>
      <c r="B1120" t="s">
        <v>195</v>
      </c>
      <c r="C1120" t="s">
        <v>1178</v>
      </c>
      <c r="D1120" t="s">
        <v>1179</v>
      </c>
      <c r="E1120">
        <f>SUM(Table112[[#This Row],[2025]:[2014]])</f>
        <v>0</v>
      </c>
      <c r="F1120" s="6"/>
      <c r="G1120" s="6"/>
      <c r="H1120" s="6"/>
      <c r="I1120" s="6"/>
      <c r="J1120" s="6"/>
      <c r="K1120" s="6"/>
      <c r="L1120" s="6"/>
      <c r="M1120" s="6"/>
      <c r="N1120" s="6"/>
      <c r="O1120" s="6">
        <v>0</v>
      </c>
      <c r="P1120" s="6"/>
      <c r="Q1120" s="6"/>
    </row>
    <row r="1121" spans="1:17" hidden="1" x14ac:dyDescent="0.35">
      <c r="A1121" t="s">
        <v>1025</v>
      </c>
      <c r="B1121" t="s">
        <v>195</v>
      </c>
      <c r="C1121" t="s">
        <v>593</v>
      </c>
      <c r="D1121" t="s">
        <v>594</v>
      </c>
      <c r="E1121">
        <f>SUM(Table112[[#This Row],[2025]:[2014]])</f>
        <v>183</v>
      </c>
      <c r="F1121" s="6"/>
      <c r="G1121" s="6"/>
      <c r="H1121" s="6"/>
      <c r="I1121" s="6"/>
      <c r="J1121" s="6"/>
      <c r="K1121" s="6"/>
      <c r="L1121" s="6"/>
      <c r="M1121" s="6">
        <v>19</v>
      </c>
      <c r="N1121" s="6">
        <v>16</v>
      </c>
      <c r="O1121" s="6">
        <v>40</v>
      </c>
      <c r="P1121" s="6">
        <v>36</v>
      </c>
      <c r="Q1121" s="6">
        <v>72</v>
      </c>
    </row>
    <row r="1122" spans="1:17" hidden="1" x14ac:dyDescent="0.35">
      <c r="A1122" t="s">
        <v>1025</v>
      </c>
      <c r="B1122" t="s">
        <v>195</v>
      </c>
      <c r="C1122" t="s">
        <v>1180</v>
      </c>
      <c r="D1122" t="s">
        <v>1181</v>
      </c>
      <c r="E1122">
        <f>SUM(Table112[[#This Row],[2025]:[2014]])</f>
        <v>0</v>
      </c>
      <c r="F1122" s="6"/>
      <c r="G1122" s="6"/>
      <c r="H1122" s="6"/>
      <c r="I1122" s="6"/>
      <c r="J1122" s="6"/>
      <c r="K1122" s="6"/>
      <c r="L1122" s="6"/>
      <c r="M1122" s="6">
        <v>0</v>
      </c>
      <c r="N1122" s="6"/>
      <c r="O1122" s="6"/>
      <c r="P1122" s="6"/>
      <c r="Q1122" s="6"/>
    </row>
    <row r="1123" spans="1:17" hidden="1" x14ac:dyDescent="0.35">
      <c r="A1123" t="s">
        <v>1025</v>
      </c>
      <c r="B1123" t="s">
        <v>195</v>
      </c>
      <c r="C1123" t="s">
        <v>1182</v>
      </c>
      <c r="D1123" t="s">
        <v>1183</v>
      </c>
      <c r="E1123">
        <f>SUM(Table112[[#This Row],[2025]:[2014]])</f>
        <v>0</v>
      </c>
      <c r="F1123" s="6"/>
      <c r="G1123" s="6"/>
      <c r="H1123" s="6"/>
      <c r="I1123" s="6"/>
      <c r="J1123" s="6"/>
      <c r="K1123" s="6"/>
      <c r="L1123" s="6"/>
      <c r="M1123" s="6"/>
      <c r="N1123" s="6"/>
      <c r="O1123" s="6">
        <v>0</v>
      </c>
      <c r="P1123" s="6"/>
      <c r="Q1123" s="6"/>
    </row>
    <row r="1124" spans="1:17" hidden="1" x14ac:dyDescent="0.35">
      <c r="A1124" t="s">
        <v>1025</v>
      </c>
      <c r="B1124" t="s">
        <v>195</v>
      </c>
      <c r="C1124" t="s">
        <v>1184</v>
      </c>
      <c r="D1124" t="s">
        <v>1185</v>
      </c>
      <c r="E1124">
        <f>SUM(Table112[[#This Row],[2025]:[2014]])</f>
        <v>0</v>
      </c>
      <c r="F1124" s="6"/>
      <c r="G1124" s="6"/>
      <c r="H1124" s="6"/>
      <c r="I1124" s="6"/>
      <c r="J1124" s="6"/>
      <c r="K1124" s="6">
        <v>0</v>
      </c>
      <c r="L1124" s="6"/>
      <c r="M1124" s="6"/>
      <c r="N1124" s="6"/>
      <c r="O1124" s="6"/>
      <c r="P1124" s="6"/>
      <c r="Q1124" s="6"/>
    </row>
    <row r="1125" spans="1:17" hidden="1" x14ac:dyDescent="0.35">
      <c r="A1125" t="s">
        <v>1025</v>
      </c>
      <c r="B1125" t="s">
        <v>195</v>
      </c>
      <c r="C1125" t="s">
        <v>1186</v>
      </c>
      <c r="D1125" t="s">
        <v>1187</v>
      </c>
      <c r="E1125">
        <f>SUM(Table112[[#This Row],[2025]:[2014]])</f>
        <v>0</v>
      </c>
      <c r="F1125" s="6"/>
      <c r="G1125" s="6"/>
      <c r="H1125" s="6"/>
      <c r="I1125" s="6"/>
      <c r="J1125" s="6">
        <v>0</v>
      </c>
      <c r="K1125" s="6"/>
      <c r="L1125" s="6"/>
      <c r="M1125" s="6"/>
      <c r="N1125" s="6"/>
      <c r="O1125" s="6"/>
      <c r="P1125" s="6"/>
      <c r="Q1125" s="6"/>
    </row>
    <row r="1126" spans="1:17" hidden="1" x14ac:dyDescent="0.35">
      <c r="A1126" t="s">
        <v>1025</v>
      </c>
      <c r="B1126" t="s">
        <v>195</v>
      </c>
      <c r="C1126" t="s">
        <v>1188</v>
      </c>
      <c r="D1126" t="s">
        <v>1189</v>
      </c>
      <c r="E1126">
        <f>SUM(Table112[[#This Row],[2025]:[2014]])</f>
        <v>0</v>
      </c>
      <c r="F1126" s="6"/>
      <c r="G1126" s="6"/>
      <c r="H1126" s="6"/>
      <c r="I1126" s="6"/>
      <c r="J1126" s="6"/>
      <c r="K1126" s="6"/>
      <c r="L1126" s="6"/>
      <c r="M1126" s="6"/>
      <c r="N1126" s="6"/>
      <c r="O1126" s="6">
        <v>0</v>
      </c>
      <c r="P1126" s="6"/>
      <c r="Q1126" s="6"/>
    </row>
    <row r="1127" spans="1:17" hidden="1" x14ac:dyDescent="0.35">
      <c r="A1127" t="s">
        <v>1025</v>
      </c>
      <c r="B1127" t="s">
        <v>195</v>
      </c>
      <c r="C1127" t="s">
        <v>889</v>
      </c>
      <c r="D1127" t="s">
        <v>890</v>
      </c>
      <c r="E1127">
        <f>SUM(Table112[[#This Row],[2025]:[2014]])</f>
        <v>0</v>
      </c>
      <c r="F1127" s="6"/>
      <c r="G1127" s="6"/>
      <c r="H1127" s="6"/>
      <c r="I1127" s="6"/>
      <c r="J1127" s="6"/>
      <c r="K1127" s="6"/>
      <c r="L1127" s="6"/>
      <c r="M1127" s="6"/>
      <c r="N1127" s="6">
        <v>0</v>
      </c>
      <c r="O1127" s="6"/>
      <c r="P1127" s="6"/>
      <c r="Q1127" s="6">
        <v>0</v>
      </c>
    </row>
    <row r="1128" spans="1:17" hidden="1" x14ac:dyDescent="0.35">
      <c r="A1128" t="s">
        <v>1025</v>
      </c>
      <c r="B1128" t="s">
        <v>195</v>
      </c>
      <c r="C1128" t="s">
        <v>196</v>
      </c>
      <c r="D1128" t="s">
        <v>197</v>
      </c>
      <c r="E1128">
        <f>SUM(Table112[[#This Row],[2025]:[2014]])</f>
        <v>28</v>
      </c>
      <c r="F1128" s="6">
        <v>1</v>
      </c>
      <c r="G1128" s="6">
        <v>2</v>
      </c>
      <c r="H1128" s="6"/>
      <c r="I1128" s="6"/>
      <c r="J1128" s="6"/>
      <c r="K1128" s="6">
        <v>10</v>
      </c>
      <c r="L1128" s="6">
        <v>15</v>
      </c>
      <c r="M1128" s="6"/>
      <c r="N1128" s="6"/>
      <c r="O1128" s="6"/>
      <c r="P1128" s="6"/>
      <c r="Q1128" s="6"/>
    </row>
    <row r="1129" spans="1:17" hidden="1" x14ac:dyDescent="0.35">
      <c r="A1129" t="s">
        <v>1025</v>
      </c>
      <c r="B1129" t="s">
        <v>198</v>
      </c>
      <c r="C1129" t="s">
        <v>199</v>
      </c>
      <c r="D1129" t="s">
        <v>200</v>
      </c>
      <c r="E1129">
        <f>SUM(Table112[[#This Row],[2025]:[2014]])</f>
        <v>10</v>
      </c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>
        <v>10</v>
      </c>
    </row>
    <row r="1130" spans="1:17" hidden="1" x14ac:dyDescent="0.35">
      <c r="A1130" t="s">
        <v>1025</v>
      </c>
      <c r="B1130" t="s">
        <v>201</v>
      </c>
      <c r="C1130" t="s">
        <v>106</v>
      </c>
      <c r="D1130" t="s">
        <v>202</v>
      </c>
      <c r="E1130">
        <f>SUM(Table112[[#This Row],[2025]:[2014]])</f>
        <v>-41</v>
      </c>
      <c r="F1130" s="6"/>
      <c r="G1130" s="6"/>
      <c r="H1130" s="6">
        <v>-6</v>
      </c>
      <c r="I1130" s="6">
        <v>-18</v>
      </c>
      <c r="J1130" s="6">
        <v>-8</v>
      </c>
      <c r="K1130" s="6">
        <v>-9</v>
      </c>
      <c r="L1130" s="6"/>
      <c r="M1130" s="6"/>
      <c r="N1130" s="6"/>
      <c r="O1130" s="6"/>
      <c r="P1130" s="6"/>
      <c r="Q1130" s="6"/>
    </row>
    <row r="1131" spans="1:17" hidden="1" x14ac:dyDescent="0.35">
      <c r="A1131" t="s">
        <v>1025</v>
      </c>
      <c r="B1131" t="s">
        <v>201</v>
      </c>
      <c r="C1131" t="s">
        <v>106</v>
      </c>
      <c r="D1131" t="s">
        <v>486</v>
      </c>
      <c r="E1131">
        <f>SUM(Table112[[#This Row],[2025]:[2014]])</f>
        <v>-4</v>
      </c>
      <c r="F1131" s="6"/>
      <c r="G1131" s="6"/>
      <c r="H1131" s="6"/>
      <c r="I1131" s="6"/>
      <c r="J1131" s="6">
        <v>-1</v>
      </c>
      <c r="K1131" s="6">
        <v>-2</v>
      </c>
      <c r="L1131" s="6"/>
      <c r="M1131" s="6"/>
      <c r="N1131" s="6">
        <v>-1</v>
      </c>
      <c r="O1131" s="6"/>
      <c r="P1131" s="6"/>
      <c r="Q1131" s="6"/>
    </row>
    <row r="1132" spans="1:17" hidden="1" x14ac:dyDescent="0.35">
      <c r="A1132" t="s">
        <v>1025</v>
      </c>
      <c r="B1132" t="s">
        <v>891</v>
      </c>
      <c r="C1132" t="s">
        <v>1190</v>
      </c>
      <c r="D1132" t="s">
        <v>1191</v>
      </c>
      <c r="E1132">
        <f>SUM(Table112[[#This Row],[2025]:[2014]])</f>
        <v>9</v>
      </c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>
        <v>9</v>
      </c>
    </row>
    <row r="1133" spans="1:17" hidden="1" x14ac:dyDescent="0.35">
      <c r="A1133" t="s">
        <v>1025</v>
      </c>
      <c r="B1133" t="s">
        <v>891</v>
      </c>
      <c r="C1133" t="s">
        <v>892</v>
      </c>
      <c r="D1133" t="s">
        <v>893</v>
      </c>
      <c r="E1133">
        <f>SUM(Table112[[#This Row],[2025]:[2014]])</f>
        <v>13</v>
      </c>
      <c r="F1133" s="6"/>
      <c r="G1133" s="6"/>
      <c r="H1133" s="6"/>
      <c r="I1133" s="6">
        <v>4</v>
      </c>
      <c r="J1133" s="6">
        <v>9</v>
      </c>
      <c r="K1133" s="6"/>
      <c r="L1133" s="6"/>
      <c r="M1133" s="6"/>
      <c r="N1133" s="6"/>
      <c r="O1133" s="6"/>
      <c r="P1133" s="6"/>
      <c r="Q1133" s="6"/>
    </row>
    <row r="1134" spans="1:17" hidden="1" x14ac:dyDescent="0.35">
      <c r="A1134" t="s">
        <v>1025</v>
      </c>
      <c r="B1134" t="s">
        <v>490</v>
      </c>
      <c r="C1134" t="s">
        <v>1192</v>
      </c>
      <c r="D1134" t="s">
        <v>1193</v>
      </c>
      <c r="E1134">
        <f>SUM(Table112[[#This Row],[2025]:[2014]])</f>
        <v>3</v>
      </c>
      <c r="F1134" s="6">
        <v>1</v>
      </c>
      <c r="G1134" s="6"/>
      <c r="H1134" s="6"/>
      <c r="I1134" s="6">
        <v>1</v>
      </c>
      <c r="J1134" s="6">
        <v>1</v>
      </c>
      <c r="K1134" s="6"/>
      <c r="L1134" s="6"/>
      <c r="M1134" s="6"/>
      <c r="N1134" s="6"/>
      <c r="O1134" s="6"/>
      <c r="P1134" s="6"/>
      <c r="Q1134" s="6"/>
    </row>
    <row r="1135" spans="1:17" hidden="1" x14ac:dyDescent="0.35">
      <c r="A1135" t="s">
        <v>1025</v>
      </c>
      <c r="B1135" t="s">
        <v>203</v>
      </c>
      <c r="C1135" t="s">
        <v>1194</v>
      </c>
      <c r="D1135" t="s">
        <v>1195</v>
      </c>
      <c r="E1135">
        <f>SUM(Table112[[#This Row],[2025]:[2014]])</f>
        <v>1</v>
      </c>
      <c r="F1135" s="6">
        <v>1</v>
      </c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hidden="1" x14ac:dyDescent="0.35">
      <c r="A1136" t="s">
        <v>1025</v>
      </c>
      <c r="B1136" t="s">
        <v>203</v>
      </c>
      <c r="C1136" t="s">
        <v>1196</v>
      </c>
      <c r="D1136" t="s">
        <v>1197</v>
      </c>
      <c r="E1136">
        <f>SUM(Table112[[#This Row],[2025]:[2014]])</f>
        <v>0</v>
      </c>
      <c r="F1136" s="6"/>
      <c r="G1136" s="6"/>
      <c r="H1136" s="6"/>
      <c r="I1136" s="6"/>
      <c r="J1136" s="6"/>
      <c r="K1136" s="6"/>
      <c r="L1136" s="6"/>
      <c r="M1136" s="6">
        <v>0</v>
      </c>
      <c r="N1136" s="6"/>
      <c r="O1136" s="6"/>
      <c r="P1136" s="6"/>
      <c r="Q1136" s="6"/>
    </row>
    <row r="1137" spans="1:17" hidden="1" x14ac:dyDescent="0.35">
      <c r="A1137" t="s">
        <v>1025</v>
      </c>
      <c r="B1137" t="s">
        <v>203</v>
      </c>
      <c r="C1137" t="s">
        <v>1198</v>
      </c>
      <c r="D1137" t="s">
        <v>1199</v>
      </c>
      <c r="E1137">
        <f>SUM(Table112[[#This Row],[2025]:[2014]])</f>
        <v>0</v>
      </c>
      <c r="F1137" s="6"/>
      <c r="G1137" s="6"/>
      <c r="H1137" s="6"/>
      <c r="I1137" s="6"/>
      <c r="J1137" s="6"/>
      <c r="K1137" s="6"/>
      <c r="L1137" s="6"/>
      <c r="M1137" s="6">
        <v>0</v>
      </c>
      <c r="N1137" s="6"/>
      <c r="O1137" s="6"/>
      <c r="P1137" s="6"/>
      <c r="Q1137" s="6"/>
    </row>
    <row r="1138" spans="1:17" hidden="1" x14ac:dyDescent="0.35">
      <c r="A1138" t="s">
        <v>1025</v>
      </c>
      <c r="B1138" t="s">
        <v>203</v>
      </c>
      <c r="C1138" t="s">
        <v>493</v>
      </c>
      <c r="D1138" t="s">
        <v>494</v>
      </c>
      <c r="E1138">
        <f>SUM(Table112[[#This Row],[2025]:[2014]])</f>
        <v>93</v>
      </c>
      <c r="F1138" s="6"/>
      <c r="G1138" s="6"/>
      <c r="H1138" s="6">
        <v>-9</v>
      </c>
      <c r="I1138" s="6">
        <v>29</v>
      </c>
      <c r="J1138" s="6">
        <v>27</v>
      </c>
      <c r="K1138" s="6"/>
      <c r="L1138" s="6"/>
      <c r="M1138" s="6"/>
      <c r="N1138" s="6"/>
      <c r="O1138" s="6"/>
      <c r="P1138" s="6">
        <v>-5</v>
      </c>
      <c r="Q1138" s="6">
        <v>51</v>
      </c>
    </row>
    <row r="1139" spans="1:17" hidden="1" x14ac:dyDescent="0.35">
      <c r="A1139" t="s">
        <v>1025</v>
      </c>
      <c r="B1139" t="s">
        <v>203</v>
      </c>
      <c r="C1139" t="s">
        <v>1200</v>
      </c>
      <c r="D1139" t="s">
        <v>1201</v>
      </c>
      <c r="E1139">
        <f>SUM(Table112[[#This Row],[2025]:[2014]])</f>
        <v>0</v>
      </c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>
        <v>0</v>
      </c>
    </row>
    <row r="1140" spans="1:17" hidden="1" x14ac:dyDescent="0.35">
      <c r="A1140" t="s">
        <v>1025</v>
      </c>
      <c r="B1140" t="s">
        <v>203</v>
      </c>
      <c r="C1140" t="s">
        <v>1202</v>
      </c>
      <c r="D1140" t="s">
        <v>1203</v>
      </c>
      <c r="E1140">
        <f>SUM(Table112[[#This Row],[2025]:[2014]])</f>
        <v>0</v>
      </c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>
        <v>0</v>
      </c>
    </row>
    <row r="1141" spans="1:17" hidden="1" x14ac:dyDescent="0.35">
      <c r="A1141" t="s">
        <v>1025</v>
      </c>
      <c r="B1141" t="s">
        <v>203</v>
      </c>
      <c r="C1141" t="s">
        <v>1204</v>
      </c>
      <c r="D1141" t="s">
        <v>1205</v>
      </c>
      <c r="E1141">
        <f>SUM(Table112[[#This Row],[2025]:[2014]])</f>
        <v>1</v>
      </c>
      <c r="F1141" s="6"/>
      <c r="G1141" s="6"/>
      <c r="H1141" s="6"/>
      <c r="I1141" s="6"/>
      <c r="J1141" s="6"/>
      <c r="K1141" s="6"/>
      <c r="L1141" s="6"/>
      <c r="M1141" s="6">
        <v>1</v>
      </c>
      <c r="N1141" s="6"/>
      <c r="O1141" s="6"/>
      <c r="P1141" s="6"/>
      <c r="Q1141" s="6"/>
    </row>
    <row r="1142" spans="1:17" hidden="1" x14ac:dyDescent="0.35">
      <c r="A1142" t="s">
        <v>1025</v>
      </c>
      <c r="B1142" t="s">
        <v>203</v>
      </c>
      <c r="C1142" t="s">
        <v>208</v>
      </c>
      <c r="D1142" t="s">
        <v>209</v>
      </c>
      <c r="E1142">
        <f>SUM(Table112[[#This Row],[2025]:[2014]])</f>
        <v>3</v>
      </c>
      <c r="F1142" s="6"/>
      <c r="G1142" s="6"/>
      <c r="H1142" s="6"/>
      <c r="I1142" s="6"/>
      <c r="J1142" s="6"/>
      <c r="K1142" s="6"/>
      <c r="L1142" s="6">
        <v>1</v>
      </c>
      <c r="M1142" s="6">
        <v>1</v>
      </c>
      <c r="N1142" s="6"/>
      <c r="O1142" s="6"/>
      <c r="P1142" s="6"/>
      <c r="Q1142" s="6">
        <v>1</v>
      </c>
    </row>
    <row r="1143" spans="1:17" hidden="1" x14ac:dyDescent="0.35">
      <c r="A1143" t="s">
        <v>1025</v>
      </c>
      <c r="B1143" t="s">
        <v>203</v>
      </c>
      <c r="C1143" t="s">
        <v>894</v>
      </c>
      <c r="D1143" t="s">
        <v>895</v>
      </c>
      <c r="E1143">
        <f>SUM(Table112[[#This Row],[2025]:[2014]])</f>
        <v>4</v>
      </c>
      <c r="F1143" s="6">
        <v>-1</v>
      </c>
      <c r="G1143" s="6">
        <v>2</v>
      </c>
      <c r="H1143" s="6"/>
      <c r="I1143" s="6"/>
      <c r="J1143" s="6">
        <v>1</v>
      </c>
      <c r="K1143" s="6"/>
      <c r="L1143" s="6"/>
      <c r="M1143" s="6"/>
      <c r="N1143" s="6">
        <v>1</v>
      </c>
      <c r="O1143" s="6"/>
      <c r="P1143" s="6"/>
      <c r="Q1143" s="6">
        <v>1</v>
      </c>
    </row>
    <row r="1144" spans="1:17" hidden="1" x14ac:dyDescent="0.35">
      <c r="A1144" t="s">
        <v>1025</v>
      </c>
      <c r="B1144" t="s">
        <v>203</v>
      </c>
      <c r="C1144" t="s">
        <v>210</v>
      </c>
      <c r="D1144" t="s">
        <v>211</v>
      </c>
      <c r="E1144">
        <f>SUM(Table112[[#This Row],[2025]:[2014]])</f>
        <v>1</v>
      </c>
      <c r="F1144" s="6"/>
      <c r="G1144" s="6"/>
      <c r="H1144" s="6"/>
      <c r="I1144" s="6"/>
      <c r="J1144" s="6"/>
      <c r="K1144" s="6">
        <v>1</v>
      </c>
      <c r="L1144" s="6"/>
      <c r="M1144" s="6"/>
      <c r="N1144" s="6"/>
      <c r="O1144" s="6"/>
      <c r="P1144" s="6"/>
      <c r="Q1144" s="6"/>
    </row>
    <row r="1145" spans="1:17" hidden="1" x14ac:dyDescent="0.35">
      <c r="A1145" t="s">
        <v>1025</v>
      </c>
      <c r="B1145" t="s">
        <v>203</v>
      </c>
      <c r="C1145" t="s">
        <v>1206</v>
      </c>
      <c r="D1145" t="s">
        <v>1207</v>
      </c>
      <c r="E1145">
        <f>SUM(Table112[[#This Row],[2025]:[2014]])</f>
        <v>1</v>
      </c>
      <c r="F1145" s="6"/>
      <c r="G1145" s="6"/>
      <c r="H1145" s="6"/>
      <c r="I1145" s="6"/>
      <c r="J1145" s="6"/>
      <c r="K1145" s="6">
        <v>1</v>
      </c>
      <c r="L1145" s="6"/>
      <c r="M1145" s="6"/>
      <c r="N1145" s="6"/>
      <c r="O1145" s="6"/>
      <c r="P1145" s="6"/>
      <c r="Q1145" s="6"/>
    </row>
    <row r="1146" spans="1:17" hidden="1" x14ac:dyDescent="0.35">
      <c r="A1146" t="s">
        <v>1025</v>
      </c>
      <c r="B1146" t="s">
        <v>203</v>
      </c>
      <c r="C1146" t="s">
        <v>1208</v>
      </c>
      <c r="D1146" t="s">
        <v>1209</v>
      </c>
      <c r="E1146">
        <f>SUM(Table112[[#This Row],[2025]:[2014]])</f>
        <v>1</v>
      </c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>
        <v>1</v>
      </c>
      <c r="Q1146" s="6"/>
    </row>
    <row r="1147" spans="1:17" hidden="1" x14ac:dyDescent="0.35">
      <c r="A1147" t="s">
        <v>1025</v>
      </c>
      <c r="B1147" t="s">
        <v>203</v>
      </c>
      <c r="C1147" t="s">
        <v>214</v>
      </c>
      <c r="D1147" t="s">
        <v>215</v>
      </c>
      <c r="E1147">
        <f>SUM(Table112[[#This Row],[2025]:[2014]])</f>
        <v>5</v>
      </c>
      <c r="F1147" s="6"/>
      <c r="G1147" s="6">
        <v>3</v>
      </c>
      <c r="H1147" s="6">
        <v>1</v>
      </c>
      <c r="I1147" s="6"/>
      <c r="J1147" s="6"/>
      <c r="K1147" s="6">
        <v>1</v>
      </c>
      <c r="L1147" s="6"/>
      <c r="M1147" s="6"/>
      <c r="N1147" s="6"/>
      <c r="O1147" s="6"/>
      <c r="P1147" s="6"/>
      <c r="Q1147" s="6"/>
    </row>
    <row r="1148" spans="1:17" hidden="1" x14ac:dyDescent="0.35">
      <c r="A1148" t="s">
        <v>1025</v>
      </c>
      <c r="B1148" t="s">
        <v>219</v>
      </c>
      <c r="C1148" t="s">
        <v>896</v>
      </c>
      <c r="D1148" t="s">
        <v>897</v>
      </c>
      <c r="E1148">
        <f>SUM(Table112[[#This Row],[2025]:[2014]])</f>
        <v>57</v>
      </c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>
        <v>57</v>
      </c>
    </row>
    <row r="1149" spans="1:17" hidden="1" x14ac:dyDescent="0.35">
      <c r="A1149" t="s">
        <v>1025</v>
      </c>
      <c r="B1149" t="s">
        <v>219</v>
      </c>
      <c r="C1149" t="s">
        <v>1210</v>
      </c>
      <c r="D1149" t="s">
        <v>1211</v>
      </c>
      <c r="E1149">
        <f>SUM(Table112[[#This Row],[2025]:[2014]])</f>
        <v>0</v>
      </c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>
        <v>0</v>
      </c>
      <c r="Q1149" s="6"/>
    </row>
    <row r="1150" spans="1:17" hidden="1" x14ac:dyDescent="0.35">
      <c r="A1150" t="s">
        <v>1025</v>
      </c>
      <c r="B1150" t="s">
        <v>219</v>
      </c>
      <c r="C1150" t="s">
        <v>1212</v>
      </c>
      <c r="D1150" t="s">
        <v>1213</v>
      </c>
      <c r="E1150">
        <f>SUM(Table112[[#This Row],[2025]:[2014]])</f>
        <v>0</v>
      </c>
      <c r="F1150" s="6"/>
      <c r="G1150" s="6"/>
      <c r="H1150" s="6"/>
      <c r="I1150" s="6"/>
      <c r="J1150" s="6"/>
      <c r="K1150" s="6"/>
      <c r="L1150" s="6"/>
      <c r="M1150" s="6"/>
      <c r="N1150" s="6"/>
      <c r="O1150" s="6">
        <v>0</v>
      </c>
      <c r="P1150" s="6"/>
      <c r="Q1150" s="6"/>
    </row>
    <row r="1151" spans="1:17" hidden="1" x14ac:dyDescent="0.35">
      <c r="A1151" t="s">
        <v>1025</v>
      </c>
      <c r="B1151" t="s">
        <v>219</v>
      </c>
      <c r="C1151" t="s">
        <v>1214</v>
      </c>
      <c r="D1151" t="s">
        <v>1215</v>
      </c>
      <c r="E1151">
        <f>SUM(Table112[[#This Row],[2025]:[2014]])</f>
        <v>0</v>
      </c>
      <c r="F1151" s="6"/>
      <c r="G1151" s="6"/>
      <c r="H1151" s="6"/>
      <c r="I1151" s="6"/>
      <c r="J1151" s="6"/>
      <c r="K1151" s="6"/>
      <c r="L1151" s="6"/>
      <c r="M1151" s="6"/>
      <c r="N1151" s="6"/>
      <c r="O1151" s="6">
        <v>0</v>
      </c>
      <c r="P1151" s="6"/>
      <c r="Q1151" s="6"/>
    </row>
    <row r="1152" spans="1:17" hidden="1" x14ac:dyDescent="0.35">
      <c r="A1152" t="s">
        <v>1025</v>
      </c>
      <c r="B1152" t="s">
        <v>219</v>
      </c>
      <c r="C1152" t="s">
        <v>595</v>
      </c>
      <c r="D1152" t="s">
        <v>596</v>
      </c>
      <c r="E1152">
        <f>SUM(Table112[[#This Row],[2025]:[2014]])</f>
        <v>990</v>
      </c>
      <c r="F1152" s="6">
        <v>30</v>
      </c>
      <c r="G1152" s="6">
        <v>65</v>
      </c>
      <c r="H1152" s="6">
        <v>67</v>
      </c>
      <c r="I1152" s="6">
        <v>54</v>
      </c>
      <c r="J1152" s="6">
        <v>87</v>
      </c>
      <c r="K1152" s="6">
        <v>72</v>
      </c>
      <c r="L1152" s="6">
        <v>80</v>
      </c>
      <c r="M1152" s="6">
        <v>155</v>
      </c>
      <c r="N1152" s="6">
        <v>171</v>
      </c>
      <c r="O1152" s="6">
        <v>81</v>
      </c>
      <c r="P1152" s="6">
        <v>104</v>
      </c>
      <c r="Q1152" s="6">
        <v>24</v>
      </c>
    </row>
    <row r="1153" spans="1:17" hidden="1" x14ac:dyDescent="0.35">
      <c r="A1153" t="s">
        <v>1025</v>
      </c>
      <c r="B1153" t="s">
        <v>219</v>
      </c>
      <c r="C1153" t="s">
        <v>1216</v>
      </c>
      <c r="D1153" t="s">
        <v>1217</v>
      </c>
      <c r="E1153">
        <f>SUM(Table112[[#This Row],[2025]:[2014]])</f>
        <v>0</v>
      </c>
      <c r="F1153" s="6"/>
      <c r="G1153" s="6"/>
      <c r="H1153" s="6"/>
      <c r="I1153" s="6"/>
      <c r="J1153" s="6"/>
      <c r="K1153" s="6"/>
      <c r="L1153" s="6"/>
      <c r="M1153" s="6"/>
      <c r="N1153" s="6">
        <v>0</v>
      </c>
      <c r="O1153" s="6"/>
      <c r="P1153" s="6"/>
      <c r="Q1153" s="6"/>
    </row>
    <row r="1154" spans="1:17" hidden="1" x14ac:dyDescent="0.35">
      <c r="A1154" t="s">
        <v>1025</v>
      </c>
      <c r="B1154" t="s">
        <v>219</v>
      </c>
      <c r="C1154" t="s">
        <v>220</v>
      </c>
      <c r="D1154" t="s">
        <v>221</v>
      </c>
      <c r="E1154">
        <f>SUM(Table112[[#This Row],[2025]:[2014]])</f>
        <v>25</v>
      </c>
      <c r="F1154" s="6">
        <v>14</v>
      </c>
      <c r="G1154" s="6">
        <v>9</v>
      </c>
      <c r="H1154" s="6">
        <v>2</v>
      </c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hidden="1" x14ac:dyDescent="0.35">
      <c r="A1155" t="s">
        <v>1025</v>
      </c>
      <c r="B1155" t="s">
        <v>219</v>
      </c>
      <c r="C1155" t="s">
        <v>1218</v>
      </c>
      <c r="D1155" t="s">
        <v>1219</v>
      </c>
      <c r="E1155">
        <f>SUM(Table112[[#This Row],[2025]:[2014]])</f>
        <v>1</v>
      </c>
      <c r="F1155" s="6"/>
      <c r="G1155" s="6"/>
      <c r="H1155" s="6">
        <v>1</v>
      </c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hidden="1" x14ac:dyDescent="0.35">
      <c r="A1156" t="s">
        <v>1025</v>
      </c>
      <c r="B1156" t="s">
        <v>229</v>
      </c>
      <c r="C1156" t="s">
        <v>106</v>
      </c>
      <c r="D1156" t="s">
        <v>230</v>
      </c>
      <c r="E1156">
        <f>SUM(Table112[[#This Row],[2025]:[2014]])</f>
        <v>3</v>
      </c>
      <c r="F1156" s="6"/>
      <c r="G1156" s="6"/>
      <c r="H1156" s="6">
        <v>2</v>
      </c>
      <c r="I1156" s="6">
        <v>1</v>
      </c>
      <c r="J1156" s="6"/>
      <c r="K1156" s="6"/>
      <c r="L1156" s="6"/>
      <c r="M1156" s="6"/>
      <c r="N1156" s="6"/>
      <c r="O1156" s="6"/>
      <c r="P1156" s="6"/>
      <c r="Q1156" s="6"/>
    </row>
    <row r="1157" spans="1:17" hidden="1" x14ac:dyDescent="0.35">
      <c r="A1157" t="s">
        <v>1025</v>
      </c>
      <c r="B1157" t="s">
        <v>229</v>
      </c>
      <c r="C1157" t="s">
        <v>106</v>
      </c>
      <c r="D1157" t="s">
        <v>231</v>
      </c>
      <c r="E1157">
        <f>SUM(Table112[[#This Row],[2025]:[2014]])</f>
        <v>18</v>
      </c>
      <c r="F1157" s="6"/>
      <c r="G1157" s="6"/>
      <c r="H1157" s="6">
        <v>1</v>
      </c>
      <c r="I1157" s="6">
        <v>7</v>
      </c>
      <c r="J1157" s="6">
        <v>4</v>
      </c>
      <c r="K1157" s="6"/>
      <c r="L1157" s="6">
        <v>2</v>
      </c>
      <c r="M1157" s="6">
        <v>1</v>
      </c>
      <c r="N1157" s="6">
        <v>3</v>
      </c>
      <c r="O1157" s="6"/>
      <c r="P1157" s="6"/>
      <c r="Q1157" s="6"/>
    </row>
    <row r="1158" spans="1:17" hidden="1" x14ac:dyDescent="0.35">
      <c r="A1158" t="s">
        <v>1025</v>
      </c>
      <c r="B1158" t="s">
        <v>229</v>
      </c>
      <c r="C1158" t="s">
        <v>106</v>
      </c>
      <c r="D1158" t="s">
        <v>232</v>
      </c>
      <c r="E1158">
        <f>SUM(Table112[[#This Row],[2025]:[2014]])</f>
        <v>6</v>
      </c>
      <c r="F1158" s="6"/>
      <c r="G1158" s="6"/>
      <c r="H1158" s="6"/>
      <c r="I1158" s="6">
        <v>1</v>
      </c>
      <c r="J1158" s="6">
        <v>4</v>
      </c>
      <c r="K1158" s="6"/>
      <c r="L1158" s="6"/>
      <c r="M1158" s="6"/>
      <c r="N1158" s="6">
        <v>1</v>
      </c>
      <c r="O1158" s="6"/>
      <c r="P1158" s="6"/>
      <c r="Q1158" s="6"/>
    </row>
    <row r="1159" spans="1:17" hidden="1" x14ac:dyDescent="0.35">
      <c r="A1159" t="s">
        <v>1025</v>
      </c>
      <c r="B1159" t="s">
        <v>229</v>
      </c>
      <c r="C1159" t="s">
        <v>106</v>
      </c>
      <c r="D1159" t="s">
        <v>233</v>
      </c>
      <c r="E1159">
        <f>SUM(Table112[[#This Row],[2025]:[2014]])</f>
        <v>425</v>
      </c>
      <c r="F1159" s="6"/>
      <c r="G1159" s="6">
        <v>21</v>
      </c>
      <c r="H1159" s="6">
        <v>98</v>
      </c>
      <c r="I1159" s="6">
        <v>208</v>
      </c>
      <c r="J1159" s="6">
        <v>43</v>
      </c>
      <c r="K1159" s="6">
        <v>55</v>
      </c>
      <c r="L1159" s="6"/>
      <c r="M1159" s="6"/>
      <c r="N1159" s="6"/>
      <c r="O1159" s="6"/>
      <c r="P1159" s="6"/>
      <c r="Q1159" s="6"/>
    </row>
    <row r="1160" spans="1:17" hidden="1" x14ac:dyDescent="0.35">
      <c r="A1160" t="s">
        <v>1025</v>
      </c>
      <c r="B1160" t="s">
        <v>229</v>
      </c>
      <c r="C1160" t="s">
        <v>106</v>
      </c>
      <c r="D1160" t="s">
        <v>234</v>
      </c>
      <c r="E1160">
        <f>SUM(Table112[[#This Row],[2025]:[2014]])</f>
        <v>10</v>
      </c>
      <c r="F1160" s="6"/>
      <c r="G1160" s="6"/>
      <c r="H1160" s="6"/>
      <c r="I1160" s="6">
        <v>1</v>
      </c>
      <c r="J1160" s="6">
        <v>8</v>
      </c>
      <c r="K1160" s="6"/>
      <c r="L1160" s="6">
        <v>1</v>
      </c>
      <c r="M1160" s="6"/>
      <c r="N1160" s="6"/>
      <c r="O1160" s="6"/>
      <c r="P1160" s="6"/>
      <c r="Q1160" s="6"/>
    </row>
    <row r="1161" spans="1:17" hidden="1" x14ac:dyDescent="0.35">
      <c r="A1161" t="s">
        <v>1025</v>
      </c>
      <c r="B1161" t="s">
        <v>229</v>
      </c>
      <c r="C1161" t="s">
        <v>106</v>
      </c>
      <c r="D1161" t="s">
        <v>235</v>
      </c>
      <c r="E1161">
        <f>SUM(Table112[[#This Row],[2025]:[2014]])</f>
        <v>8</v>
      </c>
      <c r="F1161" s="6"/>
      <c r="G1161" s="6">
        <v>1</v>
      </c>
      <c r="H1161" s="6"/>
      <c r="I1161" s="6">
        <v>4</v>
      </c>
      <c r="J1161" s="6">
        <v>3</v>
      </c>
      <c r="K1161" s="6"/>
      <c r="L1161" s="6"/>
      <c r="M1161" s="6"/>
      <c r="N1161" s="6"/>
      <c r="O1161" s="6"/>
      <c r="P1161" s="6"/>
      <c r="Q1161" s="6"/>
    </row>
    <row r="1162" spans="1:17" hidden="1" x14ac:dyDescent="0.35">
      <c r="A1162" t="s">
        <v>1025</v>
      </c>
      <c r="B1162" t="s">
        <v>229</v>
      </c>
      <c r="C1162" t="s">
        <v>1220</v>
      </c>
      <c r="D1162" t="s">
        <v>1221</v>
      </c>
      <c r="E1162">
        <f>SUM(Table112[[#This Row],[2025]:[2014]])</f>
        <v>0</v>
      </c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>
        <v>0</v>
      </c>
    </row>
    <row r="1163" spans="1:17" hidden="1" x14ac:dyDescent="0.35">
      <c r="A1163" t="s">
        <v>1025</v>
      </c>
      <c r="B1163" t="s">
        <v>229</v>
      </c>
      <c r="C1163" t="s">
        <v>1222</v>
      </c>
      <c r="D1163" t="s">
        <v>1223</v>
      </c>
      <c r="E1163">
        <f>SUM(Table112[[#This Row],[2025]:[2014]])</f>
        <v>1</v>
      </c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>
        <v>1</v>
      </c>
    </row>
    <row r="1164" spans="1:17" hidden="1" x14ac:dyDescent="0.35">
      <c r="A1164" t="s">
        <v>1025</v>
      </c>
      <c r="B1164" t="s">
        <v>229</v>
      </c>
      <c r="C1164" t="s">
        <v>236</v>
      </c>
      <c r="D1164" t="s">
        <v>237</v>
      </c>
      <c r="E1164">
        <f>SUM(Table112[[#This Row],[2025]:[2014]])</f>
        <v>2</v>
      </c>
      <c r="F1164" s="6"/>
      <c r="G1164" s="6"/>
      <c r="H1164" s="6"/>
      <c r="I1164" s="6">
        <v>1</v>
      </c>
      <c r="J1164" s="6"/>
      <c r="K1164" s="6"/>
      <c r="L1164" s="6"/>
      <c r="M1164" s="6"/>
      <c r="N1164" s="6">
        <v>2</v>
      </c>
      <c r="O1164" s="6"/>
      <c r="P1164" s="6"/>
      <c r="Q1164" s="6">
        <v>-1</v>
      </c>
    </row>
    <row r="1165" spans="1:17" hidden="1" x14ac:dyDescent="0.35">
      <c r="A1165" t="s">
        <v>1025</v>
      </c>
      <c r="B1165" t="s">
        <v>229</v>
      </c>
      <c r="C1165" t="s">
        <v>904</v>
      </c>
      <c r="D1165" t="s">
        <v>905</v>
      </c>
      <c r="E1165">
        <f>SUM(Table112[[#This Row],[2025]:[2014]])</f>
        <v>1</v>
      </c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>
        <v>1</v>
      </c>
      <c r="Q1165" s="6"/>
    </row>
    <row r="1166" spans="1:17" hidden="1" x14ac:dyDescent="0.35">
      <c r="A1166" t="s">
        <v>1025</v>
      </c>
      <c r="B1166" t="s">
        <v>229</v>
      </c>
      <c r="C1166" t="s">
        <v>1224</v>
      </c>
      <c r="D1166" t="s">
        <v>1225</v>
      </c>
      <c r="E1166">
        <f>SUM(Table112[[#This Row],[2025]:[2014]])</f>
        <v>1</v>
      </c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>
        <v>1</v>
      </c>
    </row>
    <row r="1167" spans="1:17" hidden="1" x14ac:dyDescent="0.35">
      <c r="A1167" t="s">
        <v>1025</v>
      </c>
      <c r="B1167" t="s">
        <v>229</v>
      </c>
      <c r="C1167" t="s">
        <v>446</v>
      </c>
      <c r="D1167" t="s">
        <v>447</v>
      </c>
      <c r="E1167">
        <f>SUM(Table112[[#This Row],[2025]:[2014]])</f>
        <v>2</v>
      </c>
      <c r="F1167" s="6"/>
      <c r="G1167" s="6"/>
      <c r="H1167" s="6">
        <v>1</v>
      </c>
      <c r="I1167" s="6"/>
      <c r="J1167" s="6">
        <v>1</v>
      </c>
      <c r="K1167" s="6"/>
      <c r="L1167" s="6"/>
      <c r="M1167" s="6"/>
      <c r="N1167" s="6"/>
      <c r="O1167" s="6"/>
      <c r="P1167" s="6"/>
      <c r="Q1167" s="6"/>
    </row>
    <row r="1168" spans="1:17" hidden="1" x14ac:dyDescent="0.35">
      <c r="A1168" t="s">
        <v>1025</v>
      </c>
      <c r="B1168" t="s">
        <v>600</v>
      </c>
      <c r="C1168" t="s">
        <v>1226</v>
      </c>
      <c r="D1168" t="s">
        <v>1227</v>
      </c>
      <c r="E1168">
        <f>SUM(Table112[[#This Row],[2025]:[2014]])</f>
        <v>0</v>
      </c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>
        <v>0</v>
      </c>
    </row>
    <row r="1169" spans="1:17" hidden="1" x14ac:dyDescent="0.35">
      <c r="A1169" t="s">
        <v>1025</v>
      </c>
      <c r="B1169" t="s">
        <v>600</v>
      </c>
      <c r="C1169" t="s">
        <v>1228</v>
      </c>
      <c r="D1169" t="s">
        <v>1229</v>
      </c>
      <c r="E1169">
        <f>SUM(Table112[[#This Row],[2025]:[2014]])</f>
        <v>0</v>
      </c>
      <c r="F1169" s="6"/>
      <c r="G1169" s="6"/>
      <c r="H1169" s="6"/>
      <c r="I1169" s="6"/>
      <c r="J1169" s="6"/>
      <c r="K1169" s="6"/>
      <c r="L1169" s="6"/>
      <c r="M1169" s="6"/>
      <c r="N1169" s="6">
        <v>0</v>
      </c>
      <c r="O1169" s="6"/>
      <c r="P1169" s="6"/>
      <c r="Q1169" s="6"/>
    </row>
    <row r="1170" spans="1:17" hidden="1" x14ac:dyDescent="0.35">
      <c r="A1170" t="s">
        <v>1025</v>
      </c>
      <c r="B1170" t="s">
        <v>600</v>
      </c>
      <c r="C1170" t="s">
        <v>1230</v>
      </c>
      <c r="D1170" t="s">
        <v>1231</v>
      </c>
      <c r="E1170">
        <f>SUM(Table112[[#This Row],[2025]:[2014]])</f>
        <v>0</v>
      </c>
      <c r="F1170" s="6"/>
      <c r="G1170" s="6"/>
      <c r="H1170" s="6"/>
      <c r="I1170" s="6"/>
      <c r="J1170" s="6"/>
      <c r="K1170" s="6">
        <v>0</v>
      </c>
      <c r="L1170" s="6"/>
      <c r="M1170" s="6"/>
      <c r="N1170" s="6"/>
      <c r="O1170" s="6"/>
      <c r="P1170" s="6"/>
      <c r="Q1170" s="6"/>
    </row>
    <row r="1171" spans="1:17" hidden="1" x14ac:dyDescent="0.35">
      <c r="A1171" t="s">
        <v>1025</v>
      </c>
      <c r="B1171" t="s">
        <v>600</v>
      </c>
      <c r="C1171" t="s">
        <v>1232</v>
      </c>
      <c r="D1171" t="s">
        <v>1233</v>
      </c>
      <c r="E1171">
        <f>SUM(Table112[[#This Row],[2025]:[2014]])</f>
        <v>2</v>
      </c>
      <c r="F1171" s="6"/>
      <c r="G1171" s="6"/>
      <c r="H1171" s="6"/>
      <c r="I1171" s="6"/>
      <c r="J1171" s="6"/>
      <c r="K1171" s="6"/>
      <c r="L1171" s="6"/>
      <c r="M1171" s="6"/>
      <c r="N1171" s="6"/>
      <c r="O1171" s="6">
        <v>2</v>
      </c>
      <c r="P1171" s="6"/>
      <c r="Q1171" s="6"/>
    </row>
    <row r="1172" spans="1:17" hidden="1" x14ac:dyDescent="0.35">
      <c r="A1172" t="s">
        <v>1025</v>
      </c>
      <c r="B1172" t="s">
        <v>600</v>
      </c>
      <c r="C1172" t="s">
        <v>601</v>
      </c>
      <c r="D1172" t="s">
        <v>602</v>
      </c>
      <c r="E1172">
        <f>SUM(Table112[[#This Row],[2025]:[2014]])</f>
        <v>1</v>
      </c>
      <c r="F1172" s="6"/>
      <c r="G1172" s="6"/>
      <c r="H1172" s="6"/>
      <c r="I1172" s="6"/>
      <c r="J1172" s="6"/>
      <c r="K1172" s="6"/>
      <c r="L1172" s="6"/>
      <c r="M1172" s="6"/>
      <c r="N1172" s="6">
        <v>1</v>
      </c>
      <c r="O1172" s="6"/>
      <c r="P1172" s="6"/>
      <c r="Q1172" s="6"/>
    </row>
    <row r="1173" spans="1:17" hidden="1" x14ac:dyDescent="0.35">
      <c r="A1173" t="s">
        <v>1025</v>
      </c>
      <c r="B1173" t="s">
        <v>600</v>
      </c>
      <c r="C1173" t="s">
        <v>908</v>
      </c>
      <c r="D1173" t="s">
        <v>909</v>
      </c>
      <c r="E1173">
        <f>SUM(Table112[[#This Row],[2025]:[2014]])</f>
        <v>1</v>
      </c>
      <c r="F1173" s="6"/>
      <c r="G1173" s="6"/>
      <c r="H1173" s="6"/>
      <c r="I1173" s="6"/>
      <c r="J1173" s="6">
        <v>1</v>
      </c>
      <c r="K1173" s="6"/>
      <c r="L1173" s="6"/>
      <c r="M1173" s="6"/>
      <c r="N1173" s="6"/>
      <c r="O1173" s="6"/>
      <c r="P1173" s="6"/>
      <c r="Q1173" s="6"/>
    </row>
    <row r="1174" spans="1:17" hidden="1" x14ac:dyDescent="0.35">
      <c r="A1174" t="s">
        <v>1025</v>
      </c>
      <c r="B1174" t="s">
        <v>600</v>
      </c>
      <c r="C1174" t="s">
        <v>912</v>
      </c>
      <c r="D1174" t="s">
        <v>913</v>
      </c>
      <c r="E1174">
        <f>SUM(Table112[[#This Row],[2025]:[2014]])</f>
        <v>1</v>
      </c>
      <c r="F1174" s="6"/>
      <c r="G1174" s="6"/>
      <c r="H1174" s="6"/>
      <c r="I1174" s="6"/>
      <c r="J1174" s="6"/>
      <c r="K1174" s="6">
        <v>1</v>
      </c>
      <c r="L1174" s="6"/>
      <c r="M1174" s="6"/>
      <c r="N1174" s="6"/>
      <c r="O1174" s="6"/>
      <c r="P1174" s="6"/>
      <c r="Q1174" s="6"/>
    </row>
    <row r="1175" spans="1:17" hidden="1" x14ac:dyDescent="0.35">
      <c r="A1175" t="s">
        <v>1025</v>
      </c>
      <c r="B1175" t="s">
        <v>600</v>
      </c>
      <c r="C1175" t="s">
        <v>1234</v>
      </c>
      <c r="D1175" t="s">
        <v>1235</v>
      </c>
      <c r="E1175">
        <f>SUM(Table112[[#This Row],[2025]:[2014]])</f>
        <v>1</v>
      </c>
      <c r="F1175" s="6"/>
      <c r="G1175" s="6"/>
      <c r="H1175" s="6"/>
      <c r="I1175" s="6"/>
      <c r="J1175" s="6">
        <v>1</v>
      </c>
      <c r="K1175" s="6"/>
      <c r="L1175" s="6"/>
      <c r="M1175" s="6"/>
      <c r="N1175" s="6">
        <v>0</v>
      </c>
      <c r="O1175" s="6"/>
      <c r="P1175" s="6"/>
      <c r="Q1175" s="6"/>
    </row>
    <row r="1176" spans="1:17" hidden="1" x14ac:dyDescent="0.35">
      <c r="A1176" t="s">
        <v>1025</v>
      </c>
      <c r="B1176" t="s">
        <v>600</v>
      </c>
      <c r="C1176" t="s">
        <v>916</v>
      </c>
      <c r="D1176" t="s">
        <v>917</v>
      </c>
      <c r="E1176">
        <f>SUM(Table112[[#This Row],[2025]:[2014]])</f>
        <v>6</v>
      </c>
      <c r="F1176" s="6"/>
      <c r="G1176" s="6"/>
      <c r="H1176" s="6"/>
      <c r="I1176" s="6"/>
      <c r="J1176" s="6"/>
      <c r="K1176" s="6"/>
      <c r="L1176" s="6"/>
      <c r="M1176" s="6">
        <v>2</v>
      </c>
      <c r="N1176" s="6"/>
      <c r="O1176" s="6">
        <v>2</v>
      </c>
      <c r="P1176" s="6">
        <v>1</v>
      </c>
      <c r="Q1176" s="6">
        <v>1</v>
      </c>
    </row>
    <row r="1177" spans="1:17" hidden="1" x14ac:dyDescent="0.35">
      <c r="A1177" t="s">
        <v>1025</v>
      </c>
      <c r="B1177" t="s">
        <v>238</v>
      </c>
      <c r="C1177" t="s">
        <v>505</v>
      </c>
      <c r="D1177" t="s">
        <v>506</v>
      </c>
      <c r="E1177">
        <f>SUM(Table112[[#This Row],[2025]:[2014]])</f>
        <v>2</v>
      </c>
      <c r="F1177" s="6"/>
      <c r="G1177" s="6"/>
      <c r="H1177" s="6">
        <v>1</v>
      </c>
      <c r="I1177" s="6">
        <v>1</v>
      </c>
      <c r="J1177" s="6"/>
      <c r="K1177" s="6"/>
      <c r="L1177" s="6"/>
      <c r="M1177" s="6"/>
      <c r="N1177" s="6"/>
      <c r="O1177" s="6"/>
      <c r="P1177" s="6"/>
      <c r="Q1177" s="6"/>
    </row>
    <row r="1178" spans="1:17" hidden="1" x14ac:dyDescent="0.35">
      <c r="A1178" t="s">
        <v>1025</v>
      </c>
      <c r="B1178" t="s">
        <v>241</v>
      </c>
      <c r="C1178" t="s">
        <v>246</v>
      </c>
      <c r="D1178" t="s">
        <v>247</v>
      </c>
      <c r="E1178">
        <f>SUM(Table112[[#This Row],[2025]:[2014]])</f>
        <v>2</v>
      </c>
      <c r="F1178" s="6"/>
      <c r="G1178" s="6"/>
      <c r="H1178" s="6"/>
      <c r="I1178" s="6"/>
      <c r="J1178" s="6"/>
      <c r="K1178" s="6"/>
      <c r="L1178" s="6">
        <v>2</v>
      </c>
      <c r="M1178" s="6"/>
      <c r="N1178" s="6"/>
      <c r="O1178" s="6"/>
      <c r="P1178" s="6"/>
      <c r="Q1178" s="6"/>
    </row>
    <row r="1179" spans="1:17" hidden="1" x14ac:dyDescent="0.35">
      <c r="A1179" t="s">
        <v>1025</v>
      </c>
      <c r="B1179" t="s">
        <v>248</v>
      </c>
      <c r="C1179" t="s">
        <v>1236</v>
      </c>
      <c r="D1179" t="s">
        <v>1237</v>
      </c>
      <c r="E1179">
        <f>SUM(Table112[[#This Row],[2025]:[2014]])</f>
        <v>2</v>
      </c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>
        <v>2</v>
      </c>
    </row>
    <row r="1180" spans="1:17" hidden="1" x14ac:dyDescent="0.35">
      <c r="A1180" t="s">
        <v>1025</v>
      </c>
      <c r="B1180" t="s">
        <v>253</v>
      </c>
      <c r="C1180" t="s">
        <v>927</v>
      </c>
      <c r="D1180" t="s">
        <v>928</v>
      </c>
      <c r="E1180">
        <f>SUM(Table112[[#This Row],[2025]:[2014]])</f>
        <v>0</v>
      </c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>
        <v>0</v>
      </c>
      <c r="Q1180" s="6"/>
    </row>
    <row r="1181" spans="1:17" hidden="1" x14ac:dyDescent="0.35">
      <c r="A1181" t="s">
        <v>1025</v>
      </c>
      <c r="B1181" t="s">
        <v>253</v>
      </c>
      <c r="C1181" t="s">
        <v>1238</v>
      </c>
      <c r="D1181" t="s">
        <v>1239</v>
      </c>
      <c r="E1181">
        <f>SUM(Table112[[#This Row],[2025]:[2014]])</f>
        <v>1</v>
      </c>
      <c r="F1181" s="6"/>
      <c r="G1181" s="6"/>
      <c r="H1181" s="6"/>
      <c r="I1181" s="6"/>
      <c r="J1181" s="6"/>
      <c r="K1181" s="6"/>
      <c r="L1181" s="6">
        <v>1</v>
      </c>
      <c r="M1181" s="6"/>
      <c r="N1181" s="6"/>
      <c r="O1181" s="6"/>
      <c r="P1181" s="6"/>
      <c r="Q1181" s="6"/>
    </row>
    <row r="1182" spans="1:17" hidden="1" x14ac:dyDescent="0.35">
      <c r="A1182" t="s">
        <v>1025</v>
      </c>
      <c r="B1182" t="s">
        <v>256</v>
      </c>
      <c r="C1182" t="s">
        <v>257</v>
      </c>
      <c r="D1182" t="s">
        <v>258</v>
      </c>
      <c r="E1182">
        <f>SUM(Table112[[#This Row],[2025]:[2014]])</f>
        <v>2</v>
      </c>
      <c r="F1182" s="6"/>
      <c r="G1182" s="6"/>
      <c r="H1182" s="6"/>
      <c r="I1182" s="6"/>
      <c r="J1182" s="6"/>
      <c r="K1182" s="6"/>
      <c r="L1182" s="6"/>
      <c r="M1182" s="6">
        <v>1</v>
      </c>
      <c r="N1182" s="6"/>
      <c r="O1182" s="6"/>
      <c r="P1182" s="6">
        <v>1</v>
      </c>
      <c r="Q1182" s="6"/>
    </row>
    <row r="1183" spans="1:17" hidden="1" x14ac:dyDescent="0.35">
      <c r="A1183" t="s">
        <v>1025</v>
      </c>
      <c r="B1183" t="s">
        <v>259</v>
      </c>
      <c r="C1183" t="s">
        <v>1240</v>
      </c>
      <c r="D1183" t="s">
        <v>1241</v>
      </c>
      <c r="E1183">
        <f>SUM(Table112[[#This Row],[2025]:[2014]])</f>
        <v>0</v>
      </c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>
        <v>0</v>
      </c>
    </row>
    <row r="1184" spans="1:17" hidden="1" x14ac:dyDescent="0.35">
      <c r="A1184" t="s">
        <v>1025</v>
      </c>
      <c r="B1184" t="s">
        <v>259</v>
      </c>
      <c r="C1184" t="s">
        <v>1242</v>
      </c>
      <c r="D1184" t="s">
        <v>1243</v>
      </c>
      <c r="E1184">
        <f>SUM(Table112[[#This Row],[2025]:[2014]])</f>
        <v>5</v>
      </c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>
        <v>5</v>
      </c>
    </row>
    <row r="1185" spans="1:17" hidden="1" x14ac:dyDescent="0.35">
      <c r="A1185" t="s">
        <v>1025</v>
      </c>
      <c r="B1185" t="s">
        <v>259</v>
      </c>
      <c r="C1185" t="s">
        <v>1244</v>
      </c>
      <c r="D1185" t="s">
        <v>1245</v>
      </c>
      <c r="E1185">
        <f>SUM(Table112[[#This Row],[2025]:[2014]])</f>
        <v>34</v>
      </c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>
        <v>34</v>
      </c>
    </row>
    <row r="1186" spans="1:17" hidden="1" x14ac:dyDescent="0.35">
      <c r="A1186" t="s">
        <v>1025</v>
      </c>
      <c r="B1186" t="s">
        <v>259</v>
      </c>
      <c r="C1186" t="s">
        <v>1246</v>
      </c>
      <c r="D1186" t="s">
        <v>1247</v>
      </c>
      <c r="E1186">
        <f>SUM(Table112[[#This Row],[2025]:[2014]])</f>
        <v>57</v>
      </c>
      <c r="F1186" s="6"/>
      <c r="G1186" s="6"/>
      <c r="H1186" s="6"/>
      <c r="I1186" s="6"/>
      <c r="J1186" s="6"/>
      <c r="K1186" s="6"/>
      <c r="L1186" s="6">
        <v>1</v>
      </c>
      <c r="M1186" s="6">
        <v>1</v>
      </c>
      <c r="N1186" s="6"/>
      <c r="O1186" s="6"/>
      <c r="P1186" s="6"/>
      <c r="Q1186" s="6">
        <v>55</v>
      </c>
    </row>
    <row r="1187" spans="1:17" hidden="1" x14ac:dyDescent="0.35">
      <c r="A1187" t="s">
        <v>1025</v>
      </c>
      <c r="B1187" t="s">
        <v>259</v>
      </c>
      <c r="C1187" t="s">
        <v>1248</v>
      </c>
      <c r="D1187" t="s">
        <v>1249</v>
      </c>
      <c r="E1187">
        <f>SUM(Table112[[#This Row],[2025]:[2014]])</f>
        <v>1</v>
      </c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>
        <v>1</v>
      </c>
      <c r="Q1187" s="6"/>
    </row>
    <row r="1188" spans="1:17" hidden="1" x14ac:dyDescent="0.35">
      <c r="A1188" t="s">
        <v>1025</v>
      </c>
      <c r="B1188" t="s">
        <v>259</v>
      </c>
      <c r="C1188" t="s">
        <v>260</v>
      </c>
      <c r="D1188" t="s">
        <v>261</v>
      </c>
      <c r="E1188">
        <f>SUM(Table112[[#This Row],[2025]:[2014]])</f>
        <v>1</v>
      </c>
      <c r="F1188" s="6">
        <v>1</v>
      </c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hidden="1" x14ac:dyDescent="0.35">
      <c r="A1189" t="s">
        <v>1025</v>
      </c>
      <c r="B1189" t="s">
        <v>259</v>
      </c>
      <c r="C1189" t="s">
        <v>262</v>
      </c>
      <c r="D1189" t="s">
        <v>263</v>
      </c>
      <c r="E1189">
        <f>SUM(Table112[[#This Row],[2025]:[2014]])</f>
        <v>4</v>
      </c>
      <c r="F1189" s="6"/>
      <c r="G1189" s="6"/>
      <c r="H1189" s="6"/>
      <c r="I1189" s="6"/>
      <c r="J1189" s="6">
        <v>1</v>
      </c>
      <c r="K1189" s="6">
        <v>1</v>
      </c>
      <c r="L1189" s="6">
        <v>2</v>
      </c>
      <c r="M1189" s="6"/>
      <c r="N1189" s="6"/>
      <c r="O1189" s="6"/>
      <c r="P1189" s="6"/>
      <c r="Q1189" s="6"/>
    </row>
    <row r="1190" spans="1:17" hidden="1" x14ac:dyDescent="0.35">
      <c r="A1190" t="s">
        <v>1025</v>
      </c>
      <c r="B1190" t="s">
        <v>259</v>
      </c>
      <c r="C1190" t="s">
        <v>274</v>
      </c>
      <c r="D1190" t="s">
        <v>275</v>
      </c>
      <c r="E1190">
        <f>SUM(Table112[[#This Row],[2025]:[2014]])</f>
        <v>3</v>
      </c>
      <c r="F1190" s="6"/>
      <c r="G1190" s="6"/>
      <c r="H1190" s="6"/>
      <c r="I1190" s="6"/>
      <c r="J1190" s="6"/>
      <c r="K1190" s="6"/>
      <c r="L1190" s="6"/>
      <c r="M1190" s="6">
        <v>2</v>
      </c>
      <c r="N1190" s="6">
        <v>1</v>
      </c>
      <c r="O1190" s="6"/>
      <c r="P1190" s="6"/>
      <c r="Q1190" s="6"/>
    </row>
    <row r="1191" spans="1:17" hidden="1" x14ac:dyDescent="0.35">
      <c r="A1191" t="s">
        <v>1025</v>
      </c>
      <c r="B1191" t="s">
        <v>276</v>
      </c>
      <c r="C1191" t="s">
        <v>1250</v>
      </c>
      <c r="D1191" t="s">
        <v>1251</v>
      </c>
      <c r="E1191">
        <f>SUM(Table112[[#This Row],[2025]:[2014]])</f>
        <v>0</v>
      </c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>
        <v>0</v>
      </c>
    </row>
    <row r="1192" spans="1:17" hidden="1" x14ac:dyDescent="0.35">
      <c r="A1192" t="s">
        <v>1025</v>
      </c>
      <c r="B1192" t="s">
        <v>276</v>
      </c>
      <c r="C1192" t="s">
        <v>1252</v>
      </c>
      <c r="D1192" t="s">
        <v>1253</v>
      </c>
      <c r="E1192">
        <f>SUM(Table112[[#This Row],[2025]:[2014]])</f>
        <v>0</v>
      </c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>
        <v>0</v>
      </c>
    </row>
    <row r="1193" spans="1:17" hidden="1" x14ac:dyDescent="0.35">
      <c r="A1193" t="s">
        <v>1025</v>
      </c>
      <c r="B1193" t="s">
        <v>276</v>
      </c>
      <c r="C1193" t="s">
        <v>1254</v>
      </c>
      <c r="D1193" t="s">
        <v>1255</v>
      </c>
      <c r="E1193">
        <f>SUM(Table112[[#This Row],[2025]:[2014]])</f>
        <v>1</v>
      </c>
      <c r="F1193" s="6"/>
      <c r="G1193" s="6"/>
      <c r="H1193" s="6"/>
      <c r="I1193" s="6"/>
      <c r="J1193" s="6"/>
      <c r="K1193" s="6"/>
      <c r="L1193" s="6"/>
      <c r="M1193" s="6"/>
      <c r="N1193" s="6"/>
      <c r="O1193" s="6">
        <v>1</v>
      </c>
      <c r="P1193" s="6"/>
      <c r="Q1193" s="6"/>
    </row>
    <row r="1194" spans="1:17" hidden="1" x14ac:dyDescent="0.35">
      <c r="A1194" t="s">
        <v>1025</v>
      </c>
      <c r="B1194" t="s">
        <v>276</v>
      </c>
      <c r="C1194" t="s">
        <v>1256</v>
      </c>
      <c r="D1194" t="s">
        <v>1257</v>
      </c>
      <c r="E1194">
        <f>SUM(Table112[[#This Row],[2025]:[2014]])</f>
        <v>1</v>
      </c>
      <c r="F1194" s="6"/>
      <c r="G1194" s="6"/>
      <c r="H1194" s="6"/>
      <c r="I1194" s="6"/>
      <c r="J1194" s="6"/>
      <c r="K1194" s="6"/>
      <c r="L1194" s="6">
        <v>1</v>
      </c>
      <c r="M1194" s="6"/>
      <c r="N1194" s="6"/>
      <c r="O1194" s="6"/>
      <c r="P1194" s="6"/>
      <c r="Q1194" s="6"/>
    </row>
    <row r="1195" spans="1:17" hidden="1" x14ac:dyDescent="0.35">
      <c r="A1195" t="s">
        <v>1025</v>
      </c>
      <c r="B1195" t="s">
        <v>276</v>
      </c>
      <c r="C1195" t="s">
        <v>514</v>
      </c>
      <c r="D1195" t="s">
        <v>515</v>
      </c>
      <c r="E1195">
        <f>SUM(Table112[[#This Row],[2025]:[2014]])</f>
        <v>1</v>
      </c>
      <c r="F1195" s="6"/>
      <c r="G1195" s="6"/>
      <c r="H1195" s="6"/>
      <c r="I1195" s="6">
        <v>1</v>
      </c>
      <c r="J1195" s="6"/>
      <c r="K1195" s="6"/>
      <c r="L1195" s="6"/>
      <c r="M1195" s="6"/>
      <c r="N1195" s="6"/>
      <c r="O1195" s="6"/>
      <c r="P1195" s="6"/>
      <c r="Q1195" s="6"/>
    </row>
    <row r="1196" spans="1:17" hidden="1" x14ac:dyDescent="0.35">
      <c r="A1196" t="s">
        <v>1025</v>
      </c>
      <c r="B1196" t="s">
        <v>281</v>
      </c>
      <c r="C1196" t="s">
        <v>1258</v>
      </c>
      <c r="D1196" t="s">
        <v>1259</v>
      </c>
      <c r="E1196">
        <f>SUM(Table112[[#This Row],[2025]:[2014]])</f>
        <v>88</v>
      </c>
      <c r="F1196" s="6">
        <v>4</v>
      </c>
      <c r="G1196" s="6">
        <v>15</v>
      </c>
      <c r="H1196" s="6">
        <v>10</v>
      </c>
      <c r="I1196" s="6">
        <v>9</v>
      </c>
      <c r="J1196" s="6">
        <v>10</v>
      </c>
      <c r="K1196" s="6"/>
      <c r="L1196" s="6"/>
      <c r="M1196" s="6">
        <v>-17</v>
      </c>
      <c r="N1196" s="6">
        <v>33</v>
      </c>
      <c r="O1196" s="6">
        <v>30</v>
      </c>
      <c r="P1196" s="6"/>
      <c r="Q1196" s="6">
        <v>-6</v>
      </c>
    </row>
    <row r="1197" spans="1:17" hidden="1" x14ac:dyDescent="0.35">
      <c r="A1197" t="s">
        <v>1025</v>
      </c>
      <c r="B1197" t="s">
        <v>281</v>
      </c>
      <c r="C1197" t="s">
        <v>1260</v>
      </c>
      <c r="D1197" t="s">
        <v>1261</v>
      </c>
      <c r="E1197">
        <f>SUM(Table112[[#This Row],[2025]:[2014]])</f>
        <v>0</v>
      </c>
      <c r="F1197" s="6"/>
      <c r="G1197" s="6"/>
      <c r="H1197" s="6"/>
      <c r="I1197" s="6"/>
      <c r="J1197" s="6">
        <v>0</v>
      </c>
      <c r="K1197" s="6"/>
      <c r="L1197" s="6"/>
      <c r="M1197" s="6"/>
      <c r="N1197" s="6"/>
      <c r="O1197" s="6"/>
      <c r="P1197" s="6"/>
      <c r="Q1197" s="6"/>
    </row>
    <row r="1198" spans="1:17" hidden="1" x14ac:dyDescent="0.35">
      <c r="A1198" t="s">
        <v>1025</v>
      </c>
      <c r="B1198" t="s">
        <v>281</v>
      </c>
      <c r="C1198" t="s">
        <v>1262</v>
      </c>
      <c r="D1198" t="s">
        <v>1263</v>
      </c>
      <c r="E1198">
        <f>SUM(Table112[[#This Row],[2025]:[2014]])</f>
        <v>25</v>
      </c>
      <c r="F1198" s="6"/>
      <c r="G1198" s="6"/>
      <c r="H1198" s="6"/>
      <c r="I1198" s="6"/>
      <c r="J1198" s="6"/>
      <c r="K1198" s="6"/>
      <c r="L1198" s="6"/>
      <c r="M1198" s="6"/>
      <c r="N1198" s="6">
        <v>25</v>
      </c>
      <c r="O1198" s="6"/>
      <c r="P1198" s="6"/>
      <c r="Q1198" s="6"/>
    </row>
    <row r="1199" spans="1:17" hidden="1" x14ac:dyDescent="0.35">
      <c r="A1199" t="s">
        <v>1025</v>
      </c>
      <c r="B1199" t="s">
        <v>281</v>
      </c>
      <c r="C1199" t="s">
        <v>1264</v>
      </c>
      <c r="D1199" t="s">
        <v>1265</v>
      </c>
      <c r="E1199">
        <f>SUM(Table112[[#This Row],[2025]:[2014]])</f>
        <v>-18</v>
      </c>
      <c r="F1199" s="6"/>
      <c r="G1199" s="6"/>
      <c r="H1199" s="6"/>
      <c r="I1199" s="6"/>
      <c r="J1199" s="6"/>
      <c r="K1199" s="6"/>
      <c r="L1199" s="6"/>
      <c r="M1199" s="6">
        <v>-18</v>
      </c>
      <c r="N1199" s="6"/>
      <c r="O1199" s="6"/>
      <c r="P1199" s="6"/>
      <c r="Q1199" s="6"/>
    </row>
    <row r="1200" spans="1:17" hidden="1" x14ac:dyDescent="0.35">
      <c r="A1200" t="s">
        <v>1025</v>
      </c>
      <c r="B1200" t="s">
        <v>281</v>
      </c>
      <c r="C1200" t="s">
        <v>1266</v>
      </c>
      <c r="D1200" t="s">
        <v>1267</v>
      </c>
      <c r="E1200">
        <f>SUM(Table112[[#This Row],[2025]:[2014]])</f>
        <v>0</v>
      </c>
      <c r="F1200" s="6"/>
      <c r="G1200" s="6">
        <v>0</v>
      </c>
      <c r="H1200" s="6">
        <v>0</v>
      </c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hidden="1" x14ac:dyDescent="0.35">
      <c r="A1201" t="s">
        <v>1025</v>
      </c>
      <c r="B1201" t="s">
        <v>281</v>
      </c>
      <c r="C1201" t="s">
        <v>1268</v>
      </c>
      <c r="D1201" t="s">
        <v>1269</v>
      </c>
      <c r="E1201">
        <f>SUM(Table112[[#This Row],[2025]:[2014]])</f>
        <v>0</v>
      </c>
      <c r="F1201" s="6"/>
      <c r="G1201" s="6"/>
      <c r="H1201" s="6"/>
      <c r="I1201" s="6"/>
      <c r="J1201" s="6">
        <v>0</v>
      </c>
      <c r="K1201" s="6"/>
      <c r="L1201" s="6"/>
      <c r="M1201" s="6"/>
      <c r="N1201" s="6"/>
      <c r="O1201" s="6"/>
      <c r="P1201" s="6"/>
      <c r="Q1201" s="6"/>
    </row>
    <row r="1202" spans="1:17" hidden="1" x14ac:dyDescent="0.35">
      <c r="A1202" t="s">
        <v>1025</v>
      </c>
      <c r="B1202" t="s">
        <v>281</v>
      </c>
      <c r="C1202" t="s">
        <v>1270</v>
      </c>
      <c r="D1202" t="s">
        <v>1271</v>
      </c>
      <c r="E1202">
        <f>SUM(Table112[[#This Row],[2025]:[2014]])</f>
        <v>0</v>
      </c>
      <c r="F1202" s="6"/>
      <c r="G1202" s="6"/>
      <c r="H1202" s="6"/>
      <c r="I1202" s="6"/>
      <c r="J1202" s="6"/>
      <c r="K1202" s="6"/>
      <c r="L1202" s="6"/>
      <c r="M1202" s="6"/>
      <c r="N1202" s="6">
        <v>0</v>
      </c>
      <c r="O1202" s="6"/>
      <c r="P1202" s="6"/>
      <c r="Q1202" s="6"/>
    </row>
    <row r="1203" spans="1:17" hidden="1" x14ac:dyDescent="0.35">
      <c r="A1203" t="s">
        <v>1025</v>
      </c>
      <c r="B1203" t="s">
        <v>281</v>
      </c>
      <c r="C1203" t="s">
        <v>282</v>
      </c>
      <c r="D1203" t="s">
        <v>283</v>
      </c>
      <c r="E1203">
        <f>SUM(Table112[[#This Row],[2025]:[2014]])</f>
        <v>116</v>
      </c>
      <c r="F1203" s="6">
        <v>6</v>
      </c>
      <c r="G1203" s="6">
        <v>32</v>
      </c>
      <c r="H1203" s="6">
        <v>21</v>
      </c>
      <c r="I1203" s="6"/>
      <c r="J1203" s="6">
        <v>6</v>
      </c>
      <c r="K1203" s="6">
        <v>1</v>
      </c>
      <c r="L1203" s="6"/>
      <c r="M1203" s="6">
        <v>50</v>
      </c>
      <c r="N1203" s="6"/>
      <c r="O1203" s="6"/>
      <c r="P1203" s="6"/>
      <c r="Q1203" s="6"/>
    </row>
    <row r="1204" spans="1:17" hidden="1" x14ac:dyDescent="0.35">
      <c r="A1204" t="s">
        <v>1025</v>
      </c>
      <c r="B1204" t="s">
        <v>281</v>
      </c>
      <c r="C1204" t="s">
        <v>284</v>
      </c>
      <c r="D1204" t="s">
        <v>285</v>
      </c>
      <c r="E1204">
        <f>SUM(Table112[[#This Row],[2025]:[2014]])</f>
        <v>10</v>
      </c>
      <c r="F1204" s="6"/>
      <c r="G1204" s="6">
        <v>2</v>
      </c>
      <c r="H1204" s="6">
        <v>7</v>
      </c>
      <c r="I1204" s="6"/>
      <c r="J1204" s="6">
        <v>1</v>
      </c>
      <c r="K1204" s="6"/>
      <c r="L1204" s="6"/>
      <c r="M1204" s="6"/>
      <c r="N1204" s="6"/>
      <c r="O1204" s="6"/>
      <c r="P1204" s="6"/>
      <c r="Q1204" s="6"/>
    </row>
    <row r="1205" spans="1:17" hidden="1" x14ac:dyDescent="0.35">
      <c r="A1205" t="s">
        <v>1025</v>
      </c>
      <c r="B1205" t="s">
        <v>281</v>
      </c>
      <c r="C1205" t="s">
        <v>286</v>
      </c>
      <c r="D1205" t="s">
        <v>287</v>
      </c>
      <c r="E1205">
        <f>SUM(Table112[[#This Row],[2025]:[2014]])</f>
        <v>13</v>
      </c>
      <c r="F1205" s="6">
        <v>2</v>
      </c>
      <c r="G1205" s="6">
        <v>1</v>
      </c>
      <c r="H1205" s="6"/>
      <c r="I1205" s="6">
        <v>6</v>
      </c>
      <c r="J1205" s="6">
        <v>3</v>
      </c>
      <c r="K1205" s="6">
        <v>1</v>
      </c>
      <c r="L1205" s="6"/>
      <c r="M1205" s="6"/>
      <c r="N1205" s="6"/>
      <c r="O1205" s="6"/>
      <c r="P1205" s="6"/>
      <c r="Q1205" s="6"/>
    </row>
    <row r="1206" spans="1:17" hidden="1" x14ac:dyDescent="0.35">
      <c r="A1206" t="s">
        <v>1025</v>
      </c>
      <c r="B1206" t="s">
        <v>281</v>
      </c>
      <c r="C1206" t="s">
        <v>288</v>
      </c>
      <c r="D1206" t="s">
        <v>289</v>
      </c>
      <c r="E1206">
        <f>SUM(Table112[[#This Row],[2025]:[2014]])</f>
        <v>218</v>
      </c>
      <c r="F1206" s="6"/>
      <c r="G1206" s="6"/>
      <c r="H1206" s="6"/>
      <c r="I1206" s="6"/>
      <c r="J1206" s="6"/>
      <c r="K1206" s="6"/>
      <c r="L1206" s="6"/>
      <c r="M1206" s="6"/>
      <c r="N1206" s="6">
        <v>10</v>
      </c>
      <c r="O1206" s="6">
        <v>0</v>
      </c>
      <c r="P1206" s="6">
        <v>105</v>
      </c>
      <c r="Q1206" s="6">
        <v>103</v>
      </c>
    </row>
    <row r="1207" spans="1:17" hidden="1" x14ac:dyDescent="0.35">
      <c r="A1207" t="s">
        <v>1025</v>
      </c>
      <c r="B1207" t="s">
        <v>281</v>
      </c>
      <c r="C1207" t="s">
        <v>1272</v>
      </c>
      <c r="D1207" t="s">
        <v>1273</v>
      </c>
      <c r="E1207">
        <f>SUM(Table112[[#This Row],[2025]:[2014]])</f>
        <v>4</v>
      </c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>
        <v>4</v>
      </c>
    </row>
    <row r="1208" spans="1:17" hidden="1" x14ac:dyDescent="0.35">
      <c r="A1208" t="s">
        <v>1025</v>
      </c>
      <c r="B1208" t="s">
        <v>281</v>
      </c>
      <c r="C1208" t="s">
        <v>290</v>
      </c>
      <c r="D1208" t="s">
        <v>291</v>
      </c>
      <c r="E1208">
        <f>SUM(Table112[[#This Row],[2025]:[2014]])</f>
        <v>17</v>
      </c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>
        <v>8</v>
      </c>
      <c r="Q1208" s="6">
        <v>9</v>
      </c>
    </row>
    <row r="1209" spans="1:17" hidden="1" x14ac:dyDescent="0.35">
      <c r="A1209" t="s">
        <v>1025</v>
      </c>
      <c r="B1209" t="s">
        <v>281</v>
      </c>
      <c r="C1209" t="s">
        <v>563</v>
      </c>
      <c r="D1209" t="s">
        <v>564</v>
      </c>
      <c r="E1209">
        <f>SUM(Table112[[#This Row],[2025]:[2014]])</f>
        <v>1</v>
      </c>
      <c r="F1209" s="6"/>
      <c r="G1209" s="6"/>
      <c r="H1209" s="6"/>
      <c r="I1209" s="6"/>
      <c r="J1209" s="6"/>
      <c r="K1209" s="6"/>
      <c r="L1209" s="6"/>
      <c r="M1209" s="6"/>
      <c r="N1209" s="6"/>
      <c r="O1209" s="6">
        <v>1</v>
      </c>
      <c r="P1209" s="6"/>
      <c r="Q1209" s="6"/>
    </row>
    <row r="1210" spans="1:17" hidden="1" x14ac:dyDescent="0.35">
      <c r="A1210" t="s">
        <v>1025</v>
      </c>
      <c r="B1210" t="s">
        <v>281</v>
      </c>
      <c r="C1210" t="s">
        <v>1274</v>
      </c>
      <c r="D1210" t="s">
        <v>1275</v>
      </c>
      <c r="E1210">
        <f>SUM(Table112[[#This Row],[2025]:[2014]])</f>
        <v>2</v>
      </c>
      <c r="F1210" s="6"/>
      <c r="G1210" s="6"/>
      <c r="H1210" s="6"/>
      <c r="I1210" s="6">
        <v>-1</v>
      </c>
      <c r="J1210" s="6">
        <v>1</v>
      </c>
      <c r="K1210" s="6">
        <v>2</v>
      </c>
      <c r="L1210" s="6"/>
      <c r="M1210" s="6"/>
      <c r="N1210" s="6"/>
      <c r="O1210" s="6"/>
      <c r="P1210" s="6"/>
      <c r="Q1210" s="6"/>
    </row>
    <row r="1211" spans="1:17" hidden="1" x14ac:dyDescent="0.35">
      <c r="A1211" t="s">
        <v>1025</v>
      </c>
      <c r="B1211" t="s">
        <v>281</v>
      </c>
      <c r="C1211" t="s">
        <v>638</v>
      </c>
      <c r="D1211" t="s">
        <v>639</v>
      </c>
      <c r="E1211">
        <f>SUM(Table112[[#This Row],[2025]:[2014]])</f>
        <v>2</v>
      </c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>
        <v>2</v>
      </c>
      <c r="Q1211" s="6"/>
    </row>
    <row r="1212" spans="1:17" hidden="1" x14ac:dyDescent="0.35">
      <c r="A1212" t="s">
        <v>1025</v>
      </c>
      <c r="B1212" t="s">
        <v>281</v>
      </c>
      <c r="C1212" t="s">
        <v>640</v>
      </c>
      <c r="D1212" t="s">
        <v>641</v>
      </c>
      <c r="E1212">
        <f>SUM(Table112[[#This Row],[2025]:[2014]])</f>
        <v>8</v>
      </c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>
        <v>8</v>
      </c>
      <c r="Q1212" s="6"/>
    </row>
    <row r="1213" spans="1:17" hidden="1" x14ac:dyDescent="0.35">
      <c r="A1213" t="s">
        <v>1025</v>
      </c>
      <c r="B1213" t="s">
        <v>292</v>
      </c>
      <c r="C1213" t="s">
        <v>953</v>
      </c>
      <c r="D1213" t="s">
        <v>954</v>
      </c>
      <c r="E1213">
        <f>SUM(Table112[[#This Row],[2025]:[2014]])</f>
        <v>0</v>
      </c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>
        <v>0</v>
      </c>
    </row>
    <row r="1214" spans="1:17" hidden="1" x14ac:dyDescent="0.35">
      <c r="A1214" t="s">
        <v>1025</v>
      </c>
      <c r="B1214" t="s">
        <v>292</v>
      </c>
      <c r="C1214" t="s">
        <v>1276</v>
      </c>
      <c r="D1214" t="s">
        <v>1277</v>
      </c>
      <c r="E1214">
        <f>SUM(Table112[[#This Row],[2025]:[2014]])</f>
        <v>0</v>
      </c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>
        <v>0</v>
      </c>
    </row>
    <row r="1215" spans="1:17" hidden="1" x14ac:dyDescent="0.35">
      <c r="A1215" t="s">
        <v>1025</v>
      </c>
      <c r="B1215" t="s">
        <v>292</v>
      </c>
      <c r="C1215" t="s">
        <v>1278</v>
      </c>
      <c r="D1215" t="s">
        <v>1279</v>
      </c>
      <c r="E1215">
        <f>SUM(Table112[[#This Row],[2025]:[2014]])</f>
        <v>0</v>
      </c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>
        <v>0</v>
      </c>
    </row>
    <row r="1216" spans="1:17" hidden="1" x14ac:dyDescent="0.35">
      <c r="A1216" t="s">
        <v>1025</v>
      </c>
      <c r="B1216" t="s">
        <v>292</v>
      </c>
      <c r="C1216" t="s">
        <v>1280</v>
      </c>
      <c r="D1216" t="s">
        <v>1281</v>
      </c>
      <c r="E1216">
        <f>SUM(Table112[[#This Row],[2025]:[2014]])</f>
        <v>0</v>
      </c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>
        <v>0</v>
      </c>
      <c r="Q1216" s="6"/>
    </row>
    <row r="1217" spans="1:17" hidden="1" x14ac:dyDescent="0.35">
      <c r="A1217" t="s">
        <v>1025</v>
      </c>
      <c r="B1217" t="s">
        <v>292</v>
      </c>
      <c r="C1217" t="s">
        <v>1282</v>
      </c>
      <c r="D1217" t="s">
        <v>1283</v>
      </c>
      <c r="E1217">
        <f>SUM(Table112[[#This Row],[2025]:[2014]])</f>
        <v>1</v>
      </c>
      <c r="F1217" s="6"/>
      <c r="G1217" s="6"/>
      <c r="H1217" s="6"/>
      <c r="I1217" s="6"/>
      <c r="J1217" s="6">
        <v>1</v>
      </c>
      <c r="K1217" s="6"/>
      <c r="L1217" s="6"/>
      <c r="M1217" s="6"/>
      <c r="N1217" s="6"/>
      <c r="O1217" s="6"/>
      <c r="P1217" s="6"/>
      <c r="Q1217" s="6"/>
    </row>
    <row r="1218" spans="1:17" hidden="1" x14ac:dyDescent="0.35">
      <c r="A1218" t="s">
        <v>1025</v>
      </c>
      <c r="B1218" t="s">
        <v>292</v>
      </c>
      <c r="C1218" t="s">
        <v>1284</v>
      </c>
      <c r="D1218" t="s">
        <v>1285</v>
      </c>
      <c r="E1218">
        <f>SUM(Table112[[#This Row],[2025]:[2014]])</f>
        <v>-2</v>
      </c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>
        <v>-2</v>
      </c>
    </row>
    <row r="1219" spans="1:17" hidden="1" x14ac:dyDescent="0.35">
      <c r="A1219" t="s">
        <v>1025</v>
      </c>
      <c r="B1219" t="s">
        <v>292</v>
      </c>
      <c r="C1219" t="s">
        <v>1286</v>
      </c>
      <c r="D1219" t="s">
        <v>1287</v>
      </c>
      <c r="E1219">
        <f>SUM(Table112[[#This Row],[2025]:[2014]])</f>
        <v>2</v>
      </c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>
        <v>2</v>
      </c>
      <c r="Q1219" s="6"/>
    </row>
    <row r="1220" spans="1:17" hidden="1" x14ac:dyDescent="0.35">
      <c r="A1220" t="s">
        <v>1025</v>
      </c>
      <c r="B1220" t="s">
        <v>292</v>
      </c>
      <c r="C1220" t="s">
        <v>959</v>
      </c>
      <c r="D1220" t="s">
        <v>960</v>
      </c>
      <c r="E1220">
        <f>SUM(Table112[[#This Row],[2025]:[2014]])</f>
        <v>-3</v>
      </c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>
        <v>-3</v>
      </c>
    </row>
    <row r="1221" spans="1:17" hidden="1" x14ac:dyDescent="0.35">
      <c r="A1221" t="s">
        <v>1025</v>
      </c>
      <c r="B1221" t="s">
        <v>292</v>
      </c>
      <c r="C1221" t="s">
        <v>660</v>
      </c>
      <c r="D1221" t="s">
        <v>661</v>
      </c>
      <c r="E1221">
        <f>SUM(Table112[[#This Row],[2025]:[2014]])</f>
        <v>3</v>
      </c>
      <c r="F1221" s="6"/>
      <c r="G1221" s="6"/>
      <c r="H1221" s="6">
        <v>1</v>
      </c>
      <c r="I1221" s="6"/>
      <c r="J1221" s="6"/>
      <c r="K1221" s="6">
        <v>2</v>
      </c>
      <c r="L1221" s="6"/>
      <c r="M1221" s="6"/>
      <c r="N1221" s="6"/>
      <c r="O1221" s="6"/>
      <c r="P1221" s="6"/>
      <c r="Q1221" s="6"/>
    </row>
    <row r="1222" spans="1:17" hidden="1" x14ac:dyDescent="0.35">
      <c r="A1222" t="s">
        <v>1025</v>
      </c>
      <c r="B1222" t="s">
        <v>299</v>
      </c>
      <c r="C1222" t="s">
        <v>1288</v>
      </c>
      <c r="D1222" t="s">
        <v>1289</v>
      </c>
      <c r="E1222">
        <f>SUM(Table112[[#This Row],[2025]:[2014]])</f>
        <v>1</v>
      </c>
      <c r="F1222" s="6"/>
      <c r="G1222" s="6"/>
      <c r="H1222" s="6"/>
      <c r="I1222" s="6"/>
      <c r="J1222" s="6"/>
      <c r="K1222" s="6"/>
      <c r="L1222" s="6"/>
      <c r="M1222" s="6"/>
      <c r="N1222" s="6">
        <v>1</v>
      </c>
      <c r="O1222" s="6"/>
      <c r="P1222" s="6"/>
      <c r="Q1222" s="6"/>
    </row>
    <row r="1223" spans="1:17" hidden="1" x14ac:dyDescent="0.35">
      <c r="A1223" t="s">
        <v>1025</v>
      </c>
      <c r="B1223" t="s">
        <v>299</v>
      </c>
      <c r="C1223" t="s">
        <v>1290</v>
      </c>
      <c r="D1223" t="s">
        <v>1291</v>
      </c>
      <c r="E1223">
        <f>SUM(Table112[[#This Row],[2025]:[2014]])</f>
        <v>3</v>
      </c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>
        <v>3</v>
      </c>
      <c r="Q1223" s="6"/>
    </row>
    <row r="1224" spans="1:17" hidden="1" x14ac:dyDescent="0.35">
      <c r="A1224" t="s">
        <v>1025</v>
      </c>
      <c r="B1224" t="s">
        <v>299</v>
      </c>
      <c r="C1224" t="s">
        <v>965</v>
      </c>
      <c r="D1224" t="s">
        <v>966</v>
      </c>
      <c r="E1224">
        <f>SUM(Table112[[#This Row],[2025]:[2014]])</f>
        <v>1</v>
      </c>
      <c r="F1224" s="6"/>
      <c r="G1224" s="6"/>
      <c r="H1224" s="6"/>
      <c r="I1224" s="6"/>
      <c r="J1224" s="6"/>
      <c r="K1224" s="6"/>
      <c r="L1224" s="6"/>
      <c r="M1224" s="6"/>
      <c r="N1224" s="6"/>
      <c r="O1224" s="6">
        <v>1</v>
      </c>
      <c r="P1224" s="6"/>
      <c r="Q1224" s="6"/>
    </row>
    <row r="1225" spans="1:17" hidden="1" x14ac:dyDescent="0.35">
      <c r="A1225" t="s">
        <v>1025</v>
      </c>
      <c r="B1225" t="s">
        <v>299</v>
      </c>
      <c r="C1225" t="s">
        <v>300</v>
      </c>
      <c r="D1225" t="s">
        <v>301</v>
      </c>
      <c r="E1225">
        <f>SUM(Table112[[#This Row],[2025]:[2014]])</f>
        <v>4</v>
      </c>
      <c r="F1225" s="6"/>
      <c r="G1225" s="6"/>
      <c r="H1225" s="6"/>
      <c r="I1225" s="6"/>
      <c r="J1225" s="6"/>
      <c r="K1225" s="6"/>
      <c r="L1225" s="6">
        <v>1</v>
      </c>
      <c r="M1225" s="6">
        <v>1</v>
      </c>
      <c r="N1225" s="6"/>
      <c r="O1225" s="6"/>
      <c r="P1225" s="6"/>
      <c r="Q1225" s="6">
        <v>2</v>
      </c>
    </row>
    <row r="1226" spans="1:17" hidden="1" x14ac:dyDescent="0.35">
      <c r="A1226" t="s">
        <v>1025</v>
      </c>
      <c r="B1226" t="s">
        <v>299</v>
      </c>
      <c r="C1226" t="s">
        <v>1292</v>
      </c>
      <c r="D1226" t="s">
        <v>1293</v>
      </c>
      <c r="E1226">
        <f>SUM(Table112[[#This Row],[2025]:[2014]])</f>
        <v>0</v>
      </c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>
        <v>0</v>
      </c>
      <c r="Q1226" s="6"/>
    </row>
    <row r="1227" spans="1:17" hidden="1" x14ac:dyDescent="0.35">
      <c r="A1227" t="s">
        <v>1025</v>
      </c>
      <c r="B1227" t="s">
        <v>299</v>
      </c>
      <c r="C1227" t="s">
        <v>450</v>
      </c>
      <c r="D1227" t="s">
        <v>451</v>
      </c>
      <c r="E1227">
        <f>SUM(Table112[[#This Row],[2025]:[2014]])</f>
        <v>11</v>
      </c>
      <c r="F1227" s="6"/>
      <c r="G1227" s="6">
        <v>2</v>
      </c>
      <c r="H1227" s="6">
        <v>2</v>
      </c>
      <c r="I1227" s="6"/>
      <c r="J1227" s="6">
        <v>5</v>
      </c>
      <c r="K1227" s="6"/>
      <c r="L1227" s="6"/>
      <c r="M1227" s="6"/>
      <c r="N1227" s="6"/>
      <c r="O1227" s="6"/>
      <c r="P1227" s="6">
        <v>1</v>
      </c>
      <c r="Q1227" s="6">
        <v>1</v>
      </c>
    </row>
    <row r="1228" spans="1:17" hidden="1" x14ac:dyDescent="0.35">
      <c r="A1228" t="s">
        <v>1025</v>
      </c>
      <c r="B1228" t="s">
        <v>299</v>
      </c>
      <c r="C1228" t="s">
        <v>304</v>
      </c>
      <c r="D1228" t="s">
        <v>305</v>
      </c>
      <c r="E1228">
        <f>SUM(Table112[[#This Row],[2025]:[2014]])</f>
        <v>3</v>
      </c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>
        <v>3</v>
      </c>
    </row>
    <row r="1229" spans="1:17" hidden="1" x14ac:dyDescent="0.35">
      <c r="A1229" t="s">
        <v>1025</v>
      </c>
      <c r="B1229" t="s">
        <v>313</v>
      </c>
      <c r="C1229" t="s">
        <v>969</v>
      </c>
      <c r="D1229" t="s">
        <v>970</v>
      </c>
      <c r="E1229">
        <f>SUM(Table112[[#This Row],[2025]:[2014]])</f>
        <v>19</v>
      </c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>
        <v>-1</v>
      </c>
      <c r="Q1229" s="6">
        <v>20</v>
      </c>
    </row>
    <row r="1230" spans="1:17" hidden="1" x14ac:dyDescent="0.35">
      <c r="A1230" t="s">
        <v>1025</v>
      </c>
      <c r="B1230" t="s">
        <v>313</v>
      </c>
      <c r="C1230" t="s">
        <v>1294</v>
      </c>
      <c r="D1230" t="s">
        <v>1295</v>
      </c>
      <c r="E1230">
        <f>SUM(Table112[[#This Row],[2025]:[2014]])</f>
        <v>0</v>
      </c>
      <c r="F1230" s="6"/>
      <c r="G1230" s="6"/>
      <c r="H1230" s="6"/>
      <c r="I1230" s="6"/>
      <c r="J1230" s="6">
        <v>0</v>
      </c>
      <c r="K1230" s="6"/>
      <c r="L1230" s="6"/>
      <c r="M1230" s="6"/>
      <c r="N1230" s="6"/>
      <c r="O1230" s="6"/>
      <c r="P1230" s="6"/>
      <c r="Q1230" s="6"/>
    </row>
    <row r="1231" spans="1:17" hidden="1" x14ac:dyDescent="0.35">
      <c r="A1231" t="s">
        <v>1025</v>
      </c>
      <c r="B1231" t="s">
        <v>313</v>
      </c>
      <c r="C1231" t="s">
        <v>1296</v>
      </c>
      <c r="D1231" t="s">
        <v>1297</v>
      </c>
      <c r="E1231">
        <f>SUM(Table112[[#This Row],[2025]:[2014]])</f>
        <v>0</v>
      </c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>
        <v>0</v>
      </c>
      <c r="Q1231" s="6"/>
    </row>
    <row r="1232" spans="1:17" hidden="1" x14ac:dyDescent="0.35">
      <c r="A1232" t="s">
        <v>1025</v>
      </c>
      <c r="B1232" t="s">
        <v>313</v>
      </c>
      <c r="C1232" t="s">
        <v>1298</v>
      </c>
      <c r="D1232" t="s">
        <v>1299</v>
      </c>
      <c r="E1232">
        <f>SUM(Table112[[#This Row],[2025]:[2014]])</f>
        <v>0</v>
      </c>
      <c r="F1232" s="6"/>
      <c r="G1232" s="6"/>
      <c r="H1232" s="6"/>
      <c r="I1232" s="6"/>
      <c r="J1232" s="6"/>
      <c r="K1232" s="6">
        <v>0</v>
      </c>
      <c r="L1232" s="6"/>
      <c r="M1232" s="6"/>
      <c r="N1232" s="6"/>
      <c r="O1232" s="6">
        <v>0</v>
      </c>
      <c r="P1232" s="6"/>
      <c r="Q1232" s="6"/>
    </row>
    <row r="1233" spans="1:17" hidden="1" x14ac:dyDescent="0.35">
      <c r="A1233" t="s">
        <v>1025</v>
      </c>
      <c r="B1233" t="s">
        <v>313</v>
      </c>
      <c r="C1233" t="s">
        <v>314</v>
      </c>
      <c r="D1233" t="s">
        <v>315</v>
      </c>
      <c r="E1233">
        <f>SUM(Table112[[#This Row],[2025]:[2014]])</f>
        <v>167</v>
      </c>
      <c r="F1233" s="6"/>
      <c r="G1233" s="6">
        <v>3</v>
      </c>
      <c r="H1233" s="6">
        <v>36</v>
      </c>
      <c r="I1233" s="6"/>
      <c r="J1233" s="6"/>
      <c r="K1233" s="6">
        <v>-2</v>
      </c>
      <c r="L1233" s="6">
        <v>128</v>
      </c>
      <c r="M1233" s="6"/>
      <c r="N1233" s="6"/>
      <c r="O1233" s="6"/>
      <c r="P1233" s="6"/>
      <c r="Q1233" s="6">
        <v>2</v>
      </c>
    </row>
    <row r="1234" spans="1:17" hidden="1" x14ac:dyDescent="0.35">
      <c r="A1234" t="s">
        <v>1025</v>
      </c>
      <c r="B1234" t="s">
        <v>313</v>
      </c>
      <c r="C1234" t="s">
        <v>1300</v>
      </c>
      <c r="D1234" t="s">
        <v>1301</v>
      </c>
      <c r="E1234">
        <f>SUM(Table112[[#This Row],[2025]:[2014]])</f>
        <v>0</v>
      </c>
      <c r="F1234" s="6"/>
      <c r="G1234" s="6"/>
      <c r="H1234" s="6"/>
      <c r="I1234" s="6"/>
      <c r="J1234" s="6"/>
      <c r="K1234" s="6"/>
      <c r="L1234" s="6">
        <v>0</v>
      </c>
      <c r="M1234" s="6"/>
      <c r="N1234" s="6"/>
      <c r="O1234" s="6"/>
      <c r="P1234" s="6"/>
      <c r="Q1234" s="6"/>
    </row>
    <row r="1235" spans="1:17" hidden="1" x14ac:dyDescent="0.35">
      <c r="A1235" t="s">
        <v>1025</v>
      </c>
      <c r="B1235" t="s">
        <v>313</v>
      </c>
      <c r="C1235" t="s">
        <v>1302</v>
      </c>
      <c r="D1235" t="s">
        <v>1303</v>
      </c>
      <c r="E1235">
        <f>SUM(Table112[[#This Row],[2025]:[2014]])</f>
        <v>0</v>
      </c>
      <c r="F1235" s="6"/>
      <c r="G1235" s="6"/>
      <c r="H1235" s="6"/>
      <c r="I1235" s="6"/>
      <c r="J1235" s="6"/>
      <c r="K1235" s="6"/>
      <c r="L1235" s="6">
        <v>0</v>
      </c>
      <c r="M1235" s="6"/>
      <c r="N1235" s="6"/>
      <c r="O1235" s="6"/>
      <c r="P1235" s="6"/>
      <c r="Q1235" s="6"/>
    </row>
    <row r="1236" spans="1:17" hidden="1" x14ac:dyDescent="0.35">
      <c r="A1236" t="s">
        <v>1025</v>
      </c>
      <c r="B1236" t="s">
        <v>313</v>
      </c>
      <c r="C1236" t="s">
        <v>324</v>
      </c>
      <c r="D1236" t="s">
        <v>325</v>
      </c>
      <c r="E1236">
        <f>SUM(Table112[[#This Row],[2025]:[2014]])</f>
        <v>4</v>
      </c>
      <c r="F1236" s="6"/>
      <c r="G1236" s="6"/>
      <c r="H1236" s="6"/>
      <c r="I1236" s="6"/>
      <c r="J1236" s="6">
        <v>3</v>
      </c>
      <c r="K1236" s="6">
        <v>1</v>
      </c>
      <c r="L1236" s="6"/>
      <c r="M1236" s="6"/>
      <c r="N1236" s="6"/>
      <c r="O1236" s="6"/>
      <c r="P1236" s="6"/>
      <c r="Q1236" s="6"/>
    </row>
    <row r="1237" spans="1:17" hidden="1" x14ac:dyDescent="0.35">
      <c r="A1237" t="s">
        <v>1025</v>
      </c>
      <c r="B1237" t="s">
        <v>313</v>
      </c>
      <c r="C1237" t="s">
        <v>326</v>
      </c>
      <c r="D1237" t="s">
        <v>327</v>
      </c>
      <c r="E1237">
        <f>SUM(Table112[[#This Row],[2025]:[2014]])</f>
        <v>33</v>
      </c>
      <c r="F1237" s="6">
        <v>2</v>
      </c>
      <c r="G1237" s="6">
        <v>4</v>
      </c>
      <c r="H1237" s="6">
        <v>3</v>
      </c>
      <c r="I1237" s="6">
        <v>6</v>
      </c>
      <c r="J1237" s="6">
        <v>5</v>
      </c>
      <c r="K1237" s="6">
        <v>5</v>
      </c>
      <c r="L1237" s="6">
        <v>5</v>
      </c>
      <c r="M1237" s="6">
        <v>3</v>
      </c>
      <c r="N1237" s="6"/>
      <c r="O1237" s="6"/>
      <c r="P1237" s="6"/>
      <c r="Q1237" s="6"/>
    </row>
    <row r="1238" spans="1:17" hidden="1" x14ac:dyDescent="0.35">
      <c r="A1238" t="s">
        <v>1025</v>
      </c>
      <c r="B1238" t="s">
        <v>313</v>
      </c>
      <c r="C1238" t="s">
        <v>328</v>
      </c>
      <c r="D1238" t="s">
        <v>329</v>
      </c>
      <c r="E1238">
        <f>SUM(Table112[[#This Row],[2025]:[2014]])</f>
        <v>29</v>
      </c>
      <c r="F1238" s="6">
        <v>2</v>
      </c>
      <c r="G1238" s="6">
        <v>8</v>
      </c>
      <c r="H1238" s="6">
        <v>16</v>
      </c>
      <c r="I1238" s="6">
        <v>3</v>
      </c>
      <c r="J1238" s="6"/>
      <c r="K1238" s="6"/>
      <c r="L1238" s="6"/>
      <c r="M1238" s="6"/>
      <c r="N1238" s="6"/>
      <c r="O1238" s="6"/>
      <c r="P1238" s="6"/>
      <c r="Q1238" s="6"/>
    </row>
    <row r="1239" spans="1:17" hidden="1" x14ac:dyDescent="0.35">
      <c r="A1239" t="s">
        <v>1025</v>
      </c>
      <c r="B1239" t="s">
        <v>330</v>
      </c>
      <c r="C1239" t="s">
        <v>106</v>
      </c>
      <c r="D1239" t="s">
        <v>331</v>
      </c>
      <c r="E1239">
        <f>SUM(Table112[[#This Row],[2025]:[2014]])</f>
        <v>1098</v>
      </c>
      <c r="F1239" s="6">
        <v>48</v>
      </c>
      <c r="G1239" s="6">
        <v>55</v>
      </c>
      <c r="H1239" s="6">
        <v>94</v>
      </c>
      <c r="I1239" s="6">
        <v>33</v>
      </c>
      <c r="J1239" s="6">
        <v>243</v>
      </c>
      <c r="K1239" s="6">
        <v>90</v>
      </c>
      <c r="L1239" s="6">
        <v>125</v>
      </c>
      <c r="M1239" s="6">
        <v>1</v>
      </c>
      <c r="N1239" s="6">
        <v>50</v>
      </c>
      <c r="O1239" s="6">
        <v>34</v>
      </c>
      <c r="P1239" s="6">
        <v>194</v>
      </c>
      <c r="Q1239" s="6">
        <v>131</v>
      </c>
    </row>
    <row r="1240" spans="1:17" hidden="1" x14ac:dyDescent="0.35">
      <c r="A1240" t="s">
        <v>1025</v>
      </c>
      <c r="B1240" t="s">
        <v>330</v>
      </c>
      <c r="C1240" t="s">
        <v>106</v>
      </c>
      <c r="D1240" t="s">
        <v>332</v>
      </c>
      <c r="E1240">
        <f>SUM(Table112[[#This Row],[2025]:[2014]])</f>
        <v>19</v>
      </c>
      <c r="F1240" s="6"/>
      <c r="G1240" s="6"/>
      <c r="H1240" s="6"/>
      <c r="I1240" s="6">
        <v>8</v>
      </c>
      <c r="J1240" s="6">
        <v>11</v>
      </c>
      <c r="K1240" s="6"/>
      <c r="L1240" s="6"/>
      <c r="M1240" s="6"/>
      <c r="N1240" s="6"/>
      <c r="O1240" s="6"/>
      <c r="P1240" s="6"/>
      <c r="Q1240" s="6"/>
    </row>
    <row r="1241" spans="1:17" hidden="1" x14ac:dyDescent="0.35">
      <c r="A1241" t="s">
        <v>1025</v>
      </c>
      <c r="B1241" t="s">
        <v>330</v>
      </c>
      <c r="C1241" t="s">
        <v>106</v>
      </c>
      <c r="D1241" t="s">
        <v>644</v>
      </c>
      <c r="E1241">
        <f>SUM(Table112[[#This Row],[2025]:[2014]])</f>
        <v>67</v>
      </c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>
        <v>5</v>
      </c>
      <c r="Q1241" s="6">
        <v>62</v>
      </c>
    </row>
    <row r="1242" spans="1:17" hidden="1" x14ac:dyDescent="0.35">
      <c r="A1242" t="s">
        <v>1025</v>
      </c>
      <c r="B1242" t="s">
        <v>330</v>
      </c>
      <c r="C1242" t="s">
        <v>334</v>
      </c>
      <c r="D1242" t="s">
        <v>335</v>
      </c>
      <c r="E1242">
        <f>SUM(Table112[[#This Row],[2025]:[2014]])</f>
        <v>96</v>
      </c>
      <c r="F1242" s="6"/>
      <c r="G1242" s="6"/>
      <c r="H1242" s="6">
        <v>62</v>
      </c>
      <c r="I1242" s="6"/>
      <c r="J1242" s="6"/>
      <c r="K1242" s="6"/>
      <c r="L1242" s="6"/>
      <c r="M1242" s="6"/>
      <c r="N1242" s="6">
        <v>1</v>
      </c>
      <c r="O1242" s="6">
        <v>4</v>
      </c>
      <c r="P1242" s="6">
        <v>29</v>
      </c>
      <c r="Q1242" s="6"/>
    </row>
    <row r="1243" spans="1:17" hidden="1" x14ac:dyDescent="0.35">
      <c r="A1243" t="s">
        <v>1025</v>
      </c>
      <c r="B1243" t="s">
        <v>330</v>
      </c>
      <c r="C1243" t="s">
        <v>338</v>
      </c>
      <c r="D1243" t="s">
        <v>339</v>
      </c>
      <c r="E1243">
        <f>SUM(Table112[[#This Row],[2025]:[2014]])</f>
        <v>3</v>
      </c>
      <c r="F1243" s="6"/>
      <c r="G1243" s="6">
        <v>1</v>
      </c>
      <c r="H1243" s="6">
        <v>2</v>
      </c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hidden="1" x14ac:dyDescent="0.35">
      <c r="A1244" t="s">
        <v>1025</v>
      </c>
      <c r="B1244" t="s">
        <v>330</v>
      </c>
      <c r="C1244" t="s">
        <v>645</v>
      </c>
      <c r="D1244" t="s">
        <v>646</v>
      </c>
      <c r="E1244">
        <f>SUM(Table112[[#This Row],[2025]:[2014]])</f>
        <v>5</v>
      </c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>
        <v>5</v>
      </c>
    </row>
    <row r="1245" spans="1:17" hidden="1" x14ac:dyDescent="0.35">
      <c r="A1245" t="s">
        <v>1025</v>
      </c>
      <c r="B1245" t="s">
        <v>330</v>
      </c>
      <c r="C1245" t="s">
        <v>1304</v>
      </c>
      <c r="D1245" t="s">
        <v>1305</v>
      </c>
      <c r="E1245">
        <f>SUM(Table112[[#This Row],[2025]:[2014]])</f>
        <v>1</v>
      </c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>
        <v>1</v>
      </c>
      <c r="Q1245" s="6"/>
    </row>
    <row r="1246" spans="1:17" hidden="1" x14ac:dyDescent="0.35">
      <c r="A1246" t="s">
        <v>1025</v>
      </c>
      <c r="B1246" t="s">
        <v>330</v>
      </c>
      <c r="C1246" t="s">
        <v>1306</v>
      </c>
      <c r="D1246" t="s">
        <v>1307</v>
      </c>
      <c r="E1246">
        <f>SUM(Table112[[#This Row],[2025]:[2014]])</f>
        <v>0</v>
      </c>
      <c r="F1246" s="6"/>
      <c r="G1246" s="6"/>
      <c r="H1246" s="6"/>
      <c r="I1246" s="6"/>
      <c r="J1246" s="6"/>
      <c r="K1246" s="6"/>
      <c r="L1246" s="6"/>
      <c r="M1246" s="6"/>
      <c r="N1246" s="6"/>
      <c r="O1246" s="6">
        <v>0</v>
      </c>
      <c r="P1246" s="6"/>
      <c r="Q1246" s="6"/>
    </row>
    <row r="1247" spans="1:17" hidden="1" x14ac:dyDescent="0.35">
      <c r="A1247" t="s">
        <v>1025</v>
      </c>
      <c r="B1247" t="s">
        <v>330</v>
      </c>
      <c r="C1247" t="s">
        <v>1308</v>
      </c>
      <c r="D1247" t="s">
        <v>1309</v>
      </c>
      <c r="E1247">
        <f>SUM(Table112[[#This Row],[2025]:[2014]])</f>
        <v>0</v>
      </c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>
        <v>0</v>
      </c>
    </row>
    <row r="1248" spans="1:17" hidden="1" x14ac:dyDescent="0.35">
      <c r="A1248" t="s">
        <v>1025</v>
      </c>
      <c r="B1248" t="s">
        <v>330</v>
      </c>
      <c r="C1248" t="s">
        <v>1310</v>
      </c>
      <c r="D1248" t="s">
        <v>1311</v>
      </c>
      <c r="E1248">
        <f>SUM(Table112[[#This Row],[2025]:[2014]])</f>
        <v>0</v>
      </c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>
        <v>0</v>
      </c>
      <c r="Q1248" s="6"/>
    </row>
    <row r="1249" spans="1:17" hidden="1" x14ac:dyDescent="0.35">
      <c r="A1249" t="s">
        <v>1025</v>
      </c>
      <c r="B1249" t="s">
        <v>330</v>
      </c>
      <c r="C1249" t="s">
        <v>1312</v>
      </c>
      <c r="D1249" t="s">
        <v>1313</v>
      </c>
      <c r="E1249">
        <f>SUM(Table112[[#This Row],[2025]:[2014]])</f>
        <v>0</v>
      </c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>
        <v>0</v>
      </c>
      <c r="Q1249" s="6"/>
    </row>
    <row r="1250" spans="1:17" hidden="1" x14ac:dyDescent="0.35">
      <c r="A1250" t="s">
        <v>1025</v>
      </c>
      <c r="B1250" t="s">
        <v>330</v>
      </c>
      <c r="C1250" t="s">
        <v>1314</v>
      </c>
      <c r="D1250" t="s">
        <v>1315</v>
      </c>
      <c r="E1250">
        <f>SUM(Table112[[#This Row],[2025]:[2014]])</f>
        <v>0</v>
      </c>
      <c r="F1250" s="6"/>
      <c r="G1250" s="6"/>
      <c r="H1250" s="6"/>
      <c r="I1250" s="6"/>
      <c r="J1250" s="6"/>
      <c r="K1250" s="6"/>
      <c r="L1250" s="6"/>
      <c r="M1250" s="6"/>
      <c r="N1250" s="6"/>
      <c r="O1250" s="6">
        <v>0</v>
      </c>
      <c r="P1250" s="6"/>
      <c r="Q1250" s="6"/>
    </row>
    <row r="1251" spans="1:17" hidden="1" x14ac:dyDescent="0.35">
      <c r="A1251" t="s">
        <v>1025</v>
      </c>
      <c r="B1251" t="s">
        <v>330</v>
      </c>
      <c r="C1251" t="s">
        <v>1316</v>
      </c>
      <c r="D1251" t="s">
        <v>1317</v>
      </c>
      <c r="E1251">
        <f>SUM(Table112[[#This Row],[2025]:[2014]])</f>
        <v>0</v>
      </c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>
        <v>0</v>
      </c>
    </row>
    <row r="1252" spans="1:17" hidden="1" x14ac:dyDescent="0.35">
      <c r="A1252" t="s">
        <v>1025</v>
      </c>
      <c r="B1252" t="s">
        <v>330</v>
      </c>
      <c r="C1252" t="s">
        <v>1318</v>
      </c>
      <c r="D1252" t="s">
        <v>1319</v>
      </c>
      <c r="E1252">
        <f>SUM(Table112[[#This Row],[2025]:[2014]])</f>
        <v>0</v>
      </c>
      <c r="F1252" s="6"/>
      <c r="G1252" s="6"/>
      <c r="H1252" s="6"/>
      <c r="I1252" s="6"/>
      <c r="J1252" s="6"/>
      <c r="K1252" s="6"/>
      <c r="L1252" s="6"/>
      <c r="M1252" s="6">
        <v>0</v>
      </c>
      <c r="N1252" s="6"/>
      <c r="O1252" s="6"/>
      <c r="P1252" s="6"/>
      <c r="Q1252" s="6"/>
    </row>
    <row r="1253" spans="1:17" hidden="1" x14ac:dyDescent="0.35">
      <c r="A1253" t="s">
        <v>1025</v>
      </c>
      <c r="B1253" t="s">
        <v>330</v>
      </c>
      <c r="C1253" t="s">
        <v>1320</v>
      </c>
      <c r="D1253" t="s">
        <v>1321</v>
      </c>
      <c r="E1253">
        <f>SUM(Table112[[#This Row],[2025]:[2014]])</f>
        <v>0</v>
      </c>
      <c r="F1253" s="6"/>
      <c r="G1253" s="6"/>
      <c r="H1253" s="6"/>
      <c r="I1253" s="6"/>
      <c r="J1253" s="6">
        <v>0</v>
      </c>
      <c r="K1253" s="6"/>
      <c r="L1253" s="6"/>
      <c r="M1253" s="6"/>
      <c r="N1253" s="6"/>
      <c r="O1253" s="6"/>
      <c r="P1253" s="6"/>
      <c r="Q1253" s="6"/>
    </row>
    <row r="1254" spans="1:17" hidden="1" x14ac:dyDescent="0.35">
      <c r="A1254" t="s">
        <v>1025</v>
      </c>
      <c r="B1254" t="s">
        <v>330</v>
      </c>
      <c r="C1254" t="s">
        <v>1322</v>
      </c>
      <c r="D1254" t="s">
        <v>1323</v>
      </c>
      <c r="E1254">
        <f>SUM(Table112[[#This Row],[2025]:[2014]])</f>
        <v>0</v>
      </c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>
        <v>0</v>
      </c>
    </row>
    <row r="1255" spans="1:17" hidden="1" x14ac:dyDescent="0.35">
      <c r="A1255" t="s">
        <v>1025</v>
      </c>
      <c r="B1255" t="s">
        <v>330</v>
      </c>
      <c r="C1255" t="s">
        <v>1324</v>
      </c>
      <c r="D1255" t="s">
        <v>1325</v>
      </c>
      <c r="E1255">
        <f>SUM(Table112[[#This Row],[2025]:[2014]])</f>
        <v>0</v>
      </c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>
        <v>0</v>
      </c>
    </row>
    <row r="1256" spans="1:17" hidden="1" x14ac:dyDescent="0.35">
      <c r="A1256" t="s">
        <v>1025</v>
      </c>
      <c r="B1256" t="s">
        <v>330</v>
      </c>
      <c r="C1256" t="s">
        <v>1326</v>
      </c>
      <c r="D1256" t="s">
        <v>1327</v>
      </c>
      <c r="E1256">
        <f>SUM(Table112[[#This Row],[2025]:[2014]])</f>
        <v>-2</v>
      </c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>
        <v>-1</v>
      </c>
      <c r="Q1256" s="6">
        <v>-1</v>
      </c>
    </row>
    <row r="1257" spans="1:17" hidden="1" x14ac:dyDescent="0.35">
      <c r="A1257" t="s">
        <v>1025</v>
      </c>
      <c r="B1257" t="s">
        <v>330</v>
      </c>
      <c r="C1257" t="s">
        <v>1328</v>
      </c>
      <c r="D1257" t="s">
        <v>1329</v>
      </c>
      <c r="E1257">
        <f>SUM(Table112[[#This Row],[2025]:[2014]])</f>
        <v>0</v>
      </c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>
        <v>0</v>
      </c>
    </row>
    <row r="1258" spans="1:17" hidden="1" x14ac:dyDescent="0.35">
      <c r="A1258" t="s">
        <v>1025</v>
      </c>
      <c r="B1258" t="s">
        <v>330</v>
      </c>
      <c r="C1258" t="s">
        <v>1330</v>
      </c>
      <c r="D1258" t="s">
        <v>1331</v>
      </c>
      <c r="E1258">
        <f>SUM(Table112[[#This Row],[2025]:[2014]])</f>
        <v>0</v>
      </c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>
        <v>0</v>
      </c>
    </row>
    <row r="1259" spans="1:17" hidden="1" x14ac:dyDescent="0.35">
      <c r="A1259" t="s">
        <v>1025</v>
      </c>
      <c r="B1259" t="s">
        <v>330</v>
      </c>
      <c r="C1259" t="s">
        <v>1332</v>
      </c>
      <c r="D1259" t="s">
        <v>1333</v>
      </c>
      <c r="E1259">
        <f>SUM(Table112[[#This Row],[2025]:[2014]])</f>
        <v>0</v>
      </c>
      <c r="F1259" s="6"/>
      <c r="G1259" s="6"/>
      <c r="H1259" s="6"/>
      <c r="I1259" s="6"/>
      <c r="J1259" s="6"/>
      <c r="K1259" s="6"/>
      <c r="L1259" s="6">
        <v>0</v>
      </c>
      <c r="M1259" s="6"/>
      <c r="N1259" s="6"/>
      <c r="O1259" s="6"/>
      <c r="P1259" s="6"/>
      <c r="Q1259" s="6"/>
    </row>
    <row r="1260" spans="1:17" hidden="1" x14ac:dyDescent="0.35">
      <c r="A1260" t="s">
        <v>1025</v>
      </c>
      <c r="B1260" t="s">
        <v>330</v>
      </c>
      <c r="C1260" t="s">
        <v>1334</v>
      </c>
      <c r="D1260" t="s">
        <v>1335</v>
      </c>
      <c r="E1260">
        <f>SUM(Table112[[#This Row],[2025]:[2014]])</f>
        <v>0</v>
      </c>
      <c r="F1260" s="6"/>
      <c r="G1260" s="6"/>
      <c r="H1260" s="6"/>
      <c r="I1260" s="6"/>
      <c r="J1260" s="6"/>
      <c r="K1260" s="6"/>
      <c r="L1260" s="6"/>
      <c r="M1260" s="6"/>
      <c r="N1260" s="6"/>
      <c r="O1260" s="6">
        <v>0</v>
      </c>
      <c r="P1260" s="6"/>
      <c r="Q1260" s="6"/>
    </row>
    <row r="1261" spans="1:17" hidden="1" x14ac:dyDescent="0.35">
      <c r="A1261" t="s">
        <v>1025</v>
      </c>
      <c r="B1261" t="s">
        <v>330</v>
      </c>
      <c r="C1261" t="s">
        <v>1336</v>
      </c>
      <c r="D1261" t="s">
        <v>1337</v>
      </c>
      <c r="E1261">
        <f>SUM(Table112[[#This Row],[2025]:[2014]])</f>
        <v>0</v>
      </c>
      <c r="F1261" s="6"/>
      <c r="G1261" s="6"/>
      <c r="H1261" s="6"/>
      <c r="I1261" s="6"/>
      <c r="J1261" s="6"/>
      <c r="K1261" s="6"/>
      <c r="L1261" s="6"/>
      <c r="M1261" s="6">
        <v>0</v>
      </c>
      <c r="N1261" s="6"/>
      <c r="O1261" s="6"/>
      <c r="P1261" s="6"/>
      <c r="Q1261" s="6"/>
    </row>
    <row r="1262" spans="1:17" hidden="1" x14ac:dyDescent="0.35">
      <c r="A1262" t="s">
        <v>1025</v>
      </c>
      <c r="B1262" t="s">
        <v>330</v>
      </c>
      <c r="C1262" t="s">
        <v>1338</v>
      </c>
      <c r="D1262" t="s">
        <v>1339</v>
      </c>
      <c r="E1262">
        <f>SUM(Table112[[#This Row],[2025]:[2014]])</f>
        <v>0</v>
      </c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>
        <v>0</v>
      </c>
    </row>
    <row r="1263" spans="1:17" hidden="1" x14ac:dyDescent="0.35">
      <c r="A1263" t="s">
        <v>1025</v>
      </c>
      <c r="B1263" t="s">
        <v>330</v>
      </c>
      <c r="C1263" t="s">
        <v>1340</v>
      </c>
      <c r="D1263" t="s">
        <v>1341</v>
      </c>
      <c r="E1263">
        <f>SUM(Table112[[#This Row],[2025]:[2014]])</f>
        <v>0</v>
      </c>
      <c r="F1263" s="6"/>
      <c r="G1263" s="6"/>
      <c r="H1263" s="6"/>
      <c r="I1263" s="6"/>
      <c r="J1263" s="6"/>
      <c r="K1263" s="6">
        <v>0</v>
      </c>
      <c r="L1263" s="6"/>
      <c r="M1263" s="6">
        <v>0</v>
      </c>
      <c r="N1263" s="6"/>
      <c r="O1263" s="6"/>
      <c r="P1263" s="6"/>
      <c r="Q1263" s="6"/>
    </row>
    <row r="1264" spans="1:17" hidden="1" x14ac:dyDescent="0.35">
      <c r="A1264" t="s">
        <v>1025</v>
      </c>
      <c r="B1264" t="s">
        <v>330</v>
      </c>
      <c r="C1264" t="s">
        <v>1342</v>
      </c>
      <c r="D1264" t="s">
        <v>1343</v>
      </c>
      <c r="E1264">
        <f>SUM(Table112[[#This Row],[2025]:[2014]])</f>
        <v>0</v>
      </c>
      <c r="F1264" s="6"/>
      <c r="G1264" s="6"/>
      <c r="H1264" s="6"/>
      <c r="I1264" s="6"/>
      <c r="J1264" s="6"/>
      <c r="K1264" s="6"/>
      <c r="L1264" s="6"/>
      <c r="M1264" s="6"/>
      <c r="N1264" s="6"/>
      <c r="O1264" s="6">
        <v>-1</v>
      </c>
      <c r="P1264" s="6">
        <v>2</v>
      </c>
      <c r="Q1264" s="6">
        <v>-1</v>
      </c>
    </row>
    <row r="1265" spans="1:17" hidden="1" x14ac:dyDescent="0.35">
      <c r="A1265" t="s">
        <v>1025</v>
      </c>
      <c r="B1265" t="s">
        <v>330</v>
      </c>
      <c r="C1265" t="s">
        <v>1344</v>
      </c>
      <c r="D1265" t="s">
        <v>1345</v>
      </c>
      <c r="E1265">
        <f>SUM(Table112[[#This Row],[2025]:[2014]])</f>
        <v>1</v>
      </c>
      <c r="F1265" s="6"/>
      <c r="G1265" s="6"/>
      <c r="H1265" s="6"/>
      <c r="I1265" s="6"/>
      <c r="J1265" s="6"/>
      <c r="K1265" s="6"/>
      <c r="L1265" s="6"/>
      <c r="M1265" s="6"/>
      <c r="N1265" s="6"/>
      <c r="O1265" s="6">
        <v>1</v>
      </c>
      <c r="P1265" s="6"/>
      <c r="Q1265" s="6"/>
    </row>
    <row r="1266" spans="1:17" hidden="1" x14ac:dyDescent="0.35">
      <c r="A1266" t="s">
        <v>1025</v>
      </c>
      <c r="B1266" t="s">
        <v>330</v>
      </c>
      <c r="C1266" t="s">
        <v>1346</v>
      </c>
      <c r="D1266" t="s">
        <v>1347</v>
      </c>
      <c r="E1266">
        <f>SUM(Table112[[#This Row],[2025]:[2014]])</f>
        <v>22</v>
      </c>
      <c r="F1266" s="6"/>
      <c r="G1266" s="6"/>
      <c r="H1266" s="6"/>
      <c r="I1266" s="6"/>
      <c r="J1266" s="6"/>
      <c r="K1266" s="6">
        <v>-1</v>
      </c>
      <c r="L1266" s="6">
        <v>6</v>
      </c>
      <c r="M1266" s="6">
        <v>-5</v>
      </c>
      <c r="N1266" s="6">
        <v>14</v>
      </c>
      <c r="O1266" s="6">
        <v>2</v>
      </c>
      <c r="P1266" s="6">
        <v>3</v>
      </c>
      <c r="Q1266" s="6">
        <v>3</v>
      </c>
    </row>
    <row r="1267" spans="1:17" hidden="1" x14ac:dyDescent="0.35">
      <c r="A1267" t="s">
        <v>1025</v>
      </c>
      <c r="B1267" t="s">
        <v>330</v>
      </c>
      <c r="C1267" t="s">
        <v>688</v>
      </c>
      <c r="D1267" t="s">
        <v>689</v>
      </c>
      <c r="E1267">
        <f>SUM(Table112[[#This Row],[2025]:[2014]])</f>
        <v>4</v>
      </c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>
        <v>4</v>
      </c>
      <c r="Q1267" s="6"/>
    </row>
    <row r="1268" spans="1:17" hidden="1" x14ac:dyDescent="0.35">
      <c r="A1268" t="s">
        <v>1025</v>
      </c>
      <c r="B1268" t="s">
        <v>330</v>
      </c>
      <c r="C1268" t="s">
        <v>1348</v>
      </c>
      <c r="D1268" t="s">
        <v>1349</v>
      </c>
      <c r="E1268">
        <f>SUM(Table112[[#This Row],[2025]:[2014]])</f>
        <v>0</v>
      </c>
      <c r="F1268" s="6"/>
      <c r="G1268" s="6"/>
      <c r="H1268" s="6"/>
      <c r="I1268" s="6"/>
      <c r="J1268" s="6"/>
      <c r="K1268" s="6"/>
      <c r="L1268" s="6"/>
      <c r="M1268" s="6">
        <v>0</v>
      </c>
      <c r="N1268" s="6"/>
      <c r="O1268" s="6"/>
      <c r="P1268" s="6"/>
      <c r="Q1268" s="6"/>
    </row>
    <row r="1269" spans="1:17" hidden="1" x14ac:dyDescent="0.35">
      <c r="A1269" t="s">
        <v>1025</v>
      </c>
      <c r="B1269" t="s">
        <v>330</v>
      </c>
      <c r="C1269" t="s">
        <v>1350</v>
      </c>
      <c r="D1269" t="s">
        <v>1351</v>
      </c>
      <c r="E1269">
        <f>SUM(Table112[[#This Row],[2025]:[2014]])</f>
        <v>5</v>
      </c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>
        <v>1</v>
      </c>
      <c r="Q1269" s="6">
        <v>4</v>
      </c>
    </row>
    <row r="1270" spans="1:17" hidden="1" x14ac:dyDescent="0.35">
      <c r="A1270" t="s">
        <v>1025</v>
      </c>
      <c r="B1270" t="s">
        <v>330</v>
      </c>
      <c r="C1270" t="s">
        <v>1352</v>
      </c>
      <c r="D1270" t="s">
        <v>1353</v>
      </c>
      <c r="E1270">
        <f>SUM(Table112[[#This Row],[2025]:[2014]])</f>
        <v>0</v>
      </c>
      <c r="F1270" s="6"/>
      <c r="G1270" s="6"/>
      <c r="H1270" s="6"/>
      <c r="I1270" s="6"/>
      <c r="J1270" s="6"/>
      <c r="K1270" s="6"/>
      <c r="L1270" s="6"/>
      <c r="M1270" s="6">
        <v>0</v>
      </c>
      <c r="N1270" s="6"/>
      <c r="O1270" s="6"/>
      <c r="P1270" s="6"/>
      <c r="Q1270" s="6"/>
    </row>
    <row r="1271" spans="1:17" hidden="1" x14ac:dyDescent="0.35">
      <c r="A1271" t="s">
        <v>1025</v>
      </c>
      <c r="B1271" t="s">
        <v>330</v>
      </c>
      <c r="C1271" t="s">
        <v>1354</v>
      </c>
      <c r="D1271" t="s">
        <v>1355</v>
      </c>
      <c r="E1271">
        <f>SUM(Table112[[#This Row],[2025]:[2014]])</f>
        <v>0</v>
      </c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>
        <v>0</v>
      </c>
    </row>
    <row r="1272" spans="1:17" hidden="1" x14ac:dyDescent="0.35">
      <c r="A1272" t="s">
        <v>1025</v>
      </c>
      <c r="B1272" t="s">
        <v>330</v>
      </c>
      <c r="C1272" t="s">
        <v>1356</v>
      </c>
      <c r="D1272" t="s">
        <v>1357</v>
      </c>
      <c r="E1272">
        <f>SUM(Table112[[#This Row],[2025]:[2014]])</f>
        <v>0</v>
      </c>
      <c r="F1272" s="6">
        <v>0</v>
      </c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hidden="1" x14ac:dyDescent="0.35">
      <c r="A1273" t="s">
        <v>1025</v>
      </c>
      <c r="B1273" t="s">
        <v>330</v>
      </c>
      <c r="C1273" t="s">
        <v>1358</v>
      </c>
      <c r="D1273" t="s">
        <v>1359</v>
      </c>
      <c r="E1273">
        <f>SUM(Table112[[#This Row],[2025]:[2014]])</f>
        <v>1</v>
      </c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>
        <v>1</v>
      </c>
    </row>
    <row r="1274" spans="1:17" hidden="1" x14ac:dyDescent="0.35">
      <c r="A1274" t="s">
        <v>1025</v>
      </c>
      <c r="B1274" t="s">
        <v>330</v>
      </c>
      <c r="C1274" t="s">
        <v>1360</v>
      </c>
      <c r="D1274" t="s">
        <v>1361</v>
      </c>
      <c r="E1274">
        <f>SUM(Table112[[#This Row],[2025]:[2014]])</f>
        <v>0</v>
      </c>
      <c r="F1274" s="6"/>
      <c r="G1274" s="6"/>
      <c r="H1274" s="6"/>
      <c r="I1274" s="6"/>
      <c r="J1274" s="6"/>
      <c r="K1274" s="6">
        <v>0</v>
      </c>
      <c r="L1274" s="6"/>
      <c r="M1274" s="6"/>
      <c r="N1274" s="6"/>
      <c r="O1274" s="6"/>
      <c r="P1274" s="6"/>
      <c r="Q1274" s="6"/>
    </row>
    <row r="1275" spans="1:17" hidden="1" x14ac:dyDescent="0.35">
      <c r="A1275" t="s">
        <v>1025</v>
      </c>
      <c r="B1275" t="s">
        <v>330</v>
      </c>
      <c r="C1275" t="s">
        <v>1362</v>
      </c>
      <c r="D1275" t="s">
        <v>1363</v>
      </c>
      <c r="E1275">
        <f>SUM(Table112[[#This Row],[2025]:[2014]])</f>
        <v>0</v>
      </c>
      <c r="F1275" s="6"/>
      <c r="G1275" s="6"/>
      <c r="H1275" s="6"/>
      <c r="I1275" s="6"/>
      <c r="J1275" s="6"/>
      <c r="K1275" s="6"/>
      <c r="L1275" s="6"/>
      <c r="M1275" s="6"/>
      <c r="N1275" s="6"/>
      <c r="O1275" s="6">
        <v>0</v>
      </c>
      <c r="P1275" s="6"/>
      <c r="Q1275" s="6"/>
    </row>
    <row r="1276" spans="1:17" hidden="1" x14ac:dyDescent="0.35">
      <c r="A1276" t="s">
        <v>1025</v>
      </c>
      <c r="B1276" t="s">
        <v>330</v>
      </c>
      <c r="C1276" t="s">
        <v>1364</v>
      </c>
      <c r="D1276" t="s">
        <v>1365</v>
      </c>
      <c r="E1276">
        <f>SUM(Table112[[#This Row],[2025]:[2014]])</f>
        <v>0</v>
      </c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>
        <v>0</v>
      </c>
    </row>
    <row r="1277" spans="1:17" hidden="1" x14ac:dyDescent="0.35">
      <c r="A1277" t="s">
        <v>1025</v>
      </c>
      <c r="B1277" t="s">
        <v>330</v>
      </c>
      <c r="C1277" t="s">
        <v>1366</v>
      </c>
      <c r="D1277" t="s">
        <v>1367</v>
      </c>
      <c r="E1277">
        <f>SUM(Table112[[#This Row],[2025]:[2014]])</f>
        <v>0</v>
      </c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>
        <v>0</v>
      </c>
      <c r="Q1277" s="6"/>
    </row>
    <row r="1278" spans="1:17" hidden="1" x14ac:dyDescent="0.35">
      <c r="A1278" t="s">
        <v>1025</v>
      </c>
      <c r="B1278" t="s">
        <v>330</v>
      </c>
      <c r="C1278" t="s">
        <v>1368</v>
      </c>
      <c r="D1278" t="s">
        <v>1369</v>
      </c>
      <c r="E1278">
        <f>SUM(Table112[[#This Row],[2025]:[2014]])</f>
        <v>0</v>
      </c>
      <c r="F1278" s="6"/>
      <c r="G1278" s="6"/>
      <c r="H1278" s="6"/>
      <c r="I1278" s="6"/>
      <c r="J1278" s="6"/>
      <c r="K1278" s="6">
        <v>0</v>
      </c>
      <c r="L1278" s="6"/>
      <c r="M1278" s="6"/>
      <c r="N1278" s="6"/>
      <c r="O1278" s="6"/>
      <c r="P1278" s="6"/>
      <c r="Q1278" s="6"/>
    </row>
    <row r="1279" spans="1:17" hidden="1" x14ac:dyDescent="0.35">
      <c r="A1279" t="s">
        <v>1025</v>
      </c>
      <c r="B1279" t="s">
        <v>330</v>
      </c>
      <c r="C1279" t="s">
        <v>1370</v>
      </c>
      <c r="D1279" t="s">
        <v>1371</v>
      </c>
      <c r="E1279">
        <f>SUM(Table112[[#This Row],[2025]:[2014]])</f>
        <v>0</v>
      </c>
      <c r="F1279" s="6"/>
      <c r="G1279" s="6"/>
      <c r="H1279" s="6"/>
      <c r="I1279" s="6"/>
      <c r="J1279" s="6"/>
      <c r="K1279" s="6"/>
      <c r="L1279" s="6"/>
      <c r="M1279" s="6"/>
      <c r="N1279" s="6"/>
      <c r="O1279" s="6">
        <v>0</v>
      </c>
      <c r="P1279" s="6"/>
      <c r="Q1279" s="6"/>
    </row>
    <row r="1280" spans="1:17" hidden="1" x14ac:dyDescent="0.35">
      <c r="A1280" t="s">
        <v>1025</v>
      </c>
      <c r="B1280" t="s">
        <v>330</v>
      </c>
      <c r="C1280" t="s">
        <v>1372</v>
      </c>
      <c r="D1280" t="s">
        <v>1373</v>
      </c>
      <c r="E1280">
        <f>SUM(Table112[[#This Row],[2025]:[2014]])</f>
        <v>0</v>
      </c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>
        <v>0</v>
      </c>
    </row>
    <row r="1281" spans="1:17" hidden="1" x14ac:dyDescent="0.35">
      <c r="A1281" t="s">
        <v>1025</v>
      </c>
      <c r="B1281" t="s">
        <v>330</v>
      </c>
      <c r="C1281" t="s">
        <v>1374</v>
      </c>
      <c r="D1281" t="s">
        <v>1375</v>
      </c>
      <c r="E1281">
        <f>SUM(Table112[[#This Row],[2025]:[2014]])</f>
        <v>0</v>
      </c>
      <c r="F1281" s="6"/>
      <c r="G1281" s="6"/>
      <c r="H1281" s="6"/>
      <c r="I1281" s="6"/>
      <c r="J1281" s="6"/>
      <c r="K1281" s="6"/>
      <c r="L1281" s="6"/>
      <c r="M1281" s="6"/>
      <c r="N1281" s="6">
        <v>0</v>
      </c>
      <c r="O1281" s="6"/>
      <c r="P1281" s="6"/>
      <c r="Q1281" s="6"/>
    </row>
    <row r="1282" spans="1:17" hidden="1" x14ac:dyDescent="0.35">
      <c r="A1282" t="s">
        <v>1025</v>
      </c>
      <c r="B1282" t="s">
        <v>330</v>
      </c>
      <c r="C1282" t="s">
        <v>1376</v>
      </c>
      <c r="D1282" t="s">
        <v>1377</v>
      </c>
      <c r="E1282">
        <f>SUM(Table112[[#This Row],[2025]:[2014]])</f>
        <v>0</v>
      </c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>
        <v>0</v>
      </c>
    </row>
    <row r="1283" spans="1:17" hidden="1" x14ac:dyDescent="0.35">
      <c r="A1283" t="s">
        <v>1025</v>
      </c>
      <c r="B1283" t="s">
        <v>330</v>
      </c>
      <c r="C1283" t="s">
        <v>1378</v>
      </c>
      <c r="D1283" t="s">
        <v>1379</v>
      </c>
      <c r="E1283">
        <f>SUM(Table112[[#This Row],[2025]:[2014]])</f>
        <v>0</v>
      </c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>
        <v>0</v>
      </c>
      <c r="Q1283" s="6"/>
    </row>
    <row r="1284" spans="1:17" hidden="1" x14ac:dyDescent="0.35">
      <c r="A1284" t="s">
        <v>1025</v>
      </c>
      <c r="B1284" t="s">
        <v>330</v>
      </c>
      <c r="C1284" t="s">
        <v>1380</v>
      </c>
      <c r="D1284" t="s">
        <v>1381</v>
      </c>
      <c r="E1284">
        <f>SUM(Table112[[#This Row],[2025]:[2014]])</f>
        <v>1</v>
      </c>
      <c r="F1284" s="6"/>
      <c r="G1284" s="6"/>
      <c r="H1284" s="6"/>
      <c r="I1284" s="6"/>
      <c r="J1284" s="6"/>
      <c r="K1284" s="6"/>
      <c r="L1284" s="6">
        <v>1</v>
      </c>
      <c r="M1284" s="6"/>
      <c r="N1284" s="6"/>
      <c r="O1284" s="6"/>
      <c r="P1284" s="6"/>
      <c r="Q1284" s="6"/>
    </row>
    <row r="1285" spans="1:17" hidden="1" x14ac:dyDescent="0.35">
      <c r="A1285" t="s">
        <v>1025</v>
      </c>
      <c r="B1285" t="s">
        <v>330</v>
      </c>
      <c r="C1285" t="s">
        <v>1382</v>
      </c>
      <c r="D1285" t="s">
        <v>1383</v>
      </c>
      <c r="E1285">
        <f>SUM(Table112[[#This Row],[2025]:[2014]])</f>
        <v>0</v>
      </c>
      <c r="F1285" s="6"/>
      <c r="G1285" s="6"/>
      <c r="H1285" s="6">
        <v>0</v>
      </c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hidden="1" x14ac:dyDescent="0.35">
      <c r="A1286" t="s">
        <v>1025</v>
      </c>
      <c r="B1286" t="s">
        <v>330</v>
      </c>
      <c r="C1286" t="s">
        <v>1384</v>
      </c>
      <c r="D1286" t="s">
        <v>1385</v>
      </c>
      <c r="E1286">
        <f>SUM(Table112[[#This Row],[2025]:[2014]])</f>
        <v>1</v>
      </c>
      <c r="F1286" s="6">
        <v>1</v>
      </c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hidden="1" x14ac:dyDescent="0.35">
      <c r="A1287" t="s">
        <v>1025</v>
      </c>
      <c r="B1287" t="s">
        <v>330</v>
      </c>
      <c r="C1287" t="s">
        <v>348</v>
      </c>
      <c r="D1287" t="s">
        <v>349</v>
      </c>
      <c r="E1287">
        <f>SUM(Table112[[#This Row],[2025]:[2014]])</f>
        <v>185</v>
      </c>
      <c r="F1287" s="6">
        <v>8</v>
      </c>
      <c r="G1287" s="6">
        <v>38</v>
      </c>
      <c r="H1287" s="6"/>
      <c r="I1287" s="6"/>
      <c r="J1287" s="6">
        <v>5</v>
      </c>
      <c r="K1287" s="6"/>
      <c r="L1287" s="6">
        <v>12</v>
      </c>
      <c r="M1287" s="6"/>
      <c r="N1287" s="6">
        <v>3</v>
      </c>
      <c r="O1287" s="6">
        <v>0</v>
      </c>
      <c r="P1287" s="6">
        <v>47</v>
      </c>
      <c r="Q1287" s="6">
        <v>72</v>
      </c>
    </row>
    <row r="1288" spans="1:17" hidden="1" x14ac:dyDescent="0.35">
      <c r="A1288" t="s">
        <v>1025</v>
      </c>
      <c r="B1288" t="s">
        <v>330</v>
      </c>
      <c r="C1288" t="s">
        <v>457</v>
      </c>
      <c r="D1288" t="s">
        <v>458</v>
      </c>
      <c r="E1288">
        <f>SUM(Table112[[#This Row],[2025]:[2014]])</f>
        <v>2</v>
      </c>
      <c r="F1288" s="6"/>
      <c r="G1288" s="6"/>
      <c r="H1288" s="6"/>
      <c r="I1288" s="6"/>
      <c r="J1288" s="6"/>
      <c r="K1288" s="6"/>
      <c r="L1288" s="6">
        <v>2</v>
      </c>
      <c r="M1288" s="6"/>
      <c r="N1288" s="6"/>
      <c r="O1288" s="6"/>
      <c r="P1288" s="6"/>
      <c r="Q1288" s="6"/>
    </row>
    <row r="1289" spans="1:17" hidden="1" x14ac:dyDescent="0.35">
      <c r="A1289" t="s">
        <v>1025</v>
      </c>
      <c r="B1289" t="s">
        <v>330</v>
      </c>
      <c r="C1289" t="s">
        <v>352</v>
      </c>
      <c r="D1289" t="s">
        <v>353</v>
      </c>
      <c r="E1289">
        <f>SUM(Table112[[#This Row],[2025]:[2014]])</f>
        <v>36</v>
      </c>
      <c r="F1289" s="6"/>
      <c r="G1289" s="6"/>
      <c r="H1289" s="6">
        <v>1</v>
      </c>
      <c r="I1289" s="6"/>
      <c r="J1289" s="6"/>
      <c r="K1289" s="6">
        <v>7</v>
      </c>
      <c r="L1289" s="6">
        <v>2</v>
      </c>
      <c r="M1289" s="6">
        <v>6</v>
      </c>
      <c r="N1289" s="6">
        <v>7</v>
      </c>
      <c r="O1289" s="6">
        <v>5</v>
      </c>
      <c r="P1289" s="6"/>
      <c r="Q1289" s="6">
        <v>8</v>
      </c>
    </row>
    <row r="1290" spans="1:17" hidden="1" x14ac:dyDescent="0.35">
      <c r="A1290" t="s">
        <v>1025</v>
      </c>
      <c r="B1290" t="s">
        <v>330</v>
      </c>
      <c r="C1290" t="s">
        <v>999</v>
      </c>
      <c r="D1290" t="s">
        <v>1000</v>
      </c>
      <c r="E1290">
        <f>SUM(Table112[[#This Row],[2025]:[2014]])</f>
        <v>4</v>
      </c>
      <c r="F1290" s="6"/>
      <c r="G1290" s="6"/>
      <c r="H1290" s="6"/>
      <c r="I1290" s="6">
        <v>1</v>
      </c>
      <c r="J1290" s="6">
        <v>1</v>
      </c>
      <c r="K1290" s="6"/>
      <c r="L1290" s="6"/>
      <c r="M1290" s="6">
        <v>1</v>
      </c>
      <c r="N1290" s="6"/>
      <c r="O1290" s="6">
        <v>1</v>
      </c>
      <c r="P1290" s="6"/>
      <c r="Q1290" s="6"/>
    </row>
    <row r="1291" spans="1:17" hidden="1" x14ac:dyDescent="0.35">
      <c r="A1291" t="s">
        <v>1025</v>
      </c>
      <c r="B1291" t="s">
        <v>330</v>
      </c>
      <c r="C1291" t="s">
        <v>1001</v>
      </c>
      <c r="D1291" t="s">
        <v>1002</v>
      </c>
      <c r="E1291">
        <f>SUM(Table112[[#This Row],[2025]:[2014]])</f>
        <v>6</v>
      </c>
      <c r="F1291" s="6"/>
      <c r="G1291" s="6"/>
      <c r="H1291" s="6"/>
      <c r="I1291" s="6"/>
      <c r="J1291" s="6"/>
      <c r="K1291" s="6"/>
      <c r="L1291" s="6"/>
      <c r="M1291" s="6">
        <v>1</v>
      </c>
      <c r="N1291" s="6"/>
      <c r="O1291" s="6"/>
      <c r="P1291" s="6">
        <v>3</v>
      </c>
      <c r="Q1291" s="6">
        <v>2</v>
      </c>
    </row>
    <row r="1292" spans="1:17" hidden="1" x14ac:dyDescent="0.35">
      <c r="A1292" t="s">
        <v>1025</v>
      </c>
      <c r="B1292" t="s">
        <v>330</v>
      </c>
      <c r="C1292" t="s">
        <v>354</v>
      </c>
      <c r="D1292" t="s">
        <v>355</v>
      </c>
      <c r="E1292">
        <f>SUM(Table112[[#This Row],[2025]:[2014]])</f>
        <v>9</v>
      </c>
      <c r="F1292" s="6">
        <v>3</v>
      </c>
      <c r="G1292" s="6">
        <v>2</v>
      </c>
      <c r="H1292" s="6">
        <v>4</v>
      </c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hidden="1" x14ac:dyDescent="0.35">
      <c r="A1293" t="s">
        <v>1025</v>
      </c>
      <c r="B1293" t="s">
        <v>330</v>
      </c>
      <c r="C1293" t="s">
        <v>356</v>
      </c>
      <c r="D1293" t="s">
        <v>357</v>
      </c>
      <c r="E1293">
        <f>SUM(Table112[[#This Row],[2025]:[2014]])</f>
        <v>4</v>
      </c>
      <c r="F1293" s="6"/>
      <c r="G1293" s="6">
        <v>4</v>
      </c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hidden="1" x14ac:dyDescent="0.35">
      <c r="A1294" t="s">
        <v>1025</v>
      </c>
      <c r="B1294" t="s">
        <v>330</v>
      </c>
      <c r="C1294" t="s">
        <v>360</v>
      </c>
      <c r="D1294" t="s">
        <v>361</v>
      </c>
      <c r="E1294">
        <f>SUM(Table112[[#This Row],[2025]:[2014]])</f>
        <v>60</v>
      </c>
      <c r="F1294" s="6"/>
      <c r="G1294" s="6">
        <v>13</v>
      </c>
      <c r="H1294" s="6">
        <v>35</v>
      </c>
      <c r="I1294" s="6"/>
      <c r="J1294" s="6">
        <v>3</v>
      </c>
      <c r="K1294" s="6">
        <v>1</v>
      </c>
      <c r="L1294" s="6">
        <v>3</v>
      </c>
      <c r="M1294" s="6"/>
      <c r="N1294" s="6"/>
      <c r="O1294" s="6"/>
      <c r="P1294" s="6">
        <v>5</v>
      </c>
      <c r="Q1294" s="6"/>
    </row>
    <row r="1295" spans="1:17" hidden="1" x14ac:dyDescent="0.35">
      <c r="A1295" t="s">
        <v>1025</v>
      </c>
      <c r="B1295" t="s">
        <v>330</v>
      </c>
      <c r="C1295" t="s">
        <v>362</v>
      </c>
      <c r="D1295" t="s">
        <v>363</v>
      </c>
      <c r="E1295">
        <f>SUM(Table112[[#This Row],[2025]:[2014]])</f>
        <v>0</v>
      </c>
      <c r="F1295" s="6">
        <v>-1</v>
      </c>
      <c r="G1295" s="6">
        <v>1</v>
      </c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hidden="1" x14ac:dyDescent="0.35">
      <c r="A1296" t="s">
        <v>1025</v>
      </c>
      <c r="B1296" t="s">
        <v>330</v>
      </c>
      <c r="C1296" t="s">
        <v>364</v>
      </c>
      <c r="D1296" t="s">
        <v>365</v>
      </c>
      <c r="E1296">
        <f>SUM(Table112[[#This Row],[2025]:[2014]])</f>
        <v>11</v>
      </c>
      <c r="F1296" s="6">
        <v>1</v>
      </c>
      <c r="G1296" s="6">
        <v>3</v>
      </c>
      <c r="H1296" s="6">
        <v>7</v>
      </c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hidden="1" x14ac:dyDescent="0.35">
      <c r="A1297" t="s">
        <v>1025</v>
      </c>
      <c r="B1297" t="s">
        <v>330</v>
      </c>
      <c r="C1297" t="s">
        <v>1386</v>
      </c>
      <c r="D1297" t="s">
        <v>1387</v>
      </c>
      <c r="E1297">
        <f>SUM(Table112[[#This Row],[2025]:[2014]])</f>
        <v>0</v>
      </c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>
        <v>-1</v>
      </c>
      <c r="Q1297" s="6">
        <v>1</v>
      </c>
    </row>
    <row r="1298" spans="1:17" hidden="1" x14ac:dyDescent="0.35">
      <c r="A1298" t="s">
        <v>1025</v>
      </c>
      <c r="B1298" t="s">
        <v>330</v>
      </c>
      <c r="C1298" t="s">
        <v>1388</v>
      </c>
      <c r="D1298" t="s">
        <v>1389</v>
      </c>
      <c r="E1298">
        <f>SUM(Table112[[#This Row],[2025]:[2014]])</f>
        <v>1</v>
      </c>
      <c r="F1298" s="6"/>
      <c r="G1298" s="6"/>
      <c r="H1298" s="6"/>
      <c r="I1298" s="6"/>
      <c r="J1298" s="6"/>
      <c r="K1298" s="6"/>
      <c r="L1298" s="6"/>
      <c r="M1298" s="6"/>
      <c r="N1298" s="6"/>
      <c r="O1298" s="6">
        <v>1</v>
      </c>
      <c r="P1298" s="6"/>
      <c r="Q1298" s="6"/>
    </row>
    <row r="1299" spans="1:17" hidden="1" x14ac:dyDescent="0.35">
      <c r="A1299" t="s">
        <v>1025</v>
      </c>
      <c r="B1299" t="s">
        <v>330</v>
      </c>
      <c r="C1299" t="s">
        <v>1013</v>
      </c>
      <c r="D1299" t="s">
        <v>1014</v>
      </c>
      <c r="E1299">
        <f>SUM(Table112[[#This Row],[2025]:[2014]])</f>
        <v>-4</v>
      </c>
      <c r="F1299" s="6"/>
      <c r="G1299" s="6"/>
      <c r="H1299" s="6"/>
      <c r="I1299" s="6"/>
      <c r="J1299" s="6"/>
      <c r="K1299" s="6"/>
      <c r="L1299" s="6"/>
      <c r="M1299" s="6"/>
      <c r="N1299" s="6">
        <v>-4</v>
      </c>
      <c r="O1299" s="6"/>
      <c r="P1299" s="6"/>
      <c r="Q1299" s="6"/>
    </row>
    <row r="1300" spans="1:17" hidden="1" x14ac:dyDescent="0.35">
      <c r="A1300" t="s">
        <v>1025</v>
      </c>
      <c r="B1300" t="s">
        <v>330</v>
      </c>
      <c r="C1300" t="s">
        <v>373</v>
      </c>
      <c r="D1300" t="s">
        <v>374</v>
      </c>
      <c r="E1300">
        <f>SUM(Table112[[#This Row],[2025]:[2014]])</f>
        <v>110</v>
      </c>
      <c r="F1300" s="6"/>
      <c r="G1300" s="6"/>
      <c r="H1300" s="6"/>
      <c r="I1300" s="6"/>
      <c r="J1300" s="6"/>
      <c r="K1300" s="6">
        <v>2</v>
      </c>
      <c r="L1300" s="6">
        <v>6</v>
      </c>
      <c r="M1300" s="6">
        <v>2</v>
      </c>
      <c r="N1300" s="6">
        <v>7</v>
      </c>
      <c r="O1300" s="6">
        <v>4</v>
      </c>
      <c r="P1300" s="6">
        <v>2</v>
      </c>
      <c r="Q1300" s="6">
        <v>87</v>
      </c>
    </row>
    <row r="1301" spans="1:17" hidden="1" x14ac:dyDescent="0.35">
      <c r="A1301" t="s">
        <v>1025</v>
      </c>
      <c r="B1301" t="s">
        <v>330</v>
      </c>
      <c r="C1301" t="s">
        <v>375</v>
      </c>
      <c r="D1301" t="s">
        <v>376</v>
      </c>
      <c r="E1301">
        <f>SUM(Table112[[#This Row],[2025]:[2014]])</f>
        <v>0</v>
      </c>
      <c r="F1301" s="6"/>
      <c r="G1301" s="6"/>
      <c r="H1301" s="6"/>
      <c r="I1301" s="6"/>
      <c r="J1301" s="6"/>
      <c r="K1301" s="6"/>
      <c r="L1301" s="6">
        <v>-1</v>
      </c>
      <c r="M1301" s="6">
        <v>1</v>
      </c>
      <c r="N1301" s="6"/>
      <c r="O1301" s="6"/>
      <c r="P1301" s="6"/>
      <c r="Q1301" s="6"/>
    </row>
    <row r="1302" spans="1:17" hidden="1" x14ac:dyDescent="0.35">
      <c r="A1302" t="s">
        <v>1025</v>
      </c>
      <c r="B1302" t="s">
        <v>330</v>
      </c>
      <c r="C1302" t="s">
        <v>535</v>
      </c>
      <c r="D1302" t="s">
        <v>536</v>
      </c>
      <c r="E1302">
        <f>SUM(Table112[[#This Row],[2025]:[2014]])</f>
        <v>1</v>
      </c>
      <c r="F1302" s="6"/>
      <c r="G1302" s="6"/>
      <c r="H1302" s="6"/>
      <c r="I1302" s="6"/>
      <c r="J1302" s="6"/>
      <c r="K1302" s="6">
        <v>1</v>
      </c>
      <c r="L1302" s="6"/>
      <c r="M1302" s="6"/>
      <c r="N1302" s="6"/>
      <c r="O1302" s="6"/>
      <c r="P1302" s="6"/>
      <c r="Q1302" s="6"/>
    </row>
    <row r="1303" spans="1:17" hidden="1" x14ac:dyDescent="0.35">
      <c r="A1303" t="s">
        <v>1025</v>
      </c>
      <c r="B1303" t="s">
        <v>330</v>
      </c>
      <c r="C1303" t="s">
        <v>1390</v>
      </c>
      <c r="D1303" t="s">
        <v>1391</v>
      </c>
      <c r="E1303">
        <f>SUM(Table112[[#This Row],[2025]:[2014]])</f>
        <v>1</v>
      </c>
      <c r="F1303" s="6"/>
      <c r="G1303" s="6"/>
      <c r="H1303" s="6"/>
      <c r="I1303" s="6"/>
      <c r="J1303" s="6"/>
      <c r="K1303" s="6"/>
      <c r="L1303" s="6"/>
      <c r="M1303" s="6"/>
      <c r="N1303" s="6">
        <v>1</v>
      </c>
      <c r="O1303" s="6"/>
      <c r="P1303" s="6"/>
      <c r="Q1303" s="6"/>
    </row>
    <row r="1304" spans="1:17" hidden="1" x14ac:dyDescent="0.35">
      <c r="A1304" t="s">
        <v>1025</v>
      </c>
      <c r="B1304" t="s">
        <v>330</v>
      </c>
      <c r="C1304" t="s">
        <v>1392</v>
      </c>
      <c r="D1304" t="s">
        <v>1393</v>
      </c>
      <c r="E1304">
        <f>SUM(Table112[[#This Row],[2025]:[2014]])</f>
        <v>1</v>
      </c>
      <c r="F1304" s="6"/>
      <c r="G1304" s="6"/>
      <c r="H1304" s="6"/>
      <c r="I1304" s="6"/>
      <c r="J1304" s="6"/>
      <c r="K1304" s="6"/>
      <c r="L1304" s="6"/>
      <c r="M1304" s="6">
        <v>1</v>
      </c>
      <c r="N1304" s="6"/>
      <c r="O1304" s="6"/>
      <c r="P1304" s="6"/>
      <c r="Q1304" s="6"/>
    </row>
    <row r="1305" spans="1:17" hidden="1" x14ac:dyDescent="0.35">
      <c r="A1305" t="s">
        <v>1025</v>
      </c>
      <c r="B1305" t="s">
        <v>330</v>
      </c>
      <c r="C1305" t="s">
        <v>1394</v>
      </c>
      <c r="D1305" t="s">
        <v>1395</v>
      </c>
      <c r="E1305">
        <f>SUM(Table112[[#This Row],[2025]:[2014]])</f>
        <v>24</v>
      </c>
      <c r="F1305" s="6"/>
      <c r="G1305" s="6"/>
      <c r="H1305" s="6"/>
      <c r="I1305" s="6"/>
      <c r="J1305" s="6"/>
      <c r="K1305" s="6"/>
      <c r="L1305" s="6"/>
      <c r="M1305" s="6"/>
      <c r="N1305" s="6"/>
      <c r="O1305" s="6">
        <v>10</v>
      </c>
      <c r="P1305" s="6">
        <v>-6</v>
      </c>
      <c r="Q1305" s="6">
        <v>20</v>
      </c>
    </row>
    <row r="1306" spans="1:17" hidden="1" x14ac:dyDescent="0.35">
      <c r="A1306" t="s">
        <v>1025</v>
      </c>
      <c r="B1306" t="s">
        <v>330</v>
      </c>
      <c r="C1306" t="s">
        <v>1019</v>
      </c>
      <c r="D1306" t="s">
        <v>1020</v>
      </c>
      <c r="E1306">
        <f>SUM(Table112[[#This Row],[2025]:[2014]])</f>
        <v>2</v>
      </c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>
        <v>2</v>
      </c>
    </row>
    <row r="1307" spans="1:17" hidden="1" x14ac:dyDescent="0.35">
      <c r="A1307" t="s">
        <v>1025</v>
      </c>
      <c r="B1307" t="s">
        <v>330</v>
      </c>
      <c r="C1307" t="s">
        <v>653</v>
      </c>
      <c r="D1307" t="s">
        <v>654</v>
      </c>
      <c r="E1307">
        <f>SUM(Table112[[#This Row],[2025]:[2014]])</f>
        <v>3</v>
      </c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>
        <v>3</v>
      </c>
    </row>
    <row r="1308" spans="1:17" hidden="1" x14ac:dyDescent="0.35">
      <c r="A1308" t="s">
        <v>1025</v>
      </c>
      <c r="B1308" t="s">
        <v>330</v>
      </c>
      <c r="C1308" t="s">
        <v>389</v>
      </c>
      <c r="D1308" t="s">
        <v>390</v>
      </c>
      <c r="E1308">
        <f>SUM(Table112[[#This Row],[2025]:[2014]])</f>
        <v>0</v>
      </c>
      <c r="F1308" s="6"/>
      <c r="G1308" s="6"/>
      <c r="H1308" s="6"/>
      <c r="I1308" s="6"/>
      <c r="J1308" s="6">
        <v>-1</v>
      </c>
      <c r="K1308" s="6">
        <v>1</v>
      </c>
      <c r="L1308" s="6"/>
      <c r="M1308" s="6"/>
      <c r="N1308" s="6"/>
      <c r="O1308" s="6"/>
      <c r="P1308" s="6"/>
      <c r="Q1308" s="6"/>
    </row>
    <row r="1309" spans="1:17" hidden="1" x14ac:dyDescent="0.35">
      <c r="A1309" t="s">
        <v>1025</v>
      </c>
      <c r="B1309" t="s">
        <v>330</v>
      </c>
      <c r="C1309" t="s">
        <v>399</v>
      </c>
      <c r="D1309" t="s">
        <v>400</v>
      </c>
      <c r="E1309">
        <f>SUM(Table112[[#This Row],[2025]:[2014]])</f>
        <v>0</v>
      </c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>
        <v>-1</v>
      </c>
      <c r="Q1309" s="6">
        <v>1</v>
      </c>
    </row>
    <row r="1310" spans="1:17" hidden="1" x14ac:dyDescent="0.35">
      <c r="A1310" t="s">
        <v>1025</v>
      </c>
      <c r="B1310" t="s">
        <v>330</v>
      </c>
      <c r="C1310" t="s">
        <v>1396</v>
      </c>
      <c r="D1310" t="s">
        <v>1397</v>
      </c>
      <c r="E1310">
        <f>SUM(Table112[[#This Row],[2025]:[2014]])</f>
        <v>1</v>
      </c>
      <c r="F1310" s="6"/>
      <c r="G1310" s="6"/>
      <c r="H1310" s="6"/>
      <c r="I1310" s="6"/>
      <c r="J1310" s="6"/>
      <c r="K1310" s="6"/>
      <c r="L1310" s="6"/>
      <c r="M1310" s="6"/>
      <c r="N1310" s="6"/>
      <c r="O1310" s="6">
        <v>1</v>
      </c>
      <c r="P1310" s="6"/>
      <c r="Q1310" s="6"/>
    </row>
    <row r="1311" spans="1:17" hidden="1" x14ac:dyDescent="0.35">
      <c r="A1311" t="s">
        <v>1025</v>
      </c>
      <c r="B1311" t="s">
        <v>330</v>
      </c>
      <c r="C1311" t="s">
        <v>1398</v>
      </c>
      <c r="D1311" t="s">
        <v>1399</v>
      </c>
      <c r="E1311">
        <f>SUM(Table112[[#This Row],[2025]:[2014]])</f>
        <v>0</v>
      </c>
      <c r="F1311" s="6"/>
      <c r="G1311" s="6"/>
      <c r="H1311" s="6"/>
      <c r="I1311" s="6"/>
      <c r="J1311" s="6"/>
      <c r="K1311" s="6"/>
      <c r="L1311" s="6">
        <v>-2</v>
      </c>
      <c r="M1311" s="6">
        <v>2</v>
      </c>
      <c r="N1311" s="6">
        <v>0</v>
      </c>
      <c r="O1311" s="6"/>
      <c r="P1311" s="6"/>
      <c r="Q1311" s="6"/>
    </row>
    <row r="1312" spans="1:17" hidden="1" x14ac:dyDescent="0.35">
      <c r="A1312" t="s">
        <v>1025</v>
      </c>
      <c r="B1312" t="s">
        <v>330</v>
      </c>
      <c r="C1312" t="s">
        <v>405</v>
      </c>
      <c r="D1312" t="s">
        <v>406</v>
      </c>
      <c r="E1312">
        <f>SUM(Table112[[#This Row],[2025]:[2014]])</f>
        <v>2</v>
      </c>
      <c r="F1312" s="6"/>
      <c r="G1312" s="6"/>
      <c r="H1312" s="6"/>
      <c r="I1312" s="6"/>
      <c r="J1312" s="6"/>
      <c r="K1312" s="6"/>
      <c r="L1312" s="6"/>
      <c r="M1312" s="6"/>
      <c r="N1312" s="6"/>
      <c r="O1312" s="6">
        <v>2</v>
      </c>
      <c r="P1312" s="6"/>
      <c r="Q1312" s="6"/>
    </row>
    <row r="1313" spans="1:17" hidden="1" x14ac:dyDescent="0.35">
      <c r="A1313" t="s">
        <v>1025</v>
      </c>
      <c r="B1313" t="s">
        <v>330</v>
      </c>
      <c r="C1313" t="s">
        <v>407</v>
      </c>
      <c r="D1313" t="s">
        <v>408</v>
      </c>
      <c r="E1313">
        <f>SUM(Table112[[#This Row],[2025]:[2014]])</f>
        <v>67</v>
      </c>
      <c r="F1313" s="6"/>
      <c r="G1313" s="6"/>
      <c r="H1313" s="6"/>
      <c r="I1313" s="6"/>
      <c r="J1313" s="6"/>
      <c r="K1313" s="6"/>
      <c r="L1313" s="6"/>
      <c r="M1313" s="6">
        <v>10</v>
      </c>
      <c r="N1313" s="6">
        <v>20</v>
      </c>
      <c r="O1313" s="6">
        <v>14</v>
      </c>
      <c r="P1313" s="6">
        <v>8</v>
      </c>
      <c r="Q1313" s="6">
        <v>15</v>
      </c>
    </row>
    <row r="1314" spans="1:17" hidden="1" x14ac:dyDescent="0.35">
      <c r="A1314" t="s">
        <v>1025</v>
      </c>
      <c r="B1314" t="s">
        <v>330</v>
      </c>
      <c r="C1314" t="s">
        <v>655</v>
      </c>
      <c r="D1314" t="s">
        <v>656</v>
      </c>
      <c r="E1314">
        <f>SUM(Table112[[#This Row],[2025]:[2014]])</f>
        <v>6</v>
      </c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>
        <v>2</v>
      </c>
      <c r="Q1314" s="6">
        <v>4</v>
      </c>
    </row>
    <row r="1315" spans="1:17" hidden="1" x14ac:dyDescent="0.35">
      <c r="A1315" t="s">
        <v>1025</v>
      </c>
      <c r="B1315" t="s">
        <v>1400</v>
      </c>
      <c r="C1315" t="s">
        <v>1401</v>
      </c>
      <c r="D1315" t="s">
        <v>1402</v>
      </c>
      <c r="E1315">
        <f>SUM(Table112[[#This Row],[2025]:[2014]])</f>
        <v>1</v>
      </c>
      <c r="F1315" s="6"/>
      <c r="G1315" s="6"/>
      <c r="H1315" s="6"/>
      <c r="I1315" s="6"/>
      <c r="J1315" s="6"/>
      <c r="K1315" s="6"/>
      <c r="L1315" s="6"/>
      <c r="M1315" s="6">
        <v>1</v>
      </c>
      <c r="N1315" s="6"/>
      <c r="O1315" s="6"/>
      <c r="P1315" s="6"/>
      <c r="Q1315" s="6"/>
    </row>
    <row r="1316" spans="1:17" hidden="1" x14ac:dyDescent="0.35">
      <c r="A1316" t="s">
        <v>1403</v>
      </c>
      <c r="B1316" t="s">
        <v>105</v>
      </c>
      <c r="C1316" t="s">
        <v>106</v>
      </c>
      <c r="D1316" t="s">
        <v>107</v>
      </c>
      <c r="E1316">
        <f>SUM(Table112[[#This Row],[2025]:[2014]])</f>
        <v>1</v>
      </c>
      <c r="F1316" s="6"/>
      <c r="G1316" s="6"/>
      <c r="H1316" s="6">
        <v>1</v>
      </c>
    </row>
    <row r="1317" spans="1:17" hidden="1" x14ac:dyDescent="0.35">
      <c r="A1317" t="s">
        <v>1403</v>
      </c>
      <c r="B1317" t="s">
        <v>464</v>
      </c>
      <c r="C1317" t="s">
        <v>465</v>
      </c>
      <c r="D1317" t="s">
        <v>466</v>
      </c>
      <c r="E1317">
        <f>SUM(Table112[[#This Row],[2025]:[2014]])</f>
        <v>1</v>
      </c>
      <c r="F1317" s="6"/>
      <c r="G1317" s="6"/>
      <c r="H1317" s="6">
        <v>1</v>
      </c>
    </row>
    <row r="1318" spans="1:17" hidden="1" x14ac:dyDescent="0.35">
      <c r="A1318" t="s">
        <v>1403</v>
      </c>
      <c r="B1318" t="s">
        <v>116</v>
      </c>
      <c r="C1318" t="s">
        <v>117</v>
      </c>
      <c r="D1318" t="s">
        <v>118</v>
      </c>
      <c r="E1318">
        <f>SUM(Table112[[#This Row],[2025]:[2014]])</f>
        <v>0</v>
      </c>
      <c r="F1318" s="6"/>
      <c r="G1318" s="6"/>
      <c r="H1318" s="6">
        <v>0</v>
      </c>
    </row>
    <row r="1319" spans="1:17" hidden="1" x14ac:dyDescent="0.35">
      <c r="A1319" t="s">
        <v>1403</v>
      </c>
      <c r="B1319" t="s">
        <v>124</v>
      </c>
      <c r="C1319" t="s">
        <v>415</v>
      </c>
      <c r="D1319" t="s">
        <v>416</v>
      </c>
      <c r="E1319">
        <f>SUM(Table112[[#This Row],[2025]:[2014]])</f>
        <v>1</v>
      </c>
      <c r="F1319" s="6"/>
      <c r="G1319" s="6"/>
      <c r="H1319" s="6">
        <v>1</v>
      </c>
    </row>
    <row r="1320" spans="1:17" hidden="1" x14ac:dyDescent="0.35">
      <c r="A1320" t="s">
        <v>1403</v>
      </c>
      <c r="B1320" t="s">
        <v>130</v>
      </c>
      <c r="C1320" t="s">
        <v>106</v>
      </c>
      <c r="D1320" t="s">
        <v>131</v>
      </c>
      <c r="E1320">
        <f>SUM(Table112[[#This Row],[2025]:[2014]])</f>
        <v>3</v>
      </c>
      <c r="F1320" s="6"/>
      <c r="G1320" s="6">
        <v>3</v>
      </c>
      <c r="H1320" s="6"/>
    </row>
    <row r="1321" spans="1:17" hidden="1" x14ac:dyDescent="0.35">
      <c r="A1321" t="s">
        <v>1403</v>
      </c>
      <c r="B1321" t="s">
        <v>130</v>
      </c>
      <c r="C1321" t="s">
        <v>106</v>
      </c>
      <c r="D1321" t="s">
        <v>132</v>
      </c>
      <c r="E1321">
        <f>SUM(Table112[[#This Row],[2025]:[2014]])</f>
        <v>-2</v>
      </c>
      <c r="F1321" s="6"/>
      <c r="G1321" s="6">
        <v>-2</v>
      </c>
      <c r="H1321" s="6"/>
    </row>
    <row r="1322" spans="1:17" hidden="1" x14ac:dyDescent="0.35">
      <c r="A1322" t="s">
        <v>1403</v>
      </c>
      <c r="B1322" t="s">
        <v>130</v>
      </c>
      <c r="C1322" t="s">
        <v>106</v>
      </c>
      <c r="D1322" t="s">
        <v>467</v>
      </c>
      <c r="E1322">
        <f>SUM(Table112[[#This Row],[2025]:[2014]])</f>
        <v>3</v>
      </c>
      <c r="F1322" s="6"/>
      <c r="G1322" s="6"/>
      <c r="H1322" s="6">
        <v>3</v>
      </c>
    </row>
    <row r="1323" spans="1:17" hidden="1" x14ac:dyDescent="0.35">
      <c r="A1323" t="s">
        <v>1403</v>
      </c>
      <c r="B1323" t="s">
        <v>130</v>
      </c>
      <c r="C1323" t="s">
        <v>106</v>
      </c>
      <c r="D1323" t="s">
        <v>137</v>
      </c>
      <c r="E1323">
        <f>SUM(Table112[[#This Row],[2025]:[2014]])</f>
        <v>2</v>
      </c>
      <c r="F1323" s="6"/>
      <c r="G1323" s="6">
        <v>2</v>
      </c>
      <c r="H1323" s="6"/>
    </row>
    <row r="1324" spans="1:17" hidden="1" x14ac:dyDescent="0.35">
      <c r="A1324" t="s">
        <v>1403</v>
      </c>
      <c r="B1324" t="s">
        <v>130</v>
      </c>
      <c r="C1324" t="s">
        <v>431</v>
      </c>
      <c r="D1324" t="s">
        <v>432</v>
      </c>
      <c r="E1324">
        <f>SUM(Table112[[#This Row],[2025]:[2014]])</f>
        <v>1</v>
      </c>
      <c r="F1324" s="6"/>
      <c r="G1324" s="6">
        <v>1</v>
      </c>
      <c r="H1324" s="6"/>
    </row>
    <row r="1325" spans="1:17" hidden="1" x14ac:dyDescent="0.35">
      <c r="A1325" t="s">
        <v>1403</v>
      </c>
      <c r="B1325" t="s">
        <v>179</v>
      </c>
      <c r="C1325" t="s">
        <v>182</v>
      </c>
      <c r="D1325" t="s">
        <v>183</v>
      </c>
      <c r="E1325">
        <f>SUM(Table112[[#This Row],[2025]:[2014]])</f>
        <v>1</v>
      </c>
      <c r="F1325" s="6"/>
      <c r="G1325" s="6"/>
      <c r="H1325" s="6">
        <v>1</v>
      </c>
    </row>
    <row r="1326" spans="1:17" hidden="1" x14ac:dyDescent="0.35">
      <c r="A1326" t="s">
        <v>1403</v>
      </c>
      <c r="B1326" t="s">
        <v>229</v>
      </c>
      <c r="C1326" t="s">
        <v>106</v>
      </c>
      <c r="D1326" t="s">
        <v>599</v>
      </c>
      <c r="E1326">
        <f>SUM(Table112[[#This Row],[2025]:[2014]])</f>
        <v>3</v>
      </c>
      <c r="F1326" s="6"/>
      <c r="G1326" s="6"/>
      <c r="H1326" s="6">
        <v>3</v>
      </c>
    </row>
    <row r="1327" spans="1:17" hidden="1" x14ac:dyDescent="0.35">
      <c r="A1327" t="s">
        <v>1403</v>
      </c>
      <c r="B1327" t="s">
        <v>229</v>
      </c>
      <c r="C1327" t="s">
        <v>106</v>
      </c>
      <c r="D1327" t="s">
        <v>233</v>
      </c>
      <c r="E1327">
        <f>SUM(Table112[[#This Row],[2025]:[2014]])</f>
        <v>1</v>
      </c>
      <c r="F1327" s="6"/>
      <c r="G1327" s="6">
        <v>1</v>
      </c>
      <c r="H1327" s="6"/>
    </row>
    <row r="1328" spans="1:17" hidden="1" x14ac:dyDescent="0.35">
      <c r="A1328" t="s">
        <v>1403</v>
      </c>
      <c r="B1328" t="s">
        <v>229</v>
      </c>
      <c r="C1328" t="s">
        <v>106</v>
      </c>
      <c r="D1328" t="s">
        <v>234</v>
      </c>
      <c r="E1328">
        <f>SUM(Table112[[#This Row],[2025]:[2014]])</f>
        <v>1</v>
      </c>
      <c r="F1328" s="6"/>
      <c r="G1328" s="6"/>
      <c r="H1328" s="6">
        <v>1</v>
      </c>
    </row>
    <row r="1329" spans="1:11" hidden="1" x14ac:dyDescent="0.35">
      <c r="A1329" t="s">
        <v>1403</v>
      </c>
      <c r="B1329" t="s">
        <v>248</v>
      </c>
      <c r="C1329" t="s">
        <v>507</v>
      </c>
      <c r="D1329" t="s">
        <v>508</v>
      </c>
      <c r="E1329">
        <f>SUM(Table112[[#This Row],[2025]:[2014]])</f>
        <v>4</v>
      </c>
      <c r="F1329" s="6"/>
      <c r="G1329" s="6">
        <v>4</v>
      </c>
      <c r="H1329" s="6"/>
    </row>
    <row r="1330" spans="1:11" hidden="1" x14ac:dyDescent="0.35">
      <c r="A1330" t="s">
        <v>1403</v>
      </c>
      <c r="B1330" t="s">
        <v>292</v>
      </c>
      <c r="C1330" t="s">
        <v>297</v>
      </c>
      <c r="D1330" t="s">
        <v>298</v>
      </c>
      <c r="E1330">
        <f>SUM(Table112[[#This Row],[2025]:[2014]])</f>
        <v>1</v>
      </c>
      <c r="F1330" s="6"/>
      <c r="G1330" s="6"/>
      <c r="H1330" s="6">
        <v>1</v>
      </c>
    </row>
    <row r="1331" spans="1:11" hidden="1" x14ac:dyDescent="0.35">
      <c r="A1331" t="s">
        <v>1403</v>
      </c>
      <c r="B1331" t="s">
        <v>313</v>
      </c>
      <c r="C1331" t="s">
        <v>314</v>
      </c>
      <c r="D1331" t="s">
        <v>315</v>
      </c>
      <c r="E1331">
        <f>SUM(Table112[[#This Row],[2025]:[2014]])</f>
        <v>0</v>
      </c>
      <c r="F1331" s="6"/>
      <c r="G1331" s="6">
        <v>0</v>
      </c>
      <c r="H1331" s="6"/>
    </row>
    <row r="1332" spans="1:11" hidden="1" x14ac:dyDescent="0.35">
      <c r="A1332" t="s">
        <v>1403</v>
      </c>
      <c r="B1332" t="s">
        <v>313</v>
      </c>
      <c r="C1332" t="s">
        <v>328</v>
      </c>
      <c r="D1332" t="s">
        <v>329</v>
      </c>
      <c r="E1332">
        <f>SUM(Table112[[#This Row],[2025]:[2014]])</f>
        <v>11</v>
      </c>
      <c r="F1332" s="6"/>
      <c r="G1332" s="6">
        <v>11</v>
      </c>
      <c r="H1332" s="6"/>
    </row>
    <row r="1333" spans="1:11" hidden="1" x14ac:dyDescent="0.35">
      <c r="A1333" t="s">
        <v>1403</v>
      </c>
      <c r="B1333" t="s">
        <v>313</v>
      </c>
      <c r="C1333" t="s">
        <v>523</v>
      </c>
      <c r="D1333" t="s">
        <v>524</v>
      </c>
      <c r="E1333">
        <f>SUM(Table112[[#This Row],[2025]:[2014]])</f>
        <v>5</v>
      </c>
      <c r="F1333" s="6"/>
      <c r="G1333" s="6">
        <v>5</v>
      </c>
      <c r="H1333" s="6"/>
    </row>
    <row r="1334" spans="1:11" hidden="1" x14ac:dyDescent="0.35">
      <c r="A1334" t="s">
        <v>1403</v>
      </c>
      <c r="B1334" t="s">
        <v>330</v>
      </c>
      <c r="C1334" t="s">
        <v>106</v>
      </c>
      <c r="D1334" t="s">
        <v>331</v>
      </c>
      <c r="E1334">
        <f>SUM(Table112[[#This Row],[2025]:[2014]])</f>
        <v>37</v>
      </c>
      <c r="F1334" s="6">
        <v>4</v>
      </c>
      <c r="G1334" s="6">
        <v>25</v>
      </c>
      <c r="H1334" s="6">
        <v>8</v>
      </c>
    </row>
    <row r="1335" spans="1:11" hidden="1" x14ac:dyDescent="0.35">
      <c r="A1335" t="s">
        <v>1403</v>
      </c>
      <c r="B1335" t="s">
        <v>330</v>
      </c>
      <c r="C1335" t="s">
        <v>106</v>
      </c>
      <c r="D1335" t="s">
        <v>333</v>
      </c>
      <c r="E1335">
        <f>SUM(Table112[[#This Row],[2025]:[2014]])</f>
        <v>5</v>
      </c>
      <c r="F1335" s="6"/>
      <c r="G1335" s="6"/>
      <c r="H1335" s="6">
        <v>5</v>
      </c>
    </row>
    <row r="1336" spans="1:11" hidden="1" x14ac:dyDescent="0.35">
      <c r="A1336" t="s">
        <v>1403</v>
      </c>
      <c r="B1336" t="s">
        <v>330</v>
      </c>
      <c r="C1336" t="s">
        <v>348</v>
      </c>
      <c r="D1336" t="s">
        <v>349</v>
      </c>
      <c r="E1336">
        <f>SUM(Table112[[#This Row],[2025]:[2014]])</f>
        <v>94</v>
      </c>
      <c r="F1336" s="6">
        <v>27</v>
      </c>
      <c r="G1336" s="6">
        <v>37</v>
      </c>
      <c r="H1336" s="6">
        <v>30</v>
      </c>
    </row>
    <row r="1337" spans="1:11" hidden="1" x14ac:dyDescent="0.35">
      <c r="A1337" t="s">
        <v>1403</v>
      </c>
      <c r="B1337" t="s">
        <v>330</v>
      </c>
      <c r="C1337" t="s">
        <v>354</v>
      </c>
      <c r="D1337" t="s">
        <v>355</v>
      </c>
      <c r="E1337">
        <f>SUM(Table112[[#This Row],[2025]:[2014]])</f>
        <v>1</v>
      </c>
      <c r="F1337" s="6"/>
      <c r="G1337" s="6">
        <v>1</v>
      </c>
      <c r="H1337" s="6"/>
    </row>
    <row r="1338" spans="1:11" hidden="1" x14ac:dyDescent="0.35">
      <c r="A1338" t="s">
        <v>1403</v>
      </c>
      <c r="B1338" t="s">
        <v>330</v>
      </c>
      <c r="C1338" t="s">
        <v>356</v>
      </c>
      <c r="D1338" t="s">
        <v>357</v>
      </c>
      <c r="E1338">
        <f>SUM(Table112[[#This Row],[2025]:[2014]])</f>
        <v>10</v>
      </c>
      <c r="F1338" s="6">
        <v>3</v>
      </c>
      <c r="G1338" s="6">
        <v>7</v>
      </c>
      <c r="H1338" s="6"/>
    </row>
    <row r="1339" spans="1:11" hidden="1" x14ac:dyDescent="0.35">
      <c r="A1339" t="s">
        <v>1403</v>
      </c>
      <c r="B1339" t="s">
        <v>330</v>
      </c>
      <c r="C1339" t="s">
        <v>360</v>
      </c>
      <c r="D1339" t="s">
        <v>361</v>
      </c>
      <c r="E1339">
        <f>SUM(Table112[[#This Row],[2025]:[2014]])</f>
        <v>1</v>
      </c>
      <c r="F1339" s="6"/>
      <c r="G1339" s="6">
        <v>1</v>
      </c>
      <c r="H1339" s="6"/>
    </row>
    <row r="1340" spans="1:11" hidden="1" x14ac:dyDescent="0.35">
      <c r="A1340" t="s">
        <v>1403</v>
      </c>
      <c r="B1340" t="s">
        <v>330</v>
      </c>
      <c r="C1340" t="s">
        <v>364</v>
      </c>
      <c r="D1340" t="s">
        <v>365</v>
      </c>
      <c r="E1340">
        <f>SUM(Table112[[#This Row],[2025]:[2014]])</f>
        <v>6</v>
      </c>
      <c r="F1340" s="6">
        <v>2</v>
      </c>
      <c r="G1340" s="6">
        <v>1</v>
      </c>
      <c r="H1340" s="6">
        <v>3</v>
      </c>
    </row>
    <row r="1341" spans="1:11" hidden="1" x14ac:dyDescent="0.35">
      <c r="A1341" t="s">
        <v>1403</v>
      </c>
      <c r="B1341" t="s">
        <v>330</v>
      </c>
      <c r="C1341" t="s">
        <v>409</v>
      </c>
      <c r="D1341" t="s">
        <v>410</v>
      </c>
      <c r="E1341">
        <f>SUM(Table112[[#This Row],[2025]:[2014]])</f>
        <v>6</v>
      </c>
      <c r="F1341" s="6">
        <v>0</v>
      </c>
      <c r="G1341" s="6">
        <v>3</v>
      </c>
      <c r="H1341" s="6">
        <v>3</v>
      </c>
    </row>
    <row r="1342" spans="1:11" hidden="1" x14ac:dyDescent="0.35">
      <c r="A1342" t="s">
        <v>1404</v>
      </c>
      <c r="B1342" t="s">
        <v>771</v>
      </c>
      <c r="C1342" t="s">
        <v>1044</v>
      </c>
      <c r="D1342" t="s">
        <v>1045</v>
      </c>
      <c r="E1342">
        <f>SUM(Table112[[#This Row],[2025]:[2014]])</f>
        <v>1</v>
      </c>
      <c r="F1342" s="6"/>
      <c r="G1342" s="6"/>
      <c r="H1342" s="6"/>
      <c r="I1342" s="6">
        <v>1</v>
      </c>
      <c r="J1342" s="6"/>
      <c r="K1342" s="6"/>
    </row>
    <row r="1343" spans="1:11" hidden="1" x14ac:dyDescent="0.35">
      <c r="A1343" t="s">
        <v>1404</v>
      </c>
      <c r="B1343" t="s">
        <v>105</v>
      </c>
      <c r="C1343" t="s">
        <v>106</v>
      </c>
      <c r="D1343" t="s">
        <v>107</v>
      </c>
      <c r="E1343">
        <f>SUM(Table112[[#This Row],[2025]:[2014]])</f>
        <v>4</v>
      </c>
      <c r="F1343" s="6"/>
      <c r="G1343" s="6">
        <v>3</v>
      </c>
      <c r="H1343" s="6"/>
      <c r="I1343" s="6"/>
      <c r="J1343" s="6">
        <v>1</v>
      </c>
      <c r="K1343" s="6"/>
    </row>
    <row r="1344" spans="1:11" hidden="1" x14ac:dyDescent="0.35">
      <c r="A1344" t="s">
        <v>1404</v>
      </c>
      <c r="B1344" t="s">
        <v>110</v>
      </c>
      <c r="C1344" t="s">
        <v>111</v>
      </c>
      <c r="D1344" t="s">
        <v>112</v>
      </c>
      <c r="E1344">
        <f>SUM(Table112[[#This Row],[2025]:[2014]])</f>
        <v>3</v>
      </c>
      <c r="F1344" s="6"/>
      <c r="G1344" s="6">
        <v>1</v>
      </c>
      <c r="H1344" s="6">
        <v>1</v>
      </c>
      <c r="I1344" s="6"/>
      <c r="J1344" s="6">
        <v>1</v>
      </c>
      <c r="K1344" s="6"/>
    </row>
    <row r="1345" spans="1:11" hidden="1" x14ac:dyDescent="0.35">
      <c r="A1345" t="s">
        <v>1404</v>
      </c>
      <c r="B1345" t="s">
        <v>116</v>
      </c>
      <c r="C1345" t="s">
        <v>117</v>
      </c>
      <c r="D1345" t="s">
        <v>118</v>
      </c>
      <c r="E1345">
        <f>SUM(Table112[[#This Row],[2025]:[2014]])</f>
        <v>30</v>
      </c>
      <c r="F1345" s="6"/>
      <c r="G1345" s="6">
        <v>10</v>
      </c>
      <c r="H1345" s="6"/>
      <c r="I1345" s="6">
        <v>20</v>
      </c>
      <c r="J1345" s="6"/>
      <c r="K1345" s="6"/>
    </row>
    <row r="1346" spans="1:11" hidden="1" x14ac:dyDescent="0.35">
      <c r="A1346" t="s">
        <v>1404</v>
      </c>
      <c r="B1346" t="s">
        <v>124</v>
      </c>
      <c r="C1346" t="s">
        <v>106</v>
      </c>
      <c r="D1346" t="s">
        <v>125</v>
      </c>
      <c r="E1346">
        <f>SUM(Table112[[#This Row],[2025]:[2014]])</f>
        <v>2</v>
      </c>
      <c r="F1346" s="6"/>
      <c r="G1346" s="6"/>
      <c r="H1346" s="6"/>
      <c r="I1346" s="6"/>
      <c r="J1346" s="6">
        <v>2</v>
      </c>
      <c r="K1346" s="6"/>
    </row>
    <row r="1347" spans="1:11" hidden="1" x14ac:dyDescent="0.35">
      <c r="A1347" t="s">
        <v>1404</v>
      </c>
      <c r="B1347" t="s">
        <v>124</v>
      </c>
      <c r="C1347" t="s">
        <v>415</v>
      </c>
      <c r="D1347" t="s">
        <v>416</v>
      </c>
      <c r="E1347">
        <f>SUM(Table112[[#This Row],[2025]:[2014]])</f>
        <v>0</v>
      </c>
      <c r="F1347" s="6"/>
      <c r="G1347" s="6"/>
      <c r="H1347" s="6"/>
      <c r="I1347" s="6">
        <v>-1</v>
      </c>
      <c r="J1347" s="6">
        <v>1</v>
      </c>
      <c r="K1347" s="6">
        <v>0</v>
      </c>
    </row>
    <row r="1348" spans="1:11" hidden="1" x14ac:dyDescent="0.35">
      <c r="A1348" t="s">
        <v>1404</v>
      </c>
      <c r="B1348" t="s">
        <v>130</v>
      </c>
      <c r="C1348" t="s">
        <v>106</v>
      </c>
      <c r="D1348" t="s">
        <v>131</v>
      </c>
      <c r="E1348">
        <f>SUM(Table112[[#This Row],[2025]:[2014]])</f>
        <v>23</v>
      </c>
      <c r="F1348" s="6"/>
      <c r="G1348" s="6">
        <v>5</v>
      </c>
      <c r="H1348" s="6">
        <v>18</v>
      </c>
      <c r="I1348" s="6"/>
      <c r="J1348" s="6"/>
      <c r="K1348" s="6"/>
    </row>
    <row r="1349" spans="1:11" hidden="1" x14ac:dyDescent="0.35">
      <c r="A1349" t="s">
        <v>1404</v>
      </c>
      <c r="B1349" t="s">
        <v>130</v>
      </c>
      <c r="C1349" t="s">
        <v>106</v>
      </c>
      <c r="D1349" t="s">
        <v>132</v>
      </c>
      <c r="E1349">
        <f>SUM(Table112[[#This Row],[2025]:[2014]])</f>
        <v>-6</v>
      </c>
      <c r="F1349" s="6"/>
      <c r="G1349" s="6">
        <v>-1</v>
      </c>
      <c r="H1349" s="6">
        <v>-3</v>
      </c>
      <c r="I1349" s="6">
        <v>-2</v>
      </c>
      <c r="J1349" s="6"/>
      <c r="K1349" s="6"/>
    </row>
    <row r="1350" spans="1:11" hidden="1" x14ac:dyDescent="0.35">
      <c r="A1350" t="s">
        <v>1404</v>
      </c>
      <c r="B1350" t="s">
        <v>130</v>
      </c>
      <c r="C1350" t="s">
        <v>106</v>
      </c>
      <c r="D1350" t="s">
        <v>136</v>
      </c>
      <c r="E1350">
        <f>SUM(Table112[[#This Row],[2025]:[2014]])</f>
        <v>3</v>
      </c>
      <c r="F1350" s="6"/>
      <c r="G1350" s="6"/>
      <c r="H1350" s="6">
        <v>1</v>
      </c>
      <c r="I1350" s="6">
        <v>2</v>
      </c>
      <c r="J1350" s="6"/>
      <c r="K1350" s="6"/>
    </row>
    <row r="1351" spans="1:11" hidden="1" x14ac:dyDescent="0.35">
      <c r="A1351" t="s">
        <v>1404</v>
      </c>
      <c r="B1351" t="s">
        <v>130</v>
      </c>
      <c r="C1351" t="s">
        <v>106</v>
      </c>
      <c r="D1351" t="s">
        <v>137</v>
      </c>
      <c r="E1351">
        <f>SUM(Table112[[#This Row],[2025]:[2014]])</f>
        <v>16</v>
      </c>
      <c r="F1351" s="6"/>
      <c r="G1351" s="6">
        <v>4</v>
      </c>
      <c r="H1351" s="6">
        <v>9</v>
      </c>
      <c r="I1351" s="6">
        <v>2</v>
      </c>
      <c r="J1351" s="6">
        <v>1</v>
      </c>
      <c r="K1351" s="6"/>
    </row>
    <row r="1352" spans="1:11" hidden="1" x14ac:dyDescent="0.35">
      <c r="A1352" t="s">
        <v>1404</v>
      </c>
      <c r="B1352" t="s">
        <v>130</v>
      </c>
      <c r="C1352" t="s">
        <v>106</v>
      </c>
      <c r="D1352" t="s">
        <v>139</v>
      </c>
      <c r="E1352">
        <f>SUM(Table112[[#This Row],[2025]:[2014]])</f>
        <v>1</v>
      </c>
      <c r="F1352" s="6"/>
      <c r="G1352" s="6"/>
      <c r="H1352" s="6"/>
      <c r="I1352" s="6">
        <v>1</v>
      </c>
      <c r="J1352" s="6"/>
      <c r="K1352" s="6"/>
    </row>
    <row r="1353" spans="1:11" hidden="1" x14ac:dyDescent="0.35">
      <c r="A1353" t="s">
        <v>1404</v>
      </c>
      <c r="B1353" t="s">
        <v>130</v>
      </c>
      <c r="C1353" t="s">
        <v>106</v>
      </c>
      <c r="D1353" t="s">
        <v>469</v>
      </c>
      <c r="E1353">
        <f>SUM(Table112[[#This Row],[2025]:[2014]])</f>
        <v>1</v>
      </c>
      <c r="F1353" s="6"/>
      <c r="G1353" s="6"/>
      <c r="H1353" s="6"/>
      <c r="I1353" s="6">
        <v>1</v>
      </c>
      <c r="J1353" s="6"/>
      <c r="K1353" s="6"/>
    </row>
    <row r="1354" spans="1:11" hidden="1" x14ac:dyDescent="0.35">
      <c r="A1354" t="s">
        <v>1404</v>
      </c>
      <c r="B1354" t="s">
        <v>130</v>
      </c>
      <c r="C1354" t="s">
        <v>106</v>
      </c>
      <c r="D1354" t="s">
        <v>420</v>
      </c>
      <c r="E1354">
        <f>SUM(Table112[[#This Row],[2025]:[2014]])</f>
        <v>3</v>
      </c>
      <c r="F1354" s="6"/>
      <c r="G1354" s="6">
        <v>3</v>
      </c>
      <c r="H1354" s="6"/>
      <c r="I1354" s="6"/>
      <c r="J1354" s="6"/>
      <c r="K1354" s="6"/>
    </row>
    <row r="1355" spans="1:11" hidden="1" x14ac:dyDescent="0.35">
      <c r="A1355" t="s">
        <v>1404</v>
      </c>
      <c r="B1355" t="s">
        <v>130</v>
      </c>
      <c r="C1355" t="s">
        <v>1405</v>
      </c>
      <c r="D1355" t="s">
        <v>1406</v>
      </c>
      <c r="E1355">
        <f>SUM(Table112[[#This Row],[2025]:[2014]])</f>
        <v>2</v>
      </c>
      <c r="F1355" s="6"/>
      <c r="G1355" s="6"/>
      <c r="H1355" s="6"/>
      <c r="I1355" s="6"/>
      <c r="J1355" s="6">
        <v>2</v>
      </c>
      <c r="K1355" s="6"/>
    </row>
    <row r="1356" spans="1:11" hidden="1" x14ac:dyDescent="0.35">
      <c r="A1356" t="s">
        <v>1404</v>
      </c>
      <c r="B1356" t="s">
        <v>130</v>
      </c>
      <c r="C1356" t="s">
        <v>431</v>
      </c>
      <c r="D1356" t="s">
        <v>432</v>
      </c>
      <c r="E1356">
        <f>SUM(Table112[[#This Row],[2025]:[2014]])</f>
        <v>4</v>
      </c>
      <c r="F1356" s="6"/>
      <c r="G1356" s="6"/>
      <c r="H1356" s="6"/>
      <c r="I1356" s="6">
        <v>1</v>
      </c>
      <c r="J1356" s="6">
        <v>3</v>
      </c>
      <c r="K1356" s="6"/>
    </row>
    <row r="1357" spans="1:11" hidden="1" x14ac:dyDescent="0.35">
      <c r="A1357" t="s">
        <v>1404</v>
      </c>
      <c r="B1357" t="s">
        <v>179</v>
      </c>
      <c r="C1357" t="s">
        <v>182</v>
      </c>
      <c r="D1357" t="s">
        <v>183</v>
      </c>
      <c r="E1357">
        <f>SUM(Table112[[#This Row],[2025]:[2014]])</f>
        <v>0</v>
      </c>
      <c r="F1357" s="6"/>
      <c r="G1357" s="6"/>
      <c r="H1357" s="6">
        <v>-1</v>
      </c>
      <c r="I1357" s="6">
        <v>0</v>
      </c>
      <c r="J1357" s="6">
        <v>1</v>
      </c>
      <c r="K1357" s="6">
        <v>0</v>
      </c>
    </row>
    <row r="1358" spans="1:11" hidden="1" x14ac:dyDescent="0.35">
      <c r="A1358" t="s">
        <v>1404</v>
      </c>
      <c r="B1358" t="s">
        <v>201</v>
      </c>
      <c r="C1358" t="s">
        <v>106</v>
      </c>
      <c r="D1358" t="s">
        <v>202</v>
      </c>
      <c r="E1358">
        <f>SUM(Table112[[#This Row],[2025]:[2014]])</f>
        <v>-14</v>
      </c>
      <c r="F1358" s="6"/>
      <c r="G1358" s="6"/>
      <c r="H1358" s="6">
        <v>-9</v>
      </c>
      <c r="I1358" s="6">
        <v>-1</v>
      </c>
      <c r="J1358" s="6">
        <v>-4</v>
      </c>
      <c r="K1358" s="6"/>
    </row>
    <row r="1359" spans="1:11" hidden="1" x14ac:dyDescent="0.35">
      <c r="A1359" t="s">
        <v>1404</v>
      </c>
      <c r="B1359" t="s">
        <v>201</v>
      </c>
      <c r="C1359" t="s">
        <v>106</v>
      </c>
      <c r="D1359" t="s">
        <v>486</v>
      </c>
      <c r="E1359">
        <f>SUM(Table112[[#This Row],[2025]:[2014]])</f>
        <v>-1</v>
      </c>
      <c r="F1359" s="6"/>
      <c r="G1359" s="6"/>
      <c r="H1359" s="6"/>
      <c r="I1359" s="6"/>
      <c r="J1359" s="6">
        <v>-1</v>
      </c>
      <c r="K1359" s="6"/>
    </row>
    <row r="1360" spans="1:11" hidden="1" x14ac:dyDescent="0.35">
      <c r="A1360" t="s">
        <v>1404</v>
      </c>
      <c r="B1360" t="s">
        <v>203</v>
      </c>
      <c r="C1360" t="s">
        <v>214</v>
      </c>
      <c r="D1360" t="s">
        <v>215</v>
      </c>
      <c r="E1360">
        <f>SUM(Table112[[#This Row],[2025]:[2014]])</f>
        <v>3</v>
      </c>
      <c r="F1360" s="6"/>
      <c r="G1360" s="6"/>
      <c r="H1360" s="6"/>
      <c r="I1360" s="6">
        <v>2</v>
      </c>
      <c r="J1360" s="6">
        <v>1</v>
      </c>
      <c r="K1360" s="6"/>
    </row>
    <row r="1361" spans="1:11" hidden="1" x14ac:dyDescent="0.35">
      <c r="A1361" t="s">
        <v>1404</v>
      </c>
      <c r="B1361" t="s">
        <v>229</v>
      </c>
      <c r="C1361" t="s">
        <v>106</v>
      </c>
      <c r="D1361" t="s">
        <v>230</v>
      </c>
      <c r="E1361">
        <f>SUM(Table112[[#This Row],[2025]:[2014]])</f>
        <v>1</v>
      </c>
      <c r="F1361" s="6"/>
      <c r="G1361" s="6"/>
      <c r="H1361" s="6"/>
      <c r="I1361" s="6">
        <v>1</v>
      </c>
      <c r="J1361" s="6"/>
      <c r="K1361" s="6"/>
    </row>
    <row r="1362" spans="1:11" hidden="1" x14ac:dyDescent="0.35">
      <c r="A1362" t="s">
        <v>1404</v>
      </c>
      <c r="B1362" t="s">
        <v>229</v>
      </c>
      <c r="C1362" t="s">
        <v>106</v>
      </c>
      <c r="D1362" t="s">
        <v>231</v>
      </c>
      <c r="E1362">
        <f>SUM(Table112[[#This Row],[2025]:[2014]])</f>
        <v>10</v>
      </c>
      <c r="F1362" s="6"/>
      <c r="G1362" s="6"/>
      <c r="H1362" s="6">
        <v>7</v>
      </c>
      <c r="I1362" s="6">
        <v>3</v>
      </c>
      <c r="J1362" s="6"/>
      <c r="K1362" s="6"/>
    </row>
    <row r="1363" spans="1:11" hidden="1" x14ac:dyDescent="0.35">
      <c r="A1363" t="s">
        <v>1404</v>
      </c>
      <c r="B1363" t="s">
        <v>229</v>
      </c>
      <c r="C1363" t="s">
        <v>106</v>
      </c>
      <c r="D1363" t="s">
        <v>232</v>
      </c>
      <c r="E1363">
        <f>SUM(Table112[[#This Row],[2025]:[2014]])</f>
        <v>2</v>
      </c>
      <c r="F1363" s="6"/>
      <c r="G1363" s="6"/>
      <c r="H1363" s="6"/>
      <c r="I1363" s="6">
        <v>1</v>
      </c>
      <c r="J1363" s="6">
        <v>1</v>
      </c>
      <c r="K1363" s="6"/>
    </row>
    <row r="1364" spans="1:11" hidden="1" x14ac:dyDescent="0.35">
      <c r="A1364" t="s">
        <v>1404</v>
      </c>
      <c r="B1364" t="s">
        <v>229</v>
      </c>
      <c r="C1364" t="s">
        <v>106</v>
      </c>
      <c r="D1364" t="s">
        <v>503</v>
      </c>
      <c r="E1364">
        <f>SUM(Table112[[#This Row],[2025]:[2014]])</f>
        <v>1</v>
      </c>
      <c r="F1364" s="6"/>
      <c r="G1364" s="6"/>
      <c r="H1364" s="6">
        <v>1</v>
      </c>
      <c r="I1364" s="6"/>
      <c r="J1364" s="6"/>
      <c r="K1364" s="6"/>
    </row>
    <row r="1365" spans="1:11" hidden="1" x14ac:dyDescent="0.35">
      <c r="A1365" t="s">
        <v>1404</v>
      </c>
      <c r="B1365" t="s">
        <v>229</v>
      </c>
      <c r="C1365" t="s">
        <v>106</v>
      </c>
      <c r="D1365" t="s">
        <v>233</v>
      </c>
      <c r="E1365">
        <f>SUM(Table112[[#This Row],[2025]:[2014]])</f>
        <v>41</v>
      </c>
      <c r="F1365" s="6"/>
      <c r="G1365" s="6">
        <v>4</v>
      </c>
      <c r="H1365" s="6">
        <v>7</v>
      </c>
      <c r="I1365" s="6">
        <v>24</v>
      </c>
      <c r="J1365" s="6">
        <v>6</v>
      </c>
      <c r="K1365" s="6"/>
    </row>
    <row r="1366" spans="1:11" hidden="1" x14ac:dyDescent="0.35">
      <c r="A1366" t="s">
        <v>1404</v>
      </c>
      <c r="B1366" t="s">
        <v>229</v>
      </c>
      <c r="C1366" t="s">
        <v>106</v>
      </c>
      <c r="D1366" t="s">
        <v>234</v>
      </c>
      <c r="E1366">
        <f>SUM(Table112[[#This Row],[2025]:[2014]])</f>
        <v>7</v>
      </c>
      <c r="F1366" s="6"/>
      <c r="G1366" s="6"/>
      <c r="H1366" s="6"/>
      <c r="I1366" s="6">
        <v>6</v>
      </c>
      <c r="J1366" s="6">
        <v>1</v>
      </c>
      <c r="K1366" s="6"/>
    </row>
    <row r="1367" spans="1:11" hidden="1" x14ac:dyDescent="0.35">
      <c r="A1367" t="s">
        <v>1404</v>
      </c>
      <c r="B1367" t="s">
        <v>229</v>
      </c>
      <c r="C1367" t="s">
        <v>106</v>
      </c>
      <c r="D1367" t="s">
        <v>235</v>
      </c>
      <c r="E1367">
        <f>SUM(Table112[[#This Row],[2025]:[2014]])</f>
        <v>5</v>
      </c>
      <c r="F1367" s="6"/>
      <c r="G1367" s="6"/>
      <c r="H1367" s="6"/>
      <c r="I1367" s="6">
        <v>4</v>
      </c>
      <c r="J1367" s="6">
        <v>1</v>
      </c>
      <c r="K1367" s="6"/>
    </row>
    <row r="1368" spans="1:11" hidden="1" x14ac:dyDescent="0.35">
      <c r="A1368" t="s">
        <v>1404</v>
      </c>
      <c r="B1368" t="s">
        <v>238</v>
      </c>
      <c r="C1368" t="s">
        <v>505</v>
      </c>
      <c r="D1368" t="s">
        <v>506</v>
      </c>
      <c r="E1368">
        <f>SUM(Table112[[#This Row],[2025]:[2014]])</f>
        <v>2</v>
      </c>
      <c r="F1368" s="6"/>
      <c r="G1368" s="6"/>
      <c r="H1368" s="6">
        <v>1</v>
      </c>
      <c r="I1368" s="6"/>
      <c r="J1368" s="6">
        <v>1</v>
      </c>
      <c r="K1368" s="6"/>
    </row>
    <row r="1369" spans="1:11" hidden="1" x14ac:dyDescent="0.35">
      <c r="A1369" t="s">
        <v>1404</v>
      </c>
      <c r="B1369" t="s">
        <v>259</v>
      </c>
      <c r="C1369" t="s">
        <v>262</v>
      </c>
      <c r="D1369" t="s">
        <v>263</v>
      </c>
      <c r="E1369">
        <f>SUM(Table112[[#This Row],[2025]:[2014]])</f>
        <v>5</v>
      </c>
      <c r="F1369" s="6">
        <v>4</v>
      </c>
      <c r="G1369" s="6">
        <v>1</v>
      </c>
      <c r="H1369" s="6"/>
      <c r="I1369" s="6"/>
      <c r="J1369" s="6"/>
      <c r="K1369" s="6"/>
    </row>
    <row r="1370" spans="1:11" hidden="1" x14ac:dyDescent="0.35">
      <c r="A1370" t="s">
        <v>1404</v>
      </c>
      <c r="B1370" t="s">
        <v>281</v>
      </c>
      <c r="C1370" t="s">
        <v>282</v>
      </c>
      <c r="D1370" t="s">
        <v>283</v>
      </c>
      <c r="E1370">
        <f>SUM(Table112[[#This Row],[2025]:[2014]])</f>
        <v>25</v>
      </c>
      <c r="F1370" s="6"/>
      <c r="G1370" s="6"/>
      <c r="H1370" s="6">
        <v>5</v>
      </c>
      <c r="I1370" s="6">
        <v>7</v>
      </c>
      <c r="J1370" s="6">
        <v>13</v>
      </c>
      <c r="K1370" s="6"/>
    </row>
    <row r="1371" spans="1:11" hidden="1" x14ac:dyDescent="0.35">
      <c r="A1371" t="s">
        <v>1404</v>
      </c>
      <c r="B1371" t="s">
        <v>281</v>
      </c>
      <c r="C1371" t="s">
        <v>286</v>
      </c>
      <c r="D1371" t="s">
        <v>287</v>
      </c>
      <c r="E1371">
        <f>SUM(Table112[[#This Row],[2025]:[2014]])</f>
        <v>2</v>
      </c>
      <c r="F1371" s="6">
        <v>1</v>
      </c>
      <c r="G1371" s="6"/>
      <c r="H1371" s="6">
        <v>1</v>
      </c>
      <c r="I1371" s="6"/>
      <c r="J1371" s="6"/>
      <c r="K1371" s="6"/>
    </row>
    <row r="1372" spans="1:11" hidden="1" x14ac:dyDescent="0.35">
      <c r="A1372" t="s">
        <v>1404</v>
      </c>
      <c r="B1372" t="s">
        <v>299</v>
      </c>
      <c r="C1372" t="s">
        <v>450</v>
      </c>
      <c r="D1372" t="s">
        <v>451</v>
      </c>
      <c r="E1372">
        <f>SUM(Table112[[#This Row],[2025]:[2014]])</f>
        <v>3</v>
      </c>
      <c r="F1372" s="6"/>
      <c r="G1372" s="6"/>
      <c r="H1372" s="6">
        <v>3</v>
      </c>
      <c r="I1372" s="6"/>
      <c r="J1372" s="6"/>
      <c r="K1372" s="6"/>
    </row>
    <row r="1373" spans="1:11" hidden="1" x14ac:dyDescent="0.35">
      <c r="A1373" t="s">
        <v>1404</v>
      </c>
      <c r="B1373" t="s">
        <v>313</v>
      </c>
      <c r="C1373" t="s">
        <v>314</v>
      </c>
      <c r="D1373" t="s">
        <v>315</v>
      </c>
      <c r="E1373">
        <f>SUM(Table112[[#This Row],[2025]:[2014]])</f>
        <v>1</v>
      </c>
      <c r="F1373" s="6"/>
      <c r="G1373" s="6">
        <v>1</v>
      </c>
      <c r="H1373" s="6">
        <v>0</v>
      </c>
      <c r="I1373" s="6"/>
      <c r="J1373" s="6"/>
      <c r="K1373" s="6"/>
    </row>
    <row r="1374" spans="1:11" hidden="1" x14ac:dyDescent="0.35">
      <c r="A1374" t="s">
        <v>1404</v>
      </c>
      <c r="B1374" t="s">
        <v>313</v>
      </c>
      <c r="C1374" t="s">
        <v>326</v>
      </c>
      <c r="D1374" t="s">
        <v>327</v>
      </c>
      <c r="E1374">
        <f>SUM(Table112[[#This Row],[2025]:[2014]])</f>
        <v>5</v>
      </c>
      <c r="F1374" s="6"/>
      <c r="G1374" s="6">
        <v>2</v>
      </c>
      <c r="H1374" s="6">
        <v>1</v>
      </c>
      <c r="I1374" s="6">
        <v>1</v>
      </c>
      <c r="J1374" s="6">
        <v>1</v>
      </c>
      <c r="K1374" s="6"/>
    </row>
    <row r="1375" spans="1:11" hidden="1" x14ac:dyDescent="0.35">
      <c r="A1375" t="s">
        <v>1404</v>
      </c>
      <c r="B1375" t="s">
        <v>313</v>
      </c>
      <c r="C1375" t="s">
        <v>328</v>
      </c>
      <c r="D1375" t="s">
        <v>329</v>
      </c>
      <c r="E1375">
        <f>SUM(Table112[[#This Row],[2025]:[2014]])</f>
        <v>35</v>
      </c>
      <c r="F1375" s="6"/>
      <c r="G1375" s="6"/>
      <c r="H1375" s="6">
        <v>23</v>
      </c>
      <c r="I1375" s="6">
        <v>10</v>
      </c>
      <c r="J1375" s="6">
        <v>2</v>
      </c>
      <c r="K1375" s="6"/>
    </row>
    <row r="1376" spans="1:11" hidden="1" x14ac:dyDescent="0.35">
      <c r="A1376" t="s">
        <v>1404</v>
      </c>
      <c r="B1376" t="s">
        <v>313</v>
      </c>
      <c r="C1376" t="s">
        <v>452</v>
      </c>
      <c r="D1376" t="s">
        <v>453</v>
      </c>
      <c r="E1376">
        <f>SUM(Table112[[#This Row],[2025]:[2014]])</f>
        <v>1</v>
      </c>
      <c r="F1376" s="6"/>
      <c r="G1376" s="6">
        <v>1</v>
      </c>
      <c r="H1376" s="6"/>
      <c r="I1376" s="6"/>
      <c r="J1376" s="6"/>
      <c r="K1376" s="6"/>
    </row>
    <row r="1377" spans="1:11" hidden="1" x14ac:dyDescent="0.35">
      <c r="A1377" t="s">
        <v>1404</v>
      </c>
      <c r="B1377" t="s">
        <v>313</v>
      </c>
      <c r="C1377" t="s">
        <v>523</v>
      </c>
      <c r="D1377" t="s">
        <v>524</v>
      </c>
      <c r="E1377">
        <f>SUM(Table112[[#This Row],[2025]:[2014]])</f>
        <v>25</v>
      </c>
      <c r="F1377" s="6"/>
      <c r="G1377" s="6">
        <v>25</v>
      </c>
      <c r="H1377" s="6"/>
      <c r="I1377" s="6"/>
      <c r="J1377" s="6"/>
      <c r="K1377" s="6"/>
    </row>
    <row r="1378" spans="1:11" hidden="1" x14ac:dyDescent="0.35">
      <c r="A1378" t="s">
        <v>1404</v>
      </c>
      <c r="B1378" t="s">
        <v>330</v>
      </c>
      <c r="C1378" t="s">
        <v>106</v>
      </c>
      <c r="D1378" t="s">
        <v>331</v>
      </c>
      <c r="E1378">
        <f>SUM(Table112[[#This Row],[2025]:[2014]])</f>
        <v>127</v>
      </c>
      <c r="F1378" s="6">
        <v>13</v>
      </c>
      <c r="G1378" s="6">
        <v>33</v>
      </c>
      <c r="H1378" s="6">
        <v>34</v>
      </c>
      <c r="I1378" s="6">
        <v>39</v>
      </c>
      <c r="J1378" s="6">
        <v>8</v>
      </c>
      <c r="K1378" s="6"/>
    </row>
    <row r="1379" spans="1:11" hidden="1" x14ac:dyDescent="0.35">
      <c r="A1379" t="s">
        <v>1404</v>
      </c>
      <c r="B1379" t="s">
        <v>330</v>
      </c>
      <c r="C1379" t="s">
        <v>106</v>
      </c>
      <c r="D1379" t="s">
        <v>332</v>
      </c>
      <c r="E1379">
        <f>SUM(Table112[[#This Row],[2025]:[2014]])</f>
        <v>22</v>
      </c>
      <c r="F1379" s="6"/>
      <c r="G1379" s="6"/>
      <c r="H1379" s="6">
        <v>9</v>
      </c>
      <c r="I1379" s="6">
        <v>12</v>
      </c>
      <c r="J1379" s="6">
        <v>1</v>
      </c>
      <c r="K1379" s="6"/>
    </row>
    <row r="1380" spans="1:11" hidden="1" x14ac:dyDescent="0.35">
      <c r="A1380" t="s">
        <v>1404</v>
      </c>
      <c r="B1380" t="s">
        <v>330</v>
      </c>
      <c r="C1380" t="s">
        <v>106</v>
      </c>
      <c r="D1380" t="s">
        <v>333</v>
      </c>
      <c r="E1380">
        <f>SUM(Table112[[#This Row],[2025]:[2014]])</f>
        <v>3</v>
      </c>
      <c r="F1380" s="6"/>
      <c r="G1380" s="6"/>
      <c r="H1380" s="6"/>
      <c r="I1380" s="6"/>
      <c r="J1380" s="6">
        <v>3</v>
      </c>
      <c r="K1380" s="6"/>
    </row>
    <row r="1381" spans="1:11" hidden="1" x14ac:dyDescent="0.35">
      <c r="A1381" t="s">
        <v>1404</v>
      </c>
      <c r="B1381" t="s">
        <v>330</v>
      </c>
      <c r="C1381" t="s">
        <v>334</v>
      </c>
      <c r="D1381" t="s">
        <v>335</v>
      </c>
      <c r="E1381">
        <f>SUM(Table112[[#This Row],[2025]:[2014]])</f>
        <v>8</v>
      </c>
      <c r="F1381" s="6"/>
      <c r="G1381" s="6"/>
      <c r="H1381" s="6">
        <v>1</v>
      </c>
      <c r="I1381" s="6">
        <v>5</v>
      </c>
      <c r="J1381" s="6">
        <v>2</v>
      </c>
      <c r="K1381" s="6"/>
    </row>
    <row r="1382" spans="1:11" hidden="1" x14ac:dyDescent="0.35">
      <c r="A1382" t="s">
        <v>1404</v>
      </c>
      <c r="B1382" t="s">
        <v>330</v>
      </c>
      <c r="C1382" t="s">
        <v>348</v>
      </c>
      <c r="D1382" t="s">
        <v>349</v>
      </c>
      <c r="E1382">
        <f>SUM(Table112[[#This Row],[2025]:[2014]])</f>
        <v>75</v>
      </c>
      <c r="F1382" s="6">
        <v>4</v>
      </c>
      <c r="G1382" s="6">
        <v>19</v>
      </c>
      <c r="H1382" s="6">
        <v>16</v>
      </c>
      <c r="I1382" s="6">
        <v>18</v>
      </c>
      <c r="J1382" s="6">
        <v>18</v>
      </c>
      <c r="K1382" s="6"/>
    </row>
    <row r="1383" spans="1:11" hidden="1" x14ac:dyDescent="0.35">
      <c r="A1383" t="s">
        <v>1404</v>
      </c>
      <c r="B1383" t="s">
        <v>330</v>
      </c>
      <c r="C1383" t="s">
        <v>1407</v>
      </c>
      <c r="D1383" t="s">
        <v>1408</v>
      </c>
      <c r="E1383">
        <f>SUM(Table112[[#This Row],[2025]:[2014]])</f>
        <v>1</v>
      </c>
      <c r="F1383" s="6"/>
      <c r="G1383" s="6"/>
      <c r="H1383" s="6">
        <v>1</v>
      </c>
      <c r="I1383" s="6"/>
      <c r="J1383" s="6"/>
      <c r="K1383" s="6"/>
    </row>
    <row r="1384" spans="1:11" hidden="1" x14ac:dyDescent="0.35">
      <c r="A1384" t="s">
        <v>1404</v>
      </c>
      <c r="B1384" t="s">
        <v>330</v>
      </c>
      <c r="C1384" t="s">
        <v>356</v>
      </c>
      <c r="D1384" t="s">
        <v>357</v>
      </c>
      <c r="E1384">
        <f>SUM(Table112[[#This Row],[2025]:[2014]])</f>
        <v>1</v>
      </c>
      <c r="F1384" s="6"/>
      <c r="G1384" s="6">
        <v>1</v>
      </c>
      <c r="H1384" s="6"/>
      <c r="I1384" s="6"/>
      <c r="J1384" s="6"/>
      <c r="K1384" s="6"/>
    </row>
    <row r="1385" spans="1:11" hidden="1" x14ac:dyDescent="0.35">
      <c r="A1385" t="s">
        <v>1404</v>
      </c>
      <c r="B1385" t="s">
        <v>330</v>
      </c>
      <c r="C1385" t="s">
        <v>358</v>
      </c>
      <c r="D1385" t="s">
        <v>359</v>
      </c>
      <c r="E1385">
        <f>SUM(Table112[[#This Row],[2025]:[2014]])</f>
        <v>1</v>
      </c>
      <c r="F1385" s="6"/>
      <c r="G1385" s="6"/>
      <c r="H1385" s="6"/>
      <c r="I1385" s="6"/>
      <c r="J1385" s="6">
        <v>1</v>
      </c>
      <c r="K1385" s="6"/>
    </row>
    <row r="1386" spans="1:11" hidden="1" x14ac:dyDescent="0.35">
      <c r="A1386" t="s">
        <v>1404</v>
      </c>
      <c r="B1386" t="s">
        <v>330</v>
      </c>
      <c r="C1386" t="s">
        <v>360</v>
      </c>
      <c r="D1386" t="s">
        <v>361</v>
      </c>
      <c r="E1386">
        <f>SUM(Table112[[#This Row],[2025]:[2014]])</f>
        <v>3</v>
      </c>
      <c r="F1386" s="6"/>
      <c r="G1386" s="6"/>
      <c r="H1386" s="6"/>
      <c r="I1386" s="6">
        <v>1</v>
      </c>
      <c r="J1386" s="6">
        <v>2</v>
      </c>
      <c r="K1386" s="6"/>
    </row>
    <row r="1387" spans="1:11" hidden="1" x14ac:dyDescent="0.35">
      <c r="A1387" t="s">
        <v>1404</v>
      </c>
      <c r="B1387" t="s">
        <v>330</v>
      </c>
      <c r="C1387" t="s">
        <v>364</v>
      </c>
      <c r="D1387" t="s">
        <v>365</v>
      </c>
      <c r="E1387">
        <f>SUM(Table112[[#This Row],[2025]:[2014]])</f>
        <v>14</v>
      </c>
      <c r="F1387" s="6">
        <v>1</v>
      </c>
      <c r="G1387" s="6">
        <v>1</v>
      </c>
      <c r="H1387" s="6">
        <v>5</v>
      </c>
      <c r="I1387" s="6">
        <v>4</v>
      </c>
      <c r="J1387" s="6">
        <v>3</v>
      </c>
      <c r="K1387" s="6"/>
    </row>
    <row r="1388" spans="1:11" hidden="1" x14ac:dyDescent="0.35">
      <c r="A1388" t="s">
        <v>1404</v>
      </c>
      <c r="B1388" t="s">
        <v>330</v>
      </c>
      <c r="C1388" t="s">
        <v>662</v>
      </c>
      <c r="D1388" t="s">
        <v>663</v>
      </c>
      <c r="E1388">
        <f>SUM(Table112[[#This Row],[2025]:[2014]])</f>
        <v>1</v>
      </c>
      <c r="F1388" s="6"/>
      <c r="G1388" s="6">
        <v>1</v>
      </c>
      <c r="H1388" s="6"/>
      <c r="I1388" s="6"/>
      <c r="J1388" s="6"/>
      <c r="K1388" s="6"/>
    </row>
    <row r="1389" spans="1:11" hidden="1" x14ac:dyDescent="0.35">
      <c r="A1389" t="s">
        <v>1409</v>
      </c>
      <c r="B1389" t="s">
        <v>105</v>
      </c>
      <c r="C1389" t="s">
        <v>106</v>
      </c>
      <c r="D1389" t="s">
        <v>107</v>
      </c>
      <c r="E1389">
        <f>SUM(Table112[[#This Row],[2025]:[2014]])</f>
        <v>30</v>
      </c>
      <c r="F1389" s="6"/>
      <c r="G1389" s="6">
        <v>6</v>
      </c>
      <c r="H1389" s="6">
        <v>1</v>
      </c>
      <c r="I1389" s="6">
        <v>1</v>
      </c>
      <c r="J1389" s="6">
        <v>7</v>
      </c>
      <c r="K1389" s="6">
        <v>15</v>
      </c>
    </row>
    <row r="1390" spans="1:11" hidden="1" x14ac:dyDescent="0.35">
      <c r="A1390" t="s">
        <v>1409</v>
      </c>
      <c r="B1390" t="s">
        <v>110</v>
      </c>
      <c r="C1390" t="s">
        <v>111</v>
      </c>
      <c r="D1390" t="s">
        <v>112</v>
      </c>
      <c r="E1390">
        <f>SUM(Table112[[#This Row],[2025]:[2014]])</f>
        <v>6</v>
      </c>
      <c r="F1390" s="6"/>
      <c r="G1390" s="6"/>
      <c r="H1390" s="6">
        <v>4</v>
      </c>
      <c r="I1390" s="6">
        <v>2</v>
      </c>
      <c r="J1390" s="6"/>
      <c r="K1390" s="6"/>
    </row>
    <row r="1391" spans="1:11" hidden="1" x14ac:dyDescent="0.35">
      <c r="A1391" t="s">
        <v>1409</v>
      </c>
      <c r="B1391" t="s">
        <v>116</v>
      </c>
      <c r="C1391" t="s">
        <v>117</v>
      </c>
      <c r="D1391" t="s">
        <v>118</v>
      </c>
      <c r="E1391">
        <f>SUM(Table112[[#This Row],[2025]:[2014]])</f>
        <v>175</v>
      </c>
      <c r="F1391" s="6"/>
      <c r="G1391" s="6"/>
      <c r="H1391" s="6"/>
      <c r="I1391" s="6"/>
      <c r="J1391" s="6">
        <v>150</v>
      </c>
      <c r="K1391" s="6">
        <v>25</v>
      </c>
    </row>
    <row r="1392" spans="1:11" hidden="1" x14ac:dyDescent="0.35">
      <c r="A1392" t="s">
        <v>1409</v>
      </c>
      <c r="B1392" t="s">
        <v>124</v>
      </c>
      <c r="C1392" t="s">
        <v>106</v>
      </c>
      <c r="D1392" t="s">
        <v>125</v>
      </c>
      <c r="E1392">
        <f>SUM(Table112[[#This Row],[2025]:[2014]])</f>
        <v>33</v>
      </c>
      <c r="F1392" s="6"/>
      <c r="G1392" s="6"/>
      <c r="H1392" s="6"/>
      <c r="I1392" s="6"/>
      <c r="J1392" s="6">
        <v>33</v>
      </c>
      <c r="K1392" s="6"/>
    </row>
    <row r="1393" spans="1:11" hidden="1" x14ac:dyDescent="0.35">
      <c r="A1393" t="s">
        <v>1409</v>
      </c>
      <c r="B1393" t="s">
        <v>124</v>
      </c>
      <c r="C1393" t="s">
        <v>106</v>
      </c>
      <c r="D1393" t="s">
        <v>1410</v>
      </c>
      <c r="E1393">
        <f>SUM(Table112[[#This Row],[2025]:[2014]])</f>
        <v>33</v>
      </c>
      <c r="F1393" s="6"/>
      <c r="G1393" s="6"/>
      <c r="H1393" s="6"/>
      <c r="I1393" s="6"/>
      <c r="J1393" s="6">
        <v>-5</v>
      </c>
      <c r="K1393" s="6">
        <v>38</v>
      </c>
    </row>
    <row r="1394" spans="1:11" hidden="1" x14ac:dyDescent="0.35">
      <c r="A1394" t="s">
        <v>1409</v>
      </c>
      <c r="B1394" t="s">
        <v>130</v>
      </c>
      <c r="C1394" t="s">
        <v>106</v>
      </c>
      <c r="D1394" t="s">
        <v>131</v>
      </c>
      <c r="E1394">
        <f>SUM(Table112[[#This Row],[2025]:[2014]])</f>
        <v>19</v>
      </c>
      <c r="F1394" s="6"/>
      <c r="G1394" s="6">
        <v>4</v>
      </c>
      <c r="H1394" s="6">
        <v>15</v>
      </c>
      <c r="I1394" s="6"/>
      <c r="J1394" s="6"/>
      <c r="K1394" s="6"/>
    </row>
    <row r="1395" spans="1:11" hidden="1" x14ac:dyDescent="0.35">
      <c r="A1395" t="s">
        <v>1409</v>
      </c>
      <c r="B1395" t="s">
        <v>130</v>
      </c>
      <c r="C1395" t="s">
        <v>106</v>
      </c>
      <c r="D1395" t="s">
        <v>418</v>
      </c>
      <c r="E1395">
        <f>SUM(Table112[[#This Row],[2025]:[2014]])</f>
        <v>6</v>
      </c>
      <c r="F1395" s="6"/>
      <c r="G1395" s="6"/>
      <c r="H1395" s="6"/>
      <c r="I1395" s="6">
        <v>4</v>
      </c>
      <c r="J1395" s="6">
        <v>1</v>
      </c>
      <c r="K1395" s="6">
        <v>1</v>
      </c>
    </row>
    <row r="1396" spans="1:11" hidden="1" x14ac:dyDescent="0.35">
      <c r="A1396" t="s">
        <v>1409</v>
      </c>
      <c r="B1396" t="s">
        <v>130</v>
      </c>
      <c r="C1396" t="s">
        <v>106</v>
      </c>
      <c r="D1396" t="s">
        <v>132</v>
      </c>
      <c r="E1396">
        <f>SUM(Table112[[#This Row],[2025]:[2014]])</f>
        <v>-13</v>
      </c>
      <c r="F1396" s="6"/>
      <c r="G1396" s="6">
        <v>-6</v>
      </c>
      <c r="H1396" s="6"/>
      <c r="I1396" s="6">
        <v>-6</v>
      </c>
      <c r="J1396" s="6">
        <v>-1</v>
      </c>
      <c r="K1396" s="6"/>
    </row>
    <row r="1397" spans="1:11" hidden="1" x14ac:dyDescent="0.35">
      <c r="A1397" t="s">
        <v>1409</v>
      </c>
      <c r="B1397" t="s">
        <v>130</v>
      </c>
      <c r="C1397" t="s">
        <v>106</v>
      </c>
      <c r="D1397" t="s">
        <v>134</v>
      </c>
      <c r="E1397">
        <f>SUM(Table112[[#This Row],[2025]:[2014]])</f>
        <v>4</v>
      </c>
      <c r="F1397" s="6"/>
      <c r="G1397" s="6"/>
      <c r="H1397" s="6"/>
      <c r="I1397" s="6">
        <v>1</v>
      </c>
      <c r="J1397" s="6">
        <v>1</v>
      </c>
      <c r="K1397" s="6">
        <v>2</v>
      </c>
    </row>
    <row r="1398" spans="1:11" hidden="1" x14ac:dyDescent="0.35">
      <c r="A1398" t="s">
        <v>1409</v>
      </c>
      <c r="B1398" t="s">
        <v>130</v>
      </c>
      <c r="C1398" t="s">
        <v>106</v>
      </c>
      <c r="D1398" t="s">
        <v>579</v>
      </c>
      <c r="E1398">
        <f>SUM(Table112[[#This Row],[2025]:[2014]])</f>
        <v>10</v>
      </c>
      <c r="F1398" s="6"/>
      <c r="G1398" s="6"/>
      <c r="H1398" s="6"/>
      <c r="I1398" s="6">
        <v>8</v>
      </c>
      <c r="J1398" s="6"/>
      <c r="K1398" s="6">
        <v>2</v>
      </c>
    </row>
    <row r="1399" spans="1:11" hidden="1" x14ac:dyDescent="0.35">
      <c r="A1399" t="s">
        <v>1409</v>
      </c>
      <c r="B1399" t="s">
        <v>130</v>
      </c>
      <c r="C1399" t="s">
        <v>106</v>
      </c>
      <c r="D1399" t="s">
        <v>135</v>
      </c>
      <c r="E1399">
        <f>SUM(Table112[[#This Row],[2025]:[2014]])</f>
        <v>1</v>
      </c>
      <c r="F1399" s="6"/>
      <c r="G1399" s="6"/>
      <c r="H1399" s="6"/>
      <c r="I1399" s="6"/>
      <c r="J1399" s="6">
        <v>1</v>
      </c>
      <c r="K1399" s="6"/>
    </row>
    <row r="1400" spans="1:11" hidden="1" x14ac:dyDescent="0.35">
      <c r="A1400" t="s">
        <v>1409</v>
      </c>
      <c r="B1400" t="s">
        <v>130</v>
      </c>
      <c r="C1400" t="s">
        <v>106</v>
      </c>
      <c r="D1400" t="s">
        <v>467</v>
      </c>
      <c r="E1400">
        <f>SUM(Table112[[#This Row],[2025]:[2014]])</f>
        <v>2</v>
      </c>
      <c r="F1400" s="6"/>
      <c r="G1400" s="6">
        <v>2</v>
      </c>
      <c r="H1400" s="6"/>
      <c r="I1400" s="6"/>
      <c r="J1400" s="6"/>
      <c r="K1400" s="6"/>
    </row>
    <row r="1401" spans="1:11" hidden="1" x14ac:dyDescent="0.35">
      <c r="A1401" t="s">
        <v>1409</v>
      </c>
      <c r="B1401" t="s">
        <v>130</v>
      </c>
      <c r="C1401" t="s">
        <v>106</v>
      </c>
      <c r="D1401" t="s">
        <v>136</v>
      </c>
      <c r="E1401">
        <f>SUM(Table112[[#This Row],[2025]:[2014]])</f>
        <v>2</v>
      </c>
      <c r="F1401" s="6"/>
      <c r="G1401" s="6"/>
      <c r="H1401" s="6">
        <v>1</v>
      </c>
      <c r="I1401" s="6">
        <v>1</v>
      </c>
      <c r="J1401" s="6"/>
      <c r="K1401" s="6"/>
    </row>
    <row r="1402" spans="1:11" hidden="1" x14ac:dyDescent="0.35">
      <c r="A1402" t="s">
        <v>1409</v>
      </c>
      <c r="B1402" t="s">
        <v>130</v>
      </c>
      <c r="C1402" t="s">
        <v>106</v>
      </c>
      <c r="D1402" t="s">
        <v>137</v>
      </c>
      <c r="E1402">
        <f>SUM(Table112[[#This Row],[2025]:[2014]])</f>
        <v>109</v>
      </c>
      <c r="F1402" s="6"/>
      <c r="G1402" s="6">
        <v>21</v>
      </c>
      <c r="H1402" s="6">
        <v>38</v>
      </c>
      <c r="I1402" s="6">
        <v>24</v>
      </c>
      <c r="J1402" s="6">
        <v>25</v>
      </c>
      <c r="K1402" s="6">
        <v>1</v>
      </c>
    </row>
    <row r="1403" spans="1:11" hidden="1" x14ac:dyDescent="0.35">
      <c r="A1403" t="s">
        <v>1409</v>
      </c>
      <c r="B1403" t="s">
        <v>130</v>
      </c>
      <c r="C1403" t="s">
        <v>106</v>
      </c>
      <c r="D1403" t="s">
        <v>138</v>
      </c>
      <c r="E1403">
        <f>SUM(Table112[[#This Row],[2025]:[2014]])</f>
        <v>8</v>
      </c>
      <c r="F1403" s="6"/>
      <c r="G1403" s="6"/>
      <c r="H1403" s="6"/>
      <c r="I1403" s="6"/>
      <c r="J1403" s="6">
        <v>8</v>
      </c>
      <c r="K1403" s="6"/>
    </row>
    <row r="1404" spans="1:11" hidden="1" x14ac:dyDescent="0.35">
      <c r="A1404" t="s">
        <v>1409</v>
      </c>
      <c r="B1404" t="s">
        <v>130</v>
      </c>
      <c r="C1404" t="s">
        <v>106</v>
      </c>
      <c r="D1404" t="s">
        <v>580</v>
      </c>
      <c r="E1404">
        <f>SUM(Table112[[#This Row],[2025]:[2014]])</f>
        <v>6</v>
      </c>
      <c r="F1404" s="6"/>
      <c r="G1404" s="6"/>
      <c r="H1404" s="6">
        <v>6</v>
      </c>
      <c r="I1404" s="6"/>
      <c r="J1404" s="6"/>
      <c r="K1404" s="6"/>
    </row>
    <row r="1405" spans="1:11" hidden="1" x14ac:dyDescent="0.35">
      <c r="A1405" t="s">
        <v>1409</v>
      </c>
      <c r="B1405" t="s">
        <v>130</v>
      </c>
      <c r="C1405" t="s">
        <v>106</v>
      </c>
      <c r="D1405" t="s">
        <v>139</v>
      </c>
      <c r="E1405">
        <f>SUM(Table112[[#This Row],[2025]:[2014]])</f>
        <v>2</v>
      </c>
      <c r="F1405" s="6"/>
      <c r="G1405" s="6"/>
      <c r="H1405" s="6"/>
      <c r="I1405" s="6">
        <v>2</v>
      </c>
      <c r="J1405" s="6"/>
      <c r="K1405" s="6"/>
    </row>
    <row r="1406" spans="1:11" hidden="1" x14ac:dyDescent="0.35">
      <c r="A1406" t="s">
        <v>1409</v>
      </c>
      <c r="B1406" t="s">
        <v>130</v>
      </c>
      <c r="C1406" t="s">
        <v>106</v>
      </c>
      <c r="D1406" t="s">
        <v>469</v>
      </c>
      <c r="E1406">
        <f>SUM(Table112[[#This Row],[2025]:[2014]])</f>
        <v>4</v>
      </c>
      <c r="F1406" s="6"/>
      <c r="G1406" s="6"/>
      <c r="H1406" s="6">
        <v>1</v>
      </c>
      <c r="I1406" s="6">
        <v>2</v>
      </c>
      <c r="J1406" s="6">
        <v>1</v>
      </c>
      <c r="K1406" s="6"/>
    </row>
    <row r="1407" spans="1:11" hidden="1" x14ac:dyDescent="0.35">
      <c r="A1407" t="s">
        <v>1409</v>
      </c>
      <c r="B1407" t="s">
        <v>130</v>
      </c>
      <c r="C1407" t="s">
        <v>106</v>
      </c>
      <c r="D1407" t="s">
        <v>420</v>
      </c>
      <c r="E1407">
        <f>SUM(Table112[[#This Row],[2025]:[2014]])</f>
        <v>2</v>
      </c>
      <c r="F1407" s="6"/>
      <c r="G1407" s="6">
        <v>2</v>
      </c>
      <c r="H1407" s="6"/>
      <c r="I1407" s="6"/>
      <c r="J1407" s="6"/>
      <c r="K1407" s="6"/>
    </row>
    <row r="1408" spans="1:11" hidden="1" x14ac:dyDescent="0.35">
      <c r="A1408" t="s">
        <v>1409</v>
      </c>
      <c r="B1408" t="s">
        <v>130</v>
      </c>
      <c r="C1408" t="s">
        <v>421</v>
      </c>
      <c r="D1408" t="s">
        <v>422</v>
      </c>
      <c r="E1408">
        <f>SUM(Table112[[#This Row],[2025]:[2014]])</f>
        <v>11</v>
      </c>
      <c r="F1408" s="6"/>
      <c r="G1408" s="6"/>
      <c r="H1408" s="6"/>
      <c r="I1408" s="6">
        <v>11</v>
      </c>
      <c r="J1408" s="6"/>
      <c r="K1408" s="6"/>
    </row>
    <row r="1409" spans="1:11" hidden="1" x14ac:dyDescent="0.35">
      <c r="A1409" t="s">
        <v>1409</v>
      </c>
      <c r="B1409" t="s">
        <v>130</v>
      </c>
      <c r="C1409" t="s">
        <v>811</v>
      </c>
      <c r="D1409" t="s">
        <v>812</v>
      </c>
      <c r="E1409">
        <f>SUM(Table112[[#This Row],[2025]:[2014]])</f>
        <v>1</v>
      </c>
      <c r="F1409" s="6"/>
      <c r="G1409" s="6"/>
      <c r="H1409" s="6"/>
      <c r="I1409" s="6"/>
      <c r="J1409" s="6">
        <v>1</v>
      </c>
      <c r="K1409" s="6"/>
    </row>
    <row r="1410" spans="1:11" hidden="1" x14ac:dyDescent="0.35">
      <c r="A1410" t="s">
        <v>1409</v>
      </c>
      <c r="B1410" t="s">
        <v>130</v>
      </c>
      <c r="C1410" t="s">
        <v>1411</v>
      </c>
      <c r="D1410" t="s">
        <v>1412</v>
      </c>
      <c r="E1410">
        <f>SUM(Table112[[#This Row],[2025]:[2014]])</f>
        <v>1</v>
      </c>
      <c r="F1410" s="6"/>
      <c r="G1410" s="6"/>
      <c r="H1410" s="6"/>
      <c r="I1410" s="6"/>
      <c r="J1410" s="6"/>
      <c r="K1410" s="6">
        <v>1</v>
      </c>
    </row>
    <row r="1411" spans="1:11" hidden="1" x14ac:dyDescent="0.35">
      <c r="A1411" t="s">
        <v>1409</v>
      </c>
      <c r="B1411" t="s">
        <v>130</v>
      </c>
      <c r="C1411" t="s">
        <v>431</v>
      </c>
      <c r="D1411" t="s">
        <v>432</v>
      </c>
      <c r="E1411">
        <f>SUM(Table112[[#This Row],[2025]:[2014]])</f>
        <v>2</v>
      </c>
      <c r="F1411" s="6"/>
      <c r="G1411" s="6"/>
      <c r="H1411" s="6"/>
      <c r="I1411" s="6"/>
      <c r="J1411" s="6">
        <v>1</v>
      </c>
      <c r="K1411" s="6">
        <v>1</v>
      </c>
    </row>
    <row r="1412" spans="1:11" hidden="1" x14ac:dyDescent="0.35">
      <c r="A1412" t="s">
        <v>1409</v>
      </c>
      <c r="B1412" t="s">
        <v>150</v>
      </c>
      <c r="C1412" t="s">
        <v>867</v>
      </c>
      <c r="D1412" t="s">
        <v>868</v>
      </c>
      <c r="E1412">
        <f>SUM(Table112[[#This Row],[2025]:[2014]])</f>
        <v>1</v>
      </c>
      <c r="F1412" s="6"/>
      <c r="G1412" s="6">
        <v>1</v>
      </c>
      <c r="H1412" s="6"/>
      <c r="I1412" s="6"/>
      <c r="J1412" s="6"/>
      <c r="K1412" s="6"/>
    </row>
    <row r="1413" spans="1:11" hidden="1" x14ac:dyDescent="0.35">
      <c r="A1413" t="s">
        <v>1409</v>
      </c>
      <c r="B1413" t="s">
        <v>153</v>
      </c>
      <c r="C1413" t="s">
        <v>1413</v>
      </c>
      <c r="D1413" t="s">
        <v>1414</v>
      </c>
      <c r="E1413">
        <f>SUM(Table112[[#This Row],[2025]:[2014]])</f>
        <v>18</v>
      </c>
      <c r="F1413" s="6"/>
      <c r="G1413" s="6"/>
      <c r="H1413" s="6"/>
      <c r="I1413" s="6"/>
      <c r="J1413" s="6">
        <v>18</v>
      </c>
      <c r="K1413" s="6"/>
    </row>
    <row r="1414" spans="1:11" hidden="1" x14ac:dyDescent="0.35">
      <c r="A1414" t="s">
        <v>1409</v>
      </c>
      <c r="B1414" t="s">
        <v>153</v>
      </c>
      <c r="C1414" t="s">
        <v>1415</v>
      </c>
      <c r="D1414" t="s">
        <v>1416</v>
      </c>
      <c r="E1414">
        <f>SUM(Table112[[#This Row],[2025]:[2014]])</f>
        <v>1</v>
      </c>
      <c r="F1414" s="6"/>
      <c r="G1414" s="6"/>
      <c r="H1414" s="6"/>
      <c r="I1414" s="6">
        <v>1</v>
      </c>
      <c r="J1414" s="6"/>
      <c r="K1414" s="6"/>
    </row>
    <row r="1415" spans="1:11" hidden="1" x14ac:dyDescent="0.35">
      <c r="A1415" t="s">
        <v>1409</v>
      </c>
      <c r="B1415" t="s">
        <v>179</v>
      </c>
      <c r="C1415" t="s">
        <v>441</v>
      </c>
      <c r="D1415" t="s">
        <v>442</v>
      </c>
      <c r="E1415">
        <f>SUM(Table112[[#This Row],[2025]:[2014]])</f>
        <v>3</v>
      </c>
      <c r="F1415" s="6"/>
      <c r="G1415" s="6"/>
      <c r="H1415" s="6">
        <v>1</v>
      </c>
      <c r="I1415" s="6">
        <v>1</v>
      </c>
      <c r="J1415" s="6">
        <v>1</v>
      </c>
      <c r="K1415" s="6"/>
    </row>
    <row r="1416" spans="1:11" hidden="1" x14ac:dyDescent="0.35">
      <c r="A1416" t="s">
        <v>1409</v>
      </c>
      <c r="B1416" t="s">
        <v>179</v>
      </c>
      <c r="C1416" t="s">
        <v>182</v>
      </c>
      <c r="D1416" t="s">
        <v>183</v>
      </c>
      <c r="E1416">
        <f>SUM(Table112[[#This Row],[2025]:[2014]])</f>
        <v>6</v>
      </c>
      <c r="F1416" s="6"/>
      <c r="G1416" s="6"/>
      <c r="H1416" s="6">
        <v>1</v>
      </c>
      <c r="I1416" s="6">
        <v>2</v>
      </c>
      <c r="J1416" s="6">
        <v>3</v>
      </c>
      <c r="K1416" s="6"/>
    </row>
    <row r="1417" spans="1:11" hidden="1" x14ac:dyDescent="0.35">
      <c r="A1417" t="s">
        <v>1409</v>
      </c>
      <c r="B1417" t="s">
        <v>189</v>
      </c>
      <c r="C1417" t="s">
        <v>190</v>
      </c>
      <c r="D1417" t="s">
        <v>191</v>
      </c>
      <c r="E1417">
        <f>SUM(Table112[[#This Row],[2025]:[2014]])</f>
        <v>1</v>
      </c>
      <c r="F1417" s="6"/>
      <c r="G1417" s="6">
        <v>1</v>
      </c>
      <c r="H1417" s="6"/>
      <c r="I1417" s="6"/>
      <c r="J1417" s="6"/>
      <c r="K1417" s="6"/>
    </row>
    <row r="1418" spans="1:11" hidden="1" x14ac:dyDescent="0.35">
      <c r="A1418" t="s">
        <v>1409</v>
      </c>
      <c r="B1418" t="s">
        <v>201</v>
      </c>
      <c r="C1418" t="s">
        <v>106</v>
      </c>
      <c r="D1418" t="s">
        <v>202</v>
      </c>
      <c r="E1418">
        <f>SUM(Table112[[#This Row],[2025]:[2014]])</f>
        <v>-11</v>
      </c>
      <c r="F1418" s="6"/>
      <c r="G1418" s="6">
        <v>0</v>
      </c>
      <c r="H1418" s="6">
        <v>-1</v>
      </c>
      <c r="I1418" s="6">
        <v>-10</v>
      </c>
      <c r="J1418" s="6"/>
      <c r="K1418" s="6"/>
    </row>
    <row r="1419" spans="1:11" hidden="1" x14ac:dyDescent="0.35">
      <c r="A1419" t="s">
        <v>1409</v>
      </c>
      <c r="B1419" t="s">
        <v>219</v>
      </c>
      <c r="C1419" t="s">
        <v>595</v>
      </c>
      <c r="D1419" t="s">
        <v>596</v>
      </c>
      <c r="E1419">
        <f>SUM(Table112[[#This Row],[2025]:[2014]])</f>
        <v>59</v>
      </c>
      <c r="F1419" s="6">
        <v>5</v>
      </c>
      <c r="G1419" s="6"/>
      <c r="H1419" s="6">
        <v>40</v>
      </c>
      <c r="I1419" s="6">
        <v>14</v>
      </c>
      <c r="J1419" s="6"/>
      <c r="K1419" s="6"/>
    </row>
    <row r="1420" spans="1:11" hidden="1" x14ac:dyDescent="0.35">
      <c r="A1420" t="s">
        <v>1409</v>
      </c>
      <c r="B1420" t="s">
        <v>1417</v>
      </c>
      <c r="C1420" t="s">
        <v>1418</v>
      </c>
      <c r="D1420" t="s">
        <v>1419</v>
      </c>
      <c r="E1420">
        <f>SUM(Table112[[#This Row],[2025]:[2014]])</f>
        <v>2</v>
      </c>
      <c r="F1420" s="6"/>
      <c r="G1420" s="6">
        <v>2</v>
      </c>
      <c r="H1420" s="6"/>
      <c r="I1420" s="6"/>
      <c r="J1420" s="6"/>
      <c r="K1420" s="6"/>
    </row>
    <row r="1421" spans="1:11" hidden="1" x14ac:dyDescent="0.35">
      <c r="A1421" t="s">
        <v>1409</v>
      </c>
      <c r="B1421" t="s">
        <v>229</v>
      </c>
      <c r="C1421" t="s">
        <v>106</v>
      </c>
      <c r="D1421" t="s">
        <v>230</v>
      </c>
      <c r="E1421">
        <f>SUM(Table112[[#This Row],[2025]:[2014]])</f>
        <v>1</v>
      </c>
      <c r="F1421" s="6"/>
      <c r="G1421" s="6">
        <v>1</v>
      </c>
      <c r="H1421" s="6"/>
      <c r="I1421" s="6"/>
      <c r="J1421" s="6"/>
      <c r="K1421" s="6"/>
    </row>
    <row r="1422" spans="1:11" hidden="1" x14ac:dyDescent="0.35">
      <c r="A1422" t="s">
        <v>1409</v>
      </c>
      <c r="B1422" t="s">
        <v>229</v>
      </c>
      <c r="C1422" t="s">
        <v>106</v>
      </c>
      <c r="D1422" t="s">
        <v>231</v>
      </c>
      <c r="E1422">
        <f>SUM(Table112[[#This Row],[2025]:[2014]])</f>
        <v>16</v>
      </c>
      <c r="F1422" s="6"/>
      <c r="G1422" s="6">
        <v>1</v>
      </c>
      <c r="H1422" s="6">
        <v>2</v>
      </c>
      <c r="I1422" s="6">
        <v>3</v>
      </c>
      <c r="J1422" s="6">
        <v>6</v>
      </c>
      <c r="K1422" s="6">
        <v>4</v>
      </c>
    </row>
    <row r="1423" spans="1:11" hidden="1" x14ac:dyDescent="0.35">
      <c r="A1423" t="s">
        <v>1409</v>
      </c>
      <c r="B1423" t="s">
        <v>229</v>
      </c>
      <c r="C1423" t="s">
        <v>106</v>
      </c>
      <c r="D1423" t="s">
        <v>232</v>
      </c>
      <c r="E1423">
        <f>SUM(Table112[[#This Row],[2025]:[2014]])</f>
        <v>3</v>
      </c>
      <c r="F1423" s="6"/>
      <c r="G1423" s="6"/>
      <c r="H1423" s="6"/>
      <c r="I1423" s="6">
        <v>1</v>
      </c>
      <c r="J1423" s="6"/>
      <c r="K1423" s="6">
        <v>2</v>
      </c>
    </row>
    <row r="1424" spans="1:11" hidden="1" x14ac:dyDescent="0.35">
      <c r="A1424" t="s">
        <v>1409</v>
      </c>
      <c r="B1424" t="s">
        <v>229</v>
      </c>
      <c r="C1424" t="s">
        <v>106</v>
      </c>
      <c r="D1424" t="s">
        <v>503</v>
      </c>
      <c r="E1424">
        <f>SUM(Table112[[#This Row],[2025]:[2014]])</f>
        <v>12</v>
      </c>
      <c r="F1424" s="6"/>
      <c r="G1424" s="6"/>
      <c r="H1424" s="6"/>
      <c r="I1424" s="6">
        <v>12</v>
      </c>
      <c r="J1424" s="6"/>
      <c r="K1424" s="6"/>
    </row>
    <row r="1425" spans="1:11" hidden="1" x14ac:dyDescent="0.35">
      <c r="A1425" t="s">
        <v>1409</v>
      </c>
      <c r="B1425" t="s">
        <v>229</v>
      </c>
      <c r="C1425" t="s">
        <v>106</v>
      </c>
      <c r="D1425" t="s">
        <v>233</v>
      </c>
      <c r="E1425">
        <f>SUM(Table112[[#This Row],[2025]:[2014]])</f>
        <v>196</v>
      </c>
      <c r="F1425" s="6"/>
      <c r="G1425" s="6">
        <v>28</v>
      </c>
      <c r="H1425" s="6">
        <v>38</v>
      </c>
      <c r="I1425" s="6">
        <v>72</v>
      </c>
      <c r="J1425" s="6">
        <v>51</v>
      </c>
      <c r="K1425" s="6">
        <v>7</v>
      </c>
    </row>
    <row r="1426" spans="1:11" hidden="1" x14ac:dyDescent="0.35">
      <c r="A1426" t="s">
        <v>1409</v>
      </c>
      <c r="B1426" t="s">
        <v>229</v>
      </c>
      <c r="C1426" t="s">
        <v>106</v>
      </c>
      <c r="D1426" t="s">
        <v>504</v>
      </c>
      <c r="E1426">
        <f>SUM(Table112[[#This Row],[2025]:[2014]])</f>
        <v>7</v>
      </c>
      <c r="F1426" s="6"/>
      <c r="G1426" s="6"/>
      <c r="H1426" s="6"/>
      <c r="I1426" s="6">
        <v>7</v>
      </c>
      <c r="J1426" s="6"/>
      <c r="K1426" s="6"/>
    </row>
    <row r="1427" spans="1:11" hidden="1" x14ac:dyDescent="0.35">
      <c r="A1427" t="s">
        <v>1409</v>
      </c>
      <c r="B1427" t="s">
        <v>229</v>
      </c>
      <c r="C1427" t="s">
        <v>106</v>
      </c>
      <c r="D1427" t="s">
        <v>234</v>
      </c>
      <c r="E1427">
        <f>SUM(Table112[[#This Row],[2025]:[2014]])</f>
        <v>10</v>
      </c>
      <c r="F1427" s="6"/>
      <c r="G1427" s="6">
        <v>8</v>
      </c>
      <c r="H1427" s="6"/>
      <c r="I1427" s="6"/>
      <c r="J1427" s="6"/>
      <c r="K1427" s="6">
        <v>2</v>
      </c>
    </row>
    <row r="1428" spans="1:11" hidden="1" x14ac:dyDescent="0.35">
      <c r="A1428" t="s">
        <v>1409</v>
      </c>
      <c r="B1428" t="s">
        <v>229</v>
      </c>
      <c r="C1428" t="s">
        <v>106</v>
      </c>
      <c r="D1428" t="s">
        <v>235</v>
      </c>
      <c r="E1428">
        <f>SUM(Table112[[#This Row],[2025]:[2014]])</f>
        <v>11</v>
      </c>
      <c r="F1428" s="6"/>
      <c r="G1428" s="6">
        <v>2</v>
      </c>
      <c r="H1428" s="6">
        <v>2</v>
      </c>
      <c r="I1428" s="6">
        <v>7</v>
      </c>
      <c r="J1428" s="6"/>
      <c r="K1428" s="6"/>
    </row>
    <row r="1429" spans="1:11" hidden="1" x14ac:dyDescent="0.35">
      <c r="A1429" t="s">
        <v>1409</v>
      </c>
      <c r="B1429" t="s">
        <v>238</v>
      </c>
      <c r="C1429" t="s">
        <v>505</v>
      </c>
      <c r="D1429" t="s">
        <v>506</v>
      </c>
      <c r="E1429">
        <f>SUM(Table112[[#This Row],[2025]:[2014]])</f>
        <v>2</v>
      </c>
      <c r="F1429" s="6"/>
      <c r="G1429" s="6">
        <v>0</v>
      </c>
      <c r="H1429" s="6">
        <v>1</v>
      </c>
      <c r="I1429" s="6">
        <v>1</v>
      </c>
      <c r="J1429" s="6"/>
      <c r="K1429" s="6"/>
    </row>
    <row r="1430" spans="1:11" hidden="1" x14ac:dyDescent="0.35">
      <c r="A1430" t="s">
        <v>1409</v>
      </c>
      <c r="B1430" t="s">
        <v>241</v>
      </c>
      <c r="C1430" t="s">
        <v>244</v>
      </c>
      <c r="D1430" t="s">
        <v>245</v>
      </c>
      <c r="E1430">
        <f>SUM(Table112[[#This Row],[2025]:[2014]])</f>
        <v>1</v>
      </c>
      <c r="F1430" s="6"/>
      <c r="G1430" s="6"/>
      <c r="H1430" s="6"/>
      <c r="I1430" s="6"/>
      <c r="J1430" s="6">
        <v>1</v>
      </c>
      <c r="K1430" s="6"/>
    </row>
    <row r="1431" spans="1:11" hidden="1" x14ac:dyDescent="0.35">
      <c r="A1431" t="s">
        <v>1409</v>
      </c>
      <c r="B1431" t="s">
        <v>253</v>
      </c>
      <c r="C1431" t="s">
        <v>1420</v>
      </c>
      <c r="D1431" t="s">
        <v>1421</v>
      </c>
      <c r="E1431">
        <f>SUM(Table112[[#This Row],[2025]:[2014]])</f>
        <v>1</v>
      </c>
      <c r="F1431" s="6"/>
      <c r="G1431" s="6"/>
      <c r="H1431" s="6"/>
      <c r="I1431" s="6"/>
      <c r="J1431" s="6"/>
      <c r="K1431" s="6">
        <v>1</v>
      </c>
    </row>
    <row r="1432" spans="1:11" hidden="1" x14ac:dyDescent="0.35">
      <c r="A1432" t="s">
        <v>1409</v>
      </c>
      <c r="B1432" t="s">
        <v>259</v>
      </c>
      <c r="C1432" t="s">
        <v>1244</v>
      </c>
      <c r="D1432" t="s">
        <v>1245</v>
      </c>
      <c r="E1432">
        <f>SUM(Table112[[#This Row],[2025]:[2014]])</f>
        <v>1</v>
      </c>
      <c r="F1432" s="6"/>
      <c r="G1432" s="6">
        <v>1</v>
      </c>
      <c r="H1432" s="6"/>
      <c r="I1432" s="6"/>
      <c r="J1432" s="6"/>
      <c r="K1432" s="6"/>
    </row>
    <row r="1433" spans="1:11" hidden="1" x14ac:dyDescent="0.35">
      <c r="A1433" t="s">
        <v>1409</v>
      </c>
      <c r="B1433" t="s">
        <v>259</v>
      </c>
      <c r="C1433" t="s">
        <v>262</v>
      </c>
      <c r="D1433" t="s">
        <v>263</v>
      </c>
      <c r="E1433">
        <f>SUM(Table112[[#This Row],[2025]:[2014]])</f>
        <v>12</v>
      </c>
      <c r="F1433" s="6"/>
      <c r="G1433" s="6"/>
      <c r="H1433" s="6">
        <v>5</v>
      </c>
      <c r="I1433" s="6">
        <v>3</v>
      </c>
      <c r="J1433" s="6">
        <v>4</v>
      </c>
      <c r="K1433" s="6"/>
    </row>
    <row r="1434" spans="1:11" hidden="1" x14ac:dyDescent="0.35">
      <c r="A1434" t="s">
        <v>1409</v>
      </c>
      <c r="B1434" t="s">
        <v>281</v>
      </c>
      <c r="C1434" t="s">
        <v>282</v>
      </c>
      <c r="D1434" t="s">
        <v>283</v>
      </c>
      <c r="E1434">
        <f>SUM(Table112[[#This Row],[2025]:[2014]])</f>
        <v>34</v>
      </c>
      <c r="F1434" s="6"/>
      <c r="G1434" s="6">
        <v>1</v>
      </c>
      <c r="H1434" s="6">
        <v>6</v>
      </c>
      <c r="I1434" s="6">
        <v>3</v>
      </c>
      <c r="J1434" s="6">
        <v>24</v>
      </c>
      <c r="K1434" s="6"/>
    </row>
    <row r="1435" spans="1:11" hidden="1" x14ac:dyDescent="0.35">
      <c r="A1435" t="s">
        <v>1409</v>
      </c>
      <c r="B1435" t="s">
        <v>281</v>
      </c>
      <c r="C1435" t="s">
        <v>284</v>
      </c>
      <c r="D1435" t="s">
        <v>285</v>
      </c>
      <c r="E1435">
        <f>SUM(Table112[[#This Row],[2025]:[2014]])</f>
        <v>6</v>
      </c>
      <c r="F1435" s="6"/>
      <c r="G1435" s="6">
        <v>1</v>
      </c>
      <c r="H1435" s="6">
        <v>3</v>
      </c>
      <c r="I1435" s="6"/>
      <c r="J1435" s="6">
        <v>2</v>
      </c>
      <c r="K1435" s="6"/>
    </row>
    <row r="1436" spans="1:11" hidden="1" x14ac:dyDescent="0.35">
      <c r="A1436" t="s">
        <v>1409</v>
      </c>
      <c r="B1436" t="s">
        <v>281</v>
      </c>
      <c r="C1436" t="s">
        <v>286</v>
      </c>
      <c r="D1436" t="s">
        <v>287</v>
      </c>
      <c r="E1436">
        <f>SUM(Table112[[#This Row],[2025]:[2014]])</f>
        <v>5</v>
      </c>
      <c r="F1436" s="6"/>
      <c r="G1436" s="6">
        <v>2</v>
      </c>
      <c r="H1436" s="6"/>
      <c r="I1436" s="6">
        <v>1</v>
      </c>
      <c r="J1436" s="6">
        <v>2</v>
      </c>
      <c r="K1436" s="6"/>
    </row>
    <row r="1437" spans="1:11" hidden="1" x14ac:dyDescent="0.35">
      <c r="A1437" t="s">
        <v>1409</v>
      </c>
      <c r="B1437" t="s">
        <v>292</v>
      </c>
      <c r="C1437" t="s">
        <v>297</v>
      </c>
      <c r="D1437" t="s">
        <v>298</v>
      </c>
      <c r="E1437">
        <f>SUM(Table112[[#This Row],[2025]:[2014]])</f>
        <v>1</v>
      </c>
      <c r="F1437" s="6"/>
      <c r="G1437" s="6"/>
      <c r="H1437" s="6">
        <v>1</v>
      </c>
      <c r="I1437" s="6"/>
      <c r="J1437" s="6"/>
      <c r="K1437" s="6"/>
    </row>
    <row r="1438" spans="1:11" hidden="1" x14ac:dyDescent="0.35">
      <c r="A1438" t="s">
        <v>1409</v>
      </c>
      <c r="B1438" t="s">
        <v>292</v>
      </c>
      <c r="C1438" t="s">
        <v>660</v>
      </c>
      <c r="D1438" t="s">
        <v>661</v>
      </c>
      <c r="E1438">
        <f>SUM(Table112[[#This Row],[2025]:[2014]])</f>
        <v>1</v>
      </c>
      <c r="F1438" s="6"/>
      <c r="G1438" s="6"/>
      <c r="H1438" s="6"/>
      <c r="I1438" s="6"/>
      <c r="J1438" s="6">
        <v>1</v>
      </c>
      <c r="K1438" s="6"/>
    </row>
    <row r="1439" spans="1:11" hidden="1" x14ac:dyDescent="0.35">
      <c r="A1439" t="s">
        <v>1409</v>
      </c>
      <c r="B1439" t="s">
        <v>299</v>
      </c>
      <c r="C1439" t="s">
        <v>965</v>
      </c>
      <c r="D1439" t="s">
        <v>966</v>
      </c>
      <c r="E1439">
        <f>SUM(Table112[[#This Row],[2025]:[2014]])</f>
        <v>1</v>
      </c>
      <c r="F1439" s="6"/>
      <c r="G1439" s="6">
        <v>1</v>
      </c>
      <c r="H1439" s="6"/>
      <c r="I1439" s="6"/>
      <c r="J1439" s="6"/>
      <c r="K1439" s="6"/>
    </row>
    <row r="1440" spans="1:11" hidden="1" x14ac:dyDescent="0.35">
      <c r="A1440" t="s">
        <v>1409</v>
      </c>
      <c r="B1440" t="s">
        <v>299</v>
      </c>
      <c r="C1440" t="s">
        <v>450</v>
      </c>
      <c r="D1440" t="s">
        <v>451</v>
      </c>
      <c r="E1440">
        <f>SUM(Table112[[#This Row],[2025]:[2014]])</f>
        <v>1</v>
      </c>
      <c r="F1440" s="6"/>
      <c r="G1440" s="6">
        <v>1</v>
      </c>
      <c r="H1440" s="6"/>
      <c r="I1440" s="6"/>
      <c r="J1440" s="6"/>
      <c r="K1440" s="6"/>
    </row>
    <row r="1441" spans="1:11" hidden="1" x14ac:dyDescent="0.35">
      <c r="A1441" t="s">
        <v>1409</v>
      </c>
      <c r="B1441" t="s">
        <v>313</v>
      </c>
      <c r="C1441" t="s">
        <v>314</v>
      </c>
      <c r="D1441" t="s">
        <v>315</v>
      </c>
      <c r="E1441">
        <f>SUM(Table112[[#This Row],[2025]:[2014]])</f>
        <v>24</v>
      </c>
      <c r="F1441" s="6"/>
      <c r="G1441" s="6"/>
      <c r="H1441" s="6">
        <v>16</v>
      </c>
      <c r="I1441" s="6">
        <v>8</v>
      </c>
      <c r="J1441" s="6"/>
      <c r="K1441" s="6"/>
    </row>
    <row r="1442" spans="1:11" hidden="1" x14ac:dyDescent="0.35">
      <c r="A1442" t="s">
        <v>1409</v>
      </c>
      <c r="B1442" t="s">
        <v>313</v>
      </c>
      <c r="C1442" t="s">
        <v>326</v>
      </c>
      <c r="D1442" t="s">
        <v>327</v>
      </c>
      <c r="E1442">
        <f>SUM(Table112[[#This Row],[2025]:[2014]])</f>
        <v>9</v>
      </c>
      <c r="F1442" s="6"/>
      <c r="G1442" s="6">
        <v>2</v>
      </c>
      <c r="H1442" s="6">
        <v>3</v>
      </c>
      <c r="I1442" s="6">
        <v>3</v>
      </c>
      <c r="J1442" s="6">
        <v>1</v>
      </c>
      <c r="K1442" s="6"/>
    </row>
    <row r="1443" spans="1:11" hidden="1" x14ac:dyDescent="0.35">
      <c r="A1443" t="s">
        <v>1409</v>
      </c>
      <c r="B1443" t="s">
        <v>313</v>
      </c>
      <c r="C1443" t="s">
        <v>328</v>
      </c>
      <c r="D1443" t="s">
        <v>329</v>
      </c>
      <c r="E1443">
        <f>SUM(Table112[[#This Row],[2025]:[2014]])</f>
        <v>11</v>
      </c>
      <c r="F1443" s="6"/>
      <c r="G1443" s="6">
        <v>3</v>
      </c>
      <c r="H1443" s="6">
        <v>6</v>
      </c>
      <c r="I1443" s="6">
        <v>2</v>
      </c>
      <c r="J1443" s="6"/>
      <c r="K1443" s="6"/>
    </row>
    <row r="1444" spans="1:11" hidden="1" x14ac:dyDescent="0.35">
      <c r="A1444" t="s">
        <v>1409</v>
      </c>
      <c r="B1444" t="s">
        <v>330</v>
      </c>
      <c r="C1444" t="s">
        <v>106</v>
      </c>
      <c r="D1444" t="s">
        <v>331</v>
      </c>
      <c r="E1444">
        <f>SUM(Table112[[#This Row],[2025]:[2014]])</f>
        <v>581</v>
      </c>
      <c r="F1444" s="6">
        <v>27</v>
      </c>
      <c r="G1444" s="6">
        <v>75</v>
      </c>
      <c r="H1444" s="6">
        <v>142</v>
      </c>
      <c r="I1444" s="6">
        <v>81</v>
      </c>
      <c r="J1444" s="6">
        <v>243</v>
      </c>
      <c r="K1444" s="6">
        <v>13</v>
      </c>
    </row>
    <row r="1445" spans="1:11" hidden="1" x14ac:dyDescent="0.35">
      <c r="A1445" t="s">
        <v>1409</v>
      </c>
      <c r="B1445" t="s">
        <v>330</v>
      </c>
      <c r="C1445" t="s">
        <v>106</v>
      </c>
      <c r="D1445" t="s">
        <v>332</v>
      </c>
      <c r="E1445">
        <f>SUM(Table112[[#This Row],[2025]:[2014]])</f>
        <v>283</v>
      </c>
      <c r="F1445" s="6"/>
      <c r="G1445" s="6"/>
      <c r="H1445" s="6">
        <v>-1</v>
      </c>
      <c r="I1445" s="6">
        <v>118</v>
      </c>
      <c r="J1445" s="6">
        <v>22</v>
      </c>
      <c r="K1445" s="6">
        <v>144</v>
      </c>
    </row>
    <row r="1446" spans="1:11" hidden="1" x14ac:dyDescent="0.35">
      <c r="A1446" t="s">
        <v>1409</v>
      </c>
      <c r="B1446" t="s">
        <v>330</v>
      </c>
      <c r="C1446" t="s">
        <v>106</v>
      </c>
      <c r="D1446" t="s">
        <v>333</v>
      </c>
      <c r="E1446">
        <f>SUM(Table112[[#This Row],[2025]:[2014]])</f>
        <v>9</v>
      </c>
      <c r="F1446" s="6"/>
      <c r="G1446" s="6"/>
      <c r="H1446" s="6"/>
      <c r="I1446" s="6"/>
      <c r="J1446" s="6">
        <v>-24</v>
      </c>
      <c r="K1446" s="6">
        <v>33</v>
      </c>
    </row>
    <row r="1447" spans="1:11" hidden="1" x14ac:dyDescent="0.35">
      <c r="A1447" t="s">
        <v>1409</v>
      </c>
      <c r="B1447" t="s">
        <v>330</v>
      </c>
      <c r="C1447" t="s">
        <v>334</v>
      </c>
      <c r="D1447" t="s">
        <v>335</v>
      </c>
      <c r="E1447">
        <f>SUM(Table112[[#This Row],[2025]:[2014]])</f>
        <v>33</v>
      </c>
      <c r="F1447" s="6"/>
      <c r="G1447" s="6"/>
      <c r="H1447" s="6">
        <v>7</v>
      </c>
      <c r="I1447" s="6">
        <v>6</v>
      </c>
      <c r="J1447" s="6">
        <v>13</v>
      </c>
      <c r="K1447" s="6">
        <v>7</v>
      </c>
    </row>
    <row r="1448" spans="1:11" hidden="1" x14ac:dyDescent="0.35">
      <c r="A1448" t="s">
        <v>1409</v>
      </c>
      <c r="B1448" t="s">
        <v>330</v>
      </c>
      <c r="C1448" t="s">
        <v>338</v>
      </c>
      <c r="D1448" t="s">
        <v>339</v>
      </c>
      <c r="E1448">
        <f>SUM(Table112[[#This Row],[2025]:[2014]])</f>
        <v>2</v>
      </c>
      <c r="F1448" s="6"/>
      <c r="G1448" s="6"/>
      <c r="H1448" s="6"/>
      <c r="I1448" s="6"/>
      <c r="J1448" s="6">
        <v>1</v>
      </c>
      <c r="K1448" s="6">
        <v>1</v>
      </c>
    </row>
    <row r="1449" spans="1:11" hidden="1" x14ac:dyDescent="0.35">
      <c r="A1449" t="s">
        <v>1409</v>
      </c>
      <c r="B1449" t="s">
        <v>330</v>
      </c>
      <c r="C1449" t="s">
        <v>1384</v>
      </c>
      <c r="D1449" t="s">
        <v>1385</v>
      </c>
      <c r="E1449">
        <f>SUM(Table112[[#This Row],[2025]:[2014]])</f>
        <v>5</v>
      </c>
      <c r="F1449" s="6">
        <v>5</v>
      </c>
      <c r="G1449" s="6"/>
      <c r="H1449" s="6"/>
      <c r="I1449" s="6"/>
      <c r="J1449" s="6"/>
      <c r="K1449" s="6"/>
    </row>
    <row r="1450" spans="1:11" hidden="1" x14ac:dyDescent="0.35">
      <c r="A1450" t="s">
        <v>1409</v>
      </c>
      <c r="B1450" t="s">
        <v>330</v>
      </c>
      <c r="C1450" t="s">
        <v>348</v>
      </c>
      <c r="D1450" t="s">
        <v>349</v>
      </c>
      <c r="E1450">
        <f>SUM(Table112[[#This Row],[2025]:[2014]])</f>
        <v>146</v>
      </c>
      <c r="F1450" s="6">
        <v>10</v>
      </c>
      <c r="G1450" s="6">
        <v>57</v>
      </c>
      <c r="H1450" s="6">
        <v>19</v>
      </c>
      <c r="I1450" s="6">
        <v>21</v>
      </c>
      <c r="J1450" s="6">
        <v>37</v>
      </c>
      <c r="K1450" s="6">
        <v>2</v>
      </c>
    </row>
    <row r="1451" spans="1:11" hidden="1" x14ac:dyDescent="0.35">
      <c r="A1451" t="s">
        <v>1409</v>
      </c>
      <c r="B1451" t="s">
        <v>330</v>
      </c>
      <c r="C1451" t="s">
        <v>352</v>
      </c>
      <c r="D1451" t="s">
        <v>353</v>
      </c>
      <c r="E1451">
        <f>SUM(Table112[[#This Row],[2025]:[2014]])</f>
        <v>4</v>
      </c>
      <c r="F1451" s="6"/>
      <c r="G1451" s="6"/>
      <c r="H1451" s="6"/>
      <c r="I1451" s="6"/>
      <c r="J1451" s="6">
        <v>4</v>
      </c>
      <c r="K1451" s="6"/>
    </row>
    <row r="1452" spans="1:11" hidden="1" x14ac:dyDescent="0.35">
      <c r="A1452" t="s">
        <v>1409</v>
      </c>
      <c r="B1452" t="s">
        <v>330</v>
      </c>
      <c r="C1452" t="s">
        <v>354</v>
      </c>
      <c r="D1452" t="s">
        <v>355</v>
      </c>
      <c r="E1452">
        <f>SUM(Table112[[#This Row],[2025]:[2014]])</f>
        <v>7</v>
      </c>
      <c r="F1452" s="6">
        <v>1</v>
      </c>
      <c r="G1452" s="6">
        <v>1</v>
      </c>
      <c r="H1452" s="6">
        <v>3</v>
      </c>
      <c r="I1452" s="6"/>
      <c r="J1452" s="6"/>
      <c r="K1452" s="6">
        <v>2</v>
      </c>
    </row>
    <row r="1453" spans="1:11" hidden="1" x14ac:dyDescent="0.35">
      <c r="A1453" t="s">
        <v>1409</v>
      </c>
      <c r="B1453" t="s">
        <v>330</v>
      </c>
      <c r="C1453" t="s">
        <v>356</v>
      </c>
      <c r="D1453" t="s">
        <v>357</v>
      </c>
      <c r="E1453">
        <f>SUM(Table112[[#This Row],[2025]:[2014]])</f>
        <v>4</v>
      </c>
      <c r="F1453" s="6">
        <v>1</v>
      </c>
      <c r="G1453" s="6">
        <v>2</v>
      </c>
      <c r="H1453" s="6">
        <v>1</v>
      </c>
      <c r="I1453" s="6"/>
      <c r="J1453" s="6"/>
      <c r="K1453" s="6"/>
    </row>
    <row r="1454" spans="1:11" hidden="1" x14ac:dyDescent="0.35">
      <c r="A1454" t="s">
        <v>1409</v>
      </c>
      <c r="B1454" t="s">
        <v>330</v>
      </c>
      <c r="C1454" t="s">
        <v>358</v>
      </c>
      <c r="D1454" t="s">
        <v>359</v>
      </c>
      <c r="E1454">
        <f>SUM(Table112[[#This Row],[2025]:[2014]])</f>
        <v>5</v>
      </c>
      <c r="F1454" s="6"/>
      <c r="G1454" s="6"/>
      <c r="H1454" s="6"/>
      <c r="I1454" s="6"/>
      <c r="J1454" s="6">
        <v>5</v>
      </c>
      <c r="K1454" s="6"/>
    </row>
    <row r="1455" spans="1:11" hidden="1" x14ac:dyDescent="0.35">
      <c r="A1455" t="s">
        <v>1409</v>
      </c>
      <c r="B1455" t="s">
        <v>330</v>
      </c>
      <c r="C1455" t="s">
        <v>360</v>
      </c>
      <c r="D1455" t="s">
        <v>361</v>
      </c>
      <c r="E1455">
        <f>SUM(Table112[[#This Row],[2025]:[2014]])</f>
        <v>54</v>
      </c>
      <c r="F1455" s="6">
        <v>2</v>
      </c>
      <c r="G1455" s="6">
        <v>18</v>
      </c>
      <c r="H1455" s="6">
        <v>8</v>
      </c>
      <c r="I1455" s="6">
        <v>7</v>
      </c>
      <c r="J1455" s="6">
        <v>19</v>
      </c>
      <c r="K1455" s="6"/>
    </row>
    <row r="1456" spans="1:11" hidden="1" x14ac:dyDescent="0.35">
      <c r="A1456" t="s">
        <v>1409</v>
      </c>
      <c r="B1456" t="s">
        <v>330</v>
      </c>
      <c r="C1456" t="s">
        <v>364</v>
      </c>
      <c r="D1456" t="s">
        <v>365</v>
      </c>
      <c r="E1456">
        <f>SUM(Table112[[#This Row],[2025]:[2014]])</f>
        <v>27</v>
      </c>
      <c r="F1456" s="6"/>
      <c r="G1456" s="6"/>
      <c r="H1456" s="6"/>
      <c r="I1456" s="6">
        <v>1</v>
      </c>
      <c r="J1456" s="6">
        <v>19</v>
      </c>
      <c r="K1456" s="6">
        <v>7</v>
      </c>
    </row>
    <row r="1457" spans="1:11" hidden="1" x14ac:dyDescent="0.35">
      <c r="A1457" t="s">
        <v>1409</v>
      </c>
      <c r="B1457" t="s">
        <v>330</v>
      </c>
      <c r="C1457" t="s">
        <v>662</v>
      </c>
      <c r="D1457" t="s">
        <v>663</v>
      </c>
      <c r="E1457">
        <f>SUM(Table112[[#This Row],[2025]:[2014]])</f>
        <v>22</v>
      </c>
      <c r="F1457" s="6"/>
      <c r="G1457" s="6"/>
      <c r="H1457" s="6"/>
      <c r="I1457" s="6"/>
      <c r="J1457" s="6">
        <v>0</v>
      </c>
      <c r="K1457" s="6">
        <v>22</v>
      </c>
    </row>
    <row r="1458" spans="1:11" hidden="1" x14ac:dyDescent="0.35">
      <c r="A1458" t="s">
        <v>1409</v>
      </c>
      <c r="B1458" t="s">
        <v>330</v>
      </c>
      <c r="C1458" t="s">
        <v>407</v>
      </c>
      <c r="D1458" t="s">
        <v>408</v>
      </c>
      <c r="E1458">
        <f>SUM(Table112[[#This Row],[2025]:[2014]])</f>
        <v>5</v>
      </c>
      <c r="F1458" s="6"/>
      <c r="G1458" s="6"/>
      <c r="H1458" s="6">
        <v>1</v>
      </c>
      <c r="I1458" s="6"/>
      <c r="J1458" s="6">
        <v>3</v>
      </c>
      <c r="K1458" s="6">
        <v>1</v>
      </c>
    </row>
    <row r="1459" spans="1:11" hidden="1" x14ac:dyDescent="0.35">
      <c r="A1459" t="s">
        <v>1422</v>
      </c>
      <c r="B1459" t="s">
        <v>124</v>
      </c>
      <c r="C1459" t="s">
        <v>415</v>
      </c>
      <c r="D1459" t="s">
        <v>416</v>
      </c>
      <c r="E1459">
        <f>SUM(Table112[[#This Row],[2025]:[2014]])</f>
        <v>0</v>
      </c>
      <c r="F1459" s="6"/>
      <c r="G1459" s="6"/>
      <c r="H1459" s="6">
        <v>-1</v>
      </c>
      <c r="I1459" s="6">
        <v>1</v>
      </c>
    </row>
    <row r="1460" spans="1:11" hidden="1" x14ac:dyDescent="0.35">
      <c r="A1460" t="s">
        <v>1422</v>
      </c>
      <c r="B1460" t="s">
        <v>130</v>
      </c>
      <c r="C1460" t="s">
        <v>106</v>
      </c>
      <c r="D1460" t="s">
        <v>131</v>
      </c>
      <c r="E1460">
        <f>SUM(Table112[[#This Row],[2025]:[2014]])</f>
        <v>6</v>
      </c>
      <c r="F1460" s="6"/>
      <c r="G1460" s="6">
        <v>3</v>
      </c>
      <c r="H1460" s="6">
        <v>3</v>
      </c>
      <c r="I1460" s="6"/>
    </row>
    <row r="1461" spans="1:11" hidden="1" x14ac:dyDescent="0.35">
      <c r="A1461" t="s">
        <v>1422</v>
      </c>
      <c r="B1461" t="s">
        <v>130</v>
      </c>
      <c r="C1461" t="s">
        <v>106</v>
      </c>
      <c r="D1461" t="s">
        <v>132</v>
      </c>
      <c r="E1461">
        <f>SUM(Table112[[#This Row],[2025]:[2014]])</f>
        <v>-3</v>
      </c>
      <c r="F1461" s="6"/>
      <c r="G1461" s="6">
        <v>-3</v>
      </c>
      <c r="H1461" s="6"/>
      <c r="I1461" s="6"/>
    </row>
    <row r="1462" spans="1:11" hidden="1" x14ac:dyDescent="0.35">
      <c r="A1462" t="s">
        <v>1422</v>
      </c>
      <c r="B1462" t="s">
        <v>130</v>
      </c>
      <c r="C1462" t="s">
        <v>106</v>
      </c>
      <c r="D1462" t="s">
        <v>467</v>
      </c>
      <c r="E1462">
        <f>SUM(Table112[[#This Row],[2025]:[2014]])</f>
        <v>1</v>
      </c>
      <c r="F1462" s="6"/>
      <c r="G1462" s="6">
        <v>1</v>
      </c>
      <c r="H1462" s="6"/>
      <c r="I1462" s="6"/>
    </row>
    <row r="1463" spans="1:11" hidden="1" x14ac:dyDescent="0.35">
      <c r="A1463" t="s">
        <v>1422</v>
      </c>
      <c r="B1463" t="s">
        <v>130</v>
      </c>
      <c r="C1463" t="s">
        <v>106</v>
      </c>
      <c r="D1463" t="s">
        <v>137</v>
      </c>
      <c r="E1463">
        <f>SUM(Table112[[#This Row],[2025]:[2014]])</f>
        <v>13</v>
      </c>
      <c r="F1463" s="6"/>
      <c r="G1463" s="6">
        <v>7</v>
      </c>
      <c r="H1463" s="6">
        <v>4</v>
      </c>
      <c r="I1463" s="6">
        <v>2</v>
      </c>
    </row>
    <row r="1464" spans="1:11" hidden="1" x14ac:dyDescent="0.35">
      <c r="A1464" t="s">
        <v>1422</v>
      </c>
      <c r="B1464" t="s">
        <v>130</v>
      </c>
      <c r="C1464" t="s">
        <v>423</v>
      </c>
      <c r="D1464" t="s">
        <v>424</v>
      </c>
      <c r="E1464">
        <f>SUM(Table112[[#This Row],[2025]:[2014]])</f>
        <v>1</v>
      </c>
      <c r="F1464" s="6"/>
      <c r="G1464" s="6"/>
      <c r="H1464" s="6"/>
      <c r="I1464" s="6">
        <v>1</v>
      </c>
    </row>
    <row r="1465" spans="1:11" hidden="1" x14ac:dyDescent="0.35">
      <c r="A1465" t="s">
        <v>1422</v>
      </c>
      <c r="B1465" t="s">
        <v>195</v>
      </c>
      <c r="C1465" t="s">
        <v>1423</v>
      </c>
      <c r="D1465" t="s">
        <v>1424</v>
      </c>
      <c r="E1465">
        <f>SUM(Table112[[#This Row],[2025]:[2014]])</f>
        <v>0</v>
      </c>
      <c r="F1465" s="6">
        <v>-1</v>
      </c>
      <c r="G1465" s="6">
        <v>1</v>
      </c>
      <c r="H1465" s="6"/>
      <c r="I1465" s="6"/>
    </row>
    <row r="1466" spans="1:11" hidden="1" x14ac:dyDescent="0.35">
      <c r="A1466" t="s">
        <v>1422</v>
      </c>
      <c r="B1466" t="s">
        <v>201</v>
      </c>
      <c r="C1466" t="s">
        <v>106</v>
      </c>
      <c r="D1466" t="s">
        <v>202</v>
      </c>
      <c r="E1466">
        <f>SUM(Table112[[#This Row],[2025]:[2014]])</f>
        <v>-5</v>
      </c>
      <c r="F1466" s="6"/>
      <c r="G1466" s="6">
        <v>-2</v>
      </c>
      <c r="H1466" s="6">
        <v>-2</v>
      </c>
      <c r="I1466" s="6">
        <v>-1</v>
      </c>
    </row>
    <row r="1467" spans="1:11" hidden="1" x14ac:dyDescent="0.35">
      <c r="A1467" t="s">
        <v>1422</v>
      </c>
      <c r="B1467" t="s">
        <v>201</v>
      </c>
      <c r="C1467" t="s">
        <v>106</v>
      </c>
      <c r="D1467" t="s">
        <v>445</v>
      </c>
      <c r="E1467">
        <f>SUM(Table112[[#This Row],[2025]:[2014]])</f>
        <v>8</v>
      </c>
      <c r="F1467" s="6"/>
      <c r="G1467" s="6"/>
      <c r="H1467" s="6">
        <v>3</v>
      </c>
      <c r="I1467" s="6">
        <v>5</v>
      </c>
    </row>
    <row r="1468" spans="1:11" hidden="1" x14ac:dyDescent="0.35">
      <c r="A1468" t="s">
        <v>1422</v>
      </c>
      <c r="B1468" t="s">
        <v>229</v>
      </c>
      <c r="C1468" t="s">
        <v>106</v>
      </c>
      <c r="D1468" t="s">
        <v>231</v>
      </c>
      <c r="E1468">
        <f>SUM(Table112[[#This Row],[2025]:[2014]])</f>
        <v>2</v>
      </c>
      <c r="F1468" s="6"/>
      <c r="G1468" s="6"/>
      <c r="H1468" s="6">
        <v>1</v>
      </c>
      <c r="I1468" s="6">
        <v>1</v>
      </c>
    </row>
    <row r="1469" spans="1:11" hidden="1" x14ac:dyDescent="0.35">
      <c r="A1469" t="s">
        <v>1422</v>
      </c>
      <c r="B1469" t="s">
        <v>229</v>
      </c>
      <c r="C1469" t="s">
        <v>106</v>
      </c>
      <c r="D1469" t="s">
        <v>233</v>
      </c>
      <c r="E1469">
        <f>SUM(Table112[[#This Row],[2025]:[2014]])</f>
        <v>17</v>
      </c>
      <c r="F1469" s="6"/>
      <c r="G1469" s="6">
        <v>7</v>
      </c>
      <c r="H1469" s="6">
        <v>10</v>
      </c>
      <c r="I1469" s="6"/>
    </row>
    <row r="1470" spans="1:11" hidden="1" x14ac:dyDescent="0.35">
      <c r="A1470" t="s">
        <v>1422</v>
      </c>
      <c r="B1470" t="s">
        <v>229</v>
      </c>
      <c r="C1470" t="s">
        <v>106</v>
      </c>
      <c r="D1470" t="s">
        <v>235</v>
      </c>
      <c r="E1470">
        <f>SUM(Table112[[#This Row],[2025]:[2014]])</f>
        <v>1</v>
      </c>
      <c r="F1470" s="6"/>
      <c r="G1470" s="6">
        <v>1</v>
      </c>
      <c r="H1470" s="6"/>
      <c r="I1470" s="6"/>
    </row>
    <row r="1471" spans="1:11" hidden="1" x14ac:dyDescent="0.35">
      <c r="A1471" t="s">
        <v>1422</v>
      </c>
      <c r="B1471" t="s">
        <v>248</v>
      </c>
      <c r="C1471" t="s">
        <v>507</v>
      </c>
      <c r="D1471" t="s">
        <v>508</v>
      </c>
      <c r="E1471">
        <f>SUM(Table112[[#This Row],[2025]:[2014]])</f>
        <v>2</v>
      </c>
      <c r="F1471" s="6"/>
      <c r="G1471" s="6">
        <v>2</v>
      </c>
      <c r="H1471" s="6"/>
      <c r="I1471" s="6"/>
    </row>
    <row r="1472" spans="1:11" hidden="1" x14ac:dyDescent="0.35">
      <c r="A1472" t="s">
        <v>1422</v>
      </c>
      <c r="B1472" t="s">
        <v>313</v>
      </c>
      <c r="C1472" t="s">
        <v>314</v>
      </c>
      <c r="D1472" t="s">
        <v>315</v>
      </c>
      <c r="E1472">
        <f>SUM(Table112[[#This Row],[2025]:[2014]])</f>
        <v>0</v>
      </c>
      <c r="F1472" s="6"/>
      <c r="G1472" s="6">
        <v>0</v>
      </c>
      <c r="H1472" s="6"/>
      <c r="I1472" s="6"/>
    </row>
    <row r="1473" spans="1:9" hidden="1" x14ac:dyDescent="0.35">
      <c r="A1473" t="s">
        <v>1422</v>
      </c>
      <c r="B1473" t="s">
        <v>313</v>
      </c>
      <c r="C1473" t="s">
        <v>328</v>
      </c>
      <c r="D1473" t="s">
        <v>329</v>
      </c>
      <c r="E1473">
        <f>SUM(Table112[[#This Row],[2025]:[2014]])</f>
        <v>3</v>
      </c>
      <c r="F1473" s="6">
        <v>2</v>
      </c>
      <c r="G1473" s="6">
        <v>1</v>
      </c>
      <c r="H1473" s="6"/>
      <c r="I1473" s="6"/>
    </row>
    <row r="1474" spans="1:9" hidden="1" x14ac:dyDescent="0.35">
      <c r="A1474" t="s">
        <v>1422</v>
      </c>
      <c r="B1474" t="s">
        <v>330</v>
      </c>
      <c r="C1474" t="s">
        <v>106</v>
      </c>
      <c r="D1474" t="s">
        <v>331</v>
      </c>
      <c r="E1474">
        <f>SUM(Table112[[#This Row],[2025]:[2014]])</f>
        <v>60</v>
      </c>
      <c r="F1474" s="6">
        <v>12</v>
      </c>
      <c r="G1474" s="6">
        <v>12</v>
      </c>
      <c r="H1474" s="6">
        <v>15</v>
      </c>
      <c r="I1474" s="6">
        <v>21</v>
      </c>
    </row>
    <row r="1475" spans="1:9" hidden="1" x14ac:dyDescent="0.35">
      <c r="A1475" t="s">
        <v>1422</v>
      </c>
      <c r="B1475" t="s">
        <v>330</v>
      </c>
      <c r="C1475" t="s">
        <v>106</v>
      </c>
      <c r="D1475" t="s">
        <v>454</v>
      </c>
      <c r="E1475">
        <f>SUM(Table112[[#This Row],[2025]:[2014]])</f>
        <v>5</v>
      </c>
      <c r="F1475" s="6"/>
      <c r="G1475" s="6">
        <v>1</v>
      </c>
      <c r="H1475" s="6">
        <v>3</v>
      </c>
      <c r="I1475" s="6">
        <v>1</v>
      </c>
    </row>
    <row r="1476" spans="1:9" hidden="1" x14ac:dyDescent="0.35">
      <c r="A1476" t="s">
        <v>1422</v>
      </c>
      <c r="B1476" t="s">
        <v>330</v>
      </c>
      <c r="C1476" t="s">
        <v>334</v>
      </c>
      <c r="D1476" t="s">
        <v>335</v>
      </c>
      <c r="E1476">
        <f>SUM(Table112[[#This Row],[2025]:[2014]])</f>
        <v>4</v>
      </c>
      <c r="F1476" s="6"/>
      <c r="G1476" s="6"/>
      <c r="H1476" s="6">
        <v>4</v>
      </c>
      <c r="I1476" s="6"/>
    </row>
    <row r="1477" spans="1:9" hidden="1" x14ac:dyDescent="0.35">
      <c r="A1477" t="s">
        <v>1422</v>
      </c>
      <c r="B1477" t="s">
        <v>330</v>
      </c>
      <c r="C1477" t="s">
        <v>348</v>
      </c>
      <c r="D1477" t="s">
        <v>349</v>
      </c>
      <c r="E1477">
        <f>SUM(Table112[[#This Row],[2025]:[2014]])</f>
        <v>30</v>
      </c>
      <c r="F1477" s="6">
        <v>3</v>
      </c>
      <c r="G1477" s="6">
        <v>18</v>
      </c>
      <c r="H1477" s="6">
        <v>5</v>
      </c>
      <c r="I1477" s="6">
        <v>4</v>
      </c>
    </row>
    <row r="1478" spans="1:9" hidden="1" x14ac:dyDescent="0.35">
      <c r="A1478" t="s">
        <v>1422</v>
      </c>
      <c r="B1478" t="s">
        <v>330</v>
      </c>
      <c r="C1478" t="s">
        <v>354</v>
      </c>
      <c r="D1478" t="s">
        <v>355</v>
      </c>
      <c r="E1478">
        <f>SUM(Table112[[#This Row],[2025]:[2014]])</f>
        <v>1</v>
      </c>
      <c r="F1478" s="6"/>
      <c r="G1478" s="6">
        <v>1</v>
      </c>
      <c r="H1478" s="6"/>
      <c r="I1478" s="6"/>
    </row>
    <row r="1479" spans="1:9" hidden="1" x14ac:dyDescent="0.35">
      <c r="A1479" t="s">
        <v>1422</v>
      </c>
      <c r="B1479" t="s">
        <v>330</v>
      </c>
      <c r="C1479" t="s">
        <v>358</v>
      </c>
      <c r="D1479" t="s">
        <v>359</v>
      </c>
      <c r="E1479">
        <f>SUM(Table112[[#This Row],[2025]:[2014]])</f>
        <v>1</v>
      </c>
      <c r="F1479" s="6"/>
      <c r="G1479" s="6"/>
      <c r="H1479" s="6"/>
      <c r="I1479" s="6">
        <v>1</v>
      </c>
    </row>
    <row r="1480" spans="1:9" hidden="1" x14ac:dyDescent="0.35">
      <c r="A1480" t="s">
        <v>1422</v>
      </c>
      <c r="B1480" t="s">
        <v>330</v>
      </c>
      <c r="C1480" t="s">
        <v>360</v>
      </c>
      <c r="D1480" t="s">
        <v>361</v>
      </c>
      <c r="E1480">
        <f>SUM(Table112[[#This Row],[2025]:[2014]])</f>
        <v>12</v>
      </c>
      <c r="F1480" s="6"/>
      <c r="G1480" s="6">
        <v>0</v>
      </c>
      <c r="H1480" s="6">
        <v>2</v>
      </c>
      <c r="I1480" s="6">
        <v>10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E8BCC-5D10-4612-9DFB-728C222A0FF6}">
  <dimension ref="A8:Q1480"/>
  <sheetViews>
    <sheetView workbookViewId="0">
      <selection activeCell="D18" sqref="D18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8.7265625" customWidth="1"/>
  </cols>
  <sheetData>
    <row r="8" spans="1:17" x14ac:dyDescent="0.35">
      <c r="A8" t="s">
        <v>86</v>
      </c>
      <c r="B8" t="s">
        <v>87</v>
      </c>
      <c r="C8" t="s">
        <v>88</v>
      </c>
      <c r="D8" t="s">
        <v>89</v>
      </c>
      <c r="E8" t="s">
        <v>1429</v>
      </c>
      <c r="F8" t="s">
        <v>90</v>
      </c>
      <c r="G8" t="s">
        <v>91</v>
      </c>
      <c r="H8" t="s">
        <v>92</v>
      </c>
      <c r="I8" t="s">
        <v>93</v>
      </c>
      <c r="J8" t="s">
        <v>94</v>
      </c>
      <c r="K8" t="s">
        <v>95</v>
      </c>
      <c r="L8" t="s">
        <v>96</v>
      </c>
      <c r="M8" t="s">
        <v>97</v>
      </c>
      <c r="N8" s="7" t="s">
        <v>1425</v>
      </c>
      <c r="O8" s="7" t="s">
        <v>1426</v>
      </c>
      <c r="P8" s="7" t="s">
        <v>1427</v>
      </c>
      <c r="Q8" s="7" t="s">
        <v>1428</v>
      </c>
    </row>
    <row r="9" spans="1:17" hidden="1" x14ac:dyDescent="0.35">
      <c r="A9" t="s">
        <v>98</v>
      </c>
      <c r="B9" t="s">
        <v>99</v>
      </c>
      <c r="C9" t="s">
        <v>100</v>
      </c>
      <c r="D9" t="s">
        <v>101</v>
      </c>
      <c r="E9">
        <f>SUM(Table113[[#This Row],[2025]:[2014]])</f>
        <v>16</v>
      </c>
      <c r="F9" s="6"/>
      <c r="G9" s="6"/>
      <c r="H9" s="6"/>
      <c r="I9" s="6"/>
      <c r="J9" s="6"/>
      <c r="K9" s="6"/>
      <c r="L9" s="6"/>
      <c r="M9" s="6">
        <v>16</v>
      </c>
    </row>
    <row r="10" spans="1:17" hidden="1" x14ac:dyDescent="0.35">
      <c r="A10" t="s">
        <v>98</v>
      </c>
      <c r="B10" t="s">
        <v>102</v>
      </c>
      <c r="C10" t="s">
        <v>103</v>
      </c>
      <c r="D10" t="s">
        <v>104</v>
      </c>
      <c r="E10">
        <f>SUM(Table113[[#This Row],[2025]:[2014]])</f>
        <v>18</v>
      </c>
      <c r="F10" s="6"/>
      <c r="G10" s="6"/>
      <c r="H10" s="6"/>
      <c r="I10" s="6"/>
      <c r="J10" s="6">
        <v>4</v>
      </c>
      <c r="K10" s="6">
        <v>2</v>
      </c>
      <c r="L10" s="6">
        <v>5</v>
      </c>
      <c r="M10" s="6">
        <v>7</v>
      </c>
    </row>
    <row r="11" spans="1:17" hidden="1" x14ac:dyDescent="0.35">
      <c r="A11" t="s">
        <v>98</v>
      </c>
      <c r="B11" t="s">
        <v>105</v>
      </c>
      <c r="C11" t="s">
        <v>106</v>
      </c>
      <c r="D11" t="s">
        <v>107</v>
      </c>
      <c r="E11">
        <f>SUM(Table113[[#This Row],[2025]:[2014]])</f>
        <v>17</v>
      </c>
      <c r="F11" s="6"/>
      <c r="G11" s="6"/>
      <c r="H11" s="6"/>
      <c r="I11" s="6"/>
      <c r="J11" s="6">
        <v>4</v>
      </c>
      <c r="K11" s="6">
        <v>6</v>
      </c>
      <c r="L11" s="6">
        <v>5</v>
      </c>
      <c r="M11" s="6">
        <v>2</v>
      </c>
    </row>
    <row r="12" spans="1:17" hidden="1" x14ac:dyDescent="0.35">
      <c r="A12" t="s">
        <v>98</v>
      </c>
      <c r="B12" t="s">
        <v>105</v>
      </c>
      <c r="C12" t="s">
        <v>108</v>
      </c>
      <c r="D12" t="s">
        <v>109</v>
      </c>
      <c r="E12">
        <f>SUM(Table113[[#This Row],[2025]:[2014]])</f>
        <v>1</v>
      </c>
      <c r="F12" s="6"/>
      <c r="G12" s="6"/>
      <c r="H12" s="6"/>
      <c r="I12" s="6"/>
      <c r="J12" s="6"/>
      <c r="K12" s="6">
        <v>1</v>
      </c>
      <c r="L12" s="6"/>
      <c r="M12" s="6"/>
    </row>
    <row r="13" spans="1:17" hidden="1" x14ac:dyDescent="0.35">
      <c r="A13" t="s">
        <v>98</v>
      </c>
      <c r="B13" t="s">
        <v>110</v>
      </c>
      <c r="C13" t="s">
        <v>111</v>
      </c>
      <c r="D13" t="s">
        <v>112</v>
      </c>
      <c r="E13">
        <f>SUM(Table113[[#This Row],[2025]:[2014]])</f>
        <v>16</v>
      </c>
      <c r="F13" s="6">
        <v>1</v>
      </c>
      <c r="G13" s="6"/>
      <c r="H13" s="6">
        <v>4</v>
      </c>
      <c r="I13" s="6">
        <v>11</v>
      </c>
      <c r="J13" s="6"/>
      <c r="K13" s="6"/>
      <c r="L13" s="6"/>
      <c r="M13" s="6"/>
    </row>
    <row r="14" spans="1:17" hidden="1" x14ac:dyDescent="0.35">
      <c r="A14" t="s">
        <v>98</v>
      </c>
      <c r="B14" t="s">
        <v>113</v>
      </c>
      <c r="C14" t="s">
        <v>114</v>
      </c>
      <c r="D14" t="s">
        <v>115</v>
      </c>
      <c r="E14">
        <f>SUM(Table113[[#This Row],[2025]:[2014]])</f>
        <v>3</v>
      </c>
      <c r="F14" s="6"/>
      <c r="G14" s="6"/>
      <c r="H14" s="6"/>
      <c r="I14" s="6"/>
      <c r="J14" s="6"/>
      <c r="K14" s="6"/>
      <c r="L14" s="6">
        <v>3</v>
      </c>
      <c r="M14" s="6"/>
    </row>
    <row r="15" spans="1:17" hidden="1" x14ac:dyDescent="0.35">
      <c r="A15" t="s">
        <v>98</v>
      </c>
      <c r="B15" t="s">
        <v>116</v>
      </c>
      <c r="C15" t="s">
        <v>117</v>
      </c>
      <c r="D15" t="s">
        <v>118</v>
      </c>
      <c r="E15">
        <f>SUM(Table113[[#This Row],[2025]:[2014]])</f>
        <v>4</v>
      </c>
      <c r="F15" s="6"/>
      <c r="G15" s="6"/>
      <c r="H15" s="6"/>
      <c r="I15" s="6"/>
      <c r="J15" s="6"/>
      <c r="K15" s="6"/>
      <c r="L15" s="6">
        <v>4</v>
      </c>
      <c r="M15" s="6"/>
    </row>
    <row r="16" spans="1:17" hidden="1" x14ac:dyDescent="0.35">
      <c r="A16" t="s">
        <v>98</v>
      </c>
      <c r="B16" t="s">
        <v>116</v>
      </c>
      <c r="C16" t="s">
        <v>119</v>
      </c>
      <c r="D16" t="s">
        <v>120</v>
      </c>
      <c r="E16">
        <f>SUM(Table113[[#This Row],[2025]:[2014]])</f>
        <v>5</v>
      </c>
      <c r="F16" s="6"/>
      <c r="G16" s="6"/>
      <c r="H16" s="6"/>
      <c r="I16" s="6"/>
      <c r="J16" s="6"/>
      <c r="K16" s="6"/>
      <c r="L16" s="6"/>
      <c r="M16" s="6">
        <v>5</v>
      </c>
    </row>
    <row r="17" spans="1:13" hidden="1" x14ac:dyDescent="0.35">
      <c r="A17" t="s">
        <v>98</v>
      </c>
      <c r="B17" t="s">
        <v>121</v>
      </c>
      <c r="C17" t="s">
        <v>122</v>
      </c>
      <c r="D17" t="s">
        <v>123</v>
      </c>
      <c r="E17">
        <f>SUM(Table113[[#This Row],[2025]:[2014]])</f>
        <v>2</v>
      </c>
      <c r="F17" s="6"/>
      <c r="G17" s="6"/>
      <c r="H17" s="6"/>
      <c r="I17" s="6"/>
      <c r="J17" s="6"/>
      <c r="K17" s="6"/>
      <c r="L17" s="6"/>
      <c r="M17" s="6">
        <v>2</v>
      </c>
    </row>
    <row r="18" spans="1:13" hidden="1" x14ac:dyDescent="0.35">
      <c r="A18" t="s">
        <v>98</v>
      </c>
      <c r="B18" t="s">
        <v>124</v>
      </c>
      <c r="C18" t="s">
        <v>106</v>
      </c>
      <c r="D18" t="s">
        <v>125</v>
      </c>
      <c r="E18">
        <f>SUM(Table113[[#This Row],[2025]:[2014]])</f>
        <v>59</v>
      </c>
      <c r="F18" s="6"/>
      <c r="G18" s="6"/>
      <c r="H18" s="6"/>
      <c r="I18" s="6"/>
      <c r="J18" s="6"/>
      <c r="K18" s="6">
        <v>2</v>
      </c>
      <c r="L18" s="6">
        <v>49</v>
      </c>
      <c r="M18" s="6">
        <v>8</v>
      </c>
    </row>
    <row r="19" spans="1:13" hidden="1" x14ac:dyDescent="0.35">
      <c r="A19" t="s">
        <v>98</v>
      </c>
      <c r="B19" t="s">
        <v>124</v>
      </c>
      <c r="C19" t="s">
        <v>126</v>
      </c>
      <c r="D19" t="s">
        <v>127</v>
      </c>
      <c r="E19">
        <f>SUM(Table113[[#This Row],[2025]:[2014]])</f>
        <v>1</v>
      </c>
      <c r="F19" s="6"/>
      <c r="G19" s="6"/>
      <c r="H19" s="6"/>
      <c r="I19" s="6"/>
      <c r="J19" s="6"/>
      <c r="K19" s="6"/>
      <c r="L19" s="6"/>
      <c r="M19" s="6">
        <v>1</v>
      </c>
    </row>
    <row r="20" spans="1:13" hidden="1" x14ac:dyDescent="0.35">
      <c r="A20" t="s">
        <v>98</v>
      </c>
      <c r="B20" t="s">
        <v>124</v>
      </c>
      <c r="C20" t="s">
        <v>128</v>
      </c>
      <c r="D20" t="s">
        <v>129</v>
      </c>
      <c r="E20">
        <f>SUM(Table113[[#This Row],[2025]:[2014]])</f>
        <v>2</v>
      </c>
      <c r="F20" s="6"/>
      <c r="G20" s="6"/>
      <c r="H20" s="6"/>
      <c r="I20" s="6"/>
      <c r="J20" s="6"/>
      <c r="K20" s="6"/>
      <c r="L20" s="6"/>
      <c r="M20" s="6">
        <v>2</v>
      </c>
    </row>
    <row r="21" spans="1:13" hidden="1" x14ac:dyDescent="0.35">
      <c r="A21" t="s">
        <v>98</v>
      </c>
      <c r="B21" t="s">
        <v>130</v>
      </c>
      <c r="C21" t="s">
        <v>106</v>
      </c>
      <c r="D21" t="s">
        <v>131</v>
      </c>
      <c r="E21">
        <f>SUM(Table113[[#This Row],[2025]:[2014]])</f>
        <v>7</v>
      </c>
      <c r="F21" s="6"/>
      <c r="G21" s="6">
        <v>2</v>
      </c>
      <c r="H21" s="6">
        <v>5</v>
      </c>
      <c r="I21" s="6"/>
      <c r="J21" s="6"/>
      <c r="K21" s="6"/>
      <c r="L21" s="6"/>
      <c r="M21" s="6"/>
    </row>
    <row r="22" spans="1:13" hidden="1" x14ac:dyDescent="0.35">
      <c r="A22" t="s">
        <v>98</v>
      </c>
      <c r="B22" t="s">
        <v>130</v>
      </c>
      <c r="C22" t="s">
        <v>106</v>
      </c>
      <c r="D22" t="s">
        <v>132</v>
      </c>
      <c r="E22">
        <f>SUM(Table113[[#This Row],[2025]:[2014]])</f>
        <v>-3</v>
      </c>
      <c r="F22" s="6"/>
      <c r="G22" s="6">
        <v>-1</v>
      </c>
      <c r="H22" s="6">
        <v>-1</v>
      </c>
      <c r="I22" s="6"/>
      <c r="J22" s="6">
        <v>-1</v>
      </c>
      <c r="K22" s="6"/>
      <c r="L22" s="6"/>
      <c r="M22" s="6"/>
    </row>
    <row r="23" spans="1:13" hidden="1" x14ac:dyDescent="0.35">
      <c r="A23" t="s">
        <v>98</v>
      </c>
      <c r="B23" t="s">
        <v>130</v>
      </c>
      <c r="C23" t="s">
        <v>106</v>
      </c>
      <c r="D23" t="s">
        <v>133</v>
      </c>
      <c r="E23">
        <f>SUM(Table113[[#This Row],[2025]:[2014]])</f>
        <v>2</v>
      </c>
      <c r="F23" s="6"/>
      <c r="G23" s="6"/>
      <c r="H23" s="6"/>
      <c r="I23" s="6">
        <v>2</v>
      </c>
      <c r="J23" s="6"/>
      <c r="K23" s="6"/>
      <c r="L23" s="6"/>
      <c r="M23" s="6"/>
    </row>
    <row r="24" spans="1:13" hidden="1" x14ac:dyDescent="0.35">
      <c r="A24" t="s">
        <v>98</v>
      </c>
      <c r="B24" t="s">
        <v>130</v>
      </c>
      <c r="C24" t="s">
        <v>106</v>
      </c>
      <c r="D24" t="s">
        <v>134</v>
      </c>
      <c r="E24">
        <f>SUM(Table113[[#This Row],[2025]:[2014]])</f>
        <v>7</v>
      </c>
      <c r="F24" s="6"/>
      <c r="G24" s="6">
        <v>1</v>
      </c>
      <c r="H24" s="6"/>
      <c r="I24" s="6"/>
      <c r="J24" s="6">
        <v>2</v>
      </c>
      <c r="K24" s="6">
        <v>1</v>
      </c>
      <c r="L24" s="6">
        <v>2</v>
      </c>
      <c r="M24" s="6">
        <v>1</v>
      </c>
    </row>
    <row r="25" spans="1:13" hidden="1" x14ac:dyDescent="0.35">
      <c r="A25" t="s">
        <v>98</v>
      </c>
      <c r="B25" t="s">
        <v>130</v>
      </c>
      <c r="C25" t="s">
        <v>106</v>
      </c>
      <c r="D25" t="s">
        <v>135</v>
      </c>
      <c r="E25">
        <f>SUM(Table113[[#This Row],[2025]:[2014]])</f>
        <v>2</v>
      </c>
      <c r="F25" s="6"/>
      <c r="G25" s="6"/>
      <c r="H25" s="6"/>
      <c r="I25" s="6">
        <v>1</v>
      </c>
      <c r="J25" s="6">
        <v>1</v>
      </c>
      <c r="K25" s="6"/>
      <c r="L25" s="6"/>
      <c r="M25" s="6"/>
    </row>
    <row r="26" spans="1:13" hidden="1" x14ac:dyDescent="0.35">
      <c r="A26" t="s">
        <v>98</v>
      </c>
      <c r="B26" t="s">
        <v>130</v>
      </c>
      <c r="C26" t="s">
        <v>106</v>
      </c>
      <c r="D26" t="s">
        <v>136</v>
      </c>
      <c r="E26">
        <f>SUM(Table113[[#This Row],[2025]:[2014]])</f>
        <v>4</v>
      </c>
      <c r="F26" s="6"/>
      <c r="G26" s="6"/>
      <c r="H26" s="6">
        <v>2</v>
      </c>
      <c r="I26" s="6">
        <v>1</v>
      </c>
      <c r="J26" s="6">
        <v>1</v>
      </c>
      <c r="K26" s="6"/>
      <c r="L26" s="6"/>
      <c r="M26" s="6"/>
    </row>
    <row r="27" spans="1:13" hidden="1" x14ac:dyDescent="0.35">
      <c r="A27" t="s">
        <v>98</v>
      </c>
      <c r="B27" t="s">
        <v>130</v>
      </c>
      <c r="C27" t="s">
        <v>106</v>
      </c>
      <c r="D27" t="s">
        <v>137</v>
      </c>
      <c r="E27">
        <f>SUM(Table113[[#This Row],[2025]:[2014]])</f>
        <v>13</v>
      </c>
      <c r="F27" s="6"/>
      <c r="G27" s="6">
        <v>4</v>
      </c>
      <c r="H27" s="6">
        <v>6</v>
      </c>
      <c r="I27" s="6">
        <v>1</v>
      </c>
      <c r="J27" s="6">
        <v>1</v>
      </c>
      <c r="K27" s="6"/>
      <c r="L27" s="6"/>
      <c r="M27" s="6">
        <v>1</v>
      </c>
    </row>
    <row r="28" spans="1:13" hidden="1" x14ac:dyDescent="0.35">
      <c r="A28" t="s">
        <v>98</v>
      </c>
      <c r="B28" t="s">
        <v>130</v>
      </c>
      <c r="C28" t="s">
        <v>106</v>
      </c>
      <c r="D28" t="s">
        <v>138</v>
      </c>
      <c r="E28">
        <f>SUM(Table113[[#This Row],[2025]:[2014]])</f>
        <v>3</v>
      </c>
      <c r="F28" s="6"/>
      <c r="G28" s="6"/>
      <c r="H28" s="6"/>
      <c r="I28" s="6"/>
      <c r="J28" s="6">
        <v>1</v>
      </c>
      <c r="K28" s="6"/>
      <c r="L28" s="6">
        <v>2</v>
      </c>
      <c r="M28" s="6"/>
    </row>
    <row r="29" spans="1:13" hidden="1" x14ac:dyDescent="0.35">
      <c r="A29" t="s">
        <v>98</v>
      </c>
      <c r="B29" t="s">
        <v>130</v>
      </c>
      <c r="C29" t="s">
        <v>106</v>
      </c>
      <c r="D29" t="s">
        <v>139</v>
      </c>
      <c r="E29">
        <f>SUM(Table113[[#This Row],[2025]:[2014]])</f>
        <v>1</v>
      </c>
      <c r="F29" s="6"/>
      <c r="G29" s="6"/>
      <c r="H29" s="6"/>
      <c r="I29" s="6"/>
      <c r="J29" s="6">
        <v>1</v>
      </c>
      <c r="K29" s="6"/>
      <c r="L29" s="6"/>
      <c r="M29" s="6"/>
    </row>
    <row r="30" spans="1:13" hidden="1" x14ac:dyDescent="0.35">
      <c r="A30" t="s">
        <v>98</v>
      </c>
      <c r="B30" t="s">
        <v>130</v>
      </c>
      <c r="C30" t="s">
        <v>140</v>
      </c>
      <c r="D30" t="s">
        <v>141</v>
      </c>
      <c r="E30">
        <f>SUM(Table113[[#This Row],[2025]:[2014]])</f>
        <v>0</v>
      </c>
      <c r="F30" s="6"/>
      <c r="G30" s="6"/>
      <c r="H30" s="6"/>
      <c r="I30" s="6"/>
      <c r="J30" s="6"/>
      <c r="K30" s="6"/>
      <c r="L30" s="6">
        <v>0</v>
      </c>
      <c r="M30" s="6"/>
    </row>
    <row r="31" spans="1:13" hidden="1" x14ac:dyDescent="0.35">
      <c r="A31" t="s">
        <v>98</v>
      </c>
      <c r="B31" t="s">
        <v>130</v>
      </c>
      <c r="C31" t="s">
        <v>142</v>
      </c>
      <c r="D31" t="s">
        <v>143</v>
      </c>
      <c r="E31">
        <f>SUM(Table113[[#This Row],[2025]:[2014]])</f>
        <v>122</v>
      </c>
      <c r="F31" s="6"/>
      <c r="G31" s="6"/>
      <c r="H31" s="6"/>
      <c r="I31" s="6"/>
      <c r="J31" s="6">
        <v>2</v>
      </c>
      <c r="K31" s="6">
        <v>19</v>
      </c>
      <c r="L31" s="6">
        <v>48</v>
      </c>
      <c r="M31" s="6">
        <v>53</v>
      </c>
    </row>
    <row r="32" spans="1:13" hidden="1" x14ac:dyDescent="0.35">
      <c r="A32" t="s">
        <v>98</v>
      </c>
      <c r="B32" t="s">
        <v>130</v>
      </c>
      <c r="C32" t="s">
        <v>144</v>
      </c>
      <c r="D32" t="s">
        <v>145</v>
      </c>
      <c r="E32">
        <f>SUM(Table113[[#This Row],[2025]:[2014]])</f>
        <v>22</v>
      </c>
      <c r="F32" s="6"/>
      <c r="G32" s="6">
        <v>4</v>
      </c>
      <c r="H32" s="6">
        <v>12</v>
      </c>
      <c r="I32" s="6">
        <v>6</v>
      </c>
      <c r="J32" s="6"/>
      <c r="K32" s="6"/>
      <c r="L32" s="6"/>
      <c r="M32" s="6"/>
    </row>
    <row r="33" spans="1:13" hidden="1" x14ac:dyDescent="0.35">
      <c r="A33" t="s">
        <v>98</v>
      </c>
      <c r="B33" t="s">
        <v>130</v>
      </c>
      <c r="C33" t="s">
        <v>146</v>
      </c>
      <c r="D33" t="s">
        <v>147</v>
      </c>
      <c r="E33">
        <f>SUM(Table113[[#This Row],[2025]:[2014]])</f>
        <v>6</v>
      </c>
      <c r="F33" s="6"/>
      <c r="G33" s="6"/>
      <c r="H33" s="6"/>
      <c r="I33" s="6">
        <v>2</v>
      </c>
      <c r="J33" s="6">
        <v>4</v>
      </c>
      <c r="K33" s="6"/>
      <c r="L33" s="6"/>
      <c r="M33" s="6"/>
    </row>
    <row r="34" spans="1:13" hidden="1" x14ac:dyDescent="0.35">
      <c r="A34" t="s">
        <v>98</v>
      </c>
      <c r="B34" t="s">
        <v>130</v>
      </c>
      <c r="C34" t="s">
        <v>148</v>
      </c>
      <c r="D34" t="s">
        <v>149</v>
      </c>
      <c r="E34">
        <f>SUM(Table113[[#This Row],[2025]:[2014]])</f>
        <v>1</v>
      </c>
      <c r="F34" s="6"/>
      <c r="G34" s="6"/>
      <c r="H34" s="6"/>
      <c r="I34" s="6"/>
      <c r="J34" s="6"/>
      <c r="K34" s="6"/>
      <c r="L34" s="6"/>
      <c r="M34" s="6">
        <v>1</v>
      </c>
    </row>
    <row r="35" spans="1:13" hidden="1" x14ac:dyDescent="0.35">
      <c r="A35" t="s">
        <v>98</v>
      </c>
      <c r="B35" t="s">
        <v>150</v>
      </c>
      <c r="C35" t="s">
        <v>151</v>
      </c>
      <c r="D35" t="s">
        <v>152</v>
      </c>
      <c r="E35">
        <f>SUM(Table113[[#This Row],[2025]:[2014]])</f>
        <v>4</v>
      </c>
      <c r="F35" s="6"/>
      <c r="G35" s="6">
        <v>2</v>
      </c>
      <c r="H35" s="6">
        <v>2</v>
      </c>
      <c r="I35" s="6"/>
      <c r="J35" s="6"/>
      <c r="K35" s="6"/>
      <c r="L35" s="6"/>
      <c r="M35" s="6"/>
    </row>
    <row r="36" spans="1:13" hidden="1" x14ac:dyDescent="0.35">
      <c r="A36" t="s">
        <v>98</v>
      </c>
      <c r="B36" t="s">
        <v>153</v>
      </c>
      <c r="C36" t="s">
        <v>154</v>
      </c>
      <c r="D36" t="s">
        <v>155</v>
      </c>
      <c r="E36">
        <f>SUM(Table113[[#This Row],[2025]:[2014]])</f>
        <v>1</v>
      </c>
      <c r="F36" s="6"/>
      <c r="G36" s="6"/>
      <c r="H36" s="6"/>
      <c r="I36" s="6"/>
      <c r="J36" s="6"/>
      <c r="K36" s="6"/>
      <c r="L36" s="6"/>
      <c r="M36" s="6">
        <v>1</v>
      </c>
    </row>
    <row r="37" spans="1:13" hidden="1" x14ac:dyDescent="0.35">
      <c r="A37" t="s">
        <v>98</v>
      </c>
      <c r="B37" t="s">
        <v>153</v>
      </c>
      <c r="C37" t="s">
        <v>156</v>
      </c>
      <c r="D37" t="s">
        <v>157</v>
      </c>
      <c r="E37">
        <f>SUM(Table113[[#This Row],[2025]:[2014]])</f>
        <v>1</v>
      </c>
      <c r="F37" s="6"/>
      <c r="G37" s="6"/>
      <c r="H37" s="6"/>
      <c r="I37" s="6"/>
      <c r="J37" s="6"/>
      <c r="K37" s="6"/>
      <c r="L37" s="6">
        <v>-1</v>
      </c>
      <c r="M37" s="6">
        <v>2</v>
      </c>
    </row>
    <row r="38" spans="1:13" hidden="1" x14ac:dyDescent="0.35">
      <c r="A38" t="s">
        <v>98</v>
      </c>
      <c r="B38" t="s">
        <v>153</v>
      </c>
      <c r="C38" t="s">
        <v>158</v>
      </c>
      <c r="D38" t="s">
        <v>159</v>
      </c>
      <c r="E38">
        <f>SUM(Table113[[#This Row],[2025]:[2014]])</f>
        <v>142</v>
      </c>
      <c r="F38" s="6"/>
      <c r="G38" s="6">
        <v>24</v>
      </c>
      <c r="H38" s="6"/>
      <c r="I38" s="6"/>
      <c r="J38" s="6"/>
      <c r="K38" s="6"/>
      <c r="L38" s="6">
        <v>107</v>
      </c>
      <c r="M38" s="6">
        <v>11</v>
      </c>
    </row>
    <row r="39" spans="1:13" hidden="1" x14ac:dyDescent="0.35">
      <c r="A39" t="s">
        <v>98</v>
      </c>
      <c r="B39" t="s">
        <v>153</v>
      </c>
      <c r="C39" t="s">
        <v>160</v>
      </c>
      <c r="D39" t="s">
        <v>161</v>
      </c>
      <c r="E39">
        <f>SUM(Table113[[#This Row],[2025]:[2014]])</f>
        <v>4</v>
      </c>
      <c r="F39" s="6">
        <v>-8</v>
      </c>
      <c r="G39" s="6">
        <v>12</v>
      </c>
      <c r="H39" s="6"/>
      <c r="I39" s="6"/>
      <c r="J39" s="6"/>
      <c r="K39" s="6"/>
      <c r="L39" s="6"/>
      <c r="M39" s="6"/>
    </row>
    <row r="40" spans="1:13" hidden="1" x14ac:dyDescent="0.35">
      <c r="A40" t="s">
        <v>98</v>
      </c>
      <c r="B40" t="s">
        <v>153</v>
      </c>
      <c r="C40" t="s">
        <v>162</v>
      </c>
      <c r="D40" t="s">
        <v>163</v>
      </c>
      <c r="E40">
        <f>SUM(Table113[[#This Row],[2025]:[2014]])</f>
        <v>105</v>
      </c>
      <c r="F40" s="6">
        <v>45</v>
      </c>
      <c r="G40" s="6">
        <v>4</v>
      </c>
      <c r="H40" s="6">
        <v>12</v>
      </c>
      <c r="I40" s="6"/>
      <c r="J40" s="6">
        <v>44</v>
      </c>
      <c r="K40" s="6"/>
      <c r="L40" s="6"/>
      <c r="M40" s="6"/>
    </row>
    <row r="41" spans="1:13" hidden="1" x14ac:dyDescent="0.35">
      <c r="A41" t="s">
        <v>98</v>
      </c>
      <c r="B41" t="s">
        <v>153</v>
      </c>
      <c r="C41" t="s">
        <v>164</v>
      </c>
      <c r="D41" t="s">
        <v>165</v>
      </c>
      <c r="E41">
        <f>SUM(Table113[[#This Row],[2025]:[2014]])</f>
        <v>173</v>
      </c>
      <c r="F41" s="6"/>
      <c r="G41" s="6">
        <v>70</v>
      </c>
      <c r="H41" s="6">
        <v>49</v>
      </c>
      <c r="I41" s="6">
        <v>54</v>
      </c>
      <c r="J41" s="6"/>
      <c r="K41" s="6"/>
      <c r="L41" s="6"/>
      <c r="M41" s="6"/>
    </row>
    <row r="42" spans="1:13" hidden="1" x14ac:dyDescent="0.35">
      <c r="A42" t="s">
        <v>98</v>
      </c>
      <c r="B42" t="s">
        <v>153</v>
      </c>
      <c r="C42" t="s">
        <v>166</v>
      </c>
      <c r="D42" t="s">
        <v>167</v>
      </c>
      <c r="E42">
        <f>SUM(Table113[[#This Row],[2025]:[2014]])</f>
        <v>216</v>
      </c>
      <c r="F42" s="6"/>
      <c r="G42" s="6"/>
      <c r="H42" s="6"/>
      <c r="I42" s="6"/>
      <c r="J42" s="6">
        <v>92</v>
      </c>
      <c r="K42" s="6">
        <v>104</v>
      </c>
      <c r="L42" s="6">
        <v>20</v>
      </c>
      <c r="M42" s="6"/>
    </row>
    <row r="43" spans="1:13" hidden="1" x14ac:dyDescent="0.35">
      <c r="A43" t="s">
        <v>98</v>
      </c>
      <c r="B43" t="s">
        <v>153</v>
      </c>
      <c r="C43" t="s">
        <v>168</v>
      </c>
      <c r="D43" t="s">
        <v>169</v>
      </c>
      <c r="E43">
        <f>SUM(Table113[[#This Row],[2025]:[2014]])</f>
        <v>1</v>
      </c>
      <c r="F43" s="6"/>
      <c r="G43" s="6"/>
      <c r="H43" s="6"/>
      <c r="I43" s="6"/>
      <c r="J43" s="6">
        <v>1</v>
      </c>
      <c r="K43" s="6"/>
      <c r="L43" s="6"/>
      <c r="M43" s="6"/>
    </row>
    <row r="44" spans="1:13" hidden="1" x14ac:dyDescent="0.35">
      <c r="A44" t="s">
        <v>98</v>
      </c>
      <c r="B44" t="s">
        <v>153</v>
      </c>
      <c r="C44" t="s">
        <v>170</v>
      </c>
      <c r="D44" t="s">
        <v>171</v>
      </c>
      <c r="E44">
        <f>SUM(Table113[[#This Row],[2025]:[2014]])</f>
        <v>17</v>
      </c>
      <c r="F44" s="6">
        <v>1</v>
      </c>
      <c r="G44" s="6"/>
      <c r="H44" s="6"/>
      <c r="I44" s="6"/>
      <c r="J44" s="6">
        <v>6</v>
      </c>
      <c r="K44" s="6">
        <v>4</v>
      </c>
      <c r="L44" s="6">
        <v>3</v>
      </c>
      <c r="M44" s="6">
        <v>3</v>
      </c>
    </row>
    <row r="45" spans="1:13" hidden="1" x14ac:dyDescent="0.35">
      <c r="A45" t="s">
        <v>98</v>
      </c>
      <c r="B45" t="s">
        <v>153</v>
      </c>
      <c r="C45" t="s">
        <v>172</v>
      </c>
      <c r="D45" t="s">
        <v>173</v>
      </c>
      <c r="E45">
        <f>SUM(Table113[[#This Row],[2025]:[2014]])</f>
        <v>39</v>
      </c>
      <c r="F45" s="6"/>
      <c r="G45" s="6"/>
      <c r="H45" s="6"/>
      <c r="I45" s="6"/>
      <c r="J45" s="6">
        <v>2</v>
      </c>
      <c r="K45" s="6">
        <v>27</v>
      </c>
      <c r="L45" s="6">
        <v>6</v>
      </c>
      <c r="M45" s="6">
        <v>4</v>
      </c>
    </row>
    <row r="46" spans="1:13" hidden="1" x14ac:dyDescent="0.35">
      <c r="A46" t="s">
        <v>98</v>
      </c>
      <c r="B46" t="s">
        <v>153</v>
      </c>
      <c r="C46" t="s">
        <v>174</v>
      </c>
      <c r="D46" t="s">
        <v>175</v>
      </c>
      <c r="E46">
        <f>SUM(Table113[[#This Row],[2025]:[2014]])</f>
        <v>4</v>
      </c>
      <c r="F46" s="6"/>
      <c r="G46" s="6">
        <v>1</v>
      </c>
      <c r="H46" s="6">
        <v>3</v>
      </c>
      <c r="I46" s="6"/>
      <c r="J46" s="6"/>
      <c r="K46" s="6"/>
      <c r="L46" s="6"/>
      <c r="M46" s="6"/>
    </row>
    <row r="47" spans="1:13" hidden="1" x14ac:dyDescent="0.35">
      <c r="A47" t="s">
        <v>98</v>
      </c>
      <c r="B47" t="s">
        <v>176</v>
      </c>
      <c r="C47" t="s">
        <v>177</v>
      </c>
      <c r="D47" t="s">
        <v>178</v>
      </c>
      <c r="E47">
        <f>SUM(Table113[[#This Row],[2025]:[2014]])</f>
        <v>88</v>
      </c>
      <c r="F47" s="6">
        <v>7</v>
      </c>
      <c r="G47" s="6"/>
      <c r="H47" s="6">
        <v>5</v>
      </c>
      <c r="I47" s="6"/>
      <c r="J47" s="6"/>
      <c r="K47" s="6">
        <v>31</v>
      </c>
      <c r="L47" s="6">
        <v>7</v>
      </c>
      <c r="M47" s="6">
        <v>38</v>
      </c>
    </row>
    <row r="48" spans="1:13" hidden="1" x14ac:dyDescent="0.35">
      <c r="A48" t="s">
        <v>98</v>
      </c>
      <c r="B48" t="s">
        <v>179</v>
      </c>
      <c r="C48" t="s">
        <v>180</v>
      </c>
      <c r="D48" t="s">
        <v>181</v>
      </c>
      <c r="E48">
        <f>SUM(Table113[[#This Row],[2025]:[2014]])</f>
        <v>1</v>
      </c>
      <c r="F48" s="6"/>
      <c r="G48" s="6"/>
      <c r="H48" s="6"/>
      <c r="I48" s="6"/>
      <c r="J48" s="6"/>
      <c r="K48" s="6"/>
      <c r="L48" s="6"/>
      <c r="M48" s="6">
        <v>1</v>
      </c>
    </row>
    <row r="49" spans="1:13" hidden="1" x14ac:dyDescent="0.35">
      <c r="A49" t="s">
        <v>98</v>
      </c>
      <c r="B49" t="s">
        <v>179</v>
      </c>
      <c r="C49" t="s">
        <v>182</v>
      </c>
      <c r="D49" t="s">
        <v>183</v>
      </c>
      <c r="E49">
        <f>SUM(Table113[[#This Row],[2025]:[2014]])</f>
        <v>5</v>
      </c>
      <c r="F49" s="6"/>
      <c r="G49" s="6"/>
      <c r="H49" s="6"/>
      <c r="I49" s="6"/>
      <c r="J49" s="6"/>
      <c r="K49" s="6"/>
      <c r="L49" s="6"/>
      <c r="M49" s="6">
        <v>5</v>
      </c>
    </row>
    <row r="50" spans="1:13" hidden="1" x14ac:dyDescent="0.35">
      <c r="A50" t="s">
        <v>98</v>
      </c>
      <c r="B50" t="s">
        <v>184</v>
      </c>
      <c r="C50" t="s">
        <v>185</v>
      </c>
      <c r="D50" t="s">
        <v>186</v>
      </c>
      <c r="E50">
        <f>SUM(Table113[[#This Row],[2025]:[2014]])</f>
        <v>22</v>
      </c>
      <c r="F50" s="6"/>
      <c r="G50" s="6"/>
      <c r="H50" s="6"/>
      <c r="I50" s="6"/>
      <c r="J50" s="6"/>
      <c r="K50" s="6"/>
      <c r="L50" s="6">
        <v>4</v>
      </c>
      <c r="M50" s="6">
        <v>18</v>
      </c>
    </row>
    <row r="51" spans="1:13" hidden="1" x14ac:dyDescent="0.35">
      <c r="A51" t="s">
        <v>98</v>
      </c>
      <c r="B51" t="s">
        <v>184</v>
      </c>
      <c r="C51" t="s">
        <v>187</v>
      </c>
      <c r="D51" t="s">
        <v>188</v>
      </c>
      <c r="E51">
        <f>SUM(Table113[[#This Row],[2025]:[2014]])</f>
        <v>2</v>
      </c>
      <c r="F51" s="6"/>
      <c r="G51" s="6"/>
      <c r="H51" s="6"/>
      <c r="I51" s="6"/>
      <c r="J51" s="6"/>
      <c r="K51" s="6"/>
      <c r="L51" s="6"/>
      <c r="M51" s="6">
        <v>2</v>
      </c>
    </row>
    <row r="52" spans="1:13" hidden="1" x14ac:dyDescent="0.35">
      <c r="A52" t="s">
        <v>98</v>
      </c>
      <c r="B52" t="s">
        <v>189</v>
      </c>
      <c r="C52" t="s">
        <v>190</v>
      </c>
      <c r="D52" t="s">
        <v>191</v>
      </c>
      <c r="E52">
        <f>SUM(Table113[[#This Row],[2025]:[2014]])</f>
        <v>5</v>
      </c>
      <c r="F52" s="6"/>
      <c r="G52" s="6"/>
      <c r="H52" s="6">
        <v>5</v>
      </c>
      <c r="I52" s="6"/>
      <c r="J52" s="6"/>
      <c r="K52" s="6"/>
      <c r="L52" s="6"/>
      <c r="M52" s="6"/>
    </row>
    <row r="53" spans="1:13" hidden="1" x14ac:dyDescent="0.35">
      <c r="A53" t="s">
        <v>98</v>
      </c>
      <c r="B53" t="s">
        <v>192</v>
      </c>
      <c r="C53" t="s">
        <v>193</v>
      </c>
      <c r="D53" t="s">
        <v>194</v>
      </c>
      <c r="E53">
        <f>SUM(Table113[[#This Row],[2025]:[2014]])</f>
        <v>14</v>
      </c>
      <c r="F53" s="6"/>
      <c r="G53" s="6"/>
      <c r="H53" s="6"/>
      <c r="I53" s="6"/>
      <c r="J53" s="6"/>
      <c r="K53" s="6">
        <v>3</v>
      </c>
      <c r="L53" s="6">
        <v>11</v>
      </c>
      <c r="M53" s="6"/>
    </row>
    <row r="54" spans="1:13" hidden="1" x14ac:dyDescent="0.35">
      <c r="A54" t="s">
        <v>98</v>
      </c>
      <c r="B54" t="s">
        <v>195</v>
      </c>
      <c r="C54" t="s">
        <v>196</v>
      </c>
      <c r="D54" t="s">
        <v>197</v>
      </c>
      <c r="E54">
        <f>SUM(Table113[[#This Row],[2025]:[2014]])</f>
        <v>20</v>
      </c>
      <c r="F54" s="6"/>
      <c r="G54" s="6"/>
      <c r="H54" s="6"/>
      <c r="I54" s="6"/>
      <c r="J54" s="6"/>
      <c r="K54" s="6"/>
      <c r="L54" s="6">
        <v>20</v>
      </c>
      <c r="M54" s="6"/>
    </row>
    <row r="55" spans="1:13" hidden="1" x14ac:dyDescent="0.35">
      <c r="A55" t="s">
        <v>98</v>
      </c>
      <c r="B55" t="s">
        <v>198</v>
      </c>
      <c r="C55" t="s">
        <v>199</v>
      </c>
      <c r="D55" t="s">
        <v>200</v>
      </c>
      <c r="E55">
        <f>SUM(Table113[[#This Row],[2025]:[2014]])</f>
        <v>0</v>
      </c>
      <c r="F55" s="6"/>
      <c r="G55" s="6"/>
      <c r="H55" s="6"/>
      <c r="I55" s="6"/>
      <c r="J55" s="6"/>
      <c r="K55" s="6"/>
      <c r="L55" s="6">
        <v>0</v>
      </c>
      <c r="M55" s="6"/>
    </row>
    <row r="56" spans="1:13" hidden="1" x14ac:dyDescent="0.35">
      <c r="A56" t="s">
        <v>98</v>
      </c>
      <c r="B56" t="s">
        <v>201</v>
      </c>
      <c r="C56" t="s">
        <v>106</v>
      </c>
      <c r="D56" t="s">
        <v>202</v>
      </c>
      <c r="E56">
        <f>SUM(Table113[[#This Row],[2025]:[2014]])</f>
        <v>-20</v>
      </c>
      <c r="F56" s="6"/>
      <c r="G56" s="6"/>
      <c r="H56" s="6">
        <v>-8</v>
      </c>
      <c r="I56" s="6">
        <v>-8</v>
      </c>
      <c r="J56" s="6">
        <v>-4</v>
      </c>
      <c r="K56" s="6"/>
      <c r="L56" s="6"/>
      <c r="M56" s="6"/>
    </row>
    <row r="57" spans="1:13" hidden="1" x14ac:dyDescent="0.35">
      <c r="A57" t="s">
        <v>98</v>
      </c>
      <c r="B57" t="s">
        <v>203</v>
      </c>
      <c r="C57" t="s">
        <v>204</v>
      </c>
      <c r="D57" t="s">
        <v>205</v>
      </c>
      <c r="E57">
        <f>SUM(Table113[[#This Row],[2025]:[2014]])</f>
        <v>1</v>
      </c>
      <c r="F57" s="6"/>
      <c r="G57" s="6"/>
      <c r="H57" s="6"/>
      <c r="I57" s="6"/>
      <c r="J57" s="6"/>
      <c r="K57" s="6"/>
      <c r="L57" s="6"/>
      <c r="M57" s="6">
        <v>1</v>
      </c>
    </row>
    <row r="58" spans="1:13" hidden="1" x14ac:dyDescent="0.35">
      <c r="A58" t="s">
        <v>98</v>
      </c>
      <c r="B58" t="s">
        <v>203</v>
      </c>
      <c r="C58" t="s">
        <v>206</v>
      </c>
      <c r="D58" t="s">
        <v>207</v>
      </c>
      <c r="E58">
        <f>SUM(Table113[[#This Row],[2025]:[2014]])</f>
        <v>1</v>
      </c>
      <c r="F58" s="6"/>
      <c r="G58" s="6"/>
      <c r="H58" s="6">
        <v>1</v>
      </c>
      <c r="I58" s="6"/>
      <c r="J58" s="6"/>
      <c r="K58" s="6"/>
      <c r="L58" s="6"/>
      <c r="M58" s="6"/>
    </row>
    <row r="59" spans="1:13" hidden="1" x14ac:dyDescent="0.35">
      <c r="A59" t="s">
        <v>98</v>
      </c>
      <c r="B59" t="s">
        <v>203</v>
      </c>
      <c r="C59" t="s">
        <v>208</v>
      </c>
      <c r="D59" t="s">
        <v>209</v>
      </c>
      <c r="E59">
        <f>SUM(Table113[[#This Row],[2025]:[2014]])</f>
        <v>2</v>
      </c>
      <c r="F59" s="6"/>
      <c r="G59" s="6"/>
      <c r="H59" s="6"/>
      <c r="I59" s="6"/>
      <c r="J59" s="6"/>
      <c r="K59" s="6"/>
      <c r="L59" s="6">
        <v>2</v>
      </c>
      <c r="M59" s="6"/>
    </row>
    <row r="60" spans="1:13" hidden="1" x14ac:dyDescent="0.35">
      <c r="A60" t="s">
        <v>98</v>
      </c>
      <c r="B60" t="s">
        <v>203</v>
      </c>
      <c r="C60" t="s">
        <v>210</v>
      </c>
      <c r="D60" t="s">
        <v>211</v>
      </c>
      <c r="E60">
        <f>SUM(Table113[[#This Row],[2025]:[2014]])</f>
        <v>2</v>
      </c>
      <c r="F60" s="6"/>
      <c r="G60" s="6"/>
      <c r="H60" s="6"/>
      <c r="I60" s="6"/>
      <c r="J60" s="6"/>
      <c r="K60" s="6"/>
      <c r="L60" s="6">
        <v>2</v>
      </c>
      <c r="M60" s="6"/>
    </row>
    <row r="61" spans="1:13" hidden="1" x14ac:dyDescent="0.35">
      <c r="A61" t="s">
        <v>98</v>
      </c>
      <c r="B61" t="s">
        <v>203</v>
      </c>
      <c r="C61" t="s">
        <v>212</v>
      </c>
      <c r="D61" t="s">
        <v>213</v>
      </c>
      <c r="E61">
        <f>SUM(Table113[[#This Row],[2025]:[2014]])</f>
        <v>2</v>
      </c>
      <c r="F61" s="6"/>
      <c r="G61" s="6"/>
      <c r="H61" s="6"/>
      <c r="I61" s="6"/>
      <c r="J61" s="6"/>
      <c r="K61" s="6"/>
      <c r="L61" s="6"/>
      <c r="M61" s="6">
        <v>2</v>
      </c>
    </row>
    <row r="62" spans="1:13" hidden="1" x14ac:dyDescent="0.35">
      <c r="A62" t="s">
        <v>98</v>
      </c>
      <c r="B62" t="s">
        <v>203</v>
      </c>
      <c r="C62" t="s">
        <v>214</v>
      </c>
      <c r="D62" t="s">
        <v>215</v>
      </c>
      <c r="E62">
        <f>SUM(Table113[[#This Row],[2025]:[2014]])</f>
        <v>2</v>
      </c>
      <c r="F62" s="6"/>
      <c r="G62" s="6"/>
      <c r="H62" s="6">
        <v>1</v>
      </c>
      <c r="I62" s="6"/>
      <c r="J62" s="6"/>
      <c r="K62" s="6">
        <v>1</v>
      </c>
      <c r="L62" s="6"/>
      <c r="M62" s="6"/>
    </row>
    <row r="63" spans="1:13" hidden="1" x14ac:dyDescent="0.35">
      <c r="A63" t="s">
        <v>98</v>
      </c>
      <c r="B63" t="s">
        <v>216</v>
      </c>
      <c r="C63" t="s">
        <v>217</v>
      </c>
      <c r="D63" t="s">
        <v>218</v>
      </c>
      <c r="E63">
        <f>SUM(Table113[[#This Row],[2025]:[2014]])</f>
        <v>2</v>
      </c>
      <c r="F63" s="6"/>
      <c r="G63" s="6"/>
      <c r="H63" s="6"/>
      <c r="I63" s="6"/>
      <c r="J63" s="6"/>
      <c r="K63" s="6"/>
      <c r="L63" s="6">
        <v>2</v>
      </c>
      <c r="M63" s="6"/>
    </row>
    <row r="64" spans="1:13" hidden="1" x14ac:dyDescent="0.35">
      <c r="A64" t="s">
        <v>98</v>
      </c>
      <c r="B64" t="s">
        <v>219</v>
      </c>
      <c r="C64" t="s">
        <v>220</v>
      </c>
      <c r="D64" t="s">
        <v>221</v>
      </c>
      <c r="E64">
        <f>SUM(Table113[[#This Row],[2025]:[2014]])</f>
        <v>33</v>
      </c>
      <c r="F64" s="6"/>
      <c r="G64" s="6">
        <v>31</v>
      </c>
      <c r="H64" s="6">
        <v>2</v>
      </c>
      <c r="I64" s="6"/>
      <c r="J64" s="6"/>
      <c r="K64" s="6"/>
      <c r="L64" s="6"/>
      <c r="M64" s="6"/>
    </row>
    <row r="65" spans="1:13" hidden="1" x14ac:dyDescent="0.35">
      <c r="A65" t="s">
        <v>98</v>
      </c>
      <c r="B65" t="s">
        <v>222</v>
      </c>
      <c r="C65" t="s">
        <v>223</v>
      </c>
      <c r="D65" t="s">
        <v>224</v>
      </c>
      <c r="E65">
        <f>SUM(Table113[[#This Row],[2025]:[2014]])</f>
        <v>1</v>
      </c>
      <c r="F65" s="6"/>
      <c r="G65" s="6"/>
      <c r="H65" s="6"/>
      <c r="I65" s="6"/>
      <c r="J65" s="6"/>
      <c r="K65" s="6"/>
      <c r="L65" s="6"/>
      <c r="M65" s="6">
        <v>1</v>
      </c>
    </row>
    <row r="66" spans="1:13" hidden="1" x14ac:dyDescent="0.35">
      <c r="A66" t="s">
        <v>98</v>
      </c>
      <c r="B66" t="s">
        <v>222</v>
      </c>
      <c r="C66" t="s">
        <v>225</v>
      </c>
      <c r="D66" t="s">
        <v>226</v>
      </c>
      <c r="E66">
        <f>SUM(Table113[[#This Row],[2025]:[2014]])</f>
        <v>2</v>
      </c>
      <c r="F66" s="6"/>
      <c r="G66" s="6"/>
      <c r="H66" s="6"/>
      <c r="I66" s="6"/>
      <c r="J66" s="6"/>
      <c r="K66" s="6"/>
      <c r="L66" s="6"/>
      <c r="M66" s="6">
        <v>2</v>
      </c>
    </row>
    <row r="67" spans="1:13" hidden="1" x14ac:dyDescent="0.35">
      <c r="A67" t="s">
        <v>98</v>
      </c>
      <c r="B67" t="s">
        <v>222</v>
      </c>
      <c r="C67" t="s">
        <v>227</v>
      </c>
      <c r="D67" t="s">
        <v>228</v>
      </c>
      <c r="E67">
        <f>SUM(Table113[[#This Row],[2025]:[2014]])</f>
        <v>2</v>
      </c>
      <c r="F67" s="6"/>
      <c r="G67" s="6"/>
      <c r="H67" s="6"/>
      <c r="I67" s="6"/>
      <c r="J67" s="6"/>
      <c r="K67" s="6"/>
      <c r="L67" s="6"/>
      <c r="M67" s="6">
        <v>2</v>
      </c>
    </row>
    <row r="68" spans="1:13" hidden="1" x14ac:dyDescent="0.35">
      <c r="A68" t="s">
        <v>98</v>
      </c>
      <c r="B68" t="s">
        <v>229</v>
      </c>
      <c r="C68" t="s">
        <v>106</v>
      </c>
      <c r="D68" t="s">
        <v>230</v>
      </c>
      <c r="E68">
        <f>SUM(Table113[[#This Row],[2025]:[2014]])</f>
        <v>1</v>
      </c>
      <c r="F68" s="6"/>
      <c r="G68" s="6"/>
      <c r="H68" s="6">
        <v>1</v>
      </c>
      <c r="I68" s="6"/>
      <c r="J68" s="6"/>
      <c r="K68" s="6"/>
      <c r="L68" s="6"/>
      <c r="M68" s="6"/>
    </row>
    <row r="69" spans="1:13" hidden="1" x14ac:dyDescent="0.35">
      <c r="A69" t="s">
        <v>98</v>
      </c>
      <c r="B69" t="s">
        <v>229</v>
      </c>
      <c r="C69" t="s">
        <v>106</v>
      </c>
      <c r="D69" t="s">
        <v>231</v>
      </c>
      <c r="E69">
        <f>SUM(Table113[[#This Row],[2025]:[2014]])</f>
        <v>10</v>
      </c>
      <c r="F69" s="6"/>
      <c r="G69" s="6">
        <v>3</v>
      </c>
      <c r="H69" s="6">
        <v>1</v>
      </c>
      <c r="I69" s="6">
        <v>1</v>
      </c>
      <c r="J69" s="6">
        <v>1</v>
      </c>
      <c r="K69" s="6"/>
      <c r="L69" s="6">
        <v>2</v>
      </c>
      <c r="M69" s="6">
        <v>2</v>
      </c>
    </row>
    <row r="70" spans="1:13" hidden="1" x14ac:dyDescent="0.35">
      <c r="A70" t="s">
        <v>98</v>
      </c>
      <c r="B70" t="s">
        <v>229</v>
      </c>
      <c r="C70" t="s">
        <v>106</v>
      </c>
      <c r="D70" t="s">
        <v>232</v>
      </c>
      <c r="E70">
        <f>SUM(Table113[[#This Row],[2025]:[2014]])</f>
        <v>14</v>
      </c>
      <c r="F70" s="6"/>
      <c r="G70" s="6"/>
      <c r="H70" s="6">
        <v>2</v>
      </c>
      <c r="I70" s="6">
        <v>4</v>
      </c>
      <c r="J70" s="6">
        <v>3</v>
      </c>
      <c r="K70" s="6">
        <v>2</v>
      </c>
      <c r="L70" s="6">
        <v>2</v>
      </c>
      <c r="M70" s="6">
        <v>1</v>
      </c>
    </row>
    <row r="71" spans="1:13" hidden="1" x14ac:dyDescent="0.35">
      <c r="A71" t="s">
        <v>98</v>
      </c>
      <c r="B71" t="s">
        <v>229</v>
      </c>
      <c r="C71" t="s">
        <v>106</v>
      </c>
      <c r="D71" t="s">
        <v>233</v>
      </c>
      <c r="E71">
        <f>SUM(Table113[[#This Row],[2025]:[2014]])</f>
        <v>35</v>
      </c>
      <c r="F71" s="6"/>
      <c r="G71" s="6">
        <v>2</v>
      </c>
      <c r="H71" s="6">
        <v>10</v>
      </c>
      <c r="I71" s="6">
        <v>15</v>
      </c>
      <c r="J71" s="6">
        <v>2</v>
      </c>
      <c r="K71" s="6">
        <v>6</v>
      </c>
      <c r="L71" s="6"/>
      <c r="M71" s="6"/>
    </row>
    <row r="72" spans="1:13" hidden="1" x14ac:dyDescent="0.35">
      <c r="A72" t="s">
        <v>98</v>
      </c>
      <c r="B72" t="s">
        <v>229</v>
      </c>
      <c r="C72" t="s">
        <v>106</v>
      </c>
      <c r="D72" t="s">
        <v>234</v>
      </c>
      <c r="E72">
        <f>SUM(Table113[[#This Row],[2025]:[2014]])</f>
        <v>13</v>
      </c>
      <c r="F72" s="6"/>
      <c r="G72" s="6">
        <v>1</v>
      </c>
      <c r="H72" s="6">
        <v>1</v>
      </c>
      <c r="I72" s="6">
        <v>1</v>
      </c>
      <c r="J72" s="6">
        <v>4</v>
      </c>
      <c r="K72" s="6">
        <v>2</v>
      </c>
      <c r="L72" s="6">
        <v>3</v>
      </c>
      <c r="M72" s="6">
        <v>1</v>
      </c>
    </row>
    <row r="73" spans="1:13" hidden="1" x14ac:dyDescent="0.35">
      <c r="A73" t="s">
        <v>98</v>
      </c>
      <c r="B73" t="s">
        <v>229</v>
      </c>
      <c r="C73" t="s">
        <v>106</v>
      </c>
      <c r="D73" t="s">
        <v>235</v>
      </c>
      <c r="E73">
        <f>SUM(Table113[[#This Row],[2025]:[2014]])</f>
        <v>10</v>
      </c>
      <c r="F73" s="6"/>
      <c r="G73" s="6"/>
      <c r="H73" s="6"/>
      <c r="I73" s="6">
        <v>5</v>
      </c>
      <c r="J73" s="6">
        <v>5</v>
      </c>
      <c r="K73" s="6"/>
      <c r="L73" s="6"/>
      <c r="M73" s="6"/>
    </row>
    <row r="74" spans="1:13" hidden="1" x14ac:dyDescent="0.35">
      <c r="A74" t="s">
        <v>98</v>
      </c>
      <c r="B74" t="s">
        <v>229</v>
      </c>
      <c r="C74" t="s">
        <v>236</v>
      </c>
      <c r="D74" t="s">
        <v>237</v>
      </c>
      <c r="E74">
        <f>SUM(Table113[[#This Row],[2025]:[2014]])</f>
        <v>2</v>
      </c>
      <c r="F74" s="6"/>
      <c r="G74" s="6"/>
      <c r="H74" s="6"/>
      <c r="I74" s="6"/>
      <c r="J74" s="6"/>
      <c r="K74" s="6"/>
      <c r="L74" s="6">
        <v>2</v>
      </c>
      <c r="M74" s="6"/>
    </row>
    <row r="75" spans="1:13" hidden="1" x14ac:dyDescent="0.35">
      <c r="A75" t="s">
        <v>98</v>
      </c>
      <c r="B75" t="s">
        <v>238</v>
      </c>
      <c r="C75" t="s">
        <v>239</v>
      </c>
      <c r="D75" t="s">
        <v>240</v>
      </c>
      <c r="E75">
        <f>SUM(Table113[[#This Row],[2025]:[2014]])</f>
        <v>1</v>
      </c>
      <c r="F75" s="6"/>
      <c r="G75" s="6">
        <v>1</v>
      </c>
      <c r="H75" s="6"/>
      <c r="I75" s="6"/>
      <c r="J75" s="6"/>
      <c r="K75" s="6"/>
      <c r="L75" s="6"/>
      <c r="M75" s="6"/>
    </row>
    <row r="76" spans="1:13" hidden="1" x14ac:dyDescent="0.35">
      <c r="A76" t="s">
        <v>98</v>
      </c>
      <c r="B76" t="s">
        <v>241</v>
      </c>
      <c r="C76" t="s">
        <v>242</v>
      </c>
      <c r="D76" t="s">
        <v>243</v>
      </c>
      <c r="E76">
        <f>SUM(Table113[[#This Row],[2025]:[2014]])</f>
        <v>1</v>
      </c>
      <c r="F76" s="6"/>
      <c r="G76" s="6"/>
      <c r="H76" s="6"/>
      <c r="I76" s="6"/>
      <c r="J76" s="6"/>
      <c r="K76" s="6"/>
      <c r="L76" s="6"/>
      <c r="M76" s="6">
        <v>1</v>
      </c>
    </row>
    <row r="77" spans="1:13" hidden="1" x14ac:dyDescent="0.35">
      <c r="A77" t="s">
        <v>98</v>
      </c>
      <c r="B77" t="s">
        <v>241</v>
      </c>
      <c r="C77" t="s">
        <v>244</v>
      </c>
      <c r="D77" t="s">
        <v>245</v>
      </c>
      <c r="E77">
        <f>SUM(Table113[[#This Row],[2025]:[2014]])</f>
        <v>1</v>
      </c>
      <c r="F77" s="6"/>
      <c r="G77" s="6"/>
      <c r="H77" s="6"/>
      <c r="I77" s="6"/>
      <c r="J77" s="6">
        <v>1</v>
      </c>
      <c r="K77" s="6"/>
      <c r="L77" s="6"/>
      <c r="M77" s="6"/>
    </row>
    <row r="78" spans="1:13" hidden="1" x14ac:dyDescent="0.35">
      <c r="A78" t="s">
        <v>98</v>
      </c>
      <c r="B78" t="s">
        <v>241</v>
      </c>
      <c r="C78" t="s">
        <v>246</v>
      </c>
      <c r="D78" t="s">
        <v>247</v>
      </c>
      <c r="E78">
        <f>SUM(Table113[[#This Row],[2025]:[2014]])</f>
        <v>14</v>
      </c>
      <c r="F78" s="6"/>
      <c r="G78" s="6"/>
      <c r="H78" s="6"/>
      <c r="I78" s="6"/>
      <c r="J78" s="6"/>
      <c r="K78" s="6"/>
      <c r="L78" s="6">
        <v>5</v>
      </c>
      <c r="M78" s="6">
        <v>9</v>
      </c>
    </row>
    <row r="79" spans="1:13" hidden="1" x14ac:dyDescent="0.35">
      <c r="A79" t="s">
        <v>98</v>
      </c>
      <c r="B79" t="s">
        <v>248</v>
      </c>
      <c r="C79" t="s">
        <v>249</v>
      </c>
      <c r="D79" t="s">
        <v>250</v>
      </c>
      <c r="E79">
        <f>SUM(Table113[[#This Row],[2025]:[2014]])</f>
        <v>100</v>
      </c>
      <c r="F79" s="6"/>
      <c r="G79" s="6"/>
      <c r="H79" s="6"/>
      <c r="I79" s="6"/>
      <c r="J79" s="6"/>
      <c r="K79" s="6"/>
      <c r="L79" s="6"/>
      <c r="M79" s="6">
        <v>100</v>
      </c>
    </row>
    <row r="80" spans="1:13" hidden="1" x14ac:dyDescent="0.35">
      <c r="A80" t="s">
        <v>98</v>
      </c>
      <c r="B80" t="s">
        <v>248</v>
      </c>
      <c r="C80" t="s">
        <v>251</v>
      </c>
      <c r="D80" t="s">
        <v>252</v>
      </c>
      <c r="E80">
        <f>SUM(Table113[[#This Row],[2025]:[2014]])</f>
        <v>0</v>
      </c>
      <c r="F80" s="6"/>
      <c r="G80" s="6"/>
      <c r="H80" s="6"/>
      <c r="I80" s="6"/>
      <c r="J80" s="6"/>
      <c r="K80" s="6"/>
      <c r="L80" s="6"/>
      <c r="M80" s="6">
        <v>0</v>
      </c>
    </row>
    <row r="81" spans="1:13" hidden="1" x14ac:dyDescent="0.35">
      <c r="A81" t="s">
        <v>98</v>
      </c>
      <c r="B81" t="s">
        <v>253</v>
      </c>
      <c r="C81" t="s">
        <v>254</v>
      </c>
      <c r="D81" t="s">
        <v>255</v>
      </c>
      <c r="E81">
        <f>SUM(Table113[[#This Row],[2025]:[2014]])</f>
        <v>1</v>
      </c>
      <c r="F81" s="6"/>
      <c r="G81" s="6"/>
      <c r="H81" s="6"/>
      <c r="I81" s="6"/>
      <c r="J81" s="6"/>
      <c r="K81" s="6"/>
      <c r="L81" s="6"/>
      <c r="M81" s="6">
        <v>1</v>
      </c>
    </row>
    <row r="82" spans="1:13" hidden="1" x14ac:dyDescent="0.35">
      <c r="A82" t="s">
        <v>98</v>
      </c>
      <c r="B82" t="s">
        <v>256</v>
      </c>
      <c r="C82" t="s">
        <v>257</v>
      </c>
      <c r="D82" t="s">
        <v>258</v>
      </c>
      <c r="E82">
        <f>SUM(Table113[[#This Row],[2025]:[2014]])</f>
        <v>1</v>
      </c>
      <c r="F82" s="6"/>
      <c r="G82" s="6"/>
      <c r="H82" s="6"/>
      <c r="I82" s="6"/>
      <c r="J82" s="6"/>
      <c r="K82" s="6"/>
      <c r="L82" s="6">
        <v>1</v>
      </c>
      <c r="M82" s="6"/>
    </row>
    <row r="83" spans="1:13" hidden="1" x14ac:dyDescent="0.35">
      <c r="A83" t="s">
        <v>98</v>
      </c>
      <c r="B83" t="s">
        <v>259</v>
      </c>
      <c r="C83" t="s">
        <v>260</v>
      </c>
      <c r="D83" t="s">
        <v>261</v>
      </c>
      <c r="E83">
        <f>SUM(Table113[[#This Row],[2025]:[2014]])</f>
        <v>3</v>
      </c>
      <c r="F83" s="6">
        <v>1</v>
      </c>
      <c r="G83" s="6">
        <v>1</v>
      </c>
      <c r="H83" s="6">
        <v>1</v>
      </c>
      <c r="I83" s="6"/>
      <c r="J83" s="6"/>
      <c r="K83" s="6"/>
      <c r="L83" s="6"/>
      <c r="M83" s="6"/>
    </row>
    <row r="84" spans="1:13" hidden="1" x14ac:dyDescent="0.35">
      <c r="A84" t="s">
        <v>98</v>
      </c>
      <c r="B84" t="s">
        <v>259</v>
      </c>
      <c r="C84" t="s">
        <v>262</v>
      </c>
      <c r="D84" t="s">
        <v>263</v>
      </c>
      <c r="E84">
        <f>SUM(Table113[[#This Row],[2025]:[2014]])</f>
        <v>9</v>
      </c>
      <c r="F84" s="6"/>
      <c r="G84" s="6">
        <v>2</v>
      </c>
      <c r="H84" s="6">
        <v>4</v>
      </c>
      <c r="I84" s="6">
        <v>2</v>
      </c>
      <c r="J84" s="6">
        <v>1</v>
      </c>
      <c r="K84" s="6"/>
      <c r="L84" s="6"/>
      <c r="M84" s="6"/>
    </row>
    <row r="85" spans="1:13" hidden="1" x14ac:dyDescent="0.35">
      <c r="A85" t="s">
        <v>98</v>
      </c>
      <c r="B85" t="s">
        <v>259</v>
      </c>
      <c r="C85" t="s">
        <v>264</v>
      </c>
      <c r="D85" t="s">
        <v>265</v>
      </c>
      <c r="E85">
        <f>SUM(Table113[[#This Row],[2025]:[2014]])</f>
        <v>2</v>
      </c>
      <c r="F85" s="6"/>
      <c r="G85" s="6"/>
      <c r="H85" s="6"/>
      <c r="I85" s="6">
        <v>2</v>
      </c>
      <c r="J85" s="6"/>
      <c r="K85" s="6"/>
      <c r="L85" s="6"/>
      <c r="M85" s="6"/>
    </row>
    <row r="86" spans="1:13" hidden="1" x14ac:dyDescent="0.35">
      <c r="A86" t="s">
        <v>98</v>
      </c>
      <c r="B86" t="s">
        <v>259</v>
      </c>
      <c r="C86" t="s">
        <v>266</v>
      </c>
      <c r="D86" t="s">
        <v>267</v>
      </c>
      <c r="E86">
        <f>SUM(Table113[[#This Row],[2025]:[2014]])</f>
        <v>9</v>
      </c>
      <c r="F86" s="6"/>
      <c r="G86" s="6"/>
      <c r="H86" s="6"/>
      <c r="I86" s="6"/>
      <c r="J86" s="6"/>
      <c r="K86" s="6"/>
      <c r="L86" s="6">
        <v>7</v>
      </c>
      <c r="M86" s="6">
        <v>2</v>
      </c>
    </row>
    <row r="87" spans="1:13" hidden="1" x14ac:dyDescent="0.35">
      <c r="A87" t="s">
        <v>98</v>
      </c>
      <c r="B87" t="s">
        <v>259</v>
      </c>
      <c r="C87" t="s">
        <v>268</v>
      </c>
      <c r="D87" t="s">
        <v>269</v>
      </c>
      <c r="E87">
        <f>SUM(Table113[[#This Row],[2025]:[2014]])</f>
        <v>0</v>
      </c>
      <c r="F87" s="6"/>
      <c r="G87" s="6"/>
      <c r="H87" s="6"/>
      <c r="I87" s="6"/>
      <c r="J87" s="6">
        <v>-3</v>
      </c>
      <c r="K87" s="6">
        <v>3</v>
      </c>
      <c r="L87" s="6"/>
      <c r="M87" s="6"/>
    </row>
    <row r="88" spans="1:13" hidden="1" x14ac:dyDescent="0.35">
      <c r="A88" t="s">
        <v>98</v>
      </c>
      <c r="B88" t="s">
        <v>259</v>
      </c>
      <c r="C88" t="s">
        <v>270</v>
      </c>
      <c r="D88" t="s">
        <v>271</v>
      </c>
      <c r="E88">
        <f>SUM(Table113[[#This Row],[2025]:[2014]])</f>
        <v>6</v>
      </c>
      <c r="F88" s="6"/>
      <c r="G88" s="6"/>
      <c r="H88" s="6"/>
      <c r="I88" s="6"/>
      <c r="J88" s="6"/>
      <c r="K88" s="6">
        <v>6</v>
      </c>
      <c r="L88" s="6"/>
      <c r="M88" s="6"/>
    </row>
    <row r="89" spans="1:13" hidden="1" x14ac:dyDescent="0.35">
      <c r="A89" t="s">
        <v>98</v>
      </c>
      <c r="B89" t="s">
        <v>259</v>
      </c>
      <c r="C89" t="s">
        <v>272</v>
      </c>
      <c r="D89" t="s">
        <v>273</v>
      </c>
      <c r="E89">
        <f>SUM(Table113[[#This Row],[2025]:[2014]])</f>
        <v>3</v>
      </c>
      <c r="F89" s="6"/>
      <c r="G89" s="6"/>
      <c r="H89" s="6"/>
      <c r="I89" s="6"/>
      <c r="J89" s="6"/>
      <c r="K89" s="6">
        <v>3</v>
      </c>
      <c r="L89" s="6"/>
      <c r="M89" s="6"/>
    </row>
    <row r="90" spans="1:13" hidden="1" x14ac:dyDescent="0.35">
      <c r="A90" t="s">
        <v>98</v>
      </c>
      <c r="B90" t="s">
        <v>259</v>
      </c>
      <c r="C90" t="s">
        <v>274</v>
      </c>
      <c r="D90" t="s">
        <v>275</v>
      </c>
      <c r="E90">
        <f>SUM(Table113[[#This Row],[2025]:[2014]])</f>
        <v>2</v>
      </c>
      <c r="F90" s="6"/>
      <c r="G90" s="6"/>
      <c r="H90" s="6"/>
      <c r="I90" s="6"/>
      <c r="J90" s="6"/>
      <c r="K90" s="6"/>
      <c r="L90" s="6">
        <v>1</v>
      </c>
      <c r="M90" s="6">
        <v>1</v>
      </c>
    </row>
    <row r="91" spans="1:13" hidden="1" x14ac:dyDescent="0.35">
      <c r="A91" t="s">
        <v>98</v>
      </c>
      <c r="B91" t="s">
        <v>276</v>
      </c>
      <c r="C91" t="s">
        <v>277</v>
      </c>
      <c r="D91" t="s">
        <v>278</v>
      </c>
      <c r="E91">
        <f>SUM(Table113[[#This Row],[2025]:[2014]])</f>
        <v>22</v>
      </c>
      <c r="F91" s="6"/>
      <c r="G91" s="6"/>
      <c r="H91" s="6"/>
      <c r="I91" s="6">
        <v>3</v>
      </c>
      <c r="J91" s="6">
        <v>6</v>
      </c>
      <c r="K91" s="6">
        <v>5</v>
      </c>
      <c r="L91" s="6">
        <v>5</v>
      </c>
      <c r="M91" s="6">
        <v>3</v>
      </c>
    </row>
    <row r="92" spans="1:13" hidden="1" x14ac:dyDescent="0.35">
      <c r="A92" t="s">
        <v>98</v>
      </c>
      <c r="B92" t="s">
        <v>276</v>
      </c>
      <c r="C92" t="s">
        <v>279</v>
      </c>
      <c r="D92" t="s">
        <v>280</v>
      </c>
      <c r="E92">
        <f>SUM(Table113[[#This Row],[2025]:[2014]])</f>
        <v>3</v>
      </c>
      <c r="F92" s="6"/>
      <c r="G92" s="6"/>
      <c r="H92" s="6"/>
      <c r="I92" s="6"/>
      <c r="J92" s="6"/>
      <c r="K92" s="6">
        <v>3</v>
      </c>
      <c r="L92" s="6"/>
      <c r="M92" s="6"/>
    </row>
    <row r="93" spans="1:13" hidden="1" x14ac:dyDescent="0.35">
      <c r="A93" t="s">
        <v>98</v>
      </c>
      <c r="B93" t="s">
        <v>281</v>
      </c>
      <c r="C93" t="s">
        <v>282</v>
      </c>
      <c r="D93" t="s">
        <v>283</v>
      </c>
      <c r="E93">
        <f>SUM(Table113[[#This Row],[2025]:[2014]])</f>
        <v>600</v>
      </c>
      <c r="F93" s="6">
        <v>8</v>
      </c>
      <c r="G93" s="6">
        <v>178</v>
      </c>
      <c r="H93" s="6">
        <v>221</v>
      </c>
      <c r="I93" s="6">
        <v>163</v>
      </c>
      <c r="J93" s="6">
        <v>30</v>
      </c>
      <c r="K93" s="6"/>
      <c r="L93" s="6"/>
      <c r="M93" s="6"/>
    </row>
    <row r="94" spans="1:13" hidden="1" x14ac:dyDescent="0.35">
      <c r="A94" t="s">
        <v>98</v>
      </c>
      <c r="B94" t="s">
        <v>281</v>
      </c>
      <c r="C94" t="s">
        <v>284</v>
      </c>
      <c r="D94" t="s">
        <v>285</v>
      </c>
      <c r="E94">
        <f>SUM(Table113[[#This Row],[2025]:[2014]])</f>
        <v>42</v>
      </c>
      <c r="F94" s="6"/>
      <c r="G94" s="6">
        <v>8</v>
      </c>
      <c r="H94" s="6">
        <v>34</v>
      </c>
      <c r="I94" s="6"/>
      <c r="J94" s="6"/>
      <c r="K94" s="6"/>
      <c r="L94" s="6"/>
      <c r="M94" s="6"/>
    </row>
    <row r="95" spans="1:13" hidden="1" x14ac:dyDescent="0.35">
      <c r="A95" t="s">
        <v>98</v>
      </c>
      <c r="B95" t="s">
        <v>281</v>
      </c>
      <c r="C95" t="s">
        <v>286</v>
      </c>
      <c r="D95" t="s">
        <v>287</v>
      </c>
      <c r="E95">
        <f>SUM(Table113[[#This Row],[2025]:[2014]])</f>
        <v>27</v>
      </c>
      <c r="F95" s="6"/>
      <c r="G95" s="6">
        <v>1</v>
      </c>
      <c r="H95" s="6"/>
      <c r="I95" s="6">
        <v>16</v>
      </c>
      <c r="J95" s="6">
        <v>10</v>
      </c>
      <c r="K95" s="6"/>
      <c r="L95" s="6"/>
      <c r="M95" s="6"/>
    </row>
    <row r="96" spans="1:13" hidden="1" x14ac:dyDescent="0.35">
      <c r="A96" t="s">
        <v>98</v>
      </c>
      <c r="B96" t="s">
        <v>281</v>
      </c>
      <c r="C96" t="s">
        <v>288</v>
      </c>
      <c r="D96" t="s">
        <v>289</v>
      </c>
      <c r="E96">
        <f>SUM(Table113[[#This Row],[2025]:[2014]])</f>
        <v>3</v>
      </c>
      <c r="F96" s="6"/>
      <c r="G96" s="6"/>
      <c r="H96" s="6"/>
      <c r="I96" s="6"/>
      <c r="J96" s="6"/>
      <c r="K96" s="6"/>
      <c r="L96" s="6">
        <v>3</v>
      </c>
      <c r="M96" s="6"/>
    </row>
    <row r="97" spans="1:13" hidden="1" x14ac:dyDescent="0.35">
      <c r="A97" t="s">
        <v>98</v>
      </c>
      <c r="B97" t="s">
        <v>281</v>
      </c>
      <c r="C97" t="s">
        <v>290</v>
      </c>
      <c r="D97" t="s">
        <v>291</v>
      </c>
      <c r="E97">
        <f>SUM(Table113[[#This Row],[2025]:[2014]])</f>
        <v>2</v>
      </c>
      <c r="F97" s="6"/>
      <c r="G97" s="6"/>
      <c r="H97" s="6"/>
      <c r="I97" s="6"/>
      <c r="J97" s="6"/>
      <c r="K97" s="6"/>
      <c r="L97" s="6">
        <v>1</v>
      </c>
      <c r="M97" s="6">
        <v>1</v>
      </c>
    </row>
    <row r="98" spans="1:13" hidden="1" x14ac:dyDescent="0.35">
      <c r="A98" t="s">
        <v>98</v>
      </c>
      <c r="B98" t="s">
        <v>292</v>
      </c>
      <c r="C98" t="s">
        <v>293</v>
      </c>
      <c r="D98" t="s">
        <v>294</v>
      </c>
      <c r="E98">
        <f>SUM(Table113[[#This Row],[2025]:[2014]])</f>
        <v>3</v>
      </c>
      <c r="F98" s="6"/>
      <c r="G98" s="6"/>
      <c r="H98" s="6"/>
      <c r="I98" s="6"/>
      <c r="J98" s="6"/>
      <c r="K98" s="6"/>
      <c r="L98" s="6">
        <v>-1</v>
      </c>
      <c r="M98" s="6">
        <v>4</v>
      </c>
    </row>
    <row r="99" spans="1:13" hidden="1" x14ac:dyDescent="0.35">
      <c r="A99" t="s">
        <v>98</v>
      </c>
      <c r="B99" t="s">
        <v>292</v>
      </c>
      <c r="C99" t="s">
        <v>295</v>
      </c>
      <c r="D99" t="s">
        <v>296</v>
      </c>
      <c r="E99">
        <f>SUM(Table113[[#This Row],[2025]:[2014]])</f>
        <v>36</v>
      </c>
      <c r="F99" s="6"/>
      <c r="G99" s="6"/>
      <c r="H99" s="6"/>
      <c r="I99" s="6"/>
      <c r="J99" s="6">
        <v>-1</v>
      </c>
      <c r="K99" s="6">
        <v>7</v>
      </c>
      <c r="L99" s="6">
        <v>22</v>
      </c>
      <c r="M99" s="6">
        <v>8</v>
      </c>
    </row>
    <row r="100" spans="1:13" hidden="1" x14ac:dyDescent="0.35">
      <c r="A100" t="s">
        <v>98</v>
      </c>
      <c r="B100" t="s">
        <v>292</v>
      </c>
      <c r="C100" t="s">
        <v>297</v>
      </c>
      <c r="D100" t="s">
        <v>298</v>
      </c>
      <c r="E100">
        <f>SUM(Table113[[#This Row],[2025]:[2014]])</f>
        <v>1</v>
      </c>
      <c r="F100" s="6"/>
      <c r="G100" s="6"/>
      <c r="H100" s="6"/>
      <c r="I100" s="6"/>
      <c r="J100" s="6"/>
      <c r="K100" s="6"/>
      <c r="L100" s="6">
        <v>1</v>
      </c>
      <c r="M100" s="6"/>
    </row>
    <row r="101" spans="1:13" hidden="1" x14ac:dyDescent="0.35">
      <c r="A101" t="s">
        <v>98</v>
      </c>
      <c r="B101" t="s">
        <v>299</v>
      </c>
      <c r="C101" t="s">
        <v>300</v>
      </c>
      <c r="D101" t="s">
        <v>301</v>
      </c>
      <c r="E101">
        <f>SUM(Table113[[#This Row],[2025]:[2014]])</f>
        <v>3</v>
      </c>
      <c r="F101" s="6"/>
      <c r="G101" s="6"/>
      <c r="H101" s="6"/>
      <c r="I101" s="6"/>
      <c r="J101" s="6"/>
      <c r="K101" s="6"/>
      <c r="L101" s="6"/>
      <c r="M101" s="6">
        <v>3</v>
      </c>
    </row>
    <row r="102" spans="1:13" hidden="1" x14ac:dyDescent="0.35">
      <c r="A102" t="s">
        <v>98</v>
      </c>
      <c r="B102" t="s">
        <v>299</v>
      </c>
      <c r="C102" t="s">
        <v>302</v>
      </c>
      <c r="D102" t="s">
        <v>303</v>
      </c>
      <c r="E102">
        <f>SUM(Table113[[#This Row],[2025]:[2014]])</f>
        <v>0</v>
      </c>
      <c r="F102" s="6"/>
      <c r="G102" s="6"/>
      <c r="H102" s="6"/>
      <c r="I102" s="6"/>
      <c r="J102" s="6"/>
      <c r="K102" s="6"/>
      <c r="L102" s="6"/>
      <c r="M102" s="6">
        <v>0</v>
      </c>
    </row>
    <row r="103" spans="1:13" hidden="1" x14ac:dyDescent="0.35">
      <c r="A103" t="s">
        <v>98</v>
      </c>
      <c r="B103" t="s">
        <v>299</v>
      </c>
      <c r="C103" t="s">
        <v>304</v>
      </c>
      <c r="D103" t="s">
        <v>305</v>
      </c>
      <c r="E103">
        <f>SUM(Table113[[#This Row],[2025]:[2014]])</f>
        <v>1</v>
      </c>
      <c r="F103" s="6"/>
      <c r="G103" s="6"/>
      <c r="H103" s="6"/>
      <c r="I103" s="6"/>
      <c r="J103" s="6"/>
      <c r="K103" s="6"/>
      <c r="L103" s="6">
        <v>1</v>
      </c>
      <c r="M103" s="6"/>
    </row>
    <row r="104" spans="1:13" hidden="1" x14ac:dyDescent="0.35">
      <c r="A104" t="s">
        <v>98</v>
      </c>
      <c r="B104" t="s">
        <v>299</v>
      </c>
      <c r="C104" t="s">
        <v>306</v>
      </c>
      <c r="D104" t="s">
        <v>307</v>
      </c>
      <c r="E104">
        <f>SUM(Table113[[#This Row],[2025]:[2014]])</f>
        <v>50</v>
      </c>
      <c r="F104" s="6"/>
      <c r="G104" s="6"/>
      <c r="H104" s="6"/>
      <c r="I104" s="6">
        <v>20</v>
      </c>
      <c r="J104" s="6"/>
      <c r="K104" s="6"/>
      <c r="L104" s="6"/>
      <c r="M104" s="6">
        <v>30</v>
      </c>
    </row>
    <row r="105" spans="1:13" hidden="1" x14ac:dyDescent="0.35">
      <c r="A105" t="s">
        <v>98</v>
      </c>
      <c r="B105" t="s">
        <v>299</v>
      </c>
      <c r="C105" t="s">
        <v>308</v>
      </c>
      <c r="D105" t="s">
        <v>309</v>
      </c>
      <c r="E105">
        <f>SUM(Table113[[#This Row],[2025]:[2014]])</f>
        <v>250</v>
      </c>
      <c r="F105" s="6"/>
      <c r="G105" s="6"/>
      <c r="H105" s="6"/>
      <c r="I105" s="6"/>
      <c r="J105" s="6"/>
      <c r="K105" s="6"/>
      <c r="L105" s="6">
        <v>140</v>
      </c>
      <c r="M105" s="6">
        <v>110</v>
      </c>
    </row>
    <row r="106" spans="1:13" hidden="1" x14ac:dyDescent="0.35">
      <c r="A106" t="s">
        <v>98</v>
      </c>
      <c r="B106" t="s">
        <v>310</v>
      </c>
      <c r="C106" t="s">
        <v>311</v>
      </c>
      <c r="D106" t="s">
        <v>312</v>
      </c>
      <c r="E106">
        <f>SUM(Table113[[#This Row],[2025]:[2014]])</f>
        <v>4</v>
      </c>
      <c r="F106" s="6"/>
      <c r="G106" s="6"/>
      <c r="H106" s="6"/>
      <c r="I106" s="6"/>
      <c r="J106" s="6"/>
      <c r="K106" s="6"/>
      <c r="L106" s="6">
        <v>4</v>
      </c>
      <c r="M106" s="6"/>
    </row>
    <row r="107" spans="1:13" hidden="1" x14ac:dyDescent="0.35">
      <c r="A107" t="s">
        <v>98</v>
      </c>
      <c r="B107" t="s">
        <v>313</v>
      </c>
      <c r="C107" t="s">
        <v>314</v>
      </c>
      <c r="D107" t="s">
        <v>315</v>
      </c>
      <c r="E107">
        <f>SUM(Table113[[#This Row],[2025]:[2014]])</f>
        <v>41</v>
      </c>
      <c r="F107" s="6"/>
      <c r="G107" s="6"/>
      <c r="H107" s="6"/>
      <c r="I107" s="6"/>
      <c r="J107" s="6"/>
      <c r="K107" s="6">
        <v>10</v>
      </c>
      <c r="L107" s="6">
        <v>25</v>
      </c>
      <c r="M107" s="6">
        <v>6</v>
      </c>
    </row>
    <row r="108" spans="1:13" hidden="1" x14ac:dyDescent="0.35">
      <c r="A108" t="s">
        <v>98</v>
      </c>
      <c r="B108" t="s">
        <v>313</v>
      </c>
      <c r="C108" t="s">
        <v>316</v>
      </c>
      <c r="D108" t="s">
        <v>317</v>
      </c>
      <c r="E108">
        <f>SUM(Table113[[#This Row],[2025]:[2014]])</f>
        <v>15</v>
      </c>
      <c r="F108" s="6"/>
      <c r="G108" s="6"/>
      <c r="H108" s="6"/>
      <c r="I108" s="6"/>
      <c r="J108" s="6"/>
      <c r="K108" s="6"/>
      <c r="L108" s="6">
        <v>15</v>
      </c>
      <c r="M108" s="6"/>
    </row>
    <row r="109" spans="1:13" hidden="1" x14ac:dyDescent="0.35">
      <c r="A109" t="s">
        <v>98</v>
      </c>
      <c r="B109" t="s">
        <v>313</v>
      </c>
      <c r="C109" t="s">
        <v>318</v>
      </c>
      <c r="D109" t="s">
        <v>319</v>
      </c>
      <c r="E109">
        <f>SUM(Table113[[#This Row],[2025]:[2014]])</f>
        <v>40</v>
      </c>
      <c r="F109" s="6"/>
      <c r="G109" s="6"/>
      <c r="H109" s="6"/>
      <c r="I109" s="6">
        <v>20</v>
      </c>
      <c r="J109" s="6"/>
      <c r="K109" s="6">
        <v>10</v>
      </c>
      <c r="L109" s="6">
        <v>10</v>
      </c>
      <c r="M109" s="6"/>
    </row>
    <row r="110" spans="1:13" hidden="1" x14ac:dyDescent="0.35">
      <c r="A110" t="s">
        <v>98</v>
      </c>
      <c r="B110" t="s">
        <v>313</v>
      </c>
      <c r="C110" t="s">
        <v>320</v>
      </c>
      <c r="D110" t="s">
        <v>321</v>
      </c>
      <c r="E110">
        <f>SUM(Table113[[#This Row],[2025]:[2014]])</f>
        <v>1</v>
      </c>
      <c r="F110" s="6">
        <v>1</v>
      </c>
      <c r="G110" s="6"/>
      <c r="H110" s="6"/>
      <c r="I110" s="6"/>
      <c r="J110" s="6"/>
      <c r="K110" s="6"/>
      <c r="L110" s="6"/>
      <c r="M110" s="6"/>
    </row>
    <row r="111" spans="1:13" hidden="1" x14ac:dyDescent="0.35">
      <c r="A111" t="s">
        <v>98</v>
      </c>
      <c r="B111" t="s">
        <v>313</v>
      </c>
      <c r="C111" t="s">
        <v>322</v>
      </c>
      <c r="D111" t="s">
        <v>323</v>
      </c>
      <c r="E111">
        <f>SUM(Table113[[#This Row],[2025]:[2014]])</f>
        <v>17</v>
      </c>
      <c r="F111" s="6"/>
      <c r="G111" s="6"/>
      <c r="H111" s="6"/>
      <c r="I111" s="6"/>
      <c r="J111" s="6"/>
      <c r="K111" s="6"/>
      <c r="L111" s="6"/>
      <c r="M111" s="6">
        <v>17</v>
      </c>
    </row>
    <row r="112" spans="1:13" hidden="1" x14ac:dyDescent="0.35">
      <c r="A112" t="s">
        <v>98</v>
      </c>
      <c r="B112" t="s">
        <v>313</v>
      </c>
      <c r="C112" t="s">
        <v>324</v>
      </c>
      <c r="D112" t="s">
        <v>325</v>
      </c>
      <c r="E112">
        <f>SUM(Table113[[#This Row],[2025]:[2014]])</f>
        <v>4</v>
      </c>
      <c r="F112" s="6">
        <v>1</v>
      </c>
      <c r="G112" s="6"/>
      <c r="H112" s="6"/>
      <c r="I112" s="6"/>
      <c r="J112" s="6">
        <v>2</v>
      </c>
      <c r="K112" s="6">
        <v>1</v>
      </c>
      <c r="L112" s="6"/>
      <c r="M112" s="6"/>
    </row>
    <row r="113" spans="1:13" hidden="1" x14ac:dyDescent="0.35">
      <c r="A113" t="s">
        <v>98</v>
      </c>
      <c r="B113" t="s">
        <v>313</v>
      </c>
      <c r="C113" t="s">
        <v>326</v>
      </c>
      <c r="D113" t="s">
        <v>327</v>
      </c>
      <c r="E113">
        <f>SUM(Table113[[#This Row],[2025]:[2014]])</f>
        <v>26</v>
      </c>
      <c r="F113" s="6"/>
      <c r="G113" s="6">
        <v>7</v>
      </c>
      <c r="H113" s="6">
        <v>3</v>
      </c>
      <c r="I113" s="6"/>
      <c r="J113" s="6">
        <v>3</v>
      </c>
      <c r="K113" s="6">
        <v>2</v>
      </c>
      <c r="L113" s="6">
        <v>9</v>
      </c>
      <c r="M113" s="6">
        <v>2</v>
      </c>
    </row>
    <row r="114" spans="1:13" hidden="1" x14ac:dyDescent="0.35">
      <c r="A114" t="s">
        <v>98</v>
      </c>
      <c r="B114" t="s">
        <v>313</v>
      </c>
      <c r="C114" t="s">
        <v>328</v>
      </c>
      <c r="D114" t="s">
        <v>329</v>
      </c>
      <c r="E114">
        <f>SUM(Table113[[#This Row],[2025]:[2014]])</f>
        <v>21</v>
      </c>
      <c r="F114" s="6">
        <v>1</v>
      </c>
      <c r="G114" s="6">
        <v>5</v>
      </c>
      <c r="H114" s="6"/>
      <c r="I114" s="6">
        <v>12</v>
      </c>
      <c r="J114" s="6"/>
      <c r="K114" s="6">
        <v>3</v>
      </c>
      <c r="L114" s="6"/>
      <c r="M114" s="6"/>
    </row>
    <row r="115" spans="1:13" hidden="1" x14ac:dyDescent="0.35">
      <c r="A115" t="s">
        <v>98</v>
      </c>
      <c r="B115" t="s">
        <v>330</v>
      </c>
      <c r="C115" t="s">
        <v>106</v>
      </c>
      <c r="D115" t="s">
        <v>331</v>
      </c>
      <c r="E115">
        <f>SUM(Table113[[#This Row],[2025]:[2014]])</f>
        <v>741</v>
      </c>
      <c r="F115" s="6">
        <v>6</v>
      </c>
      <c r="G115" s="6">
        <v>77</v>
      </c>
      <c r="H115" s="6">
        <v>59</v>
      </c>
      <c r="I115" s="6">
        <v>98</v>
      </c>
      <c r="J115" s="6">
        <v>199</v>
      </c>
      <c r="K115" s="6">
        <v>63</v>
      </c>
      <c r="L115" s="6">
        <v>170</v>
      </c>
      <c r="M115" s="6">
        <v>69</v>
      </c>
    </row>
    <row r="116" spans="1:13" hidden="1" x14ac:dyDescent="0.35">
      <c r="A116" t="s">
        <v>98</v>
      </c>
      <c r="B116" t="s">
        <v>330</v>
      </c>
      <c r="C116" t="s">
        <v>106</v>
      </c>
      <c r="D116" t="s">
        <v>332</v>
      </c>
      <c r="E116">
        <f>SUM(Table113[[#This Row],[2025]:[2014]])</f>
        <v>2</v>
      </c>
      <c r="F116" s="6"/>
      <c r="G116" s="6"/>
      <c r="H116" s="6"/>
      <c r="I116" s="6"/>
      <c r="J116" s="6"/>
      <c r="K116" s="6"/>
      <c r="L116" s="6"/>
      <c r="M116" s="6">
        <v>2</v>
      </c>
    </row>
    <row r="117" spans="1:13" hidden="1" x14ac:dyDescent="0.35">
      <c r="A117" t="s">
        <v>98</v>
      </c>
      <c r="B117" t="s">
        <v>330</v>
      </c>
      <c r="C117" t="s">
        <v>106</v>
      </c>
      <c r="D117" t="s">
        <v>333</v>
      </c>
      <c r="E117">
        <f>SUM(Table113[[#This Row],[2025]:[2014]])</f>
        <v>6</v>
      </c>
      <c r="F117" s="6"/>
      <c r="G117" s="6"/>
      <c r="H117" s="6"/>
      <c r="I117" s="6"/>
      <c r="J117" s="6"/>
      <c r="K117" s="6"/>
      <c r="L117" s="6"/>
      <c r="M117" s="6">
        <v>6</v>
      </c>
    </row>
    <row r="118" spans="1:13" hidden="1" x14ac:dyDescent="0.35">
      <c r="A118" t="s">
        <v>98</v>
      </c>
      <c r="B118" t="s">
        <v>330</v>
      </c>
      <c r="C118" t="s">
        <v>334</v>
      </c>
      <c r="D118" t="s">
        <v>335</v>
      </c>
      <c r="E118">
        <f>SUM(Table113[[#This Row],[2025]:[2014]])</f>
        <v>723</v>
      </c>
      <c r="F118" s="6"/>
      <c r="G118" s="6">
        <v>1</v>
      </c>
      <c r="H118" s="6">
        <v>25</v>
      </c>
      <c r="I118" s="6">
        <v>85</v>
      </c>
      <c r="J118" s="6">
        <v>242</v>
      </c>
      <c r="K118" s="6">
        <v>131</v>
      </c>
      <c r="L118" s="6">
        <v>162</v>
      </c>
      <c r="M118" s="6">
        <v>77</v>
      </c>
    </row>
    <row r="119" spans="1:13" hidden="1" x14ac:dyDescent="0.35">
      <c r="A119" t="s">
        <v>98</v>
      </c>
      <c r="B119" t="s">
        <v>330</v>
      </c>
      <c r="C119" t="s">
        <v>336</v>
      </c>
      <c r="D119" t="s">
        <v>337</v>
      </c>
      <c r="E119">
        <f>SUM(Table113[[#This Row],[2025]:[2014]])</f>
        <v>45</v>
      </c>
      <c r="F119" s="6"/>
      <c r="G119" s="6">
        <v>1</v>
      </c>
      <c r="H119" s="6"/>
      <c r="I119" s="6"/>
      <c r="J119" s="6"/>
      <c r="K119" s="6">
        <v>3</v>
      </c>
      <c r="L119" s="6">
        <v>-13</v>
      </c>
      <c r="M119" s="6">
        <v>54</v>
      </c>
    </row>
    <row r="120" spans="1:13" hidden="1" x14ac:dyDescent="0.35">
      <c r="A120" t="s">
        <v>98</v>
      </c>
      <c r="B120" t="s">
        <v>330</v>
      </c>
      <c r="C120" t="s">
        <v>338</v>
      </c>
      <c r="D120" t="s">
        <v>339</v>
      </c>
      <c r="E120">
        <f>SUM(Table113[[#This Row],[2025]:[2014]])</f>
        <v>18</v>
      </c>
      <c r="F120" s="6"/>
      <c r="G120" s="6">
        <v>4</v>
      </c>
      <c r="H120" s="6"/>
      <c r="I120" s="6"/>
      <c r="J120" s="6"/>
      <c r="K120" s="6">
        <v>5</v>
      </c>
      <c r="L120" s="6">
        <v>9</v>
      </c>
      <c r="M120" s="6"/>
    </row>
    <row r="121" spans="1:13" hidden="1" x14ac:dyDescent="0.35">
      <c r="A121" t="s">
        <v>98</v>
      </c>
      <c r="B121" t="s">
        <v>330</v>
      </c>
      <c r="C121" t="s">
        <v>340</v>
      </c>
      <c r="D121" t="s">
        <v>341</v>
      </c>
      <c r="E121">
        <f>SUM(Table113[[#This Row],[2025]:[2014]])</f>
        <v>4</v>
      </c>
      <c r="F121" s="6"/>
      <c r="G121" s="6"/>
      <c r="H121" s="6"/>
      <c r="I121" s="6"/>
      <c r="J121" s="6"/>
      <c r="K121" s="6"/>
      <c r="L121" s="6"/>
      <c r="M121" s="6">
        <v>4</v>
      </c>
    </row>
    <row r="122" spans="1:13" hidden="1" x14ac:dyDescent="0.35">
      <c r="A122" t="s">
        <v>98</v>
      </c>
      <c r="B122" t="s">
        <v>330</v>
      </c>
      <c r="C122" t="s">
        <v>342</v>
      </c>
      <c r="D122" t="s">
        <v>343</v>
      </c>
      <c r="E122">
        <f>SUM(Table113[[#This Row],[2025]:[2014]])</f>
        <v>88</v>
      </c>
      <c r="F122" s="6"/>
      <c r="G122" s="6"/>
      <c r="H122" s="6"/>
      <c r="I122" s="6"/>
      <c r="J122" s="6"/>
      <c r="K122" s="6"/>
      <c r="L122" s="6"/>
      <c r="M122" s="6">
        <v>88</v>
      </c>
    </row>
    <row r="123" spans="1:13" hidden="1" x14ac:dyDescent="0.35">
      <c r="A123" t="s">
        <v>98</v>
      </c>
      <c r="B123" t="s">
        <v>330</v>
      </c>
      <c r="C123" t="s">
        <v>344</v>
      </c>
      <c r="D123" t="s">
        <v>345</v>
      </c>
      <c r="E123">
        <f>SUM(Table113[[#This Row],[2025]:[2014]])</f>
        <v>0</v>
      </c>
      <c r="F123" s="6"/>
      <c r="G123" s="6"/>
      <c r="H123" s="6"/>
      <c r="I123" s="6"/>
      <c r="J123" s="6"/>
      <c r="K123" s="6">
        <v>-1</v>
      </c>
      <c r="L123" s="6">
        <v>1</v>
      </c>
      <c r="M123" s="6"/>
    </row>
    <row r="124" spans="1:13" hidden="1" x14ac:dyDescent="0.35">
      <c r="A124" t="s">
        <v>98</v>
      </c>
      <c r="B124" t="s">
        <v>330</v>
      </c>
      <c r="C124" t="s">
        <v>346</v>
      </c>
      <c r="D124" t="s">
        <v>347</v>
      </c>
      <c r="E124">
        <f>SUM(Table113[[#This Row],[2025]:[2014]])</f>
        <v>0</v>
      </c>
      <c r="F124" s="6"/>
      <c r="G124" s="6"/>
      <c r="H124" s="6"/>
      <c r="I124" s="6"/>
      <c r="J124" s="6"/>
      <c r="K124" s="6">
        <v>0</v>
      </c>
      <c r="L124" s="6"/>
      <c r="M124" s="6"/>
    </row>
    <row r="125" spans="1:13" hidden="1" x14ac:dyDescent="0.35">
      <c r="A125" t="s">
        <v>98</v>
      </c>
      <c r="B125" t="s">
        <v>330</v>
      </c>
      <c r="C125" t="s">
        <v>348</v>
      </c>
      <c r="D125" t="s">
        <v>349</v>
      </c>
      <c r="E125">
        <f>SUM(Table113[[#This Row],[2025]:[2014]])</f>
        <v>750</v>
      </c>
      <c r="F125" s="6">
        <v>30</v>
      </c>
      <c r="G125" s="6">
        <v>192</v>
      </c>
      <c r="H125" s="6">
        <v>104</v>
      </c>
      <c r="I125" s="6">
        <v>45</v>
      </c>
      <c r="J125" s="6">
        <v>101</v>
      </c>
      <c r="K125" s="6">
        <v>85</v>
      </c>
      <c r="L125" s="6">
        <v>96</v>
      </c>
      <c r="M125" s="6">
        <v>97</v>
      </c>
    </row>
    <row r="126" spans="1:13" hidden="1" x14ac:dyDescent="0.35">
      <c r="A126" t="s">
        <v>98</v>
      </c>
      <c r="B126" t="s">
        <v>330</v>
      </c>
      <c r="C126" t="s">
        <v>350</v>
      </c>
      <c r="D126" t="s">
        <v>351</v>
      </c>
      <c r="E126">
        <f>SUM(Table113[[#This Row],[2025]:[2014]])</f>
        <v>74</v>
      </c>
      <c r="F126" s="6">
        <v>40</v>
      </c>
      <c r="G126" s="6">
        <v>28</v>
      </c>
      <c r="H126" s="6">
        <v>3</v>
      </c>
      <c r="I126" s="6">
        <v>3</v>
      </c>
      <c r="J126" s="6"/>
      <c r="K126" s="6"/>
      <c r="L126" s="6"/>
      <c r="M126" s="6"/>
    </row>
    <row r="127" spans="1:13" hidden="1" x14ac:dyDescent="0.35">
      <c r="A127" t="s">
        <v>98</v>
      </c>
      <c r="B127" t="s">
        <v>330</v>
      </c>
      <c r="C127" t="s">
        <v>352</v>
      </c>
      <c r="D127" t="s">
        <v>353</v>
      </c>
      <c r="E127">
        <f>SUM(Table113[[#This Row],[2025]:[2014]])</f>
        <v>2</v>
      </c>
      <c r="F127" s="6"/>
      <c r="G127" s="6"/>
      <c r="H127" s="6">
        <v>1</v>
      </c>
      <c r="I127" s="6"/>
      <c r="J127" s="6"/>
      <c r="K127" s="6"/>
      <c r="L127" s="6"/>
      <c r="M127" s="6">
        <v>1</v>
      </c>
    </row>
    <row r="128" spans="1:13" hidden="1" x14ac:dyDescent="0.35">
      <c r="A128" t="s">
        <v>98</v>
      </c>
      <c r="B128" t="s">
        <v>330</v>
      </c>
      <c r="C128" t="s">
        <v>354</v>
      </c>
      <c r="D128" t="s">
        <v>355</v>
      </c>
      <c r="E128">
        <f>SUM(Table113[[#This Row],[2025]:[2014]])</f>
        <v>107</v>
      </c>
      <c r="F128" s="6"/>
      <c r="G128" s="6">
        <v>1</v>
      </c>
      <c r="H128" s="6"/>
      <c r="I128" s="6">
        <v>105</v>
      </c>
      <c r="J128" s="6"/>
      <c r="K128" s="6"/>
      <c r="L128" s="6">
        <v>1</v>
      </c>
      <c r="M128" s="6"/>
    </row>
    <row r="129" spans="1:13" hidden="1" x14ac:dyDescent="0.35">
      <c r="A129" t="s">
        <v>98</v>
      </c>
      <c r="B129" t="s">
        <v>330</v>
      </c>
      <c r="C129" t="s">
        <v>356</v>
      </c>
      <c r="D129" t="s">
        <v>357</v>
      </c>
      <c r="E129">
        <f>SUM(Table113[[#This Row],[2025]:[2014]])</f>
        <v>4</v>
      </c>
      <c r="F129" s="6"/>
      <c r="G129" s="6"/>
      <c r="H129" s="6"/>
      <c r="I129" s="6"/>
      <c r="J129" s="6"/>
      <c r="K129" s="6"/>
      <c r="L129" s="6">
        <v>1</v>
      </c>
      <c r="M129" s="6">
        <v>3</v>
      </c>
    </row>
    <row r="130" spans="1:13" hidden="1" x14ac:dyDescent="0.35">
      <c r="A130" t="s">
        <v>98</v>
      </c>
      <c r="B130" t="s">
        <v>330</v>
      </c>
      <c r="C130" t="s">
        <v>358</v>
      </c>
      <c r="D130" t="s">
        <v>359</v>
      </c>
      <c r="E130">
        <f>SUM(Table113[[#This Row],[2025]:[2014]])</f>
        <v>1</v>
      </c>
      <c r="F130" s="6"/>
      <c r="G130" s="6"/>
      <c r="H130" s="6"/>
      <c r="I130" s="6"/>
      <c r="J130" s="6"/>
      <c r="K130" s="6"/>
      <c r="L130" s="6">
        <v>1</v>
      </c>
      <c r="M130" s="6"/>
    </row>
    <row r="131" spans="1:13" hidden="1" x14ac:dyDescent="0.35">
      <c r="A131" t="s">
        <v>98</v>
      </c>
      <c r="B131" t="s">
        <v>330</v>
      </c>
      <c r="C131" t="s">
        <v>360</v>
      </c>
      <c r="D131" t="s">
        <v>361</v>
      </c>
      <c r="E131">
        <f>SUM(Table113[[#This Row],[2025]:[2014]])</f>
        <v>32</v>
      </c>
      <c r="F131" s="6"/>
      <c r="G131" s="6">
        <v>4</v>
      </c>
      <c r="H131" s="6">
        <v>2</v>
      </c>
      <c r="I131" s="6">
        <v>2</v>
      </c>
      <c r="J131" s="6">
        <v>7</v>
      </c>
      <c r="K131" s="6">
        <v>2</v>
      </c>
      <c r="L131" s="6">
        <v>10</v>
      </c>
      <c r="M131" s="6">
        <v>5</v>
      </c>
    </row>
    <row r="132" spans="1:13" hidden="1" x14ac:dyDescent="0.35">
      <c r="A132" t="s">
        <v>98</v>
      </c>
      <c r="B132" t="s">
        <v>330</v>
      </c>
      <c r="C132" t="s">
        <v>362</v>
      </c>
      <c r="D132" t="s">
        <v>363</v>
      </c>
      <c r="E132">
        <f>SUM(Table113[[#This Row],[2025]:[2014]])</f>
        <v>3</v>
      </c>
      <c r="F132" s="6"/>
      <c r="G132" s="6"/>
      <c r="H132" s="6"/>
      <c r="I132" s="6"/>
      <c r="J132" s="6">
        <v>3</v>
      </c>
      <c r="K132" s="6"/>
      <c r="L132" s="6"/>
      <c r="M132" s="6"/>
    </row>
    <row r="133" spans="1:13" hidden="1" x14ac:dyDescent="0.35">
      <c r="A133" t="s">
        <v>98</v>
      </c>
      <c r="B133" t="s">
        <v>330</v>
      </c>
      <c r="C133" t="s">
        <v>364</v>
      </c>
      <c r="D133" t="s">
        <v>365</v>
      </c>
      <c r="E133">
        <f>SUM(Table113[[#This Row],[2025]:[2014]])</f>
        <v>30</v>
      </c>
      <c r="F133" s="6"/>
      <c r="G133" s="6"/>
      <c r="H133" s="6"/>
      <c r="I133" s="6">
        <v>2</v>
      </c>
      <c r="J133" s="6">
        <v>8</v>
      </c>
      <c r="K133" s="6">
        <v>9</v>
      </c>
      <c r="L133" s="6">
        <v>10</v>
      </c>
      <c r="M133" s="6">
        <v>1</v>
      </c>
    </row>
    <row r="134" spans="1:13" hidden="1" x14ac:dyDescent="0.35">
      <c r="A134" t="s">
        <v>98</v>
      </c>
      <c r="B134" t="s">
        <v>330</v>
      </c>
      <c r="C134" t="s">
        <v>106</v>
      </c>
      <c r="D134" t="s">
        <v>366</v>
      </c>
      <c r="E134">
        <f>SUM(Table113[[#This Row],[2025]:[2014]])</f>
        <v>0</v>
      </c>
      <c r="F134" s="6"/>
      <c r="G134" s="6"/>
      <c r="H134" s="6"/>
      <c r="I134" s="6"/>
      <c r="J134" s="6"/>
      <c r="K134" s="6"/>
      <c r="L134" s="6"/>
      <c r="M134" s="6">
        <v>0</v>
      </c>
    </row>
    <row r="135" spans="1:13" hidden="1" x14ac:dyDescent="0.35">
      <c r="A135" t="s">
        <v>98</v>
      </c>
      <c r="B135" t="s">
        <v>330</v>
      </c>
      <c r="C135" t="s">
        <v>367</v>
      </c>
      <c r="D135" t="s">
        <v>368</v>
      </c>
      <c r="E135">
        <f>SUM(Table113[[#This Row],[2025]:[2014]])</f>
        <v>0</v>
      </c>
      <c r="F135" s="6"/>
      <c r="G135" s="6"/>
      <c r="H135" s="6"/>
      <c r="I135" s="6"/>
      <c r="J135" s="6"/>
      <c r="K135" s="6"/>
      <c r="L135" s="6"/>
      <c r="M135" s="6">
        <v>0</v>
      </c>
    </row>
    <row r="136" spans="1:13" hidden="1" x14ac:dyDescent="0.35">
      <c r="A136" t="s">
        <v>98</v>
      </c>
      <c r="B136" t="s">
        <v>330</v>
      </c>
      <c r="C136" t="s">
        <v>369</v>
      </c>
      <c r="D136" t="s">
        <v>370</v>
      </c>
      <c r="E136">
        <f>SUM(Table113[[#This Row],[2025]:[2014]])</f>
        <v>0</v>
      </c>
      <c r="F136" s="6"/>
      <c r="G136" s="6"/>
      <c r="H136" s="6"/>
      <c r="I136" s="6"/>
      <c r="J136" s="6"/>
      <c r="K136" s="6"/>
      <c r="L136" s="6"/>
      <c r="M136" s="6">
        <v>0</v>
      </c>
    </row>
    <row r="137" spans="1:13" hidden="1" x14ac:dyDescent="0.35">
      <c r="A137" t="s">
        <v>98</v>
      </c>
      <c r="B137" t="s">
        <v>330</v>
      </c>
      <c r="C137" t="s">
        <v>371</v>
      </c>
      <c r="D137" t="s">
        <v>372</v>
      </c>
      <c r="E137">
        <f>SUM(Table113[[#This Row],[2025]:[2014]])</f>
        <v>0</v>
      </c>
      <c r="F137" s="6"/>
      <c r="G137" s="6"/>
      <c r="H137" s="6"/>
      <c r="I137" s="6"/>
      <c r="J137" s="6"/>
      <c r="K137" s="6">
        <v>-2</v>
      </c>
      <c r="L137" s="6">
        <v>2</v>
      </c>
      <c r="M137" s="6"/>
    </row>
    <row r="138" spans="1:13" hidden="1" x14ac:dyDescent="0.35">
      <c r="A138" t="s">
        <v>98</v>
      </c>
      <c r="B138" t="s">
        <v>330</v>
      </c>
      <c r="C138" t="s">
        <v>373</v>
      </c>
      <c r="D138" t="s">
        <v>374</v>
      </c>
      <c r="E138">
        <f>SUM(Table113[[#This Row],[2025]:[2014]])</f>
        <v>31</v>
      </c>
      <c r="F138" s="6"/>
      <c r="G138" s="6"/>
      <c r="H138" s="6"/>
      <c r="I138" s="6"/>
      <c r="J138" s="6"/>
      <c r="K138" s="6">
        <v>1</v>
      </c>
      <c r="L138" s="6">
        <v>1</v>
      </c>
      <c r="M138" s="6">
        <v>29</v>
      </c>
    </row>
    <row r="139" spans="1:13" hidden="1" x14ac:dyDescent="0.35">
      <c r="A139" t="s">
        <v>98</v>
      </c>
      <c r="B139" t="s">
        <v>330</v>
      </c>
      <c r="C139" t="s">
        <v>375</v>
      </c>
      <c r="D139" t="s">
        <v>376</v>
      </c>
      <c r="E139">
        <f>SUM(Table113[[#This Row],[2025]:[2014]])</f>
        <v>3</v>
      </c>
      <c r="F139" s="6"/>
      <c r="G139" s="6"/>
      <c r="H139" s="6"/>
      <c r="I139" s="6"/>
      <c r="J139" s="6"/>
      <c r="K139" s="6">
        <v>-1</v>
      </c>
      <c r="L139" s="6">
        <v>4</v>
      </c>
      <c r="M139" s="6"/>
    </row>
    <row r="140" spans="1:13" hidden="1" x14ac:dyDescent="0.35">
      <c r="A140" t="s">
        <v>98</v>
      </c>
      <c r="B140" t="s">
        <v>330</v>
      </c>
      <c r="C140" t="s">
        <v>377</v>
      </c>
      <c r="D140" t="s">
        <v>378</v>
      </c>
      <c r="E140">
        <f>SUM(Table113[[#This Row],[2025]:[2014]])</f>
        <v>1</v>
      </c>
      <c r="F140" s="6"/>
      <c r="G140" s="6"/>
      <c r="H140" s="6"/>
      <c r="I140" s="6"/>
      <c r="J140" s="6"/>
      <c r="K140" s="6"/>
      <c r="L140" s="6">
        <v>1</v>
      </c>
      <c r="M140" s="6"/>
    </row>
    <row r="141" spans="1:13" hidden="1" x14ac:dyDescent="0.35">
      <c r="A141" t="s">
        <v>98</v>
      </c>
      <c r="B141" t="s">
        <v>330</v>
      </c>
      <c r="C141" t="s">
        <v>379</v>
      </c>
      <c r="D141" t="s">
        <v>380</v>
      </c>
      <c r="E141">
        <f>SUM(Table113[[#This Row],[2025]:[2014]])</f>
        <v>28</v>
      </c>
      <c r="F141" s="6"/>
      <c r="G141" s="6"/>
      <c r="H141" s="6"/>
      <c r="I141" s="6"/>
      <c r="J141" s="6"/>
      <c r="K141" s="6"/>
      <c r="L141" s="6">
        <v>17</v>
      </c>
      <c r="M141" s="6">
        <v>11</v>
      </c>
    </row>
    <row r="142" spans="1:13" hidden="1" x14ac:dyDescent="0.35">
      <c r="A142" t="s">
        <v>98</v>
      </c>
      <c r="B142" t="s">
        <v>330</v>
      </c>
      <c r="C142" t="s">
        <v>381</v>
      </c>
      <c r="D142" t="s">
        <v>382</v>
      </c>
      <c r="E142">
        <f>SUM(Table113[[#This Row],[2025]:[2014]])</f>
        <v>1842</v>
      </c>
      <c r="F142" s="6"/>
      <c r="G142" s="6"/>
      <c r="H142" s="6"/>
      <c r="I142" s="6"/>
      <c r="J142" s="6"/>
      <c r="K142" s="6"/>
      <c r="L142" s="6">
        <v>-75</v>
      </c>
      <c r="M142" s="6">
        <v>1917</v>
      </c>
    </row>
    <row r="143" spans="1:13" hidden="1" x14ac:dyDescent="0.35">
      <c r="A143" t="s">
        <v>98</v>
      </c>
      <c r="B143" t="s">
        <v>330</v>
      </c>
      <c r="C143" t="s">
        <v>383</v>
      </c>
      <c r="D143" t="s">
        <v>384</v>
      </c>
      <c r="E143">
        <f>SUM(Table113[[#This Row],[2025]:[2014]])</f>
        <v>2</v>
      </c>
      <c r="F143" s="6"/>
      <c r="G143" s="6"/>
      <c r="H143" s="6"/>
      <c r="I143" s="6"/>
      <c r="J143" s="6"/>
      <c r="K143" s="6"/>
      <c r="L143" s="6">
        <v>2</v>
      </c>
      <c r="M143" s="6"/>
    </row>
    <row r="144" spans="1:13" hidden="1" x14ac:dyDescent="0.35">
      <c r="A144" t="s">
        <v>98</v>
      </c>
      <c r="B144" t="s">
        <v>330</v>
      </c>
      <c r="C144" t="s">
        <v>385</v>
      </c>
      <c r="D144" t="s">
        <v>386</v>
      </c>
      <c r="E144">
        <f>SUM(Table113[[#This Row],[2025]:[2014]])</f>
        <v>845</v>
      </c>
      <c r="F144" s="6">
        <v>1</v>
      </c>
      <c r="G144" s="6">
        <v>83</v>
      </c>
      <c r="H144" s="6">
        <v>79</v>
      </c>
      <c r="I144" s="6">
        <v>95</v>
      </c>
      <c r="J144" s="6">
        <v>8</v>
      </c>
      <c r="K144" s="6">
        <v>176</v>
      </c>
      <c r="L144" s="6">
        <v>403</v>
      </c>
      <c r="M144" s="6"/>
    </row>
    <row r="145" spans="1:13" hidden="1" x14ac:dyDescent="0.35">
      <c r="A145" t="s">
        <v>98</v>
      </c>
      <c r="B145" t="s">
        <v>330</v>
      </c>
      <c r="C145" t="s">
        <v>387</v>
      </c>
      <c r="D145" t="s">
        <v>388</v>
      </c>
      <c r="E145">
        <f>SUM(Table113[[#This Row],[2025]:[2014]])</f>
        <v>8</v>
      </c>
      <c r="F145" s="6"/>
      <c r="G145" s="6"/>
      <c r="H145" s="6"/>
      <c r="I145" s="6"/>
      <c r="J145" s="6"/>
      <c r="K145" s="6">
        <v>2</v>
      </c>
      <c r="L145" s="6">
        <v>6</v>
      </c>
      <c r="M145" s="6"/>
    </row>
    <row r="146" spans="1:13" hidden="1" x14ac:dyDescent="0.35">
      <c r="A146" t="s">
        <v>98</v>
      </c>
      <c r="B146" t="s">
        <v>330</v>
      </c>
      <c r="C146" t="s">
        <v>389</v>
      </c>
      <c r="D146" t="s">
        <v>390</v>
      </c>
      <c r="E146">
        <f>SUM(Table113[[#This Row],[2025]:[2014]])</f>
        <v>15</v>
      </c>
      <c r="F146" s="6"/>
      <c r="G146" s="6"/>
      <c r="H146" s="6"/>
      <c r="I146" s="6">
        <v>1</v>
      </c>
      <c r="J146" s="6">
        <v>-1</v>
      </c>
      <c r="K146" s="6">
        <v>7</v>
      </c>
      <c r="L146" s="6">
        <v>4</v>
      </c>
      <c r="M146" s="6">
        <v>4</v>
      </c>
    </row>
    <row r="147" spans="1:13" hidden="1" x14ac:dyDescent="0.35">
      <c r="A147" t="s">
        <v>98</v>
      </c>
      <c r="B147" t="s">
        <v>330</v>
      </c>
      <c r="C147" t="s">
        <v>391</v>
      </c>
      <c r="D147" t="s">
        <v>392</v>
      </c>
      <c r="E147">
        <f>SUM(Table113[[#This Row],[2025]:[2014]])</f>
        <v>3</v>
      </c>
      <c r="F147" s="6"/>
      <c r="G147" s="6"/>
      <c r="H147" s="6">
        <v>3</v>
      </c>
      <c r="I147" s="6"/>
      <c r="J147" s="6"/>
      <c r="K147" s="6"/>
      <c r="L147" s="6"/>
      <c r="M147" s="6"/>
    </row>
    <row r="148" spans="1:13" hidden="1" x14ac:dyDescent="0.35">
      <c r="A148" t="s">
        <v>98</v>
      </c>
      <c r="B148" t="s">
        <v>330</v>
      </c>
      <c r="C148" t="s">
        <v>393</v>
      </c>
      <c r="D148" t="s">
        <v>394</v>
      </c>
      <c r="E148">
        <f>SUM(Table113[[#This Row],[2025]:[2014]])</f>
        <v>5</v>
      </c>
      <c r="F148" s="6"/>
      <c r="G148" s="6"/>
      <c r="H148" s="6"/>
      <c r="I148" s="6">
        <v>0</v>
      </c>
      <c r="J148" s="6"/>
      <c r="K148" s="6">
        <v>1</v>
      </c>
      <c r="L148" s="6">
        <v>1</v>
      </c>
      <c r="M148" s="6">
        <v>3</v>
      </c>
    </row>
    <row r="149" spans="1:13" hidden="1" x14ac:dyDescent="0.35">
      <c r="A149" t="s">
        <v>98</v>
      </c>
      <c r="B149" t="s">
        <v>330</v>
      </c>
      <c r="C149" t="s">
        <v>395</v>
      </c>
      <c r="D149" t="s">
        <v>396</v>
      </c>
      <c r="E149">
        <f>SUM(Table113[[#This Row],[2025]:[2014]])</f>
        <v>0</v>
      </c>
      <c r="F149" s="6"/>
      <c r="G149" s="6"/>
      <c r="H149" s="6"/>
      <c r="I149" s="6"/>
      <c r="J149" s="6"/>
      <c r="K149" s="6">
        <v>-1</v>
      </c>
      <c r="L149" s="6">
        <v>1</v>
      </c>
      <c r="M149" s="6"/>
    </row>
    <row r="150" spans="1:13" hidden="1" x14ac:dyDescent="0.35">
      <c r="A150" t="s">
        <v>98</v>
      </c>
      <c r="B150" t="s">
        <v>330</v>
      </c>
      <c r="C150" t="s">
        <v>397</v>
      </c>
      <c r="D150" t="s">
        <v>398</v>
      </c>
      <c r="E150">
        <f>SUM(Table113[[#This Row],[2025]:[2014]])</f>
        <v>1</v>
      </c>
      <c r="F150" s="6"/>
      <c r="G150" s="6"/>
      <c r="H150" s="6">
        <v>1</v>
      </c>
      <c r="I150" s="6"/>
      <c r="J150" s="6"/>
      <c r="K150" s="6"/>
      <c r="L150" s="6"/>
      <c r="M150" s="6"/>
    </row>
    <row r="151" spans="1:13" hidden="1" x14ac:dyDescent="0.35">
      <c r="A151" t="s">
        <v>98</v>
      </c>
      <c r="B151" t="s">
        <v>330</v>
      </c>
      <c r="C151" t="s">
        <v>399</v>
      </c>
      <c r="D151" t="s">
        <v>400</v>
      </c>
      <c r="E151">
        <f>SUM(Table113[[#This Row],[2025]:[2014]])</f>
        <v>3</v>
      </c>
      <c r="F151" s="6"/>
      <c r="G151" s="6"/>
      <c r="H151" s="6"/>
      <c r="I151" s="6"/>
      <c r="J151" s="6"/>
      <c r="K151" s="6">
        <v>-1</v>
      </c>
      <c r="L151" s="6">
        <v>2</v>
      </c>
      <c r="M151" s="6">
        <v>2</v>
      </c>
    </row>
    <row r="152" spans="1:13" hidden="1" x14ac:dyDescent="0.35">
      <c r="A152" t="s">
        <v>98</v>
      </c>
      <c r="B152" t="s">
        <v>330</v>
      </c>
      <c r="C152" t="s">
        <v>401</v>
      </c>
      <c r="D152" t="s">
        <v>402</v>
      </c>
      <c r="E152">
        <f>SUM(Table113[[#This Row],[2025]:[2014]])</f>
        <v>2</v>
      </c>
      <c r="F152" s="6"/>
      <c r="G152" s="6"/>
      <c r="H152" s="6"/>
      <c r="I152" s="6"/>
      <c r="J152" s="6"/>
      <c r="K152" s="6"/>
      <c r="L152" s="6"/>
      <c r="M152" s="6">
        <v>2</v>
      </c>
    </row>
    <row r="153" spans="1:13" hidden="1" x14ac:dyDescent="0.35">
      <c r="A153" t="s">
        <v>98</v>
      </c>
      <c r="B153" t="s">
        <v>330</v>
      </c>
      <c r="C153" t="s">
        <v>403</v>
      </c>
      <c r="D153" t="s">
        <v>404</v>
      </c>
      <c r="E153">
        <f>SUM(Table113[[#This Row],[2025]:[2014]])</f>
        <v>2</v>
      </c>
      <c r="F153" s="6"/>
      <c r="G153" s="6"/>
      <c r="H153" s="6"/>
      <c r="I153" s="6"/>
      <c r="J153" s="6"/>
      <c r="K153" s="6"/>
      <c r="L153" s="6">
        <v>-1</v>
      </c>
      <c r="M153" s="6">
        <v>3</v>
      </c>
    </row>
    <row r="154" spans="1:13" hidden="1" x14ac:dyDescent="0.35">
      <c r="A154" t="s">
        <v>98</v>
      </c>
      <c r="B154" t="s">
        <v>330</v>
      </c>
      <c r="C154" t="s">
        <v>405</v>
      </c>
      <c r="D154" t="s">
        <v>406</v>
      </c>
      <c r="E154">
        <f>SUM(Table113[[#This Row],[2025]:[2014]])</f>
        <v>2235</v>
      </c>
      <c r="F154" s="6">
        <v>14</v>
      </c>
      <c r="G154" s="6">
        <v>39</v>
      </c>
      <c r="H154" s="6">
        <v>10</v>
      </c>
      <c r="I154" s="6">
        <v>259</v>
      </c>
      <c r="J154" s="6">
        <v>129</v>
      </c>
      <c r="K154" s="6">
        <v>654</v>
      </c>
      <c r="L154" s="6">
        <v>570</v>
      </c>
      <c r="M154" s="6">
        <v>560</v>
      </c>
    </row>
    <row r="155" spans="1:13" hidden="1" x14ac:dyDescent="0.35">
      <c r="A155" t="s">
        <v>98</v>
      </c>
      <c r="B155" t="s">
        <v>330</v>
      </c>
      <c r="C155" t="s">
        <v>407</v>
      </c>
      <c r="D155" t="s">
        <v>408</v>
      </c>
      <c r="E155">
        <f>SUM(Table113[[#This Row],[2025]:[2014]])</f>
        <v>26</v>
      </c>
      <c r="F155" s="6"/>
      <c r="G155" s="6"/>
      <c r="H155" s="6"/>
      <c r="I155" s="6"/>
      <c r="J155" s="6"/>
      <c r="K155" s="6"/>
      <c r="L155" s="6"/>
      <c r="M155" s="6">
        <v>26</v>
      </c>
    </row>
    <row r="156" spans="1:13" hidden="1" x14ac:dyDescent="0.35">
      <c r="A156" t="s">
        <v>98</v>
      </c>
      <c r="B156" t="s">
        <v>330</v>
      </c>
      <c r="C156" t="s">
        <v>409</v>
      </c>
      <c r="D156" t="s">
        <v>410</v>
      </c>
      <c r="E156">
        <f>SUM(Table113[[#This Row],[2025]:[2014]])</f>
        <v>101</v>
      </c>
      <c r="F156" s="6"/>
      <c r="G156" s="6">
        <v>22</v>
      </c>
      <c r="H156" s="6">
        <v>79</v>
      </c>
      <c r="I156" s="6"/>
      <c r="J156" s="6"/>
      <c r="K156" s="6"/>
      <c r="L156" s="6"/>
      <c r="M156" s="6"/>
    </row>
    <row r="157" spans="1:13" hidden="1" x14ac:dyDescent="0.35">
      <c r="A157" t="s">
        <v>411</v>
      </c>
      <c r="B157" t="s">
        <v>412</v>
      </c>
      <c r="C157" t="s">
        <v>413</v>
      </c>
      <c r="D157" t="s">
        <v>414</v>
      </c>
      <c r="E157">
        <f>SUM(Table113[[#This Row],[2025]:[2014]])</f>
        <v>1</v>
      </c>
      <c r="F157" s="6">
        <v>1</v>
      </c>
      <c r="G157" s="6"/>
      <c r="H157" s="6"/>
      <c r="I157" s="6"/>
      <c r="J157" s="6"/>
      <c r="K157" s="6"/>
    </row>
    <row r="158" spans="1:13" hidden="1" x14ac:dyDescent="0.35">
      <c r="A158" t="s">
        <v>411</v>
      </c>
      <c r="B158" t="s">
        <v>105</v>
      </c>
      <c r="C158" t="s">
        <v>106</v>
      </c>
      <c r="D158" t="s">
        <v>107</v>
      </c>
      <c r="E158">
        <f>SUM(Table113[[#This Row],[2025]:[2014]])</f>
        <v>3</v>
      </c>
      <c r="F158" s="6"/>
      <c r="G158" s="6"/>
      <c r="H158" s="6"/>
      <c r="I158" s="6"/>
      <c r="J158" s="6">
        <v>3</v>
      </c>
      <c r="K158" s="6"/>
    </row>
    <row r="159" spans="1:13" hidden="1" x14ac:dyDescent="0.35">
      <c r="A159" t="s">
        <v>411</v>
      </c>
      <c r="B159" t="s">
        <v>110</v>
      </c>
      <c r="C159" t="s">
        <v>111</v>
      </c>
      <c r="D159" t="s">
        <v>112</v>
      </c>
      <c r="E159">
        <f>SUM(Table113[[#This Row],[2025]:[2014]])</f>
        <v>1</v>
      </c>
      <c r="F159" s="6"/>
      <c r="G159" s="6"/>
      <c r="H159" s="6"/>
      <c r="I159" s="6">
        <v>1</v>
      </c>
      <c r="J159" s="6"/>
      <c r="K159" s="6"/>
    </row>
    <row r="160" spans="1:13" hidden="1" x14ac:dyDescent="0.35">
      <c r="A160" t="s">
        <v>411</v>
      </c>
      <c r="B160" t="s">
        <v>116</v>
      </c>
      <c r="C160" t="s">
        <v>117</v>
      </c>
      <c r="D160" t="s">
        <v>118</v>
      </c>
      <c r="E160">
        <f>SUM(Table113[[#This Row],[2025]:[2014]])</f>
        <v>5</v>
      </c>
      <c r="F160" s="6"/>
      <c r="G160" s="6">
        <v>5</v>
      </c>
      <c r="H160" s="6"/>
      <c r="I160" s="6"/>
      <c r="J160" s="6"/>
      <c r="K160" s="6"/>
    </row>
    <row r="161" spans="1:11" hidden="1" x14ac:dyDescent="0.35">
      <c r="A161" t="s">
        <v>411</v>
      </c>
      <c r="B161" t="s">
        <v>124</v>
      </c>
      <c r="C161" t="s">
        <v>106</v>
      </c>
      <c r="D161" t="s">
        <v>125</v>
      </c>
      <c r="E161">
        <f>SUM(Table113[[#This Row],[2025]:[2014]])</f>
        <v>7</v>
      </c>
      <c r="F161" s="6"/>
      <c r="G161" s="6"/>
      <c r="H161" s="6"/>
      <c r="I161" s="6"/>
      <c r="J161" s="6">
        <v>7</v>
      </c>
      <c r="K161" s="6"/>
    </row>
    <row r="162" spans="1:11" hidden="1" x14ac:dyDescent="0.35">
      <c r="A162" t="s">
        <v>411</v>
      </c>
      <c r="B162" t="s">
        <v>124</v>
      </c>
      <c r="C162" t="s">
        <v>415</v>
      </c>
      <c r="D162" t="s">
        <v>416</v>
      </c>
      <c r="E162">
        <f>SUM(Table113[[#This Row],[2025]:[2014]])</f>
        <v>0</v>
      </c>
      <c r="F162" s="6"/>
      <c r="G162" s="6"/>
      <c r="H162" s="6"/>
      <c r="I162" s="6">
        <v>-1</v>
      </c>
      <c r="J162" s="6">
        <v>1</v>
      </c>
      <c r="K162" s="6"/>
    </row>
    <row r="163" spans="1:11" hidden="1" x14ac:dyDescent="0.35">
      <c r="A163" t="s">
        <v>411</v>
      </c>
      <c r="B163" t="s">
        <v>130</v>
      </c>
      <c r="C163" t="s">
        <v>106</v>
      </c>
      <c r="D163" t="s">
        <v>131</v>
      </c>
      <c r="E163">
        <f>SUM(Table113[[#This Row],[2025]:[2014]])</f>
        <v>1</v>
      </c>
      <c r="F163" s="6"/>
      <c r="G163" s="6"/>
      <c r="H163" s="6">
        <v>1</v>
      </c>
      <c r="I163" s="6"/>
      <c r="J163" s="6"/>
      <c r="K163" s="6"/>
    </row>
    <row r="164" spans="1:11" hidden="1" x14ac:dyDescent="0.35">
      <c r="A164" t="s">
        <v>411</v>
      </c>
      <c r="B164" t="s">
        <v>130</v>
      </c>
      <c r="C164" t="s">
        <v>106</v>
      </c>
      <c r="D164" t="s">
        <v>417</v>
      </c>
      <c r="E164">
        <f>SUM(Table113[[#This Row],[2025]:[2014]])</f>
        <v>1</v>
      </c>
      <c r="F164" s="6"/>
      <c r="G164" s="6"/>
      <c r="H164" s="6"/>
      <c r="I164" s="6"/>
      <c r="J164" s="6">
        <v>1</v>
      </c>
      <c r="K164" s="6"/>
    </row>
    <row r="165" spans="1:11" hidden="1" x14ac:dyDescent="0.35">
      <c r="A165" t="s">
        <v>411</v>
      </c>
      <c r="B165" t="s">
        <v>130</v>
      </c>
      <c r="C165" t="s">
        <v>106</v>
      </c>
      <c r="D165" t="s">
        <v>418</v>
      </c>
      <c r="E165">
        <f>SUM(Table113[[#This Row],[2025]:[2014]])</f>
        <v>1</v>
      </c>
      <c r="F165" s="6"/>
      <c r="G165" s="6"/>
      <c r="H165" s="6"/>
      <c r="I165" s="6"/>
      <c r="J165" s="6">
        <v>1</v>
      </c>
      <c r="K165" s="6"/>
    </row>
    <row r="166" spans="1:11" hidden="1" x14ac:dyDescent="0.35">
      <c r="A166" t="s">
        <v>411</v>
      </c>
      <c r="B166" t="s">
        <v>130</v>
      </c>
      <c r="C166" t="s">
        <v>106</v>
      </c>
      <c r="D166" t="s">
        <v>419</v>
      </c>
      <c r="E166">
        <f>SUM(Table113[[#This Row],[2025]:[2014]])</f>
        <v>1</v>
      </c>
      <c r="F166" s="6"/>
      <c r="G166" s="6"/>
      <c r="H166" s="6"/>
      <c r="I166" s="6">
        <v>1</v>
      </c>
      <c r="J166" s="6"/>
      <c r="K166" s="6"/>
    </row>
    <row r="167" spans="1:11" hidden="1" x14ac:dyDescent="0.35">
      <c r="A167" t="s">
        <v>411</v>
      </c>
      <c r="B167" t="s">
        <v>130</v>
      </c>
      <c r="C167" t="s">
        <v>106</v>
      </c>
      <c r="D167" t="s">
        <v>132</v>
      </c>
      <c r="E167">
        <f>SUM(Table113[[#This Row],[2025]:[2014]])</f>
        <v>-20</v>
      </c>
      <c r="F167" s="6"/>
      <c r="G167" s="6">
        <v>-2</v>
      </c>
      <c r="H167" s="6">
        <v>-2</v>
      </c>
      <c r="I167" s="6">
        <v>-16</v>
      </c>
      <c r="J167" s="6"/>
      <c r="K167" s="6"/>
    </row>
    <row r="168" spans="1:11" hidden="1" x14ac:dyDescent="0.35">
      <c r="A168" t="s">
        <v>411</v>
      </c>
      <c r="B168" t="s">
        <v>130</v>
      </c>
      <c r="C168" t="s">
        <v>106</v>
      </c>
      <c r="D168" t="s">
        <v>133</v>
      </c>
      <c r="E168">
        <f>SUM(Table113[[#This Row],[2025]:[2014]])</f>
        <v>1</v>
      </c>
      <c r="F168" s="6"/>
      <c r="G168" s="6"/>
      <c r="H168" s="6"/>
      <c r="I168" s="6"/>
      <c r="J168" s="6">
        <v>1</v>
      </c>
      <c r="K168" s="6"/>
    </row>
    <row r="169" spans="1:11" hidden="1" x14ac:dyDescent="0.35">
      <c r="A169" t="s">
        <v>411</v>
      </c>
      <c r="B169" t="s">
        <v>130</v>
      </c>
      <c r="C169" t="s">
        <v>106</v>
      </c>
      <c r="D169" t="s">
        <v>136</v>
      </c>
      <c r="E169">
        <f>SUM(Table113[[#This Row],[2025]:[2014]])</f>
        <v>8</v>
      </c>
      <c r="F169" s="6"/>
      <c r="G169" s="6"/>
      <c r="H169" s="6"/>
      <c r="I169" s="6">
        <v>4</v>
      </c>
      <c r="J169" s="6">
        <v>4</v>
      </c>
      <c r="K169" s="6"/>
    </row>
    <row r="170" spans="1:11" hidden="1" x14ac:dyDescent="0.35">
      <c r="A170" t="s">
        <v>411</v>
      </c>
      <c r="B170" t="s">
        <v>130</v>
      </c>
      <c r="C170" t="s">
        <v>106</v>
      </c>
      <c r="D170" t="s">
        <v>137</v>
      </c>
      <c r="E170">
        <f>SUM(Table113[[#This Row],[2025]:[2014]])</f>
        <v>62</v>
      </c>
      <c r="F170" s="6"/>
      <c r="G170" s="6">
        <v>7</v>
      </c>
      <c r="H170" s="6">
        <v>26</v>
      </c>
      <c r="I170" s="6">
        <v>17</v>
      </c>
      <c r="J170" s="6">
        <v>12</v>
      </c>
      <c r="K170" s="6"/>
    </row>
    <row r="171" spans="1:11" hidden="1" x14ac:dyDescent="0.35">
      <c r="A171" t="s">
        <v>411</v>
      </c>
      <c r="B171" t="s">
        <v>130</v>
      </c>
      <c r="C171" t="s">
        <v>106</v>
      </c>
      <c r="D171" t="s">
        <v>138</v>
      </c>
      <c r="E171">
        <f>SUM(Table113[[#This Row],[2025]:[2014]])</f>
        <v>1</v>
      </c>
      <c r="F171" s="6"/>
      <c r="G171" s="6"/>
      <c r="H171" s="6"/>
      <c r="I171" s="6"/>
      <c r="J171" s="6">
        <v>1</v>
      </c>
      <c r="K171" s="6"/>
    </row>
    <row r="172" spans="1:11" hidden="1" x14ac:dyDescent="0.35">
      <c r="A172" t="s">
        <v>411</v>
      </c>
      <c r="B172" t="s">
        <v>130</v>
      </c>
      <c r="C172" t="s">
        <v>106</v>
      </c>
      <c r="D172" t="s">
        <v>420</v>
      </c>
      <c r="E172">
        <f>SUM(Table113[[#This Row],[2025]:[2014]])</f>
        <v>2</v>
      </c>
      <c r="F172" s="6"/>
      <c r="G172" s="6">
        <v>2</v>
      </c>
      <c r="H172" s="6"/>
      <c r="I172" s="6"/>
      <c r="J172" s="6"/>
      <c r="K172" s="6"/>
    </row>
    <row r="173" spans="1:11" hidden="1" x14ac:dyDescent="0.35">
      <c r="A173" t="s">
        <v>411</v>
      </c>
      <c r="B173" t="s">
        <v>130</v>
      </c>
      <c r="C173" t="s">
        <v>421</v>
      </c>
      <c r="D173" t="s">
        <v>422</v>
      </c>
      <c r="E173">
        <f>SUM(Table113[[#This Row],[2025]:[2014]])</f>
        <v>18</v>
      </c>
      <c r="F173" s="6"/>
      <c r="G173" s="6"/>
      <c r="H173" s="6"/>
      <c r="I173" s="6">
        <v>18</v>
      </c>
      <c r="J173" s="6"/>
      <c r="K173" s="6"/>
    </row>
    <row r="174" spans="1:11" hidden="1" x14ac:dyDescent="0.35">
      <c r="A174" t="s">
        <v>411</v>
      </c>
      <c r="B174" t="s">
        <v>130</v>
      </c>
      <c r="C174" t="s">
        <v>423</v>
      </c>
      <c r="D174" t="s">
        <v>424</v>
      </c>
      <c r="E174">
        <f>SUM(Table113[[#This Row],[2025]:[2014]])</f>
        <v>1</v>
      </c>
      <c r="F174" s="6"/>
      <c r="G174" s="6"/>
      <c r="H174" s="6"/>
      <c r="I174" s="6"/>
      <c r="J174" s="6">
        <v>1</v>
      </c>
      <c r="K174" s="6"/>
    </row>
    <row r="175" spans="1:11" hidden="1" x14ac:dyDescent="0.35">
      <c r="A175" t="s">
        <v>411</v>
      </c>
      <c r="B175" t="s">
        <v>130</v>
      </c>
      <c r="C175" t="s">
        <v>425</v>
      </c>
      <c r="D175" t="s">
        <v>426</v>
      </c>
      <c r="E175">
        <f>SUM(Table113[[#This Row],[2025]:[2014]])</f>
        <v>1</v>
      </c>
      <c r="F175" s="6"/>
      <c r="G175" s="6"/>
      <c r="H175" s="6"/>
      <c r="I175" s="6">
        <v>1</v>
      </c>
      <c r="J175" s="6"/>
      <c r="K175" s="6"/>
    </row>
    <row r="176" spans="1:11" hidden="1" x14ac:dyDescent="0.35">
      <c r="A176" t="s">
        <v>411</v>
      </c>
      <c r="B176" t="s">
        <v>130</v>
      </c>
      <c r="C176" t="s">
        <v>427</v>
      </c>
      <c r="D176" t="s">
        <v>428</v>
      </c>
      <c r="E176">
        <f>SUM(Table113[[#This Row],[2025]:[2014]])</f>
        <v>1</v>
      </c>
      <c r="F176" s="6"/>
      <c r="G176" s="6"/>
      <c r="H176" s="6">
        <v>1</v>
      </c>
      <c r="I176" s="6"/>
      <c r="J176" s="6"/>
      <c r="K176" s="6"/>
    </row>
    <row r="177" spans="1:11" hidden="1" x14ac:dyDescent="0.35">
      <c r="A177" t="s">
        <v>411</v>
      </c>
      <c r="B177" t="s">
        <v>130</v>
      </c>
      <c r="C177" t="s">
        <v>429</v>
      </c>
      <c r="D177" t="s">
        <v>430</v>
      </c>
      <c r="E177">
        <f>SUM(Table113[[#This Row],[2025]:[2014]])</f>
        <v>0</v>
      </c>
      <c r="F177" s="6"/>
      <c r="G177" s="6"/>
      <c r="H177" s="6"/>
      <c r="I177" s="6">
        <v>-2</v>
      </c>
      <c r="J177" s="6">
        <v>2</v>
      </c>
      <c r="K177" s="6"/>
    </row>
    <row r="178" spans="1:11" hidden="1" x14ac:dyDescent="0.35">
      <c r="A178" t="s">
        <v>411</v>
      </c>
      <c r="B178" t="s">
        <v>130</v>
      </c>
      <c r="C178" t="s">
        <v>431</v>
      </c>
      <c r="D178" t="s">
        <v>432</v>
      </c>
      <c r="E178">
        <f>SUM(Table113[[#This Row],[2025]:[2014]])</f>
        <v>1</v>
      </c>
      <c r="F178" s="6"/>
      <c r="G178" s="6"/>
      <c r="H178" s="6"/>
      <c r="I178" s="6"/>
      <c r="J178" s="6">
        <v>1</v>
      </c>
      <c r="K178" s="6"/>
    </row>
    <row r="179" spans="1:11" hidden="1" x14ac:dyDescent="0.35">
      <c r="A179" t="s">
        <v>411</v>
      </c>
      <c r="B179" t="s">
        <v>130</v>
      </c>
      <c r="C179" t="s">
        <v>433</v>
      </c>
      <c r="D179" t="s">
        <v>434</v>
      </c>
      <c r="E179">
        <f>SUM(Table113[[#This Row],[2025]:[2014]])</f>
        <v>1</v>
      </c>
      <c r="F179" s="6"/>
      <c r="G179" s="6"/>
      <c r="H179" s="6"/>
      <c r="I179" s="6"/>
      <c r="J179" s="6">
        <v>1</v>
      </c>
      <c r="K179" s="6"/>
    </row>
    <row r="180" spans="1:11" hidden="1" x14ac:dyDescent="0.35">
      <c r="A180" t="s">
        <v>411</v>
      </c>
      <c r="B180" t="s">
        <v>150</v>
      </c>
      <c r="C180" t="s">
        <v>151</v>
      </c>
      <c r="D180" t="s">
        <v>152</v>
      </c>
      <c r="E180">
        <f>SUM(Table113[[#This Row],[2025]:[2014]])</f>
        <v>6</v>
      </c>
      <c r="F180" s="6"/>
      <c r="G180" s="6">
        <v>4</v>
      </c>
      <c r="H180" s="6">
        <v>2</v>
      </c>
      <c r="I180" s="6"/>
      <c r="J180" s="6"/>
      <c r="K180" s="6"/>
    </row>
    <row r="181" spans="1:11" hidden="1" x14ac:dyDescent="0.35">
      <c r="A181" t="s">
        <v>411</v>
      </c>
      <c r="B181" t="s">
        <v>153</v>
      </c>
      <c r="C181" t="s">
        <v>435</v>
      </c>
      <c r="D181" t="s">
        <v>436</v>
      </c>
      <c r="E181">
        <f>SUM(Table113[[#This Row],[2025]:[2014]])</f>
        <v>2</v>
      </c>
      <c r="F181" s="6">
        <v>1</v>
      </c>
      <c r="G181" s="6"/>
      <c r="H181" s="6"/>
      <c r="I181" s="6"/>
      <c r="J181" s="6">
        <v>1</v>
      </c>
      <c r="K181" s="6"/>
    </row>
    <row r="182" spans="1:11" hidden="1" x14ac:dyDescent="0.35">
      <c r="A182" t="s">
        <v>411</v>
      </c>
      <c r="B182" t="s">
        <v>153</v>
      </c>
      <c r="C182" t="s">
        <v>437</v>
      </c>
      <c r="D182" t="s">
        <v>438</v>
      </c>
      <c r="E182">
        <f>SUM(Table113[[#This Row],[2025]:[2014]])</f>
        <v>0</v>
      </c>
      <c r="F182" s="6">
        <v>-1</v>
      </c>
      <c r="G182" s="6">
        <v>1</v>
      </c>
      <c r="H182" s="6"/>
      <c r="I182" s="6"/>
      <c r="J182" s="6"/>
      <c r="K182" s="6"/>
    </row>
    <row r="183" spans="1:11" hidden="1" x14ac:dyDescent="0.35">
      <c r="A183" t="s">
        <v>411</v>
      </c>
      <c r="B183" t="s">
        <v>176</v>
      </c>
      <c r="C183" t="s">
        <v>177</v>
      </c>
      <c r="D183" t="s">
        <v>178</v>
      </c>
      <c r="E183">
        <f>SUM(Table113[[#This Row],[2025]:[2014]])</f>
        <v>1</v>
      </c>
      <c r="F183" s="6">
        <v>1</v>
      </c>
      <c r="G183" s="6"/>
      <c r="H183" s="6"/>
      <c r="I183" s="6"/>
      <c r="J183" s="6"/>
      <c r="K183" s="6"/>
    </row>
    <row r="184" spans="1:11" hidden="1" x14ac:dyDescent="0.35">
      <c r="A184" t="s">
        <v>411</v>
      </c>
      <c r="B184" t="s">
        <v>176</v>
      </c>
      <c r="C184" t="s">
        <v>439</v>
      </c>
      <c r="D184" t="s">
        <v>440</v>
      </c>
      <c r="E184">
        <f>SUM(Table113[[#This Row],[2025]:[2014]])</f>
        <v>1</v>
      </c>
      <c r="F184" s="6"/>
      <c r="G184" s="6">
        <v>1</v>
      </c>
      <c r="H184" s="6"/>
      <c r="I184" s="6"/>
      <c r="J184" s="6"/>
      <c r="K184" s="6"/>
    </row>
    <row r="185" spans="1:11" hidden="1" x14ac:dyDescent="0.35">
      <c r="A185" t="s">
        <v>411</v>
      </c>
      <c r="B185" t="s">
        <v>179</v>
      </c>
      <c r="C185" t="s">
        <v>441</v>
      </c>
      <c r="D185" t="s">
        <v>442</v>
      </c>
      <c r="E185">
        <f>SUM(Table113[[#This Row],[2025]:[2014]])</f>
        <v>1</v>
      </c>
      <c r="F185" s="6"/>
      <c r="G185" s="6"/>
      <c r="H185" s="6"/>
      <c r="I185" s="6">
        <v>1</v>
      </c>
      <c r="J185" s="6"/>
      <c r="K185" s="6"/>
    </row>
    <row r="186" spans="1:11" hidden="1" x14ac:dyDescent="0.35">
      <c r="A186" t="s">
        <v>411</v>
      </c>
      <c r="B186" t="s">
        <v>184</v>
      </c>
      <c r="C186" t="s">
        <v>443</v>
      </c>
      <c r="D186" t="s">
        <v>444</v>
      </c>
      <c r="E186">
        <f>SUM(Table113[[#This Row],[2025]:[2014]])</f>
        <v>1</v>
      </c>
      <c r="F186" s="6"/>
      <c r="G186" s="6"/>
      <c r="H186" s="6"/>
      <c r="I186" s="6"/>
      <c r="J186" s="6">
        <v>1</v>
      </c>
      <c r="K186" s="6"/>
    </row>
    <row r="187" spans="1:11" hidden="1" x14ac:dyDescent="0.35">
      <c r="A187" t="s">
        <v>411</v>
      </c>
      <c r="B187" t="s">
        <v>201</v>
      </c>
      <c r="C187" t="s">
        <v>106</v>
      </c>
      <c r="D187" t="s">
        <v>202</v>
      </c>
      <c r="E187">
        <f>SUM(Table113[[#This Row],[2025]:[2014]])</f>
        <v>-24</v>
      </c>
      <c r="F187" s="6"/>
      <c r="G187" s="6">
        <v>-4</v>
      </c>
      <c r="H187" s="6">
        <v>-11</v>
      </c>
      <c r="I187" s="6">
        <v>-9</v>
      </c>
      <c r="J187" s="6"/>
      <c r="K187" s="6"/>
    </row>
    <row r="188" spans="1:11" hidden="1" x14ac:dyDescent="0.35">
      <c r="A188" t="s">
        <v>411</v>
      </c>
      <c r="B188" t="s">
        <v>201</v>
      </c>
      <c r="C188" t="s">
        <v>106</v>
      </c>
      <c r="D188" t="s">
        <v>445</v>
      </c>
      <c r="E188">
        <f>SUM(Table113[[#This Row],[2025]:[2014]])</f>
        <v>7</v>
      </c>
      <c r="F188" s="6"/>
      <c r="G188" s="6">
        <v>2</v>
      </c>
      <c r="H188" s="6">
        <v>5</v>
      </c>
      <c r="I188" s="6"/>
      <c r="J188" s="6"/>
      <c r="K188" s="6"/>
    </row>
    <row r="189" spans="1:11" hidden="1" x14ac:dyDescent="0.35">
      <c r="A189" t="s">
        <v>411</v>
      </c>
      <c r="B189" t="s">
        <v>229</v>
      </c>
      <c r="C189" t="s">
        <v>106</v>
      </c>
      <c r="D189" t="s">
        <v>230</v>
      </c>
      <c r="E189">
        <f>SUM(Table113[[#This Row],[2025]:[2014]])</f>
        <v>1</v>
      </c>
      <c r="F189" s="6"/>
      <c r="G189" s="6"/>
      <c r="H189" s="6">
        <v>1</v>
      </c>
      <c r="I189" s="6"/>
      <c r="J189" s="6"/>
      <c r="K189" s="6"/>
    </row>
    <row r="190" spans="1:11" hidden="1" x14ac:dyDescent="0.35">
      <c r="A190" t="s">
        <v>411</v>
      </c>
      <c r="B190" t="s">
        <v>229</v>
      </c>
      <c r="C190" t="s">
        <v>106</v>
      </c>
      <c r="D190" t="s">
        <v>231</v>
      </c>
      <c r="E190">
        <f>SUM(Table113[[#This Row],[2025]:[2014]])</f>
        <v>9</v>
      </c>
      <c r="F190" s="6"/>
      <c r="G190" s="6"/>
      <c r="H190" s="6">
        <v>2</v>
      </c>
      <c r="I190" s="6">
        <v>4</v>
      </c>
      <c r="J190" s="6">
        <v>3</v>
      </c>
      <c r="K190" s="6"/>
    </row>
    <row r="191" spans="1:11" hidden="1" x14ac:dyDescent="0.35">
      <c r="A191" t="s">
        <v>411</v>
      </c>
      <c r="B191" t="s">
        <v>229</v>
      </c>
      <c r="C191" t="s">
        <v>106</v>
      </c>
      <c r="D191" t="s">
        <v>232</v>
      </c>
      <c r="E191">
        <f>SUM(Table113[[#This Row],[2025]:[2014]])</f>
        <v>3</v>
      </c>
      <c r="F191" s="6"/>
      <c r="G191" s="6"/>
      <c r="H191" s="6">
        <v>2</v>
      </c>
      <c r="I191" s="6">
        <v>1</v>
      </c>
      <c r="J191" s="6"/>
      <c r="K191" s="6"/>
    </row>
    <row r="192" spans="1:11" hidden="1" x14ac:dyDescent="0.35">
      <c r="A192" t="s">
        <v>411</v>
      </c>
      <c r="B192" t="s">
        <v>229</v>
      </c>
      <c r="C192" t="s">
        <v>106</v>
      </c>
      <c r="D192" t="s">
        <v>233</v>
      </c>
      <c r="E192">
        <f>SUM(Table113[[#This Row],[2025]:[2014]])</f>
        <v>87</v>
      </c>
      <c r="F192" s="6"/>
      <c r="G192" s="6">
        <v>14</v>
      </c>
      <c r="H192" s="6">
        <v>16</v>
      </c>
      <c r="I192" s="6">
        <v>44</v>
      </c>
      <c r="J192" s="6">
        <v>13</v>
      </c>
      <c r="K192" s="6"/>
    </row>
    <row r="193" spans="1:11" hidden="1" x14ac:dyDescent="0.35">
      <c r="A193" t="s">
        <v>411</v>
      </c>
      <c r="B193" t="s">
        <v>229</v>
      </c>
      <c r="C193" t="s">
        <v>106</v>
      </c>
      <c r="D193" t="s">
        <v>234</v>
      </c>
      <c r="E193">
        <f>SUM(Table113[[#This Row],[2025]:[2014]])</f>
        <v>6</v>
      </c>
      <c r="F193" s="6"/>
      <c r="G193" s="6"/>
      <c r="H193" s="6"/>
      <c r="I193" s="6">
        <v>2</v>
      </c>
      <c r="J193" s="6">
        <v>4</v>
      </c>
      <c r="K193" s="6"/>
    </row>
    <row r="194" spans="1:11" hidden="1" x14ac:dyDescent="0.35">
      <c r="A194" t="s">
        <v>411</v>
      </c>
      <c r="B194" t="s">
        <v>229</v>
      </c>
      <c r="C194" t="s">
        <v>106</v>
      </c>
      <c r="D194" t="s">
        <v>235</v>
      </c>
      <c r="E194">
        <f>SUM(Table113[[#This Row],[2025]:[2014]])</f>
        <v>2</v>
      </c>
      <c r="F194" s="6"/>
      <c r="G194" s="6"/>
      <c r="H194" s="6"/>
      <c r="I194" s="6">
        <v>1</v>
      </c>
      <c r="J194" s="6">
        <v>1</v>
      </c>
      <c r="K194" s="6"/>
    </row>
    <row r="195" spans="1:11" hidden="1" x14ac:dyDescent="0.35">
      <c r="A195" t="s">
        <v>411</v>
      </c>
      <c r="B195" t="s">
        <v>229</v>
      </c>
      <c r="C195" t="s">
        <v>446</v>
      </c>
      <c r="D195" t="s">
        <v>447</v>
      </c>
      <c r="E195">
        <f>SUM(Table113[[#This Row],[2025]:[2014]])</f>
        <v>1</v>
      </c>
      <c r="F195" s="6"/>
      <c r="G195" s="6"/>
      <c r="H195" s="6"/>
      <c r="I195" s="6"/>
      <c r="J195" s="6">
        <v>1</v>
      </c>
      <c r="K195" s="6"/>
    </row>
    <row r="196" spans="1:11" hidden="1" x14ac:dyDescent="0.35">
      <c r="A196" t="s">
        <v>411</v>
      </c>
      <c r="B196" t="s">
        <v>238</v>
      </c>
      <c r="C196" t="s">
        <v>239</v>
      </c>
      <c r="D196" t="s">
        <v>240</v>
      </c>
      <c r="E196">
        <f>SUM(Table113[[#This Row],[2025]:[2014]])</f>
        <v>5</v>
      </c>
      <c r="F196" s="6"/>
      <c r="G196" s="6"/>
      <c r="H196" s="6"/>
      <c r="I196" s="6"/>
      <c r="J196" s="6">
        <v>5</v>
      </c>
      <c r="K196" s="6"/>
    </row>
    <row r="197" spans="1:11" hidden="1" x14ac:dyDescent="0.35">
      <c r="A197" t="s">
        <v>411</v>
      </c>
      <c r="B197" t="s">
        <v>248</v>
      </c>
      <c r="C197" t="s">
        <v>448</v>
      </c>
      <c r="D197" t="s">
        <v>449</v>
      </c>
      <c r="E197">
        <f>SUM(Table113[[#This Row],[2025]:[2014]])</f>
        <v>1</v>
      </c>
      <c r="F197" s="6"/>
      <c r="G197" s="6"/>
      <c r="H197" s="6"/>
      <c r="I197" s="6"/>
      <c r="J197" s="6">
        <v>1</v>
      </c>
      <c r="K197" s="6"/>
    </row>
    <row r="198" spans="1:11" hidden="1" x14ac:dyDescent="0.35">
      <c r="A198" t="s">
        <v>411</v>
      </c>
      <c r="B198" t="s">
        <v>259</v>
      </c>
      <c r="C198" t="s">
        <v>260</v>
      </c>
      <c r="D198" t="s">
        <v>261</v>
      </c>
      <c r="E198">
        <f>SUM(Table113[[#This Row],[2025]:[2014]])</f>
        <v>2</v>
      </c>
      <c r="F198" s="6"/>
      <c r="G198" s="6"/>
      <c r="H198" s="6">
        <v>2</v>
      </c>
      <c r="I198" s="6"/>
      <c r="J198" s="6"/>
      <c r="K198" s="6"/>
    </row>
    <row r="199" spans="1:11" hidden="1" x14ac:dyDescent="0.35">
      <c r="A199" t="s">
        <v>411</v>
      </c>
      <c r="B199" t="s">
        <v>259</v>
      </c>
      <c r="C199" t="s">
        <v>262</v>
      </c>
      <c r="D199" t="s">
        <v>263</v>
      </c>
      <c r="E199">
        <f>SUM(Table113[[#This Row],[2025]:[2014]])</f>
        <v>1</v>
      </c>
      <c r="F199" s="6"/>
      <c r="G199" s="6">
        <v>1</v>
      </c>
      <c r="H199" s="6"/>
      <c r="I199" s="6"/>
      <c r="J199" s="6"/>
      <c r="K199" s="6"/>
    </row>
    <row r="200" spans="1:11" hidden="1" x14ac:dyDescent="0.35">
      <c r="A200" t="s">
        <v>411</v>
      </c>
      <c r="B200" t="s">
        <v>281</v>
      </c>
      <c r="C200" t="s">
        <v>282</v>
      </c>
      <c r="D200" t="s">
        <v>283</v>
      </c>
      <c r="E200">
        <f>SUM(Table113[[#This Row],[2025]:[2014]])</f>
        <v>12</v>
      </c>
      <c r="F200" s="6"/>
      <c r="G200" s="6">
        <v>2</v>
      </c>
      <c r="H200" s="6">
        <v>4</v>
      </c>
      <c r="I200" s="6">
        <v>1</v>
      </c>
      <c r="J200" s="6">
        <v>5</v>
      </c>
      <c r="K200" s="6"/>
    </row>
    <row r="201" spans="1:11" hidden="1" x14ac:dyDescent="0.35">
      <c r="A201" t="s">
        <v>411</v>
      </c>
      <c r="B201" t="s">
        <v>281</v>
      </c>
      <c r="C201" t="s">
        <v>284</v>
      </c>
      <c r="D201" t="s">
        <v>285</v>
      </c>
      <c r="E201">
        <f>SUM(Table113[[#This Row],[2025]:[2014]])</f>
        <v>5</v>
      </c>
      <c r="F201" s="6"/>
      <c r="G201" s="6">
        <v>1</v>
      </c>
      <c r="H201" s="6">
        <v>2</v>
      </c>
      <c r="I201" s="6"/>
      <c r="J201" s="6">
        <v>2</v>
      </c>
      <c r="K201" s="6"/>
    </row>
    <row r="202" spans="1:11" hidden="1" x14ac:dyDescent="0.35">
      <c r="A202" t="s">
        <v>411</v>
      </c>
      <c r="B202" t="s">
        <v>281</v>
      </c>
      <c r="C202" t="s">
        <v>286</v>
      </c>
      <c r="D202" t="s">
        <v>287</v>
      </c>
      <c r="E202">
        <f>SUM(Table113[[#This Row],[2025]:[2014]])</f>
        <v>1</v>
      </c>
      <c r="F202" s="6"/>
      <c r="G202" s="6"/>
      <c r="H202" s="6"/>
      <c r="I202" s="6">
        <v>1</v>
      </c>
      <c r="J202" s="6"/>
      <c r="K202" s="6"/>
    </row>
    <row r="203" spans="1:11" hidden="1" x14ac:dyDescent="0.35">
      <c r="A203" t="s">
        <v>411</v>
      </c>
      <c r="B203" t="s">
        <v>299</v>
      </c>
      <c r="C203" t="s">
        <v>450</v>
      </c>
      <c r="D203" t="s">
        <v>451</v>
      </c>
      <c r="E203">
        <f>SUM(Table113[[#This Row],[2025]:[2014]])</f>
        <v>2</v>
      </c>
      <c r="F203" s="6"/>
      <c r="G203" s="6">
        <v>2</v>
      </c>
      <c r="H203" s="6"/>
      <c r="I203" s="6"/>
      <c r="J203" s="6"/>
      <c r="K203" s="6"/>
    </row>
    <row r="204" spans="1:11" hidden="1" x14ac:dyDescent="0.35">
      <c r="A204" t="s">
        <v>411</v>
      </c>
      <c r="B204" t="s">
        <v>313</v>
      </c>
      <c r="C204" t="s">
        <v>314</v>
      </c>
      <c r="D204" t="s">
        <v>315</v>
      </c>
      <c r="E204">
        <f>SUM(Table113[[#This Row],[2025]:[2014]])</f>
        <v>5</v>
      </c>
      <c r="F204" s="6"/>
      <c r="G204" s="6">
        <v>2</v>
      </c>
      <c r="H204" s="6">
        <v>3</v>
      </c>
      <c r="I204" s="6"/>
      <c r="J204" s="6"/>
      <c r="K204" s="6"/>
    </row>
    <row r="205" spans="1:11" hidden="1" x14ac:dyDescent="0.35">
      <c r="A205" t="s">
        <v>411</v>
      </c>
      <c r="B205" t="s">
        <v>313</v>
      </c>
      <c r="C205" t="s">
        <v>324</v>
      </c>
      <c r="D205" t="s">
        <v>325</v>
      </c>
      <c r="E205">
        <f>SUM(Table113[[#This Row],[2025]:[2014]])</f>
        <v>1</v>
      </c>
      <c r="F205" s="6"/>
      <c r="G205" s="6"/>
      <c r="H205" s="6"/>
      <c r="I205" s="6"/>
      <c r="J205" s="6">
        <v>1</v>
      </c>
      <c r="K205" s="6"/>
    </row>
    <row r="206" spans="1:11" hidden="1" x14ac:dyDescent="0.35">
      <c r="A206" t="s">
        <v>411</v>
      </c>
      <c r="B206" t="s">
        <v>313</v>
      </c>
      <c r="C206" t="s">
        <v>326</v>
      </c>
      <c r="D206" t="s">
        <v>327</v>
      </c>
      <c r="E206">
        <f>SUM(Table113[[#This Row],[2025]:[2014]])</f>
        <v>17</v>
      </c>
      <c r="F206" s="6"/>
      <c r="G206" s="6">
        <v>4</v>
      </c>
      <c r="H206" s="6">
        <v>3</v>
      </c>
      <c r="I206" s="6">
        <v>7</v>
      </c>
      <c r="J206" s="6">
        <v>3</v>
      </c>
      <c r="K206" s="6">
        <v>0</v>
      </c>
    </row>
    <row r="207" spans="1:11" hidden="1" x14ac:dyDescent="0.35">
      <c r="A207" t="s">
        <v>411</v>
      </c>
      <c r="B207" t="s">
        <v>313</v>
      </c>
      <c r="C207" t="s">
        <v>328</v>
      </c>
      <c r="D207" t="s">
        <v>329</v>
      </c>
      <c r="E207">
        <f>SUM(Table113[[#This Row],[2025]:[2014]])</f>
        <v>6</v>
      </c>
      <c r="F207" s="6"/>
      <c r="G207" s="6">
        <v>1</v>
      </c>
      <c r="H207" s="6">
        <v>1</v>
      </c>
      <c r="I207" s="6"/>
      <c r="J207" s="6">
        <v>4</v>
      </c>
      <c r="K207" s="6"/>
    </row>
    <row r="208" spans="1:11" hidden="1" x14ac:dyDescent="0.35">
      <c r="A208" t="s">
        <v>411</v>
      </c>
      <c r="B208" t="s">
        <v>313</v>
      </c>
      <c r="C208" t="s">
        <v>452</v>
      </c>
      <c r="D208" t="s">
        <v>453</v>
      </c>
      <c r="E208">
        <f>SUM(Table113[[#This Row],[2025]:[2014]])</f>
        <v>11</v>
      </c>
      <c r="F208" s="6"/>
      <c r="G208" s="6"/>
      <c r="H208" s="6">
        <v>11</v>
      </c>
      <c r="I208" s="6"/>
      <c r="J208" s="6"/>
      <c r="K208" s="6"/>
    </row>
    <row r="209" spans="1:11" hidden="1" x14ac:dyDescent="0.35">
      <c r="A209" t="s">
        <v>411</v>
      </c>
      <c r="B209" t="s">
        <v>330</v>
      </c>
      <c r="C209" t="s">
        <v>106</v>
      </c>
      <c r="D209" t="s">
        <v>331</v>
      </c>
      <c r="E209">
        <f>SUM(Table113[[#This Row],[2025]:[2014]])</f>
        <v>914</v>
      </c>
      <c r="F209" s="6">
        <v>51</v>
      </c>
      <c r="G209" s="6">
        <v>191</v>
      </c>
      <c r="H209" s="6">
        <v>131</v>
      </c>
      <c r="I209" s="6">
        <v>311</v>
      </c>
      <c r="J209" s="6">
        <v>230</v>
      </c>
      <c r="K209" s="6"/>
    </row>
    <row r="210" spans="1:11" hidden="1" x14ac:dyDescent="0.35">
      <c r="A210" t="s">
        <v>411</v>
      </c>
      <c r="B210" t="s">
        <v>330</v>
      </c>
      <c r="C210" t="s">
        <v>106</v>
      </c>
      <c r="D210" t="s">
        <v>333</v>
      </c>
      <c r="E210">
        <f>SUM(Table113[[#This Row],[2025]:[2014]])</f>
        <v>31</v>
      </c>
      <c r="F210" s="6"/>
      <c r="G210" s="6"/>
      <c r="H210" s="6"/>
      <c r="I210" s="6">
        <v>-18</v>
      </c>
      <c r="J210" s="6">
        <v>49</v>
      </c>
      <c r="K210" s="6"/>
    </row>
    <row r="211" spans="1:11" hidden="1" x14ac:dyDescent="0.35">
      <c r="A211" t="s">
        <v>411</v>
      </c>
      <c r="B211" t="s">
        <v>330</v>
      </c>
      <c r="C211" t="s">
        <v>106</v>
      </c>
      <c r="D211" t="s">
        <v>454</v>
      </c>
      <c r="E211">
        <f>SUM(Table113[[#This Row],[2025]:[2014]])</f>
        <v>95</v>
      </c>
      <c r="F211" s="6"/>
      <c r="G211" s="6">
        <v>33</v>
      </c>
      <c r="H211" s="6">
        <v>60</v>
      </c>
      <c r="I211" s="6">
        <v>2</v>
      </c>
      <c r="J211" s="6"/>
      <c r="K211" s="6"/>
    </row>
    <row r="212" spans="1:11" hidden="1" x14ac:dyDescent="0.35">
      <c r="A212" t="s">
        <v>411</v>
      </c>
      <c r="B212" t="s">
        <v>330</v>
      </c>
      <c r="C212" t="s">
        <v>334</v>
      </c>
      <c r="D212" t="s">
        <v>335</v>
      </c>
      <c r="E212">
        <f>SUM(Table113[[#This Row],[2025]:[2014]])</f>
        <v>51</v>
      </c>
      <c r="F212" s="6"/>
      <c r="G212" s="6"/>
      <c r="H212" s="6">
        <v>8</v>
      </c>
      <c r="I212" s="6">
        <v>29</v>
      </c>
      <c r="J212" s="6">
        <v>14</v>
      </c>
      <c r="K212" s="6"/>
    </row>
    <row r="213" spans="1:11" hidden="1" x14ac:dyDescent="0.35">
      <c r="A213" t="s">
        <v>411</v>
      </c>
      <c r="B213" t="s">
        <v>330</v>
      </c>
      <c r="C213" t="s">
        <v>338</v>
      </c>
      <c r="D213" t="s">
        <v>339</v>
      </c>
      <c r="E213">
        <f>SUM(Table113[[#This Row],[2025]:[2014]])</f>
        <v>1</v>
      </c>
      <c r="F213" s="6"/>
      <c r="G213" s="6">
        <v>1</v>
      </c>
      <c r="H213" s="6"/>
      <c r="I213" s="6"/>
      <c r="J213" s="6"/>
      <c r="K213" s="6"/>
    </row>
    <row r="214" spans="1:11" hidden="1" x14ac:dyDescent="0.35">
      <c r="A214" t="s">
        <v>411</v>
      </c>
      <c r="B214" t="s">
        <v>330</v>
      </c>
      <c r="C214" t="s">
        <v>455</v>
      </c>
      <c r="D214" t="s">
        <v>456</v>
      </c>
      <c r="E214">
        <f>SUM(Table113[[#This Row],[2025]:[2014]])</f>
        <v>2</v>
      </c>
      <c r="F214" s="6"/>
      <c r="G214" s="6"/>
      <c r="H214" s="6"/>
      <c r="I214" s="6"/>
      <c r="J214" s="6">
        <v>2</v>
      </c>
      <c r="K214" s="6"/>
    </row>
    <row r="215" spans="1:11" hidden="1" x14ac:dyDescent="0.35">
      <c r="A215" t="s">
        <v>411</v>
      </c>
      <c r="B215" t="s">
        <v>330</v>
      </c>
      <c r="C215" t="s">
        <v>348</v>
      </c>
      <c r="D215" t="s">
        <v>349</v>
      </c>
      <c r="E215">
        <f>SUM(Table113[[#This Row],[2025]:[2014]])</f>
        <v>297</v>
      </c>
      <c r="F215" s="6">
        <v>10</v>
      </c>
      <c r="G215" s="6">
        <v>25</v>
      </c>
      <c r="H215" s="6">
        <v>38</v>
      </c>
      <c r="I215" s="6">
        <v>42</v>
      </c>
      <c r="J215" s="6">
        <v>182</v>
      </c>
      <c r="K215" s="6"/>
    </row>
    <row r="216" spans="1:11" hidden="1" x14ac:dyDescent="0.35">
      <c r="A216" t="s">
        <v>411</v>
      </c>
      <c r="B216" t="s">
        <v>330</v>
      </c>
      <c r="C216" t="s">
        <v>457</v>
      </c>
      <c r="D216" t="s">
        <v>458</v>
      </c>
      <c r="E216">
        <f>SUM(Table113[[#This Row],[2025]:[2014]])</f>
        <v>1</v>
      </c>
      <c r="F216" s="6"/>
      <c r="G216" s="6"/>
      <c r="H216" s="6"/>
      <c r="I216" s="6">
        <v>1</v>
      </c>
      <c r="J216" s="6"/>
      <c r="K216" s="6"/>
    </row>
    <row r="217" spans="1:11" hidden="1" x14ac:dyDescent="0.35">
      <c r="A217" t="s">
        <v>411</v>
      </c>
      <c r="B217" t="s">
        <v>330</v>
      </c>
      <c r="C217" t="s">
        <v>354</v>
      </c>
      <c r="D217" t="s">
        <v>355</v>
      </c>
      <c r="E217">
        <f>SUM(Table113[[#This Row],[2025]:[2014]])</f>
        <v>2</v>
      </c>
      <c r="F217" s="6"/>
      <c r="G217" s="6"/>
      <c r="H217" s="6">
        <v>1</v>
      </c>
      <c r="I217" s="6">
        <v>1</v>
      </c>
      <c r="J217" s="6"/>
      <c r="K217" s="6"/>
    </row>
    <row r="218" spans="1:11" hidden="1" x14ac:dyDescent="0.35">
      <c r="A218" t="s">
        <v>411</v>
      </c>
      <c r="B218" t="s">
        <v>330</v>
      </c>
      <c r="C218" t="s">
        <v>356</v>
      </c>
      <c r="D218" t="s">
        <v>357</v>
      </c>
      <c r="E218">
        <f>SUM(Table113[[#This Row],[2025]:[2014]])</f>
        <v>3</v>
      </c>
      <c r="F218" s="6"/>
      <c r="G218" s="6">
        <v>1</v>
      </c>
      <c r="H218" s="6"/>
      <c r="I218" s="6">
        <v>2</v>
      </c>
      <c r="J218" s="6"/>
      <c r="K218" s="6"/>
    </row>
    <row r="219" spans="1:11" hidden="1" x14ac:dyDescent="0.35">
      <c r="A219" t="s">
        <v>411</v>
      </c>
      <c r="B219" t="s">
        <v>330</v>
      </c>
      <c r="C219" t="s">
        <v>358</v>
      </c>
      <c r="D219" t="s">
        <v>359</v>
      </c>
      <c r="E219">
        <f>SUM(Table113[[#This Row],[2025]:[2014]])</f>
        <v>3</v>
      </c>
      <c r="F219" s="6"/>
      <c r="G219" s="6"/>
      <c r="H219" s="6"/>
      <c r="I219" s="6">
        <v>1</v>
      </c>
      <c r="J219" s="6">
        <v>2</v>
      </c>
      <c r="K219" s="6"/>
    </row>
    <row r="220" spans="1:11" hidden="1" x14ac:dyDescent="0.35">
      <c r="A220" t="s">
        <v>411</v>
      </c>
      <c r="B220" t="s">
        <v>330</v>
      </c>
      <c r="C220" t="s">
        <v>360</v>
      </c>
      <c r="D220" t="s">
        <v>361</v>
      </c>
      <c r="E220">
        <f>SUM(Table113[[#This Row],[2025]:[2014]])</f>
        <v>18</v>
      </c>
      <c r="F220" s="6"/>
      <c r="G220" s="6">
        <v>1</v>
      </c>
      <c r="H220" s="6"/>
      <c r="I220" s="6">
        <v>8</v>
      </c>
      <c r="J220" s="6">
        <v>9</v>
      </c>
      <c r="K220" s="6"/>
    </row>
    <row r="221" spans="1:11" hidden="1" x14ac:dyDescent="0.35">
      <c r="A221" t="s">
        <v>411</v>
      </c>
      <c r="B221" t="s">
        <v>330</v>
      </c>
      <c r="C221" t="s">
        <v>364</v>
      </c>
      <c r="D221" t="s">
        <v>365</v>
      </c>
      <c r="E221">
        <f>SUM(Table113[[#This Row],[2025]:[2014]])</f>
        <v>11</v>
      </c>
      <c r="F221" s="6"/>
      <c r="G221" s="6">
        <v>1</v>
      </c>
      <c r="H221" s="6">
        <v>4</v>
      </c>
      <c r="I221" s="6">
        <v>4</v>
      </c>
      <c r="J221" s="6">
        <v>2</v>
      </c>
      <c r="K221" s="6"/>
    </row>
    <row r="222" spans="1:11" hidden="1" x14ac:dyDescent="0.35">
      <c r="A222" t="s">
        <v>411</v>
      </c>
      <c r="B222" t="s">
        <v>330</v>
      </c>
      <c r="C222" t="s">
        <v>379</v>
      </c>
      <c r="D222" t="s">
        <v>380</v>
      </c>
      <c r="E222">
        <f>SUM(Table113[[#This Row],[2025]:[2014]])</f>
        <v>7</v>
      </c>
      <c r="F222" s="6"/>
      <c r="G222" s="6">
        <v>7</v>
      </c>
      <c r="H222" s="6"/>
      <c r="I222" s="6"/>
      <c r="J222" s="6"/>
      <c r="K222" s="6"/>
    </row>
    <row r="223" spans="1:11" hidden="1" x14ac:dyDescent="0.35">
      <c r="A223" t="s">
        <v>411</v>
      </c>
      <c r="B223" t="s">
        <v>330</v>
      </c>
      <c r="C223" t="s">
        <v>389</v>
      </c>
      <c r="D223" t="s">
        <v>390</v>
      </c>
      <c r="E223">
        <f>SUM(Table113[[#This Row],[2025]:[2014]])</f>
        <v>3</v>
      </c>
      <c r="F223" s="6"/>
      <c r="G223" s="6"/>
      <c r="H223" s="6"/>
      <c r="I223" s="6">
        <v>3</v>
      </c>
      <c r="J223" s="6"/>
      <c r="K223" s="6"/>
    </row>
    <row r="224" spans="1:11" hidden="1" x14ac:dyDescent="0.35">
      <c r="A224" t="s">
        <v>411</v>
      </c>
      <c r="B224" t="s">
        <v>330</v>
      </c>
      <c r="C224" t="s">
        <v>391</v>
      </c>
      <c r="D224" t="s">
        <v>392</v>
      </c>
      <c r="E224">
        <f>SUM(Table113[[#This Row],[2025]:[2014]])</f>
        <v>1</v>
      </c>
      <c r="F224" s="6"/>
      <c r="G224" s="6"/>
      <c r="H224" s="6">
        <v>1</v>
      </c>
      <c r="I224" s="6"/>
      <c r="J224" s="6"/>
      <c r="K224" s="6"/>
    </row>
    <row r="225" spans="1:11" hidden="1" x14ac:dyDescent="0.35">
      <c r="A225" t="s">
        <v>411</v>
      </c>
      <c r="B225" t="s">
        <v>330</v>
      </c>
      <c r="C225" t="s">
        <v>397</v>
      </c>
      <c r="D225" t="s">
        <v>398</v>
      </c>
      <c r="E225">
        <f>SUM(Table113[[#This Row],[2025]:[2014]])</f>
        <v>2</v>
      </c>
      <c r="F225" s="6"/>
      <c r="G225" s="6"/>
      <c r="H225" s="6">
        <v>2</v>
      </c>
      <c r="I225" s="6"/>
      <c r="J225" s="6"/>
      <c r="K225" s="6"/>
    </row>
    <row r="226" spans="1:11" hidden="1" x14ac:dyDescent="0.35">
      <c r="A226" t="s">
        <v>411</v>
      </c>
      <c r="B226" t="s">
        <v>330</v>
      </c>
      <c r="C226" t="s">
        <v>459</v>
      </c>
      <c r="D226" t="s">
        <v>460</v>
      </c>
      <c r="E226">
        <f>SUM(Table113[[#This Row],[2025]:[2014]])</f>
        <v>1</v>
      </c>
      <c r="F226" s="6"/>
      <c r="G226" s="6"/>
      <c r="H226" s="6">
        <v>1</v>
      </c>
      <c r="I226" s="6"/>
      <c r="J226" s="6"/>
      <c r="K226" s="6"/>
    </row>
    <row r="227" spans="1:11" hidden="1" x14ac:dyDescent="0.35">
      <c r="A227" t="s">
        <v>411</v>
      </c>
      <c r="B227" t="s">
        <v>330</v>
      </c>
      <c r="C227" t="s">
        <v>405</v>
      </c>
      <c r="D227" t="s">
        <v>406</v>
      </c>
      <c r="E227">
        <f>SUM(Table113[[#This Row],[2025]:[2014]])</f>
        <v>3</v>
      </c>
      <c r="F227" s="6"/>
      <c r="G227" s="6"/>
      <c r="H227" s="6"/>
      <c r="I227" s="6">
        <v>3</v>
      </c>
      <c r="J227" s="6"/>
      <c r="K227" s="6"/>
    </row>
    <row r="228" spans="1:11" hidden="1" x14ac:dyDescent="0.35">
      <c r="A228" t="s">
        <v>411</v>
      </c>
      <c r="B228" t="s">
        <v>330</v>
      </c>
      <c r="C228" t="s">
        <v>407</v>
      </c>
      <c r="D228" t="s">
        <v>408</v>
      </c>
      <c r="E228">
        <f>SUM(Table113[[#This Row],[2025]:[2014]])</f>
        <v>11</v>
      </c>
      <c r="F228" s="6"/>
      <c r="G228" s="6"/>
      <c r="H228" s="6"/>
      <c r="I228" s="6"/>
      <c r="J228" s="6">
        <v>11</v>
      </c>
      <c r="K228" s="6"/>
    </row>
    <row r="229" spans="1:11" hidden="1" x14ac:dyDescent="0.35">
      <c r="A229" t="s">
        <v>411</v>
      </c>
      <c r="B229" t="s">
        <v>330</v>
      </c>
      <c r="C229" t="s">
        <v>409</v>
      </c>
      <c r="D229" t="s">
        <v>410</v>
      </c>
      <c r="E229">
        <f>SUM(Table113[[#This Row],[2025]:[2014]])</f>
        <v>90</v>
      </c>
      <c r="F229" s="6">
        <v>5</v>
      </c>
      <c r="G229" s="6">
        <v>19</v>
      </c>
      <c r="H229" s="6">
        <v>15</v>
      </c>
      <c r="I229" s="6">
        <v>32</v>
      </c>
      <c r="J229" s="6">
        <v>19</v>
      </c>
      <c r="K229" s="6"/>
    </row>
    <row r="230" spans="1:11" hidden="1" x14ac:dyDescent="0.35">
      <c r="A230" t="s">
        <v>461</v>
      </c>
      <c r="B230" t="s">
        <v>105</v>
      </c>
      <c r="C230" t="s">
        <v>106</v>
      </c>
      <c r="D230" t="s">
        <v>107</v>
      </c>
      <c r="E230">
        <f>SUM(Table113[[#This Row],[2025]:[2014]])</f>
        <v>25</v>
      </c>
      <c r="F230" s="6"/>
      <c r="G230" s="6">
        <v>18</v>
      </c>
      <c r="H230" s="6">
        <v>7</v>
      </c>
      <c r="I230" s="6"/>
      <c r="J230" s="6"/>
    </row>
    <row r="231" spans="1:11" hidden="1" x14ac:dyDescent="0.35">
      <c r="A231" t="s">
        <v>461</v>
      </c>
      <c r="B231" t="s">
        <v>105</v>
      </c>
      <c r="C231" t="s">
        <v>108</v>
      </c>
      <c r="D231" t="s">
        <v>109</v>
      </c>
      <c r="E231">
        <f>SUM(Table113[[#This Row],[2025]:[2014]])</f>
        <v>3</v>
      </c>
      <c r="F231" s="6">
        <v>1</v>
      </c>
      <c r="G231" s="6">
        <v>2</v>
      </c>
      <c r="H231" s="6"/>
      <c r="I231" s="6"/>
      <c r="J231" s="6"/>
    </row>
    <row r="232" spans="1:11" hidden="1" x14ac:dyDescent="0.35">
      <c r="A232" t="s">
        <v>461</v>
      </c>
      <c r="B232" t="s">
        <v>110</v>
      </c>
      <c r="C232" t="s">
        <v>462</v>
      </c>
      <c r="D232" t="s">
        <v>463</v>
      </c>
      <c r="E232">
        <f>SUM(Table113[[#This Row],[2025]:[2014]])</f>
        <v>2</v>
      </c>
      <c r="F232" s="6">
        <v>2</v>
      </c>
      <c r="G232" s="6"/>
      <c r="H232" s="6"/>
      <c r="I232" s="6"/>
      <c r="J232" s="6"/>
    </row>
    <row r="233" spans="1:11" hidden="1" x14ac:dyDescent="0.35">
      <c r="A233" t="s">
        <v>461</v>
      </c>
      <c r="B233" t="s">
        <v>110</v>
      </c>
      <c r="C233" t="s">
        <v>111</v>
      </c>
      <c r="D233" t="s">
        <v>112</v>
      </c>
      <c r="E233">
        <f>SUM(Table113[[#This Row],[2025]:[2014]])</f>
        <v>40</v>
      </c>
      <c r="F233" s="6">
        <v>3</v>
      </c>
      <c r="G233" s="6">
        <v>9</v>
      </c>
      <c r="H233" s="6">
        <v>12</v>
      </c>
      <c r="I233" s="6">
        <v>16</v>
      </c>
      <c r="J233" s="6"/>
    </row>
    <row r="234" spans="1:11" hidden="1" x14ac:dyDescent="0.35">
      <c r="A234" t="s">
        <v>461</v>
      </c>
      <c r="B234" t="s">
        <v>464</v>
      </c>
      <c r="C234" t="s">
        <v>465</v>
      </c>
      <c r="D234" t="s">
        <v>466</v>
      </c>
      <c r="E234">
        <f>SUM(Table113[[#This Row],[2025]:[2014]])</f>
        <v>1</v>
      </c>
      <c r="F234" s="6"/>
      <c r="G234" s="6">
        <v>1</v>
      </c>
      <c r="H234" s="6"/>
      <c r="I234" s="6"/>
      <c r="J234" s="6"/>
    </row>
    <row r="235" spans="1:11" hidden="1" x14ac:dyDescent="0.35">
      <c r="A235" t="s">
        <v>461</v>
      </c>
      <c r="B235" t="s">
        <v>116</v>
      </c>
      <c r="C235" t="s">
        <v>117</v>
      </c>
      <c r="D235" t="s">
        <v>118</v>
      </c>
      <c r="E235">
        <f>SUM(Table113[[#This Row],[2025]:[2014]])</f>
        <v>5</v>
      </c>
      <c r="F235" s="6"/>
      <c r="G235" s="6"/>
      <c r="H235" s="6"/>
      <c r="I235" s="6">
        <v>5</v>
      </c>
      <c r="J235" s="6"/>
    </row>
    <row r="236" spans="1:11" hidden="1" x14ac:dyDescent="0.35">
      <c r="A236" t="s">
        <v>461</v>
      </c>
      <c r="B236" t="s">
        <v>124</v>
      </c>
      <c r="C236" t="s">
        <v>415</v>
      </c>
      <c r="D236" t="s">
        <v>416</v>
      </c>
      <c r="E236">
        <f>SUM(Table113[[#This Row],[2025]:[2014]])</f>
        <v>0</v>
      </c>
      <c r="F236" s="6"/>
      <c r="G236" s="6"/>
      <c r="H236" s="6"/>
      <c r="I236" s="6">
        <v>0</v>
      </c>
      <c r="J236" s="6">
        <v>0</v>
      </c>
    </row>
    <row r="237" spans="1:11" hidden="1" x14ac:dyDescent="0.35">
      <c r="A237" t="s">
        <v>461</v>
      </c>
      <c r="B237" t="s">
        <v>130</v>
      </c>
      <c r="C237" t="s">
        <v>106</v>
      </c>
      <c r="D237" t="s">
        <v>131</v>
      </c>
      <c r="E237">
        <f>SUM(Table113[[#This Row],[2025]:[2014]])</f>
        <v>80</v>
      </c>
      <c r="F237" s="6"/>
      <c r="G237" s="6">
        <v>3</v>
      </c>
      <c r="H237" s="6">
        <v>77</v>
      </c>
      <c r="I237" s="6"/>
      <c r="J237" s="6"/>
    </row>
    <row r="238" spans="1:11" hidden="1" x14ac:dyDescent="0.35">
      <c r="A238" t="s">
        <v>461</v>
      </c>
      <c r="B238" t="s">
        <v>130</v>
      </c>
      <c r="C238" t="s">
        <v>106</v>
      </c>
      <c r="D238" t="s">
        <v>418</v>
      </c>
      <c r="E238">
        <f>SUM(Table113[[#This Row],[2025]:[2014]])</f>
        <v>2</v>
      </c>
      <c r="F238" s="6"/>
      <c r="G238" s="6"/>
      <c r="H238" s="6">
        <v>2</v>
      </c>
      <c r="I238" s="6"/>
      <c r="J238" s="6"/>
    </row>
    <row r="239" spans="1:11" hidden="1" x14ac:dyDescent="0.35">
      <c r="A239" t="s">
        <v>461</v>
      </c>
      <c r="B239" t="s">
        <v>130</v>
      </c>
      <c r="C239" t="s">
        <v>106</v>
      </c>
      <c r="D239" t="s">
        <v>133</v>
      </c>
      <c r="E239">
        <f>SUM(Table113[[#This Row],[2025]:[2014]])</f>
        <v>2</v>
      </c>
      <c r="F239" s="6"/>
      <c r="G239" s="6"/>
      <c r="H239" s="6">
        <v>1</v>
      </c>
      <c r="I239" s="6">
        <v>1</v>
      </c>
      <c r="J239" s="6"/>
    </row>
    <row r="240" spans="1:11" hidden="1" x14ac:dyDescent="0.35">
      <c r="A240" t="s">
        <v>461</v>
      </c>
      <c r="B240" t="s">
        <v>130</v>
      </c>
      <c r="C240" t="s">
        <v>106</v>
      </c>
      <c r="D240" t="s">
        <v>467</v>
      </c>
      <c r="E240">
        <f>SUM(Table113[[#This Row],[2025]:[2014]])</f>
        <v>9</v>
      </c>
      <c r="F240" s="6"/>
      <c r="G240" s="6"/>
      <c r="H240" s="6">
        <v>6</v>
      </c>
      <c r="I240" s="6">
        <v>3</v>
      </c>
      <c r="J240" s="6"/>
    </row>
    <row r="241" spans="1:10" hidden="1" x14ac:dyDescent="0.35">
      <c r="A241" t="s">
        <v>461</v>
      </c>
      <c r="B241" t="s">
        <v>130</v>
      </c>
      <c r="C241" t="s">
        <v>106</v>
      </c>
      <c r="D241" t="s">
        <v>136</v>
      </c>
      <c r="E241">
        <f>SUM(Table113[[#This Row],[2025]:[2014]])</f>
        <v>9</v>
      </c>
      <c r="F241" s="6"/>
      <c r="G241" s="6"/>
      <c r="H241" s="6">
        <v>6</v>
      </c>
      <c r="I241" s="6">
        <v>3</v>
      </c>
      <c r="J241" s="6"/>
    </row>
    <row r="242" spans="1:10" hidden="1" x14ac:dyDescent="0.35">
      <c r="A242" t="s">
        <v>461</v>
      </c>
      <c r="B242" t="s">
        <v>130</v>
      </c>
      <c r="C242" t="s">
        <v>106</v>
      </c>
      <c r="D242" t="s">
        <v>137</v>
      </c>
      <c r="E242">
        <f>SUM(Table113[[#This Row],[2025]:[2014]])</f>
        <v>148</v>
      </c>
      <c r="F242" s="6"/>
      <c r="G242" s="6">
        <v>76</v>
      </c>
      <c r="H242" s="6">
        <v>62</v>
      </c>
      <c r="I242" s="6">
        <v>10</v>
      </c>
      <c r="J242" s="6"/>
    </row>
    <row r="243" spans="1:10" hidden="1" x14ac:dyDescent="0.35">
      <c r="A243" t="s">
        <v>461</v>
      </c>
      <c r="B243" t="s">
        <v>130</v>
      </c>
      <c r="C243" t="s">
        <v>106</v>
      </c>
      <c r="D243" t="s">
        <v>468</v>
      </c>
      <c r="E243">
        <f>SUM(Table113[[#This Row],[2025]:[2014]])</f>
        <v>4</v>
      </c>
      <c r="F243" s="6"/>
      <c r="G243" s="6"/>
      <c r="H243" s="6"/>
      <c r="I243" s="6">
        <v>4</v>
      </c>
      <c r="J243" s="6"/>
    </row>
    <row r="244" spans="1:10" hidden="1" x14ac:dyDescent="0.35">
      <c r="A244" t="s">
        <v>461</v>
      </c>
      <c r="B244" t="s">
        <v>130</v>
      </c>
      <c r="C244" t="s">
        <v>106</v>
      </c>
      <c r="D244" t="s">
        <v>469</v>
      </c>
      <c r="E244">
        <f>SUM(Table113[[#This Row],[2025]:[2014]])</f>
        <v>4</v>
      </c>
      <c r="F244" s="6"/>
      <c r="G244" s="6"/>
      <c r="H244" s="6"/>
      <c r="I244" s="6">
        <v>4</v>
      </c>
      <c r="J244" s="6"/>
    </row>
    <row r="245" spans="1:10" hidden="1" x14ac:dyDescent="0.35">
      <c r="A245" t="s">
        <v>461</v>
      </c>
      <c r="B245" t="s">
        <v>130</v>
      </c>
      <c r="C245" t="s">
        <v>106</v>
      </c>
      <c r="D245" t="s">
        <v>420</v>
      </c>
      <c r="E245">
        <f>SUM(Table113[[#This Row],[2025]:[2014]])</f>
        <v>2</v>
      </c>
      <c r="F245" s="6"/>
      <c r="G245" s="6">
        <v>2</v>
      </c>
      <c r="H245" s="6"/>
      <c r="I245" s="6"/>
      <c r="J245" s="6"/>
    </row>
    <row r="246" spans="1:10" hidden="1" x14ac:dyDescent="0.35">
      <c r="A246" t="s">
        <v>461</v>
      </c>
      <c r="B246" t="s">
        <v>130</v>
      </c>
      <c r="C246" t="s">
        <v>421</v>
      </c>
      <c r="D246" t="s">
        <v>422</v>
      </c>
      <c r="E246">
        <f>SUM(Table113[[#This Row],[2025]:[2014]])</f>
        <v>25</v>
      </c>
      <c r="F246" s="6"/>
      <c r="G246" s="6"/>
      <c r="H246" s="6"/>
      <c r="I246" s="6">
        <v>25</v>
      </c>
      <c r="J246" s="6"/>
    </row>
    <row r="247" spans="1:10" hidden="1" x14ac:dyDescent="0.35">
      <c r="A247" t="s">
        <v>461</v>
      </c>
      <c r="B247" t="s">
        <v>130</v>
      </c>
      <c r="C247" t="s">
        <v>423</v>
      </c>
      <c r="D247" t="s">
        <v>424</v>
      </c>
      <c r="E247">
        <f>SUM(Table113[[#This Row],[2025]:[2014]])</f>
        <v>1</v>
      </c>
      <c r="F247" s="6"/>
      <c r="G247" s="6"/>
      <c r="H247" s="6"/>
      <c r="I247" s="6">
        <v>1</v>
      </c>
      <c r="J247" s="6"/>
    </row>
    <row r="248" spans="1:10" hidden="1" x14ac:dyDescent="0.35">
      <c r="A248" t="s">
        <v>461</v>
      </c>
      <c r="B248" t="s">
        <v>130</v>
      </c>
      <c r="C248" t="s">
        <v>470</v>
      </c>
      <c r="D248" t="s">
        <v>471</v>
      </c>
      <c r="E248">
        <f>SUM(Table113[[#This Row],[2025]:[2014]])</f>
        <v>1</v>
      </c>
      <c r="F248" s="6"/>
      <c r="G248" s="6"/>
      <c r="H248" s="6"/>
      <c r="I248" s="6">
        <v>1</v>
      </c>
      <c r="J248" s="6"/>
    </row>
    <row r="249" spans="1:10" hidden="1" x14ac:dyDescent="0.35">
      <c r="A249" t="s">
        <v>461</v>
      </c>
      <c r="B249" t="s">
        <v>130</v>
      </c>
      <c r="C249" t="s">
        <v>472</v>
      </c>
      <c r="D249" t="s">
        <v>473</v>
      </c>
      <c r="E249">
        <f>SUM(Table113[[#This Row],[2025]:[2014]])</f>
        <v>14</v>
      </c>
      <c r="F249" s="6"/>
      <c r="G249" s="6">
        <v>1</v>
      </c>
      <c r="H249" s="6"/>
      <c r="I249" s="6">
        <v>13</v>
      </c>
      <c r="J249" s="6"/>
    </row>
    <row r="250" spans="1:10" hidden="1" x14ac:dyDescent="0.35">
      <c r="A250" t="s">
        <v>461</v>
      </c>
      <c r="B250" t="s">
        <v>130</v>
      </c>
      <c r="C250" t="s">
        <v>427</v>
      </c>
      <c r="D250" t="s">
        <v>428</v>
      </c>
      <c r="E250">
        <f>SUM(Table113[[#This Row],[2025]:[2014]])</f>
        <v>1</v>
      </c>
      <c r="F250" s="6"/>
      <c r="G250" s="6">
        <v>1</v>
      </c>
      <c r="H250" s="6"/>
      <c r="I250" s="6"/>
      <c r="J250" s="6"/>
    </row>
    <row r="251" spans="1:10" hidden="1" x14ac:dyDescent="0.35">
      <c r="A251" t="s">
        <v>461</v>
      </c>
      <c r="B251" t="s">
        <v>130</v>
      </c>
      <c r="C251" t="s">
        <v>474</v>
      </c>
      <c r="D251" t="s">
        <v>475</v>
      </c>
      <c r="E251">
        <f>SUM(Table113[[#This Row],[2025]:[2014]])</f>
        <v>1</v>
      </c>
      <c r="F251" s="6"/>
      <c r="G251" s="6"/>
      <c r="H251" s="6">
        <v>1</v>
      </c>
      <c r="I251" s="6"/>
      <c r="J251" s="6"/>
    </row>
    <row r="252" spans="1:10" hidden="1" x14ac:dyDescent="0.35">
      <c r="A252" t="s">
        <v>461</v>
      </c>
      <c r="B252" t="s">
        <v>130</v>
      </c>
      <c r="C252" t="s">
        <v>476</v>
      </c>
      <c r="D252" t="s">
        <v>477</v>
      </c>
      <c r="E252">
        <f>SUM(Table113[[#This Row],[2025]:[2014]])</f>
        <v>1</v>
      </c>
      <c r="F252" s="6"/>
      <c r="G252" s="6"/>
      <c r="H252" s="6"/>
      <c r="I252" s="6">
        <v>1</v>
      </c>
      <c r="J252" s="6"/>
    </row>
    <row r="253" spans="1:10" hidden="1" x14ac:dyDescent="0.35">
      <c r="A253" t="s">
        <v>461</v>
      </c>
      <c r="B253" t="s">
        <v>130</v>
      </c>
      <c r="C253" t="s">
        <v>478</v>
      </c>
      <c r="D253" t="s">
        <v>479</v>
      </c>
      <c r="E253">
        <f>SUM(Table113[[#This Row],[2025]:[2014]])</f>
        <v>0</v>
      </c>
      <c r="F253" s="6"/>
      <c r="G253" s="6"/>
      <c r="H253" s="6"/>
      <c r="I253" s="6">
        <v>0</v>
      </c>
      <c r="J253" s="6"/>
    </row>
    <row r="254" spans="1:10" hidden="1" x14ac:dyDescent="0.35">
      <c r="A254" t="s">
        <v>461</v>
      </c>
      <c r="B254" t="s">
        <v>130</v>
      </c>
      <c r="C254" t="s">
        <v>431</v>
      </c>
      <c r="D254" t="s">
        <v>432</v>
      </c>
      <c r="E254">
        <f>SUM(Table113[[#This Row],[2025]:[2014]])</f>
        <v>12</v>
      </c>
      <c r="F254" s="6"/>
      <c r="G254" s="6">
        <v>1</v>
      </c>
      <c r="H254" s="6">
        <v>5</v>
      </c>
      <c r="I254" s="6">
        <v>6</v>
      </c>
      <c r="J254" s="6"/>
    </row>
    <row r="255" spans="1:10" hidden="1" x14ac:dyDescent="0.35">
      <c r="A255" t="s">
        <v>461</v>
      </c>
      <c r="B255" t="s">
        <v>150</v>
      </c>
      <c r="C255" t="s">
        <v>151</v>
      </c>
      <c r="D255" t="s">
        <v>152</v>
      </c>
      <c r="E255">
        <f>SUM(Table113[[#This Row],[2025]:[2014]])</f>
        <v>7</v>
      </c>
      <c r="F255" s="6"/>
      <c r="G255" s="6">
        <v>3</v>
      </c>
      <c r="H255" s="6">
        <v>4</v>
      </c>
      <c r="I255" s="6"/>
      <c r="J255" s="6"/>
    </row>
    <row r="256" spans="1:10" hidden="1" x14ac:dyDescent="0.35">
      <c r="A256" t="s">
        <v>461</v>
      </c>
      <c r="B256" t="s">
        <v>153</v>
      </c>
      <c r="C256" t="s">
        <v>435</v>
      </c>
      <c r="D256" t="s">
        <v>436</v>
      </c>
      <c r="E256">
        <f>SUM(Table113[[#This Row],[2025]:[2014]])</f>
        <v>15</v>
      </c>
      <c r="F256" s="6"/>
      <c r="G256" s="6"/>
      <c r="H256" s="6">
        <v>2</v>
      </c>
      <c r="I256" s="6">
        <v>13</v>
      </c>
      <c r="J256" s="6"/>
    </row>
    <row r="257" spans="1:10" hidden="1" x14ac:dyDescent="0.35">
      <c r="A257" t="s">
        <v>461</v>
      </c>
      <c r="B257" t="s">
        <v>176</v>
      </c>
      <c r="C257" t="s">
        <v>439</v>
      </c>
      <c r="D257" t="s">
        <v>440</v>
      </c>
      <c r="E257">
        <f>SUM(Table113[[#This Row],[2025]:[2014]])</f>
        <v>1</v>
      </c>
      <c r="F257" s="6"/>
      <c r="G257" s="6"/>
      <c r="H257" s="6"/>
      <c r="I257" s="6">
        <v>1</v>
      </c>
      <c r="J257" s="6"/>
    </row>
    <row r="258" spans="1:10" hidden="1" x14ac:dyDescent="0.35">
      <c r="A258" t="s">
        <v>461</v>
      </c>
      <c r="B258" t="s">
        <v>179</v>
      </c>
      <c r="C258" t="s">
        <v>441</v>
      </c>
      <c r="D258" t="s">
        <v>442</v>
      </c>
      <c r="E258">
        <f>SUM(Table113[[#This Row],[2025]:[2014]])</f>
        <v>2</v>
      </c>
      <c r="F258" s="6"/>
      <c r="G258" s="6"/>
      <c r="H258" s="6">
        <v>2</v>
      </c>
      <c r="I258" s="6"/>
      <c r="J258" s="6"/>
    </row>
    <row r="259" spans="1:10" hidden="1" x14ac:dyDescent="0.35">
      <c r="A259" t="s">
        <v>461</v>
      </c>
      <c r="B259" t="s">
        <v>179</v>
      </c>
      <c r="C259" t="s">
        <v>182</v>
      </c>
      <c r="D259" t="s">
        <v>183</v>
      </c>
      <c r="E259">
        <f>SUM(Table113[[#This Row],[2025]:[2014]])</f>
        <v>2</v>
      </c>
      <c r="F259" s="6"/>
      <c r="G259" s="6"/>
      <c r="H259" s="6"/>
      <c r="I259" s="6">
        <v>2</v>
      </c>
      <c r="J259" s="6">
        <v>0</v>
      </c>
    </row>
    <row r="260" spans="1:10" hidden="1" x14ac:dyDescent="0.35">
      <c r="A260" t="s">
        <v>461</v>
      </c>
      <c r="B260" t="s">
        <v>184</v>
      </c>
      <c r="C260" t="s">
        <v>480</v>
      </c>
      <c r="D260" t="s">
        <v>481</v>
      </c>
      <c r="E260">
        <f>SUM(Table113[[#This Row],[2025]:[2014]])</f>
        <v>1</v>
      </c>
      <c r="F260" s="6"/>
      <c r="G260" s="6">
        <v>1</v>
      </c>
      <c r="H260" s="6"/>
      <c r="I260" s="6"/>
      <c r="J260" s="6"/>
    </row>
    <row r="261" spans="1:10" hidden="1" x14ac:dyDescent="0.35">
      <c r="A261" t="s">
        <v>461</v>
      </c>
      <c r="B261" t="s">
        <v>192</v>
      </c>
      <c r="C261" t="s">
        <v>482</v>
      </c>
      <c r="D261" t="s">
        <v>483</v>
      </c>
      <c r="E261">
        <f>SUM(Table113[[#This Row],[2025]:[2014]])</f>
        <v>3</v>
      </c>
      <c r="F261" s="6"/>
      <c r="G261" s="6"/>
      <c r="H261" s="6"/>
      <c r="I261" s="6">
        <v>3</v>
      </c>
      <c r="J261" s="6"/>
    </row>
    <row r="262" spans="1:10" hidden="1" x14ac:dyDescent="0.35">
      <c r="A262" t="s">
        <v>461</v>
      </c>
      <c r="B262" t="s">
        <v>192</v>
      </c>
      <c r="C262" t="s">
        <v>484</v>
      </c>
      <c r="D262" t="s">
        <v>485</v>
      </c>
      <c r="E262">
        <f>SUM(Table113[[#This Row],[2025]:[2014]])</f>
        <v>2</v>
      </c>
      <c r="F262" s="6"/>
      <c r="G262" s="6"/>
      <c r="H262" s="6"/>
      <c r="I262" s="6">
        <v>2</v>
      </c>
      <c r="J262" s="6"/>
    </row>
    <row r="263" spans="1:10" hidden="1" x14ac:dyDescent="0.35">
      <c r="A263" t="s">
        <v>461</v>
      </c>
      <c r="B263" t="s">
        <v>195</v>
      </c>
      <c r="C263" t="s">
        <v>196</v>
      </c>
      <c r="D263" t="s">
        <v>197</v>
      </c>
      <c r="E263">
        <f>SUM(Table113[[#This Row],[2025]:[2014]])</f>
        <v>6</v>
      </c>
      <c r="F263" s="6"/>
      <c r="G263" s="6"/>
      <c r="H263" s="6">
        <v>3</v>
      </c>
      <c r="I263" s="6">
        <v>3</v>
      </c>
      <c r="J263" s="6">
        <v>0</v>
      </c>
    </row>
    <row r="264" spans="1:10" hidden="1" x14ac:dyDescent="0.35">
      <c r="A264" t="s">
        <v>461</v>
      </c>
      <c r="B264" t="s">
        <v>201</v>
      </c>
      <c r="C264" t="s">
        <v>106</v>
      </c>
      <c r="D264" t="s">
        <v>486</v>
      </c>
      <c r="E264">
        <f>SUM(Table113[[#This Row],[2025]:[2014]])</f>
        <v>-1</v>
      </c>
      <c r="F264" s="6"/>
      <c r="G264" s="6">
        <v>-1</v>
      </c>
      <c r="H264" s="6"/>
      <c r="I264" s="6"/>
      <c r="J264" s="6"/>
    </row>
    <row r="265" spans="1:10" hidden="1" x14ac:dyDescent="0.35">
      <c r="A265" t="s">
        <v>461</v>
      </c>
      <c r="B265" t="s">
        <v>487</v>
      </c>
      <c r="C265" t="s">
        <v>488</v>
      </c>
      <c r="D265" t="s">
        <v>489</v>
      </c>
      <c r="E265">
        <f>SUM(Table113[[#This Row],[2025]:[2014]])</f>
        <v>1</v>
      </c>
      <c r="F265" s="6"/>
      <c r="G265" s="6">
        <v>1</v>
      </c>
      <c r="H265" s="6"/>
      <c r="I265" s="6"/>
      <c r="J265" s="6"/>
    </row>
    <row r="266" spans="1:10" hidden="1" x14ac:dyDescent="0.35">
      <c r="A266" t="s">
        <v>461</v>
      </c>
      <c r="B266" t="s">
        <v>490</v>
      </c>
      <c r="C266" t="s">
        <v>491</v>
      </c>
      <c r="D266" t="s">
        <v>492</v>
      </c>
      <c r="E266">
        <f>SUM(Table113[[#This Row],[2025]:[2014]])</f>
        <v>1</v>
      </c>
      <c r="F266" s="6"/>
      <c r="G266" s="6">
        <v>1</v>
      </c>
      <c r="H266" s="6"/>
      <c r="I266" s="6"/>
      <c r="J266" s="6"/>
    </row>
    <row r="267" spans="1:10" hidden="1" x14ac:dyDescent="0.35">
      <c r="A267" t="s">
        <v>461</v>
      </c>
      <c r="B267" t="s">
        <v>203</v>
      </c>
      <c r="C267" t="s">
        <v>493</v>
      </c>
      <c r="D267" t="s">
        <v>494</v>
      </c>
      <c r="E267">
        <f>SUM(Table113[[#This Row],[2025]:[2014]])</f>
        <v>6</v>
      </c>
      <c r="F267" s="6"/>
      <c r="G267" s="6"/>
      <c r="H267" s="6">
        <v>1</v>
      </c>
      <c r="I267" s="6">
        <v>5</v>
      </c>
      <c r="J267" s="6"/>
    </row>
    <row r="268" spans="1:10" hidden="1" x14ac:dyDescent="0.35">
      <c r="A268" t="s">
        <v>461</v>
      </c>
      <c r="B268" t="s">
        <v>203</v>
      </c>
      <c r="C268" t="s">
        <v>214</v>
      </c>
      <c r="D268" t="s">
        <v>215</v>
      </c>
      <c r="E268">
        <f>SUM(Table113[[#This Row],[2025]:[2014]])</f>
        <v>2</v>
      </c>
      <c r="F268" s="6"/>
      <c r="G268" s="6">
        <v>2</v>
      </c>
      <c r="H268" s="6"/>
      <c r="I268" s="6"/>
      <c r="J268" s="6"/>
    </row>
    <row r="269" spans="1:10" hidden="1" x14ac:dyDescent="0.35">
      <c r="A269" t="s">
        <v>461</v>
      </c>
      <c r="B269" t="s">
        <v>222</v>
      </c>
      <c r="C269" t="s">
        <v>495</v>
      </c>
      <c r="D269" t="s">
        <v>496</v>
      </c>
      <c r="E269">
        <f>SUM(Table113[[#This Row],[2025]:[2014]])</f>
        <v>1</v>
      </c>
      <c r="F269" s="6"/>
      <c r="G269" s="6">
        <v>1</v>
      </c>
      <c r="H269" s="6"/>
      <c r="I269" s="6"/>
      <c r="J269" s="6"/>
    </row>
    <row r="270" spans="1:10" hidden="1" x14ac:dyDescent="0.35">
      <c r="A270" t="s">
        <v>461</v>
      </c>
      <c r="B270" t="s">
        <v>222</v>
      </c>
      <c r="C270" t="s">
        <v>497</v>
      </c>
      <c r="D270" t="s">
        <v>498</v>
      </c>
      <c r="E270">
        <f>SUM(Table113[[#This Row],[2025]:[2014]])</f>
        <v>4</v>
      </c>
      <c r="F270" s="6"/>
      <c r="G270" s="6"/>
      <c r="H270" s="6"/>
      <c r="I270" s="6">
        <v>4</v>
      </c>
      <c r="J270" s="6"/>
    </row>
    <row r="271" spans="1:10" hidden="1" x14ac:dyDescent="0.35">
      <c r="A271" t="s">
        <v>461</v>
      </c>
      <c r="B271" t="s">
        <v>222</v>
      </c>
      <c r="C271" t="s">
        <v>499</v>
      </c>
      <c r="D271" t="s">
        <v>500</v>
      </c>
      <c r="E271">
        <f>SUM(Table113[[#This Row],[2025]:[2014]])</f>
        <v>1</v>
      </c>
      <c r="F271" s="6">
        <v>1</v>
      </c>
      <c r="G271" s="6"/>
      <c r="H271" s="6"/>
      <c r="I271" s="6"/>
      <c r="J271" s="6"/>
    </row>
    <row r="272" spans="1:10" hidden="1" x14ac:dyDescent="0.35">
      <c r="A272" t="s">
        <v>461</v>
      </c>
      <c r="B272" t="s">
        <v>222</v>
      </c>
      <c r="C272" t="s">
        <v>501</v>
      </c>
      <c r="D272" t="s">
        <v>502</v>
      </c>
      <c r="E272">
        <f>SUM(Table113[[#This Row],[2025]:[2014]])</f>
        <v>1</v>
      </c>
      <c r="F272" s="6"/>
      <c r="G272" s="6"/>
      <c r="H272" s="6"/>
      <c r="I272" s="6">
        <v>1</v>
      </c>
      <c r="J272" s="6"/>
    </row>
    <row r="273" spans="1:10" hidden="1" x14ac:dyDescent="0.35">
      <c r="A273" t="s">
        <v>461</v>
      </c>
      <c r="B273" t="s">
        <v>229</v>
      </c>
      <c r="C273" t="s">
        <v>106</v>
      </c>
      <c r="D273" t="s">
        <v>230</v>
      </c>
      <c r="E273">
        <f>SUM(Table113[[#This Row],[2025]:[2014]])</f>
        <v>2</v>
      </c>
      <c r="F273" s="6"/>
      <c r="G273" s="6">
        <v>2</v>
      </c>
      <c r="H273" s="6"/>
      <c r="I273" s="6"/>
      <c r="J273" s="6"/>
    </row>
    <row r="274" spans="1:10" hidden="1" x14ac:dyDescent="0.35">
      <c r="A274" t="s">
        <v>461</v>
      </c>
      <c r="B274" t="s">
        <v>229</v>
      </c>
      <c r="C274" t="s">
        <v>106</v>
      </c>
      <c r="D274" t="s">
        <v>231</v>
      </c>
      <c r="E274">
        <f>SUM(Table113[[#This Row],[2025]:[2014]])</f>
        <v>38</v>
      </c>
      <c r="F274" s="6"/>
      <c r="G274" s="6">
        <v>7</v>
      </c>
      <c r="H274" s="6">
        <v>25</v>
      </c>
      <c r="I274" s="6">
        <v>6</v>
      </c>
      <c r="J274" s="6"/>
    </row>
    <row r="275" spans="1:10" hidden="1" x14ac:dyDescent="0.35">
      <c r="A275" t="s">
        <v>461</v>
      </c>
      <c r="B275" t="s">
        <v>229</v>
      </c>
      <c r="C275" t="s">
        <v>106</v>
      </c>
      <c r="D275" t="s">
        <v>232</v>
      </c>
      <c r="E275">
        <f>SUM(Table113[[#This Row],[2025]:[2014]])</f>
        <v>11</v>
      </c>
      <c r="F275" s="6"/>
      <c r="G275" s="6">
        <v>1</v>
      </c>
      <c r="H275" s="6"/>
      <c r="I275" s="6">
        <v>10</v>
      </c>
      <c r="J275" s="6"/>
    </row>
    <row r="276" spans="1:10" hidden="1" x14ac:dyDescent="0.35">
      <c r="A276" t="s">
        <v>461</v>
      </c>
      <c r="B276" t="s">
        <v>229</v>
      </c>
      <c r="C276" t="s">
        <v>106</v>
      </c>
      <c r="D276" t="s">
        <v>503</v>
      </c>
      <c r="E276">
        <f>SUM(Table113[[#This Row],[2025]:[2014]])</f>
        <v>7</v>
      </c>
      <c r="F276" s="6"/>
      <c r="G276" s="6"/>
      <c r="H276" s="6"/>
      <c r="I276" s="6">
        <v>7</v>
      </c>
      <c r="J276" s="6"/>
    </row>
    <row r="277" spans="1:10" hidden="1" x14ac:dyDescent="0.35">
      <c r="A277" t="s">
        <v>461</v>
      </c>
      <c r="B277" t="s">
        <v>229</v>
      </c>
      <c r="C277" t="s">
        <v>106</v>
      </c>
      <c r="D277" t="s">
        <v>233</v>
      </c>
      <c r="E277">
        <f>SUM(Table113[[#This Row],[2025]:[2014]])</f>
        <v>289</v>
      </c>
      <c r="F277" s="6"/>
      <c r="G277" s="6">
        <v>56</v>
      </c>
      <c r="H277" s="6">
        <v>99</v>
      </c>
      <c r="I277" s="6">
        <v>134</v>
      </c>
      <c r="J277" s="6"/>
    </row>
    <row r="278" spans="1:10" hidden="1" x14ac:dyDescent="0.35">
      <c r="A278" t="s">
        <v>461</v>
      </c>
      <c r="B278" t="s">
        <v>229</v>
      </c>
      <c r="C278" t="s">
        <v>106</v>
      </c>
      <c r="D278" t="s">
        <v>504</v>
      </c>
      <c r="E278">
        <f>SUM(Table113[[#This Row],[2025]:[2014]])</f>
        <v>4</v>
      </c>
      <c r="F278" s="6"/>
      <c r="G278" s="6"/>
      <c r="H278" s="6"/>
      <c r="I278" s="6">
        <v>4</v>
      </c>
      <c r="J278" s="6"/>
    </row>
    <row r="279" spans="1:10" hidden="1" x14ac:dyDescent="0.35">
      <c r="A279" t="s">
        <v>461</v>
      </c>
      <c r="B279" t="s">
        <v>229</v>
      </c>
      <c r="C279" t="s">
        <v>106</v>
      </c>
      <c r="D279" t="s">
        <v>234</v>
      </c>
      <c r="E279">
        <f>SUM(Table113[[#This Row],[2025]:[2014]])</f>
        <v>16</v>
      </c>
      <c r="F279" s="6"/>
      <c r="G279" s="6">
        <v>8</v>
      </c>
      <c r="H279" s="6">
        <v>3</v>
      </c>
      <c r="I279" s="6">
        <v>5</v>
      </c>
      <c r="J279" s="6"/>
    </row>
    <row r="280" spans="1:10" hidden="1" x14ac:dyDescent="0.35">
      <c r="A280" t="s">
        <v>461</v>
      </c>
      <c r="B280" t="s">
        <v>229</v>
      </c>
      <c r="C280" t="s">
        <v>106</v>
      </c>
      <c r="D280" t="s">
        <v>235</v>
      </c>
      <c r="E280">
        <f>SUM(Table113[[#This Row],[2025]:[2014]])</f>
        <v>11</v>
      </c>
      <c r="F280" s="6"/>
      <c r="G280" s="6">
        <v>1</v>
      </c>
      <c r="H280" s="6">
        <v>2</v>
      </c>
      <c r="I280" s="6">
        <v>8</v>
      </c>
      <c r="J280" s="6"/>
    </row>
    <row r="281" spans="1:10" hidden="1" x14ac:dyDescent="0.35">
      <c r="A281" t="s">
        <v>461</v>
      </c>
      <c r="B281" t="s">
        <v>238</v>
      </c>
      <c r="C281" t="s">
        <v>505</v>
      </c>
      <c r="D281" t="s">
        <v>506</v>
      </c>
      <c r="E281">
        <f>SUM(Table113[[#This Row],[2025]:[2014]])</f>
        <v>1</v>
      </c>
      <c r="F281" s="6"/>
      <c r="G281" s="6"/>
      <c r="H281" s="6">
        <v>1</v>
      </c>
      <c r="I281" s="6"/>
      <c r="J281" s="6"/>
    </row>
    <row r="282" spans="1:10" hidden="1" x14ac:dyDescent="0.35">
      <c r="A282" t="s">
        <v>461</v>
      </c>
      <c r="B282" t="s">
        <v>241</v>
      </c>
      <c r="C282" t="s">
        <v>244</v>
      </c>
      <c r="D282" t="s">
        <v>245</v>
      </c>
      <c r="E282">
        <f>SUM(Table113[[#This Row],[2025]:[2014]])</f>
        <v>1</v>
      </c>
      <c r="F282" s="6"/>
      <c r="G282" s="6"/>
      <c r="H282" s="6"/>
      <c r="I282" s="6">
        <v>1</v>
      </c>
      <c r="J282" s="6"/>
    </row>
    <row r="283" spans="1:10" hidden="1" x14ac:dyDescent="0.35">
      <c r="A283" t="s">
        <v>461</v>
      </c>
      <c r="B283" t="s">
        <v>248</v>
      </c>
      <c r="C283" t="s">
        <v>507</v>
      </c>
      <c r="D283" t="s">
        <v>508</v>
      </c>
      <c r="E283">
        <f>SUM(Table113[[#This Row],[2025]:[2014]])</f>
        <v>1</v>
      </c>
      <c r="F283" s="6"/>
      <c r="G283" s="6">
        <v>1</v>
      </c>
      <c r="H283" s="6"/>
      <c r="I283" s="6"/>
      <c r="J283" s="6"/>
    </row>
    <row r="284" spans="1:10" hidden="1" x14ac:dyDescent="0.35">
      <c r="A284" t="s">
        <v>461</v>
      </c>
      <c r="B284" t="s">
        <v>248</v>
      </c>
      <c r="C284" t="s">
        <v>249</v>
      </c>
      <c r="D284" t="s">
        <v>250</v>
      </c>
      <c r="E284">
        <f>SUM(Table113[[#This Row],[2025]:[2014]])</f>
        <v>300</v>
      </c>
      <c r="F284" s="6"/>
      <c r="G284" s="6">
        <v>100</v>
      </c>
      <c r="H284" s="6">
        <v>100</v>
      </c>
      <c r="I284" s="6">
        <v>100</v>
      </c>
      <c r="J284" s="6"/>
    </row>
    <row r="285" spans="1:10" hidden="1" x14ac:dyDescent="0.35">
      <c r="A285" t="s">
        <v>461</v>
      </c>
      <c r="B285" t="s">
        <v>509</v>
      </c>
      <c r="C285" t="s">
        <v>510</v>
      </c>
      <c r="D285" t="s">
        <v>511</v>
      </c>
      <c r="E285">
        <f>SUM(Table113[[#This Row],[2025]:[2014]])</f>
        <v>1</v>
      </c>
      <c r="F285" s="6"/>
      <c r="G285" s="6"/>
      <c r="H285" s="6"/>
      <c r="I285" s="6">
        <v>1</v>
      </c>
      <c r="J285" s="6"/>
    </row>
    <row r="286" spans="1:10" hidden="1" x14ac:dyDescent="0.35">
      <c r="A286" t="s">
        <v>461</v>
      </c>
      <c r="B286" t="s">
        <v>259</v>
      </c>
      <c r="C286" t="s">
        <v>512</v>
      </c>
      <c r="D286" t="s">
        <v>513</v>
      </c>
      <c r="E286">
        <f>SUM(Table113[[#This Row],[2025]:[2014]])</f>
        <v>2</v>
      </c>
      <c r="F286" s="6">
        <v>2</v>
      </c>
      <c r="G286" s="6"/>
      <c r="H286" s="6"/>
      <c r="I286" s="6"/>
      <c r="J286" s="6"/>
    </row>
    <row r="287" spans="1:10" hidden="1" x14ac:dyDescent="0.35">
      <c r="A287" t="s">
        <v>461</v>
      </c>
      <c r="B287" t="s">
        <v>259</v>
      </c>
      <c r="C287" t="s">
        <v>260</v>
      </c>
      <c r="D287" t="s">
        <v>261</v>
      </c>
      <c r="E287">
        <f>SUM(Table113[[#This Row],[2025]:[2014]])</f>
        <v>1</v>
      </c>
      <c r="F287" s="6"/>
      <c r="G287" s="6">
        <v>1</v>
      </c>
      <c r="H287" s="6"/>
      <c r="I287" s="6"/>
      <c r="J287" s="6"/>
    </row>
    <row r="288" spans="1:10" hidden="1" x14ac:dyDescent="0.35">
      <c r="A288" t="s">
        <v>461</v>
      </c>
      <c r="B288" t="s">
        <v>259</v>
      </c>
      <c r="C288" t="s">
        <v>262</v>
      </c>
      <c r="D288" t="s">
        <v>263</v>
      </c>
      <c r="E288">
        <f>SUM(Table113[[#This Row],[2025]:[2014]])</f>
        <v>6</v>
      </c>
      <c r="F288" s="6"/>
      <c r="G288" s="6">
        <v>1</v>
      </c>
      <c r="H288" s="6">
        <v>1</v>
      </c>
      <c r="I288" s="6">
        <v>4</v>
      </c>
      <c r="J288" s="6"/>
    </row>
    <row r="289" spans="1:10" hidden="1" x14ac:dyDescent="0.35">
      <c r="A289" t="s">
        <v>461</v>
      </c>
      <c r="B289" t="s">
        <v>276</v>
      </c>
      <c r="C289" t="s">
        <v>514</v>
      </c>
      <c r="D289" t="s">
        <v>515</v>
      </c>
      <c r="E289">
        <f>SUM(Table113[[#This Row],[2025]:[2014]])</f>
        <v>1</v>
      </c>
      <c r="F289" s="6"/>
      <c r="G289" s="6"/>
      <c r="H289" s="6"/>
      <c r="I289" s="6">
        <v>1</v>
      </c>
      <c r="J289" s="6"/>
    </row>
    <row r="290" spans="1:10" hidden="1" x14ac:dyDescent="0.35">
      <c r="A290" t="s">
        <v>461</v>
      </c>
      <c r="B290" t="s">
        <v>276</v>
      </c>
      <c r="C290" t="s">
        <v>516</v>
      </c>
      <c r="D290" t="s">
        <v>517</v>
      </c>
      <c r="E290">
        <f>SUM(Table113[[#This Row],[2025]:[2014]])</f>
        <v>1</v>
      </c>
      <c r="F290" s="6"/>
      <c r="G290" s="6"/>
      <c r="H290" s="6"/>
      <c r="I290" s="6">
        <v>1</v>
      </c>
      <c r="J290" s="6"/>
    </row>
    <row r="291" spans="1:10" hidden="1" x14ac:dyDescent="0.35">
      <c r="A291" t="s">
        <v>461</v>
      </c>
      <c r="B291" t="s">
        <v>276</v>
      </c>
      <c r="C291" t="s">
        <v>279</v>
      </c>
      <c r="D291" t="s">
        <v>280</v>
      </c>
      <c r="E291">
        <f>SUM(Table113[[#This Row],[2025]:[2014]])</f>
        <v>22</v>
      </c>
      <c r="F291" s="6"/>
      <c r="G291" s="6"/>
      <c r="H291" s="6"/>
      <c r="I291" s="6">
        <v>22</v>
      </c>
      <c r="J291" s="6"/>
    </row>
    <row r="292" spans="1:10" hidden="1" x14ac:dyDescent="0.35">
      <c r="A292" t="s">
        <v>461</v>
      </c>
      <c r="B292" t="s">
        <v>281</v>
      </c>
      <c r="C292" t="s">
        <v>282</v>
      </c>
      <c r="D292" t="s">
        <v>283</v>
      </c>
      <c r="E292">
        <f>SUM(Table113[[#This Row],[2025]:[2014]])</f>
        <v>96</v>
      </c>
      <c r="F292" s="6">
        <v>7</v>
      </c>
      <c r="G292" s="6">
        <v>25</v>
      </c>
      <c r="H292" s="6">
        <v>25</v>
      </c>
      <c r="I292" s="6">
        <v>39</v>
      </c>
      <c r="J292" s="6"/>
    </row>
    <row r="293" spans="1:10" hidden="1" x14ac:dyDescent="0.35">
      <c r="A293" t="s">
        <v>461</v>
      </c>
      <c r="B293" t="s">
        <v>281</v>
      </c>
      <c r="C293" t="s">
        <v>284</v>
      </c>
      <c r="D293" t="s">
        <v>285</v>
      </c>
      <c r="E293">
        <f>SUM(Table113[[#This Row],[2025]:[2014]])</f>
        <v>6</v>
      </c>
      <c r="F293" s="6">
        <v>1</v>
      </c>
      <c r="G293" s="6">
        <v>1</v>
      </c>
      <c r="H293" s="6">
        <v>3</v>
      </c>
      <c r="I293" s="6">
        <v>1</v>
      </c>
      <c r="J293" s="6"/>
    </row>
    <row r="294" spans="1:10" hidden="1" x14ac:dyDescent="0.35">
      <c r="A294" t="s">
        <v>461</v>
      </c>
      <c r="B294" t="s">
        <v>292</v>
      </c>
      <c r="C294" t="s">
        <v>518</v>
      </c>
      <c r="D294" t="s">
        <v>519</v>
      </c>
      <c r="E294">
        <f>SUM(Table113[[#This Row],[2025]:[2014]])</f>
        <v>1</v>
      </c>
      <c r="F294" s="6"/>
      <c r="G294" s="6">
        <v>1</v>
      </c>
      <c r="H294" s="6"/>
      <c r="I294" s="6"/>
      <c r="J294" s="6"/>
    </row>
    <row r="295" spans="1:10" hidden="1" x14ac:dyDescent="0.35">
      <c r="A295" t="s">
        <v>461</v>
      </c>
      <c r="B295" t="s">
        <v>292</v>
      </c>
      <c r="C295" t="s">
        <v>297</v>
      </c>
      <c r="D295" t="s">
        <v>298</v>
      </c>
      <c r="E295">
        <f>SUM(Table113[[#This Row],[2025]:[2014]])</f>
        <v>2</v>
      </c>
      <c r="F295" s="6"/>
      <c r="G295" s="6">
        <v>1</v>
      </c>
      <c r="H295" s="6"/>
      <c r="I295" s="6">
        <v>1</v>
      </c>
      <c r="J295" s="6"/>
    </row>
    <row r="296" spans="1:10" hidden="1" x14ac:dyDescent="0.35">
      <c r="A296" t="s">
        <v>461</v>
      </c>
      <c r="B296" t="s">
        <v>520</v>
      </c>
      <c r="C296" t="s">
        <v>521</v>
      </c>
      <c r="D296" t="s">
        <v>522</v>
      </c>
      <c r="E296">
        <f>SUM(Table113[[#This Row],[2025]:[2014]])</f>
        <v>8</v>
      </c>
      <c r="F296" s="6"/>
      <c r="G296" s="6"/>
      <c r="H296" s="6">
        <v>8</v>
      </c>
      <c r="I296" s="6"/>
      <c r="J296" s="6"/>
    </row>
    <row r="297" spans="1:10" hidden="1" x14ac:dyDescent="0.35">
      <c r="A297" t="s">
        <v>461</v>
      </c>
      <c r="B297" t="s">
        <v>299</v>
      </c>
      <c r="C297" t="s">
        <v>450</v>
      </c>
      <c r="D297" t="s">
        <v>451</v>
      </c>
      <c r="E297">
        <f>SUM(Table113[[#This Row],[2025]:[2014]])</f>
        <v>8</v>
      </c>
      <c r="F297" s="6"/>
      <c r="G297" s="6"/>
      <c r="H297" s="6">
        <v>8</v>
      </c>
      <c r="I297" s="6"/>
      <c r="J297" s="6"/>
    </row>
    <row r="298" spans="1:10" hidden="1" x14ac:dyDescent="0.35">
      <c r="A298" t="s">
        <v>461</v>
      </c>
      <c r="B298" t="s">
        <v>313</v>
      </c>
      <c r="C298" t="s">
        <v>314</v>
      </c>
      <c r="D298" t="s">
        <v>315</v>
      </c>
      <c r="E298">
        <f>SUM(Table113[[#This Row],[2025]:[2014]])</f>
        <v>13</v>
      </c>
      <c r="F298" s="6"/>
      <c r="G298" s="6">
        <v>7</v>
      </c>
      <c r="H298" s="6">
        <v>5</v>
      </c>
      <c r="I298" s="6">
        <v>1</v>
      </c>
      <c r="J298" s="6"/>
    </row>
    <row r="299" spans="1:10" hidden="1" x14ac:dyDescent="0.35">
      <c r="A299" t="s">
        <v>461</v>
      </c>
      <c r="B299" t="s">
        <v>313</v>
      </c>
      <c r="C299" t="s">
        <v>324</v>
      </c>
      <c r="D299" t="s">
        <v>325</v>
      </c>
      <c r="E299">
        <f>SUM(Table113[[#This Row],[2025]:[2014]])</f>
        <v>2</v>
      </c>
      <c r="F299" s="6"/>
      <c r="G299" s="6">
        <v>1</v>
      </c>
      <c r="H299" s="6">
        <v>1</v>
      </c>
      <c r="I299" s="6"/>
      <c r="J299" s="6"/>
    </row>
    <row r="300" spans="1:10" hidden="1" x14ac:dyDescent="0.35">
      <c r="A300" t="s">
        <v>461</v>
      </c>
      <c r="B300" t="s">
        <v>313</v>
      </c>
      <c r="C300" t="s">
        <v>326</v>
      </c>
      <c r="D300" t="s">
        <v>327</v>
      </c>
      <c r="E300">
        <f>SUM(Table113[[#This Row],[2025]:[2014]])</f>
        <v>8</v>
      </c>
      <c r="F300" s="6">
        <v>1</v>
      </c>
      <c r="G300" s="6">
        <v>2</v>
      </c>
      <c r="H300" s="6">
        <v>2</v>
      </c>
      <c r="I300" s="6">
        <v>3</v>
      </c>
      <c r="J300" s="6"/>
    </row>
    <row r="301" spans="1:10" hidden="1" x14ac:dyDescent="0.35">
      <c r="A301" t="s">
        <v>461</v>
      </c>
      <c r="B301" t="s">
        <v>313</v>
      </c>
      <c r="C301" t="s">
        <v>328</v>
      </c>
      <c r="D301" t="s">
        <v>329</v>
      </c>
      <c r="E301">
        <f>SUM(Table113[[#This Row],[2025]:[2014]])</f>
        <v>22</v>
      </c>
      <c r="F301" s="6"/>
      <c r="G301" s="6">
        <v>11</v>
      </c>
      <c r="H301" s="6">
        <v>9</v>
      </c>
      <c r="I301" s="6">
        <v>2</v>
      </c>
      <c r="J301" s="6"/>
    </row>
    <row r="302" spans="1:10" hidden="1" x14ac:dyDescent="0.35">
      <c r="A302" t="s">
        <v>461</v>
      </c>
      <c r="B302" t="s">
        <v>313</v>
      </c>
      <c r="C302" t="s">
        <v>452</v>
      </c>
      <c r="D302" t="s">
        <v>453</v>
      </c>
      <c r="E302">
        <f>SUM(Table113[[#This Row],[2025]:[2014]])</f>
        <v>26</v>
      </c>
      <c r="F302" s="6"/>
      <c r="G302" s="6"/>
      <c r="H302" s="6">
        <v>16</v>
      </c>
      <c r="I302" s="6">
        <v>10</v>
      </c>
      <c r="J302" s="6"/>
    </row>
    <row r="303" spans="1:10" hidden="1" x14ac:dyDescent="0.35">
      <c r="A303" t="s">
        <v>461</v>
      </c>
      <c r="B303" t="s">
        <v>313</v>
      </c>
      <c r="C303" t="s">
        <v>523</v>
      </c>
      <c r="D303" t="s">
        <v>524</v>
      </c>
      <c r="E303">
        <f>SUM(Table113[[#This Row],[2025]:[2014]])</f>
        <v>2</v>
      </c>
      <c r="F303" s="6">
        <v>1</v>
      </c>
      <c r="G303" s="6"/>
      <c r="H303" s="6">
        <v>1</v>
      </c>
      <c r="I303" s="6"/>
      <c r="J303" s="6"/>
    </row>
    <row r="304" spans="1:10" hidden="1" x14ac:dyDescent="0.35">
      <c r="A304" t="s">
        <v>461</v>
      </c>
      <c r="B304" t="s">
        <v>330</v>
      </c>
      <c r="C304" t="s">
        <v>106</v>
      </c>
      <c r="D304" t="s">
        <v>331</v>
      </c>
      <c r="E304">
        <f>SUM(Table113[[#This Row],[2025]:[2014]])</f>
        <v>1520</v>
      </c>
      <c r="F304" s="6">
        <v>204</v>
      </c>
      <c r="G304" s="6">
        <v>401</v>
      </c>
      <c r="H304" s="6">
        <v>575</v>
      </c>
      <c r="I304" s="6">
        <v>340</v>
      </c>
      <c r="J304" s="6"/>
    </row>
    <row r="305" spans="1:10" hidden="1" x14ac:dyDescent="0.35">
      <c r="A305" t="s">
        <v>461</v>
      </c>
      <c r="B305" t="s">
        <v>330</v>
      </c>
      <c r="C305" t="s">
        <v>106</v>
      </c>
      <c r="D305" t="s">
        <v>333</v>
      </c>
      <c r="E305">
        <f>SUM(Table113[[#This Row],[2025]:[2014]])</f>
        <v>461</v>
      </c>
      <c r="F305" s="6"/>
      <c r="G305" s="6"/>
      <c r="H305" s="6"/>
      <c r="I305" s="6">
        <v>461</v>
      </c>
      <c r="J305" s="6"/>
    </row>
    <row r="306" spans="1:10" hidden="1" x14ac:dyDescent="0.35">
      <c r="A306" t="s">
        <v>461</v>
      </c>
      <c r="B306" t="s">
        <v>330</v>
      </c>
      <c r="C306" t="s">
        <v>334</v>
      </c>
      <c r="D306" t="s">
        <v>335</v>
      </c>
      <c r="E306">
        <f>SUM(Table113[[#This Row],[2025]:[2014]])</f>
        <v>84</v>
      </c>
      <c r="F306" s="6"/>
      <c r="G306" s="6">
        <v>1</v>
      </c>
      <c r="H306" s="6">
        <v>41</v>
      </c>
      <c r="I306" s="6">
        <v>42</v>
      </c>
      <c r="J306" s="6"/>
    </row>
    <row r="307" spans="1:10" hidden="1" x14ac:dyDescent="0.35">
      <c r="A307" t="s">
        <v>461</v>
      </c>
      <c r="B307" t="s">
        <v>330</v>
      </c>
      <c r="C307" t="s">
        <v>336</v>
      </c>
      <c r="D307" t="s">
        <v>337</v>
      </c>
      <c r="E307">
        <f>SUM(Table113[[#This Row],[2025]:[2014]])</f>
        <v>7</v>
      </c>
      <c r="F307" s="6"/>
      <c r="G307" s="6"/>
      <c r="H307" s="6">
        <v>7</v>
      </c>
      <c r="I307" s="6"/>
      <c r="J307" s="6"/>
    </row>
    <row r="308" spans="1:10" hidden="1" x14ac:dyDescent="0.35">
      <c r="A308" t="s">
        <v>461</v>
      </c>
      <c r="B308" t="s">
        <v>330</v>
      </c>
      <c r="C308" t="s">
        <v>338</v>
      </c>
      <c r="D308" t="s">
        <v>339</v>
      </c>
      <c r="E308">
        <f>SUM(Table113[[#This Row],[2025]:[2014]])</f>
        <v>82</v>
      </c>
      <c r="F308" s="6"/>
      <c r="G308" s="6">
        <v>37</v>
      </c>
      <c r="H308" s="6">
        <v>38</v>
      </c>
      <c r="I308" s="6">
        <v>7</v>
      </c>
      <c r="J308" s="6"/>
    </row>
    <row r="309" spans="1:10" hidden="1" x14ac:dyDescent="0.35">
      <c r="A309" t="s">
        <v>461</v>
      </c>
      <c r="B309" t="s">
        <v>330</v>
      </c>
      <c r="C309" t="s">
        <v>525</v>
      </c>
      <c r="D309" t="s">
        <v>526</v>
      </c>
      <c r="E309">
        <f>SUM(Table113[[#This Row],[2025]:[2014]])</f>
        <v>0</v>
      </c>
      <c r="F309" s="6"/>
      <c r="G309" s="6">
        <v>-2</v>
      </c>
      <c r="H309" s="6">
        <v>1</v>
      </c>
      <c r="I309" s="6">
        <v>1</v>
      </c>
      <c r="J309" s="6"/>
    </row>
    <row r="310" spans="1:10" hidden="1" x14ac:dyDescent="0.35">
      <c r="A310" t="s">
        <v>461</v>
      </c>
      <c r="B310" t="s">
        <v>330</v>
      </c>
      <c r="C310" t="s">
        <v>527</v>
      </c>
      <c r="D310" t="s">
        <v>528</v>
      </c>
      <c r="E310">
        <f>SUM(Table113[[#This Row],[2025]:[2014]])</f>
        <v>1</v>
      </c>
      <c r="F310" s="6"/>
      <c r="G310" s="6"/>
      <c r="H310" s="6">
        <v>1</v>
      </c>
      <c r="I310" s="6"/>
      <c r="J310" s="6"/>
    </row>
    <row r="311" spans="1:10" hidden="1" x14ac:dyDescent="0.35">
      <c r="A311" t="s">
        <v>461</v>
      </c>
      <c r="B311" t="s">
        <v>330</v>
      </c>
      <c r="C311" t="s">
        <v>529</v>
      </c>
      <c r="D311" t="s">
        <v>530</v>
      </c>
      <c r="E311">
        <f>SUM(Table113[[#This Row],[2025]:[2014]])</f>
        <v>16</v>
      </c>
      <c r="F311" s="6"/>
      <c r="G311" s="6">
        <v>16</v>
      </c>
      <c r="H311" s="6"/>
      <c r="I311" s="6"/>
      <c r="J311" s="6"/>
    </row>
    <row r="312" spans="1:10" hidden="1" x14ac:dyDescent="0.35">
      <c r="A312" t="s">
        <v>461</v>
      </c>
      <c r="B312" t="s">
        <v>330</v>
      </c>
      <c r="C312" t="s">
        <v>531</v>
      </c>
      <c r="D312" t="s">
        <v>532</v>
      </c>
      <c r="E312">
        <f>SUM(Table113[[#This Row],[2025]:[2014]])</f>
        <v>79</v>
      </c>
      <c r="F312" s="6">
        <v>-1</v>
      </c>
      <c r="G312" s="6"/>
      <c r="H312" s="6">
        <v>27</v>
      </c>
      <c r="I312" s="6">
        <v>53</v>
      </c>
      <c r="J312" s="6"/>
    </row>
    <row r="313" spans="1:10" hidden="1" x14ac:dyDescent="0.35">
      <c r="A313" t="s">
        <v>461</v>
      </c>
      <c r="B313" t="s">
        <v>330</v>
      </c>
      <c r="C313" t="s">
        <v>455</v>
      </c>
      <c r="D313" t="s">
        <v>456</v>
      </c>
      <c r="E313">
        <f>SUM(Table113[[#This Row],[2025]:[2014]])</f>
        <v>1</v>
      </c>
      <c r="F313" s="6"/>
      <c r="G313" s="6"/>
      <c r="H313" s="6"/>
      <c r="I313" s="6">
        <v>1</v>
      </c>
      <c r="J313" s="6"/>
    </row>
    <row r="314" spans="1:10" hidden="1" x14ac:dyDescent="0.35">
      <c r="A314" t="s">
        <v>461</v>
      </c>
      <c r="B314" t="s">
        <v>330</v>
      </c>
      <c r="C314" t="s">
        <v>348</v>
      </c>
      <c r="D314" t="s">
        <v>349</v>
      </c>
      <c r="E314">
        <f>SUM(Table113[[#This Row],[2025]:[2014]])</f>
        <v>387</v>
      </c>
      <c r="F314" s="6">
        <v>53</v>
      </c>
      <c r="G314" s="6">
        <v>120</v>
      </c>
      <c r="H314" s="6">
        <v>133</v>
      </c>
      <c r="I314" s="6">
        <v>81</v>
      </c>
      <c r="J314" s="6">
        <v>0</v>
      </c>
    </row>
    <row r="315" spans="1:10" hidden="1" x14ac:dyDescent="0.35">
      <c r="A315" t="s">
        <v>461</v>
      </c>
      <c r="B315" t="s">
        <v>330</v>
      </c>
      <c r="C315" t="s">
        <v>457</v>
      </c>
      <c r="D315" t="s">
        <v>458</v>
      </c>
      <c r="E315">
        <f>SUM(Table113[[#This Row],[2025]:[2014]])</f>
        <v>17</v>
      </c>
      <c r="F315" s="6"/>
      <c r="G315" s="6"/>
      <c r="H315" s="6"/>
      <c r="I315" s="6">
        <v>17</v>
      </c>
      <c r="J315" s="6"/>
    </row>
    <row r="316" spans="1:10" hidden="1" x14ac:dyDescent="0.35">
      <c r="A316" t="s">
        <v>461</v>
      </c>
      <c r="B316" t="s">
        <v>330</v>
      </c>
      <c r="C316" t="s">
        <v>352</v>
      </c>
      <c r="D316" t="s">
        <v>353</v>
      </c>
      <c r="E316">
        <f>SUM(Table113[[#This Row],[2025]:[2014]])</f>
        <v>10</v>
      </c>
      <c r="F316" s="6"/>
      <c r="G316" s="6">
        <v>2</v>
      </c>
      <c r="H316" s="6">
        <v>7</v>
      </c>
      <c r="I316" s="6">
        <v>1</v>
      </c>
      <c r="J316" s="6"/>
    </row>
    <row r="317" spans="1:10" hidden="1" x14ac:dyDescent="0.35">
      <c r="A317" t="s">
        <v>461</v>
      </c>
      <c r="B317" t="s">
        <v>330</v>
      </c>
      <c r="C317" t="s">
        <v>354</v>
      </c>
      <c r="D317" t="s">
        <v>355</v>
      </c>
      <c r="E317">
        <f>SUM(Table113[[#This Row],[2025]:[2014]])</f>
        <v>4</v>
      </c>
      <c r="F317" s="6"/>
      <c r="G317" s="6">
        <v>1</v>
      </c>
      <c r="H317" s="6">
        <v>1</v>
      </c>
      <c r="I317" s="6">
        <v>2</v>
      </c>
      <c r="J317" s="6"/>
    </row>
    <row r="318" spans="1:10" hidden="1" x14ac:dyDescent="0.35">
      <c r="A318" t="s">
        <v>461</v>
      </c>
      <c r="B318" t="s">
        <v>330</v>
      </c>
      <c r="C318" t="s">
        <v>356</v>
      </c>
      <c r="D318" t="s">
        <v>357</v>
      </c>
      <c r="E318">
        <f>SUM(Table113[[#This Row],[2025]:[2014]])</f>
        <v>2</v>
      </c>
      <c r="F318" s="6"/>
      <c r="G318" s="6">
        <v>2</v>
      </c>
      <c r="H318" s="6"/>
      <c r="I318" s="6"/>
      <c r="J318" s="6"/>
    </row>
    <row r="319" spans="1:10" hidden="1" x14ac:dyDescent="0.35">
      <c r="A319" t="s">
        <v>461</v>
      </c>
      <c r="B319" t="s">
        <v>330</v>
      </c>
      <c r="C319" t="s">
        <v>358</v>
      </c>
      <c r="D319" t="s">
        <v>359</v>
      </c>
      <c r="E319">
        <f>SUM(Table113[[#This Row],[2025]:[2014]])</f>
        <v>4</v>
      </c>
      <c r="F319" s="6"/>
      <c r="G319" s="6"/>
      <c r="H319" s="6"/>
      <c r="I319" s="6">
        <v>4</v>
      </c>
      <c r="J319" s="6"/>
    </row>
    <row r="320" spans="1:10" hidden="1" x14ac:dyDescent="0.35">
      <c r="A320" t="s">
        <v>461</v>
      </c>
      <c r="B320" t="s">
        <v>330</v>
      </c>
      <c r="C320" t="s">
        <v>360</v>
      </c>
      <c r="D320" t="s">
        <v>361</v>
      </c>
      <c r="E320">
        <f>SUM(Table113[[#This Row],[2025]:[2014]])</f>
        <v>190</v>
      </c>
      <c r="F320" s="6">
        <v>3</v>
      </c>
      <c r="G320" s="6">
        <v>33</v>
      </c>
      <c r="H320" s="6">
        <v>68</v>
      </c>
      <c r="I320" s="6">
        <v>86</v>
      </c>
      <c r="J320" s="6"/>
    </row>
    <row r="321" spans="1:10" hidden="1" x14ac:dyDescent="0.35">
      <c r="A321" t="s">
        <v>461</v>
      </c>
      <c r="B321" t="s">
        <v>330</v>
      </c>
      <c r="C321" t="s">
        <v>364</v>
      </c>
      <c r="D321" t="s">
        <v>365</v>
      </c>
      <c r="E321">
        <f>SUM(Table113[[#This Row],[2025]:[2014]])</f>
        <v>59</v>
      </c>
      <c r="F321" s="6"/>
      <c r="G321" s="6">
        <v>2</v>
      </c>
      <c r="H321" s="6">
        <v>48</v>
      </c>
      <c r="I321" s="6">
        <v>9</v>
      </c>
      <c r="J321" s="6"/>
    </row>
    <row r="322" spans="1:10" hidden="1" x14ac:dyDescent="0.35">
      <c r="A322" t="s">
        <v>461</v>
      </c>
      <c r="B322" t="s">
        <v>330</v>
      </c>
      <c r="C322" t="s">
        <v>533</v>
      </c>
      <c r="D322" t="s">
        <v>534</v>
      </c>
      <c r="E322">
        <f>SUM(Table113[[#This Row],[2025]:[2014]])</f>
        <v>1</v>
      </c>
      <c r="F322" s="6"/>
      <c r="G322" s="6"/>
      <c r="H322" s="6">
        <v>1</v>
      </c>
      <c r="I322" s="6"/>
      <c r="J322" s="6"/>
    </row>
    <row r="323" spans="1:10" hidden="1" x14ac:dyDescent="0.35">
      <c r="A323" t="s">
        <v>461</v>
      </c>
      <c r="B323" t="s">
        <v>330</v>
      </c>
      <c r="C323" t="s">
        <v>535</v>
      </c>
      <c r="D323" t="s">
        <v>536</v>
      </c>
      <c r="E323">
        <f>SUM(Table113[[#This Row],[2025]:[2014]])</f>
        <v>1</v>
      </c>
      <c r="F323" s="6"/>
      <c r="G323" s="6"/>
      <c r="H323" s="6"/>
      <c r="I323" s="6">
        <v>1</v>
      </c>
      <c r="J323" s="6"/>
    </row>
    <row r="324" spans="1:10" hidden="1" x14ac:dyDescent="0.35">
      <c r="A324" t="s">
        <v>461</v>
      </c>
      <c r="B324" t="s">
        <v>330</v>
      </c>
      <c r="C324" t="s">
        <v>537</v>
      </c>
      <c r="D324" t="s">
        <v>538</v>
      </c>
      <c r="E324">
        <f>SUM(Table113[[#This Row],[2025]:[2014]])</f>
        <v>1</v>
      </c>
      <c r="F324" s="6"/>
      <c r="G324" s="6"/>
      <c r="H324" s="6"/>
      <c r="I324" s="6">
        <v>1</v>
      </c>
      <c r="J324" s="6"/>
    </row>
    <row r="325" spans="1:10" hidden="1" x14ac:dyDescent="0.35">
      <c r="A325" t="s">
        <v>461</v>
      </c>
      <c r="B325" t="s">
        <v>330</v>
      </c>
      <c r="C325" t="s">
        <v>397</v>
      </c>
      <c r="D325" t="s">
        <v>398</v>
      </c>
      <c r="E325">
        <f>SUM(Table113[[#This Row],[2025]:[2014]])</f>
        <v>2</v>
      </c>
      <c r="F325" s="6"/>
      <c r="G325" s="6"/>
      <c r="H325" s="6">
        <v>2</v>
      </c>
      <c r="I325" s="6"/>
      <c r="J325" s="6"/>
    </row>
    <row r="326" spans="1:10" hidden="1" x14ac:dyDescent="0.35">
      <c r="A326" t="s">
        <v>461</v>
      </c>
      <c r="B326" t="s">
        <v>330</v>
      </c>
      <c r="C326" t="s">
        <v>539</v>
      </c>
      <c r="D326" t="s">
        <v>540</v>
      </c>
      <c r="E326">
        <f>SUM(Table113[[#This Row],[2025]:[2014]])</f>
        <v>3</v>
      </c>
      <c r="F326" s="6"/>
      <c r="G326" s="6"/>
      <c r="H326" s="6">
        <v>3</v>
      </c>
      <c r="I326" s="6"/>
      <c r="J326" s="6"/>
    </row>
    <row r="327" spans="1:10" hidden="1" x14ac:dyDescent="0.35">
      <c r="A327" t="s">
        <v>461</v>
      </c>
      <c r="B327" t="s">
        <v>330</v>
      </c>
      <c r="C327" t="s">
        <v>459</v>
      </c>
      <c r="D327" t="s">
        <v>460</v>
      </c>
      <c r="E327">
        <f>SUM(Table113[[#This Row],[2025]:[2014]])</f>
        <v>2</v>
      </c>
      <c r="F327" s="6"/>
      <c r="G327" s="6"/>
      <c r="H327" s="6">
        <v>2</v>
      </c>
      <c r="I327" s="6"/>
      <c r="J327" s="6"/>
    </row>
    <row r="328" spans="1:10" hidden="1" x14ac:dyDescent="0.35">
      <c r="A328" t="s">
        <v>461</v>
      </c>
      <c r="B328" t="s">
        <v>330</v>
      </c>
      <c r="C328" t="s">
        <v>399</v>
      </c>
      <c r="D328" t="s">
        <v>400</v>
      </c>
      <c r="E328">
        <f>SUM(Table113[[#This Row],[2025]:[2014]])</f>
        <v>7</v>
      </c>
      <c r="F328" s="6"/>
      <c r="G328" s="6"/>
      <c r="H328" s="6"/>
      <c r="I328" s="6">
        <v>7</v>
      </c>
      <c r="J328" s="6">
        <v>0</v>
      </c>
    </row>
    <row r="329" spans="1:10" hidden="1" x14ac:dyDescent="0.35">
      <c r="A329" t="s">
        <v>461</v>
      </c>
      <c r="B329" t="s">
        <v>330</v>
      </c>
      <c r="C329" t="s">
        <v>401</v>
      </c>
      <c r="D329" t="s">
        <v>402</v>
      </c>
      <c r="E329">
        <f>SUM(Table113[[#This Row],[2025]:[2014]])</f>
        <v>2</v>
      </c>
      <c r="F329" s="6"/>
      <c r="G329" s="6"/>
      <c r="H329" s="6">
        <v>1</v>
      </c>
      <c r="I329" s="6">
        <v>1</v>
      </c>
      <c r="J329" s="6"/>
    </row>
    <row r="330" spans="1:10" hidden="1" x14ac:dyDescent="0.35">
      <c r="A330" t="s">
        <v>461</v>
      </c>
      <c r="B330" t="s">
        <v>330</v>
      </c>
      <c r="C330" t="s">
        <v>541</v>
      </c>
      <c r="D330" t="s">
        <v>542</v>
      </c>
      <c r="E330">
        <f>SUM(Table113[[#This Row],[2025]:[2014]])</f>
        <v>1</v>
      </c>
      <c r="F330" s="6"/>
      <c r="G330" s="6"/>
      <c r="H330" s="6"/>
      <c r="I330" s="6">
        <v>1</v>
      </c>
      <c r="J330" s="6"/>
    </row>
    <row r="331" spans="1:10" hidden="1" x14ac:dyDescent="0.35">
      <c r="A331" t="s">
        <v>461</v>
      </c>
      <c r="B331" t="s">
        <v>330</v>
      </c>
      <c r="C331" t="s">
        <v>543</v>
      </c>
      <c r="D331" t="s">
        <v>544</v>
      </c>
      <c r="E331">
        <f>SUM(Table113[[#This Row],[2025]:[2014]])</f>
        <v>6</v>
      </c>
      <c r="F331" s="6"/>
      <c r="G331" s="6"/>
      <c r="H331" s="6">
        <v>6</v>
      </c>
      <c r="I331" s="6"/>
      <c r="J331" s="6"/>
    </row>
    <row r="332" spans="1:10" hidden="1" x14ac:dyDescent="0.35">
      <c r="A332" t="s">
        <v>461</v>
      </c>
      <c r="B332" t="s">
        <v>330</v>
      </c>
      <c r="C332" t="s">
        <v>403</v>
      </c>
      <c r="D332" t="s">
        <v>404</v>
      </c>
      <c r="E332">
        <f>SUM(Table113[[#This Row],[2025]:[2014]])</f>
        <v>1</v>
      </c>
      <c r="F332" s="6"/>
      <c r="G332" s="6"/>
      <c r="H332" s="6"/>
      <c r="I332" s="6">
        <v>1</v>
      </c>
      <c r="J332" s="6"/>
    </row>
    <row r="333" spans="1:10" hidden="1" x14ac:dyDescent="0.35">
      <c r="A333" t="s">
        <v>461</v>
      </c>
      <c r="B333" t="s">
        <v>330</v>
      </c>
      <c r="C333" t="s">
        <v>405</v>
      </c>
      <c r="D333" t="s">
        <v>406</v>
      </c>
      <c r="E333">
        <f>SUM(Table113[[#This Row],[2025]:[2014]])</f>
        <v>2</v>
      </c>
      <c r="F333" s="6"/>
      <c r="G333" s="6"/>
      <c r="H333" s="6">
        <v>1</v>
      </c>
      <c r="I333" s="6">
        <v>1</v>
      </c>
      <c r="J333" s="6"/>
    </row>
    <row r="334" spans="1:10" hidden="1" x14ac:dyDescent="0.35">
      <c r="A334" t="s">
        <v>461</v>
      </c>
      <c r="B334" t="s">
        <v>330</v>
      </c>
      <c r="C334" t="s">
        <v>545</v>
      </c>
      <c r="D334" t="s">
        <v>546</v>
      </c>
      <c r="E334">
        <f>SUM(Table113[[#This Row],[2025]:[2014]])</f>
        <v>1</v>
      </c>
      <c r="F334" s="6"/>
      <c r="G334" s="6"/>
      <c r="H334" s="6">
        <v>1</v>
      </c>
      <c r="I334" s="6"/>
      <c r="J334" s="6"/>
    </row>
    <row r="335" spans="1:10" hidden="1" x14ac:dyDescent="0.35">
      <c r="A335" t="s">
        <v>461</v>
      </c>
      <c r="B335" t="s">
        <v>330</v>
      </c>
      <c r="C335" t="s">
        <v>407</v>
      </c>
      <c r="D335" t="s">
        <v>408</v>
      </c>
      <c r="E335">
        <f>SUM(Table113[[#This Row],[2025]:[2014]])</f>
        <v>1</v>
      </c>
      <c r="F335" s="6"/>
      <c r="G335" s="6"/>
      <c r="H335" s="6"/>
      <c r="I335" s="6">
        <v>1</v>
      </c>
      <c r="J335" s="6">
        <v>0</v>
      </c>
    </row>
    <row r="336" spans="1:10" hidden="1" x14ac:dyDescent="0.35">
      <c r="A336" t="s">
        <v>461</v>
      </c>
      <c r="B336" t="s">
        <v>330</v>
      </c>
      <c r="C336" t="s">
        <v>409</v>
      </c>
      <c r="D336" t="s">
        <v>410</v>
      </c>
      <c r="E336">
        <f>SUM(Table113[[#This Row],[2025]:[2014]])</f>
        <v>48</v>
      </c>
      <c r="F336" s="6">
        <v>10</v>
      </c>
      <c r="G336" s="6">
        <v>14</v>
      </c>
      <c r="H336" s="6">
        <v>12</v>
      </c>
      <c r="I336" s="6">
        <v>12</v>
      </c>
      <c r="J336" s="6"/>
    </row>
    <row r="337" spans="1:12" hidden="1" x14ac:dyDescent="0.35">
      <c r="A337" t="s">
        <v>547</v>
      </c>
      <c r="B337" t="s">
        <v>412</v>
      </c>
      <c r="C337" t="s">
        <v>548</v>
      </c>
      <c r="D337" t="s">
        <v>549</v>
      </c>
      <c r="E337">
        <f>SUM(Table113[[#This Row],[2025]:[2014]])</f>
        <v>1</v>
      </c>
      <c r="F337" s="6"/>
      <c r="G337" s="6">
        <v>1</v>
      </c>
      <c r="H337" s="6"/>
      <c r="I337" s="6"/>
      <c r="J337" s="6"/>
      <c r="K337" s="6"/>
      <c r="L337" s="6"/>
    </row>
    <row r="338" spans="1:12" hidden="1" x14ac:dyDescent="0.35">
      <c r="A338" t="s">
        <v>547</v>
      </c>
      <c r="B338" t="s">
        <v>105</v>
      </c>
      <c r="C338" t="s">
        <v>106</v>
      </c>
      <c r="D338" t="s">
        <v>107</v>
      </c>
      <c r="E338">
        <f>SUM(Table113[[#This Row],[2025]:[2014]])</f>
        <v>30</v>
      </c>
      <c r="F338" s="6"/>
      <c r="G338" s="6"/>
      <c r="H338" s="6">
        <v>1</v>
      </c>
      <c r="I338" s="6">
        <v>1</v>
      </c>
      <c r="J338" s="6">
        <v>7</v>
      </c>
      <c r="K338" s="6">
        <v>21</v>
      </c>
      <c r="L338" s="6"/>
    </row>
    <row r="339" spans="1:12" hidden="1" x14ac:dyDescent="0.35">
      <c r="A339" t="s">
        <v>547</v>
      </c>
      <c r="B339" t="s">
        <v>110</v>
      </c>
      <c r="C339" t="s">
        <v>111</v>
      </c>
      <c r="D339" t="s">
        <v>112</v>
      </c>
      <c r="E339">
        <f>SUM(Table113[[#This Row],[2025]:[2014]])</f>
        <v>4</v>
      </c>
      <c r="F339" s="6">
        <v>1</v>
      </c>
      <c r="G339" s="6">
        <v>1</v>
      </c>
      <c r="H339" s="6">
        <v>1</v>
      </c>
      <c r="I339" s="6"/>
      <c r="J339" s="6">
        <v>1</v>
      </c>
      <c r="K339" s="6"/>
      <c r="L339" s="6"/>
    </row>
    <row r="340" spans="1:12" hidden="1" x14ac:dyDescent="0.35">
      <c r="A340" t="s">
        <v>547</v>
      </c>
      <c r="B340" t="s">
        <v>113</v>
      </c>
      <c r="C340" t="s">
        <v>114</v>
      </c>
      <c r="D340" t="s">
        <v>115</v>
      </c>
      <c r="E340">
        <f>SUM(Table113[[#This Row],[2025]:[2014]])</f>
        <v>3</v>
      </c>
      <c r="F340" s="6"/>
      <c r="G340" s="6"/>
      <c r="H340" s="6"/>
      <c r="I340" s="6"/>
      <c r="J340" s="6">
        <v>3</v>
      </c>
      <c r="K340" s="6"/>
      <c r="L340" s="6"/>
    </row>
    <row r="341" spans="1:12" hidden="1" x14ac:dyDescent="0.35">
      <c r="A341" t="s">
        <v>547</v>
      </c>
      <c r="B341" t="s">
        <v>116</v>
      </c>
      <c r="C341" t="s">
        <v>117</v>
      </c>
      <c r="D341" t="s">
        <v>118</v>
      </c>
      <c r="E341">
        <f>SUM(Table113[[#This Row],[2025]:[2014]])</f>
        <v>5</v>
      </c>
      <c r="F341" s="6"/>
      <c r="G341" s="6"/>
      <c r="H341" s="6"/>
      <c r="I341" s="6"/>
      <c r="J341" s="6">
        <v>5</v>
      </c>
      <c r="K341" s="6"/>
      <c r="L341" s="6"/>
    </row>
    <row r="342" spans="1:12" hidden="1" x14ac:dyDescent="0.35">
      <c r="A342" t="s">
        <v>547</v>
      </c>
      <c r="B342" t="s">
        <v>121</v>
      </c>
      <c r="C342" t="s">
        <v>550</v>
      </c>
      <c r="D342" t="s">
        <v>551</v>
      </c>
      <c r="E342">
        <f>SUM(Table113[[#This Row],[2025]:[2014]])</f>
        <v>0</v>
      </c>
      <c r="F342" s="6">
        <v>0</v>
      </c>
      <c r="G342" s="6"/>
      <c r="H342" s="6"/>
      <c r="I342" s="6"/>
      <c r="J342" s="6"/>
      <c r="K342" s="6"/>
      <c r="L342" s="6"/>
    </row>
    <row r="343" spans="1:12" hidden="1" x14ac:dyDescent="0.35">
      <c r="A343" t="s">
        <v>547</v>
      </c>
      <c r="B343" t="s">
        <v>124</v>
      </c>
      <c r="C343" t="s">
        <v>106</v>
      </c>
      <c r="D343" t="s">
        <v>125</v>
      </c>
      <c r="E343">
        <f>SUM(Table113[[#This Row],[2025]:[2014]])</f>
        <v>16</v>
      </c>
      <c r="F343" s="6"/>
      <c r="G343" s="6"/>
      <c r="H343" s="6"/>
      <c r="I343" s="6"/>
      <c r="J343" s="6">
        <v>15</v>
      </c>
      <c r="K343" s="6">
        <v>1</v>
      </c>
      <c r="L343" s="6"/>
    </row>
    <row r="344" spans="1:12" hidden="1" x14ac:dyDescent="0.35">
      <c r="A344" t="s">
        <v>547</v>
      </c>
      <c r="B344" t="s">
        <v>130</v>
      </c>
      <c r="C344" t="s">
        <v>106</v>
      </c>
      <c r="D344" t="s">
        <v>131</v>
      </c>
      <c r="E344">
        <f>SUM(Table113[[#This Row],[2025]:[2014]])</f>
        <v>23</v>
      </c>
      <c r="F344" s="6"/>
      <c r="G344" s="6">
        <v>2</v>
      </c>
      <c r="H344" s="6">
        <v>21</v>
      </c>
      <c r="I344" s="6"/>
      <c r="J344" s="6"/>
      <c r="K344" s="6"/>
      <c r="L344" s="6"/>
    </row>
    <row r="345" spans="1:12" hidden="1" x14ac:dyDescent="0.35">
      <c r="A345" t="s">
        <v>547</v>
      </c>
      <c r="B345" t="s">
        <v>130</v>
      </c>
      <c r="C345" t="s">
        <v>106</v>
      </c>
      <c r="D345" t="s">
        <v>418</v>
      </c>
      <c r="E345">
        <f>SUM(Table113[[#This Row],[2025]:[2014]])</f>
        <v>4</v>
      </c>
      <c r="F345" s="6"/>
      <c r="G345" s="6"/>
      <c r="H345" s="6"/>
      <c r="I345" s="6"/>
      <c r="J345" s="6">
        <v>4</v>
      </c>
      <c r="K345" s="6"/>
      <c r="L345" s="6"/>
    </row>
    <row r="346" spans="1:12" hidden="1" x14ac:dyDescent="0.35">
      <c r="A346" t="s">
        <v>547</v>
      </c>
      <c r="B346" t="s">
        <v>130</v>
      </c>
      <c r="C346" t="s">
        <v>106</v>
      </c>
      <c r="D346" t="s">
        <v>419</v>
      </c>
      <c r="E346">
        <f>SUM(Table113[[#This Row],[2025]:[2014]])</f>
        <v>15</v>
      </c>
      <c r="F346" s="6"/>
      <c r="G346" s="6">
        <v>15</v>
      </c>
      <c r="H346" s="6"/>
      <c r="I346" s="6"/>
      <c r="J346" s="6"/>
      <c r="K346" s="6"/>
      <c r="L346" s="6"/>
    </row>
    <row r="347" spans="1:12" hidden="1" x14ac:dyDescent="0.35">
      <c r="A347" t="s">
        <v>547</v>
      </c>
      <c r="B347" t="s">
        <v>130</v>
      </c>
      <c r="C347" t="s">
        <v>106</v>
      </c>
      <c r="D347" t="s">
        <v>132</v>
      </c>
      <c r="E347">
        <f>SUM(Table113[[#This Row],[2025]:[2014]])</f>
        <v>-21</v>
      </c>
      <c r="F347" s="6"/>
      <c r="G347" s="6"/>
      <c r="H347" s="6">
        <v>11</v>
      </c>
      <c r="I347" s="6">
        <v>-16</v>
      </c>
      <c r="J347" s="6">
        <v>-16</v>
      </c>
      <c r="K347" s="6"/>
      <c r="L347" s="6"/>
    </row>
    <row r="348" spans="1:12" hidden="1" x14ac:dyDescent="0.35">
      <c r="A348" t="s">
        <v>547</v>
      </c>
      <c r="B348" t="s">
        <v>130</v>
      </c>
      <c r="C348" t="s">
        <v>106</v>
      </c>
      <c r="D348" t="s">
        <v>133</v>
      </c>
      <c r="E348">
        <f>SUM(Table113[[#This Row],[2025]:[2014]])</f>
        <v>1</v>
      </c>
      <c r="F348" s="6"/>
      <c r="G348" s="6"/>
      <c r="H348" s="6"/>
      <c r="I348" s="6">
        <v>1</v>
      </c>
      <c r="J348" s="6"/>
      <c r="K348" s="6"/>
      <c r="L348" s="6"/>
    </row>
    <row r="349" spans="1:12" hidden="1" x14ac:dyDescent="0.35">
      <c r="A349" t="s">
        <v>547</v>
      </c>
      <c r="B349" t="s">
        <v>130</v>
      </c>
      <c r="C349" t="s">
        <v>106</v>
      </c>
      <c r="D349" t="s">
        <v>134</v>
      </c>
      <c r="E349">
        <f>SUM(Table113[[#This Row],[2025]:[2014]])</f>
        <v>4</v>
      </c>
      <c r="F349" s="6"/>
      <c r="G349" s="6">
        <v>1</v>
      </c>
      <c r="H349" s="6"/>
      <c r="I349" s="6"/>
      <c r="J349" s="6">
        <v>1</v>
      </c>
      <c r="K349" s="6">
        <v>2</v>
      </c>
      <c r="L349" s="6"/>
    </row>
    <row r="350" spans="1:12" hidden="1" x14ac:dyDescent="0.35">
      <c r="A350" t="s">
        <v>547</v>
      </c>
      <c r="B350" t="s">
        <v>130</v>
      </c>
      <c r="C350" t="s">
        <v>106</v>
      </c>
      <c r="D350" t="s">
        <v>135</v>
      </c>
      <c r="E350">
        <f>SUM(Table113[[#This Row],[2025]:[2014]])</f>
        <v>5</v>
      </c>
      <c r="F350" s="6"/>
      <c r="G350" s="6"/>
      <c r="H350" s="6"/>
      <c r="I350" s="6">
        <v>1</v>
      </c>
      <c r="J350" s="6">
        <v>2</v>
      </c>
      <c r="K350" s="6">
        <v>2</v>
      </c>
      <c r="L350" s="6"/>
    </row>
    <row r="351" spans="1:12" hidden="1" x14ac:dyDescent="0.35">
      <c r="A351" t="s">
        <v>547</v>
      </c>
      <c r="B351" t="s">
        <v>130</v>
      </c>
      <c r="C351" t="s">
        <v>106</v>
      </c>
      <c r="D351" t="s">
        <v>467</v>
      </c>
      <c r="E351">
        <f>SUM(Table113[[#This Row],[2025]:[2014]])</f>
        <v>1</v>
      </c>
      <c r="F351" s="6"/>
      <c r="G351" s="6">
        <v>1</v>
      </c>
      <c r="H351" s="6"/>
      <c r="I351" s="6"/>
      <c r="J351" s="6"/>
      <c r="K351" s="6"/>
      <c r="L351" s="6"/>
    </row>
    <row r="352" spans="1:12" hidden="1" x14ac:dyDescent="0.35">
      <c r="A352" t="s">
        <v>547</v>
      </c>
      <c r="B352" t="s">
        <v>130</v>
      </c>
      <c r="C352" t="s">
        <v>106</v>
      </c>
      <c r="D352" t="s">
        <v>136</v>
      </c>
      <c r="E352">
        <f>SUM(Table113[[#This Row],[2025]:[2014]])</f>
        <v>3</v>
      </c>
      <c r="F352" s="6"/>
      <c r="G352" s="6"/>
      <c r="H352" s="6">
        <v>1</v>
      </c>
      <c r="I352" s="6">
        <v>2</v>
      </c>
      <c r="J352" s="6"/>
      <c r="K352" s="6"/>
      <c r="L352" s="6"/>
    </row>
    <row r="353" spans="1:12" hidden="1" x14ac:dyDescent="0.35">
      <c r="A353" t="s">
        <v>547</v>
      </c>
      <c r="B353" t="s">
        <v>130</v>
      </c>
      <c r="C353" t="s">
        <v>106</v>
      </c>
      <c r="D353" t="s">
        <v>137</v>
      </c>
      <c r="E353">
        <f>SUM(Table113[[#This Row],[2025]:[2014]])</f>
        <v>82</v>
      </c>
      <c r="F353" s="6"/>
      <c r="G353" s="6">
        <v>48</v>
      </c>
      <c r="H353" s="6">
        <v>4</v>
      </c>
      <c r="I353" s="6">
        <v>29</v>
      </c>
      <c r="J353" s="6">
        <v>1</v>
      </c>
      <c r="K353" s="6"/>
      <c r="L353" s="6"/>
    </row>
    <row r="354" spans="1:12" hidden="1" x14ac:dyDescent="0.35">
      <c r="A354" t="s">
        <v>547</v>
      </c>
      <c r="B354" t="s">
        <v>130</v>
      </c>
      <c r="C354" t="s">
        <v>106</v>
      </c>
      <c r="D354" t="s">
        <v>138</v>
      </c>
      <c r="E354">
        <f>SUM(Table113[[#This Row],[2025]:[2014]])</f>
        <v>11</v>
      </c>
      <c r="F354" s="6"/>
      <c r="G354" s="6"/>
      <c r="H354" s="6"/>
      <c r="I354" s="6"/>
      <c r="J354" s="6">
        <v>8</v>
      </c>
      <c r="K354" s="6">
        <v>3</v>
      </c>
      <c r="L354" s="6"/>
    </row>
    <row r="355" spans="1:12" hidden="1" x14ac:dyDescent="0.35">
      <c r="A355" t="s">
        <v>547</v>
      </c>
      <c r="B355" t="s">
        <v>130</v>
      </c>
      <c r="C355" t="s">
        <v>106</v>
      </c>
      <c r="D355" t="s">
        <v>139</v>
      </c>
      <c r="E355">
        <f>SUM(Table113[[#This Row],[2025]:[2014]])</f>
        <v>2</v>
      </c>
      <c r="F355" s="6"/>
      <c r="G355" s="6"/>
      <c r="H355" s="6"/>
      <c r="I355" s="6">
        <v>1</v>
      </c>
      <c r="J355" s="6">
        <v>1</v>
      </c>
      <c r="K355" s="6"/>
      <c r="L355" s="6"/>
    </row>
    <row r="356" spans="1:12" hidden="1" x14ac:dyDescent="0.35">
      <c r="A356" t="s">
        <v>547</v>
      </c>
      <c r="B356" t="s">
        <v>130</v>
      </c>
      <c r="C356" t="s">
        <v>106</v>
      </c>
      <c r="D356" t="s">
        <v>420</v>
      </c>
      <c r="E356">
        <f>SUM(Table113[[#This Row],[2025]:[2014]])</f>
        <v>2</v>
      </c>
      <c r="F356" s="6"/>
      <c r="G356" s="6">
        <v>2</v>
      </c>
      <c r="H356" s="6"/>
      <c r="I356" s="6"/>
      <c r="J356" s="6"/>
      <c r="K356" s="6"/>
      <c r="L356" s="6"/>
    </row>
    <row r="357" spans="1:12" hidden="1" x14ac:dyDescent="0.35">
      <c r="A357" t="s">
        <v>547</v>
      </c>
      <c r="B357" t="s">
        <v>130</v>
      </c>
      <c r="C357" t="s">
        <v>106</v>
      </c>
      <c r="D357" t="s">
        <v>552</v>
      </c>
      <c r="E357">
        <f>SUM(Table113[[#This Row],[2025]:[2014]])</f>
        <v>1</v>
      </c>
      <c r="F357" s="6"/>
      <c r="G357" s="6"/>
      <c r="H357" s="6"/>
      <c r="I357" s="6"/>
      <c r="J357" s="6">
        <v>1</v>
      </c>
      <c r="K357" s="6"/>
      <c r="L357" s="6"/>
    </row>
    <row r="358" spans="1:12" hidden="1" x14ac:dyDescent="0.35">
      <c r="A358" t="s">
        <v>547</v>
      </c>
      <c r="B358" t="s">
        <v>130</v>
      </c>
      <c r="C358" t="s">
        <v>421</v>
      </c>
      <c r="D358" t="s">
        <v>422</v>
      </c>
      <c r="E358">
        <f>SUM(Table113[[#This Row],[2025]:[2014]])</f>
        <v>49</v>
      </c>
      <c r="F358" s="6"/>
      <c r="G358" s="6"/>
      <c r="H358" s="6"/>
      <c r="I358" s="6">
        <v>16</v>
      </c>
      <c r="J358" s="6">
        <v>33</v>
      </c>
      <c r="K358" s="6"/>
      <c r="L358" s="6"/>
    </row>
    <row r="359" spans="1:12" hidden="1" x14ac:dyDescent="0.35">
      <c r="A359" t="s">
        <v>547</v>
      </c>
      <c r="B359" t="s">
        <v>130</v>
      </c>
      <c r="C359" t="s">
        <v>431</v>
      </c>
      <c r="D359" t="s">
        <v>432</v>
      </c>
      <c r="E359">
        <f>SUM(Table113[[#This Row],[2025]:[2014]])</f>
        <v>6</v>
      </c>
      <c r="F359" s="6"/>
      <c r="G359" s="6">
        <v>1</v>
      </c>
      <c r="H359" s="6">
        <v>1</v>
      </c>
      <c r="I359" s="6">
        <v>2</v>
      </c>
      <c r="J359" s="6">
        <v>1</v>
      </c>
      <c r="K359" s="6">
        <v>1</v>
      </c>
      <c r="L359" s="6"/>
    </row>
    <row r="360" spans="1:12" hidden="1" x14ac:dyDescent="0.35">
      <c r="A360" t="s">
        <v>547</v>
      </c>
      <c r="B360" t="s">
        <v>153</v>
      </c>
      <c r="C360" t="s">
        <v>553</v>
      </c>
      <c r="D360" t="s">
        <v>554</v>
      </c>
      <c r="E360">
        <f>SUM(Table113[[#This Row],[2025]:[2014]])</f>
        <v>0</v>
      </c>
      <c r="F360" s="6"/>
      <c r="G360" s="6"/>
      <c r="H360" s="6"/>
      <c r="I360" s="6">
        <v>0</v>
      </c>
      <c r="J360" s="6"/>
      <c r="K360" s="6"/>
      <c r="L360" s="6"/>
    </row>
    <row r="361" spans="1:12" hidden="1" x14ac:dyDescent="0.35">
      <c r="A361" t="s">
        <v>547</v>
      </c>
      <c r="B361" t="s">
        <v>179</v>
      </c>
      <c r="C361" t="s">
        <v>182</v>
      </c>
      <c r="D361" t="s">
        <v>183</v>
      </c>
      <c r="E361">
        <f>SUM(Table113[[#This Row],[2025]:[2014]])</f>
        <v>1</v>
      </c>
      <c r="F361" s="6"/>
      <c r="G361" s="6"/>
      <c r="H361" s="6"/>
      <c r="I361" s="6"/>
      <c r="J361" s="6">
        <v>-1</v>
      </c>
      <c r="K361" s="6">
        <v>2</v>
      </c>
      <c r="L361" s="6"/>
    </row>
    <row r="362" spans="1:12" hidden="1" x14ac:dyDescent="0.35">
      <c r="A362" t="s">
        <v>547</v>
      </c>
      <c r="B362" t="s">
        <v>184</v>
      </c>
      <c r="C362" t="s">
        <v>443</v>
      </c>
      <c r="D362" t="s">
        <v>444</v>
      </c>
      <c r="E362">
        <f>SUM(Table113[[#This Row],[2025]:[2014]])</f>
        <v>1</v>
      </c>
      <c r="F362" s="6"/>
      <c r="G362" s="6"/>
      <c r="H362" s="6"/>
      <c r="I362" s="6"/>
      <c r="J362" s="6">
        <v>1</v>
      </c>
      <c r="K362" s="6"/>
      <c r="L362" s="6"/>
    </row>
    <row r="363" spans="1:12" hidden="1" x14ac:dyDescent="0.35">
      <c r="A363" t="s">
        <v>547</v>
      </c>
      <c r="B363" t="s">
        <v>195</v>
      </c>
      <c r="C363" t="s">
        <v>196</v>
      </c>
      <c r="D363" t="s">
        <v>197</v>
      </c>
      <c r="E363">
        <f>SUM(Table113[[#This Row],[2025]:[2014]])</f>
        <v>6</v>
      </c>
      <c r="F363" s="6"/>
      <c r="G363" s="6"/>
      <c r="H363" s="6"/>
      <c r="I363" s="6"/>
      <c r="J363" s="6"/>
      <c r="K363" s="6">
        <v>6</v>
      </c>
      <c r="L363" s="6">
        <v>0</v>
      </c>
    </row>
    <row r="364" spans="1:12" hidden="1" x14ac:dyDescent="0.35">
      <c r="A364" t="s">
        <v>547</v>
      </c>
      <c r="B364" t="s">
        <v>201</v>
      </c>
      <c r="C364" t="s">
        <v>106</v>
      </c>
      <c r="D364" t="s">
        <v>202</v>
      </c>
      <c r="E364">
        <f>SUM(Table113[[#This Row],[2025]:[2014]])</f>
        <v>-10</v>
      </c>
      <c r="F364" s="6"/>
      <c r="G364" s="6"/>
      <c r="H364" s="6">
        <v>-1</v>
      </c>
      <c r="I364" s="6"/>
      <c r="J364" s="6"/>
      <c r="K364" s="6">
        <v>-9</v>
      </c>
      <c r="L364" s="6"/>
    </row>
    <row r="365" spans="1:12" hidden="1" x14ac:dyDescent="0.35">
      <c r="A365" t="s">
        <v>547</v>
      </c>
      <c r="B365" t="s">
        <v>201</v>
      </c>
      <c r="C365" t="s">
        <v>106</v>
      </c>
      <c r="D365" t="s">
        <v>445</v>
      </c>
      <c r="E365">
        <f>SUM(Table113[[#This Row],[2025]:[2014]])</f>
        <v>16</v>
      </c>
      <c r="F365" s="6"/>
      <c r="G365" s="6">
        <v>11</v>
      </c>
      <c r="H365" s="6">
        <v>1</v>
      </c>
      <c r="I365" s="6">
        <v>1</v>
      </c>
      <c r="J365" s="6">
        <v>3</v>
      </c>
      <c r="K365" s="6"/>
      <c r="L365" s="6"/>
    </row>
    <row r="366" spans="1:12" hidden="1" x14ac:dyDescent="0.35">
      <c r="A366" t="s">
        <v>547</v>
      </c>
      <c r="B366" t="s">
        <v>203</v>
      </c>
      <c r="C366" t="s">
        <v>555</v>
      </c>
      <c r="D366" t="s">
        <v>556</v>
      </c>
      <c r="E366">
        <f>SUM(Table113[[#This Row],[2025]:[2014]])</f>
        <v>0</v>
      </c>
      <c r="F366" s="6"/>
      <c r="G366" s="6"/>
      <c r="H366" s="6"/>
      <c r="I366" s="6"/>
      <c r="J366" s="6"/>
      <c r="K366" s="6">
        <v>0</v>
      </c>
      <c r="L366" s="6"/>
    </row>
    <row r="367" spans="1:12" hidden="1" x14ac:dyDescent="0.35">
      <c r="A367" t="s">
        <v>547</v>
      </c>
      <c r="B367" t="s">
        <v>203</v>
      </c>
      <c r="C367" t="s">
        <v>214</v>
      </c>
      <c r="D367" t="s">
        <v>215</v>
      </c>
      <c r="E367">
        <f>SUM(Table113[[#This Row],[2025]:[2014]])</f>
        <v>1</v>
      </c>
      <c r="F367" s="6"/>
      <c r="G367" s="6"/>
      <c r="H367" s="6"/>
      <c r="I367" s="6">
        <v>1</v>
      </c>
      <c r="J367" s="6"/>
      <c r="K367" s="6"/>
      <c r="L367" s="6"/>
    </row>
    <row r="368" spans="1:12" hidden="1" x14ac:dyDescent="0.35">
      <c r="A368" t="s">
        <v>547</v>
      </c>
      <c r="B368" t="s">
        <v>229</v>
      </c>
      <c r="C368" t="s">
        <v>106</v>
      </c>
      <c r="D368" t="s">
        <v>230</v>
      </c>
      <c r="E368">
        <f>SUM(Table113[[#This Row],[2025]:[2014]])</f>
        <v>3</v>
      </c>
      <c r="F368" s="6"/>
      <c r="G368" s="6">
        <v>3</v>
      </c>
      <c r="H368" s="6"/>
      <c r="I368" s="6"/>
      <c r="J368" s="6"/>
      <c r="K368" s="6"/>
      <c r="L368" s="6"/>
    </row>
    <row r="369" spans="1:12" hidden="1" x14ac:dyDescent="0.35">
      <c r="A369" t="s">
        <v>547</v>
      </c>
      <c r="B369" t="s">
        <v>229</v>
      </c>
      <c r="C369" t="s">
        <v>106</v>
      </c>
      <c r="D369" t="s">
        <v>231</v>
      </c>
      <c r="E369">
        <f>SUM(Table113[[#This Row],[2025]:[2014]])</f>
        <v>14</v>
      </c>
      <c r="F369" s="6"/>
      <c r="G369" s="6"/>
      <c r="H369" s="6">
        <v>1</v>
      </c>
      <c r="I369" s="6">
        <v>1</v>
      </c>
      <c r="J369" s="6"/>
      <c r="K369" s="6">
        <v>12</v>
      </c>
      <c r="L369" s="6"/>
    </row>
    <row r="370" spans="1:12" hidden="1" x14ac:dyDescent="0.35">
      <c r="A370" t="s">
        <v>547</v>
      </c>
      <c r="B370" t="s">
        <v>229</v>
      </c>
      <c r="C370" t="s">
        <v>106</v>
      </c>
      <c r="D370" t="s">
        <v>232</v>
      </c>
      <c r="E370">
        <f>SUM(Table113[[#This Row],[2025]:[2014]])</f>
        <v>17</v>
      </c>
      <c r="F370" s="6"/>
      <c r="G370" s="6"/>
      <c r="H370" s="6"/>
      <c r="I370" s="6">
        <v>2</v>
      </c>
      <c r="J370" s="6">
        <v>1</v>
      </c>
      <c r="K370" s="6">
        <v>14</v>
      </c>
      <c r="L370" s="6"/>
    </row>
    <row r="371" spans="1:12" hidden="1" x14ac:dyDescent="0.35">
      <c r="A371" t="s">
        <v>547</v>
      </c>
      <c r="B371" t="s">
        <v>229</v>
      </c>
      <c r="C371" t="s">
        <v>106</v>
      </c>
      <c r="D371" t="s">
        <v>503</v>
      </c>
      <c r="E371">
        <f>SUM(Table113[[#This Row],[2025]:[2014]])</f>
        <v>2</v>
      </c>
      <c r="F371" s="6"/>
      <c r="G371" s="6"/>
      <c r="H371" s="6"/>
      <c r="I371" s="6"/>
      <c r="J371" s="6">
        <v>2</v>
      </c>
      <c r="K371" s="6"/>
      <c r="L371" s="6"/>
    </row>
    <row r="372" spans="1:12" hidden="1" x14ac:dyDescent="0.35">
      <c r="A372" t="s">
        <v>547</v>
      </c>
      <c r="B372" t="s">
        <v>229</v>
      </c>
      <c r="C372" t="s">
        <v>106</v>
      </c>
      <c r="D372" t="s">
        <v>233</v>
      </c>
      <c r="E372">
        <f>SUM(Table113[[#This Row],[2025]:[2014]])</f>
        <v>253</v>
      </c>
      <c r="F372" s="6"/>
      <c r="G372" s="6">
        <v>19</v>
      </c>
      <c r="H372" s="6">
        <v>5</v>
      </c>
      <c r="I372" s="6">
        <v>137</v>
      </c>
      <c r="J372" s="6">
        <v>85</v>
      </c>
      <c r="K372" s="6">
        <v>7</v>
      </c>
      <c r="L372" s="6"/>
    </row>
    <row r="373" spans="1:12" hidden="1" x14ac:dyDescent="0.35">
      <c r="A373" t="s">
        <v>547</v>
      </c>
      <c r="B373" t="s">
        <v>229</v>
      </c>
      <c r="C373" t="s">
        <v>106</v>
      </c>
      <c r="D373" t="s">
        <v>504</v>
      </c>
      <c r="E373">
        <f>SUM(Table113[[#This Row],[2025]:[2014]])</f>
        <v>13</v>
      </c>
      <c r="F373" s="6"/>
      <c r="G373" s="6"/>
      <c r="H373" s="6"/>
      <c r="I373" s="6">
        <v>13</v>
      </c>
      <c r="J373" s="6"/>
      <c r="K373" s="6"/>
      <c r="L373" s="6"/>
    </row>
    <row r="374" spans="1:12" hidden="1" x14ac:dyDescent="0.35">
      <c r="A374" t="s">
        <v>547</v>
      </c>
      <c r="B374" t="s">
        <v>229</v>
      </c>
      <c r="C374" t="s">
        <v>106</v>
      </c>
      <c r="D374" t="s">
        <v>234</v>
      </c>
      <c r="E374">
        <f>SUM(Table113[[#This Row],[2025]:[2014]])</f>
        <v>43</v>
      </c>
      <c r="F374" s="6"/>
      <c r="G374" s="6">
        <v>2</v>
      </c>
      <c r="H374" s="6"/>
      <c r="I374" s="6">
        <v>16</v>
      </c>
      <c r="J374" s="6">
        <v>16</v>
      </c>
      <c r="K374" s="6">
        <v>9</v>
      </c>
      <c r="L374" s="6"/>
    </row>
    <row r="375" spans="1:12" hidden="1" x14ac:dyDescent="0.35">
      <c r="A375" t="s">
        <v>547</v>
      </c>
      <c r="B375" t="s">
        <v>229</v>
      </c>
      <c r="C375" t="s">
        <v>106</v>
      </c>
      <c r="D375" t="s">
        <v>235</v>
      </c>
      <c r="E375">
        <f>SUM(Table113[[#This Row],[2025]:[2014]])</f>
        <v>23</v>
      </c>
      <c r="F375" s="6"/>
      <c r="G375" s="6"/>
      <c r="H375" s="6">
        <v>2</v>
      </c>
      <c r="I375" s="6">
        <v>4</v>
      </c>
      <c r="J375" s="6">
        <v>17</v>
      </c>
      <c r="K375" s="6"/>
      <c r="L375" s="6"/>
    </row>
    <row r="376" spans="1:12" hidden="1" x14ac:dyDescent="0.35">
      <c r="A376" t="s">
        <v>547</v>
      </c>
      <c r="B376" t="s">
        <v>259</v>
      </c>
      <c r="C376" t="s">
        <v>260</v>
      </c>
      <c r="D376" t="s">
        <v>261</v>
      </c>
      <c r="E376">
        <f>SUM(Table113[[#This Row],[2025]:[2014]])</f>
        <v>6</v>
      </c>
      <c r="F376" s="6"/>
      <c r="G376" s="6"/>
      <c r="H376" s="6">
        <v>3</v>
      </c>
      <c r="I376" s="6">
        <v>2</v>
      </c>
      <c r="J376" s="6"/>
      <c r="K376" s="6">
        <v>1</v>
      </c>
      <c r="L376" s="6"/>
    </row>
    <row r="377" spans="1:12" hidden="1" x14ac:dyDescent="0.35">
      <c r="A377" t="s">
        <v>547</v>
      </c>
      <c r="B377" t="s">
        <v>259</v>
      </c>
      <c r="C377" t="s">
        <v>262</v>
      </c>
      <c r="D377" t="s">
        <v>263</v>
      </c>
      <c r="E377">
        <f>SUM(Table113[[#This Row],[2025]:[2014]])</f>
        <v>3</v>
      </c>
      <c r="F377" s="6"/>
      <c r="G377" s="6"/>
      <c r="H377" s="6"/>
      <c r="I377" s="6"/>
      <c r="J377" s="6">
        <v>3</v>
      </c>
      <c r="K377" s="6"/>
      <c r="L377" s="6"/>
    </row>
    <row r="378" spans="1:12" hidden="1" x14ac:dyDescent="0.35">
      <c r="A378" t="s">
        <v>547</v>
      </c>
      <c r="B378" t="s">
        <v>259</v>
      </c>
      <c r="C378" t="s">
        <v>270</v>
      </c>
      <c r="D378" t="s">
        <v>271</v>
      </c>
      <c r="E378">
        <f>SUM(Table113[[#This Row],[2025]:[2014]])</f>
        <v>23</v>
      </c>
      <c r="F378" s="6"/>
      <c r="G378" s="6"/>
      <c r="H378" s="6"/>
      <c r="I378" s="6"/>
      <c r="J378" s="6"/>
      <c r="K378" s="6">
        <v>23</v>
      </c>
      <c r="L378" s="6"/>
    </row>
    <row r="379" spans="1:12" hidden="1" x14ac:dyDescent="0.35">
      <c r="A379" t="s">
        <v>547</v>
      </c>
      <c r="B379" t="s">
        <v>259</v>
      </c>
      <c r="C379" t="s">
        <v>272</v>
      </c>
      <c r="D379" t="s">
        <v>273</v>
      </c>
      <c r="E379">
        <f>SUM(Table113[[#This Row],[2025]:[2014]])</f>
        <v>17</v>
      </c>
      <c r="F379" s="6"/>
      <c r="G379" s="6"/>
      <c r="H379" s="6"/>
      <c r="I379" s="6"/>
      <c r="J379" s="6"/>
      <c r="K379" s="6">
        <v>17</v>
      </c>
      <c r="L379" s="6"/>
    </row>
    <row r="380" spans="1:12" hidden="1" x14ac:dyDescent="0.35">
      <c r="A380" t="s">
        <v>547</v>
      </c>
      <c r="B380" t="s">
        <v>276</v>
      </c>
      <c r="C380" t="s">
        <v>557</v>
      </c>
      <c r="D380" t="s">
        <v>558</v>
      </c>
      <c r="E380">
        <f>SUM(Table113[[#This Row],[2025]:[2014]])</f>
        <v>1</v>
      </c>
      <c r="F380" s="6"/>
      <c r="G380" s="6"/>
      <c r="H380" s="6"/>
      <c r="I380" s="6"/>
      <c r="J380" s="6"/>
      <c r="K380" s="6">
        <v>1</v>
      </c>
      <c r="L380" s="6">
        <v>0</v>
      </c>
    </row>
    <row r="381" spans="1:12" hidden="1" x14ac:dyDescent="0.35">
      <c r="A381" t="s">
        <v>547</v>
      </c>
      <c r="B381" t="s">
        <v>276</v>
      </c>
      <c r="C381" t="s">
        <v>559</v>
      </c>
      <c r="D381" t="s">
        <v>560</v>
      </c>
      <c r="E381">
        <f>SUM(Table113[[#This Row],[2025]:[2014]])</f>
        <v>1</v>
      </c>
      <c r="F381" s="6"/>
      <c r="G381" s="6"/>
      <c r="H381" s="6"/>
      <c r="I381" s="6"/>
      <c r="J381" s="6"/>
      <c r="K381" s="6">
        <v>1</v>
      </c>
      <c r="L381" s="6">
        <v>0</v>
      </c>
    </row>
    <row r="382" spans="1:12" hidden="1" x14ac:dyDescent="0.35">
      <c r="A382" t="s">
        <v>547</v>
      </c>
      <c r="B382" t="s">
        <v>281</v>
      </c>
      <c r="C382" t="s">
        <v>282</v>
      </c>
      <c r="D382" t="s">
        <v>283</v>
      </c>
      <c r="E382">
        <f>SUM(Table113[[#This Row],[2025]:[2014]])</f>
        <v>114</v>
      </c>
      <c r="F382" s="6">
        <v>4</v>
      </c>
      <c r="G382" s="6">
        <v>3</v>
      </c>
      <c r="H382" s="6">
        <v>9</v>
      </c>
      <c r="I382" s="6">
        <v>24</v>
      </c>
      <c r="J382" s="6">
        <v>74</v>
      </c>
      <c r="K382" s="6"/>
      <c r="L382" s="6"/>
    </row>
    <row r="383" spans="1:12" hidden="1" x14ac:dyDescent="0.35">
      <c r="A383" t="s">
        <v>547</v>
      </c>
      <c r="B383" t="s">
        <v>281</v>
      </c>
      <c r="C383" t="s">
        <v>284</v>
      </c>
      <c r="D383" t="s">
        <v>285</v>
      </c>
      <c r="E383">
        <f>SUM(Table113[[#This Row],[2025]:[2014]])</f>
        <v>32</v>
      </c>
      <c r="F383" s="6">
        <v>2</v>
      </c>
      <c r="G383" s="6">
        <v>2</v>
      </c>
      <c r="H383" s="6">
        <v>6</v>
      </c>
      <c r="I383" s="6">
        <v>3</v>
      </c>
      <c r="J383" s="6">
        <v>8</v>
      </c>
      <c r="K383" s="6">
        <v>11</v>
      </c>
      <c r="L383" s="6"/>
    </row>
    <row r="384" spans="1:12" hidden="1" x14ac:dyDescent="0.35">
      <c r="A384" t="s">
        <v>547</v>
      </c>
      <c r="B384" t="s">
        <v>281</v>
      </c>
      <c r="C384" t="s">
        <v>286</v>
      </c>
      <c r="D384" t="s">
        <v>287</v>
      </c>
      <c r="E384">
        <f>SUM(Table113[[#This Row],[2025]:[2014]])</f>
        <v>13</v>
      </c>
      <c r="F384" s="6"/>
      <c r="G384" s="6"/>
      <c r="H384" s="6"/>
      <c r="I384" s="6">
        <v>9</v>
      </c>
      <c r="J384" s="6">
        <v>4</v>
      </c>
      <c r="K384" s="6"/>
      <c r="L384" s="6"/>
    </row>
    <row r="385" spans="1:12" hidden="1" x14ac:dyDescent="0.35">
      <c r="A385" t="s">
        <v>547</v>
      </c>
      <c r="B385" t="s">
        <v>281</v>
      </c>
      <c r="C385" t="s">
        <v>561</v>
      </c>
      <c r="D385" t="s">
        <v>562</v>
      </c>
      <c r="E385">
        <f>SUM(Table113[[#This Row],[2025]:[2014]])</f>
        <v>3</v>
      </c>
      <c r="F385" s="6"/>
      <c r="G385" s="6"/>
      <c r="H385" s="6"/>
      <c r="I385" s="6"/>
      <c r="J385" s="6"/>
      <c r="K385" s="6">
        <v>3</v>
      </c>
      <c r="L385" s="6"/>
    </row>
    <row r="386" spans="1:12" hidden="1" x14ac:dyDescent="0.35">
      <c r="A386" t="s">
        <v>547</v>
      </c>
      <c r="B386" t="s">
        <v>281</v>
      </c>
      <c r="C386" t="s">
        <v>563</v>
      </c>
      <c r="D386" t="s">
        <v>564</v>
      </c>
      <c r="E386">
        <f>SUM(Table113[[#This Row],[2025]:[2014]])</f>
        <v>2</v>
      </c>
      <c r="F386" s="6"/>
      <c r="G386" s="6"/>
      <c r="H386" s="6"/>
      <c r="I386" s="6"/>
      <c r="J386" s="6"/>
      <c r="K386" s="6">
        <v>2</v>
      </c>
      <c r="L386" s="6"/>
    </row>
    <row r="387" spans="1:12" hidden="1" x14ac:dyDescent="0.35">
      <c r="A387" t="s">
        <v>547</v>
      </c>
      <c r="B387" t="s">
        <v>292</v>
      </c>
      <c r="C387" t="s">
        <v>297</v>
      </c>
      <c r="D387" t="s">
        <v>298</v>
      </c>
      <c r="E387">
        <f>SUM(Table113[[#This Row],[2025]:[2014]])</f>
        <v>4</v>
      </c>
      <c r="F387" s="6"/>
      <c r="G387" s="6">
        <v>2</v>
      </c>
      <c r="H387" s="6"/>
      <c r="I387" s="6"/>
      <c r="J387" s="6"/>
      <c r="K387" s="6">
        <v>2</v>
      </c>
      <c r="L387" s="6">
        <v>0</v>
      </c>
    </row>
    <row r="388" spans="1:12" hidden="1" x14ac:dyDescent="0.35">
      <c r="A388" t="s">
        <v>547</v>
      </c>
      <c r="B388" t="s">
        <v>299</v>
      </c>
      <c r="C388" t="s">
        <v>450</v>
      </c>
      <c r="D388" t="s">
        <v>451</v>
      </c>
      <c r="E388">
        <f>SUM(Table113[[#This Row],[2025]:[2014]])</f>
        <v>8</v>
      </c>
      <c r="F388" s="6"/>
      <c r="G388" s="6">
        <v>8</v>
      </c>
      <c r="H388" s="6"/>
      <c r="I388" s="6"/>
      <c r="J388" s="6"/>
      <c r="K388" s="6"/>
      <c r="L388" s="6"/>
    </row>
    <row r="389" spans="1:12" hidden="1" x14ac:dyDescent="0.35">
      <c r="A389" t="s">
        <v>547</v>
      </c>
      <c r="B389" t="s">
        <v>313</v>
      </c>
      <c r="C389" t="s">
        <v>314</v>
      </c>
      <c r="D389" t="s">
        <v>315</v>
      </c>
      <c r="E389">
        <f>SUM(Table113[[#This Row],[2025]:[2014]])</f>
        <v>23</v>
      </c>
      <c r="F389" s="6"/>
      <c r="G389" s="6">
        <v>10</v>
      </c>
      <c r="H389" s="6">
        <v>5</v>
      </c>
      <c r="I389" s="6"/>
      <c r="J389" s="6">
        <v>8</v>
      </c>
      <c r="K389" s="6"/>
      <c r="L389" s="6"/>
    </row>
    <row r="390" spans="1:12" hidden="1" x14ac:dyDescent="0.35">
      <c r="A390" t="s">
        <v>547</v>
      </c>
      <c r="B390" t="s">
        <v>313</v>
      </c>
      <c r="C390" t="s">
        <v>565</v>
      </c>
      <c r="D390" t="s">
        <v>566</v>
      </c>
      <c r="E390">
        <f>SUM(Table113[[#This Row],[2025]:[2014]])</f>
        <v>2</v>
      </c>
      <c r="F390" s="6"/>
      <c r="G390" s="6"/>
      <c r="H390" s="6"/>
      <c r="I390" s="6"/>
      <c r="J390" s="6"/>
      <c r="K390" s="6">
        <v>2</v>
      </c>
      <c r="L390" s="6"/>
    </row>
    <row r="391" spans="1:12" hidden="1" x14ac:dyDescent="0.35">
      <c r="A391" t="s">
        <v>547</v>
      </c>
      <c r="B391" t="s">
        <v>313</v>
      </c>
      <c r="C391" t="s">
        <v>320</v>
      </c>
      <c r="D391" t="s">
        <v>321</v>
      </c>
      <c r="E391">
        <f>SUM(Table113[[#This Row],[2025]:[2014]])</f>
        <v>2</v>
      </c>
      <c r="F391" s="6">
        <v>2</v>
      </c>
      <c r="G391" s="6"/>
      <c r="H391" s="6"/>
      <c r="I391" s="6"/>
      <c r="J391" s="6"/>
      <c r="K391" s="6"/>
      <c r="L391" s="6"/>
    </row>
    <row r="392" spans="1:12" hidden="1" x14ac:dyDescent="0.35">
      <c r="A392" t="s">
        <v>547</v>
      </c>
      <c r="B392" t="s">
        <v>313</v>
      </c>
      <c r="C392" t="s">
        <v>324</v>
      </c>
      <c r="D392" t="s">
        <v>325</v>
      </c>
      <c r="E392">
        <f>SUM(Table113[[#This Row],[2025]:[2014]])</f>
        <v>12</v>
      </c>
      <c r="F392" s="6">
        <v>1</v>
      </c>
      <c r="G392" s="6">
        <v>1</v>
      </c>
      <c r="H392" s="6">
        <v>3</v>
      </c>
      <c r="I392" s="6">
        <v>3</v>
      </c>
      <c r="J392" s="6">
        <v>2</v>
      </c>
      <c r="K392" s="6">
        <v>2</v>
      </c>
      <c r="L392" s="6"/>
    </row>
    <row r="393" spans="1:12" hidden="1" x14ac:dyDescent="0.35">
      <c r="A393" t="s">
        <v>547</v>
      </c>
      <c r="B393" t="s">
        <v>313</v>
      </c>
      <c r="C393" t="s">
        <v>326</v>
      </c>
      <c r="D393" t="s">
        <v>327</v>
      </c>
      <c r="E393">
        <f>SUM(Table113[[#This Row],[2025]:[2014]])</f>
        <v>46</v>
      </c>
      <c r="F393" s="6">
        <v>1</v>
      </c>
      <c r="G393" s="6">
        <v>3</v>
      </c>
      <c r="H393" s="6">
        <v>10</v>
      </c>
      <c r="I393" s="6">
        <v>11</v>
      </c>
      <c r="J393" s="6">
        <v>13</v>
      </c>
      <c r="K393" s="6">
        <v>8</v>
      </c>
      <c r="L393" s="6">
        <v>0</v>
      </c>
    </row>
    <row r="394" spans="1:12" hidden="1" x14ac:dyDescent="0.35">
      <c r="A394" t="s">
        <v>547</v>
      </c>
      <c r="B394" t="s">
        <v>313</v>
      </c>
      <c r="C394" t="s">
        <v>328</v>
      </c>
      <c r="D394" t="s">
        <v>329</v>
      </c>
      <c r="E394">
        <f>SUM(Table113[[#This Row],[2025]:[2014]])</f>
        <v>75</v>
      </c>
      <c r="F394" s="6">
        <v>6</v>
      </c>
      <c r="G394" s="6">
        <v>10</v>
      </c>
      <c r="H394" s="6">
        <v>13</v>
      </c>
      <c r="I394" s="6">
        <v>22</v>
      </c>
      <c r="J394" s="6">
        <v>24</v>
      </c>
      <c r="K394" s="6"/>
      <c r="L394" s="6"/>
    </row>
    <row r="395" spans="1:12" hidden="1" x14ac:dyDescent="0.35">
      <c r="A395" t="s">
        <v>547</v>
      </c>
      <c r="B395" t="s">
        <v>313</v>
      </c>
      <c r="C395" t="s">
        <v>452</v>
      </c>
      <c r="D395" t="s">
        <v>453</v>
      </c>
      <c r="E395">
        <f>SUM(Table113[[#This Row],[2025]:[2014]])</f>
        <v>3</v>
      </c>
      <c r="F395" s="6">
        <v>3</v>
      </c>
      <c r="G395" s="6"/>
      <c r="H395" s="6"/>
      <c r="I395" s="6"/>
      <c r="J395" s="6"/>
      <c r="K395" s="6"/>
      <c r="L395" s="6"/>
    </row>
    <row r="396" spans="1:12" hidden="1" x14ac:dyDescent="0.35">
      <c r="A396" t="s">
        <v>547</v>
      </c>
      <c r="B396" t="s">
        <v>330</v>
      </c>
      <c r="C396" t="s">
        <v>106</v>
      </c>
      <c r="D396" t="s">
        <v>331</v>
      </c>
      <c r="E396">
        <f>SUM(Table113[[#This Row],[2025]:[2014]])</f>
        <v>966</v>
      </c>
      <c r="F396" s="6">
        <v>75</v>
      </c>
      <c r="G396" s="6">
        <v>108</v>
      </c>
      <c r="H396" s="6">
        <v>80</v>
      </c>
      <c r="I396" s="6">
        <v>169</v>
      </c>
      <c r="J396" s="6">
        <v>410</v>
      </c>
      <c r="K396" s="6">
        <v>124</v>
      </c>
      <c r="L396" s="6"/>
    </row>
    <row r="397" spans="1:12" hidden="1" x14ac:dyDescent="0.35">
      <c r="A397" t="s">
        <v>547</v>
      </c>
      <c r="B397" t="s">
        <v>330</v>
      </c>
      <c r="C397" t="s">
        <v>106</v>
      </c>
      <c r="D397" t="s">
        <v>332</v>
      </c>
      <c r="E397">
        <f>SUM(Table113[[#This Row],[2025]:[2014]])</f>
        <v>36</v>
      </c>
      <c r="F397" s="6"/>
      <c r="G397" s="6"/>
      <c r="H397" s="6"/>
      <c r="I397" s="6"/>
      <c r="J397" s="6">
        <v>36</v>
      </c>
      <c r="K397" s="6"/>
      <c r="L397" s="6"/>
    </row>
    <row r="398" spans="1:12" hidden="1" x14ac:dyDescent="0.35">
      <c r="A398" t="s">
        <v>547</v>
      </c>
      <c r="B398" t="s">
        <v>330</v>
      </c>
      <c r="C398" t="s">
        <v>106</v>
      </c>
      <c r="D398" t="s">
        <v>333</v>
      </c>
      <c r="E398">
        <f>SUM(Table113[[#This Row],[2025]:[2014]])</f>
        <v>5</v>
      </c>
      <c r="F398" s="6"/>
      <c r="G398" s="6"/>
      <c r="H398" s="6"/>
      <c r="I398" s="6"/>
      <c r="J398" s="6"/>
      <c r="K398" s="6">
        <v>5</v>
      </c>
      <c r="L398" s="6"/>
    </row>
    <row r="399" spans="1:12" hidden="1" x14ac:dyDescent="0.35">
      <c r="A399" t="s">
        <v>547</v>
      </c>
      <c r="B399" t="s">
        <v>330</v>
      </c>
      <c r="C399" t="s">
        <v>106</v>
      </c>
      <c r="D399" t="s">
        <v>454</v>
      </c>
      <c r="E399">
        <f>SUM(Table113[[#This Row],[2025]:[2014]])</f>
        <v>25</v>
      </c>
      <c r="F399" s="6">
        <v>3</v>
      </c>
      <c r="G399" s="6">
        <v>14</v>
      </c>
      <c r="H399" s="6">
        <v>1</v>
      </c>
      <c r="I399" s="6">
        <v>4</v>
      </c>
      <c r="J399" s="6">
        <v>3</v>
      </c>
      <c r="K399" s="6"/>
      <c r="L399" s="6"/>
    </row>
    <row r="400" spans="1:12" hidden="1" x14ac:dyDescent="0.35">
      <c r="A400" t="s">
        <v>547</v>
      </c>
      <c r="B400" t="s">
        <v>330</v>
      </c>
      <c r="C400" t="s">
        <v>334</v>
      </c>
      <c r="D400" t="s">
        <v>335</v>
      </c>
      <c r="E400">
        <f>SUM(Table113[[#This Row],[2025]:[2014]])</f>
        <v>121</v>
      </c>
      <c r="F400" s="6"/>
      <c r="G400" s="6"/>
      <c r="H400" s="6">
        <v>10</v>
      </c>
      <c r="I400" s="6">
        <v>17</v>
      </c>
      <c r="J400" s="6">
        <v>64</v>
      </c>
      <c r="K400" s="6">
        <v>30</v>
      </c>
      <c r="L400" s="6"/>
    </row>
    <row r="401" spans="1:12" hidden="1" x14ac:dyDescent="0.35">
      <c r="A401" t="s">
        <v>547</v>
      </c>
      <c r="B401" t="s">
        <v>330</v>
      </c>
      <c r="C401" t="s">
        <v>336</v>
      </c>
      <c r="D401" t="s">
        <v>337</v>
      </c>
      <c r="E401">
        <f>SUM(Table113[[#This Row],[2025]:[2014]])</f>
        <v>1</v>
      </c>
      <c r="F401" s="6"/>
      <c r="G401" s="6"/>
      <c r="H401" s="6"/>
      <c r="I401" s="6"/>
      <c r="J401" s="6"/>
      <c r="K401" s="6">
        <v>1</v>
      </c>
      <c r="L401" s="6"/>
    </row>
    <row r="402" spans="1:12" hidden="1" x14ac:dyDescent="0.35">
      <c r="A402" t="s">
        <v>547</v>
      </c>
      <c r="B402" t="s">
        <v>330</v>
      </c>
      <c r="C402" t="s">
        <v>338</v>
      </c>
      <c r="D402" t="s">
        <v>339</v>
      </c>
      <c r="E402">
        <f>SUM(Table113[[#This Row],[2025]:[2014]])</f>
        <v>47</v>
      </c>
      <c r="F402" s="6"/>
      <c r="G402" s="6">
        <v>30</v>
      </c>
      <c r="H402" s="6">
        <v>4</v>
      </c>
      <c r="I402" s="6">
        <v>1</v>
      </c>
      <c r="J402" s="6">
        <v>9</v>
      </c>
      <c r="K402" s="6">
        <v>3</v>
      </c>
      <c r="L402" s="6"/>
    </row>
    <row r="403" spans="1:12" hidden="1" x14ac:dyDescent="0.35">
      <c r="A403" t="s">
        <v>547</v>
      </c>
      <c r="B403" t="s">
        <v>330</v>
      </c>
      <c r="C403" t="s">
        <v>348</v>
      </c>
      <c r="D403" t="s">
        <v>349</v>
      </c>
      <c r="E403">
        <f>SUM(Table113[[#This Row],[2025]:[2014]])</f>
        <v>309</v>
      </c>
      <c r="F403" s="6">
        <v>35</v>
      </c>
      <c r="G403" s="6">
        <v>60</v>
      </c>
      <c r="H403" s="6">
        <v>45</v>
      </c>
      <c r="I403" s="6">
        <v>45</v>
      </c>
      <c r="J403" s="6">
        <v>70</v>
      </c>
      <c r="K403" s="6">
        <v>54</v>
      </c>
      <c r="L403" s="6">
        <v>0</v>
      </c>
    </row>
    <row r="404" spans="1:12" hidden="1" x14ac:dyDescent="0.35">
      <c r="A404" t="s">
        <v>547</v>
      </c>
      <c r="B404" t="s">
        <v>330</v>
      </c>
      <c r="C404" t="s">
        <v>350</v>
      </c>
      <c r="D404" t="s">
        <v>351</v>
      </c>
      <c r="E404">
        <f>SUM(Table113[[#This Row],[2025]:[2014]])</f>
        <v>12</v>
      </c>
      <c r="F404" s="6"/>
      <c r="G404" s="6"/>
      <c r="H404" s="6"/>
      <c r="I404" s="6">
        <v>1</v>
      </c>
      <c r="J404" s="6">
        <v>6</v>
      </c>
      <c r="K404" s="6">
        <v>5</v>
      </c>
      <c r="L404" s="6"/>
    </row>
    <row r="405" spans="1:12" hidden="1" x14ac:dyDescent="0.35">
      <c r="A405" t="s">
        <v>547</v>
      </c>
      <c r="B405" t="s">
        <v>330</v>
      </c>
      <c r="C405" t="s">
        <v>354</v>
      </c>
      <c r="D405" t="s">
        <v>355</v>
      </c>
      <c r="E405">
        <f>SUM(Table113[[#This Row],[2025]:[2014]])</f>
        <v>4</v>
      </c>
      <c r="F405" s="6">
        <v>2</v>
      </c>
      <c r="G405" s="6">
        <v>1</v>
      </c>
      <c r="H405" s="6">
        <v>1</v>
      </c>
      <c r="I405" s="6"/>
      <c r="J405" s="6"/>
      <c r="K405" s="6"/>
      <c r="L405" s="6"/>
    </row>
    <row r="406" spans="1:12" hidden="1" x14ac:dyDescent="0.35">
      <c r="A406" t="s">
        <v>547</v>
      </c>
      <c r="B406" t="s">
        <v>330</v>
      </c>
      <c r="C406" t="s">
        <v>356</v>
      </c>
      <c r="D406" t="s">
        <v>357</v>
      </c>
      <c r="E406">
        <f>SUM(Table113[[#This Row],[2025]:[2014]])</f>
        <v>11</v>
      </c>
      <c r="F406" s="6">
        <v>1</v>
      </c>
      <c r="G406" s="6">
        <v>4</v>
      </c>
      <c r="H406" s="6">
        <v>1</v>
      </c>
      <c r="I406" s="6">
        <v>1</v>
      </c>
      <c r="J406" s="6">
        <v>2</v>
      </c>
      <c r="K406" s="6">
        <v>2</v>
      </c>
      <c r="L406" s="6"/>
    </row>
    <row r="407" spans="1:12" hidden="1" x14ac:dyDescent="0.35">
      <c r="A407" t="s">
        <v>547</v>
      </c>
      <c r="B407" t="s">
        <v>330</v>
      </c>
      <c r="C407" t="s">
        <v>358</v>
      </c>
      <c r="D407" t="s">
        <v>359</v>
      </c>
      <c r="E407">
        <f>SUM(Table113[[#This Row],[2025]:[2014]])</f>
        <v>6</v>
      </c>
      <c r="F407" s="6"/>
      <c r="G407" s="6"/>
      <c r="H407" s="6"/>
      <c r="I407" s="6">
        <v>1</v>
      </c>
      <c r="J407" s="6">
        <v>5</v>
      </c>
      <c r="K407" s="6"/>
      <c r="L407" s="6"/>
    </row>
    <row r="408" spans="1:12" hidden="1" x14ac:dyDescent="0.35">
      <c r="A408" t="s">
        <v>547</v>
      </c>
      <c r="B408" t="s">
        <v>330</v>
      </c>
      <c r="C408" t="s">
        <v>360</v>
      </c>
      <c r="D408" t="s">
        <v>361</v>
      </c>
      <c r="E408">
        <f>SUM(Table113[[#This Row],[2025]:[2014]])</f>
        <v>157</v>
      </c>
      <c r="F408" s="6">
        <v>5</v>
      </c>
      <c r="G408" s="6">
        <v>22</v>
      </c>
      <c r="H408" s="6">
        <v>28</v>
      </c>
      <c r="I408" s="6">
        <v>37</v>
      </c>
      <c r="J408" s="6">
        <v>60</v>
      </c>
      <c r="K408" s="6">
        <v>5</v>
      </c>
      <c r="L408" s="6"/>
    </row>
    <row r="409" spans="1:12" hidden="1" x14ac:dyDescent="0.35">
      <c r="A409" t="s">
        <v>547</v>
      </c>
      <c r="B409" t="s">
        <v>330</v>
      </c>
      <c r="C409" t="s">
        <v>362</v>
      </c>
      <c r="D409" t="s">
        <v>363</v>
      </c>
      <c r="E409">
        <f>SUM(Table113[[#This Row],[2025]:[2014]])</f>
        <v>2</v>
      </c>
      <c r="F409" s="6">
        <v>1</v>
      </c>
      <c r="G409" s="6">
        <v>1</v>
      </c>
      <c r="H409" s="6"/>
      <c r="I409" s="6"/>
      <c r="J409" s="6"/>
      <c r="K409" s="6"/>
      <c r="L409" s="6"/>
    </row>
    <row r="410" spans="1:12" hidden="1" x14ac:dyDescent="0.35">
      <c r="A410" t="s">
        <v>547</v>
      </c>
      <c r="B410" t="s">
        <v>330</v>
      </c>
      <c r="C410" t="s">
        <v>364</v>
      </c>
      <c r="D410" t="s">
        <v>365</v>
      </c>
      <c r="E410">
        <f>SUM(Table113[[#This Row],[2025]:[2014]])</f>
        <v>54</v>
      </c>
      <c r="F410" s="6">
        <v>16</v>
      </c>
      <c r="G410" s="6">
        <v>1</v>
      </c>
      <c r="H410" s="6"/>
      <c r="I410" s="6">
        <v>2</v>
      </c>
      <c r="J410" s="6">
        <v>20</v>
      </c>
      <c r="K410" s="6">
        <v>15</v>
      </c>
      <c r="L410" s="6"/>
    </row>
    <row r="411" spans="1:12" hidden="1" x14ac:dyDescent="0.35">
      <c r="A411" t="s">
        <v>547</v>
      </c>
      <c r="B411" t="s">
        <v>330</v>
      </c>
      <c r="C411" t="s">
        <v>567</v>
      </c>
      <c r="D411" t="s">
        <v>568</v>
      </c>
      <c r="E411">
        <f>SUM(Table113[[#This Row],[2025]:[2014]])</f>
        <v>1</v>
      </c>
      <c r="F411" s="6"/>
      <c r="G411" s="6"/>
      <c r="H411" s="6"/>
      <c r="I411" s="6"/>
      <c r="J411" s="6">
        <v>1</v>
      </c>
      <c r="K411" s="6"/>
      <c r="L411" s="6"/>
    </row>
    <row r="412" spans="1:12" hidden="1" x14ac:dyDescent="0.35">
      <c r="A412" t="s">
        <v>547</v>
      </c>
      <c r="B412" t="s">
        <v>330</v>
      </c>
      <c r="C412" t="s">
        <v>373</v>
      </c>
      <c r="D412" t="s">
        <v>374</v>
      </c>
      <c r="E412">
        <f>SUM(Table113[[#This Row],[2025]:[2014]])</f>
        <v>65</v>
      </c>
      <c r="F412" s="6"/>
      <c r="G412" s="6"/>
      <c r="H412" s="6"/>
      <c r="I412" s="6"/>
      <c r="J412" s="6"/>
      <c r="K412" s="6">
        <v>65</v>
      </c>
      <c r="L412" s="6">
        <v>0</v>
      </c>
    </row>
    <row r="413" spans="1:12" hidden="1" x14ac:dyDescent="0.35">
      <c r="A413" t="s">
        <v>547</v>
      </c>
      <c r="B413" t="s">
        <v>330</v>
      </c>
      <c r="C413" t="s">
        <v>379</v>
      </c>
      <c r="D413" t="s">
        <v>380</v>
      </c>
      <c r="E413">
        <f>SUM(Table113[[#This Row],[2025]:[2014]])</f>
        <v>2</v>
      </c>
      <c r="F413" s="6"/>
      <c r="G413" s="6"/>
      <c r="H413" s="6"/>
      <c r="I413" s="6"/>
      <c r="J413" s="6"/>
      <c r="K413" s="6">
        <v>2</v>
      </c>
      <c r="L413" s="6">
        <v>0</v>
      </c>
    </row>
    <row r="414" spans="1:12" hidden="1" x14ac:dyDescent="0.35">
      <c r="A414" t="s">
        <v>547</v>
      </c>
      <c r="B414" t="s">
        <v>330</v>
      </c>
      <c r="C414" t="s">
        <v>397</v>
      </c>
      <c r="D414" t="s">
        <v>398</v>
      </c>
      <c r="E414">
        <f>SUM(Table113[[#This Row],[2025]:[2014]])</f>
        <v>1</v>
      </c>
      <c r="F414" s="6"/>
      <c r="G414" s="6"/>
      <c r="H414" s="6">
        <v>1</v>
      </c>
      <c r="I414" s="6"/>
      <c r="J414" s="6"/>
      <c r="K414" s="6"/>
      <c r="L414" s="6"/>
    </row>
    <row r="415" spans="1:12" hidden="1" x14ac:dyDescent="0.35">
      <c r="A415" t="s">
        <v>547</v>
      </c>
      <c r="B415" t="s">
        <v>330</v>
      </c>
      <c r="C415" t="s">
        <v>399</v>
      </c>
      <c r="D415" t="s">
        <v>400</v>
      </c>
      <c r="E415">
        <f>SUM(Table113[[#This Row],[2025]:[2014]])</f>
        <v>16</v>
      </c>
      <c r="F415" s="6"/>
      <c r="G415" s="6"/>
      <c r="H415" s="6">
        <v>1</v>
      </c>
      <c r="I415" s="6">
        <v>9</v>
      </c>
      <c r="J415" s="6">
        <v>3</v>
      </c>
      <c r="K415" s="6">
        <v>3</v>
      </c>
      <c r="L415" s="6">
        <v>0</v>
      </c>
    </row>
    <row r="416" spans="1:12" hidden="1" x14ac:dyDescent="0.35">
      <c r="A416" t="s">
        <v>547</v>
      </c>
      <c r="B416" t="s">
        <v>330</v>
      </c>
      <c r="C416" t="s">
        <v>407</v>
      </c>
      <c r="D416" t="s">
        <v>408</v>
      </c>
      <c r="E416">
        <f>SUM(Table113[[#This Row],[2025]:[2014]])</f>
        <v>2</v>
      </c>
      <c r="F416" s="6"/>
      <c r="G416" s="6"/>
      <c r="H416" s="6"/>
      <c r="I416" s="6"/>
      <c r="J416" s="6">
        <v>1</v>
      </c>
      <c r="K416" s="6">
        <v>1</v>
      </c>
      <c r="L416" s="6"/>
    </row>
    <row r="417" spans="1:16" hidden="1" x14ac:dyDescent="0.35">
      <c r="A417" t="s">
        <v>569</v>
      </c>
      <c r="B417" t="s">
        <v>102</v>
      </c>
      <c r="C417" t="s">
        <v>103</v>
      </c>
      <c r="D417" t="s">
        <v>104</v>
      </c>
      <c r="E417">
        <f>SUM(Table113[[#This Row],[2025]:[2014]])</f>
        <v>2</v>
      </c>
      <c r="F417" s="6"/>
      <c r="G417" s="6"/>
      <c r="H417" s="6"/>
      <c r="I417" s="6"/>
      <c r="J417" s="6"/>
      <c r="K417" s="6"/>
      <c r="L417" s="6"/>
      <c r="M417" s="6">
        <v>2</v>
      </c>
      <c r="N417" s="6"/>
      <c r="O417" s="6"/>
      <c r="P417" s="6"/>
    </row>
    <row r="418" spans="1:16" hidden="1" x14ac:dyDescent="0.35">
      <c r="A418" t="s">
        <v>569</v>
      </c>
      <c r="B418" t="s">
        <v>570</v>
      </c>
      <c r="C418" t="s">
        <v>571</v>
      </c>
      <c r="D418" t="s">
        <v>572</v>
      </c>
      <c r="E418">
        <f>SUM(Table113[[#This Row],[2025]:[2014]])</f>
        <v>1</v>
      </c>
      <c r="F418" s="6"/>
      <c r="G418" s="6"/>
      <c r="H418" s="6"/>
      <c r="I418" s="6"/>
      <c r="J418" s="6"/>
      <c r="K418" s="6"/>
      <c r="L418" s="6"/>
      <c r="M418" s="6"/>
      <c r="N418" s="6"/>
      <c r="O418" s="6">
        <v>1</v>
      </c>
      <c r="P418" s="6"/>
    </row>
    <row r="419" spans="1:16" hidden="1" x14ac:dyDescent="0.35">
      <c r="A419" t="s">
        <v>569</v>
      </c>
      <c r="B419" t="s">
        <v>105</v>
      </c>
      <c r="C419" t="s">
        <v>106</v>
      </c>
      <c r="D419" t="s">
        <v>107</v>
      </c>
      <c r="E419">
        <f>SUM(Table113[[#This Row],[2025]:[2014]])</f>
        <v>16</v>
      </c>
      <c r="F419" s="6"/>
      <c r="G419" s="6"/>
      <c r="H419" s="6">
        <v>1</v>
      </c>
      <c r="I419" s="6">
        <v>1</v>
      </c>
      <c r="J419" s="6">
        <v>1</v>
      </c>
      <c r="K419" s="6">
        <v>6</v>
      </c>
      <c r="L419" s="6">
        <v>7</v>
      </c>
      <c r="M419" s="6"/>
      <c r="N419" s="6"/>
      <c r="O419" s="6"/>
      <c r="P419" s="6"/>
    </row>
    <row r="420" spans="1:16" hidden="1" x14ac:dyDescent="0.35">
      <c r="A420" t="s">
        <v>569</v>
      </c>
      <c r="B420" t="s">
        <v>110</v>
      </c>
      <c r="C420" t="s">
        <v>462</v>
      </c>
      <c r="D420" t="s">
        <v>463</v>
      </c>
      <c r="E420">
        <f>SUM(Table113[[#This Row],[2025]:[2014]])</f>
        <v>1</v>
      </c>
      <c r="F420" s="6"/>
      <c r="G420" s="6"/>
      <c r="H420" s="6"/>
      <c r="I420" s="6"/>
      <c r="J420" s="6">
        <v>1</v>
      </c>
      <c r="K420" s="6"/>
      <c r="L420" s="6"/>
      <c r="M420" s="6"/>
      <c r="N420" s="6"/>
      <c r="O420" s="6"/>
      <c r="P420" s="6"/>
    </row>
    <row r="421" spans="1:16" hidden="1" x14ac:dyDescent="0.35">
      <c r="A421" t="s">
        <v>569</v>
      </c>
      <c r="B421" t="s">
        <v>113</v>
      </c>
      <c r="C421" t="s">
        <v>573</v>
      </c>
      <c r="D421" t="s">
        <v>574</v>
      </c>
      <c r="E421">
        <f>SUM(Table113[[#This Row],[2025]:[2014]])</f>
        <v>4</v>
      </c>
      <c r="F421" s="6"/>
      <c r="G421" s="6"/>
      <c r="H421" s="6"/>
      <c r="I421" s="6"/>
      <c r="J421" s="6"/>
      <c r="K421" s="6"/>
      <c r="L421" s="6">
        <v>-1</v>
      </c>
      <c r="M421" s="6"/>
      <c r="N421" s="6"/>
      <c r="O421" s="6"/>
      <c r="P421" s="6">
        <v>5</v>
      </c>
    </row>
    <row r="422" spans="1:16" hidden="1" x14ac:dyDescent="0.35">
      <c r="A422" t="s">
        <v>569</v>
      </c>
      <c r="B422" t="s">
        <v>464</v>
      </c>
      <c r="C422" t="s">
        <v>465</v>
      </c>
      <c r="D422" t="s">
        <v>466</v>
      </c>
      <c r="E422">
        <f>SUM(Table113[[#This Row],[2025]:[2014]])</f>
        <v>1</v>
      </c>
      <c r="F422" s="6"/>
      <c r="G422" s="6"/>
      <c r="H422" s="6"/>
      <c r="I422" s="6">
        <v>1</v>
      </c>
      <c r="J422" s="6"/>
      <c r="K422" s="6"/>
      <c r="L422" s="6"/>
      <c r="M422" s="6"/>
      <c r="N422" s="6"/>
      <c r="O422" s="6"/>
      <c r="P422" s="6"/>
    </row>
    <row r="423" spans="1:16" hidden="1" x14ac:dyDescent="0.35">
      <c r="A423" t="s">
        <v>569</v>
      </c>
      <c r="B423" t="s">
        <v>116</v>
      </c>
      <c r="C423" t="s">
        <v>119</v>
      </c>
      <c r="D423" t="s">
        <v>120</v>
      </c>
      <c r="E423">
        <f>SUM(Table113[[#This Row],[2025]:[2014]])</f>
        <v>9</v>
      </c>
      <c r="F423" s="6"/>
      <c r="G423" s="6"/>
      <c r="H423" s="6"/>
      <c r="I423" s="6"/>
      <c r="J423" s="6"/>
      <c r="K423" s="6"/>
      <c r="L423" s="6"/>
      <c r="M423" s="6">
        <v>1</v>
      </c>
      <c r="N423" s="6">
        <v>8</v>
      </c>
      <c r="O423" s="6"/>
      <c r="P423" s="6"/>
    </row>
    <row r="424" spans="1:16" hidden="1" x14ac:dyDescent="0.35">
      <c r="A424" t="s">
        <v>569</v>
      </c>
      <c r="B424" t="s">
        <v>121</v>
      </c>
      <c r="C424" t="s">
        <v>575</v>
      </c>
      <c r="D424" t="s">
        <v>576</v>
      </c>
      <c r="E424">
        <f>SUM(Table113[[#This Row],[2025]:[2014]])</f>
        <v>1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>
        <v>1</v>
      </c>
    </row>
    <row r="425" spans="1:16" hidden="1" x14ac:dyDescent="0.35">
      <c r="A425" t="s">
        <v>569</v>
      </c>
      <c r="B425" t="s">
        <v>121</v>
      </c>
      <c r="C425" t="s">
        <v>122</v>
      </c>
      <c r="D425" t="s">
        <v>123</v>
      </c>
      <c r="E425">
        <f>SUM(Table113[[#This Row],[2025]:[2014]])</f>
        <v>1</v>
      </c>
      <c r="F425" s="6"/>
      <c r="G425" s="6"/>
      <c r="H425" s="6"/>
      <c r="I425" s="6"/>
      <c r="J425" s="6"/>
      <c r="K425" s="6"/>
      <c r="L425" s="6"/>
      <c r="M425" s="6"/>
      <c r="N425" s="6"/>
      <c r="O425" s="6">
        <v>1</v>
      </c>
      <c r="P425" s="6"/>
    </row>
    <row r="426" spans="1:16" hidden="1" x14ac:dyDescent="0.35">
      <c r="A426" t="s">
        <v>569</v>
      </c>
      <c r="B426" t="s">
        <v>124</v>
      </c>
      <c r="C426" t="s">
        <v>106</v>
      </c>
      <c r="D426" t="s">
        <v>125</v>
      </c>
      <c r="E426">
        <f>SUM(Table113[[#This Row],[2025]:[2014]])</f>
        <v>7</v>
      </c>
      <c r="F426" s="6"/>
      <c r="G426" s="6"/>
      <c r="H426" s="6"/>
      <c r="I426" s="6"/>
      <c r="J426" s="6">
        <v>1</v>
      </c>
      <c r="K426" s="6">
        <v>2</v>
      </c>
      <c r="L426" s="6"/>
      <c r="M426" s="6">
        <v>2</v>
      </c>
      <c r="N426" s="6"/>
      <c r="O426" s="6"/>
      <c r="P426" s="6">
        <v>2</v>
      </c>
    </row>
    <row r="427" spans="1:16" hidden="1" x14ac:dyDescent="0.35">
      <c r="A427" t="s">
        <v>569</v>
      </c>
      <c r="B427" t="s">
        <v>124</v>
      </c>
      <c r="C427" t="s">
        <v>577</v>
      </c>
      <c r="D427" t="s">
        <v>578</v>
      </c>
      <c r="E427">
        <f>SUM(Table113[[#This Row],[2025]:[2014]])</f>
        <v>1</v>
      </c>
      <c r="F427" s="6"/>
      <c r="G427" s="6"/>
      <c r="H427" s="6"/>
      <c r="I427" s="6"/>
      <c r="J427" s="6"/>
      <c r="K427" s="6"/>
      <c r="L427" s="6">
        <v>1</v>
      </c>
      <c r="M427" s="6"/>
      <c r="N427" s="6"/>
      <c r="O427" s="6"/>
      <c r="P427" s="6"/>
    </row>
    <row r="428" spans="1:16" hidden="1" x14ac:dyDescent="0.35">
      <c r="A428" t="s">
        <v>569</v>
      </c>
      <c r="B428" t="s">
        <v>130</v>
      </c>
      <c r="C428" t="s">
        <v>106</v>
      </c>
      <c r="D428" t="s">
        <v>131</v>
      </c>
      <c r="E428">
        <f>SUM(Table113[[#This Row],[2025]:[2014]])</f>
        <v>10</v>
      </c>
      <c r="F428" s="6"/>
      <c r="G428" s="6">
        <v>2</v>
      </c>
      <c r="H428" s="6">
        <v>8</v>
      </c>
      <c r="I428" s="6"/>
      <c r="J428" s="6"/>
      <c r="K428" s="6"/>
      <c r="L428" s="6"/>
      <c r="M428" s="6"/>
      <c r="N428" s="6"/>
      <c r="O428" s="6"/>
      <c r="P428" s="6"/>
    </row>
    <row r="429" spans="1:16" hidden="1" x14ac:dyDescent="0.35">
      <c r="A429" t="s">
        <v>569</v>
      </c>
      <c r="B429" t="s">
        <v>130</v>
      </c>
      <c r="C429" t="s">
        <v>106</v>
      </c>
      <c r="D429" t="s">
        <v>132</v>
      </c>
      <c r="E429">
        <f>SUM(Table113[[#This Row],[2025]:[2014]])</f>
        <v>0</v>
      </c>
      <c r="F429" s="6"/>
      <c r="G429" s="6"/>
      <c r="H429" s="6"/>
      <c r="I429" s="6"/>
      <c r="J429" s="6"/>
      <c r="K429" s="6"/>
      <c r="L429" s="6"/>
      <c r="M429" s="6"/>
      <c r="N429" s="6"/>
      <c r="O429" s="6">
        <v>0</v>
      </c>
      <c r="P429" s="6"/>
    </row>
    <row r="430" spans="1:16" hidden="1" x14ac:dyDescent="0.35">
      <c r="A430" t="s">
        <v>569</v>
      </c>
      <c r="B430" t="s">
        <v>130</v>
      </c>
      <c r="C430" t="s">
        <v>106</v>
      </c>
      <c r="D430" t="s">
        <v>134</v>
      </c>
      <c r="E430">
        <f>SUM(Table113[[#This Row],[2025]:[2014]])</f>
        <v>3</v>
      </c>
      <c r="F430" s="6"/>
      <c r="G430" s="6"/>
      <c r="H430" s="6"/>
      <c r="I430" s="6">
        <v>1</v>
      </c>
      <c r="J430" s="6"/>
      <c r="K430" s="6">
        <v>1</v>
      </c>
      <c r="L430" s="6"/>
      <c r="M430" s="6">
        <v>1</v>
      </c>
      <c r="N430" s="6"/>
      <c r="O430" s="6"/>
      <c r="P430" s="6"/>
    </row>
    <row r="431" spans="1:16" hidden="1" x14ac:dyDescent="0.35">
      <c r="A431" t="s">
        <v>569</v>
      </c>
      <c r="B431" t="s">
        <v>130</v>
      </c>
      <c r="C431" t="s">
        <v>106</v>
      </c>
      <c r="D431" t="s">
        <v>579</v>
      </c>
      <c r="E431">
        <f>SUM(Table113[[#This Row],[2025]:[2014]])</f>
        <v>1</v>
      </c>
      <c r="F431" s="6"/>
      <c r="G431" s="6"/>
      <c r="H431" s="6"/>
      <c r="I431" s="6"/>
      <c r="J431" s="6"/>
      <c r="K431" s="6"/>
      <c r="L431" s="6"/>
      <c r="M431" s="6">
        <v>1</v>
      </c>
      <c r="N431" s="6"/>
      <c r="O431" s="6"/>
      <c r="P431" s="6"/>
    </row>
    <row r="432" spans="1:16" hidden="1" x14ac:dyDescent="0.35">
      <c r="A432" t="s">
        <v>569</v>
      </c>
      <c r="B432" t="s">
        <v>130</v>
      </c>
      <c r="C432" t="s">
        <v>106</v>
      </c>
      <c r="D432" t="s">
        <v>135</v>
      </c>
      <c r="E432">
        <f>SUM(Table113[[#This Row],[2025]:[2014]])</f>
        <v>5</v>
      </c>
      <c r="F432" s="6"/>
      <c r="G432" s="6"/>
      <c r="H432" s="6"/>
      <c r="I432" s="6"/>
      <c r="J432" s="6"/>
      <c r="K432" s="6">
        <v>5</v>
      </c>
      <c r="L432" s="6"/>
      <c r="M432" s="6"/>
      <c r="N432" s="6"/>
      <c r="O432" s="6"/>
      <c r="P432" s="6"/>
    </row>
    <row r="433" spans="1:16" hidden="1" x14ac:dyDescent="0.35">
      <c r="A433" t="s">
        <v>569</v>
      </c>
      <c r="B433" t="s">
        <v>130</v>
      </c>
      <c r="C433" t="s">
        <v>106</v>
      </c>
      <c r="D433" t="s">
        <v>136</v>
      </c>
      <c r="E433">
        <f>SUM(Table113[[#This Row],[2025]:[2014]])</f>
        <v>1</v>
      </c>
      <c r="F433" s="6"/>
      <c r="G433" s="6"/>
      <c r="H433" s="6"/>
      <c r="I433" s="6">
        <v>1</v>
      </c>
      <c r="J433" s="6"/>
      <c r="K433" s="6"/>
      <c r="L433" s="6"/>
      <c r="M433" s="6"/>
      <c r="N433" s="6"/>
      <c r="O433" s="6"/>
      <c r="P433" s="6"/>
    </row>
    <row r="434" spans="1:16" hidden="1" x14ac:dyDescent="0.35">
      <c r="A434" t="s">
        <v>569</v>
      </c>
      <c r="B434" t="s">
        <v>130</v>
      </c>
      <c r="C434" t="s">
        <v>106</v>
      </c>
      <c r="D434" t="s">
        <v>137</v>
      </c>
      <c r="E434">
        <f>SUM(Table113[[#This Row],[2025]:[2014]])</f>
        <v>27</v>
      </c>
      <c r="F434" s="6"/>
      <c r="G434" s="6">
        <v>4</v>
      </c>
      <c r="H434" s="6">
        <v>15</v>
      </c>
      <c r="I434" s="6"/>
      <c r="J434" s="6"/>
      <c r="K434" s="6">
        <v>8</v>
      </c>
      <c r="L434" s="6"/>
      <c r="M434" s="6"/>
      <c r="N434" s="6"/>
      <c r="O434" s="6"/>
      <c r="P434" s="6"/>
    </row>
    <row r="435" spans="1:16" hidden="1" x14ac:dyDescent="0.35">
      <c r="A435" t="s">
        <v>569</v>
      </c>
      <c r="B435" t="s">
        <v>130</v>
      </c>
      <c r="C435" t="s">
        <v>106</v>
      </c>
      <c r="D435" t="s">
        <v>138</v>
      </c>
      <c r="E435">
        <f>SUM(Table113[[#This Row],[2025]:[2014]])</f>
        <v>5</v>
      </c>
      <c r="F435" s="6"/>
      <c r="G435" s="6"/>
      <c r="H435" s="6"/>
      <c r="I435" s="6"/>
      <c r="J435" s="6">
        <v>1</v>
      </c>
      <c r="K435" s="6">
        <v>1</v>
      </c>
      <c r="L435" s="6">
        <v>3</v>
      </c>
      <c r="M435" s="6"/>
      <c r="N435" s="6"/>
      <c r="O435" s="6"/>
      <c r="P435" s="6"/>
    </row>
    <row r="436" spans="1:16" hidden="1" x14ac:dyDescent="0.35">
      <c r="A436" t="s">
        <v>569</v>
      </c>
      <c r="B436" t="s">
        <v>130</v>
      </c>
      <c r="C436" t="s">
        <v>106</v>
      </c>
      <c r="D436" t="s">
        <v>580</v>
      </c>
      <c r="E436">
        <f>SUM(Table113[[#This Row],[2025]:[2014]])</f>
        <v>1</v>
      </c>
      <c r="F436" s="6"/>
      <c r="G436" s="6"/>
      <c r="H436" s="6">
        <v>1</v>
      </c>
      <c r="I436" s="6"/>
      <c r="J436" s="6"/>
      <c r="K436" s="6"/>
      <c r="L436" s="6"/>
      <c r="M436" s="6"/>
      <c r="N436" s="6"/>
      <c r="O436" s="6"/>
      <c r="P436" s="6"/>
    </row>
    <row r="437" spans="1:16" hidden="1" x14ac:dyDescent="0.35">
      <c r="A437" t="s">
        <v>569</v>
      </c>
      <c r="B437" t="s">
        <v>130</v>
      </c>
      <c r="C437" t="s">
        <v>140</v>
      </c>
      <c r="D437" t="s">
        <v>141</v>
      </c>
      <c r="E437">
        <f>SUM(Table113[[#This Row],[2025]:[2014]])</f>
        <v>0</v>
      </c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>
        <v>0</v>
      </c>
    </row>
    <row r="438" spans="1:16" hidden="1" x14ac:dyDescent="0.35">
      <c r="A438" t="s">
        <v>569</v>
      </c>
      <c r="B438" t="s">
        <v>130</v>
      </c>
      <c r="C438" t="s">
        <v>581</v>
      </c>
      <c r="D438" t="s">
        <v>582</v>
      </c>
      <c r="E438">
        <f>SUM(Table113[[#This Row],[2025]:[2014]])</f>
        <v>0</v>
      </c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>
        <v>0</v>
      </c>
    </row>
    <row r="439" spans="1:16" hidden="1" x14ac:dyDescent="0.35">
      <c r="A439" t="s">
        <v>569</v>
      </c>
      <c r="B439" t="s">
        <v>130</v>
      </c>
      <c r="C439" t="s">
        <v>583</v>
      </c>
      <c r="D439" t="s">
        <v>584</v>
      </c>
      <c r="E439">
        <f>SUM(Table113[[#This Row],[2025]:[2014]])</f>
        <v>1</v>
      </c>
      <c r="F439" s="6"/>
      <c r="G439" s="6"/>
      <c r="H439" s="6"/>
      <c r="I439" s="6"/>
      <c r="J439" s="6"/>
      <c r="K439" s="6"/>
      <c r="L439" s="6"/>
      <c r="M439" s="6"/>
      <c r="N439" s="6"/>
      <c r="O439" s="6">
        <v>1</v>
      </c>
      <c r="P439" s="6"/>
    </row>
    <row r="440" spans="1:16" hidden="1" x14ac:dyDescent="0.35">
      <c r="A440" t="s">
        <v>569</v>
      </c>
      <c r="B440" t="s">
        <v>153</v>
      </c>
      <c r="C440" t="s">
        <v>585</v>
      </c>
      <c r="D440" t="s">
        <v>586</v>
      </c>
      <c r="E440">
        <f>SUM(Table113[[#This Row],[2025]:[2014]])</f>
        <v>0</v>
      </c>
      <c r="F440" s="6"/>
      <c r="G440" s="6"/>
      <c r="H440" s="6"/>
      <c r="I440" s="6"/>
      <c r="J440" s="6"/>
      <c r="K440" s="6"/>
      <c r="L440" s="6"/>
      <c r="M440" s="6"/>
      <c r="N440" s="6"/>
      <c r="O440" s="6">
        <v>0</v>
      </c>
      <c r="P440" s="6"/>
    </row>
    <row r="441" spans="1:16" hidden="1" x14ac:dyDescent="0.35">
      <c r="A441" t="s">
        <v>569</v>
      </c>
      <c r="B441" t="s">
        <v>153</v>
      </c>
      <c r="C441" t="s">
        <v>587</v>
      </c>
      <c r="D441" t="s">
        <v>588</v>
      </c>
      <c r="E441">
        <f>SUM(Table113[[#This Row],[2025]:[2014]])</f>
        <v>3</v>
      </c>
      <c r="F441" s="6"/>
      <c r="G441" s="6"/>
      <c r="H441" s="6"/>
      <c r="I441" s="6"/>
      <c r="J441" s="6"/>
      <c r="K441" s="6">
        <v>3</v>
      </c>
      <c r="L441" s="6"/>
      <c r="M441" s="6"/>
      <c r="N441" s="6"/>
      <c r="O441" s="6"/>
      <c r="P441" s="6"/>
    </row>
    <row r="442" spans="1:16" hidden="1" x14ac:dyDescent="0.35">
      <c r="A442" t="s">
        <v>569</v>
      </c>
      <c r="B442" t="s">
        <v>176</v>
      </c>
      <c r="C442" t="s">
        <v>177</v>
      </c>
      <c r="D442" t="s">
        <v>178</v>
      </c>
      <c r="E442">
        <f>SUM(Table113[[#This Row],[2025]:[2014]])</f>
        <v>4</v>
      </c>
      <c r="F442" s="6">
        <v>3</v>
      </c>
      <c r="G442" s="6"/>
      <c r="H442" s="6"/>
      <c r="I442" s="6"/>
      <c r="J442" s="6"/>
      <c r="K442" s="6"/>
      <c r="L442" s="6">
        <v>1</v>
      </c>
      <c r="M442" s="6"/>
      <c r="N442" s="6"/>
      <c r="O442" s="6"/>
      <c r="P442" s="6"/>
    </row>
    <row r="443" spans="1:16" hidden="1" x14ac:dyDescent="0.35">
      <c r="A443" t="s">
        <v>569</v>
      </c>
      <c r="B443" t="s">
        <v>179</v>
      </c>
      <c r="C443" t="s">
        <v>589</v>
      </c>
      <c r="D443" t="s">
        <v>590</v>
      </c>
      <c r="E443">
        <f>SUM(Table113[[#This Row],[2025]:[2014]])</f>
        <v>0</v>
      </c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>
        <v>0</v>
      </c>
    </row>
    <row r="444" spans="1:16" hidden="1" x14ac:dyDescent="0.35">
      <c r="A444" t="s">
        <v>569</v>
      </c>
      <c r="B444" t="s">
        <v>189</v>
      </c>
      <c r="C444" t="s">
        <v>591</v>
      </c>
      <c r="D444" t="s">
        <v>592</v>
      </c>
      <c r="E444">
        <f>SUM(Table113[[#This Row],[2025]:[2014]])</f>
        <v>2</v>
      </c>
      <c r="F444" s="6"/>
      <c r="G444" s="6"/>
      <c r="H444" s="6"/>
      <c r="I444" s="6"/>
      <c r="J444" s="6"/>
      <c r="K444" s="6"/>
      <c r="L444" s="6"/>
      <c r="M444" s="6">
        <v>2</v>
      </c>
      <c r="N444" s="6"/>
      <c r="O444" s="6"/>
      <c r="P444" s="6"/>
    </row>
    <row r="445" spans="1:16" hidden="1" x14ac:dyDescent="0.35">
      <c r="A445" t="s">
        <v>569</v>
      </c>
      <c r="B445" t="s">
        <v>195</v>
      </c>
      <c r="C445" t="s">
        <v>593</v>
      </c>
      <c r="D445" t="s">
        <v>594</v>
      </c>
      <c r="E445">
        <f>SUM(Table113[[#This Row],[2025]:[2014]])</f>
        <v>1</v>
      </c>
      <c r="F445" s="6"/>
      <c r="G445" s="6"/>
      <c r="H445" s="6"/>
      <c r="I445" s="6"/>
      <c r="J445" s="6"/>
      <c r="K445" s="6"/>
      <c r="L445" s="6"/>
      <c r="M445" s="6"/>
      <c r="N445" s="6">
        <v>1</v>
      </c>
      <c r="O445" s="6"/>
      <c r="P445" s="6"/>
    </row>
    <row r="446" spans="1:16" hidden="1" x14ac:dyDescent="0.35">
      <c r="A446" t="s">
        <v>569</v>
      </c>
      <c r="B446" t="s">
        <v>201</v>
      </c>
      <c r="C446" t="s">
        <v>106</v>
      </c>
      <c r="D446" t="s">
        <v>202</v>
      </c>
      <c r="E446">
        <f>SUM(Table113[[#This Row],[2025]:[2014]])</f>
        <v>-4</v>
      </c>
      <c r="F446" s="6"/>
      <c r="G446" s="6">
        <v>-3</v>
      </c>
      <c r="H446" s="6">
        <v>-2</v>
      </c>
      <c r="I446" s="6"/>
      <c r="J446" s="6"/>
      <c r="K446" s="6"/>
      <c r="L446" s="6"/>
      <c r="M446" s="6"/>
      <c r="N446" s="6"/>
      <c r="O446" s="6">
        <v>1</v>
      </c>
      <c r="P446" s="6"/>
    </row>
    <row r="447" spans="1:16" hidden="1" x14ac:dyDescent="0.35">
      <c r="A447" t="s">
        <v>569</v>
      </c>
      <c r="B447" t="s">
        <v>201</v>
      </c>
      <c r="C447" t="s">
        <v>106</v>
      </c>
      <c r="D447" t="s">
        <v>445</v>
      </c>
      <c r="E447">
        <f>SUM(Table113[[#This Row],[2025]:[2014]])</f>
        <v>60</v>
      </c>
      <c r="F447" s="6"/>
      <c r="G447" s="6">
        <v>1</v>
      </c>
      <c r="H447" s="6">
        <v>2</v>
      </c>
      <c r="I447" s="6">
        <v>33</v>
      </c>
      <c r="J447" s="6">
        <v>24</v>
      </c>
      <c r="K447" s="6"/>
      <c r="L447" s="6"/>
      <c r="M447" s="6"/>
      <c r="N447" s="6"/>
      <c r="O447" s="6"/>
      <c r="P447" s="6"/>
    </row>
    <row r="448" spans="1:16" hidden="1" x14ac:dyDescent="0.35">
      <c r="A448" t="s">
        <v>569</v>
      </c>
      <c r="B448" t="s">
        <v>219</v>
      </c>
      <c r="C448" t="s">
        <v>595</v>
      </c>
      <c r="D448" t="s">
        <v>596</v>
      </c>
      <c r="E448">
        <f>SUM(Table113[[#This Row],[2025]:[2014]])</f>
        <v>1</v>
      </c>
      <c r="F448" s="6"/>
      <c r="G448" s="6"/>
      <c r="H448" s="6"/>
      <c r="I448" s="6"/>
      <c r="J448" s="6"/>
      <c r="K448" s="6"/>
      <c r="L448" s="6"/>
      <c r="M448" s="6"/>
      <c r="N448" s="6"/>
      <c r="O448" s="6">
        <v>1</v>
      </c>
      <c r="P448" s="6"/>
    </row>
    <row r="449" spans="1:16" hidden="1" x14ac:dyDescent="0.35">
      <c r="A449" t="s">
        <v>569</v>
      </c>
      <c r="B449" t="s">
        <v>222</v>
      </c>
      <c r="C449" t="s">
        <v>597</v>
      </c>
      <c r="D449" t="s">
        <v>598</v>
      </c>
      <c r="E449">
        <f>SUM(Table113[[#This Row],[2025]:[2014]])</f>
        <v>1</v>
      </c>
      <c r="F449" s="6"/>
      <c r="G449" s="6"/>
      <c r="H449" s="6"/>
      <c r="I449" s="6"/>
      <c r="J449" s="6"/>
      <c r="K449" s="6"/>
      <c r="L449" s="6"/>
      <c r="M449" s="6"/>
      <c r="N449" s="6"/>
      <c r="O449" s="6">
        <v>1</v>
      </c>
      <c r="P449" s="6"/>
    </row>
    <row r="450" spans="1:16" hidden="1" x14ac:dyDescent="0.35">
      <c r="A450" t="s">
        <v>569</v>
      </c>
      <c r="B450" t="s">
        <v>229</v>
      </c>
      <c r="C450" t="s">
        <v>106</v>
      </c>
      <c r="D450" t="s">
        <v>230</v>
      </c>
      <c r="E450">
        <f>SUM(Table113[[#This Row],[2025]:[2014]])</f>
        <v>3</v>
      </c>
      <c r="F450" s="6"/>
      <c r="G450" s="6"/>
      <c r="H450" s="6">
        <v>1</v>
      </c>
      <c r="I450" s="6">
        <v>2</v>
      </c>
      <c r="J450" s="6"/>
      <c r="K450" s="6"/>
      <c r="L450" s="6"/>
      <c r="M450" s="6"/>
      <c r="N450" s="6"/>
      <c r="O450" s="6"/>
      <c r="P450" s="6"/>
    </row>
    <row r="451" spans="1:16" hidden="1" x14ac:dyDescent="0.35">
      <c r="A451" t="s">
        <v>569</v>
      </c>
      <c r="B451" t="s">
        <v>229</v>
      </c>
      <c r="C451" t="s">
        <v>106</v>
      </c>
      <c r="D451" t="s">
        <v>231</v>
      </c>
      <c r="E451">
        <f>SUM(Table113[[#This Row],[2025]:[2014]])</f>
        <v>11</v>
      </c>
      <c r="F451" s="6"/>
      <c r="G451" s="6">
        <v>1</v>
      </c>
      <c r="H451" s="6"/>
      <c r="I451" s="6">
        <v>1</v>
      </c>
      <c r="J451" s="6">
        <v>1</v>
      </c>
      <c r="K451" s="6">
        <v>3</v>
      </c>
      <c r="L451" s="6">
        <v>2</v>
      </c>
      <c r="M451" s="6">
        <v>3</v>
      </c>
      <c r="N451" s="6"/>
      <c r="O451" s="6"/>
      <c r="P451" s="6"/>
    </row>
    <row r="452" spans="1:16" hidden="1" x14ac:dyDescent="0.35">
      <c r="A452" t="s">
        <v>569</v>
      </c>
      <c r="B452" t="s">
        <v>229</v>
      </c>
      <c r="C452" t="s">
        <v>106</v>
      </c>
      <c r="D452" t="s">
        <v>232</v>
      </c>
      <c r="E452">
        <f>SUM(Table113[[#This Row],[2025]:[2014]])</f>
        <v>4</v>
      </c>
      <c r="F452" s="6"/>
      <c r="G452" s="6"/>
      <c r="H452" s="6"/>
      <c r="I452" s="6">
        <v>2</v>
      </c>
      <c r="J452" s="6"/>
      <c r="K452" s="6">
        <v>2</v>
      </c>
      <c r="L452" s="6"/>
      <c r="M452" s="6"/>
      <c r="N452" s="6"/>
      <c r="O452" s="6"/>
      <c r="P452" s="6"/>
    </row>
    <row r="453" spans="1:16" hidden="1" x14ac:dyDescent="0.35">
      <c r="A453" t="s">
        <v>569</v>
      </c>
      <c r="B453" t="s">
        <v>229</v>
      </c>
      <c r="C453" t="s">
        <v>106</v>
      </c>
      <c r="D453" t="s">
        <v>599</v>
      </c>
      <c r="E453">
        <f>SUM(Table113[[#This Row],[2025]:[2014]])</f>
        <v>1</v>
      </c>
      <c r="F453" s="6"/>
      <c r="G453" s="6"/>
      <c r="H453" s="6">
        <v>1</v>
      </c>
      <c r="I453" s="6"/>
      <c r="J453" s="6"/>
      <c r="K453" s="6"/>
      <c r="L453" s="6"/>
      <c r="M453" s="6"/>
      <c r="N453" s="6"/>
      <c r="O453" s="6"/>
      <c r="P453" s="6"/>
    </row>
    <row r="454" spans="1:16" hidden="1" x14ac:dyDescent="0.35">
      <c r="A454" t="s">
        <v>569</v>
      </c>
      <c r="B454" t="s">
        <v>229</v>
      </c>
      <c r="C454" t="s">
        <v>106</v>
      </c>
      <c r="D454" t="s">
        <v>233</v>
      </c>
      <c r="E454">
        <f>SUM(Table113[[#This Row],[2025]:[2014]])</f>
        <v>42</v>
      </c>
      <c r="F454" s="6"/>
      <c r="G454" s="6">
        <v>5</v>
      </c>
      <c r="H454" s="6">
        <v>17</v>
      </c>
      <c r="I454" s="6">
        <v>6</v>
      </c>
      <c r="J454" s="6">
        <v>1</v>
      </c>
      <c r="K454" s="6">
        <v>13</v>
      </c>
      <c r="L454" s="6"/>
      <c r="M454" s="6"/>
      <c r="N454" s="6"/>
      <c r="O454" s="6"/>
      <c r="P454" s="6"/>
    </row>
    <row r="455" spans="1:16" hidden="1" x14ac:dyDescent="0.35">
      <c r="A455" t="s">
        <v>569</v>
      </c>
      <c r="B455" t="s">
        <v>229</v>
      </c>
      <c r="C455" t="s">
        <v>106</v>
      </c>
      <c r="D455" t="s">
        <v>234</v>
      </c>
      <c r="E455">
        <f>SUM(Table113[[#This Row],[2025]:[2014]])</f>
        <v>6</v>
      </c>
      <c r="F455" s="6"/>
      <c r="G455" s="6"/>
      <c r="H455" s="6"/>
      <c r="I455" s="6">
        <v>2</v>
      </c>
      <c r="J455" s="6"/>
      <c r="K455" s="6">
        <v>3</v>
      </c>
      <c r="L455" s="6">
        <v>1</v>
      </c>
      <c r="M455" s="6"/>
      <c r="N455" s="6"/>
      <c r="O455" s="6"/>
      <c r="P455" s="6"/>
    </row>
    <row r="456" spans="1:16" hidden="1" x14ac:dyDescent="0.35">
      <c r="A456" t="s">
        <v>569</v>
      </c>
      <c r="B456" t="s">
        <v>229</v>
      </c>
      <c r="C456" t="s">
        <v>106</v>
      </c>
      <c r="D456" t="s">
        <v>235</v>
      </c>
      <c r="E456">
        <f>SUM(Table113[[#This Row],[2025]:[2014]])</f>
        <v>10</v>
      </c>
      <c r="F456" s="6"/>
      <c r="G456" s="6"/>
      <c r="H456" s="6">
        <v>5</v>
      </c>
      <c r="I456" s="6">
        <v>4</v>
      </c>
      <c r="J456" s="6">
        <v>1</v>
      </c>
      <c r="K456" s="6"/>
      <c r="L456" s="6"/>
      <c r="M456" s="6"/>
      <c r="N456" s="6"/>
      <c r="O456" s="6"/>
      <c r="P456" s="6"/>
    </row>
    <row r="457" spans="1:16" hidden="1" x14ac:dyDescent="0.35">
      <c r="A457" t="s">
        <v>569</v>
      </c>
      <c r="B457" t="s">
        <v>600</v>
      </c>
      <c r="C457" t="s">
        <v>601</v>
      </c>
      <c r="D457" t="s">
        <v>602</v>
      </c>
      <c r="E457">
        <f>SUM(Table113[[#This Row],[2025]:[2014]])</f>
        <v>2</v>
      </c>
      <c r="F457" s="6"/>
      <c r="G457" s="6">
        <v>2</v>
      </c>
      <c r="H457" s="6"/>
      <c r="I457" s="6"/>
      <c r="J457" s="6"/>
      <c r="K457" s="6"/>
      <c r="L457" s="6"/>
      <c r="M457" s="6"/>
      <c r="N457" s="6"/>
      <c r="O457" s="6"/>
      <c r="P457" s="6"/>
    </row>
    <row r="458" spans="1:16" hidden="1" x14ac:dyDescent="0.35">
      <c r="A458" t="s">
        <v>569</v>
      </c>
      <c r="B458" t="s">
        <v>238</v>
      </c>
      <c r="C458" t="s">
        <v>505</v>
      </c>
      <c r="D458" t="s">
        <v>506</v>
      </c>
      <c r="E458">
        <f>SUM(Table113[[#This Row],[2025]:[2014]])</f>
        <v>1</v>
      </c>
      <c r="F458" s="6"/>
      <c r="G458" s="6"/>
      <c r="H458" s="6"/>
      <c r="I458" s="6">
        <v>1</v>
      </c>
      <c r="J458" s="6"/>
      <c r="K458" s="6"/>
      <c r="L458" s="6"/>
      <c r="M458" s="6"/>
      <c r="N458" s="6"/>
      <c r="O458" s="6"/>
      <c r="P458" s="6"/>
    </row>
    <row r="459" spans="1:16" hidden="1" x14ac:dyDescent="0.35">
      <c r="A459" t="s">
        <v>569</v>
      </c>
      <c r="B459" t="s">
        <v>259</v>
      </c>
      <c r="C459" t="s">
        <v>262</v>
      </c>
      <c r="D459" t="s">
        <v>263</v>
      </c>
      <c r="E459">
        <f>SUM(Table113[[#This Row],[2025]:[2014]])</f>
        <v>7</v>
      </c>
      <c r="F459" s="6"/>
      <c r="G459" s="6"/>
      <c r="H459" s="6">
        <v>2</v>
      </c>
      <c r="I459" s="6"/>
      <c r="J459" s="6">
        <v>1</v>
      </c>
      <c r="K459" s="6">
        <v>1</v>
      </c>
      <c r="L459" s="6">
        <v>1</v>
      </c>
      <c r="M459" s="6">
        <v>2</v>
      </c>
      <c r="N459" s="6"/>
      <c r="O459" s="6"/>
      <c r="P459" s="6"/>
    </row>
    <row r="460" spans="1:16" hidden="1" x14ac:dyDescent="0.35">
      <c r="A460" t="s">
        <v>569</v>
      </c>
      <c r="B460" t="s">
        <v>259</v>
      </c>
      <c r="C460" t="s">
        <v>272</v>
      </c>
      <c r="D460" t="s">
        <v>273</v>
      </c>
      <c r="E460">
        <f>SUM(Table113[[#This Row],[2025]:[2014]])</f>
        <v>1</v>
      </c>
      <c r="F460" s="6"/>
      <c r="G460" s="6"/>
      <c r="H460" s="6"/>
      <c r="I460" s="6"/>
      <c r="J460" s="6"/>
      <c r="K460" s="6"/>
      <c r="L460" s="6"/>
      <c r="M460" s="6">
        <v>1</v>
      </c>
      <c r="N460" s="6"/>
      <c r="O460" s="6"/>
      <c r="P460" s="6"/>
    </row>
    <row r="461" spans="1:16" hidden="1" x14ac:dyDescent="0.35">
      <c r="A461" t="s">
        <v>569</v>
      </c>
      <c r="B461" t="s">
        <v>276</v>
      </c>
      <c r="C461" t="s">
        <v>603</v>
      </c>
      <c r="D461" t="s">
        <v>604</v>
      </c>
      <c r="E461">
        <f>SUM(Table113[[#This Row],[2025]:[2014]])</f>
        <v>1</v>
      </c>
      <c r="F461" s="6"/>
      <c r="G461" s="6"/>
      <c r="H461" s="6"/>
      <c r="I461" s="6"/>
      <c r="J461" s="6"/>
      <c r="K461" s="6"/>
      <c r="L461" s="6"/>
      <c r="M461" s="6"/>
      <c r="N461" s="6">
        <v>1</v>
      </c>
      <c r="O461" s="6"/>
      <c r="P461" s="6"/>
    </row>
    <row r="462" spans="1:16" hidden="1" x14ac:dyDescent="0.35">
      <c r="A462" t="s">
        <v>569</v>
      </c>
      <c r="B462" t="s">
        <v>281</v>
      </c>
      <c r="C462" t="s">
        <v>288</v>
      </c>
      <c r="D462" t="s">
        <v>289</v>
      </c>
      <c r="E462">
        <f>SUM(Table113[[#This Row],[2025]:[2014]])</f>
        <v>1</v>
      </c>
      <c r="F462" s="6"/>
      <c r="G462" s="6"/>
      <c r="H462" s="6"/>
      <c r="I462" s="6"/>
      <c r="J462" s="6"/>
      <c r="K462" s="6"/>
      <c r="L462" s="6">
        <v>1</v>
      </c>
      <c r="M462" s="6"/>
      <c r="N462" s="6"/>
      <c r="O462" s="6"/>
      <c r="P462" s="6"/>
    </row>
    <row r="463" spans="1:16" hidden="1" x14ac:dyDescent="0.35">
      <c r="A463" t="s">
        <v>569</v>
      </c>
      <c r="B463" t="s">
        <v>281</v>
      </c>
      <c r="C463" t="s">
        <v>290</v>
      </c>
      <c r="D463" t="s">
        <v>291</v>
      </c>
      <c r="E463">
        <f>SUM(Table113[[#This Row],[2025]:[2014]])</f>
        <v>2</v>
      </c>
      <c r="F463" s="6"/>
      <c r="G463" s="6"/>
      <c r="H463" s="6"/>
      <c r="I463" s="6"/>
      <c r="J463" s="6"/>
      <c r="K463" s="6"/>
      <c r="L463" s="6"/>
      <c r="M463" s="6">
        <v>2</v>
      </c>
      <c r="N463" s="6"/>
      <c r="O463" s="6"/>
      <c r="P463" s="6"/>
    </row>
    <row r="464" spans="1:16" hidden="1" x14ac:dyDescent="0.35">
      <c r="A464" t="s">
        <v>569</v>
      </c>
      <c r="B464" t="s">
        <v>299</v>
      </c>
      <c r="C464" t="s">
        <v>605</v>
      </c>
      <c r="D464" t="s">
        <v>606</v>
      </c>
      <c r="E464">
        <f>SUM(Table113[[#This Row],[2025]:[2014]])</f>
        <v>1</v>
      </c>
      <c r="F464" s="6"/>
      <c r="G464" s="6"/>
      <c r="H464" s="6"/>
      <c r="I464" s="6"/>
      <c r="J464" s="6"/>
      <c r="K464" s="6"/>
      <c r="L464" s="6"/>
      <c r="M464" s="6"/>
      <c r="N464" s="6">
        <v>1</v>
      </c>
      <c r="O464" s="6"/>
      <c r="P464" s="6"/>
    </row>
    <row r="465" spans="1:16" hidden="1" x14ac:dyDescent="0.35">
      <c r="A465" t="s">
        <v>569</v>
      </c>
      <c r="B465" t="s">
        <v>313</v>
      </c>
      <c r="C465" t="s">
        <v>314</v>
      </c>
      <c r="D465" t="s">
        <v>315</v>
      </c>
      <c r="E465">
        <f>SUM(Table113[[#This Row],[2025]:[2014]])</f>
        <v>9</v>
      </c>
      <c r="F465" s="6"/>
      <c r="G465" s="6">
        <v>3</v>
      </c>
      <c r="H465" s="6">
        <v>6</v>
      </c>
      <c r="I465" s="6"/>
      <c r="J465" s="6"/>
      <c r="K465" s="6"/>
      <c r="L465" s="6"/>
      <c r="M465" s="6"/>
      <c r="N465" s="6"/>
      <c r="O465" s="6"/>
      <c r="P465" s="6"/>
    </row>
    <row r="466" spans="1:16" hidden="1" x14ac:dyDescent="0.35">
      <c r="A466" t="s">
        <v>569</v>
      </c>
      <c r="B466" t="s">
        <v>313</v>
      </c>
      <c r="C466" t="s">
        <v>324</v>
      </c>
      <c r="D466" t="s">
        <v>325</v>
      </c>
      <c r="E466">
        <f>SUM(Table113[[#This Row],[2025]:[2014]])</f>
        <v>10</v>
      </c>
      <c r="F466" s="6"/>
      <c r="G466" s="6"/>
      <c r="H466" s="6">
        <v>4</v>
      </c>
      <c r="I466" s="6">
        <v>3</v>
      </c>
      <c r="J466" s="6">
        <v>3</v>
      </c>
      <c r="K466" s="6"/>
      <c r="L466" s="6"/>
      <c r="M466" s="6"/>
      <c r="N466" s="6"/>
      <c r="O466" s="6"/>
      <c r="P466" s="6"/>
    </row>
    <row r="467" spans="1:16" hidden="1" x14ac:dyDescent="0.35">
      <c r="A467" t="s">
        <v>569</v>
      </c>
      <c r="B467" t="s">
        <v>313</v>
      </c>
      <c r="C467" t="s">
        <v>326</v>
      </c>
      <c r="D467" t="s">
        <v>327</v>
      </c>
      <c r="E467">
        <f>SUM(Table113[[#This Row],[2025]:[2014]])</f>
        <v>30</v>
      </c>
      <c r="F467" s="6"/>
      <c r="G467" s="6">
        <v>3</v>
      </c>
      <c r="H467" s="6">
        <v>7</v>
      </c>
      <c r="I467" s="6">
        <v>7</v>
      </c>
      <c r="J467" s="6">
        <v>6</v>
      </c>
      <c r="K467" s="6">
        <v>5</v>
      </c>
      <c r="L467" s="6">
        <v>2</v>
      </c>
      <c r="M467" s="6"/>
      <c r="N467" s="6"/>
      <c r="O467" s="6"/>
      <c r="P467" s="6"/>
    </row>
    <row r="468" spans="1:16" hidden="1" x14ac:dyDescent="0.35">
      <c r="A468" t="s">
        <v>569</v>
      </c>
      <c r="B468" t="s">
        <v>313</v>
      </c>
      <c r="C468" t="s">
        <v>328</v>
      </c>
      <c r="D468" t="s">
        <v>329</v>
      </c>
      <c r="E468">
        <f>SUM(Table113[[#This Row],[2025]:[2014]])</f>
        <v>5</v>
      </c>
      <c r="F468" s="6">
        <v>2</v>
      </c>
      <c r="G468" s="6"/>
      <c r="H468" s="6">
        <v>1</v>
      </c>
      <c r="I468" s="6">
        <v>2</v>
      </c>
      <c r="J468" s="6"/>
      <c r="K468" s="6"/>
      <c r="L468" s="6"/>
      <c r="M468" s="6"/>
      <c r="N468" s="6"/>
      <c r="O468" s="6"/>
      <c r="P468" s="6"/>
    </row>
    <row r="469" spans="1:16" hidden="1" x14ac:dyDescent="0.35">
      <c r="A469" t="s">
        <v>569</v>
      </c>
      <c r="B469" t="s">
        <v>313</v>
      </c>
      <c r="C469" t="s">
        <v>452</v>
      </c>
      <c r="D469" t="s">
        <v>453</v>
      </c>
      <c r="E469">
        <f>SUM(Table113[[#This Row],[2025]:[2014]])</f>
        <v>2</v>
      </c>
      <c r="F469" s="6">
        <v>1</v>
      </c>
      <c r="G469" s="6"/>
      <c r="H469" s="6">
        <v>1</v>
      </c>
      <c r="I469" s="6"/>
      <c r="J469" s="6"/>
      <c r="K469" s="6"/>
      <c r="L469" s="6"/>
      <c r="M469" s="6"/>
      <c r="N469" s="6"/>
      <c r="O469" s="6"/>
      <c r="P469" s="6"/>
    </row>
    <row r="470" spans="1:16" hidden="1" x14ac:dyDescent="0.35">
      <c r="A470" t="s">
        <v>569</v>
      </c>
      <c r="B470" t="s">
        <v>330</v>
      </c>
      <c r="C470" t="s">
        <v>106</v>
      </c>
      <c r="D470" t="s">
        <v>331</v>
      </c>
      <c r="E470">
        <f>SUM(Table113[[#This Row],[2025]:[2014]])</f>
        <v>243</v>
      </c>
      <c r="F470" s="6">
        <v>20</v>
      </c>
      <c r="G470" s="6">
        <v>35</v>
      </c>
      <c r="H470" s="6">
        <v>27</v>
      </c>
      <c r="I470" s="6">
        <v>15</v>
      </c>
      <c r="J470" s="6">
        <v>19</v>
      </c>
      <c r="K470" s="6">
        <v>55</v>
      </c>
      <c r="L470" s="6">
        <v>31</v>
      </c>
      <c r="M470" s="6">
        <v>15</v>
      </c>
      <c r="N470" s="6">
        <v>13</v>
      </c>
      <c r="O470" s="6">
        <v>6</v>
      </c>
      <c r="P470" s="6">
        <v>7</v>
      </c>
    </row>
    <row r="471" spans="1:16" hidden="1" x14ac:dyDescent="0.35">
      <c r="A471" t="s">
        <v>569</v>
      </c>
      <c r="B471" t="s">
        <v>330</v>
      </c>
      <c r="C471" t="s">
        <v>106</v>
      </c>
      <c r="D471" t="s">
        <v>332</v>
      </c>
      <c r="E471">
        <f>SUM(Table113[[#This Row],[2025]:[2014]])</f>
        <v>68</v>
      </c>
      <c r="F471" s="6"/>
      <c r="G471" s="6"/>
      <c r="H471" s="6">
        <v>5</v>
      </c>
      <c r="I471" s="6">
        <v>21</v>
      </c>
      <c r="J471" s="6"/>
      <c r="K471" s="6"/>
      <c r="L471" s="6">
        <v>30</v>
      </c>
      <c r="M471" s="6">
        <v>7</v>
      </c>
      <c r="N471" s="6">
        <v>2</v>
      </c>
      <c r="O471" s="6"/>
      <c r="P471" s="6">
        <v>3</v>
      </c>
    </row>
    <row r="472" spans="1:16" hidden="1" x14ac:dyDescent="0.35">
      <c r="A472" t="s">
        <v>569</v>
      </c>
      <c r="B472" t="s">
        <v>330</v>
      </c>
      <c r="C472" t="s">
        <v>106</v>
      </c>
      <c r="D472" t="s">
        <v>333</v>
      </c>
      <c r="E472">
        <f>SUM(Table113[[#This Row],[2025]:[2014]])</f>
        <v>3</v>
      </c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>
        <v>3</v>
      </c>
    </row>
    <row r="473" spans="1:16" hidden="1" x14ac:dyDescent="0.35">
      <c r="A473" t="s">
        <v>569</v>
      </c>
      <c r="B473" t="s">
        <v>330</v>
      </c>
      <c r="C473" t="s">
        <v>106</v>
      </c>
      <c r="D473" t="s">
        <v>454</v>
      </c>
      <c r="E473">
        <f>SUM(Table113[[#This Row],[2025]:[2014]])</f>
        <v>159</v>
      </c>
      <c r="F473" s="6"/>
      <c r="G473" s="6">
        <v>1</v>
      </c>
      <c r="H473" s="6">
        <v>2</v>
      </c>
      <c r="I473" s="6">
        <v>67</v>
      </c>
      <c r="J473" s="6">
        <v>89</v>
      </c>
      <c r="K473" s="6"/>
      <c r="L473" s="6"/>
      <c r="M473" s="6"/>
      <c r="N473" s="6"/>
      <c r="O473" s="6"/>
      <c r="P473" s="6"/>
    </row>
    <row r="474" spans="1:16" hidden="1" x14ac:dyDescent="0.35">
      <c r="A474" t="s">
        <v>569</v>
      </c>
      <c r="B474" t="s">
        <v>330</v>
      </c>
      <c r="C474" t="s">
        <v>334</v>
      </c>
      <c r="D474" t="s">
        <v>335</v>
      </c>
      <c r="E474">
        <f>SUM(Table113[[#This Row],[2025]:[2014]])</f>
        <v>85</v>
      </c>
      <c r="F474" s="6"/>
      <c r="G474" s="6"/>
      <c r="H474" s="6">
        <v>3</v>
      </c>
      <c r="I474" s="6">
        <v>3</v>
      </c>
      <c r="J474" s="6">
        <v>22</v>
      </c>
      <c r="K474" s="6">
        <v>24</v>
      </c>
      <c r="L474" s="6">
        <v>12</v>
      </c>
      <c r="M474" s="6">
        <v>12</v>
      </c>
      <c r="N474" s="6">
        <v>5</v>
      </c>
      <c r="O474" s="6"/>
      <c r="P474" s="6">
        <v>4</v>
      </c>
    </row>
    <row r="475" spans="1:16" hidden="1" x14ac:dyDescent="0.35">
      <c r="A475" t="s">
        <v>569</v>
      </c>
      <c r="B475" t="s">
        <v>330</v>
      </c>
      <c r="C475" t="s">
        <v>338</v>
      </c>
      <c r="D475" t="s">
        <v>339</v>
      </c>
      <c r="E475">
        <f>SUM(Table113[[#This Row],[2025]:[2014]])</f>
        <v>1</v>
      </c>
      <c r="F475" s="6"/>
      <c r="G475" s="6"/>
      <c r="H475" s="6"/>
      <c r="I475" s="6"/>
      <c r="J475" s="6"/>
      <c r="K475" s="6"/>
      <c r="L475" s="6">
        <v>1</v>
      </c>
      <c r="M475" s="6"/>
      <c r="N475" s="6"/>
      <c r="O475" s="6"/>
      <c r="P475" s="6"/>
    </row>
    <row r="476" spans="1:16" hidden="1" x14ac:dyDescent="0.35">
      <c r="A476" t="s">
        <v>569</v>
      </c>
      <c r="B476" t="s">
        <v>330</v>
      </c>
      <c r="C476" t="s">
        <v>348</v>
      </c>
      <c r="D476" t="s">
        <v>349</v>
      </c>
      <c r="E476">
        <f>SUM(Table113[[#This Row],[2025]:[2014]])</f>
        <v>134</v>
      </c>
      <c r="F476" s="6">
        <v>3</v>
      </c>
      <c r="G476" s="6">
        <v>24</v>
      </c>
      <c r="H476" s="6">
        <v>14</v>
      </c>
      <c r="I476" s="6">
        <v>18</v>
      </c>
      <c r="J476" s="6">
        <v>19</v>
      </c>
      <c r="K476" s="6">
        <v>20</v>
      </c>
      <c r="L476" s="6">
        <v>6</v>
      </c>
      <c r="M476" s="6">
        <v>11</v>
      </c>
      <c r="N476" s="6">
        <v>8</v>
      </c>
      <c r="O476" s="6">
        <v>2</v>
      </c>
      <c r="P476" s="6">
        <v>9</v>
      </c>
    </row>
    <row r="477" spans="1:16" hidden="1" x14ac:dyDescent="0.35">
      <c r="A477" t="s">
        <v>569</v>
      </c>
      <c r="B477" t="s">
        <v>330</v>
      </c>
      <c r="C477" t="s">
        <v>350</v>
      </c>
      <c r="D477" t="s">
        <v>351</v>
      </c>
      <c r="E477">
        <f>SUM(Table113[[#This Row],[2025]:[2014]])</f>
        <v>5</v>
      </c>
      <c r="F477" s="6"/>
      <c r="G477" s="6"/>
      <c r="H477" s="6">
        <v>1</v>
      </c>
      <c r="I477" s="6"/>
      <c r="J477" s="6"/>
      <c r="K477" s="6">
        <v>1</v>
      </c>
      <c r="L477" s="6"/>
      <c r="M477" s="6">
        <v>2</v>
      </c>
      <c r="N477" s="6">
        <v>1</v>
      </c>
      <c r="O477" s="6"/>
      <c r="P477" s="6"/>
    </row>
    <row r="478" spans="1:16" hidden="1" x14ac:dyDescent="0.35">
      <c r="A478" t="s">
        <v>569</v>
      </c>
      <c r="B478" t="s">
        <v>330</v>
      </c>
      <c r="C478" t="s">
        <v>352</v>
      </c>
      <c r="D478" t="s">
        <v>353</v>
      </c>
      <c r="E478">
        <f>SUM(Table113[[#This Row],[2025]:[2014]])</f>
        <v>1</v>
      </c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>
        <v>1</v>
      </c>
    </row>
    <row r="479" spans="1:16" hidden="1" x14ac:dyDescent="0.35">
      <c r="A479" t="s">
        <v>569</v>
      </c>
      <c r="B479" t="s">
        <v>330</v>
      </c>
      <c r="C479" t="s">
        <v>354</v>
      </c>
      <c r="D479" t="s">
        <v>355</v>
      </c>
      <c r="E479">
        <f>SUM(Table113[[#This Row],[2025]:[2014]])</f>
        <v>1</v>
      </c>
      <c r="F479" s="6"/>
      <c r="G479" s="6"/>
      <c r="H479" s="6">
        <v>1</v>
      </c>
      <c r="I479" s="6"/>
      <c r="J479" s="6"/>
      <c r="K479" s="6"/>
      <c r="L479" s="6"/>
      <c r="M479" s="6"/>
      <c r="N479" s="6"/>
      <c r="O479" s="6"/>
      <c r="P479" s="6"/>
    </row>
    <row r="480" spans="1:16" hidden="1" x14ac:dyDescent="0.35">
      <c r="A480" t="s">
        <v>569</v>
      </c>
      <c r="B480" t="s">
        <v>330</v>
      </c>
      <c r="C480" t="s">
        <v>356</v>
      </c>
      <c r="D480" t="s">
        <v>357</v>
      </c>
      <c r="E480">
        <f>SUM(Table113[[#This Row],[2025]:[2014]])</f>
        <v>2</v>
      </c>
      <c r="F480" s="6">
        <v>1</v>
      </c>
      <c r="G480" s="6"/>
      <c r="H480" s="6"/>
      <c r="I480" s="6"/>
      <c r="J480" s="6">
        <v>1</v>
      </c>
      <c r="K480" s="6"/>
      <c r="L480" s="6"/>
      <c r="M480" s="6"/>
      <c r="N480" s="6"/>
      <c r="O480" s="6"/>
      <c r="P480" s="6"/>
    </row>
    <row r="481" spans="1:17" hidden="1" x14ac:dyDescent="0.35">
      <c r="A481" t="s">
        <v>569</v>
      </c>
      <c r="B481" t="s">
        <v>330</v>
      </c>
      <c r="C481" t="s">
        <v>358</v>
      </c>
      <c r="D481" t="s">
        <v>359</v>
      </c>
      <c r="E481">
        <f>SUM(Table113[[#This Row],[2025]:[2014]])</f>
        <v>4</v>
      </c>
      <c r="F481" s="6"/>
      <c r="G481" s="6"/>
      <c r="H481" s="6"/>
      <c r="I481" s="6"/>
      <c r="J481" s="6"/>
      <c r="K481" s="6"/>
      <c r="L481" s="6">
        <v>1</v>
      </c>
      <c r="M481" s="6"/>
      <c r="N481" s="6">
        <v>2</v>
      </c>
      <c r="O481" s="6"/>
      <c r="P481" s="6">
        <v>1</v>
      </c>
    </row>
    <row r="482" spans="1:17" hidden="1" x14ac:dyDescent="0.35">
      <c r="A482" t="s">
        <v>569</v>
      </c>
      <c r="B482" t="s">
        <v>330</v>
      </c>
      <c r="C482" t="s">
        <v>360</v>
      </c>
      <c r="D482" t="s">
        <v>361</v>
      </c>
      <c r="E482">
        <f>SUM(Table113[[#This Row],[2025]:[2014]])</f>
        <v>27</v>
      </c>
      <c r="F482" s="6"/>
      <c r="G482" s="6">
        <v>1</v>
      </c>
      <c r="H482" s="6"/>
      <c r="I482" s="6">
        <v>1</v>
      </c>
      <c r="J482" s="6">
        <v>5</v>
      </c>
      <c r="K482" s="6">
        <v>7</v>
      </c>
      <c r="L482" s="6">
        <v>8</v>
      </c>
      <c r="M482" s="6">
        <v>3</v>
      </c>
      <c r="N482" s="6">
        <v>2</v>
      </c>
      <c r="O482" s="6"/>
      <c r="P482" s="6"/>
    </row>
    <row r="483" spans="1:17" hidden="1" x14ac:dyDescent="0.35">
      <c r="A483" t="s">
        <v>569</v>
      </c>
      <c r="B483" t="s">
        <v>330</v>
      </c>
      <c r="C483" t="s">
        <v>362</v>
      </c>
      <c r="D483" t="s">
        <v>363</v>
      </c>
      <c r="E483">
        <f>SUM(Table113[[#This Row],[2025]:[2014]])</f>
        <v>1</v>
      </c>
      <c r="F483" s="6"/>
      <c r="G483" s="6">
        <v>1</v>
      </c>
      <c r="H483" s="6"/>
      <c r="I483" s="6"/>
      <c r="J483" s="6"/>
      <c r="K483" s="6"/>
      <c r="L483" s="6"/>
      <c r="M483" s="6"/>
      <c r="N483" s="6"/>
      <c r="O483" s="6"/>
      <c r="P483" s="6"/>
    </row>
    <row r="484" spans="1:17" hidden="1" x14ac:dyDescent="0.35">
      <c r="A484" t="s">
        <v>569</v>
      </c>
      <c r="B484" t="s">
        <v>330</v>
      </c>
      <c r="C484" t="s">
        <v>364</v>
      </c>
      <c r="D484" t="s">
        <v>365</v>
      </c>
      <c r="E484">
        <f>SUM(Table113[[#This Row],[2025]:[2014]])</f>
        <v>6</v>
      </c>
      <c r="F484" s="6"/>
      <c r="G484" s="6">
        <v>2</v>
      </c>
      <c r="H484" s="6">
        <v>0</v>
      </c>
      <c r="I484" s="6">
        <v>2</v>
      </c>
      <c r="J484" s="6"/>
      <c r="K484" s="6"/>
      <c r="L484" s="6"/>
      <c r="M484" s="6"/>
      <c r="N484" s="6"/>
      <c r="O484" s="6"/>
      <c r="P484" s="6">
        <v>2</v>
      </c>
    </row>
    <row r="485" spans="1:17" hidden="1" x14ac:dyDescent="0.35">
      <c r="A485" t="s">
        <v>569</v>
      </c>
      <c r="B485" t="s">
        <v>330</v>
      </c>
      <c r="C485" t="s">
        <v>607</v>
      </c>
      <c r="D485" t="s">
        <v>608</v>
      </c>
      <c r="E485">
        <f>SUM(Table113[[#This Row],[2025]:[2014]])</f>
        <v>0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>
        <v>0</v>
      </c>
    </row>
    <row r="486" spans="1:17" hidden="1" x14ac:dyDescent="0.35">
      <c r="A486" t="s">
        <v>569</v>
      </c>
      <c r="B486" t="s">
        <v>330</v>
      </c>
      <c r="C486" t="s">
        <v>609</v>
      </c>
      <c r="D486" t="s">
        <v>610</v>
      </c>
      <c r="E486">
        <f>SUM(Table113[[#This Row],[2025]:[2014]])</f>
        <v>0</v>
      </c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>
        <v>0</v>
      </c>
    </row>
    <row r="487" spans="1:17" hidden="1" x14ac:dyDescent="0.35">
      <c r="A487" t="s">
        <v>569</v>
      </c>
      <c r="B487" t="s">
        <v>330</v>
      </c>
      <c r="C487" t="s">
        <v>611</v>
      </c>
      <c r="D487" t="s">
        <v>612</v>
      </c>
      <c r="E487">
        <f>SUM(Table113[[#This Row],[2025]:[2014]])</f>
        <v>1</v>
      </c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>
        <v>1</v>
      </c>
    </row>
    <row r="488" spans="1:17" hidden="1" x14ac:dyDescent="0.35">
      <c r="A488" t="s">
        <v>569</v>
      </c>
      <c r="B488" t="s">
        <v>330</v>
      </c>
      <c r="C488" t="s">
        <v>373</v>
      </c>
      <c r="D488" t="s">
        <v>374</v>
      </c>
      <c r="E488">
        <f>SUM(Table113[[#This Row],[2025]:[2014]])</f>
        <v>2</v>
      </c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>
        <v>2</v>
      </c>
    </row>
    <row r="489" spans="1:17" hidden="1" x14ac:dyDescent="0.35">
      <c r="A489" t="s">
        <v>569</v>
      </c>
      <c r="B489" t="s">
        <v>330</v>
      </c>
      <c r="C489" t="s">
        <v>613</v>
      </c>
      <c r="D489" t="s">
        <v>614</v>
      </c>
      <c r="E489">
        <f>SUM(Table113[[#This Row],[2025]:[2014]])</f>
        <v>1</v>
      </c>
      <c r="F489" s="6"/>
      <c r="G489" s="6"/>
      <c r="H489" s="6">
        <v>1</v>
      </c>
      <c r="I489" s="6"/>
      <c r="J489" s="6"/>
      <c r="K489" s="6"/>
      <c r="L489" s="6"/>
      <c r="M489" s="6"/>
      <c r="N489" s="6"/>
      <c r="O489" s="6"/>
      <c r="P489" s="6"/>
    </row>
    <row r="490" spans="1:17" hidden="1" x14ac:dyDescent="0.35">
      <c r="A490" t="s">
        <v>569</v>
      </c>
      <c r="B490" t="s">
        <v>330</v>
      </c>
      <c r="C490" t="s">
        <v>535</v>
      </c>
      <c r="D490" t="s">
        <v>536</v>
      </c>
      <c r="E490">
        <f>SUM(Table113[[#This Row],[2025]:[2014]])</f>
        <v>1</v>
      </c>
      <c r="F490" s="6"/>
      <c r="G490" s="6"/>
      <c r="H490" s="6">
        <v>1</v>
      </c>
      <c r="I490" s="6"/>
      <c r="J490" s="6"/>
      <c r="K490" s="6"/>
      <c r="L490" s="6"/>
      <c r="M490" s="6"/>
      <c r="N490" s="6"/>
      <c r="O490" s="6"/>
      <c r="P490" s="6"/>
    </row>
    <row r="491" spans="1:17" hidden="1" x14ac:dyDescent="0.35">
      <c r="A491" t="s">
        <v>569</v>
      </c>
      <c r="B491" t="s">
        <v>330</v>
      </c>
      <c r="C491" t="s">
        <v>405</v>
      </c>
      <c r="D491" t="s">
        <v>406</v>
      </c>
      <c r="E491">
        <f>SUM(Table113[[#This Row],[2025]:[2014]])</f>
        <v>1</v>
      </c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>
        <v>1</v>
      </c>
    </row>
    <row r="492" spans="1:17" hidden="1" x14ac:dyDescent="0.35">
      <c r="A492" t="s">
        <v>569</v>
      </c>
      <c r="B492" t="s">
        <v>330</v>
      </c>
      <c r="C492" t="s">
        <v>407</v>
      </c>
      <c r="D492" t="s">
        <v>408</v>
      </c>
      <c r="E492">
        <f>SUM(Table113[[#This Row],[2025]:[2014]])</f>
        <v>1</v>
      </c>
      <c r="F492" s="6"/>
      <c r="G492" s="6"/>
      <c r="H492" s="6"/>
      <c r="I492" s="6"/>
      <c r="J492" s="6"/>
      <c r="K492" s="6"/>
      <c r="L492" s="6"/>
      <c r="M492" s="6">
        <v>1</v>
      </c>
      <c r="N492" s="6"/>
      <c r="O492" s="6"/>
      <c r="P492" s="6"/>
    </row>
    <row r="493" spans="1:17" hidden="1" x14ac:dyDescent="0.35">
      <c r="A493" t="s">
        <v>569</v>
      </c>
      <c r="B493" t="s">
        <v>330</v>
      </c>
      <c r="C493" t="s">
        <v>409</v>
      </c>
      <c r="D493" t="s">
        <v>410</v>
      </c>
      <c r="E493">
        <f>SUM(Table113[[#This Row],[2025]:[2014]])</f>
        <v>1</v>
      </c>
      <c r="F493" s="6"/>
      <c r="G493" s="6"/>
      <c r="H493" s="6">
        <v>1</v>
      </c>
      <c r="I493" s="6"/>
      <c r="J493" s="6"/>
      <c r="K493" s="6"/>
      <c r="L493" s="6"/>
      <c r="M493" s="6"/>
      <c r="N493" s="6"/>
      <c r="O493" s="6"/>
      <c r="P493" s="6"/>
    </row>
    <row r="494" spans="1:17" hidden="1" x14ac:dyDescent="0.35">
      <c r="A494" t="s">
        <v>615</v>
      </c>
      <c r="B494" t="s">
        <v>110</v>
      </c>
      <c r="C494" t="s">
        <v>616</v>
      </c>
      <c r="D494" t="s">
        <v>617</v>
      </c>
      <c r="E494">
        <f>SUM(Table113[[#This Row],[2025]:[2014]])</f>
        <v>1</v>
      </c>
      <c r="H494" s="6"/>
      <c r="I494" s="6"/>
      <c r="L494" s="6"/>
      <c r="M494" s="6">
        <v>-1</v>
      </c>
      <c r="N494" s="6"/>
      <c r="O494" s="6"/>
      <c r="P494" s="6">
        <v>2</v>
      </c>
      <c r="Q494" s="6"/>
    </row>
    <row r="495" spans="1:17" hidden="1" x14ac:dyDescent="0.35">
      <c r="A495" t="s">
        <v>615</v>
      </c>
      <c r="B495" t="s">
        <v>464</v>
      </c>
      <c r="C495" t="s">
        <v>465</v>
      </c>
      <c r="D495" t="s">
        <v>466</v>
      </c>
      <c r="E495">
        <f>SUM(Table113[[#This Row],[2025]:[2014]])</f>
        <v>0</v>
      </c>
      <c r="H495" s="6">
        <v>0</v>
      </c>
      <c r="I495" s="6"/>
      <c r="L495" s="6"/>
      <c r="M495" s="6"/>
      <c r="N495" s="6"/>
      <c r="O495" s="6"/>
      <c r="P495" s="6"/>
      <c r="Q495" s="6"/>
    </row>
    <row r="496" spans="1:17" hidden="1" x14ac:dyDescent="0.35">
      <c r="A496" t="s">
        <v>615</v>
      </c>
      <c r="B496" t="s">
        <v>124</v>
      </c>
      <c r="C496" t="s">
        <v>618</v>
      </c>
      <c r="D496" t="s">
        <v>619</v>
      </c>
      <c r="E496">
        <f>SUM(Table113[[#This Row],[2025]:[2014]])</f>
        <v>1</v>
      </c>
      <c r="H496" s="6"/>
      <c r="I496" s="6"/>
      <c r="L496" s="6"/>
      <c r="M496" s="6"/>
      <c r="N496" s="6"/>
      <c r="O496" s="6"/>
      <c r="P496" s="6"/>
      <c r="Q496" s="6">
        <v>1</v>
      </c>
    </row>
    <row r="497" spans="1:17" hidden="1" x14ac:dyDescent="0.35">
      <c r="A497" t="s">
        <v>615</v>
      </c>
      <c r="B497" t="s">
        <v>130</v>
      </c>
      <c r="C497" t="s">
        <v>106</v>
      </c>
      <c r="D497" t="s">
        <v>417</v>
      </c>
      <c r="E497">
        <f>SUM(Table113[[#This Row],[2025]:[2014]])</f>
        <v>1</v>
      </c>
      <c r="H497" s="6"/>
      <c r="I497" s="6"/>
      <c r="L497" s="6"/>
      <c r="M497" s="6">
        <v>1</v>
      </c>
      <c r="N497" s="6"/>
      <c r="O497" s="6"/>
      <c r="P497" s="6"/>
      <c r="Q497" s="6"/>
    </row>
    <row r="498" spans="1:17" hidden="1" x14ac:dyDescent="0.35">
      <c r="A498" t="s">
        <v>615</v>
      </c>
      <c r="B498" t="s">
        <v>130</v>
      </c>
      <c r="C498" t="s">
        <v>106</v>
      </c>
      <c r="D498" t="s">
        <v>132</v>
      </c>
      <c r="E498">
        <f>SUM(Table113[[#This Row],[2025]:[2014]])</f>
        <v>6</v>
      </c>
      <c r="H498" s="6"/>
      <c r="I498" s="6"/>
      <c r="L498" s="6"/>
      <c r="M498" s="6"/>
      <c r="N498" s="6"/>
      <c r="O498" s="6">
        <v>6</v>
      </c>
      <c r="P498" s="6"/>
      <c r="Q498" s="6"/>
    </row>
    <row r="499" spans="1:17" hidden="1" x14ac:dyDescent="0.35">
      <c r="A499" t="s">
        <v>615</v>
      </c>
      <c r="B499" t="s">
        <v>130</v>
      </c>
      <c r="C499" t="s">
        <v>106</v>
      </c>
      <c r="D499" t="s">
        <v>133</v>
      </c>
      <c r="E499">
        <f>SUM(Table113[[#This Row],[2025]:[2014]])</f>
        <v>1</v>
      </c>
      <c r="H499" s="6"/>
      <c r="I499" s="6"/>
      <c r="L499" s="6"/>
      <c r="M499" s="6">
        <v>1</v>
      </c>
      <c r="N499" s="6"/>
      <c r="O499" s="6"/>
      <c r="P499" s="6"/>
      <c r="Q499" s="6"/>
    </row>
    <row r="500" spans="1:17" hidden="1" x14ac:dyDescent="0.35">
      <c r="A500" t="s">
        <v>615</v>
      </c>
      <c r="B500" t="s">
        <v>150</v>
      </c>
      <c r="C500" t="s">
        <v>620</v>
      </c>
      <c r="D500" t="s">
        <v>621</v>
      </c>
      <c r="E500">
        <f>SUM(Table113[[#This Row],[2025]:[2014]])</f>
        <v>50</v>
      </c>
      <c r="H500" s="6"/>
      <c r="I500" s="6"/>
      <c r="L500" s="6"/>
      <c r="M500" s="6"/>
      <c r="N500" s="6"/>
      <c r="O500" s="6">
        <v>5</v>
      </c>
      <c r="P500" s="6">
        <v>21</v>
      </c>
      <c r="Q500" s="6">
        <v>24</v>
      </c>
    </row>
    <row r="501" spans="1:17" hidden="1" x14ac:dyDescent="0.35">
      <c r="A501" t="s">
        <v>615</v>
      </c>
      <c r="B501" t="s">
        <v>622</v>
      </c>
      <c r="C501" t="s">
        <v>623</v>
      </c>
      <c r="D501" t="s">
        <v>624</v>
      </c>
      <c r="E501">
        <f>SUM(Table113[[#This Row],[2025]:[2014]])</f>
        <v>1</v>
      </c>
      <c r="H501" s="6"/>
      <c r="I501" s="6"/>
      <c r="L501" s="6"/>
      <c r="M501" s="6"/>
      <c r="N501" s="6">
        <v>1</v>
      </c>
      <c r="O501" s="6"/>
      <c r="P501" s="6"/>
      <c r="Q501" s="6"/>
    </row>
    <row r="502" spans="1:17" hidden="1" x14ac:dyDescent="0.35">
      <c r="A502" t="s">
        <v>615</v>
      </c>
      <c r="B502" t="s">
        <v>625</v>
      </c>
      <c r="C502" t="s">
        <v>626</v>
      </c>
      <c r="D502" t="s">
        <v>627</v>
      </c>
      <c r="E502">
        <f>SUM(Table113[[#This Row],[2025]:[2014]])</f>
        <v>3</v>
      </c>
      <c r="H502" s="6"/>
      <c r="I502" s="6"/>
      <c r="L502" s="6"/>
      <c r="M502" s="6"/>
      <c r="N502" s="6"/>
      <c r="O502" s="6">
        <v>3</v>
      </c>
      <c r="P502" s="6"/>
      <c r="Q502" s="6"/>
    </row>
    <row r="503" spans="1:17" hidden="1" x14ac:dyDescent="0.35">
      <c r="A503" t="s">
        <v>615</v>
      </c>
      <c r="B503" t="s">
        <v>625</v>
      </c>
      <c r="C503" t="s">
        <v>628</v>
      </c>
      <c r="D503" t="s">
        <v>629</v>
      </c>
      <c r="E503">
        <f>SUM(Table113[[#This Row],[2025]:[2014]])</f>
        <v>1</v>
      </c>
      <c r="H503" s="6"/>
      <c r="I503" s="6"/>
      <c r="L503" s="6">
        <v>1</v>
      </c>
      <c r="M503" s="6"/>
      <c r="N503" s="6"/>
      <c r="O503" s="6"/>
      <c r="P503" s="6"/>
      <c r="Q503" s="6"/>
    </row>
    <row r="504" spans="1:17" hidden="1" x14ac:dyDescent="0.35">
      <c r="A504" t="s">
        <v>615</v>
      </c>
      <c r="B504" t="s">
        <v>176</v>
      </c>
      <c r="C504" t="s">
        <v>630</v>
      </c>
      <c r="D504" t="s">
        <v>631</v>
      </c>
      <c r="E504">
        <f>SUM(Table113[[#This Row],[2025]:[2014]])</f>
        <v>1</v>
      </c>
      <c r="H504" s="6"/>
      <c r="I504" s="6"/>
      <c r="L504" s="6"/>
      <c r="M504" s="6"/>
      <c r="N504" s="6">
        <v>1</v>
      </c>
      <c r="O504" s="6"/>
      <c r="P504" s="6"/>
      <c r="Q504" s="6"/>
    </row>
    <row r="505" spans="1:17" hidden="1" x14ac:dyDescent="0.35">
      <c r="A505" t="s">
        <v>615</v>
      </c>
      <c r="B505" t="s">
        <v>201</v>
      </c>
      <c r="C505" t="s">
        <v>106</v>
      </c>
      <c r="D505" t="s">
        <v>202</v>
      </c>
      <c r="E505">
        <f>SUM(Table113[[#This Row],[2025]:[2014]])</f>
        <v>3</v>
      </c>
      <c r="H505" s="6"/>
      <c r="I505" s="6"/>
      <c r="L505" s="6"/>
      <c r="M505" s="6"/>
      <c r="N505" s="6"/>
      <c r="O505" s="6">
        <v>3</v>
      </c>
      <c r="P505" s="6"/>
      <c r="Q505" s="6"/>
    </row>
    <row r="506" spans="1:17" hidden="1" x14ac:dyDescent="0.35">
      <c r="A506" t="s">
        <v>615</v>
      </c>
      <c r="B506" t="s">
        <v>203</v>
      </c>
      <c r="C506" t="s">
        <v>212</v>
      </c>
      <c r="D506" t="s">
        <v>213</v>
      </c>
      <c r="E506">
        <f>SUM(Table113[[#This Row],[2025]:[2014]])</f>
        <v>1</v>
      </c>
      <c r="H506" s="6"/>
      <c r="I506" s="6"/>
      <c r="L506" s="6"/>
      <c r="M506" s="6"/>
      <c r="N506" s="6"/>
      <c r="O506" s="6">
        <v>1</v>
      </c>
      <c r="P506" s="6"/>
      <c r="Q506" s="6"/>
    </row>
    <row r="507" spans="1:17" hidden="1" x14ac:dyDescent="0.35">
      <c r="A507" t="s">
        <v>615</v>
      </c>
      <c r="B507" t="s">
        <v>229</v>
      </c>
      <c r="C507" t="s">
        <v>106</v>
      </c>
      <c r="D507" t="s">
        <v>231</v>
      </c>
      <c r="E507">
        <f>SUM(Table113[[#This Row],[2025]:[2014]])</f>
        <v>2</v>
      </c>
      <c r="H507" s="6"/>
      <c r="I507" s="6"/>
      <c r="L507" s="6"/>
      <c r="M507" s="6"/>
      <c r="N507" s="6"/>
      <c r="O507" s="6">
        <v>2</v>
      </c>
      <c r="P507" s="6"/>
      <c r="Q507" s="6"/>
    </row>
    <row r="508" spans="1:17" hidden="1" x14ac:dyDescent="0.35">
      <c r="A508" t="s">
        <v>615</v>
      </c>
      <c r="B508" t="s">
        <v>229</v>
      </c>
      <c r="C508" t="s">
        <v>106</v>
      </c>
      <c r="D508" t="s">
        <v>232</v>
      </c>
      <c r="E508">
        <f>SUM(Table113[[#This Row],[2025]:[2014]])</f>
        <v>1</v>
      </c>
      <c r="H508" s="6"/>
      <c r="I508" s="6"/>
      <c r="L508" s="6"/>
      <c r="M508" s="6">
        <v>1</v>
      </c>
      <c r="N508" s="6"/>
      <c r="O508" s="6"/>
      <c r="P508" s="6"/>
      <c r="Q508" s="6"/>
    </row>
    <row r="509" spans="1:17" hidden="1" x14ac:dyDescent="0.35">
      <c r="A509" t="s">
        <v>615</v>
      </c>
      <c r="B509" t="s">
        <v>600</v>
      </c>
      <c r="C509" t="s">
        <v>632</v>
      </c>
      <c r="D509" t="s">
        <v>633</v>
      </c>
      <c r="E509">
        <f>SUM(Table113[[#This Row],[2025]:[2014]])</f>
        <v>1</v>
      </c>
      <c r="H509" s="6"/>
      <c r="I509" s="6"/>
      <c r="L509" s="6"/>
      <c r="M509" s="6"/>
      <c r="N509" s="6">
        <v>1</v>
      </c>
      <c r="O509" s="6"/>
      <c r="P509" s="6"/>
      <c r="Q509" s="6"/>
    </row>
    <row r="510" spans="1:17" hidden="1" x14ac:dyDescent="0.35">
      <c r="A510" t="s">
        <v>615</v>
      </c>
      <c r="B510" t="s">
        <v>259</v>
      </c>
      <c r="C510" t="s">
        <v>634</v>
      </c>
      <c r="D510" t="s">
        <v>635</v>
      </c>
      <c r="E510">
        <f>SUM(Table113[[#This Row],[2025]:[2014]])</f>
        <v>5</v>
      </c>
      <c r="H510" s="6"/>
      <c r="I510" s="6"/>
      <c r="L510" s="6"/>
      <c r="M510" s="6"/>
      <c r="N510" s="6"/>
      <c r="O510" s="6"/>
      <c r="P510" s="6">
        <v>2</v>
      </c>
      <c r="Q510" s="6">
        <v>3</v>
      </c>
    </row>
    <row r="511" spans="1:17" hidden="1" x14ac:dyDescent="0.35">
      <c r="A511" t="s">
        <v>615</v>
      </c>
      <c r="B511" t="s">
        <v>281</v>
      </c>
      <c r="C511" t="s">
        <v>288</v>
      </c>
      <c r="D511" t="s">
        <v>289</v>
      </c>
      <c r="E511">
        <f>SUM(Table113[[#This Row],[2025]:[2014]])</f>
        <v>1</v>
      </c>
      <c r="H511" s="6"/>
      <c r="I511" s="6"/>
      <c r="L511" s="6"/>
      <c r="M511" s="6"/>
      <c r="N511" s="6"/>
      <c r="O511" s="6">
        <v>1</v>
      </c>
      <c r="P511" s="6"/>
      <c r="Q511" s="6"/>
    </row>
    <row r="512" spans="1:17" hidden="1" x14ac:dyDescent="0.35">
      <c r="A512" t="s">
        <v>615</v>
      </c>
      <c r="B512" t="s">
        <v>281</v>
      </c>
      <c r="C512" t="s">
        <v>561</v>
      </c>
      <c r="D512" t="s">
        <v>562</v>
      </c>
      <c r="E512">
        <f>SUM(Table113[[#This Row],[2025]:[2014]])</f>
        <v>2</v>
      </c>
      <c r="H512" s="6"/>
      <c r="I512" s="6"/>
      <c r="L512" s="6"/>
      <c r="M512" s="6"/>
      <c r="N512" s="6">
        <v>2</v>
      </c>
      <c r="O512" s="6"/>
      <c r="P512" s="6"/>
      <c r="Q512" s="6"/>
    </row>
    <row r="513" spans="1:17" hidden="1" x14ac:dyDescent="0.35">
      <c r="A513" t="s">
        <v>615</v>
      </c>
      <c r="B513" t="s">
        <v>281</v>
      </c>
      <c r="C513" t="s">
        <v>290</v>
      </c>
      <c r="D513" t="s">
        <v>291</v>
      </c>
      <c r="E513">
        <f>SUM(Table113[[#This Row],[2025]:[2014]])</f>
        <v>5</v>
      </c>
      <c r="H513" s="6"/>
      <c r="I513" s="6"/>
      <c r="L513" s="6"/>
      <c r="M513" s="6"/>
      <c r="N513" s="6"/>
      <c r="O513" s="6"/>
      <c r="P513" s="6"/>
      <c r="Q513" s="6">
        <v>5</v>
      </c>
    </row>
    <row r="514" spans="1:17" hidden="1" x14ac:dyDescent="0.35">
      <c r="A514" t="s">
        <v>615</v>
      </c>
      <c r="B514" t="s">
        <v>281</v>
      </c>
      <c r="C514" t="s">
        <v>563</v>
      </c>
      <c r="D514" t="s">
        <v>564</v>
      </c>
      <c r="E514">
        <f>SUM(Table113[[#This Row],[2025]:[2014]])</f>
        <v>2</v>
      </c>
      <c r="H514" s="6"/>
      <c r="I514" s="6"/>
      <c r="L514" s="6"/>
      <c r="M514" s="6">
        <v>1</v>
      </c>
      <c r="N514" s="6">
        <v>1</v>
      </c>
      <c r="O514" s="6"/>
      <c r="P514" s="6"/>
      <c r="Q514" s="6"/>
    </row>
    <row r="515" spans="1:17" hidden="1" x14ac:dyDescent="0.35">
      <c r="A515" t="s">
        <v>615</v>
      </c>
      <c r="B515" t="s">
        <v>281</v>
      </c>
      <c r="C515" t="s">
        <v>636</v>
      </c>
      <c r="D515" t="s">
        <v>637</v>
      </c>
      <c r="E515">
        <f>SUM(Table113[[#This Row],[2025]:[2014]])</f>
        <v>1</v>
      </c>
      <c r="H515" s="6"/>
      <c r="I515" s="6"/>
      <c r="L515" s="6"/>
      <c r="M515" s="6"/>
      <c r="N515" s="6"/>
      <c r="O515" s="6">
        <v>1</v>
      </c>
      <c r="P515" s="6"/>
      <c r="Q515" s="6"/>
    </row>
    <row r="516" spans="1:17" hidden="1" x14ac:dyDescent="0.35">
      <c r="A516" t="s">
        <v>615</v>
      </c>
      <c r="B516" t="s">
        <v>281</v>
      </c>
      <c r="C516" t="s">
        <v>638</v>
      </c>
      <c r="D516" t="s">
        <v>639</v>
      </c>
      <c r="E516">
        <f>SUM(Table113[[#This Row],[2025]:[2014]])</f>
        <v>2</v>
      </c>
      <c r="H516" s="6"/>
      <c r="I516" s="6"/>
      <c r="L516" s="6"/>
      <c r="M516" s="6"/>
      <c r="N516" s="6"/>
      <c r="O516" s="6">
        <v>2</v>
      </c>
      <c r="P516" s="6"/>
      <c r="Q516" s="6"/>
    </row>
    <row r="517" spans="1:17" hidden="1" x14ac:dyDescent="0.35">
      <c r="A517" t="s">
        <v>615</v>
      </c>
      <c r="B517" t="s">
        <v>281</v>
      </c>
      <c r="C517" t="s">
        <v>640</v>
      </c>
      <c r="D517" t="s">
        <v>641</v>
      </c>
      <c r="E517">
        <f>SUM(Table113[[#This Row],[2025]:[2014]])</f>
        <v>1</v>
      </c>
      <c r="H517" s="6"/>
      <c r="I517" s="6"/>
      <c r="L517" s="6"/>
      <c r="M517" s="6"/>
      <c r="N517" s="6"/>
      <c r="O517" s="6">
        <v>1</v>
      </c>
      <c r="P517" s="6"/>
      <c r="Q517" s="6"/>
    </row>
    <row r="518" spans="1:17" hidden="1" x14ac:dyDescent="0.35">
      <c r="A518" t="s">
        <v>615</v>
      </c>
      <c r="B518" t="s">
        <v>299</v>
      </c>
      <c r="C518" t="s">
        <v>605</v>
      </c>
      <c r="D518" t="s">
        <v>606</v>
      </c>
      <c r="E518">
        <f>SUM(Table113[[#This Row],[2025]:[2014]])</f>
        <v>1</v>
      </c>
      <c r="H518" s="6"/>
      <c r="I518" s="6"/>
      <c r="L518" s="6"/>
      <c r="M518" s="6"/>
      <c r="N518" s="6"/>
      <c r="O518" s="6"/>
      <c r="P518" s="6">
        <v>1</v>
      </c>
      <c r="Q518" s="6"/>
    </row>
    <row r="519" spans="1:17" hidden="1" x14ac:dyDescent="0.35">
      <c r="A519" t="s">
        <v>615</v>
      </c>
      <c r="B519" t="s">
        <v>299</v>
      </c>
      <c r="C519" t="s">
        <v>642</v>
      </c>
      <c r="D519" t="s">
        <v>643</v>
      </c>
      <c r="E519">
        <f>SUM(Table113[[#This Row],[2025]:[2014]])</f>
        <v>40</v>
      </c>
      <c r="H519" s="6">
        <v>0</v>
      </c>
      <c r="I519" s="6">
        <v>0</v>
      </c>
      <c r="L519" s="6"/>
      <c r="M519" s="6">
        <v>3</v>
      </c>
      <c r="N519" s="6">
        <v>24</v>
      </c>
      <c r="O519" s="6">
        <v>3</v>
      </c>
      <c r="P519" s="6">
        <v>7</v>
      </c>
      <c r="Q519" s="6">
        <v>3</v>
      </c>
    </row>
    <row r="520" spans="1:17" hidden="1" x14ac:dyDescent="0.35">
      <c r="A520" t="s">
        <v>615</v>
      </c>
      <c r="B520" t="s">
        <v>330</v>
      </c>
      <c r="C520" t="s">
        <v>106</v>
      </c>
      <c r="D520" t="s">
        <v>331</v>
      </c>
      <c r="E520">
        <f>SUM(Table113[[#This Row],[2025]:[2014]])</f>
        <v>173</v>
      </c>
      <c r="H520" s="6"/>
      <c r="I520" s="6"/>
      <c r="L520" s="6"/>
      <c r="M520" s="6">
        <v>19</v>
      </c>
      <c r="N520" s="6">
        <v>17</v>
      </c>
      <c r="O520" s="6">
        <v>21</v>
      </c>
      <c r="P520" s="6">
        <v>39</v>
      </c>
      <c r="Q520" s="6">
        <v>77</v>
      </c>
    </row>
    <row r="521" spans="1:17" hidden="1" x14ac:dyDescent="0.35">
      <c r="A521" t="s">
        <v>615</v>
      </c>
      <c r="B521" t="s">
        <v>330</v>
      </c>
      <c r="C521" t="s">
        <v>106</v>
      </c>
      <c r="D521" t="s">
        <v>644</v>
      </c>
      <c r="E521">
        <f>SUM(Table113[[#This Row],[2025]:[2014]])</f>
        <v>5</v>
      </c>
      <c r="H521" s="6"/>
      <c r="I521" s="6"/>
      <c r="L521" s="6"/>
      <c r="M521" s="6"/>
      <c r="N521" s="6"/>
      <c r="O521" s="6"/>
      <c r="P521" s="6">
        <v>3</v>
      </c>
      <c r="Q521" s="6">
        <v>2</v>
      </c>
    </row>
    <row r="522" spans="1:17" hidden="1" x14ac:dyDescent="0.35">
      <c r="A522" t="s">
        <v>615</v>
      </c>
      <c r="B522" t="s">
        <v>330</v>
      </c>
      <c r="C522" t="s">
        <v>334</v>
      </c>
      <c r="D522" t="s">
        <v>335</v>
      </c>
      <c r="E522">
        <f>SUM(Table113[[#This Row],[2025]:[2014]])</f>
        <v>21</v>
      </c>
      <c r="H522" s="6"/>
      <c r="I522" s="6"/>
      <c r="L522" s="6"/>
      <c r="M522" s="6">
        <v>2</v>
      </c>
      <c r="N522" s="6">
        <v>5</v>
      </c>
      <c r="O522" s="6">
        <v>9</v>
      </c>
      <c r="P522" s="6">
        <v>3</v>
      </c>
      <c r="Q522" s="6">
        <v>2</v>
      </c>
    </row>
    <row r="523" spans="1:17" hidden="1" x14ac:dyDescent="0.35">
      <c r="A523" t="s">
        <v>615</v>
      </c>
      <c r="B523" t="s">
        <v>330</v>
      </c>
      <c r="C523" t="s">
        <v>645</v>
      </c>
      <c r="D523" t="s">
        <v>646</v>
      </c>
      <c r="E523">
        <f>SUM(Table113[[#This Row],[2025]:[2014]])</f>
        <v>1</v>
      </c>
      <c r="H523" s="6"/>
      <c r="I523" s="6"/>
      <c r="L523" s="6"/>
      <c r="M523" s="6"/>
      <c r="N523" s="6">
        <v>1</v>
      </c>
      <c r="O523" s="6"/>
      <c r="P523" s="6"/>
      <c r="Q523" s="6"/>
    </row>
    <row r="524" spans="1:17" hidden="1" x14ac:dyDescent="0.35">
      <c r="A524" t="s">
        <v>615</v>
      </c>
      <c r="B524" t="s">
        <v>330</v>
      </c>
      <c r="C524" t="s">
        <v>647</v>
      </c>
      <c r="D524" t="s">
        <v>648</v>
      </c>
      <c r="E524">
        <f>SUM(Table113[[#This Row],[2025]:[2014]])</f>
        <v>0</v>
      </c>
      <c r="H524" s="6"/>
      <c r="I524" s="6"/>
      <c r="L524" s="6"/>
      <c r="M524" s="6">
        <v>0</v>
      </c>
      <c r="N524" s="6"/>
      <c r="O524" s="6"/>
      <c r="P524" s="6"/>
      <c r="Q524" s="6"/>
    </row>
    <row r="525" spans="1:17" hidden="1" x14ac:dyDescent="0.35">
      <c r="A525" t="s">
        <v>615</v>
      </c>
      <c r="B525" t="s">
        <v>330</v>
      </c>
      <c r="C525" t="s">
        <v>455</v>
      </c>
      <c r="D525" t="s">
        <v>456</v>
      </c>
      <c r="E525">
        <f>SUM(Table113[[#This Row],[2025]:[2014]])</f>
        <v>0</v>
      </c>
      <c r="H525" s="6">
        <v>0</v>
      </c>
      <c r="I525" s="6"/>
      <c r="L525" s="6"/>
      <c r="M525" s="6"/>
      <c r="N525" s="6"/>
      <c r="O525" s="6"/>
      <c r="P525" s="6"/>
      <c r="Q525" s="6"/>
    </row>
    <row r="526" spans="1:17" hidden="1" x14ac:dyDescent="0.35">
      <c r="A526" t="s">
        <v>615</v>
      </c>
      <c r="B526" t="s">
        <v>330</v>
      </c>
      <c r="C526" t="s">
        <v>348</v>
      </c>
      <c r="D526" t="s">
        <v>349</v>
      </c>
      <c r="E526">
        <f>SUM(Table113[[#This Row],[2025]:[2014]])</f>
        <v>50</v>
      </c>
      <c r="H526" s="6"/>
      <c r="I526" s="6"/>
      <c r="L526" s="6">
        <v>0</v>
      </c>
      <c r="M526" s="6">
        <v>4</v>
      </c>
      <c r="N526" s="6">
        <v>6</v>
      </c>
      <c r="O526" s="6">
        <v>15</v>
      </c>
      <c r="P526" s="6">
        <v>13</v>
      </c>
      <c r="Q526" s="6">
        <v>12</v>
      </c>
    </row>
    <row r="527" spans="1:17" hidden="1" x14ac:dyDescent="0.35">
      <c r="A527" t="s">
        <v>615</v>
      </c>
      <c r="B527" t="s">
        <v>330</v>
      </c>
      <c r="C527" t="s">
        <v>358</v>
      </c>
      <c r="D527" t="s">
        <v>359</v>
      </c>
      <c r="E527">
        <f>SUM(Table113[[#This Row],[2025]:[2014]])</f>
        <v>2</v>
      </c>
      <c r="H527" s="6"/>
      <c r="I527" s="6"/>
      <c r="L527" s="6"/>
      <c r="M527" s="6">
        <v>2</v>
      </c>
      <c r="N527" s="6"/>
      <c r="O527" s="6"/>
      <c r="P527" s="6"/>
      <c r="Q527" s="6"/>
    </row>
    <row r="528" spans="1:17" hidden="1" x14ac:dyDescent="0.35">
      <c r="A528" t="s">
        <v>615</v>
      </c>
      <c r="B528" t="s">
        <v>330</v>
      </c>
      <c r="C528" t="s">
        <v>360</v>
      </c>
      <c r="D528" t="s">
        <v>361</v>
      </c>
      <c r="E528">
        <f>SUM(Table113[[#This Row],[2025]:[2014]])</f>
        <v>2</v>
      </c>
      <c r="H528" s="6"/>
      <c r="I528" s="6"/>
      <c r="L528" s="6"/>
      <c r="M528" s="6">
        <v>1</v>
      </c>
      <c r="N528" s="6"/>
      <c r="O528" s="6">
        <v>1</v>
      </c>
      <c r="P528" s="6"/>
      <c r="Q528" s="6"/>
    </row>
    <row r="529" spans="1:17" hidden="1" x14ac:dyDescent="0.35">
      <c r="A529" t="s">
        <v>615</v>
      </c>
      <c r="B529" t="s">
        <v>330</v>
      </c>
      <c r="C529" t="s">
        <v>649</v>
      </c>
      <c r="D529" t="s">
        <v>650</v>
      </c>
      <c r="E529">
        <f>SUM(Table113[[#This Row],[2025]:[2014]])</f>
        <v>1</v>
      </c>
      <c r="H529" s="6"/>
      <c r="I529" s="6"/>
      <c r="L529" s="6"/>
      <c r="M529" s="6"/>
      <c r="N529" s="6"/>
      <c r="O529" s="6"/>
      <c r="P529" s="6"/>
      <c r="Q529" s="6">
        <v>1</v>
      </c>
    </row>
    <row r="530" spans="1:17" hidden="1" x14ac:dyDescent="0.35">
      <c r="A530" t="s">
        <v>615</v>
      </c>
      <c r="B530" t="s">
        <v>330</v>
      </c>
      <c r="C530" t="s">
        <v>373</v>
      </c>
      <c r="D530" t="s">
        <v>374</v>
      </c>
      <c r="E530">
        <f>SUM(Table113[[#This Row],[2025]:[2014]])</f>
        <v>15</v>
      </c>
      <c r="H530" s="6"/>
      <c r="I530" s="6"/>
      <c r="L530" s="6"/>
      <c r="M530" s="6"/>
      <c r="N530" s="6"/>
      <c r="O530" s="6"/>
      <c r="P530" s="6">
        <v>3</v>
      </c>
      <c r="Q530" s="6">
        <v>12</v>
      </c>
    </row>
    <row r="531" spans="1:17" hidden="1" x14ac:dyDescent="0.35">
      <c r="A531" t="s">
        <v>615</v>
      </c>
      <c r="B531" t="s">
        <v>330</v>
      </c>
      <c r="C531" t="s">
        <v>651</v>
      </c>
      <c r="D531" t="s">
        <v>652</v>
      </c>
      <c r="E531">
        <f>SUM(Table113[[#This Row],[2025]:[2014]])</f>
        <v>0</v>
      </c>
      <c r="H531" s="6"/>
      <c r="I531" s="6"/>
      <c r="L531" s="6"/>
      <c r="M531" s="6"/>
      <c r="N531" s="6"/>
      <c r="O531" s="6"/>
      <c r="P531" s="6">
        <v>0</v>
      </c>
      <c r="Q531" s="6"/>
    </row>
    <row r="532" spans="1:17" hidden="1" x14ac:dyDescent="0.35">
      <c r="A532" t="s">
        <v>615</v>
      </c>
      <c r="B532" t="s">
        <v>330</v>
      </c>
      <c r="C532" t="s">
        <v>653</v>
      </c>
      <c r="D532" t="s">
        <v>654</v>
      </c>
      <c r="E532">
        <f>SUM(Table113[[#This Row],[2025]:[2014]])</f>
        <v>0</v>
      </c>
      <c r="H532" s="6"/>
      <c r="I532" s="6"/>
      <c r="L532" s="6"/>
      <c r="M532" s="6"/>
      <c r="N532" s="6"/>
      <c r="O532" s="6"/>
      <c r="P532" s="6"/>
      <c r="Q532" s="6">
        <v>0</v>
      </c>
    </row>
    <row r="533" spans="1:17" hidden="1" x14ac:dyDescent="0.35">
      <c r="A533" t="s">
        <v>615</v>
      </c>
      <c r="B533" t="s">
        <v>330</v>
      </c>
      <c r="C533" t="s">
        <v>387</v>
      </c>
      <c r="D533" t="s">
        <v>388</v>
      </c>
      <c r="E533">
        <f>SUM(Table113[[#This Row],[2025]:[2014]])</f>
        <v>1</v>
      </c>
      <c r="H533" s="6"/>
      <c r="I533" s="6"/>
      <c r="L533" s="6"/>
      <c r="M533" s="6"/>
      <c r="N533" s="6"/>
      <c r="O533" s="6"/>
      <c r="P533" s="6">
        <v>1</v>
      </c>
      <c r="Q533" s="6"/>
    </row>
    <row r="534" spans="1:17" hidden="1" x14ac:dyDescent="0.35">
      <c r="A534" t="s">
        <v>615</v>
      </c>
      <c r="B534" t="s">
        <v>330</v>
      </c>
      <c r="C534" t="s">
        <v>389</v>
      </c>
      <c r="D534" t="s">
        <v>390</v>
      </c>
      <c r="E534">
        <f>SUM(Table113[[#This Row],[2025]:[2014]])</f>
        <v>1</v>
      </c>
      <c r="H534" s="6"/>
      <c r="I534" s="6"/>
      <c r="L534" s="6"/>
      <c r="M534" s="6"/>
      <c r="N534" s="6"/>
      <c r="O534" s="6"/>
      <c r="P534" s="6">
        <v>-1</v>
      </c>
      <c r="Q534" s="6">
        <v>2</v>
      </c>
    </row>
    <row r="535" spans="1:17" hidden="1" x14ac:dyDescent="0.35">
      <c r="A535" t="s">
        <v>615</v>
      </c>
      <c r="B535" t="s">
        <v>330</v>
      </c>
      <c r="C535" t="s">
        <v>409</v>
      </c>
      <c r="D535" t="s">
        <v>410</v>
      </c>
      <c r="E535">
        <f>SUM(Table113[[#This Row],[2025]:[2014]])</f>
        <v>7</v>
      </c>
      <c r="H535" s="6"/>
      <c r="I535" s="6"/>
      <c r="L535" s="6"/>
      <c r="M535" s="6"/>
      <c r="N535" s="6"/>
      <c r="O535" s="6"/>
      <c r="P535" s="6">
        <v>1</v>
      </c>
      <c r="Q535" s="6">
        <v>6</v>
      </c>
    </row>
    <row r="536" spans="1:17" hidden="1" x14ac:dyDescent="0.35">
      <c r="A536" t="s">
        <v>615</v>
      </c>
      <c r="B536" t="s">
        <v>330</v>
      </c>
      <c r="C536" t="s">
        <v>655</v>
      </c>
      <c r="D536" t="s">
        <v>656</v>
      </c>
      <c r="E536">
        <f>SUM(Table113[[#This Row],[2025]:[2014]])</f>
        <v>3</v>
      </c>
      <c r="H536" s="6"/>
      <c r="I536" s="6"/>
      <c r="L536" s="6"/>
      <c r="M536" s="6"/>
      <c r="N536" s="6"/>
      <c r="O536" s="6"/>
      <c r="P536" s="6">
        <v>1</v>
      </c>
      <c r="Q536" s="6">
        <v>2</v>
      </c>
    </row>
    <row r="537" spans="1:17" hidden="1" x14ac:dyDescent="0.35">
      <c r="A537" t="s">
        <v>657</v>
      </c>
      <c r="B537" t="s">
        <v>105</v>
      </c>
      <c r="C537" t="s">
        <v>106</v>
      </c>
      <c r="D537" t="s">
        <v>107</v>
      </c>
      <c r="E537">
        <f>SUM(Table113[[#This Row],[2025]:[2014]])</f>
        <v>1</v>
      </c>
      <c r="F537" s="6"/>
      <c r="G537" s="6"/>
      <c r="H537" s="6"/>
      <c r="I537" s="6"/>
      <c r="J537" s="6"/>
      <c r="K537" s="6">
        <v>1</v>
      </c>
      <c r="L537" s="6"/>
    </row>
    <row r="538" spans="1:17" hidden="1" x14ac:dyDescent="0.35">
      <c r="A538" t="s">
        <v>657</v>
      </c>
      <c r="B538" t="s">
        <v>110</v>
      </c>
      <c r="C538" t="s">
        <v>111</v>
      </c>
      <c r="D538" t="s">
        <v>112</v>
      </c>
      <c r="E538">
        <f>SUM(Table113[[#This Row],[2025]:[2014]])</f>
        <v>1</v>
      </c>
      <c r="F538" s="6"/>
      <c r="G538" s="6"/>
      <c r="H538" s="6"/>
      <c r="I538" s="6">
        <v>1</v>
      </c>
      <c r="J538" s="6"/>
      <c r="K538" s="6"/>
      <c r="L538" s="6"/>
    </row>
    <row r="539" spans="1:17" hidden="1" x14ac:dyDescent="0.35">
      <c r="A539" t="s">
        <v>657</v>
      </c>
      <c r="B539" t="s">
        <v>124</v>
      </c>
      <c r="C539" t="s">
        <v>106</v>
      </c>
      <c r="D539" t="s">
        <v>125</v>
      </c>
      <c r="E539">
        <f>SUM(Table113[[#This Row],[2025]:[2014]])</f>
        <v>2</v>
      </c>
      <c r="F539" s="6"/>
      <c r="G539" s="6"/>
      <c r="H539" s="6"/>
      <c r="I539" s="6"/>
      <c r="J539" s="6"/>
      <c r="K539" s="6">
        <v>2</v>
      </c>
      <c r="L539" s="6"/>
    </row>
    <row r="540" spans="1:17" hidden="1" x14ac:dyDescent="0.35">
      <c r="A540" t="s">
        <v>657</v>
      </c>
      <c r="B540" t="s">
        <v>130</v>
      </c>
      <c r="C540" t="s">
        <v>106</v>
      </c>
      <c r="D540" t="s">
        <v>132</v>
      </c>
      <c r="E540">
        <f>SUM(Table113[[#This Row],[2025]:[2014]])</f>
        <v>-7</v>
      </c>
      <c r="F540" s="6"/>
      <c r="G540" s="6"/>
      <c r="H540" s="6">
        <v>-1</v>
      </c>
      <c r="I540" s="6"/>
      <c r="J540" s="6">
        <v>-6</v>
      </c>
      <c r="K540" s="6"/>
      <c r="L540" s="6"/>
    </row>
    <row r="541" spans="1:17" hidden="1" x14ac:dyDescent="0.35">
      <c r="A541" t="s">
        <v>657</v>
      </c>
      <c r="B541" t="s">
        <v>130</v>
      </c>
      <c r="C541" t="s">
        <v>106</v>
      </c>
      <c r="D541" t="s">
        <v>134</v>
      </c>
      <c r="E541">
        <f>SUM(Table113[[#This Row],[2025]:[2014]])</f>
        <v>1</v>
      </c>
      <c r="F541" s="6"/>
      <c r="G541" s="6"/>
      <c r="H541" s="6"/>
      <c r="I541" s="6"/>
      <c r="J541" s="6"/>
      <c r="K541" s="6">
        <v>1</v>
      </c>
      <c r="L541" s="6"/>
    </row>
    <row r="542" spans="1:17" hidden="1" x14ac:dyDescent="0.35">
      <c r="A542" t="s">
        <v>657</v>
      </c>
      <c r="B542" t="s">
        <v>130</v>
      </c>
      <c r="C542" t="s">
        <v>106</v>
      </c>
      <c r="D542" t="s">
        <v>137</v>
      </c>
      <c r="E542">
        <f>SUM(Table113[[#This Row],[2025]:[2014]])</f>
        <v>5</v>
      </c>
      <c r="F542" s="6"/>
      <c r="G542" s="6"/>
      <c r="H542" s="6">
        <v>5</v>
      </c>
      <c r="I542" s="6"/>
      <c r="J542" s="6"/>
      <c r="K542" s="6"/>
      <c r="L542" s="6"/>
    </row>
    <row r="543" spans="1:17" hidden="1" x14ac:dyDescent="0.35">
      <c r="A543" t="s">
        <v>657</v>
      </c>
      <c r="B543" t="s">
        <v>130</v>
      </c>
      <c r="C543" t="s">
        <v>106</v>
      </c>
      <c r="D543" t="s">
        <v>138</v>
      </c>
      <c r="E543">
        <f>SUM(Table113[[#This Row],[2025]:[2014]])</f>
        <v>1</v>
      </c>
      <c r="F543" s="6"/>
      <c r="G543" s="6"/>
      <c r="H543" s="6"/>
      <c r="I543" s="6"/>
      <c r="J543" s="6">
        <v>1</v>
      </c>
      <c r="K543" s="6"/>
      <c r="L543" s="6"/>
    </row>
    <row r="544" spans="1:17" hidden="1" x14ac:dyDescent="0.35">
      <c r="A544" t="s">
        <v>657</v>
      </c>
      <c r="B544" t="s">
        <v>130</v>
      </c>
      <c r="C544" t="s">
        <v>106</v>
      </c>
      <c r="D544" t="s">
        <v>552</v>
      </c>
      <c r="E544">
        <f>SUM(Table113[[#This Row],[2025]:[2014]])</f>
        <v>20</v>
      </c>
      <c r="F544" s="6"/>
      <c r="G544" s="6"/>
      <c r="H544" s="6"/>
      <c r="I544" s="6"/>
      <c r="J544" s="6">
        <v>20</v>
      </c>
      <c r="K544" s="6"/>
      <c r="L544" s="6"/>
    </row>
    <row r="545" spans="1:12" hidden="1" x14ac:dyDescent="0.35">
      <c r="A545" t="s">
        <v>657</v>
      </c>
      <c r="B545" t="s">
        <v>130</v>
      </c>
      <c r="C545" t="s">
        <v>423</v>
      </c>
      <c r="D545" t="s">
        <v>424</v>
      </c>
      <c r="E545">
        <f>SUM(Table113[[#This Row],[2025]:[2014]])</f>
        <v>1</v>
      </c>
      <c r="F545" s="6"/>
      <c r="G545" s="6"/>
      <c r="H545" s="6"/>
      <c r="I545" s="6"/>
      <c r="J545" s="6"/>
      <c r="K545" s="6">
        <v>1</v>
      </c>
      <c r="L545" s="6">
        <v>0</v>
      </c>
    </row>
    <row r="546" spans="1:12" hidden="1" x14ac:dyDescent="0.35">
      <c r="A546" t="s">
        <v>657</v>
      </c>
      <c r="B546" t="s">
        <v>130</v>
      </c>
      <c r="C546" t="s">
        <v>431</v>
      </c>
      <c r="D546" t="s">
        <v>432</v>
      </c>
      <c r="E546">
        <f>SUM(Table113[[#This Row],[2025]:[2014]])</f>
        <v>1</v>
      </c>
      <c r="F546" s="6"/>
      <c r="G546" s="6"/>
      <c r="H546" s="6"/>
      <c r="I546" s="6"/>
      <c r="J546" s="6"/>
      <c r="K546" s="6">
        <v>1</v>
      </c>
      <c r="L546" s="6"/>
    </row>
    <row r="547" spans="1:12" hidden="1" x14ac:dyDescent="0.35">
      <c r="A547" t="s">
        <v>657</v>
      </c>
      <c r="B547" t="s">
        <v>201</v>
      </c>
      <c r="C547" t="s">
        <v>106</v>
      </c>
      <c r="D547" t="s">
        <v>202</v>
      </c>
      <c r="E547">
        <f>SUM(Table113[[#This Row],[2025]:[2014]])</f>
        <v>-14</v>
      </c>
      <c r="F547" s="6"/>
      <c r="G547" s="6"/>
      <c r="H547" s="6"/>
      <c r="I547" s="6">
        <v>-6</v>
      </c>
      <c r="J547" s="6">
        <v>-8</v>
      </c>
      <c r="K547" s="6"/>
      <c r="L547" s="6"/>
    </row>
    <row r="548" spans="1:12" hidden="1" x14ac:dyDescent="0.35">
      <c r="A548" t="s">
        <v>657</v>
      </c>
      <c r="B548" t="s">
        <v>201</v>
      </c>
      <c r="C548" t="s">
        <v>106</v>
      </c>
      <c r="D548" t="s">
        <v>486</v>
      </c>
      <c r="E548">
        <f>SUM(Table113[[#This Row],[2025]:[2014]])</f>
        <v>-1</v>
      </c>
      <c r="F548" s="6"/>
      <c r="G548" s="6"/>
      <c r="H548" s="6"/>
      <c r="I548" s="6"/>
      <c r="J548" s="6"/>
      <c r="K548" s="6">
        <v>-1</v>
      </c>
      <c r="L548" s="6"/>
    </row>
    <row r="549" spans="1:12" hidden="1" x14ac:dyDescent="0.35">
      <c r="A549" t="s">
        <v>657</v>
      </c>
      <c r="B549" t="s">
        <v>222</v>
      </c>
      <c r="C549" t="s">
        <v>658</v>
      </c>
      <c r="D549" t="s">
        <v>659</v>
      </c>
      <c r="E549">
        <f>SUM(Table113[[#This Row],[2025]:[2014]])</f>
        <v>1</v>
      </c>
      <c r="F549" s="6"/>
      <c r="G549" s="6"/>
      <c r="H549" s="6"/>
      <c r="I549" s="6"/>
      <c r="J549" s="6">
        <v>1</v>
      </c>
      <c r="K549" s="6"/>
      <c r="L549" s="6"/>
    </row>
    <row r="550" spans="1:12" hidden="1" x14ac:dyDescent="0.35">
      <c r="A550" t="s">
        <v>657</v>
      </c>
      <c r="B550" t="s">
        <v>229</v>
      </c>
      <c r="C550" t="s">
        <v>106</v>
      </c>
      <c r="D550" t="s">
        <v>231</v>
      </c>
      <c r="E550">
        <f>SUM(Table113[[#This Row],[2025]:[2014]])</f>
        <v>1</v>
      </c>
      <c r="F550" s="6"/>
      <c r="G550" s="6"/>
      <c r="H550" s="6"/>
      <c r="I550" s="6"/>
      <c r="J550" s="6"/>
      <c r="K550" s="6">
        <v>1</v>
      </c>
      <c r="L550" s="6"/>
    </row>
    <row r="551" spans="1:12" hidden="1" x14ac:dyDescent="0.35">
      <c r="A551" t="s">
        <v>657</v>
      </c>
      <c r="B551" t="s">
        <v>229</v>
      </c>
      <c r="C551" t="s">
        <v>106</v>
      </c>
      <c r="D551" t="s">
        <v>232</v>
      </c>
      <c r="E551">
        <f>SUM(Table113[[#This Row],[2025]:[2014]])</f>
        <v>1</v>
      </c>
      <c r="F551" s="6"/>
      <c r="G551" s="6"/>
      <c r="H551" s="6"/>
      <c r="I551" s="6"/>
      <c r="J551" s="6"/>
      <c r="K551" s="6">
        <v>1</v>
      </c>
      <c r="L551" s="6"/>
    </row>
    <row r="552" spans="1:12" hidden="1" x14ac:dyDescent="0.35">
      <c r="A552" t="s">
        <v>657</v>
      </c>
      <c r="B552" t="s">
        <v>229</v>
      </c>
      <c r="C552" t="s">
        <v>106</v>
      </c>
      <c r="D552" t="s">
        <v>233</v>
      </c>
      <c r="E552">
        <f>SUM(Table113[[#This Row],[2025]:[2014]])</f>
        <v>11</v>
      </c>
      <c r="F552" s="6"/>
      <c r="G552" s="6"/>
      <c r="H552" s="6">
        <v>10</v>
      </c>
      <c r="I552" s="6"/>
      <c r="J552" s="6"/>
      <c r="K552" s="6">
        <v>1</v>
      </c>
      <c r="L552" s="6"/>
    </row>
    <row r="553" spans="1:12" hidden="1" x14ac:dyDescent="0.35">
      <c r="A553" t="s">
        <v>657</v>
      </c>
      <c r="B553" t="s">
        <v>229</v>
      </c>
      <c r="C553" t="s">
        <v>106</v>
      </c>
      <c r="D553" t="s">
        <v>234</v>
      </c>
      <c r="E553">
        <f>SUM(Table113[[#This Row],[2025]:[2014]])</f>
        <v>1</v>
      </c>
      <c r="F553" s="6"/>
      <c r="G553" s="6"/>
      <c r="H553" s="6"/>
      <c r="I553" s="6"/>
      <c r="J553" s="6">
        <v>1</v>
      </c>
      <c r="K553" s="6"/>
      <c r="L553" s="6"/>
    </row>
    <row r="554" spans="1:12" hidden="1" x14ac:dyDescent="0.35">
      <c r="A554" t="s">
        <v>657</v>
      </c>
      <c r="B554" t="s">
        <v>229</v>
      </c>
      <c r="C554" t="s">
        <v>106</v>
      </c>
      <c r="D554" t="s">
        <v>235</v>
      </c>
      <c r="E554">
        <f>SUM(Table113[[#This Row],[2025]:[2014]])</f>
        <v>14</v>
      </c>
      <c r="F554" s="6"/>
      <c r="G554" s="6"/>
      <c r="H554" s="6"/>
      <c r="I554" s="6"/>
      <c r="J554" s="6">
        <v>14</v>
      </c>
      <c r="K554" s="6"/>
      <c r="L554" s="6"/>
    </row>
    <row r="555" spans="1:12" hidden="1" x14ac:dyDescent="0.35">
      <c r="A555" t="s">
        <v>657</v>
      </c>
      <c r="B555" t="s">
        <v>259</v>
      </c>
      <c r="C555" t="s">
        <v>260</v>
      </c>
      <c r="D555" t="s">
        <v>261</v>
      </c>
      <c r="E555">
        <f>SUM(Table113[[#This Row],[2025]:[2014]])</f>
        <v>1</v>
      </c>
      <c r="F555" s="6"/>
      <c r="G555" s="6">
        <v>1</v>
      </c>
      <c r="H555" s="6"/>
      <c r="I555" s="6"/>
      <c r="J555" s="6"/>
      <c r="K555" s="6"/>
      <c r="L555" s="6"/>
    </row>
    <row r="556" spans="1:12" hidden="1" x14ac:dyDescent="0.35">
      <c r="A556" t="s">
        <v>657</v>
      </c>
      <c r="B556" t="s">
        <v>259</v>
      </c>
      <c r="C556" t="s">
        <v>262</v>
      </c>
      <c r="D556" t="s">
        <v>263</v>
      </c>
      <c r="E556">
        <f>SUM(Table113[[#This Row],[2025]:[2014]])</f>
        <v>3</v>
      </c>
      <c r="F556" s="6"/>
      <c r="G556" s="6"/>
      <c r="H556" s="6">
        <v>1</v>
      </c>
      <c r="I556" s="6">
        <v>2</v>
      </c>
      <c r="J556" s="6"/>
      <c r="K556" s="6"/>
      <c r="L556" s="6"/>
    </row>
    <row r="557" spans="1:12" hidden="1" x14ac:dyDescent="0.35">
      <c r="A557" t="s">
        <v>657</v>
      </c>
      <c r="B557" t="s">
        <v>259</v>
      </c>
      <c r="C557" t="s">
        <v>270</v>
      </c>
      <c r="D557" t="s">
        <v>271</v>
      </c>
      <c r="E557">
        <f>SUM(Table113[[#This Row],[2025]:[2014]])</f>
        <v>4</v>
      </c>
      <c r="F557" s="6"/>
      <c r="G557" s="6"/>
      <c r="H557" s="6"/>
      <c r="I557" s="6"/>
      <c r="J557" s="6"/>
      <c r="K557" s="6">
        <v>4</v>
      </c>
      <c r="L557" s="6"/>
    </row>
    <row r="558" spans="1:12" hidden="1" x14ac:dyDescent="0.35">
      <c r="A558" t="s">
        <v>657</v>
      </c>
      <c r="B558" t="s">
        <v>259</v>
      </c>
      <c r="C558" t="s">
        <v>272</v>
      </c>
      <c r="D558" t="s">
        <v>273</v>
      </c>
      <c r="E558">
        <f>SUM(Table113[[#This Row],[2025]:[2014]])</f>
        <v>1</v>
      </c>
      <c r="F558" s="6"/>
      <c r="G558" s="6"/>
      <c r="H558" s="6"/>
      <c r="I558" s="6"/>
      <c r="J558" s="6"/>
      <c r="K558" s="6">
        <v>1</v>
      </c>
      <c r="L558" s="6"/>
    </row>
    <row r="559" spans="1:12" hidden="1" x14ac:dyDescent="0.35">
      <c r="A559" t="s">
        <v>657</v>
      </c>
      <c r="B559" t="s">
        <v>281</v>
      </c>
      <c r="C559" t="s">
        <v>282</v>
      </c>
      <c r="D559" t="s">
        <v>283</v>
      </c>
      <c r="E559">
        <f>SUM(Table113[[#This Row],[2025]:[2014]])</f>
        <v>2</v>
      </c>
      <c r="F559" s="6"/>
      <c r="G559" s="6"/>
      <c r="H559" s="6">
        <v>1</v>
      </c>
      <c r="I559" s="6"/>
      <c r="J559" s="6">
        <v>1</v>
      </c>
      <c r="K559" s="6"/>
      <c r="L559" s="6"/>
    </row>
    <row r="560" spans="1:12" hidden="1" x14ac:dyDescent="0.35">
      <c r="A560" t="s">
        <v>657</v>
      </c>
      <c r="B560" t="s">
        <v>292</v>
      </c>
      <c r="C560" t="s">
        <v>660</v>
      </c>
      <c r="D560" t="s">
        <v>661</v>
      </c>
      <c r="E560">
        <f>SUM(Table113[[#This Row],[2025]:[2014]])</f>
        <v>1</v>
      </c>
      <c r="F560" s="6"/>
      <c r="G560" s="6"/>
      <c r="H560" s="6">
        <v>1</v>
      </c>
      <c r="I560" s="6"/>
      <c r="J560" s="6"/>
      <c r="K560" s="6"/>
      <c r="L560" s="6"/>
    </row>
    <row r="561" spans="1:12" hidden="1" x14ac:dyDescent="0.35">
      <c r="A561" t="s">
        <v>657</v>
      </c>
      <c r="B561" t="s">
        <v>313</v>
      </c>
      <c r="C561" t="s">
        <v>314</v>
      </c>
      <c r="D561" t="s">
        <v>315</v>
      </c>
      <c r="E561">
        <f>SUM(Table113[[#This Row],[2025]:[2014]])</f>
        <v>5</v>
      </c>
      <c r="F561" s="6"/>
      <c r="G561" s="6"/>
      <c r="H561" s="6">
        <v>5</v>
      </c>
      <c r="I561" s="6"/>
      <c r="J561" s="6"/>
      <c r="K561" s="6"/>
      <c r="L561" s="6"/>
    </row>
    <row r="562" spans="1:12" hidden="1" x14ac:dyDescent="0.35">
      <c r="A562" t="s">
        <v>657</v>
      </c>
      <c r="B562" t="s">
        <v>313</v>
      </c>
      <c r="C562" t="s">
        <v>565</v>
      </c>
      <c r="D562" t="s">
        <v>566</v>
      </c>
      <c r="E562">
        <f>SUM(Table113[[#This Row],[2025]:[2014]])</f>
        <v>2</v>
      </c>
      <c r="F562" s="6"/>
      <c r="G562" s="6"/>
      <c r="H562" s="6"/>
      <c r="I562" s="6"/>
      <c r="J562" s="6"/>
      <c r="K562" s="6">
        <v>2</v>
      </c>
      <c r="L562" s="6"/>
    </row>
    <row r="563" spans="1:12" hidden="1" x14ac:dyDescent="0.35">
      <c r="A563" t="s">
        <v>657</v>
      </c>
      <c r="B563" t="s">
        <v>313</v>
      </c>
      <c r="C563" t="s">
        <v>324</v>
      </c>
      <c r="D563" t="s">
        <v>325</v>
      </c>
      <c r="E563">
        <f>SUM(Table113[[#This Row],[2025]:[2014]])</f>
        <v>2</v>
      </c>
      <c r="F563" s="6"/>
      <c r="G563" s="6"/>
      <c r="H563" s="6">
        <v>1</v>
      </c>
      <c r="I563" s="6">
        <v>1</v>
      </c>
      <c r="J563" s="6"/>
      <c r="K563" s="6"/>
      <c r="L563" s="6"/>
    </row>
    <row r="564" spans="1:12" hidden="1" x14ac:dyDescent="0.35">
      <c r="A564" t="s">
        <v>657</v>
      </c>
      <c r="B564" t="s">
        <v>313</v>
      </c>
      <c r="C564" t="s">
        <v>326</v>
      </c>
      <c r="D564" t="s">
        <v>327</v>
      </c>
      <c r="E564">
        <f>SUM(Table113[[#This Row],[2025]:[2014]])</f>
        <v>4</v>
      </c>
      <c r="F564" s="6"/>
      <c r="G564" s="6">
        <v>1</v>
      </c>
      <c r="H564" s="6"/>
      <c r="I564" s="6">
        <v>2</v>
      </c>
      <c r="J564" s="6"/>
      <c r="K564" s="6">
        <v>1</v>
      </c>
      <c r="L564" s="6">
        <v>0</v>
      </c>
    </row>
    <row r="565" spans="1:12" hidden="1" x14ac:dyDescent="0.35">
      <c r="A565" t="s">
        <v>657</v>
      </c>
      <c r="B565" t="s">
        <v>330</v>
      </c>
      <c r="C565" t="s">
        <v>106</v>
      </c>
      <c r="D565" t="s">
        <v>331</v>
      </c>
      <c r="E565">
        <f>SUM(Table113[[#This Row],[2025]:[2014]])</f>
        <v>149</v>
      </c>
      <c r="F565" s="6">
        <v>2</v>
      </c>
      <c r="G565" s="6">
        <v>1</v>
      </c>
      <c r="H565" s="6">
        <v>24</v>
      </c>
      <c r="I565" s="6">
        <v>26</v>
      </c>
      <c r="J565" s="6">
        <v>60</v>
      </c>
      <c r="K565" s="6">
        <v>36</v>
      </c>
      <c r="L565" s="6"/>
    </row>
    <row r="566" spans="1:12" hidden="1" x14ac:dyDescent="0.35">
      <c r="A566" t="s">
        <v>657</v>
      </c>
      <c r="B566" t="s">
        <v>330</v>
      </c>
      <c r="C566" t="s">
        <v>106</v>
      </c>
      <c r="D566" t="s">
        <v>332</v>
      </c>
      <c r="E566">
        <f>SUM(Table113[[#This Row],[2025]:[2014]])</f>
        <v>2</v>
      </c>
      <c r="F566" s="6"/>
      <c r="G566" s="6"/>
      <c r="H566" s="6"/>
      <c r="I566" s="6"/>
      <c r="J566" s="6">
        <v>2</v>
      </c>
      <c r="K566" s="6"/>
      <c r="L566" s="6"/>
    </row>
    <row r="567" spans="1:12" hidden="1" x14ac:dyDescent="0.35">
      <c r="A567" t="s">
        <v>657</v>
      </c>
      <c r="B567" t="s">
        <v>330</v>
      </c>
      <c r="C567" t="s">
        <v>106</v>
      </c>
      <c r="D567" t="s">
        <v>333</v>
      </c>
      <c r="E567">
        <f>SUM(Table113[[#This Row],[2025]:[2014]])</f>
        <v>0</v>
      </c>
      <c r="F567" s="6"/>
      <c r="G567" s="6"/>
      <c r="H567" s="6"/>
      <c r="I567" s="6"/>
      <c r="J567" s="6"/>
      <c r="K567" s="6">
        <v>0</v>
      </c>
      <c r="L567" s="6"/>
    </row>
    <row r="568" spans="1:12" hidden="1" x14ac:dyDescent="0.35">
      <c r="A568" t="s">
        <v>657</v>
      </c>
      <c r="B568" t="s">
        <v>330</v>
      </c>
      <c r="C568" t="s">
        <v>106</v>
      </c>
      <c r="D568" t="s">
        <v>454</v>
      </c>
      <c r="E568">
        <f>SUM(Table113[[#This Row],[2025]:[2014]])</f>
        <v>14</v>
      </c>
      <c r="F568" s="6">
        <v>3</v>
      </c>
      <c r="G568" s="6">
        <v>10</v>
      </c>
      <c r="H568" s="6">
        <v>1</v>
      </c>
      <c r="I568" s="6"/>
      <c r="J568" s="6"/>
      <c r="K568" s="6"/>
      <c r="L568" s="6"/>
    </row>
    <row r="569" spans="1:12" hidden="1" x14ac:dyDescent="0.35">
      <c r="A569" t="s">
        <v>657</v>
      </c>
      <c r="B569" t="s">
        <v>330</v>
      </c>
      <c r="C569" t="s">
        <v>334</v>
      </c>
      <c r="D569" t="s">
        <v>335</v>
      </c>
      <c r="E569">
        <f>SUM(Table113[[#This Row],[2025]:[2014]])</f>
        <v>18</v>
      </c>
      <c r="F569" s="6"/>
      <c r="G569" s="6"/>
      <c r="H569" s="6">
        <v>5</v>
      </c>
      <c r="I569" s="6">
        <v>3</v>
      </c>
      <c r="J569" s="6">
        <v>2</v>
      </c>
      <c r="K569" s="6">
        <v>8</v>
      </c>
      <c r="L569" s="6"/>
    </row>
    <row r="570" spans="1:12" hidden="1" x14ac:dyDescent="0.35">
      <c r="A570" t="s">
        <v>657</v>
      </c>
      <c r="B570" t="s">
        <v>330</v>
      </c>
      <c r="C570" t="s">
        <v>336</v>
      </c>
      <c r="D570" t="s">
        <v>337</v>
      </c>
      <c r="E570">
        <f>SUM(Table113[[#This Row],[2025]:[2014]])</f>
        <v>85</v>
      </c>
      <c r="F570" s="6"/>
      <c r="G570" s="6"/>
      <c r="H570" s="6">
        <v>31</v>
      </c>
      <c r="I570" s="6"/>
      <c r="J570" s="6"/>
      <c r="K570" s="6">
        <v>54</v>
      </c>
      <c r="L570" s="6"/>
    </row>
    <row r="571" spans="1:12" hidden="1" x14ac:dyDescent="0.35">
      <c r="A571" t="s">
        <v>657</v>
      </c>
      <c r="B571" t="s">
        <v>330</v>
      </c>
      <c r="C571" t="s">
        <v>338</v>
      </c>
      <c r="D571" t="s">
        <v>339</v>
      </c>
      <c r="E571">
        <f>SUM(Table113[[#This Row],[2025]:[2014]])</f>
        <v>3</v>
      </c>
      <c r="F571" s="6"/>
      <c r="G571" s="6"/>
      <c r="H571" s="6">
        <v>3</v>
      </c>
      <c r="I571" s="6"/>
      <c r="J571" s="6"/>
      <c r="K571" s="6"/>
      <c r="L571" s="6"/>
    </row>
    <row r="572" spans="1:12" hidden="1" x14ac:dyDescent="0.35">
      <c r="A572" t="s">
        <v>657</v>
      </c>
      <c r="B572" t="s">
        <v>330</v>
      </c>
      <c r="C572" t="s">
        <v>348</v>
      </c>
      <c r="D572" t="s">
        <v>349</v>
      </c>
      <c r="E572">
        <f>SUM(Table113[[#This Row],[2025]:[2014]])</f>
        <v>29</v>
      </c>
      <c r="F572" s="6"/>
      <c r="G572" s="6">
        <v>3</v>
      </c>
      <c r="H572" s="6">
        <v>1</v>
      </c>
      <c r="I572" s="6">
        <v>7</v>
      </c>
      <c r="J572" s="6">
        <v>9</v>
      </c>
      <c r="K572" s="6">
        <v>9</v>
      </c>
      <c r="L572" s="6">
        <v>0</v>
      </c>
    </row>
    <row r="573" spans="1:12" hidden="1" x14ac:dyDescent="0.35">
      <c r="A573" t="s">
        <v>657</v>
      </c>
      <c r="B573" t="s">
        <v>330</v>
      </c>
      <c r="C573" t="s">
        <v>350</v>
      </c>
      <c r="D573" t="s">
        <v>351</v>
      </c>
      <c r="E573">
        <f>SUM(Table113[[#This Row],[2025]:[2014]])</f>
        <v>1</v>
      </c>
      <c r="F573" s="6"/>
      <c r="G573" s="6"/>
      <c r="H573" s="6"/>
      <c r="I573" s="6"/>
      <c r="J573" s="6"/>
      <c r="K573" s="6">
        <v>1</v>
      </c>
      <c r="L573" s="6"/>
    </row>
    <row r="574" spans="1:12" hidden="1" x14ac:dyDescent="0.35">
      <c r="A574" t="s">
        <v>657</v>
      </c>
      <c r="B574" t="s">
        <v>330</v>
      </c>
      <c r="C574" t="s">
        <v>352</v>
      </c>
      <c r="D574" t="s">
        <v>353</v>
      </c>
      <c r="E574">
        <f>SUM(Table113[[#This Row],[2025]:[2014]])</f>
        <v>1</v>
      </c>
      <c r="F574" s="6"/>
      <c r="G574" s="6"/>
      <c r="H574" s="6"/>
      <c r="I574" s="6"/>
      <c r="J574" s="6">
        <v>1</v>
      </c>
      <c r="K574" s="6"/>
      <c r="L574" s="6"/>
    </row>
    <row r="575" spans="1:12" hidden="1" x14ac:dyDescent="0.35">
      <c r="A575" t="s">
        <v>657</v>
      </c>
      <c r="B575" t="s">
        <v>330</v>
      </c>
      <c r="C575" t="s">
        <v>354</v>
      </c>
      <c r="D575" t="s">
        <v>355</v>
      </c>
      <c r="E575">
        <f>SUM(Table113[[#This Row],[2025]:[2014]])</f>
        <v>1</v>
      </c>
      <c r="F575" s="6"/>
      <c r="G575" s="6"/>
      <c r="H575" s="6"/>
      <c r="I575" s="6"/>
      <c r="J575" s="6">
        <v>1</v>
      </c>
      <c r="K575" s="6"/>
      <c r="L575" s="6"/>
    </row>
    <row r="576" spans="1:12" hidden="1" x14ac:dyDescent="0.35">
      <c r="A576" t="s">
        <v>657</v>
      </c>
      <c r="B576" t="s">
        <v>330</v>
      </c>
      <c r="C576" t="s">
        <v>360</v>
      </c>
      <c r="D576" t="s">
        <v>361</v>
      </c>
      <c r="E576">
        <f>SUM(Table113[[#This Row],[2025]:[2014]])</f>
        <v>5</v>
      </c>
      <c r="F576" s="6"/>
      <c r="G576" s="6"/>
      <c r="H576" s="6"/>
      <c r="I576" s="6">
        <v>1</v>
      </c>
      <c r="J576" s="6">
        <v>3</v>
      </c>
      <c r="K576" s="6">
        <v>1</v>
      </c>
      <c r="L576" s="6"/>
    </row>
    <row r="577" spans="1:17" hidden="1" x14ac:dyDescent="0.35">
      <c r="A577" t="s">
        <v>657</v>
      </c>
      <c r="B577" t="s">
        <v>330</v>
      </c>
      <c r="C577" t="s">
        <v>364</v>
      </c>
      <c r="D577" t="s">
        <v>365</v>
      </c>
      <c r="E577">
        <f>SUM(Table113[[#This Row],[2025]:[2014]])</f>
        <v>22</v>
      </c>
      <c r="F577" s="6"/>
      <c r="G577" s="6"/>
      <c r="H577" s="6">
        <v>1</v>
      </c>
      <c r="I577" s="6"/>
      <c r="J577" s="6">
        <v>5</v>
      </c>
      <c r="K577" s="6">
        <v>16</v>
      </c>
      <c r="L577" s="6"/>
    </row>
    <row r="578" spans="1:17" hidden="1" x14ac:dyDescent="0.35">
      <c r="A578" t="s">
        <v>657</v>
      </c>
      <c r="B578" t="s">
        <v>330</v>
      </c>
      <c r="C578" t="s">
        <v>662</v>
      </c>
      <c r="D578" t="s">
        <v>663</v>
      </c>
      <c r="E578">
        <f>SUM(Table113[[#This Row],[2025]:[2014]])</f>
        <v>1</v>
      </c>
      <c r="F578" s="6"/>
      <c r="G578" s="6"/>
      <c r="H578" s="6"/>
      <c r="I578" s="6"/>
      <c r="J578" s="6">
        <v>1</v>
      </c>
      <c r="K578" s="6"/>
      <c r="L578" s="6"/>
    </row>
    <row r="579" spans="1:17" hidden="1" x14ac:dyDescent="0.35">
      <c r="A579" t="s">
        <v>657</v>
      </c>
      <c r="B579" t="s">
        <v>330</v>
      </c>
      <c r="C579" t="s">
        <v>373</v>
      </c>
      <c r="D579" t="s">
        <v>374</v>
      </c>
      <c r="E579">
        <f>SUM(Table113[[#This Row],[2025]:[2014]])</f>
        <v>9</v>
      </c>
      <c r="F579" s="6"/>
      <c r="G579" s="6"/>
      <c r="H579" s="6"/>
      <c r="I579" s="6"/>
      <c r="J579" s="6"/>
      <c r="K579" s="6">
        <v>9</v>
      </c>
      <c r="L579" s="6">
        <v>0</v>
      </c>
    </row>
    <row r="580" spans="1:17" hidden="1" x14ac:dyDescent="0.35">
      <c r="A580" t="s">
        <v>657</v>
      </c>
      <c r="B580" t="s">
        <v>330</v>
      </c>
      <c r="C580" t="s">
        <v>664</v>
      </c>
      <c r="D580" t="s">
        <v>665</v>
      </c>
      <c r="E580">
        <f>SUM(Table113[[#This Row],[2025]:[2014]])</f>
        <v>1</v>
      </c>
      <c r="F580" s="6"/>
      <c r="G580" s="6"/>
      <c r="H580" s="6"/>
      <c r="I580" s="6"/>
      <c r="J580" s="6">
        <v>1</v>
      </c>
      <c r="K580" s="6"/>
      <c r="L580" s="6"/>
    </row>
    <row r="581" spans="1:17" hidden="1" x14ac:dyDescent="0.35">
      <c r="A581" t="s">
        <v>666</v>
      </c>
      <c r="B581" t="s">
        <v>667</v>
      </c>
      <c r="C581" t="s">
        <v>668</v>
      </c>
      <c r="D581" t="s">
        <v>669</v>
      </c>
      <c r="E581">
        <f>SUM(Table113[[#This Row],[2025]:[2014]])</f>
        <v>1</v>
      </c>
      <c r="F581" s="6"/>
      <c r="G581" s="6"/>
      <c r="H581" s="6"/>
      <c r="I581" s="6"/>
      <c r="J581" s="6"/>
      <c r="K581" s="6"/>
      <c r="L581" s="6"/>
      <c r="M581" s="6"/>
      <c r="N581" s="6"/>
      <c r="O581" s="6">
        <v>1</v>
      </c>
      <c r="P581" s="6"/>
      <c r="Q581" s="6"/>
    </row>
    <row r="582" spans="1:17" hidden="1" x14ac:dyDescent="0.35">
      <c r="A582" t="s">
        <v>666</v>
      </c>
      <c r="B582" t="s">
        <v>105</v>
      </c>
      <c r="C582" t="s">
        <v>106</v>
      </c>
      <c r="D582" t="s">
        <v>107</v>
      </c>
      <c r="E582">
        <f>SUM(Table113[[#This Row],[2025]:[2014]])</f>
        <v>6</v>
      </c>
      <c r="F582" s="6"/>
      <c r="G582" s="6"/>
      <c r="H582" s="6"/>
      <c r="I582" s="6"/>
      <c r="J582" s="6">
        <v>2</v>
      </c>
      <c r="K582" s="6">
        <v>1</v>
      </c>
      <c r="L582" s="6">
        <v>3</v>
      </c>
      <c r="M582" s="6"/>
      <c r="N582" s="6"/>
      <c r="O582" s="6"/>
      <c r="P582" s="6"/>
      <c r="Q582" s="6"/>
    </row>
    <row r="583" spans="1:17" hidden="1" x14ac:dyDescent="0.35">
      <c r="A583" t="s">
        <v>666</v>
      </c>
      <c r="B583" t="s">
        <v>130</v>
      </c>
      <c r="C583" t="s">
        <v>106</v>
      </c>
      <c r="D583" t="s">
        <v>131</v>
      </c>
      <c r="E583">
        <f>SUM(Table113[[#This Row],[2025]:[2014]])</f>
        <v>3</v>
      </c>
      <c r="F583" s="6"/>
      <c r="G583" s="6">
        <v>2</v>
      </c>
      <c r="H583" s="6">
        <v>1</v>
      </c>
      <c r="I583" s="6"/>
      <c r="J583" s="6"/>
      <c r="K583" s="6"/>
      <c r="L583" s="6"/>
      <c r="M583" s="6"/>
      <c r="N583" s="6"/>
      <c r="O583" s="6"/>
      <c r="P583" s="6"/>
      <c r="Q583" s="6"/>
    </row>
    <row r="584" spans="1:17" hidden="1" x14ac:dyDescent="0.35">
      <c r="A584" t="s">
        <v>666</v>
      </c>
      <c r="B584" t="s">
        <v>130</v>
      </c>
      <c r="C584" t="s">
        <v>106</v>
      </c>
      <c r="D584" t="s">
        <v>132</v>
      </c>
      <c r="E584">
        <f>SUM(Table113[[#This Row],[2025]:[2014]])</f>
        <v>50</v>
      </c>
      <c r="F584" s="6"/>
      <c r="G584" s="6">
        <v>-2</v>
      </c>
      <c r="H584" s="6"/>
      <c r="I584" s="6"/>
      <c r="J584" s="6"/>
      <c r="K584" s="6"/>
      <c r="L584" s="6"/>
      <c r="M584" s="6"/>
      <c r="N584" s="6"/>
      <c r="O584" s="6">
        <v>52</v>
      </c>
      <c r="P584" s="6"/>
      <c r="Q584" s="6"/>
    </row>
    <row r="585" spans="1:17" hidden="1" x14ac:dyDescent="0.35">
      <c r="A585" t="s">
        <v>666</v>
      </c>
      <c r="B585" t="s">
        <v>130</v>
      </c>
      <c r="C585" t="s">
        <v>106</v>
      </c>
      <c r="D585" t="s">
        <v>134</v>
      </c>
      <c r="E585">
        <f>SUM(Table113[[#This Row],[2025]:[2014]])</f>
        <v>1</v>
      </c>
      <c r="F585" s="6"/>
      <c r="G585" s="6"/>
      <c r="H585" s="6"/>
      <c r="I585" s="6"/>
      <c r="J585" s="6"/>
      <c r="K585" s="6"/>
      <c r="L585" s="6">
        <v>1</v>
      </c>
      <c r="M585" s="6"/>
      <c r="N585" s="6"/>
      <c r="O585" s="6"/>
      <c r="P585" s="6"/>
      <c r="Q585" s="6"/>
    </row>
    <row r="586" spans="1:17" hidden="1" x14ac:dyDescent="0.35">
      <c r="A586" t="s">
        <v>666</v>
      </c>
      <c r="B586" t="s">
        <v>130</v>
      </c>
      <c r="C586" t="s">
        <v>106</v>
      </c>
      <c r="D586" t="s">
        <v>135</v>
      </c>
      <c r="E586">
        <f>SUM(Table113[[#This Row],[2025]:[2014]])</f>
        <v>2</v>
      </c>
      <c r="F586" s="6"/>
      <c r="G586" s="6"/>
      <c r="H586" s="6"/>
      <c r="I586" s="6"/>
      <c r="J586" s="6"/>
      <c r="K586" s="6">
        <v>2</v>
      </c>
      <c r="L586" s="6"/>
      <c r="M586" s="6"/>
      <c r="N586" s="6"/>
      <c r="O586" s="6"/>
      <c r="P586" s="6"/>
      <c r="Q586" s="6"/>
    </row>
    <row r="587" spans="1:17" hidden="1" x14ac:dyDescent="0.35">
      <c r="A587" t="s">
        <v>666</v>
      </c>
      <c r="B587" t="s">
        <v>130</v>
      </c>
      <c r="C587" t="s">
        <v>106</v>
      </c>
      <c r="D587" t="s">
        <v>137</v>
      </c>
      <c r="E587">
        <f>SUM(Table113[[#This Row],[2025]:[2014]])</f>
        <v>8</v>
      </c>
      <c r="F587" s="6"/>
      <c r="G587" s="6">
        <v>6</v>
      </c>
      <c r="H587" s="6">
        <v>1</v>
      </c>
      <c r="I587" s="6">
        <v>1</v>
      </c>
      <c r="J587" s="6"/>
      <c r="K587" s="6"/>
      <c r="L587" s="6"/>
      <c r="M587" s="6"/>
      <c r="N587" s="6"/>
      <c r="O587" s="6"/>
      <c r="P587" s="6"/>
      <c r="Q587" s="6"/>
    </row>
    <row r="588" spans="1:17" hidden="1" x14ac:dyDescent="0.35">
      <c r="A588" t="s">
        <v>666</v>
      </c>
      <c r="B588" t="s">
        <v>130</v>
      </c>
      <c r="C588" t="s">
        <v>106</v>
      </c>
      <c r="D588" t="s">
        <v>138</v>
      </c>
      <c r="E588">
        <f>SUM(Table113[[#This Row],[2025]:[2014]])</f>
        <v>2</v>
      </c>
      <c r="F588" s="6"/>
      <c r="G588" s="6"/>
      <c r="H588" s="6"/>
      <c r="I588" s="6"/>
      <c r="J588" s="6"/>
      <c r="K588" s="6"/>
      <c r="L588" s="6">
        <v>2</v>
      </c>
      <c r="M588" s="6"/>
      <c r="N588" s="6"/>
      <c r="O588" s="6"/>
      <c r="P588" s="6"/>
      <c r="Q588" s="6"/>
    </row>
    <row r="589" spans="1:17" hidden="1" x14ac:dyDescent="0.35">
      <c r="A589" t="s">
        <v>666</v>
      </c>
      <c r="B589" t="s">
        <v>130</v>
      </c>
      <c r="C589" t="s">
        <v>423</v>
      </c>
      <c r="D589" t="s">
        <v>424</v>
      </c>
      <c r="E589">
        <f>SUM(Table113[[#This Row],[2025]:[2014]])</f>
        <v>0</v>
      </c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>
        <v>0</v>
      </c>
    </row>
    <row r="590" spans="1:17" hidden="1" x14ac:dyDescent="0.35">
      <c r="A590" t="s">
        <v>666</v>
      </c>
      <c r="B590" t="s">
        <v>130</v>
      </c>
      <c r="C590" t="s">
        <v>670</v>
      </c>
      <c r="D590" t="s">
        <v>671</v>
      </c>
      <c r="E590">
        <f>SUM(Table113[[#This Row],[2025]:[2014]])</f>
        <v>1</v>
      </c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>
        <v>1</v>
      </c>
    </row>
    <row r="591" spans="1:17" hidden="1" x14ac:dyDescent="0.35">
      <c r="A591" t="s">
        <v>666</v>
      </c>
      <c r="B591" t="s">
        <v>130</v>
      </c>
      <c r="C591" t="s">
        <v>672</v>
      </c>
      <c r="D591" t="s">
        <v>673</v>
      </c>
      <c r="E591">
        <f>SUM(Table113[[#This Row],[2025]:[2014]])</f>
        <v>1</v>
      </c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>
        <v>1</v>
      </c>
      <c r="Q591" s="6"/>
    </row>
    <row r="592" spans="1:17" hidden="1" x14ac:dyDescent="0.35">
      <c r="A592" t="s">
        <v>666</v>
      </c>
      <c r="B592" t="s">
        <v>130</v>
      </c>
      <c r="C592" t="s">
        <v>674</v>
      </c>
      <c r="D592" t="s">
        <v>675</v>
      </c>
      <c r="E592">
        <f>SUM(Table113[[#This Row],[2025]:[2014]])</f>
        <v>1</v>
      </c>
      <c r="F592" s="6"/>
      <c r="G592" s="6"/>
      <c r="H592" s="6"/>
      <c r="I592" s="6"/>
      <c r="J592" s="6"/>
      <c r="K592" s="6"/>
      <c r="L592" s="6"/>
      <c r="M592" s="6">
        <v>1</v>
      </c>
      <c r="N592" s="6"/>
      <c r="O592" s="6"/>
      <c r="P592" s="6"/>
      <c r="Q592" s="6"/>
    </row>
    <row r="593" spans="1:17" hidden="1" x14ac:dyDescent="0.35">
      <c r="A593" t="s">
        <v>666</v>
      </c>
      <c r="B593" t="s">
        <v>153</v>
      </c>
      <c r="C593" t="s">
        <v>174</v>
      </c>
      <c r="D593" t="s">
        <v>175</v>
      </c>
      <c r="E593">
        <f>SUM(Table113[[#This Row],[2025]:[2014]])</f>
        <v>1</v>
      </c>
      <c r="F593" s="6"/>
      <c r="G593" s="6"/>
      <c r="H593" s="6"/>
      <c r="I593" s="6"/>
      <c r="J593" s="6"/>
      <c r="K593" s="6">
        <v>1</v>
      </c>
      <c r="L593" s="6"/>
      <c r="M593" s="6"/>
      <c r="N593" s="6"/>
      <c r="O593" s="6"/>
      <c r="P593" s="6"/>
      <c r="Q593" s="6"/>
    </row>
    <row r="594" spans="1:17" hidden="1" x14ac:dyDescent="0.35">
      <c r="A594" t="s">
        <v>666</v>
      </c>
      <c r="B594" t="s">
        <v>179</v>
      </c>
      <c r="C594" t="s">
        <v>441</v>
      </c>
      <c r="D594" t="s">
        <v>442</v>
      </c>
      <c r="E594">
        <f>SUM(Table113[[#This Row],[2025]:[2014]])</f>
        <v>1</v>
      </c>
      <c r="F594" s="6"/>
      <c r="G594" s="6">
        <v>1</v>
      </c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hidden="1" x14ac:dyDescent="0.35">
      <c r="A595" t="s">
        <v>666</v>
      </c>
      <c r="B595" t="s">
        <v>195</v>
      </c>
      <c r="C595" t="s">
        <v>593</v>
      </c>
      <c r="D595" t="s">
        <v>594</v>
      </c>
      <c r="E595">
        <f>SUM(Table113[[#This Row],[2025]:[2014]])</f>
        <v>6</v>
      </c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>
        <v>6</v>
      </c>
    </row>
    <row r="596" spans="1:17" hidden="1" x14ac:dyDescent="0.35">
      <c r="A596" t="s">
        <v>666</v>
      </c>
      <c r="B596" t="s">
        <v>195</v>
      </c>
      <c r="C596" t="s">
        <v>676</v>
      </c>
      <c r="D596" t="s">
        <v>677</v>
      </c>
      <c r="E596">
        <f>SUM(Table113[[#This Row],[2025]:[2014]])</f>
        <v>3</v>
      </c>
      <c r="F596" s="6"/>
      <c r="G596" s="6"/>
      <c r="H596" s="6"/>
      <c r="I596" s="6"/>
      <c r="J596" s="6"/>
      <c r="K596" s="6"/>
      <c r="L596" s="6"/>
      <c r="M596" s="6"/>
      <c r="N596" s="6"/>
      <c r="O596" s="6">
        <v>3</v>
      </c>
      <c r="P596" s="6"/>
      <c r="Q596" s="6"/>
    </row>
    <row r="597" spans="1:17" hidden="1" x14ac:dyDescent="0.35">
      <c r="A597" t="s">
        <v>666</v>
      </c>
      <c r="B597" t="s">
        <v>201</v>
      </c>
      <c r="C597" t="s">
        <v>106</v>
      </c>
      <c r="D597" t="s">
        <v>202</v>
      </c>
      <c r="E597">
        <f>SUM(Table113[[#This Row],[2025]:[2014]])</f>
        <v>9</v>
      </c>
      <c r="F597" s="6"/>
      <c r="G597" s="6">
        <v>-1</v>
      </c>
      <c r="H597" s="6"/>
      <c r="I597" s="6"/>
      <c r="J597" s="6"/>
      <c r="K597" s="6"/>
      <c r="L597" s="6"/>
      <c r="M597" s="6"/>
      <c r="N597" s="6"/>
      <c r="O597" s="6">
        <v>10</v>
      </c>
      <c r="P597" s="6"/>
      <c r="Q597" s="6"/>
    </row>
    <row r="598" spans="1:17" hidden="1" x14ac:dyDescent="0.35">
      <c r="A598" t="s">
        <v>666</v>
      </c>
      <c r="B598" t="s">
        <v>201</v>
      </c>
      <c r="C598" t="s">
        <v>106</v>
      </c>
      <c r="D598" t="s">
        <v>486</v>
      </c>
      <c r="E598">
        <f>SUM(Table113[[#This Row],[2025]:[2014]])</f>
        <v>3</v>
      </c>
      <c r="F598" s="6"/>
      <c r="G598" s="6"/>
      <c r="H598" s="6"/>
      <c r="I598" s="6"/>
      <c r="J598" s="6"/>
      <c r="K598" s="6"/>
      <c r="L598" s="6"/>
      <c r="M598" s="6"/>
      <c r="N598" s="6"/>
      <c r="O598" s="6">
        <v>3</v>
      </c>
      <c r="P598" s="6"/>
      <c r="Q598" s="6"/>
    </row>
    <row r="599" spans="1:17" hidden="1" x14ac:dyDescent="0.35">
      <c r="A599" t="s">
        <v>666</v>
      </c>
      <c r="B599" t="s">
        <v>201</v>
      </c>
      <c r="C599" t="s">
        <v>106</v>
      </c>
      <c r="D599" t="s">
        <v>445</v>
      </c>
      <c r="E599">
        <f>SUM(Table113[[#This Row],[2025]:[2014]])</f>
        <v>16</v>
      </c>
      <c r="F599" s="6"/>
      <c r="G599" s="6"/>
      <c r="H599" s="6">
        <v>8</v>
      </c>
      <c r="I599" s="6">
        <v>4</v>
      </c>
      <c r="J599" s="6">
        <v>4</v>
      </c>
      <c r="K599" s="6"/>
      <c r="L599" s="6"/>
      <c r="M599" s="6"/>
      <c r="N599" s="6"/>
      <c r="O599" s="6"/>
      <c r="P599" s="6"/>
      <c r="Q599" s="6"/>
    </row>
    <row r="600" spans="1:17" hidden="1" x14ac:dyDescent="0.35">
      <c r="A600" t="s">
        <v>666</v>
      </c>
      <c r="B600" t="s">
        <v>203</v>
      </c>
      <c r="C600" t="s">
        <v>678</v>
      </c>
      <c r="D600" t="s">
        <v>679</v>
      </c>
      <c r="E600">
        <f>SUM(Table113[[#This Row],[2025]:[2014]])</f>
        <v>1</v>
      </c>
      <c r="F600" s="6"/>
      <c r="G600" s="6"/>
      <c r="H600" s="6"/>
      <c r="I600" s="6"/>
      <c r="J600" s="6"/>
      <c r="K600" s="6"/>
      <c r="L600" s="6"/>
      <c r="M600" s="6">
        <v>1</v>
      </c>
      <c r="N600" s="6"/>
      <c r="O600" s="6"/>
      <c r="P600" s="6"/>
      <c r="Q600" s="6"/>
    </row>
    <row r="601" spans="1:17" hidden="1" x14ac:dyDescent="0.35">
      <c r="A601" t="s">
        <v>666</v>
      </c>
      <c r="B601" t="s">
        <v>229</v>
      </c>
      <c r="C601" t="s">
        <v>106</v>
      </c>
      <c r="D601" t="s">
        <v>231</v>
      </c>
      <c r="E601">
        <f>SUM(Table113[[#This Row],[2025]:[2014]])</f>
        <v>7</v>
      </c>
      <c r="F601" s="6"/>
      <c r="G601" s="6"/>
      <c r="H601" s="6"/>
      <c r="I601" s="6">
        <v>1</v>
      </c>
      <c r="J601" s="6"/>
      <c r="K601" s="6"/>
      <c r="L601" s="6">
        <v>4</v>
      </c>
      <c r="M601" s="6"/>
      <c r="N601" s="6">
        <v>2</v>
      </c>
      <c r="O601" s="6"/>
      <c r="P601" s="6"/>
      <c r="Q601" s="6"/>
    </row>
    <row r="602" spans="1:17" hidden="1" x14ac:dyDescent="0.35">
      <c r="A602" t="s">
        <v>666</v>
      </c>
      <c r="B602" t="s">
        <v>229</v>
      </c>
      <c r="C602" t="s">
        <v>106</v>
      </c>
      <c r="D602" t="s">
        <v>232</v>
      </c>
      <c r="E602">
        <f>SUM(Table113[[#This Row],[2025]:[2014]])</f>
        <v>6</v>
      </c>
      <c r="F602" s="6"/>
      <c r="G602" s="6"/>
      <c r="H602" s="6">
        <v>1</v>
      </c>
      <c r="I602" s="6"/>
      <c r="J602" s="6">
        <v>1</v>
      </c>
      <c r="K602" s="6">
        <v>1</v>
      </c>
      <c r="L602" s="6">
        <v>2</v>
      </c>
      <c r="M602" s="6"/>
      <c r="N602" s="6">
        <v>1</v>
      </c>
      <c r="O602" s="6"/>
      <c r="P602" s="6"/>
      <c r="Q602" s="6"/>
    </row>
    <row r="603" spans="1:17" hidden="1" x14ac:dyDescent="0.35">
      <c r="A603" t="s">
        <v>666</v>
      </c>
      <c r="B603" t="s">
        <v>229</v>
      </c>
      <c r="C603" t="s">
        <v>106</v>
      </c>
      <c r="D603" t="s">
        <v>233</v>
      </c>
      <c r="E603">
        <f>SUM(Table113[[#This Row],[2025]:[2014]])</f>
        <v>8</v>
      </c>
      <c r="F603" s="6"/>
      <c r="G603" s="6">
        <v>1</v>
      </c>
      <c r="H603" s="6">
        <v>3</v>
      </c>
      <c r="I603" s="6">
        <v>3</v>
      </c>
      <c r="J603" s="6">
        <v>1</v>
      </c>
      <c r="K603" s="6"/>
      <c r="L603" s="6"/>
      <c r="M603" s="6"/>
      <c r="N603" s="6"/>
      <c r="O603" s="6"/>
      <c r="P603" s="6"/>
      <c r="Q603" s="6"/>
    </row>
    <row r="604" spans="1:17" hidden="1" x14ac:dyDescent="0.35">
      <c r="A604" t="s">
        <v>666</v>
      </c>
      <c r="B604" t="s">
        <v>229</v>
      </c>
      <c r="C604" t="s">
        <v>106</v>
      </c>
      <c r="D604" t="s">
        <v>234</v>
      </c>
      <c r="E604">
        <f>SUM(Table113[[#This Row],[2025]:[2014]])</f>
        <v>3</v>
      </c>
      <c r="F604" s="6"/>
      <c r="G604" s="6"/>
      <c r="H604" s="6"/>
      <c r="I604" s="6"/>
      <c r="J604" s="6">
        <v>1</v>
      </c>
      <c r="K604" s="6"/>
      <c r="L604" s="6">
        <v>2</v>
      </c>
      <c r="M604" s="6"/>
      <c r="N604" s="6"/>
      <c r="O604" s="6"/>
      <c r="P604" s="6"/>
      <c r="Q604" s="6"/>
    </row>
    <row r="605" spans="1:17" hidden="1" x14ac:dyDescent="0.35">
      <c r="A605" t="s">
        <v>666</v>
      </c>
      <c r="B605" t="s">
        <v>229</v>
      </c>
      <c r="C605" t="s">
        <v>106</v>
      </c>
      <c r="D605" t="s">
        <v>235</v>
      </c>
      <c r="E605">
        <f>SUM(Table113[[#This Row],[2025]:[2014]])</f>
        <v>4</v>
      </c>
      <c r="F605" s="6"/>
      <c r="G605" s="6">
        <v>1</v>
      </c>
      <c r="H605" s="6"/>
      <c r="I605" s="6">
        <v>2</v>
      </c>
      <c r="J605" s="6">
        <v>1</v>
      </c>
      <c r="K605" s="6"/>
      <c r="L605" s="6"/>
      <c r="M605" s="6"/>
      <c r="N605" s="6"/>
      <c r="O605" s="6"/>
      <c r="P605" s="6"/>
      <c r="Q605" s="6"/>
    </row>
    <row r="606" spans="1:17" hidden="1" x14ac:dyDescent="0.35">
      <c r="A606" t="s">
        <v>666</v>
      </c>
      <c r="B606" t="s">
        <v>229</v>
      </c>
      <c r="C606" t="s">
        <v>446</v>
      </c>
      <c r="D606" t="s">
        <v>447</v>
      </c>
      <c r="E606">
        <f>SUM(Table113[[#This Row],[2025]:[2014]])</f>
        <v>1</v>
      </c>
      <c r="F606" s="6"/>
      <c r="G606" s="6"/>
      <c r="H606" s="6"/>
      <c r="I606" s="6"/>
      <c r="J606" s="6"/>
      <c r="K606" s="6">
        <v>1</v>
      </c>
      <c r="L606" s="6"/>
      <c r="M606" s="6"/>
      <c r="N606" s="6"/>
      <c r="O606" s="6"/>
      <c r="P606" s="6"/>
      <c r="Q606" s="6"/>
    </row>
    <row r="607" spans="1:17" hidden="1" x14ac:dyDescent="0.35">
      <c r="A607" t="s">
        <v>666</v>
      </c>
      <c r="B607" t="s">
        <v>238</v>
      </c>
      <c r="C607" t="s">
        <v>680</v>
      </c>
      <c r="D607" t="s">
        <v>681</v>
      </c>
      <c r="E607">
        <f>SUM(Table113[[#This Row],[2025]:[2014]])</f>
        <v>1</v>
      </c>
      <c r="F607" s="6"/>
      <c r="G607" s="6"/>
      <c r="H607" s="6"/>
      <c r="I607" s="6"/>
      <c r="J607" s="6"/>
      <c r="K607" s="6"/>
      <c r="L607" s="6">
        <v>1</v>
      </c>
      <c r="M607" s="6"/>
      <c r="N607" s="6"/>
      <c r="O607" s="6"/>
      <c r="P607" s="6"/>
      <c r="Q607" s="6"/>
    </row>
    <row r="608" spans="1:17" hidden="1" x14ac:dyDescent="0.35">
      <c r="A608" t="s">
        <v>666</v>
      </c>
      <c r="B608" t="s">
        <v>259</v>
      </c>
      <c r="C608" t="s">
        <v>260</v>
      </c>
      <c r="D608" t="s">
        <v>261</v>
      </c>
      <c r="E608">
        <f>SUM(Table113[[#This Row],[2025]:[2014]])</f>
        <v>1</v>
      </c>
      <c r="F608" s="6"/>
      <c r="G608" s="6"/>
      <c r="H608" s="6"/>
      <c r="I608" s="6"/>
      <c r="J608" s="6"/>
      <c r="K608" s="6"/>
      <c r="L608" s="6"/>
      <c r="M608" s="6">
        <v>1</v>
      </c>
      <c r="N608" s="6"/>
      <c r="O608" s="6"/>
      <c r="P608" s="6"/>
      <c r="Q608" s="6"/>
    </row>
    <row r="609" spans="1:17" hidden="1" x14ac:dyDescent="0.35">
      <c r="A609" t="s">
        <v>666</v>
      </c>
      <c r="B609" t="s">
        <v>259</v>
      </c>
      <c r="C609" t="s">
        <v>262</v>
      </c>
      <c r="D609" t="s">
        <v>263</v>
      </c>
      <c r="E609">
        <f>SUM(Table113[[#This Row],[2025]:[2014]])</f>
        <v>2</v>
      </c>
      <c r="F609" s="6"/>
      <c r="G609" s="6"/>
      <c r="H609" s="6"/>
      <c r="I609" s="6"/>
      <c r="J609" s="6"/>
      <c r="K609" s="6">
        <v>1</v>
      </c>
      <c r="L609" s="6"/>
      <c r="M609" s="6"/>
      <c r="N609" s="6"/>
      <c r="O609" s="6">
        <v>1</v>
      </c>
      <c r="P609" s="6"/>
      <c r="Q609" s="6"/>
    </row>
    <row r="610" spans="1:17" hidden="1" x14ac:dyDescent="0.35">
      <c r="A610" t="s">
        <v>666</v>
      </c>
      <c r="B610" t="s">
        <v>259</v>
      </c>
      <c r="C610" t="s">
        <v>682</v>
      </c>
      <c r="D610" t="s">
        <v>683</v>
      </c>
      <c r="E610">
        <f>SUM(Table113[[#This Row],[2025]:[2014]])</f>
        <v>1</v>
      </c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>
        <v>1</v>
      </c>
    </row>
    <row r="611" spans="1:17" hidden="1" x14ac:dyDescent="0.35">
      <c r="A611" t="s">
        <v>666</v>
      </c>
      <c r="B611" t="s">
        <v>259</v>
      </c>
      <c r="C611" t="s">
        <v>272</v>
      </c>
      <c r="D611" t="s">
        <v>273</v>
      </c>
      <c r="E611">
        <f>SUM(Table113[[#This Row],[2025]:[2014]])</f>
        <v>1</v>
      </c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>
        <v>1</v>
      </c>
      <c r="Q611" s="6"/>
    </row>
    <row r="612" spans="1:17" hidden="1" x14ac:dyDescent="0.35">
      <c r="A612" t="s">
        <v>666</v>
      </c>
      <c r="B612" t="s">
        <v>259</v>
      </c>
      <c r="C612" t="s">
        <v>684</v>
      </c>
      <c r="D612" t="s">
        <v>685</v>
      </c>
      <c r="E612">
        <f>SUM(Table113[[#This Row],[2025]:[2014]])</f>
        <v>0</v>
      </c>
      <c r="F612" s="6"/>
      <c r="G612" s="6"/>
      <c r="H612" s="6"/>
      <c r="I612" s="6"/>
      <c r="J612" s="6"/>
      <c r="K612" s="6"/>
      <c r="L612" s="6"/>
      <c r="M612" s="6"/>
      <c r="N612" s="6"/>
      <c r="O612" s="6">
        <v>-5</v>
      </c>
      <c r="P612" s="6">
        <v>5</v>
      </c>
      <c r="Q612" s="6"/>
    </row>
    <row r="613" spans="1:17" hidden="1" x14ac:dyDescent="0.35">
      <c r="A613" t="s">
        <v>666</v>
      </c>
      <c r="B613" t="s">
        <v>259</v>
      </c>
      <c r="C613" t="s">
        <v>634</v>
      </c>
      <c r="D613" t="s">
        <v>635</v>
      </c>
      <c r="E613">
        <f>SUM(Table113[[#This Row],[2025]:[2014]])</f>
        <v>10</v>
      </c>
      <c r="F613" s="6"/>
      <c r="G613" s="6"/>
      <c r="H613" s="6"/>
      <c r="I613" s="6"/>
      <c r="J613" s="6"/>
      <c r="K613" s="6"/>
      <c r="L613" s="6"/>
      <c r="M613" s="6"/>
      <c r="N613" s="6"/>
      <c r="O613" s="6">
        <v>5</v>
      </c>
      <c r="P613" s="6">
        <v>0</v>
      </c>
      <c r="Q613" s="6">
        <v>5</v>
      </c>
    </row>
    <row r="614" spans="1:17" hidden="1" x14ac:dyDescent="0.35">
      <c r="A614" t="s">
        <v>666</v>
      </c>
      <c r="B614" t="s">
        <v>281</v>
      </c>
      <c r="C614" t="s">
        <v>288</v>
      </c>
      <c r="D614" t="s">
        <v>289</v>
      </c>
      <c r="E614">
        <f>SUM(Table113[[#This Row],[2025]:[2014]])</f>
        <v>1</v>
      </c>
      <c r="F614" s="6"/>
      <c r="G614" s="6"/>
      <c r="H614" s="6"/>
      <c r="I614" s="6"/>
      <c r="J614" s="6"/>
      <c r="K614" s="6"/>
      <c r="L614" s="6"/>
      <c r="M614" s="6"/>
      <c r="N614" s="6"/>
      <c r="O614" s="6">
        <v>1</v>
      </c>
      <c r="P614" s="6"/>
      <c r="Q614" s="6"/>
    </row>
    <row r="615" spans="1:17" hidden="1" x14ac:dyDescent="0.35">
      <c r="A615" t="s">
        <v>666</v>
      </c>
      <c r="B615" t="s">
        <v>292</v>
      </c>
      <c r="C615" t="s">
        <v>297</v>
      </c>
      <c r="D615" t="s">
        <v>298</v>
      </c>
      <c r="E615">
        <f>SUM(Table113[[#This Row],[2025]:[2014]])</f>
        <v>0</v>
      </c>
      <c r="F615" s="6"/>
      <c r="G615" s="6"/>
      <c r="H615" s="6"/>
      <c r="I615" s="6"/>
      <c r="J615" s="6"/>
      <c r="K615" s="6"/>
      <c r="L615" s="6"/>
      <c r="M615" s="6">
        <v>0</v>
      </c>
      <c r="N615" s="6"/>
      <c r="O615" s="6"/>
      <c r="P615" s="6"/>
      <c r="Q615" s="6"/>
    </row>
    <row r="616" spans="1:17" hidden="1" x14ac:dyDescent="0.35">
      <c r="A616" t="s">
        <v>666</v>
      </c>
      <c r="B616" t="s">
        <v>313</v>
      </c>
      <c r="C616" t="s">
        <v>686</v>
      </c>
      <c r="D616" t="s">
        <v>687</v>
      </c>
      <c r="E616">
        <f>SUM(Table113[[#This Row],[2025]:[2014]])</f>
        <v>1</v>
      </c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>
        <v>1</v>
      </c>
    </row>
    <row r="617" spans="1:17" hidden="1" x14ac:dyDescent="0.35">
      <c r="A617" t="s">
        <v>666</v>
      </c>
      <c r="B617" t="s">
        <v>313</v>
      </c>
      <c r="C617" t="s">
        <v>324</v>
      </c>
      <c r="D617" t="s">
        <v>325</v>
      </c>
      <c r="E617">
        <f>SUM(Table113[[#This Row],[2025]:[2014]])</f>
        <v>2</v>
      </c>
      <c r="F617" s="6"/>
      <c r="G617" s="6"/>
      <c r="H617" s="6"/>
      <c r="I617" s="6"/>
      <c r="J617" s="6">
        <v>2</v>
      </c>
      <c r="K617" s="6"/>
      <c r="L617" s="6"/>
      <c r="M617" s="6"/>
      <c r="N617" s="6"/>
      <c r="O617" s="6"/>
      <c r="P617" s="6"/>
      <c r="Q617" s="6"/>
    </row>
    <row r="618" spans="1:17" hidden="1" x14ac:dyDescent="0.35">
      <c r="A618" t="s">
        <v>666</v>
      </c>
      <c r="B618" t="s">
        <v>313</v>
      </c>
      <c r="C618" t="s">
        <v>326</v>
      </c>
      <c r="D618" t="s">
        <v>327</v>
      </c>
      <c r="E618">
        <f>SUM(Table113[[#This Row],[2025]:[2014]])</f>
        <v>50</v>
      </c>
      <c r="F618" s="6">
        <v>1</v>
      </c>
      <c r="G618" s="6">
        <v>2</v>
      </c>
      <c r="H618" s="6">
        <v>1</v>
      </c>
      <c r="I618" s="6">
        <v>8</v>
      </c>
      <c r="J618" s="6">
        <v>2</v>
      </c>
      <c r="K618" s="6">
        <v>2</v>
      </c>
      <c r="L618" s="6">
        <v>3</v>
      </c>
      <c r="M618" s="6">
        <v>5</v>
      </c>
      <c r="N618" s="6">
        <v>8</v>
      </c>
      <c r="O618" s="6">
        <v>5</v>
      </c>
      <c r="P618" s="6">
        <v>5</v>
      </c>
      <c r="Q618" s="6">
        <v>8</v>
      </c>
    </row>
    <row r="619" spans="1:17" hidden="1" x14ac:dyDescent="0.35">
      <c r="A619" t="s">
        <v>666</v>
      </c>
      <c r="B619" t="s">
        <v>330</v>
      </c>
      <c r="C619" t="s">
        <v>106</v>
      </c>
      <c r="D619" t="s">
        <v>331</v>
      </c>
      <c r="E619">
        <f>SUM(Table113[[#This Row],[2025]:[2014]])</f>
        <v>1047</v>
      </c>
      <c r="F619" s="6">
        <v>25</v>
      </c>
      <c r="G619" s="6">
        <v>95</v>
      </c>
      <c r="H619" s="6">
        <v>28</v>
      </c>
      <c r="I619" s="6">
        <v>39</v>
      </c>
      <c r="J619" s="6">
        <v>90</v>
      </c>
      <c r="K619" s="6">
        <v>60</v>
      </c>
      <c r="L619" s="6">
        <v>100</v>
      </c>
      <c r="M619" s="6">
        <v>125</v>
      </c>
      <c r="N619" s="6">
        <v>95</v>
      </c>
      <c r="O619" s="6">
        <v>150</v>
      </c>
      <c r="P619" s="6">
        <v>159</v>
      </c>
      <c r="Q619" s="6">
        <v>81</v>
      </c>
    </row>
    <row r="620" spans="1:17" hidden="1" x14ac:dyDescent="0.35">
      <c r="A620" t="s">
        <v>666</v>
      </c>
      <c r="B620" t="s">
        <v>330</v>
      </c>
      <c r="C620" t="s">
        <v>106</v>
      </c>
      <c r="D620" t="s">
        <v>332</v>
      </c>
      <c r="E620">
        <f>SUM(Table113[[#This Row],[2025]:[2014]])</f>
        <v>19</v>
      </c>
      <c r="F620" s="6"/>
      <c r="G620" s="6"/>
      <c r="H620" s="6"/>
      <c r="I620" s="6">
        <v>19</v>
      </c>
      <c r="J620" s="6">
        <v>0</v>
      </c>
      <c r="K620" s="6"/>
      <c r="L620" s="6"/>
      <c r="M620" s="6"/>
      <c r="N620" s="6"/>
      <c r="O620" s="6"/>
      <c r="P620" s="6"/>
      <c r="Q620" s="6"/>
    </row>
    <row r="621" spans="1:17" hidden="1" x14ac:dyDescent="0.35">
      <c r="A621" t="s">
        <v>666</v>
      </c>
      <c r="B621" t="s">
        <v>330</v>
      </c>
      <c r="C621" t="s">
        <v>106</v>
      </c>
      <c r="D621" t="s">
        <v>644</v>
      </c>
      <c r="E621">
        <f>SUM(Table113[[#This Row],[2025]:[2014]])</f>
        <v>3</v>
      </c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>
        <v>3</v>
      </c>
    </row>
    <row r="622" spans="1:17" hidden="1" x14ac:dyDescent="0.35">
      <c r="A622" t="s">
        <v>666</v>
      </c>
      <c r="B622" t="s">
        <v>330</v>
      </c>
      <c r="C622" t="s">
        <v>106</v>
      </c>
      <c r="D622" t="s">
        <v>454</v>
      </c>
      <c r="E622">
        <f>SUM(Table113[[#This Row],[2025]:[2014]])</f>
        <v>81</v>
      </c>
      <c r="F622" s="6"/>
      <c r="G622" s="6"/>
      <c r="H622" s="6">
        <v>61</v>
      </c>
      <c r="I622" s="6">
        <v>3</v>
      </c>
      <c r="J622" s="6">
        <v>17</v>
      </c>
      <c r="K622" s="6"/>
      <c r="L622" s="6"/>
      <c r="M622" s="6"/>
      <c r="N622" s="6"/>
      <c r="O622" s="6"/>
      <c r="P622" s="6"/>
      <c r="Q622" s="6"/>
    </row>
    <row r="623" spans="1:17" hidden="1" x14ac:dyDescent="0.35">
      <c r="A623" t="s">
        <v>666</v>
      </c>
      <c r="B623" t="s">
        <v>330</v>
      </c>
      <c r="C623" t="s">
        <v>334</v>
      </c>
      <c r="D623" t="s">
        <v>335</v>
      </c>
      <c r="E623">
        <f>SUM(Table113[[#This Row],[2025]:[2014]])</f>
        <v>125</v>
      </c>
      <c r="F623" s="6"/>
      <c r="G623" s="6"/>
      <c r="H623" s="6">
        <v>9</v>
      </c>
      <c r="I623" s="6">
        <v>8</v>
      </c>
      <c r="J623" s="6">
        <v>13</v>
      </c>
      <c r="K623" s="6">
        <v>17</v>
      </c>
      <c r="L623" s="6">
        <v>16</v>
      </c>
      <c r="M623" s="6">
        <v>7</v>
      </c>
      <c r="N623" s="6">
        <v>25</v>
      </c>
      <c r="O623" s="6">
        <v>19</v>
      </c>
      <c r="P623" s="6">
        <v>11</v>
      </c>
      <c r="Q623" s="6"/>
    </row>
    <row r="624" spans="1:17" hidden="1" x14ac:dyDescent="0.35">
      <c r="A624" t="s">
        <v>666</v>
      </c>
      <c r="B624" t="s">
        <v>330</v>
      </c>
      <c r="C624" t="s">
        <v>338</v>
      </c>
      <c r="D624" t="s">
        <v>339</v>
      </c>
      <c r="E624">
        <f>SUM(Table113[[#This Row],[2025]:[2014]])</f>
        <v>11</v>
      </c>
      <c r="F624" s="6"/>
      <c r="G624" s="6">
        <v>1</v>
      </c>
      <c r="H624" s="6">
        <v>1</v>
      </c>
      <c r="I624" s="6">
        <v>3</v>
      </c>
      <c r="J624" s="6">
        <v>2</v>
      </c>
      <c r="K624" s="6">
        <v>4</v>
      </c>
      <c r="L624" s="6"/>
      <c r="M624" s="6"/>
      <c r="N624" s="6"/>
      <c r="O624" s="6"/>
      <c r="P624" s="6"/>
      <c r="Q624" s="6"/>
    </row>
    <row r="625" spans="1:17" hidden="1" x14ac:dyDescent="0.35">
      <c r="A625" t="s">
        <v>666</v>
      </c>
      <c r="B625" t="s">
        <v>330</v>
      </c>
      <c r="C625" t="s">
        <v>645</v>
      </c>
      <c r="D625" t="s">
        <v>646</v>
      </c>
      <c r="E625">
        <f>SUM(Table113[[#This Row],[2025]:[2014]])</f>
        <v>3</v>
      </c>
      <c r="F625" s="6"/>
      <c r="G625" s="6"/>
      <c r="H625" s="6"/>
      <c r="I625" s="6"/>
      <c r="J625" s="6"/>
      <c r="K625" s="6"/>
      <c r="L625" s="6"/>
      <c r="M625" s="6"/>
      <c r="N625" s="6">
        <v>1</v>
      </c>
      <c r="O625" s="6"/>
      <c r="P625" s="6">
        <v>1</v>
      </c>
      <c r="Q625" s="6">
        <v>1</v>
      </c>
    </row>
    <row r="626" spans="1:17" hidden="1" x14ac:dyDescent="0.35">
      <c r="A626" t="s">
        <v>666</v>
      </c>
      <c r="B626" t="s">
        <v>330</v>
      </c>
      <c r="C626" t="s">
        <v>525</v>
      </c>
      <c r="D626" t="s">
        <v>526</v>
      </c>
      <c r="E626">
        <f>SUM(Table113[[#This Row],[2025]:[2014]])</f>
        <v>1</v>
      </c>
      <c r="F626" s="6"/>
      <c r="G626" s="6"/>
      <c r="H626" s="6"/>
      <c r="I626" s="6"/>
      <c r="J626" s="6"/>
      <c r="K626" s="6"/>
      <c r="L626" s="6"/>
      <c r="M626" s="6"/>
      <c r="N626" s="6"/>
      <c r="O626" s="6">
        <v>0</v>
      </c>
      <c r="P626" s="6">
        <v>1</v>
      </c>
      <c r="Q626" s="6"/>
    </row>
    <row r="627" spans="1:17" hidden="1" x14ac:dyDescent="0.35">
      <c r="A627" t="s">
        <v>666</v>
      </c>
      <c r="B627" t="s">
        <v>330</v>
      </c>
      <c r="C627" t="s">
        <v>688</v>
      </c>
      <c r="D627" t="s">
        <v>689</v>
      </c>
      <c r="E627">
        <f>SUM(Table113[[#This Row],[2025]:[2014]])</f>
        <v>1</v>
      </c>
      <c r="F627" s="6"/>
      <c r="G627" s="6"/>
      <c r="H627" s="6"/>
      <c r="I627" s="6"/>
      <c r="J627" s="6"/>
      <c r="K627" s="6"/>
      <c r="L627" s="6"/>
      <c r="M627" s="6"/>
      <c r="N627" s="6"/>
      <c r="O627" s="6">
        <v>1</v>
      </c>
      <c r="P627" s="6"/>
      <c r="Q627" s="6"/>
    </row>
    <row r="628" spans="1:17" hidden="1" x14ac:dyDescent="0.35">
      <c r="A628" t="s">
        <v>666</v>
      </c>
      <c r="B628" t="s">
        <v>330</v>
      </c>
      <c r="C628" t="s">
        <v>348</v>
      </c>
      <c r="D628" t="s">
        <v>349</v>
      </c>
      <c r="E628">
        <f>SUM(Table113[[#This Row],[2025]:[2014]])</f>
        <v>6</v>
      </c>
      <c r="F628" s="6"/>
      <c r="G628" s="6"/>
      <c r="H628" s="6">
        <v>1</v>
      </c>
      <c r="I628" s="6">
        <v>2</v>
      </c>
      <c r="J628" s="6"/>
      <c r="K628" s="6"/>
      <c r="L628" s="6"/>
      <c r="M628" s="6"/>
      <c r="N628" s="6">
        <v>1</v>
      </c>
      <c r="O628" s="6">
        <v>1</v>
      </c>
      <c r="P628" s="6"/>
      <c r="Q628" s="6">
        <v>1</v>
      </c>
    </row>
    <row r="629" spans="1:17" hidden="1" x14ac:dyDescent="0.35">
      <c r="A629" t="s">
        <v>666</v>
      </c>
      <c r="B629" t="s">
        <v>330</v>
      </c>
      <c r="C629" t="s">
        <v>690</v>
      </c>
      <c r="D629" t="s">
        <v>691</v>
      </c>
      <c r="E629">
        <f>SUM(Table113[[#This Row],[2025]:[2014]])</f>
        <v>5</v>
      </c>
      <c r="F629" s="6"/>
      <c r="G629" s="6"/>
      <c r="H629" s="6"/>
      <c r="I629" s="6"/>
      <c r="J629" s="6"/>
      <c r="K629" s="6"/>
      <c r="L629" s="6"/>
      <c r="M629" s="6">
        <v>1</v>
      </c>
      <c r="N629" s="6">
        <v>1</v>
      </c>
      <c r="O629" s="6">
        <v>1</v>
      </c>
      <c r="P629" s="6">
        <v>1</v>
      </c>
      <c r="Q629" s="6">
        <v>1</v>
      </c>
    </row>
    <row r="630" spans="1:17" hidden="1" x14ac:dyDescent="0.35">
      <c r="A630" t="s">
        <v>666</v>
      </c>
      <c r="B630" t="s">
        <v>330</v>
      </c>
      <c r="C630" t="s">
        <v>354</v>
      </c>
      <c r="D630" t="s">
        <v>355</v>
      </c>
      <c r="E630">
        <f>SUM(Table113[[#This Row],[2025]:[2014]])</f>
        <v>5</v>
      </c>
      <c r="F630" s="6"/>
      <c r="G630" s="6"/>
      <c r="H630" s="6">
        <v>2</v>
      </c>
      <c r="I630" s="6">
        <v>2</v>
      </c>
      <c r="J630" s="6"/>
      <c r="K630" s="6"/>
      <c r="L630" s="6">
        <v>1</v>
      </c>
      <c r="M630" s="6"/>
      <c r="N630" s="6"/>
      <c r="O630" s="6"/>
      <c r="P630" s="6"/>
      <c r="Q630" s="6"/>
    </row>
    <row r="631" spans="1:17" hidden="1" x14ac:dyDescent="0.35">
      <c r="A631" t="s">
        <v>666</v>
      </c>
      <c r="B631" t="s">
        <v>330</v>
      </c>
      <c r="C631" t="s">
        <v>356</v>
      </c>
      <c r="D631" t="s">
        <v>357</v>
      </c>
      <c r="E631">
        <f>SUM(Table113[[#This Row],[2025]:[2014]])</f>
        <v>10</v>
      </c>
      <c r="F631" s="6"/>
      <c r="G631" s="6"/>
      <c r="H631" s="6">
        <v>1</v>
      </c>
      <c r="I631" s="6"/>
      <c r="J631" s="6">
        <v>2</v>
      </c>
      <c r="K631" s="6"/>
      <c r="L631" s="6">
        <v>2</v>
      </c>
      <c r="M631" s="6">
        <v>3</v>
      </c>
      <c r="N631" s="6">
        <v>2</v>
      </c>
      <c r="O631" s="6"/>
      <c r="P631" s="6"/>
      <c r="Q631" s="6"/>
    </row>
    <row r="632" spans="1:17" hidden="1" x14ac:dyDescent="0.35">
      <c r="A632" t="s">
        <v>666</v>
      </c>
      <c r="B632" t="s">
        <v>330</v>
      </c>
      <c r="C632" t="s">
        <v>358</v>
      </c>
      <c r="D632" t="s">
        <v>359</v>
      </c>
      <c r="E632">
        <f>SUM(Table113[[#This Row],[2025]:[2014]])</f>
        <v>27</v>
      </c>
      <c r="F632" s="6"/>
      <c r="G632" s="6"/>
      <c r="H632" s="6"/>
      <c r="I632" s="6"/>
      <c r="J632" s="6"/>
      <c r="K632" s="6"/>
      <c r="L632" s="6"/>
      <c r="M632" s="6">
        <v>16</v>
      </c>
      <c r="N632" s="6">
        <v>4</v>
      </c>
      <c r="O632" s="6">
        <v>7</v>
      </c>
      <c r="P632" s="6"/>
      <c r="Q632" s="6"/>
    </row>
    <row r="633" spans="1:17" hidden="1" x14ac:dyDescent="0.35">
      <c r="A633" t="s">
        <v>666</v>
      </c>
      <c r="B633" t="s">
        <v>330</v>
      </c>
      <c r="C633" t="s">
        <v>692</v>
      </c>
      <c r="D633" t="s">
        <v>693</v>
      </c>
      <c r="E633">
        <f>SUM(Table113[[#This Row],[2025]:[2014]])</f>
        <v>1</v>
      </c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>
        <v>1</v>
      </c>
    </row>
    <row r="634" spans="1:17" hidden="1" x14ac:dyDescent="0.35">
      <c r="A634" t="s">
        <v>666</v>
      </c>
      <c r="B634" t="s">
        <v>330</v>
      </c>
      <c r="C634" t="s">
        <v>694</v>
      </c>
      <c r="D634" t="s">
        <v>695</v>
      </c>
      <c r="E634">
        <f>SUM(Table113[[#This Row],[2025]:[2014]])</f>
        <v>1</v>
      </c>
      <c r="F634" s="6"/>
      <c r="G634" s="6">
        <v>1</v>
      </c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hidden="1" x14ac:dyDescent="0.35">
      <c r="A635" t="s">
        <v>666</v>
      </c>
      <c r="B635" t="s">
        <v>330</v>
      </c>
      <c r="C635" t="s">
        <v>360</v>
      </c>
      <c r="D635" t="s">
        <v>361</v>
      </c>
      <c r="E635">
        <f>SUM(Table113[[#This Row],[2025]:[2014]])</f>
        <v>28</v>
      </c>
      <c r="F635" s="6"/>
      <c r="G635" s="6"/>
      <c r="H635" s="6">
        <v>3</v>
      </c>
      <c r="I635" s="6">
        <v>1</v>
      </c>
      <c r="J635" s="6">
        <v>10</v>
      </c>
      <c r="K635" s="6">
        <v>3</v>
      </c>
      <c r="L635" s="6">
        <v>5</v>
      </c>
      <c r="M635" s="6">
        <v>3</v>
      </c>
      <c r="N635" s="6">
        <v>1</v>
      </c>
      <c r="O635" s="6">
        <v>1</v>
      </c>
      <c r="P635" s="6">
        <v>1</v>
      </c>
      <c r="Q635" s="6"/>
    </row>
    <row r="636" spans="1:17" hidden="1" x14ac:dyDescent="0.35">
      <c r="A636" t="s">
        <v>666</v>
      </c>
      <c r="B636" t="s">
        <v>330</v>
      </c>
      <c r="C636" t="s">
        <v>362</v>
      </c>
      <c r="D636" t="s">
        <v>363</v>
      </c>
      <c r="E636">
        <f>SUM(Table113[[#This Row],[2025]:[2014]])</f>
        <v>1</v>
      </c>
      <c r="F636" s="6"/>
      <c r="G636" s="6"/>
      <c r="H636" s="6"/>
      <c r="I636" s="6"/>
      <c r="J636" s="6">
        <v>1</v>
      </c>
      <c r="K636" s="6"/>
      <c r="L636" s="6"/>
      <c r="M636" s="6"/>
      <c r="N636" s="6"/>
      <c r="O636" s="6"/>
      <c r="P636" s="6"/>
      <c r="Q636" s="6"/>
    </row>
    <row r="637" spans="1:17" hidden="1" x14ac:dyDescent="0.35">
      <c r="A637" t="s">
        <v>666</v>
      </c>
      <c r="B637" t="s">
        <v>330</v>
      </c>
      <c r="C637" t="s">
        <v>364</v>
      </c>
      <c r="D637" t="s">
        <v>365</v>
      </c>
      <c r="E637">
        <f>SUM(Table113[[#This Row],[2025]:[2014]])</f>
        <v>39</v>
      </c>
      <c r="F637" s="6"/>
      <c r="G637" s="6">
        <v>3</v>
      </c>
      <c r="H637" s="6">
        <v>1</v>
      </c>
      <c r="I637" s="6"/>
      <c r="J637" s="6">
        <v>29</v>
      </c>
      <c r="K637" s="6">
        <v>2</v>
      </c>
      <c r="L637" s="6">
        <v>1</v>
      </c>
      <c r="M637" s="6">
        <v>2</v>
      </c>
      <c r="N637" s="6"/>
      <c r="O637" s="6"/>
      <c r="P637" s="6">
        <v>1</v>
      </c>
      <c r="Q637" s="6"/>
    </row>
    <row r="638" spans="1:17" hidden="1" x14ac:dyDescent="0.35">
      <c r="A638" t="s">
        <v>666</v>
      </c>
      <c r="B638" t="s">
        <v>330</v>
      </c>
      <c r="C638" t="s">
        <v>696</v>
      </c>
      <c r="D638" t="s">
        <v>697</v>
      </c>
      <c r="E638">
        <f>SUM(Table113[[#This Row],[2025]:[2014]])</f>
        <v>1</v>
      </c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>
        <v>1</v>
      </c>
      <c r="Q638" s="6"/>
    </row>
    <row r="639" spans="1:17" hidden="1" x14ac:dyDescent="0.35">
      <c r="A639" t="s">
        <v>666</v>
      </c>
      <c r="B639" t="s">
        <v>330</v>
      </c>
      <c r="C639" t="s">
        <v>698</v>
      </c>
      <c r="D639" t="s">
        <v>699</v>
      </c>
      <c r="E639">
        <f>SUM(Table113[[#This Row],[2025]:[2014]])</f>
        <v>1</v>
      </c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>
        <v>1</v>
      </c>
    </row>
    <row r="640" spans="1:17" hidden="1" x14ac:dyDescent="0.35">
      <c r="A640" t="s">
        <v>666</v>
      </c>
      <c r="B640" t="s">
        <v>330</v>
      </c>
      <c r="C640" t="s">
        <v>700</v>
      </c>
      <c r="D640" t="s">
        <v>701</v>
      </c>
      <c r="E640">
        <f>SUM(Table113[[#This Row],[2025]:[2014]])</f>
        <v>1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>
        <v>1</v>
      </c>
    </row>
    <row r="641" spans="1:17" hidden="1" x14ac:dyDescent="0.35">
      <c r="A641" t="s">
        <v>666</v>
      </c>
      <c r="B641" t="s">
        <v>330</v>
      </c>
      <c r="C641" t="s">
        <v>373</v>
      </c>
      <c r="D641" t="s">
        <v>374</v>
      </c>
      <c r="E641">
        <f>SUM(Table113[[#This Row],[2025]:[2014]])</f>
        <v>88</v>
      </c>
      <c r="F641" s="6"/>
      <c r="G641" s="6"/>
      <c r="H641" s="6"/>
      <c r="I641" s="6"/>
      <c r="J641" s="6"/>
      <c r="K641" s="6"/>
      <c r="L641" s="6">
        <v>1</v>
      </c>
      <c r="M641" s="6">
        <v>5</v>
      </c>
      <c r="N641" s="6">
        <v>24</v>
      </c>
      <c r="O641" s="6">
        <v>25</v>
      </c>
      <c r="P641" s="6">
        <v>12</v>
      </c>
      <c r="Q641" s="6">
        <v>21</v>
      </c>
    </row>
    <row r="642" spans="1:17" hidden="1" x14ac:dyDescent="0.35">
      <c r="A642" t="s">
        <v>666</v>
      </c>
      <c r="B642" t="s">
        <v>330</v>
      </c>
      <c r="C642" t="s">
        <v>702</v>
      </c>
      <c r="D642" t="s">
        <v>703</v>
      </c>
      <c r="E642">
        <f>SUM(Table113[[#This Row],[2025]:[2014]])</f>
        <v>1</v>
      </c>
      <c r="F642" s="6"/>
      <c r="G642" s="6"/>
      <c r="H642" s="6"/>
      <c r="I642" s="6"/>
      <c r="J642" s="6"/>
      <c r="K642" s="6">
        <v>1</v>
      </c>
      <c r="L642" s="6"/>
      <c r="M642" s="6"/>
      <c r="N642" s="6"/>
      <c r="O642" s="6"/>
      <c r="P642" s="6"/>
      <c r="Q642" s="6"/>
    </row>
    <row r="643" spans="1:17" hidden="1" x14ac:dyDescent="0.35">
      <c r="A643" t="s">
        <v>666</v>
      </c>
      <c r="B643" t="s">
        <v>330</v>
      </c>
      <c r="C643" t="s">
        <v>704</v>
      </c>
      <c r="D643" t="s">
        <v>705</v>
      </c>
      <c r="E643">
        <f>SUM(Table113[[#This Row],[2025]:[2014]])</f>
        <v>1</v>
      </c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>
        <v>1</v>
      </c>
      <c r="Q643" s="6"/>
    </row>
    <row r="644" spans="1:17" hidden="1" x14ac:dyDescent="0.35">
      <c r="A644" t="s">
        <v>666</v>
      </c>
      <c r="B644" t="s">
        <v>330</v>
      </c>
      <c r="C644" t="s">
        <v>387</v>
      </c>
      <c r="D644" t="s">
        <v>388</v>
      </c>
      <c r="E644">
        <f>SUM(Table113[[#This Row],[2025]:[2014]])</f>
        <v>7</v>
      </c>
      <c r="F644" s="6"/>
      <c r="G644" s="6"/>
      <c r="H644" s="6"/>
      <c r="I644" s="6"/>
      <c r="J644" s="6"/>
      <c r="K644" s="6">
        <v>1</v>
      </c>
      <c r="L644" s="6">
        <v>2</v>
      </c>
      <c r="M644" s="6">
        <v>3</v>
      </c>
      <c r="N644" s="6"/>
      <c r="O644" s="6"/>
      <c r="P644" s="6">
        <v>1</v>
      </c>
      <c r="Q644" s="6"/>
    </row>
    <row r="645" spans="1:17" hidden="1" x14ac:dyDescent="0.35">
      <c r="A645" t="s">
        <v>666</v>
      </c>
      <c r="B645" t="s">
        <v>330</v>
      </c>
      <c r="C645" t="s">
        <v>393</v>
      </c>
      <c r="D645" t="s">
        <v>394</v>
      </c>
      <c r="E645">
        <f>SUM(Table113[[#This Row],[2025]:[2014]])</f>
        <v>1</v>
      </c>
      <c r="F645" s="6"/>
      <c r="G645" s="6"/>
      <c r="H645" s="6"/>
      <c r="I645" s="6"/>
      <c r="J645" s="6"/>
      <c r="K645" s="6"/>
      <c r="L645" s="6"/>
      <c r="M645" s="6"/>
      <c r="N645" s="6"/>
      <c r="O645" s="6">
        <v>1</v>
      </c>
      <c r="P645" s="6"/>
      <c r="Q645" s="6"/>
    </row>
    <row r="646" spans="1:17" hidden="1" x14ac:dyDescent="0.35">
      <c r="A646" t="s">
        <v>666</v>
      </c>
      <c r="B646" t="s">
        <v>330</v>
      </c>
      <c r="C646" t="s">
        <v>706</v>
      </c>
      <c r="D646" t="s">
        <v>707</v>
      </c>
      <c r="E646">
        <f>SUM(Table113[[#This Row],[2025]:[2014]])</f>
        <v>1</v>
      </c>
      <c r="F646" s="6"/>
      <c r="G646" s="6"/>
      <c r="H646" s="6"/>
      <c r="I646" s="6"/>
      <c r="J646" s="6"/>
      <c r="K646" s="6"/>
      <c r="L646" s="6"/>
      <c r="M646" s="6"/>
      <c r="N646" s="6"/>
      <c r="O646" s="6">
        <v>1</v>
      </c>
      <c r="P646" s="6"/>
      <c r="Q646" s="6"/>
    </row>
    <row r="647" spans="1:17" hidden="1" x14ac:dyDescent="0.35">
      <c r="A647" t="s">
        <v>666</v>
      </c>
      <c r="B647" t="s">
        <v>330</v>
      </c>
      <c r="C647" t="s">
        <v>407</v>
      </c>
      <c r="D647" t="s">
        <v>408</v>
      </c>
      <c r="E647">
        <f>SUM(Table113[[#This Row],[2025]:[2014]])</f>
        <v>4</v>
      </c>
      <c r="F647" s="6"/>
      <c r="G647" s="6"/>
      <c r="H647" s="6"/>
      <c r="I647" s="6"/>
      <c r="J647" s="6"/>
      <c r="K647" s="6">
        <v>1</v>
      </c>
      <c r="L647" s="6">
        <v>1</v>
      </c>
      <c r="M647" s="6">
        <v>2</v>
      </c>
      <c r="N647" s="6"/>
      <c r="O647" s="6"/>
      <c r="P647" s="6"/>
      <c r="Q647" s="6"/>
    </row>
    <row r="648" spans="1:17" hidden="1" x14ac:dyDescent="0.35">
      <c r="A648" t="s">
        <v>666</v>
      </c>
      <c r="B648" t="s">
        <v>330</v>
      </c>
      <c r="C648" t="s">
        <v>409</v>
      </c>
      <c r="D648" t="s">
        <v>410</v>
      </c>
      <c r="E648">
        <f>SUM(Table113[[#This Row],[2025]:[2014]])</f>
        <v>14</v>
      </c>
      <c r="F648" s="6"/>
      <c r="G648" s="6"/>
      <c r="H648" s="6"/>
      <c r="I648" s="6"/>
      <c r="J648" s="6"/>
      <c r="K648" s="6"/>
      <c r="L648" s="6"/>
      <c r="M648" s="6">
        <v>1</v>
      </c>
      <c r="N648" s="6">
        <v>4</v>
      </c>
      <c r="O648" s="6">
        <v>2</v>
      </c>
      <c r="P648" s="6">
        <v>4</v>
      </c>
      <c r="Q648" s="6">
        <v>3</v>
      </c>
    </row>
    <row r="649" spans="1:17" hidden="1" x14ac:dyDescent="0.35">
      <c r="A649" t="s">
        <v>666</v>
      </c>
      <c r="B649" t="s">
        <v>330</v>
      </c>
      <c r="C649" t="s">
        <v>655</v>
      </c>
      <c r="D649" t="s">
        <v>656</v>
      </c>
      <c r="E649">
        <f>SUM(Table113[[#This Row],[2025]:[2014]])</f>
        <v>4</v>
      </c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>
        <v>4</v>
      </c>
    </row>
    <row r="650" spans="1:17" hidden="1" x14ac:dyDescent="0.35">
      <c r="A650" t="s">
        <v>708</v>
      </c>
      <c r="B650" t="s">
        <v>113</v>
      </c>
      <c r="C650" t="s">
        <v>573</v>
      </c>
      <c r="D650" t="s">
        <v>574</v>
      </c>
      <c r="E650">
        <f>SUM(Table113[[#This Row],[2025]:[2014]])</f>
        <v>4</v>
      </c>
      <c r="F650" s="6"/>
      <c r="G650" s="6"/>
      <c r="H650" s="6">
        <v>4</v>
      </c>
    </row>
    <row r="651" spans="1:17" hidden="1" x14ac:dyDescent="0.35">
      <c r="A651" t="s">
        <v>708</v>
      </c>
      <c r="B651" t="s">
        <v>130</v>
      </c>
      <c r="C651" t="s">
        <v>106</v>
      </c>
      <c r="D651" t="s">
        <v>131</v>
      </c>
      <c r="E651">
        <f>SUM(Table113[[#This Row],[2025]:[2014]])</f>
        <v>1</v>
      </c>
      <c r="F651" s="6"/>
      <c r="G651" s="6"/>
      <c r="H651" s="6">
        <v>1</v>
      </c>
    </row>
    <row r="652" spans="1:17" hidden="1" x14ac:dyDescent="0.35">
      <c r="A652" t="s">
        <v>708</v>
      </c>
      <c r="B652" t="s">
        <v>130</v>
      </c>
      <c r="C652" t="s">
        <v>106</v>
      </c>
      <c r="D652" t="s">
        <v>137</v>
      </c>
      <c r="E652">
        <f>SUM(Table113[[#This Row],[2025]:[2014]])</f>
        <v>1</v>
      </c>
      <c r="F652" s="6"/>
      <c r="G652" s="6">
        <v>1</v>
      </c>
      <c r="H652" s="6"/>
    </row>
    <row r="653" spans="1:17" hidden="1" x14ac:dyDescent="0.35">
      <c r="A653" t="s">
        <v>708</v>
      </c>
      <c r="B653" t="s">
        <v>229</v>
      </c>
      <c r="C653" t="s">
        <v>106</v>
      </c>
      <c r="D653" t="s">
        <v>230</v>
      </c>
      <c r="E653">
        <f>SUM(Table113[[#This Row],[2025]:[2014]])</f>
        <v>1</v>
      </c>
      <c r="F653" s="6"/>
      <c r="G653" s="6">
        <v>1</v>
      </c>
      <c r="H653" s="6"/>
    </row>
    <row r="654" spans="1:17" hidden="1" x14ac:dyDescent="0.35">
      <c r="A654" t="s">
        <v>708</v>
      </c>
      <c r="B654" t="s">
        <v>229</v>
      </c>
      <c r="C654" t="s">
        <v>106</v>
      </c>
      <c r="D654" t="s">
        <v>232</v>
      </c>
      <c r="E654">
        <f>SUM(Table113[[#This Row],[2025]:[2014]])</f>
        <v>1</v>
      </c>
      <c r="F654" s="6"/>
      <c r="G654" s="6">
        <v>1</v>
      </c>
      <c r="H654" s="6"/>
    </row>
    <row r="655" spans="1:17" hidden="1" x14ac:dyDescent="0.35">
      <c r="A655" t="s">
        <v>708</v>
      </c>
      <c r="B655" t="s">
        <v>229</v>
      </c>
      <c r="C655" t="s">
        <v>106</v>
      </c>
      <c r="D655" t="s">
        <v>233</v>
      </c>
      <c r="E655">
        <f>SUM(Table113[[#This Row],[2025]:[2014]])</f>
        <v>1</v>
      </c>
      <c r="F655" s="6"/>
      <c r="G655" s="6">
        <v>1</v>
      </c>
      <c r="H655" s="6"/>
    </row>
    <row r="656" spans="1:17" hidden="1" x14ac:dyDescent="0.35">
      <c r="A656" t="s">
        <v>708</v>
      </c>
      <c r="B656" t="s">
        <v>229</v>
      </c>
      <c r="C656" t="s">
        <v>106</v>
      </c>
      <c r="D656" t="s">
        <v>234</v>
      </c>
      <c r="E656">
        <f>SUM(Table113[[#This Row],[2025]:[2014]])</f>
        <v>1</v>
      </c>
      <c r="F656" s="6"/>
      <c r="G656" s="6">
        <v>1</v>
      </c>
      <c r="H656" s="6"/>
    </row>
    <row r="657" spans="1:17" hidden="1" x14ac:dyDescent="0.35">
      <c r="A657" t="s">
        <v>708</v>
      </c>
      <c r="B657" t="s">
        <v>229</v>
      </c>
      <c r="C657" t="s">
        <v>106</v>
      </c>
      <c r="D657" t="s">
        <v>235</v>
      </c>
      <c r="E657">
        <f>SUM(Table113[[#This Row],[2025]:[2014]])</f>
        <v>1</v>
      </c>
      <c r="F657" s="6"/>
      <c r="G657" s="6">
        <v>1</v>
      </c>
      <c r="H657" s="6"/>
    </row>
    <row r="658" spans="1:17" hidden="1" x14ac:dyDescent="0.35">
      <c r="A658" t="s">
        <v>708</v>
      </c>
      <c r="B658" t="s">
        <v>248</v>
      </c>
      <c r="C658" t="s">
        <v>507</v>
      </c>
      <c r="D658" t="s">
        <v>508</v>
      </c>
      <c r="E658">
        <f>SUM(Table113[[#This Row],[2025]:[2014]])</f>
        <v>2</v>
      </c>
      <c r="F658" s="6"/>
      <c r="G658" s="6">
        <v>2</v>
      </c>
      <c r="H658" s="6"/>
    </row>
    <row r="659" spans="1:17" hidden="1" x14ac:dyDescent="0.35">
      <c r="A659" t="s">
        <v>708</v>
      </c>
      <c r="B659" t="s">
        <v>313</v>
      </c>
      <c r="C659" t="s">
        <v>328</v>
      </c>
      <c r="D659" t="s">
        <v>329</v>
      </c>
      <c r="E659">
        <f>SUM(Table113[[#This Row],[2025]:[2014]])</f>
        <v>1</v>
      </c>
      <c r="F659" s="6"/>
      <c r="G659" s="6"/>
      <c r="H659" s="6">
        <v>1</v>
      </c>
    </row>
    <row r="660" spans="1:17" hidden="1" x14ac:dyDescent="0.35">
      <c r="A660" t="s">
        <v>708</v>
      </c>
      <c r="B660" t="s">
        <v>330</v>
      </c>
      <c r="C660" t="s">
        <v>106</v>
      </c>
      <c r="D660" t="s">
        <v>331</v>
      </c>
      <c r="E660">
        <f>SUM(Table113[[#This Row],[2025]:[2014]])</f>
        <v>1</v>
      </c>
      <c r="F660" s="6"/>
      <c r="G660" s="6">
        <v>1</v>
      </c>
      <c r="H660" s="6"/>
    </row>
    <row r="661" spans="1:17" hidden="1" x14ac:dyDescent="0.35">
      <c r="A661" t="s">
        <v>708</v>
      </c>
      <c r="B661" t="s">
        <v>330</v>
      </c>
      <c r="C661" t="s">
        <v>106</v>
      </c>
      <c r="D661" t="s">
        <v>332</v>
      </c>
      <c r="E661">
        <f>SUM(Table113[[#This Row],[2025]:[2014]])</f>
        <v>4</v>
      </c>
      <c r="F661" s="6"/>
      <c r="G661" s="6">
        <v>-11</v>
      </c>
      <c r="H661" s="6">
        <v>15</v>
      </c>
    </row>
    <row r="662" spans="1:17" hidden="1" x14ac:dyDescent="0.35">
      <c r="A662" t="s">
        <v>708</v>
      </c>
      <c r="B662" t="s">
        <v>330</v>
      </c>
      <c r="C662" t="s">
        <v>106</v>
      </c>
      <c r="D662" t="s">
        <v>333</v>
      </c>
      <c r="E662">
        <f>SUM(Table113[[#This Row],[2025]:[2014]])</f>
        <v>0</v>
      </c>
      <c r="F662" s="6"/>
      <c r="G662" s="6">
        <v>-3</v>
      </c>
      <c r="H662" s="6">
        <v>3</v>
      </c>
    </row>
    <row r="663" spans="1:17" hidden="1" x14ac:dyDescent="0.35">
      <c r="A663" t="s">
        <v>708</v>
      </c>
      <c r="B663" t="s">
        <v>330</v>
      </c>
      <c r="C663" t="s">
        <v>348</v>
      </c>
      <c r="D663" t="s">
        <v>349</v>
      </c>
      <c r="E663">
        <f>SUM(Table113[[#This Row],[2025]:[2014]])</f>
        <v>9</v>
      </c>
      <c r="F663" s="6">
        <v>-1</v>
      </c>
      <c r="G663" s="6">
        <v>0</v>
      </c>
      <c r="H663" s="6">
        <v>10</v>
      </c>
    </row>
    <row r="664" spans="1:17" hidden="1" x14ac:dyDescent="0.35">
      <c r="A664" t="s">
        <v>708</v>
      </c>
      <c r="B664" t="s">
        <v>330</v>
      </c>
      <c r="C664" t="s">
        <v>360</v>
      </c>
      <c r="D664" t="s">
        <v>361</v>
      </c>
      <c r="E664">
        <f>SUM(Table113[[#This Row],[2025]:[2014]])</f>
        <v>1</v>
      </c>
      <c r="F664" s="6"/>
      <c r="G664" s="6"/>
      <c r="H664" s="6">
        <v>1</v>
      </c>
    </row>
    <row r="665" spans="1:17" hidden="1" x14ac:dyDescent="0.35">
      <c r="A665" t="s">
        <v>708</v>
      </c>
      <c r="B665" t="s">
        <v>330</v>
      </c>
      <c r="C665" t="s">
        <v>364</v>
      </c>
      <c r="D665" t="s">
        <v>365</v>
      </c>
      <c r="E665">
        <f>SUM(Table113[[#This Row],[2025]:[2014]])</f>
        <v>4</v>
      </c>
      <c r="F665" s="6"/>
      <c r="G665" s="6">
        <v>1</v>
      </c>
      <c r="H665" s="6">
        <v>3</v>
      </c>
    </row>
    <row r="666" spans="1:17" hidden="1" x14ac:dyDescent="0.35">
      <c r="A666" t="s">
        <v>709</v>
      </c>
      <c r="B666" t="s">
        <v>99</v>
      </c>
      <c r="C666" t="s">
        <v>710</v>
      </c>
      <c r="D666" t="s">
        <v>711</v>
      </c>
      <c r="E666">
        <f>SUM(Table113[[#This Row],[2025]:[2014]])</f>
        <v>1</v>
      </c>
      <c r="F666" s="6"/>
      <c r="G666" s="6"/>
      <c r="H666" s="6"/>
      <c r="I666" s="6"/>
      <c r="J666" s="6"/>
      <c r="K666" s="6"/>
      <c r="L666" s="6"/>
      <c r="M666" s="6"/>
      <c r="N666" s="6"/>
      <c r="O666" s="6">
        <v>-3</v>
      </c>
      <c r="P666" s="6">
        <v>4</v>
      </c>
      <c r="Q666" s="6"/>
    </row>
    <row r="667" spans="1:17" hidden="1" x14ac:dyDescent="0.35">
      <c r="A667" t="s">
        <v>709</v>
      </c>
      <c r="B667" t="s">
        <v>102</v>
      </c>
      <c r="C667" t="s">
        <v>712</v>
      </c>
      <c r="D667" t="s">
        <v>713</v>
      </c>
      <c r="E667">
        <f>SUM(Table113[[#This Row],[2025]:[2014]])</f>
        <v>0</v>
      </c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>
        <v>0</v>
      </c>
    </row>
    <row r="668" spans="1:17" hidden="1" x14ac:dyDescent="0.35">
      <c r="A668" t="s">
        <v>709</v>
      </c>
      <c r="B668" t="s">
        <v>102</v>
      </c>
      <c r="C668" t="s">
        <v>714</v>
      </c>
      <c r="D668" t="s">
        <v>715</v>
      </c>
      <c r="E668">
        <f>SUM(Table113[[#This Row],[2025]:[2014]])</f>
        <v>-4</v>
      </c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>
        <v>-4</v>
      </c>
    </row>
    <row r="669" spans="1:17" hidden="1" x14ac:dyDescent="0.35">
      <c r="A669" t="s">
        <v>709</v>
      </c>
      <c r="B669" t="s">
        <v>102</v>
      </c>
      <c r="C669" t="s">
        <v>103</v>
      </c>
      <c r="D669" t="s">
        <v>104</v>
      </c>
      <c r="E669">
        <f>SUM(Table113[[#This Row],[2025]:[2014]])</f>
        <v>-1</v>
      </c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>
        <v>-1</v>
      </c>
    </row>
    <row r="670" spans="1:17" hidden="1" x14ac:dyDescent="0.35">
      <c r="A670" t="s">
        <v>709</v>
      </c>
      <c r="B670" t="s">
        <v>105</v>
      </c>
      <c r="C670" t="s">
        <v>106</v>
      </c>
      <c r="D670" t="s">
        <v>107</v>
      </c>
      <c r="E670">
        <f>SUM(Table113[[#This Row],[2025]:[2014]])</f>
        <v>21</v>
      </c>
      <c r="F670" s="6"/>
      <c r="G670" s="6"/>
      <c r="H670" s="6"/>
      <c r="I670" s="6">
        <v>3</v>
      </c>
      <c r="J670" s="6">
        <v>1</v>
      </c>
      <c r="K670" s="6">
        <v>3</v>
      </c>
      <c r="L670" s="6">
        <v>12</v>
      </c>
      <c r="M670" s="6">
        <v>2</v>
      </c>
      <c r="N670" s="6"/>
      <c r="O670" s="6"/>
      <c r="P670" s="6"/>
      <c r="Q670" s="6"/>
    </row>
    <row r="671" spans="1:17" hidden="1" x14ac:dyDescent="0.35">
      <c r="A671" t="s">
        <v>709</v>
      </c>
      <c r="B671" t="s">
        <v>105</v>
      </c>
      <c r="C671" t="s">
        <v>716</v>
      </c>
      <c r="D671" t="s">
        <v>717</v>
      </c>
      <c r="E671">
        <f>SUM(Table113[[#This Row],[2025]:[2014]])</f>
        <v>1</v>
      </c>
      <c r="F671" s="6"/>
      <c r="G671" s="6"/>
      <c r="H671" s="6"/>
      <c r="I671" s="6">
        <v>1</v>
      </c>
      <c r="J671" s="6"/>
      <c r="K671" s="6"/>
      <c r="L671" s="6"/>
      <c r="M671" s="6"/>
      <c r="N671" s="6"/>
      <c r="O671" s="6"/>
      <c r="P671" s="6"/>
      <c r="Q671" s="6"/>
    </row>
    <row r="672" spans="1:17" hidden="1" x14ac:dyDescent="0.35">
      <c r="A672" t="s">
        <v>709</v>
      </c>
      <c r="B672" t="s">
        <v>110</v>
      </c>
      <c r="C672" t="s">
        <v>616</v>
      </c>
      <c r="D672" t="s">
        <v>617</v>
      </c>
      <c r="E672">
        <f>SUM(Table113[[#This Row],[2025]:[2014]])</f>
        <v>-1</v>
      </c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>
        <v>-1</v>
      </c>
      <c r="Q672" s="6"/>
    </row>
    <row r="673" spans="1:17" hidden="1" x14ac:dyDescent="0.35">
      <c r="A673" t="s">
        <v>709</v>
      </c>
      <c r="B673" t="s">
        <v>110</v>
      </c>
      <c r="C673" t="s">
        <v>111</v>
      </c>
      <c r="D673" t="s">
        <v>112</v>
      </c>
      <c r="E673">
        <f>SUM(Table113[[#This Row],[2025]:[2014]])</f>
        <v>2</v>
      </c>
      <c r="F673" s="6"/>
      <c r="G673" s="6">
        <v>1</v>
      </c>
      <c r="H673" s="6"/>
      <c r="I673" s="6"/>
      <c r="J673" s="6"/>
      <c r="K673" s="6">
        <v>1</v>
      </c>
      <c r="L673" s="6"/>
      <c r="M673" s="6"/>
      <c r="N673" s="6"/>
      <c r="O673" s="6"/>
      <c r="P673" s="6"/>
      <c r="Q673" s="6"/>
    </row>
    <row r="674" spans="1:17" hidden="1" x14ac:dyDescent="0.35">
      <c r="A674" t="s">
        <v>709</v>
      </c>
      <c r="B674" t="s">
        <v>113</v>
      </c>
      <c r="C674" t="s">
        <v>573</v>
      </c>
      <c r="D674" t="s">
        <v>574</v>
      </c>
      <c r="E674">
        <f>SUM(Table113[[#This Row],[2025]:[2014]])</f>
        <v>11</v>
      </c>
      <c r="F674" s="6"/>
      <c r="G674" s="6"/>
      <c r="H674" s="6"/>
      <c r="I674" s="6"/>
      <c r="J674" s="6">
        <v>10</v>
      </c>
      <c r="K674" s="6"/>
      <c r="L674" s="6"/>
      <c r="M674" s="6"/>
      <c r="N674" s="6"/>
      <c r="O674" s="6"/>
      <c r="P674" s="6"/>
      <c r="Q674" s="6">
        <v>1</v>
      </c>
    </row>
    <row r="675" spans="1:17" hidden="1" x14ac:dyDescent="0.35">
      <c r="A675" t="s">
        <v>709</v>
      </c>
      <c r="B675" t="s">
        <v>124</v>
      </c>
      <c r="C675" t="s">
        <v>106</v>
      </c>
      <c r="D675" t="s">
        <v>125</v>
      </c>
      <c r="E675">
        <f>SUM(Table113[[#This Row],[2025]:[2014]])</f>
        <v>4</v>
      </c>
      <c r="F675" s="6"/>
      <c r="G675" s="6"/>
      <c r="H675" s="6"/>
      <c r="I675" s="6"/>
      <c r="J675" s="6">
        <v>4</v>
      </c>
      <c r="K675" s="6">
        <v>1</v>
      </c>
      <c r="L675" s="6"/>
      <c r="M675" s="6"/>
      <c r="N675" s="6"/>
      <c r="O675" s="6"/>
      <c r="P675" s="6"/>
      <c r="Q675" s="6">
        <v>-1</v>
      </c>
    </row>
    <row r="676" spans="1:17" hidden="1" x14ac:dyDescent="0.35">
      <c r="A676" t="s">
        <v>709</v>
      </c>
      <c r="B676" t="s">
        <v>124</v>
      </c>
      <c r="C676" t="s">
        <v>128</v>
      </c>
      <c r="D676" t="s">
        <v>129</v>
      </c>
      <c r="E676">
        <f>SUM(Table113[[#This Row],[2025]:[2014]])</f>
        <v>1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>
        <v>-1</v>
      </c>
      <c r="Q676" s="6">
        <v>2</v>
      </c>
    </row>
    <row r="677" spans="1:17" hidden="1" x14ac:dyDescent="0.35">
      <c r="A677" t="s">
        <v>709</v>
      </c>
      <c r="B677" t="s">
        <v>124</v>
      </c>
      <c r="C677" t="s">
        <v>415</v>
      </c>
      <c r="D677" t="s">
        <v>416</v>
      </c>
      <c r="E677">
        <f>SUM(Table113[[#This Row],[2025]:[2014]])</f>
        <v>-1</v>
      </c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>
        <v>-1</v>
      </c>
      <c r="Q677" s="6"/>
    </row>
    <row r="678" spans="1:17" hidden="1" x14ac:dyDescent="0.35">
      <c r="A678" t="s">
        <v>709</v>
      </c>
      <c r="B678" t="s">
        <v>124</v>
      </c>
      <c r="C678" t="s">
        <v>718</v>
      </c>
      <c r="D678" t="s">
        <v>719</v>
      </c>
      <c r="E678">
        <f>SUM(Table113[[#This Row],[2025]:[2014]])</f>
        <v>2</v>
      </c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>
        <v>2</v>
      </c>
    </row>
    <row r="679" spans="1:17" hidden="1" x14ac:dyDescent="0.35">
      <c r="A679" t="s">
        <v>709</v>
      </c>
      <c r="B679" t="s">
        <v>130</v>
      </c>
      <c r="C679" t="s">
        <v>106</v>
      </c>
      <c r="D679" t="s">
        <v>131</v>
      </c>
      <c r="E679">
        <f>SUM(Table113[[#This Row],[2025]:[2014]])</f>
        <v>5</v>
      </c>
      <c r="F679" s="6"/>
      <c r="G679" s="6"/>
      <c r="H679" s="6">
        <v>5</v>
      </c>
      <c r="I679" s="6"/>
      <c r="J679" s="6"/>
      <c r="K679" s="6"/>
      <c r="L679" s="6"/>
      <c r="M679" s="6"/>
      <c r="N679" s="6"/>
      <c r="O679" s="6"/>
      <c r="P679" s="6"/>
      <c r="Q679" s="6"/>
    </row>
    <row r="680" spans="1:17" hidden="1" x14ac:dyDescent="0.35">
      <c r="A680" t="s">
        <v>709</v>
      </c>
      <c r="B680" t="s">
        <v>130</v>
      </c>
      <c r="C680" t="s">
        <v>106</v>
      </c>
      <c r="D680" t="s">
        <v>418</v>
      </c>
      <c r="E680">
        <f>SUM(Table113[[#This Row],[2025]:[2014]])</f>
        <v>1</v>
      </c>
      <c r="F680" s="6"/>
      <c r="G680" s="6"/>
      <c r="H680" s="6"/>
      <c r="I680" s="6"/>
      <c r="J680" s="6">
        <v>1</v>
      </c>
      <c r="K680" s="6"/>
      <c r="L680" s="6"/>
      <c r="M680" s="6"/>
      <c r="N680" s="6"/>
      <c r="O680" s="6"/>
      <c r="P680" s="6"/>
      <c r="Q680" s="6"/>
    </row>
    <row r="681" spans="1:17" hidden="1" x14ac:dyDescent="0.35">
      <c r="A681" t="s">
        <v>709</v>
      </c>
      <c r="B681" t="s">
        <v>130</v>
      </c>
      <c r="C681" t="s">
        <v>106</v>
      </c>
      <c r="D681" t="s">
        <v>132</v>
      </c>
      <c r="E681">
        <f>SUM(Table113[[#This Row],[2025]:[2014]])</f>
        <v>-11</v>
      </c>
      <c r="F681" s="6"/>
      <c r="G681" s="6">
        <v>-2</v>
      </c>
      <c r="H681" s="6"/>
      <c r="I681" s="6">
        <v>-3</v>
      </c>
      <c r="J681" s="6"/>
      <c r="K681" s="6">
        <v>-2</v>
      </c>
      <c r="L681" s="6"/>
      <c r="M681" s="6">
        <v>-1</v>
      </c>
      <c r="N681" s="6"/>
      <c r="O681" s="6">
        <v>3</v>
      </c>
      <c r="P681" s="6"/>
      <c r="Q681" s="6">
        <v>-6</v>
      </c>
    </row>
    <row r="682" spans="1:17" hidden="1" x14ac:dyDescent="0.35">
      <c r="A682" t="s">
        <v>709</v>
      </c>
      <c r="B682" t="s">
        <v>130</v>
      </c>
      <c r="C682" t="s">
        <v>106</v>
      </c>
      <c r="D682" t="s">
        <v>133</v>
      </c>
      <c r="E682">
        <f>SUM(Table113[[#This Row],[2025]:[2014]])</f>
        <v>2</v>
      </c>
      <c r="F682" s="6"/>
      <c r="G682" s="6"/>
      <c r="H682" s="6"/>
      <c r="I682" s="6"/>
      <c r="J682" s="6">
        <v>2</v>
      </c>
      <c r="K682" s="6"/>
      <c r="L682" s="6"/>
      <c r="M682" s="6"/>
      <c r="N682" s="6"/>
      <c r="O682" s="6"/>
      <c r="P682" s="6"/>
      <c r="Q682" s="6"/>
    </row>
    <row r="683" spans="1:17" hidden="1" x14ac:dyDescent="0.35">
      <c r="A683" t="s">
        <v>709</v>
      </c>
      <c r="B683" t="s">
        <v>130</v>
      </c>
      <c r="C683" t="s">
        <v>106</v>
      </c>
      <c r="D683" t="s">
        <v>720</v>
      </c>
      <c r="E683">
        <f>SUM(Table113[[#This Row],[2025]:[2014]])</f>
        <v>2</v>
      </c>
      <c r="F683" s="6"/>
      <c r="G683" s="6"/>
      <c r="H683" s="6"/>
      <c r="I683" s="6"/>
      <c r="J683" s="6"/>
      <c r="K683" s="6"/>
      <c r="L683" s="6"/>
      <c r="M683" s="6"/>
      <c r="N683" s="6">
        <v>2</v>
      </c>
      <c r="O683" s="6"/>
      <c r="P683" s="6"/>
      <c r="Q683" s="6"/>
    </row>
    <row r="684" spans="1:17" hidden="1" x14ac:dyDescent="0.35">
      <c r="A684" t="s">
        <v>709</v>
      </c>
      <c r="B684" t="s">
        <v>130</v>
      </c>
      <c r="C684" t="s">
        <v>106</v>
      </c>
      <c r="D684" t="s">
        <v>579</v>
      </c>
      <c r="E684">
        <f>SUM(Table113[[#This Row],[2025]:[2014]])</f>
        <v>1</v>
      </c>
      <c r="F684" s="6"/>
      <c r="G684" s="6"/>
      <c r="H684" s="6"/>
      <c r="I684" s="6">
        <v>1</v>
      </c>
      <c r="J684" s="6"/>
      <c r="K684" s="6"/>
      <c r="L684" s="6"/>
      <c r="M684" s="6"/>
      <c r="N684" s="6"/>
      <c r="O684" s="6"/>
      <c r="P684" s="6"/>
      <c r="Q684" s="6"/>
    </row>
    <row r="685" spans="1:17" hidden="1" x14ac:dyDescent="0.35">
      <c r="A685" t="s">
        <v>709</v>
      </c>
      <c r="B685" t="s">
        <v>130</v>
      </c>
      <c r="C685" t="s">
        <v>106</v>
      </c>
      <c r="D685" t="s">
        <v>136</v>
      </c>
      <c r="E685">
        <f>SUM(Table113[[#This Row],[2025]:[2014]])</f>
        <v>1</v>
      </c>
      <c r="F685" s="6"/>
      <c r="G685" s="6"/>
      <c r="H685" s="6"/>
      <c r="I685" s="6">
        <v>1</v>
      </c>
      <c r="J685" s="6"/>
      <c r="K685" s="6"/>
      <c r="L685" s="6"/>
      <c r="M685" s="6"/>
      <c r="N685" s="6"/>
      <c r="O685" s="6"/>
      <c r="P685" s="6"/>
      <c r="Q685" s="6"/>
    </row>
    <row r="686" spans="1:17" hidden="1" x14ac:dyDescent="0.35">
      <c r="A686" t="s">
        <v>709</v>
      </c>
      <c r="B686" t="s">
        <v>130</v>
      </c>
      <c r="C686" t="s">
        <v>106</v>
      </c>
      <c r="D686" t="s">
        <v>137</v>
      </c>
      <c r="E686">
        <f>SUM(Table113[[#This Row],[2025]:[2014]])</f>
        <v>4</v>
      </c>
      <c r="F686" s="6"/>
      <c r="G686" s="6">
        <v>2</v>
      </c>
      <c r="H686" s="6">
        <v>1</v>
      </c>
      <c r="I686" s="6"/>
      <c r="J686" s="6"/>
      <c r="K686" s="6">
        <v>1</v>
      </c>
      <c r="L686" s="6"/>
      <c r="M686" s="6"/>
      <c r="N686" s="6"/>
      <c r="O686" s="6"/>
      <c r="P686" s="6"/>
      <c r="Q686" s="6"/>
    </row>
    <row r="687" spans="1:17" hidden="1" x14ac:dyDescent="0.35">
      <c r="A687" t="s">
        <v>709</v>
      </c>
      <c r="B687" t="s">
        <v>130</v>
      </c>
      <c r="C687" t="s">
        <v>106</v>
      </c>
      <c r="D687" t="s">
        <v>138</v>
      </c>
      <c r="E687">
        <f>SUM(Table113[[#This Row],[2025]:[2014]])</f>
        <v>3</v>
      </c>
      <c r="F687" s="6"/>
      <c r="G687" s="6"/>
      <c r="H687" s="6"/>
      <c r="I687" s="6"/>
      <c r="J687" s="6"/>
      <c r="K687" s="6">
        <v>2</v>
      </c>
      <c r="L687" s="6">
        <v>1</v>
      </c>
      <c r="M687" s="6"/>
      <c r="N687" s="6"/>
      <c r="O687" s="6"/>
      <c r="P687" s="6"/>
      <c r="Q687" s="6"/>
    </row>
    <row r="688" spans="1:17" hidden="1" x14ac:dyDescent="0.35">
      <c r="A688" t="s">
        <v>709</v>
      </c>
      <c r="B688" t="s">
        <v>130</v>
      </c>
      <c r="C688" t="s">
        <v>106</v>
      </c>
      <c r="D688" t="s">
        <v>139</v>
      </c>
      <c r="E688">
        <f>SUM(Table113[[#This Row],[2025]:[2014]])</f>
        <v>2</v>
      </c>
      <c r="F688" s="6"/>
      <c r="G688" s="6"/>
      <c r="H688" s="6"/>
      <c r="I688" s="6">
        <v>1</v>
      </c>
      <c r="J688" s="6">
        <v>1</v>
      </c>
      <c r="K688" s="6"/>
      <c r="L688" s="6"/>
      <c r="M688" s="6"/>
      <c r="N688" s="6"/>
      <c r="O688" s="6"/>
      <c r="P688" s="6"/>
      <c r="Q688" s="6"/>
    </row>
    <row r="689" spans="1:17" hidden="1" x14ac:dyDescent="0.35">
      <c r="A689" t="s">
        <v>709</v>
      </c>
      <c r="B689" t="s">
        <v>130</v>
      </c>
      <c r="C689" t="s">
        <v>106</v>
      </c>
      <c r="D689" t="s">
        <v>420</v>
      </c>
      <c r="E689">
        <f>SUM(Table113[[#This Row],[2025]:[2014]])</f>
        <v>1</v>
      </c>
      <c r="F689" s="6"/>
      <c r="G689" s="6">
        <v>1</v>
      </c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hidden="1" x14ac:dyDescent="0.35">
      <c r="A690" t="s">
        <v>709</v>
      </c>
      <c r="B690" t="s">
        <v>130</v>
      </c>
      <c r="C690" t="s">
        <v>421</v>
      </c>
      <c r="D690" t="s">
        <v>422</v>
      </c>
      <c r="E690">
        <f>SUM(Table113[[#This Row],[2025]:[2014]])</f>
        <v>3</v>
      </c>
      <c r="F690" s="6"/>
      <c r="G690" s="6"/>
      <c r="H690" s="6"/>
      <c r="I690" s="6">
        <v>2</v>
      </c>
      <c r="J690" s="6">
        <v>1</v>
      </c>
      <c r="K690" s="6"/>
      <c r="L690" s="6"/>
      <c r="M690" s="6"/>
      <c r="N690" s="6"/>
      <c r="O690" s="6"/>
      <c r="P690" s="6"/>
      <c r="Q690" s="6"/>
    </row>
    <row r="691" spans="1:17" hidden="1" x14ac:dyDescent="0.35">
      <c r="A691" t="s">
        <v>709</v>
      </c>
      <c r="B691" t="s">
        <v>130</v>
      </c>
      <c r="C691" t="s">
        <v>140</v>
      </c>
      <c r="D691" t="s">
        <v>141</v>
      </c>
      <c r="E691">
        <f>SUM(Table113[[#This Row],[2025]:[2014]])</f>
        <v>0</v>
      </c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>
        <v>0</v>
      </c>
    </row>
    <row r="692" spans="1:17" hidden="1" x14ac:dyDescent="0.35">
      <c r="A692" t="s">
        <v>709</v>
      </c>
      <c r="B692" t="s">
        <v>130</v>
      </c>
      <c r="C692" t="s">
        <v>721</v>
      </c>
      <c r="D692" t="s">
        <v>722</v>
      </c>
      <c r="E692">
        <f>SUM(Table113[[#This Row],[2025]:[2014]])</f>
        <v>0</v>
      </c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>
        <v>0</v>
      </c>
    </row>
    <row r="693" spans="1:17" hidden="1" x14ac:dyDescent="0.35">
      <c r="A693" t="s">
        <v>709</v>
      </c>
      <c r="B693" t="s">
        <v>130</v>
      </c>
      <c r="C693" t="s">
        <v>723</v>
      </c>
      <c r="D693" t="s">
        <v>724</v>
      </c>
      <c r="E693">
        <f>SUM(Table113[[#This Row],[2025]:[2014]])</f>
        <v>1</v>
      </c>
      <c r="F693" s="6"/>
      <c r="G693" s="6"/>
      <c r="H693" s="6"/>
      <c r="I693" s="6">
        <v>1</v>
      </c>
      <c r="J693" s="6"/>
      <c r="K693" s="6"/>
      <c r="L693" s="6"/>
      <c r="M693" s="6"/>
      <c r="N693" s="6"/>
      <c r="O693" s="6"/>
      <c r="P693" s="6"/>
      <c r="Q693" s="6"/>
    </row>
    <row r="694" spans="1:17" hidden="1" x14ac:dyDescent="0.35">
      <c r="A694" t="s">
        <v>709</v>
      </c>
      <c r="B694" t="s">
        <v>130</v>
      </c>
      <c r="C694" t="s">
        <v>725</v>
      </c>
      <c r="D694" t="s">
        <v>726</v>
      </c>
      <c r="E694">
        <f>SUM(Table113[[#This Row],[2025]:[2014]])</f>
        <v>1</v>
      </c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>
        <v>1</v>
      </c>
    </row>
    <row r="695" spans="1:17" hidden="1" x14ac:dyDescent="0.35">
      <c r="A695" t="s">
        <v>709</v>
      </c>
      <c r="B695" t="s">
        <v>130</v>
      </c>
      <c r="C695" t="s">
        <v>727</v>
      </c>
      <c r="D695" t="s">
        <v>728</v>
      </c>
      <c r="E695">
        <f>SUM(Table113[[#This Row],[2025]:[2014]])</f>
        <v>-1</v>
      </c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>
        <v>-1</v>
      </c>
    </row>
    <row r="696" spans="1:17" hidden="1" x14ac:dyDescent="0.35">
      <c r="A696" t="s">
        <v>709</v>
      </c>
      <c r="B696" t="s">
        <v>130</v>
      </c>
      <c r="C696" t="s">
        <v>431</v>
      </c>
      <c r="D696" t="s">
        <v>432</v>
      </c>
      <c r="E696">
        <f>SUM(Table113[[#This Row],[2025]:[2014]])</f>
        <v>6</v>
      </c>
      <c r="F696" s="6"/>
      <c r="G696" s="6"/>
      <c r="H696" s="6">
        <v>1</v>
      </c>
      <c r="I696" s="6">
        <v>2</v>
      </c>
      <c r="J696" s="6">
        <v>3</v>
      </c>
      <c r="K696" s="6"/>
      <c r="L696" s="6"/>
      <c r="M696" s="6"/>
      <c r="N696" s="6"/>
      <c r="O696" s="6"/>
      <c r="P696" s="6"/>
      <c r="Q696" s="6"/>
    </row>
    <row r="697" spans="1:17" hidden="1" x14ac:dyDescent="0.35">
      <c r="A697" t="s">
        <v>709</v>
      </c>
      <c r="B697" t="s">
        <v>150</v>
      </c>
      <c r="C697" t="s">
        <v>620</v>
      </c>
      <c r="D697" t="s">
        <v>621</v>
      </c>
      <c r="E697">
        <f>SUM(Table113[[#This Row],[2025]:[2014]])</f>
        <v>10</v>
      </c>
      <c r="F697" s="6"/>
      <c r="G697" s="6"/>
      <c r="H697" s="6"/>
      <c r="I697" s="6"/>
      <c r="J697" s="6">
        <v>1</v>
      </c>
      <c r="K697" s="6"/>
      <c r="L697" s="6"/>
      <c r="M697" s="6"/>
      <c r="N697" s="6"/>
      <c r="O697" s="6"/>
      <c r="P697" s="6"/>
      <c r="Q697" s="6">
        <v>9</v>
      </c>
    </row>
    <row r="698" spans="1:17" hidden="1" x14ac:dyDescent="0.35">
      <c r="A698" t="s">
        <v>709</v>
      </c>
      <c r="B698" t="s">
        <v>622</v>
      </c>
      <c r="C698" t="s">
        <v>729</v>
      </c>
      <c r="D698" t="s">
        <v>730</v>
      </c>
      <c r="E698">
        <f>SUM(Table113[[#This Row],[2025]:[2014]])</f>
        <v>3</v>
      </c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>
        <v>1</v>
      </c>
      <c r="Q698" s="6">
        <v>2</v>
      </c>
    </row>
    <row r="699" spans="1:17" hidden="1" x14ac:dyDescent="0.35">
      <c r="A699" t="s">
        <v>709</v>
      </c>
      <c r="B699" t="s">
        <v>153</v>
      </c>
      <c r="C699" t="s">
        <v>158</v>
      </c>
      <c r="D699" t="s">
        <v>159</v>
      </c>
      <c r="E699">
        <f>SUM(Table113[[#This Row],[2025]:[2014]])</f>
        <v>0</v>
      </c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>
        <v>0</v>
      </c>
    </row>
    <row r="700" spans="1:17" hidden="1" x14ac:dyDescent="0.35">
      <c r="A700" t="s">
        <v>709</v>
      </c>
      <c r="B700" t="s">
        <v>153</v>
      </c>
      <c r="C700" t="s">
        <v>170</v>
      </c>
      <c r="D700" t="s">
        <v>171</v>
      </c>
      <c r="E700">
        <f>SUM(Table113[[#This Row],[2025]:[2014]])</f>
        <v>-1</v>
      </c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>
        <v>-1</v>
      </c>
    </row>
    <row r="701" spans="1:17" hidden="1" x14ac:dyDescent="0.35">
      <c r="A701" t="s">
        <v>709</v>
      </c>
      <c r="B701" t="s">
        <v>179</v>
      </c>
      <c r="C701" t="s">
        <v>589</v>
      </c>
      <c r="D701" t="s">
        <v>590</v>
      </c>
      <c r="E701">
        <f>SUM(Table113[[#This Row],[2025]:[2014]])</f>
        <v>0</v>
      </c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>
        <v>0</v>
      </c>
      <c r="Q701" s="6"/>
    </row>
    <row r="702" spans="1:17" hidden="1" x14ac:dyDescent="0.35">
      <c r="A702" t="s">
        <v>709</v>
      </c>
      <c r="B702" t="s">
        <v>179</v>
      </c>
      <c r="C702" t="s">
        <v>180</v>
      </c>
      <c r="D702" t="s">
        <v>181</v>
      </c>
      <c r="E702">
        <f>SUM(Table113[[#This Row],[2025]:[2014]])</f>
        <v>-1</v>
      </c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>
        <v>-1</v>
      </c>
    </row>
    <row r="703" spans="1:17" hidden="1" x14ac:dyDescent="0.35">
      <c r="A703" t="s">
        <v>709</v>
      </c>
      <c r="B703" t="s">
        <v>201</v>
      </c>
      <c r="C703" t="s">
        <v>106</v>
      </c>
      <c r="D703" t="s">
        <v>202</v>
      </c>
      <c r="E703">
        <f>SUM(Table113[[#This Row],[2025]:[2014]])</f>
        <v>-25</v>
      </c>
      <c r="F703" s="6"/>
      <c r="G703" s="6">
        <v>-1</v>
      </c>
      <c r="H703" s="6">
        <v>-4</v>
      </c>
      <c r="I703" s="6">
        <v>-10</v>
      </c>
      <c r="J703" s="6">
        <v>-1</v>
      </c>
      <c r="K703" s="6">
        <v>-9</v>
      </c>
      <c r="L703" s="6">
        <v>-2</v>
      </c>
      <c r="M703" s="6"/>
      <c r="N703" s="6">
        <v>-1</v>
      </c>
      <c r="O703" s="6">
        <v>3</v>
      </c>
      <c r="P703" s="6"/>
      <c r="Q703" s="6"/>
    </row>
    <row r="704" spans="1:17" hidden="1" x14ac:dyDescent="0.35">
      <c r="A704" t="s">
        <v>709</v>
      </c>
      <c r="B704" t="s">
        <v>201</v>
      </c>
      <c r="C704" t="s">
        <v>106</v>
      </c>
      <c r="D704" t="s">
        <v>486</v>
      </c>
      <c r="E704">
        <f>SUM(Table113[[#This Row],[2025]:[2014]])</f>
        <v>-5</v>
      </c>
      <c r="F704" s="6"/>
      <c r="G704" s="6"/>
      <c r="H704" s="6"/>
      <c r="I704" s="6">
        <v>-1</v>
      </c>
      <c r="J704" s="6">
        <v>-1</v>
      </c>
      <c r="K704" s="6">
        <v>-2</v>
      </c>
      <c r="L704" s="6">
        <v>-1</v>
      </c>
      <c r="M704" s="6">
        <v>-1</v>
      </c>
      <c r="N704" s="6"/>
      <c r="O704" s="6">
        <v>1</v>
      </c>
      <c r="P704" s="6"/>
      <c r="Q704" s="6"/>
    </row>
    <row r="705" spans="1:17" hidden="1" x14ac:dyDescent="0.35">
      <c r="A705" t="s">
        <v>709</v>
      </c>
      <c r="B705" t="s">
        <v>229</v>
      </c>
      <c r="C705" t="s">
        <v>106</v>
      </c>
      <c r="D705" t="s">
        <v>231</v>
      </c>
      <c r="E705">
        <f>SUM(Table113[[#This Row],[2025]:[2014]])</f>
        <v>14</v>
      </c>
      <c r="F705" s="6"/>
      <c r="G705" s="6"/>
      <c r="H705" s="6"/>
      <c r="I705" s="6">
        <v>4</v>
      </c>
      <c r="J705" s="6">
        <v>5</v>
      </c>
      <c r="K705" s="6">
        <v>1</v>
      </c>
      <c r="L705" s="6">
        <v>4</v>
      </c>
      <c r="M705" s="6"/>
      <c r="N705" s="6"/>
      <c r="O705" s="6"/>
      <c r="P705" s="6"/>
      <c r="Q705" s="6"/>
    </row>
    <row r="706" spans="1:17" hidden="1" x14ac:dyDescent="0.35">
      <c r="A706" t="s">
        <v>709</v>
      </c>
      <c r="B706" t="s">
        <v>229</v>
      </c>
      <c r="C706" t="s">
        <v>106</v>
      </c>
      <c r="D706" t="s">
        <v>232</v>
      </c>
      <c r="E706">
        <f>SUM(Table113[[#This Row],[2025]:[2014]])</f>
        <v>13</v>
      </c>
      <c r="F706" s="6"/>
      <c r="G706" s="6"/>
      <c r="H706" s="6">
        <v>2</v>
      </c>
      <c r="I706" s="6">
        <v>2</v>
      </c>
      <c r="J706" s="6">
        <v>3</v>
      </c>
      <c r="K706" s="6">
        <v>5</v>
      </c>
      <c r="L706" s="6">
        <v>1</v>
      </c>
      <c r="M706" s="6"/>
      <c r="N706" s="6"/>
      <c r="O706" s="6"/>
      <c r="P706" s="6"/>
      <c r="Q706" s="6"/>
    </row>
    <row r="707" spans="1:17" hidden="1" x14ac:dyDescent="0.35">
      <c r="A707" t="s">
        <v>709</v>
      </c>
      <c r="B707" t="s">
        <v>229</v>
      </c>
      <c r="C707" t="s">
        <v>106</v>
      </c>
      <c r="D707" t="s">
        <v>503</v>
      </c>
      <c r="E707">
        <f>SUM(Table113[[#This Row],[2025]:[2014]])</f>
        <v>1</v>
      </c>
      <c r="F707" s="6"/>
      <c r="G707" s="6"/>
      <c r="H707" s="6"/>
      <c r="I707" s="6">
        <v>1</v>
      </c>
      <c r="J707" s="6"/>
      <c r="K707" s="6"/>
      <c r="L707" s="6"/>
      <c r="M707" s="6"/>
      <c r="N707" s="6"/>
      <c r="O707" s="6"/>
      <c r="P707" s="6"/>
      <c r="Q707" s="6"/>
    </row>
    <row r="708" spans="1:17" hidden="1" x14ac:dyDescent="0.35">
      <c r="A708" t="s">
        <v>709</v>
      </c>
      <c r="B708" t="s">
        <v>229</v>
      </c>
      <c r="C708" t="s">
        <v>106</v>
      </c>
      <c r="D708" t="s">
        <v>233</v>
      </c>
      <c r="E708">
        <f>SUM(Table113[[#This Row],[2025]:[2014]])</f>
        <v>34</v>
      </c>
      <c r="F708" s="6"/>
      <c r="G708" s="6">
        <v>1</v>
      </c>
      <c r="H708" s="6">
        <v>8</v>
      </c>
      <c r="I708" s="6">
        <v>8</v>
      </c>
      <c r="J708" s="6">
        <v>8</v>
      </c>
      <c r="K708" s="6">
        <v>9</v>
      </c>
      <c r="L708" s="6"/>
      <c r="M708" s="6"/>
      <c r="N708" s="6"/>
      <c r="O708" s="6"/>
      <c r="P708" s="6"/>
      <c r="Q708" s="6"/>
    </row>
    <row r="709" spans="1:17" hidden="1" x14ac:dyDescent="0.35">
      <c r="A709" t="s">
        <v>709</v>
      </c>
      <c r="B709" t="s">
        <v>229</v>
      </c>
      <c r="C709" t="s">
        <v>106</v>
      </c>
      <c r="D709" t="s">
        <v>234</v>
      </c>
      <c r="E709">
        <f>SUM(Table113[[#This Row],[2025]:[2014]])</f>
        <v>10</v>
      </c>
      <c r="F709" s="6"/>
      <c r="G709" s="6"/>
      <c r="H709" s="6"/>
      <c r="I709" s="6">
        <v>1</v>
      </c>
      <c r="J709" s="6">
        <v>5</v>
      </c>
      <c r="K709" s="6">
        <v>2</v>
      </c>
      <c r="L709" s="6">
        <v>2</v>
      </c>
      <c r="M709" s="6"/>
      <c r="N709" s="6"/>
      <c r="O709" s="6"/>
      <c r="P709" s="6"/>
      <c r="Q709" s="6"/>
    </row>
    <row r="710" spans="1:17" hidden="1" x14ac:dyDescent="0.35">
      <c r="A710" t="s">
        <v>709</v>
      </c>
      <c r="B710" t="s">
        <v>229</v>
      </c>
      <c r="C710" t="s">
        <v>106</v>
      </c>
      <c r="D710" t="s">
        <v>235</v>
      </c>
      <c r="E710">
        <f>SUM(Table113[[#This Row],[2025]:[2014]])</f>
        <v>9</v>
      </c>
      <c r="F710" s="6"/>
      <c r="G710" s="6"/>
      <c r="H710" s="6">
        <v>3</v>
      </c>
      <c r="I710" s="6">
        <v>4</v>
      </c>
      <c r="J710" s="6">
        <v>2</v>
      </c>
      <c r="K710" s="6"/>
      <c r="L710" s="6"/>
      <c r="M710" s="6"/>
      <c r="N710" s="6"/>
      <c r="O710" s="6"/>
      <c r="P710" s="6"/>
      <c r="Q710" s="6"/>
    </row>
    <row r="711" spans="1:17" hidden="1" x14ac:dyDescent="0.35">
      <c r="A711" t="s">
        <v>709</v>
      </c>
      <c r="B711" t="s">
        <v>229</v>
      </c>
      <c r="C711" t="s">
        <v>446</v>
      </c>
      <c r="D711" t="s">
        <v>447</v>
      </c>
      <c r="E711">
        <f>SUM(Table113[[#This Row],[2025]:[2014]])</f>
        <v>1</v>
      </c>
      <c r="F711" s="6"/>
      <c r="G711" s="6"/>
      <c r="H711" s="6"/>
      <c r="I711" s="6"/>
      <c r="J711" s="6"/>
      <c r="K711" s="6">
        <v>1</v>
      </c>
      <c r="L711" s="6"/>
      <c r="M711" s="6"/>
      <c r="N711" s="6"/>
      <c r="O711" s="6"/>
      <c r="P711" s="6"/>
      <c r="Q711" s="6"/>
    </row>
    <row r="712" spans="1:17" hidden="1" x14ac:dyDescent="0.35">
      <c r="A712" t="s">
        <v>709</v>
      </c>
      <c r="B712" t="s">
        <v>259</v>
      </c>
      <c r="C712" t="s">
        <v>731</v>
      </c>
      <c r="D712" t="s">
        <v>732</v>
      </c>
      <c r="E712">
        <f>SUM(Table113[[#This Row],[2025]:[2014]])</f>
        <v>1</v>
      </c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>
        <v>1</v>
      </c>
      <c r="Q712" s="6"/>
    </row>
    <row r="713" spans="1:17" hidden="1" x14ac:dyDescent="0.35">
      <c r="A713" t="s">
        <v>709</v>
      </c>
      <c r="B713" t="s">
        <v>259</v>
      </c>
      <c r="C713" t="s">
        <v>733</v>
      </c>
      <c r="D713" t="s">
        <v>734</v>
      </c>
      <c r="E713">
        <f>SUM(Table113[[#This Row],[2025]:[2014]])</f>
        <v>1</v>
      </c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>
        <v>1</v>
      </c>
    </row>
    <row r="714" spans="1:17" hidden="1" x14ac:dyDescent="0.35">
      <c r="A714" t="s">
        <v>709</v>
      </c>
      <c r="B714" t="s">
        <v>259</v>
      </c>
      <c r="C714" t="s">
        <v>684</v>
      </c>
      <c r="D714" t="s">
        <v>685</v>
      </c>
      <c r="E714">
        <f>SUM(Table113[[#This Row],[2025]:[2014]])</f>
        <v>1</v>
      </c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>
        <v>1</v>
      </c>
      <c r="Q714" s="6"/>
    </row>
    <row r="715" spans="1:17" hidden="1" x14ac:dyDescent="0.35">
      <c r="A715" t="s">
        <v>709</v>
      </c>
      <c r="B715" t="s">
        <v>259</v>
      </c>
      <c r="C715" t="s">
        <v>634</v>
      </c>
      <c r="D715" t="s">
        <v>635</v>
      </c>
      <c r="E715">
        <f>SUM(Table113[[#This Row],[2025]:[2014]])</f>
        <v>-7</v>
      </c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>
        <v>-1</v>
      </c>
      <c r="Q715" s="6">
        <v>-6</v>
      </c>
    </row>
    <row r="716" spans="1:17" hidden="1" x14ac:dyDescent="0.35">
      <c r="A716" t="s">
        <v>709</v>
      </c>
      <c r="B716" t="s">
        <v>276</v>
      </c>
      <c r="C716" t="s">
        <v>735</v>
      </c>
      <c r="D716" t="s">
        <v>736</v>
      </c>
      <c r="E716">
        <f>SUM(Table113[[#This Row],[2025]:[2014]])</f>
        <v>0</v>
      </c>
      <c r="F716" s="6"/>
      <c r="G716" s="6"/>
      <c r="H716" s="6"/>
      <c r="I716" s="6"/>
      <c r="J716" s="6"/>
      <c r="K716" s="6"/>
      <c r="L716" s="6"/>
      <c r="M716" s="6">
        <v>0</v>
      </c>
      <c r="N716" s="6"/>
      <c r="O716" s="6"/>
      <c r="P716" s="6"/>
      <c r="Q716" s="6"/>
    </row>
    <row r="717" spans="1:17" hidden="1" x14ac:dyDescent="0.35">
      <c r="A717" t="s">
        <v>709</v>
      </c>
      <c r="B717" t="s">
        <v>276</v>
      </c>
      <c r="C717" t="s">
        <v>737</v>
      </c>
      <c r="D717" t="s">
        <v>738</v>
      </c>
      <c r="E717">
        <f>SUM(Table113[[#This Row],[2025]:[2014]])</f>
        <v>0</v>
      </c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>
        <v>0</v>
      </c>
    </row>
    <row r="718" spans="1:17" hidden="1" x14ac:dyDescent="0.35">
      <c r="A718" t="s">
        <v>709</v>
      </c>
      <c r="B718" t="s">
        <v>276</v>
      </c>
      <c r="C718" t="s">
        <v>559</v>
      </c>
      <c r="D718" t="s">
        <v>560</v>
      </c>
      <c r="E718">
        <f>SUM(Table113[[#This Row],[2025]:[2014]])</f>
        <v>0</v>
      </c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>
        <v>-1</v>
      </c>
      <c r="Q718" s="6">
        <v>1</v>
      </c>
    </row>
    <row r="719" spans="1:17" hidden="1" x14ac:dyDescent="0.35">
      <c r="A719" t="s">
        <v>709</v>
      </c>
      <c r="B719" t="s">
        <v>281</v>
      </c>
      <c r="C719" t="s">
        <v>282</v>
      </c>
      <c r="D719" t="s">
        <v>283</v>
      </c>
      <c r="E719">
        <f>SUM(Table113[[#This Row],[2025]:[2014]])</f>
        <v>4</v>
      </c>
      <c r="F719" s="6"/>
      <c r="G719" s="6"/>
      <c r="H719" s="6"/>
      <c r="I719" s="6">
        <v>3</v>
      </c>
      <c r="J719" s="6">
        <v>1</v>
      </c>
      <c r="K719" s="6"/>
      <c r="L719" s="6"/>
      <c r="M719" s="6"/>
      <c r="N719" s="6"/>
      <c r="O719" s="6"/>
      <c r="P719" s="6"/>
      <c r="Q719" s="6"/>
    </row>
    <row r="720" spans="1:17" hidden="1" x14ac:dyDescent="0.35">
      <c r="A720" t="s">
        <v>709</v>
      </c>
      <c r="B720" t="s">
        <v>281</v>
      </c>
      <c r="C720" t="s">
        <v>284</v>
      </c>
      <c r="D720" t="s">
        <v>285</v>
      </c>
      <c r="E720">
        <f>SUM(Table113[[#This Row],[2025]:[2014]])</f>
        <v>3</v>
      </c>
      <c r="F720" s="6">
        <v>1</v>
      </c>
      <c r="G720" s="6">
        <v>1</v>
      </c>
      <c r="H720" s="6"/>
      <c r="I720" s="6"/>
      <c r="J720" s="6"/>
      <c r="K720" s="6">
        <v>1</v>
      </c>
      <c r="L720" s="6"/>
      <c r="M720" s="6"/>
      <c r="N720" s="6"/>
      <c r="O720" s="6"/>
      <c r="P720" s="6"/>
      <c r="Q720" s="6"/>
    </row>
    <row r="721" spans="1:17" hidden="1" x14ac:dyDescent="0.35">
      <c r="A721" t="s">
        <v>709</v>
      </c>
      <c r="B721" t="s">
        <v>281</v>
      </c>
      <c r="C721" t="s">
        <v>288</v>
      </c>
      <c r="D721" t="s">
        <v>289</v>
      </c>
      <c r="E721">
        <f>SUM(Table113[[#This Row],[2025]:[2014]])</f>
        <v>6</v>
      </c>
      <c r="F721" s="6"/>
      <c r="G721" s="6"/>
      <c r="H721" s="6"/>
      <c r="I721" s="6"/>
      <c r="J721" s="6"/>
      <c r="K721" s="6"/>
      <c r="L721" s="6"/>
      <c r="M721" s="6">
        <v>2</v>
      </c>
      <c r="N721" s="6"/>
      <c r="O721" s="6"/>
      <c r="P721" s="6"/>
      <c r="Q721" s="6">
        <v>4</v>
      </c>
    </row>
    <row r="722" spans="1:17" hidden="1" x14ac:dyDescent="0.35">
      <c r="A722" t="s">
        <v>709</v>
      </c>
      <c r="B722" t="s">
        <v>281</v>
      </c>
      <c r="C722" t="s">
        <v>290</v>
      </c>
      <c r="D722" t="s">
        <v>291</v>
      </c>
      <c r="E722">
        <f>SUM(Table113[[#This Row],[2025]:[2014]])</f>
        <v>3</v>
      </c>
      <c r="F722" s="6"/>
      <c r="G722" s="6"/>
      <c r="H722" s="6"/>
      <c r="I722" s="6"/>
      <c r="J722" s="6"/>
      <c r="K722" s="6"/>
      <c r="L722" s="6">
        <v>2</v>
      </c>
      <c r="M722" s="6"/>
      <c r="N722" s="6"/>
      <c r="O722" s="6"/>
      <c r="P722" s="6">
        <v>1</v>
      </c>
      <c r="Q722" s="6"/>
    </row>
    <row r="723" spans="1:17" hidden="1" x14ac:dyDescent="0.35">
      <c r="A723" t="s">
        <v>709</v>
      </c>
      <c r="B723" t="s">
        <v>281</v>
      </c>
      <c r="C723" t="s">
        <v>563</v>
      </c>
      <c r="D723" t="s">
        <v>564</v>
      </c>
      <c r="E723">
        <f>SUM(Table113[[#This Row],[2025]:[2014]])</f>
        <v>2</v>
      </c>
      <c r="F723" s="6"/>
      <c r="G723" s="6"/>
      <c r="H723" s="6"/>
      <c r="I723" s="6"/>
      <c r="J723" s="6"/>
      <c r="K723" s="6">
        <v>1</v>
      </c>
      <c r="L723" s="6"/>
      <c r="M723" s="6"/>
      <c r="N723" s="6">
        <v>1</v>
      </c>
      <c r="O723" s="6"/>
      <c r="P723" s="6"/>
      <c r="Q723" s="6"/>
    </row>
    <row r="724" spans="1:17" hidden="1" x14ac:dyDescent="0.35">
      <c r="A724" t="s">
        <v>709</v>
      </c>
      <c r="B724" t="s">
        <v>292</v>
      </c>
      <c r="C724" t="s">
        <v>739</v>
      </c>
      <c r="D724" t="s">
        <v>740</v>
      </c>
      <c r="E724">
        <f>SUM(Table113[[#This Row],[2025]:[2014]])</f>
        <v>-1</v>
      </c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>
        <v>-1</v>
      </c>
      <c r="Q724" s="6"/>
    </row>
    <row r="725" spans="1:17" hidden="1" x14ac:dyDescent="0.35">
      <c r="A725" t="s">
        <v>709</v>
      </c>
      <c r="B725" t="s">
        <v>292</v>
      </c>
      <c r="C725" t="s">
        <v>741</v>
      </c>
      <c r="D725" t="s">
        <v>742</v>
      </c>
      <c r="E725">
        <f>SUM(Table113[[#This Row],[2025]:[2014]])</f>
        <v>1</v>
      </c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>
        <v>1</v>
      </c>
    </row>
    <row r="726" spans="1:17" hidden="1" x14ac:dyDescent="0.35">
      <c r="A726" t="s">
        <v>709</v>
      </c>
      <c r="B726" t="s">
        <v>299</v>
      </c>
      <c r="C726" t="s">
        <v>743</v>
      </c>
      <c r="D726" t="s">
        <v>744</v>
      </c>
      <c r="E726">
        <f>SUM(Table113[[#This Row],[2025]:[2014]])</f>
        <v>0</v>
      </c>
      <c r="F726" s="6"/>
      <c r="G726" s="6"/>
      <c r="H726" s="6"/>
      <c r="I726" s="6"/>
      <c r="J726" s="6"/>
      <c r="K726" s="6"/>
      <c r="L726" s="6"/>
      <c r="M726" s="6"/>
      <c r="N726" s="6"/>
      <c r="O726" s="6">
        <v>0</v>
      </c>
      <c r="P726" s="6"/>
      <c r="Q726" s="6"/>
    </row>
    <row r="727" spans="1:17" hidden="1" x14ac:dyDescent="0.35">
      <c r="A727" t="s">
        <v>709</v>
      </c>
      <c r="B727" t="s">
        <v>299</v>
      </c>
      <c r="C727" t="s">
        <v>745</v>
      </c>
      <c r="D727" t="s">
        <v>746</v>
      </c>
      <c r="E727">
        <f>SUM(Table113[[#This Row],[2025]:[2014]])</f>
        <v>0</v>
      </c>
      <c r="F727" s="6"/>
      <c r="G727" s="6"/>
      <c r="H727" s="6"/>
      <c r="I727" s="6"/>
      <c r="J727" s="6">
        <v>0</v>
      </c>
      <c r="K727" s="6"/>
      <c r="L727" s="6"/>
      <c r="M727" s="6"/>
      <c r="N727" s="6"/>
      <c r="O727" s="6"/>
      <c r="P727" s="6"/>
      <c r="Q727" s="6"/>
    </row>
    <row r="728" spans="1:17" hidden="1" x14ac:dyDescent="0.35">
      <c r="A728" t="s">
        <v>709</v>
      </c>
      <c r="B728" t="s">
        <v>313</v>
      </c>
      <c r="C728" t="s">
        <v>314</v>
      </c>
      <c r="D728" t="s">
        <v>315</v>
      </c>
      <c r="E728">
        <f>SUM(Table113[[#This Row],[2025]:[2014]])</f>
        <v>1</v>
      </c>
      <c r="F728" s="6"/>
      <c r="G728" s="6"/>
      <c r="H728" s="6">
        <v>1</v>
      </c>
      <c r="I728" s="6"/>
      <c r="J728" s="6"/>
      <c r="K728" s="6"/>
      <c r="L728" s="6"/>
      <c r="M728" s="6"/>
      <c r="N728" s="6"/>
      <c r="O728" s="6"/>
      <c r="P728" s="6"/>
      <c r="Q728" s="6"/>
    </row>
    <row r="729" spans="1:17" hidden="1" x14ac:dyDescent="0.35">
      <c r="A729" t="s">
        <v>709</v>
      </c>
      <c r="B729" t="s">
        <v>313</v>
      </c>
      <c r="C729" t="s">
        <v>324</v>
      </c>
      <c r="D729" t="s">
        <v>325</v>
      </c>
      <c r="E729">
        <f>SUM(Table113[[#This Row],[2025]:[2014]])</f>
        <v>4</v>
      </c>
      <c r="F729" s="6"/>
      <c r="G729" s="6"/>
      <c r="H729" s="6"/>
      <c r="I729" s="6">
        <v>1</v>
      </c>
      <c r="J729" s="6">
        <v>2</v>
      </c>
      <c r="K729" s="6">
        <v>1</v>
      </c>
      <c r="L729" s="6"/>
      <c r="M729" s="6"/>
      <c r="N729" s="6"/>
      <c r="O729" s="6"/>
      <c r="P729" s="6"/>
      <c r="Q729" s="6"/>
    </row>
    <row r="730" spans="1:17" hidden="1" x14ac:dyDescent="0.35">
      <c r="A730" t="s">
        <v>709</v>
      </c>
      <c r="B730" t="s">
        <v>313</v>
      </c>
      <c r="C730" t="s">
        <v>326</v>
      </c>
      <c r="D730" t="s">
        <v>327</v>
      </c>
      <c r="E730">
        <f>SUM(Table113[[#This Row],[2025]:[2014]])</f>
        <v>9</v>
      </c>
      <c r="F730" s="6"/>
      <c r="G730" s="6"/>
      <c r="H730" s="6"/>
      <c r="I730" s="6"/>
      <c r="J730" s="6"/>
      <c r="K730" s="6"/>
      <c r="L730" s="6"/>
      <c r="M730" s="6"/>
      <c r="N730" s="6">
        <v>2</v>
      </c>
      <c r="O730" s="6">
        <v>5</v>
      </c>
      <c r="P730" s="6">
        <v>1</v>
      </c>
      <c r="Q730" s="6">
        <v>1</v>
      </c>
    </row>
    <row r="731" spans="1:17" hidden="1" x14ac:dyDescent="0.35">
      <c r="A731" t="s">
        <v>709</v>
      </c>
      <c r="B731" t="s">
        <v>313</v>
      </c>
      <c r="C731" t="s">
        <v>328</v>
      </c>
      <c r="D731" t="s">
        <v>329</v>
      </c>
      <c r="E731">
        <f>SUM(Table113[[#This Row],[2025]:[2014]])</f>
        <v>6</v>
      </c>
      <c r="F731" s="6"/>
      <c r="G731" s="6"/>
      <c r="H731" s="6">
        <v>1</v>
      </c>
      <c r="I731" s="6"/>
      <c r="J731" s="6"/>
      <c r="K731" s="6"/>
      <c r="L731" s="6"/>
      <c r="M731" s="6"/>
      <c r="N731" s="6"/>
      <c r="O731" s="6">
        <v>-7</v>
      </c>
      <c r="P731" s="6">
        <v>12</v>
      </c>
      <c r="Q731" s="6"/>
    </row>
    <row r="732" spans="1:17" hidden="1" x14ac:dyDescent="0.35">
      <c r="A732" t="s">
        <v>709</v>
      </c>
      <c r="B732" t="s">
        <v>330</v>
      </c>
      <c r="C732" t="s">
        <v>106</v>
      </c>
      <c r="D732" t="s">
        <v>331</v>
      </c>
      <c r="E732">
        <f>SUM(Table113[[#This Row],[2025]:[2014]])</f>
        <v>106</v>
      </c>
      <c r="F732" s="6">
        <v>3</v>
      </c>
      <c r="G732" s="6">
        <v>2</v>
      </c>
      <c r="H732" s="6">
        <v>5</v>
      </c>
      <c r="I732" s="6">
        <v>7</v>
      </c>
      <c r="J732" s="6">
        <v>12</v>
      </c>
      <c r="K732" s="6">
        <v>1</v>
      </c>
      <c r="L732" s="6">
        <v>19</v>
      </c>
      <c r="M732" s="6">
        <v>10</v>
      </c>
      <c r="N732" s="6">
        <v>14</v>
      </c>
      <c r="O732" s="6">
        <v>10</v>
      </c>
      <c r="P732" s="6">
        <v>10</v>
      </c>
      <c r="Q732" s="6">
        <v>13</v>
      </c>
    </row>
    <row r="733" spans="1:17" hidden="1" x14ac:dyDescent="0.35">
      <c r="A733" t="s">
        <v>709</v>
      </c>
      <c r="B733" t="s">
        <v>330</v>
      </c>
      <c r="C733" t="s">
        <v>106</v>
      </c>
      <c r="D733" t="s">
        <v>332</v>
      </c>
      <c r="E733">
        <f>SUM(Table113[[#This Row],[2025]:[2014]])</f>
        <v>4</v>
      </c>
      <c r="F733" s="6"/>
      <c r="G733" s="6"/>
      <c r="H733" s="6"/>
      <c r="I733" s="6"/>
      <c r="J733" s="6">
        <v>2</v>
      </c>
      <c r="K733" s="6"/>
      <c r="L733" s="6">
        <v>2</v>
      </c>
      <c r="M733" s="6"/>
      <c r="N733" s="6"/>
      <c r="O733" s="6"/>
      <c r="P733" s="6"/>
      <c r="Q733" s="6"/>
    </row>
    <row r="734" spans="1:17" hidden="1" x14ac:dyDescent="0.35">
      <c r="A734" t="s">
        <v>709</v>
      </c>
      <c r="B734" t="s">
        <v>330</v>
      </c>
      <c r="C734" t="s">
        <v>334</v>
      </c>
      <c r="D734" t="s">
        <v>335</v>
      </c>
      <c r="E734">
        <f>SUM(Table113[[#This Row],[2025]:[2014]])</f>
        <v>97</v>
      </c>
      <c r="F734" s="6"/>
      <c r="G734" s="6"/>
      <c r="H734" s="6">
        <v>8</v>
      </c>
      <c r="I734" s="6">
        <v>15</v>
      </c>
      <c r="J734" s="6">
        <v>19</v>
      </c>
      <c r="K734" s="6">
        <v>11</v>
      </c>
      <c r="L734" s="6">
        <v>5</v>
      </c>
      <c r="M734" s="6">
        <v>10</v>
      </c>
      <c r="N734" s="6">
        <v>11</v>
      </c>
      <c r="O734" s="6">
        <v>13</v>
      </c>
      <c r="P734" s="6">
        <v>5</v>
      </c>
      <c r="Q734" s="6"/>
    </row>
    <row r="735" spans="1:17" hidden="1" x14ac:dyDescent="0.35">
      <c r="A735" t="s">
        <v>709</v>
      </c>
      <c r="B735" t="s">
        <v>330</v>
      </c>
      <c r="C735" t="s">
        <v>338</v>
      </c>
      <c r="D735" t="s">
        <v>339</v>
      </c>
      <c r="E735">
        <f>SUM(Table113[[#This Row],[2025]:[2014]])</f>
        <v>3</v>
      </c>
      <c r="F735" s="6"/>
      <c r="G735" s="6"/>
      <c r="H735" s="6">
        <v>1</v>
      </c>
      <c r="I735" s="6">
        <v>1</v>
      </c>
      <c r="J735" s="6"/>
      <c r="K735" s="6">
        <v>1</v>
      </c>
      <c r="L735" s="6"/>
      <c r="M735" s="6"/>
      <c r="N735" s="6"/>
      <c r="O735" s="6"/>
      <c r="P735" s="6"/>
      <c r="Q735" s="6"/>
    </row>
    <row r="736" spans="1:17" hidden="1" x14ac:dyDescent="0.35">
      <c r="A736" t="s">
        <v>709</v>
      </c>
      <c r="B736" t="s">
        <v>330</v>
      </c>
      <c r="C736" t="s">
        <v>645</v>
      </c>
      <c r="D736" t="s">
        <v>646</v>
      </c>
      <c r="E736">
        <f>SUM(Table113[[#This Row],[2025]:[2014]])</f>
        <v>1</v>
      </c>
      <c r="F736" s="6"/>
      <c r="G736" s="6"/>
      <c r="H736" s="6"/>
      <c r="I736" s="6"/>
      <c r="J736" s="6"/>
      <c r="K736" s="6"/>
      <c r="L736" s="6"/>
      <c r="M736" s="6"/>
      <c r="N736" s="6"/>
      <c r="O736" s="6">
        <v>1</v>
      </c>
      <c r="P736" s="6"/>
      <c r="Q736" s="6"/>
    </row>
    <row r="737" spans="1:17" hidden="1" x14ac:dyDescent="0.35">
      <c r="A737" t="s">
        <v>709</v>
      </c>
      <c r="B737" t="s">
        <v>330</v>
      </c>
      <c r="C737" t="s">
        <v>348</v>
      </c>
      <c r="D737" t="s">
        <v>349</v>
      </c>
      <c r="E737">
        <f>SUM(Table113[[#This Row],[2025]:[2014]])</f>
        <v>-80</v>
      </c>
      <c r="F737" s="6"/>
      <c r="G737" s="6">
        <v>2</v>
      </c>
      <c r="H737" s="6">
        <v>1</v>
      </c>
      <c r="I737" s="6"/>
      <c r="J737" s="6">
        <v>2</v>
      </c>
      <c r="K737" s="6">
        <v>1</v>
      </c>
      <c r="L737" s="6">
        <v>1</v>
      </c>
      <c r="M737" s="6"/>
      <c r="N737" s="6"/>
      <c r="O737" s="6">
        <v>-3</v>
      </c>
      <c r="P737" s="6"/>
      <c r="Q737" s="6">
        <v>-84</v>
      </c>
    </row>
    <row r="738" spans="1:17" hidden="1" x14ac:dyDescent="0.35">
      <c r="A738" t="s">
        <v>709</v>
      </c>
      <c r="B738" t="s">
        <v>330</v>
      </c>
      <c r="C738" t="s">
        <v>352</v>
      </c>
      <c r="D738" t="s">
        <v>353</v>
      </c>
      <c r="E738">
        <f>SUM(Table113[[#This Row],[2025]:[2014]])</f>
        <v>1</v>
      </c>
      <c r="F738" s="6"/>
      <c r="G738" s="6"/>
      <c r="H738" s="6"/>
      <c r="I738" s="6"/>
      <c r="J738" s="6"/>
      <c r="K738" s="6">
        <v>1</v>
      </c>
      <c r="L738" s="6"/>
      <c r="M738" s="6"/>
      <c r="N738" s="6"/>
      <c r="O738" s="6"/>
      <c r="P738" s="6"/>
      <c r="Q738" s="6"/>
    </row>
    <row r="739" spans="1:17" hidden="1" x14ac:dyDescent="0.35">
      <c r="A739" t="s">
        <v>709</v>
      </c>
      <c r="B739" t="s">
        <v>330</v>
      </c>
      <c r="C739" t="s">
        <v>358</v>
      </c>
      <c r="D739" t="s">
        <v>359</v>
      </c>
      <c r="E739">
        <f>SUM(Table113[[#This Row],[2025]:[2014]])</f>
        <v>1</v>
      </c>
      <c r="F739" s="6"/>
      <c r="G739" s="6"/>
      <c r="H739" s="6"/>
      <c r="I739" s="6"/>
      <c r="J739" s="6"/>
      <c r="K739" s="6"/>
      <c r="L739" s="6"/>
      <c r="M739" s="6"/>
      <c r="N739" s="6"/>
      <c r="O739" s="6">
        <v>1</v>
      </c>
      <c r="P739" s="6"/>
      <c r="Q739" s="6"/>
    </row>
    <row r="740" spans="1:17" hidden="1" x14ac:dyDescent="0.35">
      <c r="A740" t="s">
        <v>709</v>
      </c>
      <c r="B740" t="s">
        <v>330</v>
      </c>
      <c r="C740" t="s">
        <v>360</v>
      </c>
      <c r="D740" t="s">
        <v>361</v>
      </c>
      <c r="E740">
        <f>SUM(Table113[[#This Row],[2025]:[2014]])</f>
        <v>20</v>
      </c>
      <c r="F740" s="6">
        <v>4</v>
      </c>
      <c r="G740" s="6"/>
      <c r="H740" s="6"/>
      <c r="I740" s="6">
        <v>5</v>
      </c>
      <c r="J740" s="6">
        <v>2</v>
      </c>
      <c r="K740" s="6">
        <v>2</v>
      </c>
      <c r="L740" s="6">
        <v>1</v>
      </c>
      <c r="M740" s="6">
        <v>3</v>
      </c>
      <c r="N740" s="6">
        <v>1</v>
      </c>
      <c r="O740" s="6">
        <v>1</v>
      </c>
      <c r="P740" s="6">
        <v>1</v>
      </c>
      <c r="Q740" s="6"/>
    </row>
    <row r="741" spans="1:17" hidden="1" x14ac:dyDescent="0.35">
      <c r="A741" t="s">
        <v>709</v>
      </c>
      <c r="B741" t="s">
        <v>330</v>
      </c>
      <c r="C741" t="s">
        <v>362</v>
      </c>
      <c r="D741" t="s">
        <v>363</v>
      </c>
      <c r="E741">
        <f>SUM(Table113[[#This Row],[2025]:[2014]])</f>
        <v>3</v>
      </c>
      <c r="F741" s="6">
        <v>1</v>
      </c>
      <c r="G741" s="6">
        <v>2</v>
      </c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hidden="1" x14ac:dyDescent="0.35">
      <c r="A742" t="s">
        <v>709</v>
      </c>
      <c r="B742" t="s">
        <v>330</v>
      </c>
      <c r="C742" t="s">
        <v>364</v>
      </c>
      <c r="D742" t="s">
        <v>365</v>
      </c>
      <c r="E742">
        <f>SUM(Table113[[#This Row],[2025]:[2014]])</f>
        <v>1</v>
      </c>
      <c r="F742" s="6"/>
      <c r="G742" s="6"/>
      <c r="H742" s="6"/>
      <c r="I742" s="6">
        <v>1</v>
      </c>
      <c r="J742" s="6"/>
      <c r="K742" s="6"/>
      <c r="L742" s="6"/>
      <c r="M742" s="6"/>
      <c r="N742" s="6"/>
      <c r="O742" s="6"/>
      <c r="P742" s="6"/>
      <c r="Q742" s="6"/>
    </row>
    <row r="743" spans="1:17" hidden="1" x14ac:dyDescent="0.35">
      <c r="A743" t="s">
        <v>709</v>
      </c>
      <c r="B743" t="s">
        <v>330</v>
      </c>
      <c r="C743" t="s">
        <v>747</v>
      </c>
      <c r="D743" t="s">
        <v>748</v>
      </c>
      <c r="E743">
        <f>SUM(Table113[[#This Row],[2025]:[2014]])</f>
        <v>1</v>
      </c>
      <c r="F743" s="6"/>
      <c r="G743" s="6"/>
      <c r="H743" s="6"/>
      <c r="I743" s="6"/>
      <c r="J743" s="6"/>
      <c r="K743" s="6"/>
      <c r="L743" s="6">
        <v>1</v>
      </c>
      <c r="M743" s="6"/>
      <c r="N743" s="6"/>
      <c r="O743" s="6"/>
      <c r="P743" s="6"/>
      <c r="Q743" s="6"/>
    </row>
    <row r="744" spans="1:17" hidden="1" x14ac:dyDescent="0.35">
      <c r="A744" t="s">
        <v>709</v>
      </c>
      <c r="B744" t="s">
        <v>330</v>
      </c>
      <c r="C744" t="s">
        <v>373</v>
      </c>
      <c r="D744" t="s">
        <v>374</v>
      </c>
      <c r="E744">
        <f>SUM(Table113[[#This Row],[2025]:[2014]])</f>
        <v>-77</v>
      </c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>
        <v>-7</v>
      </c>
      <c r="Q744" s="6">
        <v>-70</v>
      </c>
    </row>
    <row r="745" spans="1:17" hidden="1" x14ac:dyDescent="0.35">
      <c r="A745" t="s">
        <v>709</v>
      </c>
      <c r="B745" t="s">
        <v>330</v>
      </c>
      <c r="C745" t="s">
        <v>377</v>
      </c>
      <c r="D745" t="s">
        <v>378</v>
      </c>
      <c r="E745">
        <f>SUM(Table113[[#This Row],[2025]:[2014]])</f>
        <v>1</v>
      </c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>
        <v>1</v>
      </c>
    </row>
    <row r="746" spans="1:17" hidden="1" x14ac:dyDescent="0.35">
      <c r="A746" t="s">
        <v>709</v>
      </c>
      <c r="B746" t="s">
        <v>330</v>
      </c>
      <c r="C746" t="s">
        <v>535</v>
      </c>
      <c r="D746" t="s">
        <v>536</v>
      </c>
      <c r="E746">
        <f>SUM(Table113[[#This Row],[2025]:[2014]])</f>
        <v>2</v>
      </c>
      <c r="F746" s="6"/>
      <c r="G746" s="6"/>
      <c r="H746" s="6"/>
      <c r="I746" s="6"/>
      <c r="J746" s="6">
        <v>1</v>
      </c>
      <c r="K746" s="6"/>
      <c r="L746" s="6"/>
      <c r="M746" s="6"/>
      <c r="N746" s="6">
        <v>1</v>
      </c>
      <c r="O746" s="6"/>
      <c r="P746" s="6"/>
      <c r="Q746" s="6"/>
    </row>
    <row r="747" spans="1:17" hidden="1" x14ac:dyDescent="0.35">
      <c r="A747" t="s">
        <v>709</v>
      </c>
      <c r="B747" t="s">
        <v>330</v>
      </c>
      <c r="C747" t="s">
        <v>749</v>
      </c>
      <c r="D747" t="s">
        <v>750</v>
      </c>
      <c r="E747">
        <f>SUM(Table113[[#This Row],[2025]:[2014]])</f>
        <v>-1</v>
      </c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>
        <v>-1</v>
      </c>
    </row>
    <row r="748" spans="1:17" hidden="1" x14ac:dyDescent="0.35">
      <c r="A748" t="s">
        <v>709</v>
      </c>
      <c r="B748" t="s">
        <v>330</v>
      </c>
      <c r="C748" t="s">
        <v>385</v>
      </c>
      <c r="D748" t="s">
        <v>386</v>
      </c>
      <c r="E748">
        <f>SUM(Table113[[#This Row],[2025]:[2014]])</f>
        <v>6</v>
      </c>
      <c r="F748" s="6"/>
      <c r="G748" s="6"/>
      <c r="H748" s="6"/>
      <c r="I748" s="6"/>
      <c r="J748" s="6"/>
      <c r="K748" s="6"/>
      <c r="L748" s="6"/>
      <c r="M748" s="6"/>
      <c r="N748" s="6"/>
      <c r="O748" s="6">
        <v>-1</v>
      </c>
      <c r="P748" s="6">
        <v>8</v>
      </c>
      <c r="Q748" s="6">
        <v>-1</v>
      </c>
    </row>
    <row r="749" spans="1:17" hidden="1" x14ac:dyDescent="0.35">
      <c r="A749" t="s">
        <v>709</v>
      </c>
      <c r="B749" t="s">
        <v>330</v>
      </c>
      <c r="C749" t="s">
        <v>389</v>
      </c>
      <c r="D749" t="s">
        <v>390</v>
      </c>
      <c r="E749">
        <f>SUM(Table113[[#This Row],[2025]:[2014]])</f>
        <v>0</v>
      </c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>
        <v>-1</v>
      </c>
      <c r="Q749" s="6">
        <v>1</v>
      </c>
    </row>
    <row r="750" spans="1:17" hidden="1" x14ac:dyDescent="0.35">
      <c r="A750" t="s">
        <v>709</v>
      </c>
      <c r="B750" t="s">
        <v>330</v>
      </c>
      <c r="C750" t="s">
        <v>399</v>
      </c>
      <c r="D750" t="s">
        <v>400</v>
      </c>
      <c r="E750">
        <f>SUM(Table113[[#This Row],[2025]:[2014]])</f>
        <v>-2</v>
      </c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>
        <v>-2</v>
      </c>
    </row>
    <row r="751" spans="1:17" hidden="1" x14ac:dyDescent="0.35">
      <c r="A751" t="s">
        <v>709</v>
      </c>
      <c r="B751" t="s">
        <v>330</v>
      </c>
      <c r="C751" t="s">
        <v>403</v>
      </c>
      <c r="D751" t="s">
        <v>404</v>
      </c>
      <c r="E751">
        <f>SUM(Table113[[#This Row],[2025]:[2014]])</f>
        <v>0</v>
      </c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>
        <v>0</v>
      </c>
    </row>
    <row r="752" spans="1:17" hidden="1" x14ac:dyDescent="0.35">
      <c r="A752" t="s">
        <v>709</v>
      </c>
      <c r="B752" t="s">
        <v>330</v>
      </c>
      <c r="C752" t="s">
        <v>407</v>
      </c>
      <c r="D752" t="s">
        <v>408</v>
      </c>
      <c r="E752">
        <f>SUM(Table113[[#This Row],[2025]:[2014]])</f>
        <v>28</v>
      </c>
      <c r="F752" s="6"/>
      <c r="G752" s="6"/>
      <c r="H752" s="6"/>
      <c r="I752" s="6"/>
      <c r="J752" s="6"/>
      <c r="K752" s="6"/>
      <c r="L752" s="6">
        <v>1</v>
      </c>
      <c r="M752" s="6"/>
      <c r="N752" s="6">
        <v>3</v>
      </c>
      <c r="O752" s="6">
        <v>2</v>
      </c>
      <c r="P752" s="6">
        <v>5</v>
      </c>
      <c r="Q752" s="6">
        <v>17</v>
      </c>
    </row>
    <row r="753" spans="1:17" hidden="1" x14ac:dyDescent="0.35">
      <c r="A753" t="s">
        <v>709</v>
      </c>
      <c r="B753" t="s">
        <v>330</v>
      </c>
      <c r="C753" t="s">
        <v>409</v>
      </c>
      <c r="D753" t="s">
        <v>410</v>
      </c>
      <c r="E753">
        <f>SUM(Table113[[#This Row],[2025]:[2014]])</f>
        <v>1</v>
      </c>
      <c r="F753" s="6"/>
      <c r="G753" s="6"/>
      <c r="H753" s="6"/>
      <c r="I753" s="6"/>
      <c r="J753" s="6"/>
      <c r="K753" s="6">
        <v>1</v>
      </c>
      <c r="L753" s="6"/>
      <c r="M753" s="6"/>
      <c r="N753" s="6"/>
      <c r="O753" s="6"/>
      <c r="P753" s="6"/>
      <c r="Q753" s="6"/>
    </row>
    <row r="754" spans="1:17" hidden="1" x14ac:dyDescent="0.35">
      <c r="A754" t="s">
        <v>709</v>
      </c>
      <c r="B754" t="s">
        <v>330</v>
      </c>
      <c r="C754" t="s">
        <v>655</v>
      </c>
      <c r="D754" t="s">
        <v>656</v>
      </c>
      <c r="E754">
        <f>SUM(Table113[[#This Row],[2025]:[2014]])</f>
        <v>1</v>
      </c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>
        <v>1</v>
      </c>
    </row>
    <row r="755" spans="1:17" hidden="1" x14ac:dyDescent="0.35">
      <c r="A755" t="s">
        <v>751</v>
      </c>
      <c r="B755" t="s">
        <v>412</v>
      </c>
      <c r="C755" t="s">
        <v>752</v>
      </c>
      <c r="D755" t="s">
        <v>753</v>
      </c>
      <c r="E755">
        <f>SUM(Table113[[#This Row],[2025]:[2014]])</f>
        <v>0</v>
      </c>
      <c r="F755" s="6"/>
      <c r="G755" s="6"/>
      <c r="H755" s="6"/>
      <c r="I755" s="6"/>
      <c r="J755" s="6"/>
      <c r="K755" s="6">
        <v>0</v>
      </c>
      <c r="L755" s="6"/>
      <c r="M755" s="6"/>
      <c r="N755" s="6"/>
      <c r="O755" s="6"/>
      <c r="P755" s="6"/>
      <c r="Q755" s="6"/>
    </row>
    <row r="756" spans="1:17" hidden="1" x14ac:dyDescent="0.35">
      <c r="A756" t="s">
        <v>751</v>
      </c>
      <c r="B756" t="s">
        <v>412</v>
      </c>
      <c r="C756" t="s">
        <v>754</v>
      </c>
      <c r="D756" t="s">
        <v>755</v>
      </c>
      <c r="E756">
        <f>SUM(Table113[[#This Row],[2025]:[2014]])</f>
        <v>2</v>
      </c>
      <c r="F756" s="6"/>
      <c r="G756" s="6"/>
      <c r="H756" s="6"/>
      <c r="I756" s="6"/>
      <c r="J756" s="6"/>
      <c r="K756" s="6"/>
      <c r="L756" s="6">
        <v>1</v>
      </c>
      <c r="M756" s="6"/>
      <c r="N756" s="6">
        <v>1</v>
      </c>
      <c r="O756" s="6"/>
      <c r="P756" s="6"/>
      <c r="Q756" s="6"/>
    </row>
    <row r="757" spans="1:17" hidden="1" x14ac:dyDescent="0.35">
      <c r="A757" t="s">
        <v>751</v>
      </c>
      <c r="B757" t="s">
        <v>412</v>
      </c>
      <c r="C757" t="s">
        <v>756</v>
      </c>
      <c r="D757" t="s">
        <v>757</v>
      </c>
      <c r="E757">
        <f>SUM(Table113[[#This Row],[2025]:[2014]])</f>
        <v>1</v>
      </c>
      <c r="F757" s="6"/>
      <c r="G757" s="6"/>
      <c r="H757" s="6">
        <v>1</v>
      </c>
      <c r="I757" s="6"/>
      <c r="J757" s="6"/>
      <c r="K757" s="6"/>
      <c r="L757" s="6"/>
      <c r="M757" s="6"/>
      <c r="N757" s="6"/>
      <c r="O757" s="6"/>
      <c r="P757" s="6"/>
      <c r="Q757" s="6"/>
    </row>
    <row r="758" spans="1:17" hidden="1" x14ac:dyDescent="0.35">
      <c r="A758" t="s">
        <v>751</v>
      </c>
      <c r="B758" t="s">
        <v>412</v>
      </c>
      <c r="C758" t="s">
        <v>758</v>
      </c>
      <c r="D758" t="s">
        <v>759</v>
      </c>
      <c r="E758">
        <f>SUM(Table113[[#This Row],[2025]:[2014]])</f>
        <v>1</v>
      </c>
      <c r="F758" s="6"/>
      <c r="G758" s="6"/>
      <c r="H758" s="6"/>
      <c r="I758" s="6"/>
      <c r="J758" s="6"/>
      <c r="K758" s="6"/>
      <c r="L758" s="6"/>
      <c r="M758" s="6"/>
      <c r="N758" s="6"/>
      <c r="O758" s="6">
        <v>1</v>
      </c>
      <c r="P758" s="6"/>
      <c r="Q758" s="6"/>
    </row>
    <row r="759" spans="1:17" hidden="1" x14ac:dyDescent="0.35">
      <c r="A759" t="s">
        <v>751</v>
      </c>
      <c r="B759" t="s">
        <v>760</v>
      </c>
      <c r="C759" t="s">
        <v>761</v>
      </c>
      <c r="D759" t="s">
        <v>762</v>
      </c>
      <c r="E759">
        <f>SUM(Table113[[#This Row],[2025]:[2014]])</f>
        <v>0</v>
      </c>
      <c r="F759" s="6"/>
      <c r="G759" s="6"/>
      <c r="H759" s="6"/>
      <c r="I759" s="6">
        <v>0</v>
      </c>
      <c r="J759" s="6"/>
      <c r="K759" s="6"/>
      <c r="L759" s="6"/>
      <c r="M759" s="6"/>
      <c r="N759" s="6"/>
      <c r="O759" s="6"/>
      <c r="P759" s="6"/>
      <c r="Q759" s="6"/>
    </row>
    <row r="760" spans="1:17" hidden="1" x14ac:dyDescent="0.35">
      <c r="A760" t="s">
        <v>751</v>
      </c>
      <c r="B760" t="s">
        <v>102</v>
      </c>
      <c r="C760" t="s">
        <v>763</v>
      </c>
      <c r="D760" t="s">
        <v>764</v>
      </c>
      <c r="E760">
        <f>SUM(Table113[[#This Row],[2025]:[2014]])</f>
        <v>1</v>
      </c>
      <c r="F760" s="6"/>
      <c r="G760" s="6"/>
      <c r="H760" s="6"/>
      <c r="I760" s="6"/>
      <c r="J760" s="6"/>
      <c r="K760" s="6"/>
      <c r="L760" s="6"/>
      <c r="M760" s="6">
        <v>1</v>
      </c>
      <c r="N760" s="6"/>
      <c r="O760" s="6"/>
      <c r="P760" s="6"/>
      <c r="Q760" s="6"/>
    </row>
    <row r="761" spans="1:17" hidden="1" x14ac:dyDescent="0.35">
      <c r="A761" t="s">
        <v>751</v>
      </c>
      <c r="B761" t="s">
        <v>102</v>
      </c>
      <c r="C761" t="s">
        <v>765</v>
      </c>
      <c r="D761" t="s">
        <v>766</v>
      </c>
      <c r="E761">
        <f>SUM(Table113[[#This Row],[2025]:[2014]])</f>
        <v>1</v>
      </c>
      <c r="F761" s="6"/>
      <c r="G761" s="6"/>
      <c r="H761" s="6"/>
      <c r="I761" s="6"/>
      <c r="J761" s="6">
        <v>1</v>
      </c>
      <c r="K761" s="6"/>
      <c r="L761" s="6"/>
      <c r="M761" s="6"/>
      <c r="N761" s="6"/>
      <c r="O761" s="6"/>
      <c r="P761" s="6"/>
      <c r="Q761" s="6"/>
    </row>
    <row r="762" spans="1:17" hidden="1" x14ac:dyDescent="0.35">
      <c r="A762" t="s">
        <v>751</v>
      </c>
      <c r="B762" t="s">
        <v>102</v>
      </c>
      <c r="C762" t="s">
        <v>714</v>
      </c>
      <c r="D762" t="s">
        <v>715</v>
      </c>
      <c r="E762">
        <f>SUM(Table113[[#This Row],[2025]:[2014]])</f>
        <v>3</v>
      </c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>
        <v>3</v>
      </c>
      <c r="Q762" s="6"/>
    </row>
    <row r="763" spans="1:17" hidden="1" x14ac:dyDescent="0.35">
      <c r="A763" t="s">
        <v>751</v>
      </c>
      <c r="B763" t="s">
        <v>570</v>
      </c>
      <c r="C763" t="s">
        <v>767</v>
      </c>
      <c r="D763" t="s">
        <v>768</v>
      </c>
      <c r="E763">
        <f>SUM(Table113[[#This Row],[2025]:[2014]])</f>
        <v>1</v>
      </c>
      <c r="F763" s="6"/>
      <c r="G763" s="6"/>
      <c r="H763" s="6"/>
      <c r="I763" s="6"/>
      <c r="J763" s="6"/>
      <c r="K763" s="6"/>
      <c r="L763" s="6"/>
      <c r="M763" s="6"/>
      <c r="N763" s="6">
        <v>1</v>
      </c>
      <c r="O763" s="6"/>
      <c r="P763" s="6"/>
      <c r="Q763" s="6"/>
    </row>
    <row r="764" spans="1:17" hidden="1" x14ac:dyDescent="0.35">
      <c r="A764" t="s">
        <v>751</v>
      </c>
      <c r="B764" t="s">
        <v>570</v>
      </c>
      <c r="C764" t="s">
        <v>769</v>
      </c>
      <c r="D764" t="s">
        <v>770</v>
      </c>
      <c r="E764">
        <f>SUM(Table113[[#This Row],[2025]:[2014]])</f>
        <v>1</v>
      </c>
      <c r="F764" s="6"/>
      <c r="G764" s="6"/>
      <c r="H764" s="6"/>
      <c r="I764" s="6"/>
      <c r="J764" s="6"/>
      <c r="K764" s="6"/>
      <c r="L764" s="6"/>
      <c r="M764" s="6">
        <v>1</v>
      </c>
      <c r="N764" s="6"/>
      <c r="O764" s="6"/>
      <c r="P764" s="6"/>
      <c r="Q764" s="6"/>
    </row>
    <row r="765" spans="1:17" hidden="1" x14ac:dyDescent="0.35">
      <c r="A765" t="s">
        <v>751</v>
      </c>
      <c r="B765" t="s">
        <v>771</v>
      </c>
      <c r="C765" t="s">
        <v>772</v>
      </c>
      <c r="D765" t="s">
        <v>773</v>
      </c>
      <c r="E765">
        <f>SUM(Table113[[#This Row],[2025]:[2014]])</f>
        <v>1</v>
      </c>
      <c r="F765" s="6"/>
      <c r="G765" s="6"/>
      <c r="H765" s="6"/>
      <c r="I765" s="6"/>
      <c r="J765" s="6"/>
      <c r="K765" s="6"/>
      <c r="L765" s="6"/>
      <c r="M765" s="6"/>
      <c r="N765" s="6">
        <v>1</v>
      </c>
      <c r="O765" s="6"/>
      <c r="P765" s="6"/>
      <c r="Q765" s="6"/>
    </row>
    <row r="766" spans="1:17" hidden="1" x14ac:dyDescent="0.35">
      <c r="A766" t="s">
        <v>751</v>
      </c>
      <c r="B766" t="s">
        <v>771</v>
      </c>
      <c r="C766" t="s">
        <v>774</v>
      </c>
      <c r="D766" t="s">
        <v>775</v>
      </c>
      <c r="E766">
        <f>SUM(Table113[[#This Row],[2025]:[2014]])</f>
        <v>1</v>
      </c>
      <c r="F766" s="6"/>
      <c r="G766" s="6"/>
      <c r="H766" s="6"/>
      <c r="I766" s="6"/>
      <c r="J766" s="6"/>
      <c r="K766" s="6"/>
      <c r="L766" s="6"/>
      <c r="M766" s="6">
        <v>1</v>
      </c>
      <c r="N766" s="6"/>
      <c r="O766" s="6"/>
      <c r="P766" s="6"/>
      <c r="Q766" s="6"/>
    </row>
    <row r="767" spans="1:17" hidden="1" x14ac:dyDescent="0.35">
      <c r="A767" t="s">
        <v>751</v>
      </c>
      <c r="B767" t="s">
        <v>771</v>
      </c>
      <c r="C767" t="s">
        <v>776</v>
      </c>
      <c r="D767" t="s">
        <v>777</v>
      </c>
      <c r="E767">
        <f>SUM(Table113[[#This Row],[2025]:[2014]])</f>
        <v>1</v>
      </c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>
        <v>1</v>
      </c>
    </row>
    <row r="768" spans="1:17" hidden="1" x14ac:dyDescent="0.35">
      <c r="A768" t="s">
        <v>751</v>
      </c>
      <c r="B768" t="s">
        <v>105</v>
      </c>
      <c r="C768" t="s">
        <v>106</v>
      </c>
      <c r="D768" t="s">
        <v>778</v>
      </c>
      <c r="E768">
        <f>SUM(Table113[[#This Row],[2025]:[2014]])</f>
        <v>1</v>
      </c>
      <c r="F768" s="6"/>
      <c r="G768" s="6">
        <v>1</v>
      </c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hidden="1" x14ac:dyDescent="0.35">
      <c r="A769" t="s">
        <v>751</v>
      </c>
      <c r="B769" t="s">
        <v>105</v>
      </c>
      <c r="C769" t="s">
        <v>106</v>
      </c>
      <c r="D769" t="s">
        <v>107</v>
      </c>
      <c r="E769">
        <f>SUM(Table113[[#This Row],[2025]:[2014]])</f>
        <v>36</v>
      </c>
      <c r="F769" s="6"/>
      <c r="G769" s="6">
        <v>8</v>
      </c>
      <c r="H769" s="6"/>
      <c r="I769" s="6">
        <v>2</v>
      </c>
      <c r="J769" s="6">
        <v>2</v>
      </c>
      <c r="K769" s="6">
        <v>12</v>
      </c>
      <c r="L769" s="6">
        <v>2</v>
      </c>
      <c r="M769" s="6">
        <v>10</v>
      </c>
      <c r="N769" s="6"/>
      <c r="O769" s="6"/>
      <c r="P769" s="6"/>
      <c r="Q769" s="6"/>
    </row>
    <row r="770" spans="1:17" hidden="1" x14ac:dyDescent="0.35">
      <c r="A770" t="s">
        <v>751</v>
      </c>
      <c r="B770" t="s">
        <v>105</v>
      </c>
      <c r="C770" t="s">
        <v>779</v>
      </c>
      <c r="D770" t="s">
        <v>780</v>
      </c>
      <c r="E770">
        <f>SUM(Table113[[#This Row],[2025]:[2014]])</f>
        <v>5</v>
      </c>
      <c r="F770" s="6"/>
      <c r="G770" s="6"/>
      <c r="H770" s="6">
        <v>2</v>
      </c>
      <c r="I770" s="6"/>
      <c r="J770" s="6"/>
      <c r="K770" s="6"/>
      <c r="L770" s="6"/>
      <c r="M770" s="6"/>
      <c r="N770" s="6"/>
      <c r="O770" s="6">
        <v>1</v>
      </c>
      <c r="P770" s="6">
        <v>1</v>
      </c>
      <c r="Q770" s="6">
        <v>1</v>
      </c>
    </row>
    <row r="771" spans="1:17" hidden="1" x14ac:dyDescent="0.35">
      <c r="A771" t="s">
        <v>751</v>
      </c>
      <c r="B771" t="s">
        <v>105</v>
      </c>
      <c r="C771" t="s">
        <v>108</v>
      </c>
      <c r="D771" t="s">
        <v>109</v>
      </c>
      <c r="E771">
        <f>SUM(Table113[[#This Row],[2025]:[2014]])</f>
        <v>4</v>
      </c>
      <c r="F771" s="6"/>
      <c r="G771" s="6"/>
      <c r="H771" s="6">
        <v>1</v>
      </c>
      <c r="I771" s="6"/>
      <c r="J771" s="6">
        <v>1</v>
      </c>
      <c r="K771" s="6"/>
      <c r="L771" s="6"/>
      <c r="M771" s="6"/>
      <c r="N771" s="6">
        <v>2</v>
      </c>
      <c r="O771" s="6"/>
      <c r="P771" s="6"/>
      <c r="Q771" s="6"/>
    </row>
    <row r="772" spans="1:17" hidden="1" x14ac:dyDescent="0.35">
      <c r="A772" t="s">
        <v>751</v>
      </c>
      <c r="B772" t="s">
        <v>110</v>
      </c>
      <c r="C772" t="s">
        <v>616</v>
      </c>
      <c r="D772" t="s">
        <v>617</v>
      </c>
      <c r="E772">
        <f>SUM(Table113[[#This Row],[2025]:[2014]])</f>
        <v>2</v>
      </c>
      <c r="F772" s="6">
        <v>-1</v>
      </c>
      <c r="G772" s="6">
        <v>2</v>
      </c>
      <c r="H772" s="6"/>
      <c r="I772" s="6"/>
      <c r="J772" s="6"/>
      <c r="K772" s="6"/>
      <c r="L772" s="6"/>
      <c r="M772" s="6"/>
      <c r="N772" s="6"/>
      <c r="O772" s="6"/>
      <c r="P772" s="6">
        <v>1</v>
      </c>
      <c r="Q772" s="6"/>
    </row>
    <row r="773" spans="1:17" hidden="1" x14ac:dyDescent="0.35">
      <c r="A773" t="s">
        <v>751</v>
      </c>
      <c r="B773" t="s">
        <v>110</v>
      </c>
      <c r="C773" t="s">
        <v>781</v>
      </c>
      <c r="D773" t="s">
        <v>782</v>
      </c>
      <c r="E773">
        <f>SUM(Table113[[#This Row],[2025]:[2014]])</f>
        <v>2</v>
      </c>
      <c r="F773" s="6"/>
      <c r="G773" s="6"/>
      <c r="H773" s="6">
        <v>1</v>
      </c>
      <c r="I773" s="6"/>
      <c r="J773" s="6"/>
      <c r="K773" s="6"/>
      <c r="L773" s="6"/>
      <c r="M773" s="6"/>
      <c r="N773" s="6"/>
      <c r="O773" s="6"/>
      <c r="P773" s="6"/>
      <c r="Q773" s="6">
        <v>1</v>
      </c>
    </row>
    <row r="774" spans="1:17" hidden="1" x14ac:dyDescent="0.35">
      <c r="A774" t="s">
        <v>751</v>
      </c>
      <c r="B774" t="s">
        <v>110</v>
      </c>
      <c r="C774" t="s">
        <v>783</v>
      </c>
      <c r="D774" t="s">
        <v>784</v>
      </c>
      <c r="E774">
        <f>SUM(Table113[[#This Row],[2025]:[2014]])</f>
        <v>1</v>
      </c>
      <c r="F774" s="6"/>
      <c r="G774" s="6"/>
      <c r="H774" s="6"/>
      <c r="I774" s="6"/>
      <c r="J774" s="6"/>
      <c r="K774" s="6"/>
      <c r="L774" s="6"/>
      <c r="M774" s="6"/>
      <c r="N774" s="6">
        <v>1</v>
      </c>
      <c r="O774" s="6"/>
      <c r="P774" s="6"/>
      <c r="Q774" s="6"/>
    </row>
    <row r="775" spans="1:17" hidden="1" x14ac:dyDescent="0.35">
      <c r="A775" t="s">
        <v>751</v>
      </c>
      <c r="B775" t="s">
        <v>110</v>
      </c>
      <c r="C775" t="s">
        <v>111</v>
      </c>
      <c r="D775" t="s">
        <v>112</v>
      </c>
      <c r="E775">
        <f>SUM(Table113[[#This Row],[2025]:[2014]])</f>
        <v>10</v>
      </c>
      <c r="F775" s="6">
        <v>2</v>
      </c>
      <c r="G775" s="6">
        <v>7</v>
      </c>
      <c r="H775" s="6">
        <v>1</v>
      </c>
      <c r="I775" s="6"/>
      <c r="J775" s="6"/>
      <c r="K775" s="6"/>
      <c r="L775" s="6"/>
      <c r="M775" s="6"/>
      <c r="N775" s="6"/>
      <c r="O775" s="6"/>
      <c r="P775" s="6"/>
      <c r="Q775" s="6"/>
    </row>
    <row r="776" spans="1:17" hidden="1" x14ac:dyDescent="0.35">
      <c r="A776" t="s">
        <v>751</v>
      </c>
      <c r="B776" t="s">
        <v>113</v>
      </c>
      <c r="C776" t="s">
        <v>573</v>
      </c>
      <c r="D776" t="s">
        <v>574</v>
      </c>
      <c r="E776">
        <f>SUM(Table113[[#This Row],[2025]:[2014]])</f>
        <v>2</v>
      </c>
      <c r="F776" s="6"/>
      <c r="G776" s="6"/>
      <c r="H776" s="6"/>
      <c r="I776" s="6">
        <v>2</v>
      </c>
      <c r="J776" s="6"/>
      <c r="K776" s="6"/>
      <c r="L776" s="6"/>
      <c r="M776" s="6"/>
      <c r="N776" s="6"/>
      <c r="O776" s="6"/>
      <c r="P776" s="6"/>
      <c r="Q776" s="6"/>
    </row>
    <row r="777" spans="1:17" hidden="1" x14ac:dyDescent="0.35">
      <c r="A777" t="s">
        <v>751</v>
      </c>
      <c r="B777" t="s">
        <v>113</v>
      </c>
      <c r="C777" t="s">
        <v>114</v>
      </c>
      <c r="D777" t="s">
        <v>115</v>
      </c>
      <c r="E777">
        <f>SUM(Table113[[#This Row],[2025]:[2014]])</f>
        <v>2</v>
      </c>
      <c r="F777" s="6"/>
      <c r="G777" s="6"/>
      <c r="H777" s="6"/>
      <c r="I777" s="6"/>
      <c r="J777" s="6"/>
      <c r="K777" s="6"/>
      <c r="L777" s="6">
        <v>2</v>
      </c>
      <c r="M777" s="6"/>
      <c r="N777" s="6"/>
      <c r="O777" s="6"/>
      <c r="P777" s="6"/>
      <c r="Q777" s="6"/>
    </row>
    <row r="778" spans="1:17" hidden="1" x14ac:dyDescent="0.35">
      <c r="A778" t="s">
        <v>751</v>
      </c>
      <c r="B778" t="s">
        <v>116</v>
      </c>
      <c r="C778" t="s">
        <v>117</v>
      </c>
      <c r="D778" t="s">
        <v>118</v>
      </c>
      <c r="E778">
        <f>SUM(Table113[[#This Row],[2025]:[2014]])</f>
        <v>40</v>
      </c>
      <c r="F778" s="6"/>
      <c r="G778" s="6"/>
      <c r="H778" s="6"/>
      <c r="I778" s="6"/>
      <c r="J778" s="6"/>
      <c r="K778" s="6"/>
      <c r="L778" s="6"/>
      <c r="M778" s="6"/>
      <c r="N778" s="6"/>
      <c r="O778" s="6">
        <v>10</v>
      </c>
      <c r="P778" s="6">
        <v>30</v>
      </c>
      <c r="Q778" s="6"/>
    </row>
    <row r="779" spans="1:17" hidden="1" x14ac:dyDescent="0.35">
      <c r="A779" t="s">
        <v>751</v>
      </c>
      <c r="B779" t="s">
        <v>116</v>
      </c>
      <c r="C779" t="s">
        <v>119</v>
      </c>
      <c r="D779" t="s">
        <v>120</v>
      </c>
      <c r="E779">
        <f>SUM(Table113[[#This Row],[2025]:[2014]])</f>
        <v>25</v>
      </c>
      <c r="F779" s="6"/>
      <c r="G779" s="6"/>
      <c r="H779" s="6"/>
      <c r="I779" s="6"/>
      <c r="J779" s="6"/>
      <c r="K779" s="6"/>
      <c r="L779" s="6"/>
      <c r="M779" s="6">
        <v>20</v>
      </c>
      <c r="N779" s="6">
        <v>5</v>
      </c>
      <c r="O779" s="6"/>
      <c r="P779" s="6"/>
      <c r="Q779" s="6"/>
    </row>
    <row r="780" spans="1:17" hidden="1" x14ac:dyDescent="0.35">
      <c r="A780" t="s">
        <v>751</v>
      </c>
      <c r="B780" t="s">
        <v>121</v>
      </c>
      <c r="C780" t="s">
        <v>575</v>
      </c>
      <c r="D780" t="s">
        <v>576</v>
      </c>
      <c r="E780">
        <f>SUM(Table113[[#This Row],[2025]:[2014]])</f>
        <v>1</v>
      </c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>
        <v>1</v>
      </c>
      <c r="Q780" s="6"/>
    </row>
    <row r="781" spans="1:17" hidden="1" x14ac:dyDescent="0.35">
      <c r="A781" t="s">
        <v>751</v>
      </c>
      <c r="B781" t="s">
        <v>121</v>
      </c>
      <c r="C781" t="s">
        <v>122</v>
      </c>
      <c r="D781" t="s">
        <v>123</v>
      </c>
      <c r="E781">
        <f>SUM(Table113[[#This Row],[2025]:[2014]])</f>
        <v>1</v>
      </c>
      <c r="F781" s="6"/>
      <c r="G781" s="6"/>
      <c r="H781" s="6"/>
      <c r="I781" s="6"/>
      <c r="J781" s="6"/>
      <c r="K781" s="6">
        <v>1</v>
      </c>
      <c r="L781" s="6"/>
      <c r="M781" s="6"/>
      <c r="N781" s="6"/>
      <c r="O781" s="6"/>
      <c r="P781" s="6"/>
      <c r="Q781" s="6"/>
    </row>
    <row r="782" spans="1:17" hidden="1" x14ac:dyDescent="0.35">
      <c r="A782" t="s">
        <v>751</v>
      </c>
      <c r="B782" t="s">
        <v>124</v>
      </c>
      <c r="C782" t="s">
        <v>106</v>
      </c>
      <c r="D782" t="s">
        <v>125</v>
      </c>
      <c r="E782">
        <f>SUM(Table113[[#This Row],[2025]:[2014]])</f>
        <v>79</v>
      </c>
      <c r="F782" s="6"/>
      <c r="G782" s="6"/>
      <c r="H782" s="6"/>
      <c r="I782" s="6"/>
      <c r="J782" s="6">
        <v>30</v>
      </c>
      <c r="K782" s="6">
        <v>1</v>
      </c>
      <c r="L782" s="6"/>
      <c r="M782" s="6"/>
      <c r="N782" s="6">
        <v>-1</v>
      </c>
      <c r="O782" s="6">
        <v>18</v>
      </c>
      <c r="P782" s="6">
        <v>31</v>
      </c>
      <c r="Q782" s="6"/>
    </row>
    <row r="783" spans="1:17" hidden="1" x14ac:dyDescent="0.35">
      <c r="A783" t="s">
        <v>751</v>
      </c>
      <c r="B783" t="s">
        <v>124</v>
      </c>
      <c r="C783" t="s">
        <v>785</v>
      </c>
      <c r="D783" t="s">
        <v>786</v>
      </c>
      <c r="E783">
        <f>SUM(Table113[[#This Row],[2025]:[2014]])</f>
        <v>0</v>
      </c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>
        <v>0</v>
      </c>
      <c r="Q783" s="6"/>
    </row>
    <row r="784" spans="1:17" hidden="1" x14ac:dyDescent="0.35">
      <c r="A784" t="s">
        <v>751</v>
      </c>
      <c r="B784" t="s">
        <v>124</v>
      </c>
      <c r="C784" t="s">
        <v>787</v>
      </c>
      <c r="D784" t="s">
        <v>788</v>
      </c>
      <c r="E784">
        <f>SUM(Table113[[#This Row],[2025]:[2014]])</f>
        <v>1</v>
      </c>
      <c r="F784" s="6"/>
      <c r="G784" s="6"/>
      <c r="H784" s="6"/>
      <c r="I784" s="6"/>
      <c r="J784" s="6"/>
      <c r="K784" s="6"/>
      <c r="L784" s="6"/>
      <c r="M784" s="6"/>
      <c r="N784" s="6">
        <v>1</v>
      </c>
      <c r="O784" s="6"/>
      <c r="P784" s="6"/>
      <c r="Q784" s="6"/>
    </row>
    <row r="785" spans="1:17" hidden="1" x14ac:dyDescent="0.35">
      <c r="A785" t="s">
        <v>751</v>
      </c>
      <c r="B785" t="s">
        <v>124</v>
      </c>
      <c r="C785" t="s">
        <v>789</v>
      </c>
      <c r="D785" t="s">
        <v>790</v>
      </c>
      <c r="E785">
        <f>SUM(Table113[[#This Row],[2025]:[2014]])</f>
        <v>0</v>
      </c>
      <c r="F785" s="6"/>
      <c r="G785" s="6"/>
      <c r="H785" s="6"/>
      <c r="I785" s="6"/>
      <c r="J785" s="6"/>
      <c r="K785" s="6"/>
      <c r="L785" s="6"/>
      <c r="M785" s="6"/>
      <c r="N785" s="6"/>
      <c r="O785" s="6">
        <v>0</v>
      </c>
      <c r="P785" s="6"/>
      <c r="Q785" s="6"/>
    </row>
    <row r="786" spans="1:17" hidden="1" x14ac:dyDescent="0.35">
      <c r="A786" t="s">
        <v>751</v>
      </c>
      <c r="B786" t="s">
        <v>124</v>
      </c>
      <c r="C786" t="s">
        <v>791</v>
      </c>
      <c r="D786" t="s">
        <v>792</v>
      </c>
      <c r="E786">
        <f>SUM(Table113[[#This Row],[2025]:[2014]])</f>
        <v>1</v>
      </c>
      <c r="F786" s="6"/>
      <c r="G786" s="6"/>
      <c r="H786" s="6"/>
      <c r="I786" s="6"/>
      <c r="J786" s="6"/>
      <c r="K786" s="6"/>
      <c r="L786" s="6"/>
      <c r="M786" s="6"/>
      <c r="N786" s="6">
        <v>1</v>
      </c>
      <c r="O786" s="6"/>
      <c r="P786" s="6"/>
      <c r="Q786" s="6"/>
    </row>
    <row r="787" spans="1:17" hidden="1" x14ac:dyDescent="0.35">
      <c r="A787" t="s">
        <v>751</v>
      </c>
      <c r="B787" t="s">
        <v>124</v>
      </c>
      <c r="C787" t="s">
        <v>793</v>
      </c>
      <c r="D787" t="s">
        <v>794</v>
      </c>
      <c r="E787">
        <f>SUM(Table113[[#This Row],[2025]:[2014]])</f>
        <v>1</v>
      </c>
      <c r="F787" s="6"/>
      <c r="G787" s="6"/>
      <c r="H787" s="6"/>
      <c r="I787" s="6"/>
      <c r="J787" s="6"/>
      <c r="K787" s="6">
        <v>1</v>
      </c>
      <c r="L787" s="6"/>
      <c r="M787" s="6"/>
      <c r="N787" s="6"/>
      <c r="O787" s="6"/>
      <c r="P787" s="6"/>
      <c r="Q787" s="6"/>
    </row>
    <row r="788" spans="1:17" hidden="1" x14ac:dyDescent="0.35">
      <c r="A788" t="s">
        <v>751</v>
      </c>
      <c r="B788" t="s">
        <v>124</v>
      </c>
      <c r="C788" t="s">
        <v>795</v>
      </c>
      <c r="D788" t="s">
        <v>796</v>
      </c>
      <c r="E788">
        <f>SUM(Table113[[#This Row],[2025]:[2014]])</f>
        <v>2</v>
      </c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>
        <v>2</v>
      </c>
      <c r="Q788" s="6"/>
    </row>
    <row r="789" spans="1:17" hidden="1" x14ac:dyDescent="0.35">
      <c r="A789" t="s">
        <v>751</v>
      </c>
      <c r="B789" t="s">
        <v>124</v>
      </c>
      <c r="C789" t="s">
        <v>415</v>
      </c>
      <c r="D789" t="s">
        <v>416</v>
      </c>
      <c r="E789">
        <f>SUM(Table113[[#This Row],[2025]:[2014]])</f>
        <v>-1</v>
      </c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>
        <v>-1</v>
      </c>
    </row>
    <row r="790" spans="1:17" hidden="1" x14ac:dyDescent="0.35">
      <c r="A790" t="s">
        <v>751</v>
      </c>
      <c r="B790" t="s">
        <v>124</v>
      </c>
      <c r="C790" t="s">
        <v>797</v>
      </c>
      <c r="D790" t="s">
        <v>798</v>
      </c>
      <c r="E790">
        <f>SUM(Table113[[#This Row],[2025]:[2014]])</f>
        <v>1</v>
      </c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>
        <v>1</v>
      </c>
    </row>
    <row r="791" spans="1:17" hidden="1" x14ac:dyDescent="0.35">
      <c r="A791" t="s">
        <v>751</v>
      </c>
      <c r="B791" t="s">
        <v>130</v>
      </c>
      <c r="C791" t="s">
        <v>106</v>
      </c>
      <c r="D791" t="s">
        <v>131</v>
      </c>
      <c r="E791">
        <f>SUM(Table113[[#This Row],[2025]:[2014]])</f>
        <v>49</v>
      </c>
      <c r="F791" s="6"/>
      <c r="G791" s="6">
        <v>30</v>
      </c>
      <c r="H791" s="6">
        <v>19</v>
      </c>
      <c r="I791" s="6"/>
      <c r="J791" s="6"/>
      <c r="K791" s="6"/>
      <c r="L791" s="6"/>
      <c r="M791" s="6"/>
      <c r="N791" s="6"/>
      <c r="O791" s="6"/>
      <c r="P791" s="6"/>
      <c r="Q791" s="6"/>
    </row>
    <row r="792" spans="1:17" hidden="1" x14ac:dyDescent="0.35">
      <c r="A792" t="s">
        <v>751</v>
      </c>
      <c r="B792" t="s">
        <v>130</v>
      </c>
      <c r="C792" t="s">
        <v>106</v>
      </c>
      <c r="D792" t="s">
        <v>132</v>
      </c>
      <c r="E792">
        <f>SUM(Table113[[#This Row],[2025]:[2014]])</f>
        <v>-57</v>
      </c>
      <c r="F792" s="6"/>
      <c r="G792" s="6">
        <v>-21</v>
      </c>
      <c r="H792" s="6">
        <v>-8</v>
      </c>
      <c r="I792" s="6">
        <v>-4</v>
      </c>
      <c r="J792" s="6">
        <v>-4</v>
      </c>
      <c r="K792" s="6">
        <v>-16</v>
      </c>
      <c r="L792" s="6">
        <v>-4</v>
      </c>
      <c r="M792" s="6"/>
      <c r="N792" s="6"/>
      <c r="O792" s="6"/>
      <c r="P792" s="6"/>
      <c r="Q792" s="6"/>
    </row>
    <row r="793" spans="1:17" hidden="1" x14ac:dyDescent="0.35">
      <c r="A793" t="s">
        <v>751</v>
      </c>
      <c r="B793" t="s">
        <v>130</v>
      </c>
      <c r="C793" t="s">
        <v>106</v>
      </c>
      <c r="D793" t="s">
        <v>720</v>
      </c>
      <c r="E793">
        <f>SUM(Table113[[#This Row],[2025]:[2014]])</f>
        <v>5</v>
      </c>
      <c r="F793" s="6"/>
      <c r="G793" s="6"/>
      <c r="H793" s="6"/>
      <c r="I793" s="6"/>
      <c r="J793" s="6"/>
      <c r="K793" s="6"/>
      <c r="L793" s="6"/>
      <c r="M793" s="6"/>
      <c r="N793" s="6">
        <v>5</v>
      </c>
      <c r="O793" s="6"/>
      <c r="P793" s="6"/>
      <c r="Q793" s="6"/>
    </row>
    <row r="794" spans="1:17" hidden="1" x14ac:dyDescent="0.35">
      <c r="A794" t="s">
        <v>751</v>
      </c>
      <c r="B794" t="s">
        <v>130</v>
      </c>
      <c r="C794" t="s">
        <v>106</v>
      </c>
      <c r="D794" t="s">
        <v>134</v>
      </c>
      <c r="E794">
        <f>SUM(Table113[[#This Row],[2025]:[2014]])</f>
        <v>11</v>
      </c>
      <c r="F794" s="6"/>
      <c r="G794" s="6"/>
      <c r="H794" s="6"/>
      <c r="I794" s="6"/>
      <c r="J794" s="6">
        <v>9</v>
      </c>
      <c r="K794" s="6">
        <v>2</v>
      </c>
      <c r="L794" s="6"/>
      <c r="M794" s="6"/>
      <c r="N794" s="6"/>
      <c r="O794" s="6"/>
      <c r="P794" s="6"/>
      <c r="Q794" s="6"/>
    </row>
    <row r="795" spans="1:17" hidden="1" x14ac:dyDescent="0.35">
      <c r="A795" t="s">
        <v>751</v>
      </c>
      <c r="B795" t="s">
        <v>130</v>
      </c>
      <c r="C795" t="s">
        <v>106</v>
      </c>
      <c r="D795" t="s">
        <v>135</v>
      </c>
      <c r="E795">
        <f>SUM(Table113[[#This Row],[2025]:[2014]])</f>
        <v>1</v>
      </c>
      <c r="F795" s="6"/>
      <c r="G795" s="6"/>
      <c r="H795" s="6"/>
      <c r="I795" s="6"/>
      <c r="J795" s="6"/>
      <c r="K795" s="6">
        <v>1</v>
      </c>
      <c r="L795" s="6"/>
      <c r="M795" s="6"/>
      <c r="N795" s="6"/>
      <c r="O795" s="6"/>
      <c r="P795" s="6"/>
      <c r="Q795" s="6"/>
    </row>
    <row r="796" spans="1:17" hidden="1" x14ac:dyDescent="0.35">
      <c r="A796" t="s">
        <v>751</v>
      </c>
      <c r="B796" t="s">
        <v>130</v>
      </c>
      <c r="C796" t="s">
        <v>106</v>
      </c>
      <c r="D796" t="s">
        <v>467</v>
      </c>
      <c r="E796">
        <f>SUM(Table113[[#This Row],[2025]:[2014]])</f>
        <v>8</v>
      </c>
      <c r="F796" s="6"/>
      <c r="G796" s="6"/>
      <c r="H796" s="6"/>
      <c r="I796" s="6">
        <v>8</v>
      </c>
      <c r="J796" s="6"/>
      <c r="K796" s="6"/>
      <c r="L796" s="6"/>
      <c r="M796" s="6"/>
      <c r="N796" s="6"/>
      <c r="O796" s="6"/>
      <c r="P796" s="6"/>
      <c r="Q796" s="6"/>
    </row>
    <row r="797" spans="1:17" hidden="1" x14ac:dyDescent="0.35">
      <c r="A797" t="s">
        <v>751</v>
      </c>
      <c r="B797" t="s">
        <v>130</v>
      </c>
      <c r="C797" t="s">
        <v>106</v>
      </c>
      <c r="D797" t="s">
        <v>136</v>
      </c>
      <c r="E797">
        <f>SUM(Table113[[#This Row],[2025]:[2014]])</f>
        <v>12</v>
      </c>
      <c r="F797" s="6"/>
      <c r="G797" s="6"/>
      <c r="H797" s="6">
        <v>10</v>
      </c>
      <c r="I797" s="6">
        <v>2</v>
      </c>
      <c r="J797" s="6"/>
      <c r="K797" s="6"/>
      <c r="L797" s="6"/>
      <c r="M797" s="6"/>
      <c r="N797" s="6"/>
      <c r="O797" s="6"/>
      <c r="P797" s="6"/>
      <c r="Q797" s="6"/>
    </row>
    <row r="798" spans="1:17" hidden="1" x14ac:dyDescent="0.35">
      <c r="A798" t="s">
        <v>751</v>
      </c>
      <c r="B798" t="s">
        <v>130</v>
      </c>
      <c r="C798" t="s">
        <v>106</v>
      </c>
      <c r="D798" t="s">
        <v>137</v>
      </c>
      <c r="E798">
        <f>SUM(Table113[[#This Row],[2025]:[2014]])</f>
        <v>152</v>
      </c>
      <c r="F798" s="6"/>
      <c r="G798" s="6">
        <v>51</v>
      </c>
      <c r="H798" s="6">
        <v>27</v>
      </c>
      <c r="I798" s="6">
        <v>30</v>
      </c>
      <c r="J798" s="6">
        <v>1</v>
      </c>
      <c r="K798" s="6">
        <v>39</v>
      </c>
      <c r="L798" s="6">
        <v>4</v>
      </c>
      <c r="M798" s="6"/>
      <c r="N798" s="6"/>
      <c r="O798" s="6"/>
      <c r="P798" s="6"/>
      <c r="Q798" s="6"/>
    </row>
    <row r="799" spans="1:17" hidden="1" x14ac:dyDescent="0.35">
      <c r="A799" t="s">
        <v>751</v>
      </c>
      <c r="B799" t="s">
        <v>130</v>
      </c>
      <c r="C799" t="s">
        <v>106</v>
      </c>
      <c r="D799" t="s">
        <v>138</v>
      </c>
      <c r="E799">
        <f>SUM(Table113[[#This Row],[2025]:[2014]])</f>
        <v>1</v>
      </c>
      <c r="F799" s="6"/>
      <c r="G799" s="6"/>
      <c r="H799" s="6"/>
      <c r="I799" s="6"/>
      <c r="J799" s="6">
        <v>1</v>
      </c>
      <c r="K799" s="6"/>
      <c r="L799" s="6"/>
      <c r="M799" s="6"/>
      <c r="N799" s="6"/>
      <c r="O799" s="6"/>
      <c r="P799" s="6"/>
      <c r="Q799" s="6"/>
    </row>
    <row r="800" spans="1:17" hidden="1" x14ac:dyDescent="0.35">
      <c r="A800" t="s">
        <v>751</v>
      </c>
      <c r="B800" t="s">
        <v>130</v>
      </c>
      <c r="C800" t="s">
        <v>106</v>
      </c>
      <c r="D800" t="s">
        <v>580</v>
      </c>
      <c r="E800">
        <f>SUM(Table113[[#This Row],[2025]:[2014]])</f>
        <v>1</v>
      </c>
      <c r="F800" s="6"/>
      <c r="G800" s="6"/>
      <c r="H800" s="6">
        <v>1</v>
      </c>
      <c r="I800" s="6"/>
      <c r="J800" s="6"/>
      <c r="K800" s="6"/>
      <c r="L800" s="6"/>
      <c r="M800" s="6"/>
      <c r="N800" s="6"/>
      <c r="O800" s="6"/>
      <c r="P800" s="6"/>
      <c r="Q800" s="6"/>
    </row>
    <row r="801" spans="1:17" hidden="1" x14ac:dyDescent="0.35">
      <c r="A801" t="s">
        <v>751</v>
      </c>
      <c r="B801" t="s">
        <v>130</v>
      </c>
      <c r="C801" t="s">
        <v>106</v>
      </c>
      <c r="D801" t="s">
        <v>420</v>
      </c>
      <c r="E801">
        <f>SUM(Table113[[#This Row],[2025]:[2014]])</f>
        <v>7</v>
      </c>
      <c r="F801" s="6"/>
      <c r="G801" s="6">
        <v>7</v>
      </c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hidden="1" x14ac:dyDescent="0.35">
      <c r="A802" t="s">
        <v>751</v>
      </c>
      <c r="B802" t="s">
        <v>130</v>
      </c>
      <c r="C802" t="s">
        <v>421</v>
      </c>
      <c r="D802" t="s">
        <v>422</v>
      </c>
      <c r="E802">
        <f>SUM(Table113[[#This Row],[2025]:[2014]])</f>
        <v>22</v>
      </c>
      <c r="F802" s="6"/>
      <c r="G802" s="6"/>
      <c r="H802" s="6"/>
      <c r="I802" s="6">
        <v>2</v>
      </c>
      <c r="J802" s="6">
        <v>20</v>
      </c>
      <c r="K802" s="6"/>
      <c r="L802" s="6"/>
      <c r="M802" s="6"/>
      <c r="N802" s="6"/>
      <c r="O802" s="6"/>
      <c r="P802" s="6"/>
      <c r="Q802" s="6"/>
    </row>
    <row r="803" spans="1:17" hidden="1" x14ac:dyDescent="0.35">
      <c r="A803" t="s">
        <v>751</v>
      </c>
      <c r="B803" t="s">
        <v>130</v>
      </c>
      <c r="C803" t="s">
        <v>799</v>
      </c>
      <c r="D803" t="s">
        <v>800</v>
      </c>
      <c r="E803">
        <f>SUM(Table113[[#This Row],[2025]:[2014]])</f>
        <v>0</v>
      </c>
      <c r="F803" s="6"/>
      <c r="G803" s="6"/>
      <c r="H803" s="6"/>
      <c r="I803" s="6"/>
      <c r="J803" s="6"/>
      <c r="K803" s="6"/>
      <c r="L803" s="6"/>
      <c r="M803" s="6"/>
      <c r="N803" s="6"/>
      <c r="O803" s="6">
        <v>0</v>
      </c>
      <c r="P803" s="6"/>
      <c r="Q803" s="6"/>
    </row>
    <row r="804" spans="1:17" hidden="1" x14ac:dyDescent="0.35">
      <c r="A804" t="s">
        <v>751</v>
      </c>
      <c r="B804" t="s">
        <v>130</v>
      </c>
      <c r="C804" t="s">
        <v>801</v>
      </c>
      <c r="D804" t="s">
        <v>802</v>
      </c>
      <c r="E804">
        <f>SUM(Table113[[#This Row],[2025]:[2014]])</f>
        <v>0</v>
      </c>
      <c r="F804" s="6"/>
      <c r="G804" s="6"/>
      <c r="H804" s="6"/>
      <c r="I804" s="6"/>
      <c r="J804" s="6"/>
      <c r="K804" s="6"/>
      <c r="L804" s="6"/>
      <c r="M804" s="6"/>
      <c r="N804" s="6"/>
      <c r="O804" s="6">
        <v>0</v>
      </c>
      <c r="P804" s="6"/>
      <c r="Q804" s="6"/>
    </row>
    <row r="805" spans="1:17" hidden="1" x14ac:dyDescent="0.35">
      <c r="A805" t="s">
        <v>751</v>
      </c>
      <c r="B805" t="s">
        <v>130</v>
      </c>
      <c r="C805" t="s">
        <v>803</v>
      </c>
      <c r="D805" t="s">
        <v>804</v>
      </c>
      <c r="E805">
        <f>SUM(Table113[[#This Row],[2025]:[2014]])</f>
        <v>0</v>
      </c>
      <c r="F805" s="6"/>
      <c r="G805" s="6"/>
      <c r="H805" s="6"/>
      <c r="I805" s="6"/>
      <c r="J805" s="6"/>
      <c r="K805" s="6"/>
      <c r="L805" s="6"/>
      <c r="M805" s="6"/>
      <c r="N805" s="6"/>
      <c r="O805" s="6">
        <v>0</v>
      </c>
      <c r="P805" s="6"/>
      <c r="Q805" s="6"/>
    </row>
    <row r="806" spans="1:17" hidden="1" x14ac:dyDescent="0.35">
      <c r="A806" t="s">
        <v>751</v>
      </c>
      <c r="B806" t="s">
        <v>130</v>
      </c>
      <c r="C806" t="s">
        <v>805</v>
      </c>
      <c r="D806" t="s">
        <v>806</v>
      </c>
      <c r="E806">
        <f>SUM(Table113[[#This Row],[2025]:[2014]])</f>
        <v>0</v>
      </c>
      <c r="F806" s="6"/>
      <c r="G806" s="6"/>
      <c r="H806" s="6"/>
      <c r="I806" s="6"/>
      <c r="J806" s="6"/>
      <c r="K806" s="6"/>
      <c r="L806" s="6">
        <v>0</v>
      </c>
      <c r="M806" s="6"/>
      <c r="N806" s="6"/>
      <c r="O806" s="6"/>
      <c r="P806" s="6"/>
      <c r="Q806" s="6"/>
    </row>
    <row r="807" spans="1:17" hidden="1" x14ac:dyDescent="0.35">
      <c r="A807" t="s">
        <v>751</v>
      </c>
      <c r="B807" t="s">
        <v>130</v>
      </c>
      <c r="C807" t="s">
        <v>807</v>
      </c>
      <c r="D807" t="s">
        <v>808</v>
      </c>
      <c r="E807">
        <f>SUM(Table113[[#This Row],[2025]:[2014]])</f>
        <v>0</v>
      </c>
      <c r="F807" s="6"/>
      <c r="G807" s="6"/>
      <c r="H807" s="6"/>
      <c r="I807" s="6"/>
      <c r="J807" s="6"/>
      <c r="K807" s="6"/>
      <c r="L807" s="6"/>
      <c r="M807" s="6"/>
      <c r="N807" s="6"/>
      <c r="O807" s="6">
        <v>0</v>
      </c>
      <c r="P807" s="6"/>
      <c r="Q807" s="6"/>
    </row>
    <row r="808" spans="1:17" hidden="1" x14ac:dyDescent="0.35">
      <c r="A808" t="s">
        <v>751</v>
      </c>
      <c r="B808" t="s">
        <v>130</v>
      </c>
      <c r="C808" t="s">
        <v>423</v>
      </c>
      <c r="D808" t="s">
        <v>424</v>
      </c>
      <c r="E808">
        <f>SUM(Table113[[#This Row],[2025]:[2014]])</f>
        <v>5</v>
      </c>
      <c r="F808" s="6"/>
      <c r="G808" s="6"/>
      <c r="H808" s="6"/>
      <c r="I808" s="6"/>
      <c r="J808" s="6"/>
      <c r="K808" s="6"/>
      <c r="L808" s="6"/>
      <c r="M808" s="6"/>
      <c r="N808" s="6"/>
      <c r="O808" s="6">
        <v>4</v>
      </c>
      <c r="P808" s="6"/>
      <c r="Q808" s="6">
        <v>1</v>
      </c>
    </row>
    <row r="809" spans="1:17" hidden="1" x14ac:dyDescent="0.35">
      <c r="A809" t="s">
        <v>751</v>
      </c>
      <c r="B809" t="s">
        <v>130</v>
      </c>
      <c r="C809" t="s">
        <v>809</v>
      </c>
      <c r="D809" t="s">
        <v>810</v>
      </c>
      <c r="E809">
        <f>SUM(Table113[[#This Row],[2025]:[2014]])</f>
        <v>1</v>
      </c>
      <c r="F809" s="6"/>
      <c r="G809" s="6"/>
      <c r="H809" s="6"/>
      <c r="I809" s="6"/>
      <c r="J809" s="6"/>
      <c r="K809" s="6">
        <v>1</v>
      </c>
      <c r="L809" s="6"/>
      <c r="M809" s="6">
        <v>0</v>
      </c>
      <c r="N809" s="6"/>
      <c r="O809" s="6"/>
      <c r="P809" s="6"/>
      <c r="Q809" s="6"/>
    </row>
    <row r="810" spans="1:17" hidden="1" x14ac:dyDescent="0.35">
      <c r="A810" t="s">
        <v>751</v>
      </c>
      <c r="B810" t="s">
        <v>130</v>
      </c>
      <c r="C810" t="s">
        <v>811</v>
      </c>
      <c r="D810" t="s">
        <v>812</v>
      </c>
      <c r="E810">
        <f>SUM(Table113[[#This Row],[2025]:[2014]])</f>
        <v>18</v>
      </c>
      <c r="F810" s="6"/>
      <c r="G810" s="6"/>
      <c r="H810" s="6"/>
      <c r="I810" s="6"/>
      <c r="J810" s="6"/>
      <c r="K810" s="6">
        <v>1</v>
      </c>
      <c r="L810" s="6"/>
      <c r="M810" s="6">
        <v>16</v>
      </c>
      <c r="N810" s="6"/>
      <c r="O810" s="6">
        <v>1</v>
      </c>
      <c r="P810" s="6"/>
      <c r="Q810" s="6"/>
    </row>
    <row r="811" spans="1:17" hidden="1" x14ac:dyDescent="0.35">
      <c r="A811" t="s">
        <v>751</v>
      </c>
      <c r="B811" t="s">
        <v>130</v>
      </c>
      <c r="C811" t="s">
        <v>813</v>
      </c>
      <c r="D811" t="s">
        <v>814</v>
      </c>
      <c r="E811">
        <f>SUM(Table113[[#This Row],[2025]:[2014]])</f>
        <v>2</v>
      </c>
      <c r="F811" s="6"/>
      <c r="G811" s="6"/>
      <c r="H811" s="6"/>
      <c r="I811" s="6"/>
      <c r="J811" s="6"/>
      <c r="K811" s="6"/>
      <c r="L811" s="6"/>
      <c r="M811" s="6"/>
      <c r="N811" s="6"/>
      <c r="O811" s="6">
        <v>1</v>
      </c>
      <c r="P811" s="6"/>
      <c r="Q811" s="6">
        <v>1</v>
      </c>
    </row>
    <row r="812" spans="1:17" hidden="1" x14ac:dyDescent="0.35">
      <c r="A812" t="s">
        <v>751</v>
      </c>
      <c r="B812" t="s">
        <v>130</v>
      </c>
      <c r="C812" t="s">
        <v>815</v>
      </c>
      <c r="D812" t="s">
        <v>816</v>
      </c>
      <c r="E812">
        <f>SUM(Table113[[#This Row],[2025]:[2014]])</f>
        <v>5</v>
      </c>
      <c r="F812" s="6"/>
      <c r="G812" s="6">
        <v>2</v>
      </c>
      <c r="H812" s="6"/>
      <c r="I812" s="6"/>
      <c r="J812" s="6"/>
      <c r="K812" s="6">
        <v>1</v>
      </c>
      <c r="L812" s="6"/>
      <c r="M812" s="6"/>
      <c r="N812" s="6"/>
      <c r="O812" s="6">
        <v>1</v>
      </c>
      <c r="P812" s="6">
        <v>1</v>
      </c>
      <c r="Q812" s="6"/>
    </row>
    <row r="813" spans="1:17" hidden="1" x14ac:dyDescent="0.35">
      <c r="A813" t="s">
        <v>751</v>
      </c>
      <c r="B813" t="s">
        <v>130</v>
      </c>
      <c r="C813" t="s">
        <v>817</v>
      </c>
      <c r="D813" t="s">
        <v>818</v>
      </c>
      <c r="E813">
        <f>SUM(Table113[[#This Row],[2025]:[2014]])</f>
        <v>2</v>
      </c>
      <c r="F813" s="6">
        <v>2</v>
      </c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hidden="1" x14ac:dyDescent="0.35">
      <c r="A814" t="s">
        <v>751</v>
      </c>
      <c r="B814" t="s">
        <v>130</v>
      </c>
      <c r="C814" t="s">
        <v>819</v>
      </c>
      <c r="D814" t="s">
        <v>820</v>
      </c>
      <c r="E814">
        <f>SUM(Table113[[#This Row],[2025]:[2014]])</f>
        <v>0</v>
      </c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>
        <v>0</v>
      </c>
    </row>
    <row r="815" spans="1:17" hidden="1" x14ac:dyDescent="0.35">
      <c r="A815" t="s">
        <v>751</v>
      </c>
      <c r="B815" t="s">
        <v>130</v>
      </c>
      <c r="C815" t="s">
        <v>821</v>
      </c>
      <c r="D815" t="s">
        <v>822</v>
      </c>
      <c r="E815">
        <f>SUM(Table113[[#This Row],[2025]:[2014]])</f>
        <v>0</v>
      </c>
      <c r="F815" s="6"/>
      <c r="G815" s="6"/>
      <c r="H815" s="6"/>
      <c r="I815" s="6"/>
      <c r="J815" s="6"/>
      <c r="K815" s="6"/>
      <c r="L815" s="6"/>
      <c r="M815" s="6"/>
      <c r="N815" s="6"/>
      <c r="O815" s="6">
        <v>0</v>
      </c>
      <c r="P815" s="6"/>
      <c r="Q815" s="6"/>
    </row>
    <row r="816" spans="1:17" hidden="1" x14ac:dyDescent="0.35">
      <c r="A816" t="s">
        <v>751</v>
      </c>
      <c r="B816" t="s">
        <v>130</v>
      </c>
      <c r="C816" t="s">
        <v>823</v>
      </c>
      <c r="D816" t="s">
        <v>824</v>
      </c>
      <c r="E816">
        <f>SUM(Table113[[#This Row],[2025]:[2014]])</f>
        <v>1</v>
      </c>
      <c r="F816" s="6"/>
      <c r="G816" s="6"/>
      <c r="H816" s="6"/>
      <c r="I816" s="6"/>
      <c r="J816" s="6"/>
      <c r="K816" s="6"/>
      <c r="L816" s="6"/>
      <c r="M816" s="6"/>
      <c r="N816" s="6"/>
      <c r="O816" s="6">
        <v>1</v>
      </c>
      <c r="P816" s="6"/>
      <c r="Q816" s="6"/>
    </row>
    <row r="817" spans="1:17" hidden="1" x14ac:dyDescent="0.35">
      <c r="A817" t="s">
        <v>751</v>
      </c>
      <c r="B817" t="s">
        <v>130</v>
      </c>
      <c r="C817" t="s">
        <v>825</v>
      </c>
      <c r="D817" t="s">
        <v>826</v>
      </c>
      <c r="E817">
        <f>SUM(Table113[[#This Row],[2025]:[2014]])</f>
        <v>1</v>
      </c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>
        <v>1</v>
      </c>
      <c r="Q817" s="6"/>
    </row>
    <row r="818" spans="1:17" hidden="1" x14ac:dyDescent="0.35">
      <c r="A818" t="s">
        <v>751</v>
      </c>
      <c r="B818" t="s">
        <v>130</v>
      </c>
      <c r="C818" t="s">
        <v>827</v>
      </c>
      <c r="D818" t="s">
        <v>828</v>
      </c>
      <c r="E818">
        <f>SUM(Table113[[#This Row],[2025]:[2014]])</f>
        <v>4</v>
      </c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>
        <v>4</v>
      </c>
      <c r="Q818" s="6"/>
    </row>
    <row r="819" spans="1:17" hidden="1" x14ac:dyDescent="0.35">
      <c r="A819" t="s">
        <v>751</v>
      </c>
      <c r="B819" t="s">
        <v>130</v>
      </c>
      <c r="C819" t="s">
        <v>829</v>
      </c>
      <c r="D819" t="s">
        <v>830</v>
      </c>
      <c r="E819">
        <f>SUM(Table113[[#This Row],[2025]:[2014]])</f>
        <v>1</v>
      </c>
      <c r="F819" s="6"/>
      <c r="G819" s="6"/>
      <c r="H819" s="6"/>
      <c r="I819" s="6"/>
      <c r="J819" s="6"/>
      <c r="K819" s="6"/>
      <c r="L819" s="6"/>
      <c r="M819" s="6"/>
      <c r="N819" s="6"/>
      <c r="O819" s="6">
        <v>1</v>
      </c>
      <c r="P819" s="6"/>
      <c r="Q819" s="6"/>
    </row>
    <row r="820" spans="1:17" hidden="1" x14ac:dyDescent="0.35">
      <c r="A820" t="s">
        <v>751</v>
      </c>
      <c r="B820" t="s">
        <v>130</v>
      </c>
      <c r="C820" t="s">
        <v>831</v>
      </c>
      <c r="D820" t="s">
        <v>832</v>
      </c>
      <c r="E820">
        <f>SUM(Table113[[#This Row],[2025]:[2014]])</f>
        <v>17</v>
      </c>
      <c r="F820" s="6"/>
      <c r="G820" s="6"/>
      <c r="H820" s="6"/>
      <c r="I820" s="6"/>
      <c r="J820" s="6"/>
      <c r="K820" s="6"/>
      <c r="L820" s="6"/>
      <c r="M820" s="6">
        <v>6</v>
      </c>
      <c r="N820" s="6"/>
      <c r="O820" s="6">
        <v>10</v>
      </c>
      <c r="P820" s="6">
        <v>1</v>
      </c>
      <c r="Q820" s="6"/>
    </row>
    <row r="821" spans="1:17" hidden="1" x14ac:dyDescent="0.35">
      <c r="A821" t="s">
        <v>751</v>
      </c>
      <c r="B821" t="s">
        <v>130</v>
      </c>
      <c r="C821" t="s">
        <v>833</v>
      </c>
      <c r="D821" t="s">
        <v>834</v>
      </c>
      <c r="E821">
        <f>SUM(Table113[[#This Row],[2025]:[2014]])</f>
        <v>1</v>
      </c>
      <c r="F821" s="6"/>
      <c r="G821" s="6"/>
      <c r="H821" s="6"/>
      <c r="I821" s="6"/>
      <c r="J821" s="6"/>
      <c r="K821" s="6"/>
      <c r="L821" s="6"/>
      <c r="M821" s="6"/>
      <c r="N821" s="6">
        <v>1</v>
      </c>
      <c r="O821" s="6"/>
      <c r="P821" s="6"/>
      <c r="Q821" s="6"/>
    </row>
    <row r="822" spans="1:17" hidden="1" x14ac:dyDescent="0.35">
      <c r="A822" t="s">
        <v>751</v>
      </c>
      <c r="B822" t="s">
        <v>130</v>
      </c>
      <c r="C822" t="s">
        <v>835</v>
      </c>
      <c r="D822" t="s">
        <v>836</v>
      </c>
      <c r="E822">
        <f>SUM(Table113[[#This Row],[2025]:[2014]])</f>
        <v>-2</v>
      </c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>
        <v>-2</v>
      </c>
    </row>
    <row r="823" spans="1:17" hidden="1" x14ac:dyDescent="0.35">
      <c r="A823" t="s">
        <v>751</v>
      </c>
      <c r="B823" t="s">
        <v>130</v>
      </c>
      <c r="C823" t="s">
        <v>837</v>
      </c>
      <c r="D823" t="s">
        <v>838</v>
      </c>
      <c r="E823">
        <f>SUM(Table113[[#This Row],[2025]:[2014]])</f>
        <v>6</v>
      </c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>
        <v>6</v>
      </c>
    </row>
    <row r="824" spans="1:17" hidden="1" x14ac:dyDescent="0.35">
      <c r="A824" t="s">
        <v>751</v>
      </c>
      <c r="B824" t="s">
        <v>130</v>
      </c>
      <c r="C824" t="s">
        <v>725</v>
      </c>
      <c r="D824" t="s">
        <v>726</v>
      </c>
      <c r="E824">
        <f>SUM(Table113[[#This Row],[2025]:[2014]])</f>
        <v>1</v>
      </c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>
        <v>1</v>
      </c>
    </row>
    <row r="825" spans="1:17" hidden="1" x14ac:dyDescent="0.35">
      <c r="A825" t="s">
        <v>751</v>
      </c>
      <c r="B825" t="s">
        <v>130</v>
      </c>
      <c r="C825" t="s">
        <v>427</v>
      </c>
      <c r="D825" t="s">
        <v>428</v>
      </c>
      <c r="E825">
        <f>SUM(Table113[[#This Row],[2025]:[2014]])</f>
        <v>7</v>
      </c>
      <c r="F825" s="6"/>
      <c r="G825" s="6"/>
      <c r="H825" s="6"/>
      <c r="I825" s="6"/>
      <c r="J825" s="6"/>
      <c r="K825" s="6"/>
      <c r="L825" s="6"/>
      <c r="M825" s="6"/>
      <c r="N825" s="6">
        <v>1</v>
      </c>
      <c r="O825" s="6">
        <v>2</v>
      </c>
      <c r="P825" s="6">
        <v>2</v>
      </c>
      <c r="Q825" s="6">
        <v>2</v>
      </c>
    </row>
    <row r="826" spans="1:17" hidden="1" x14ac:dyDescent="0.35">
      <c r="A826" t="s">
        <v>751</v>
      </c>
      <c r="B826" t="s">
        <v>130</v>
      </c>
      <c r="C826" t="s">
        <v>727</v>
      </c>
      <c r="D826" t="s">
        <v>728</v>
      </c>
      <c r="E826">
        <f>SUM(Table113[[#This Row],[2025]:[2014]])</f>
        <v>7</v>
      </c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>
        <v>2</v>
      </c>
      <c r="Q826" s="6">
        <v>5</v>
      </c>
    </row>
    <row r="827" spans="1:17" hidden="1" x14ac:dyDescent="0.35">
      <c r="A827" t="s">
        <v>751</v>
      </c>
      <c r="B827" t="s">
        <v>130</v>
      </c>
      <c r="C827" t="s">
        <v>839</v>
      </c>
      <c r="D827" t="s">
        <v>840</v>
      </c>
      <c r="E827">
        <f>SUM(Table113[[#This Row],[2025]:[2014]])</f>
        <v>1</v>
      </c>
      <c r="F827" s="6"/>
      <c r="G827" s="6"/>
      <c r="H827" s="6"/>
      <c r="I827" s="6"/>
      <c r="J827" s="6"/>
      <c r="K827" s="6"/>
      <c r="L827" s="6"/>
      <c r="M827" s="6"/>
      <c r="N827" s="6"/>
      <c r="O827" s="6">
        <v>1</v>
      </c>
      <c r="P827" s="6"/>
      <c r="Q827" s="6"/>
    </row>
    <row r="828" spans="1:17" hidden="1" x14ac:dyDescent="0.35">
      <c r="A828" t="s">
        <v>751</v>
      </c>
      <c r="B828" t="s">
        <v>130</v>
      </c>
      <c r="C828" t="s">
        <v>841</v>
      </c>
      <c r="D828" t="s">
        <v>842</v>
      </c>
      <c r="E828">
        <f>SUM(Table113[[#This Row],[2025]:[2014]])</f>
        <v>1</v>
      </c>
      <c r="F828" s="6"/>
      <c r="G828" s="6"/>
      <c r="H828" s="6"/>
      <c r="I828" s="6"/>
      <c r="J828" s="6"/>
      <c r="K828" s="6"/>
      <c r="L828" s="6">
        <v>1</v>
      </c>
      <c r="M828" s="6"/>
      <c r="N828" s="6"/>
      <c r="O828" s="6"/>
      <c r="P828" s="6"/>
      <c r="Q828" s="6"/>
    </row>
    <row r="829" spans="1:17" hidden="1" x14ac:dyDescent="0.35">
      <c r="A829" t="s">
        <v>751</v>
      </c>
      <c r="B829" t="s">
        <v>130</v>
      </c>
      <c r="C829" t="s">
        <v>843</v>
      </c>
      <c r="D829" t="s">
        <v>844</v>
      </c>
      <c r="E829">
        <f>SUM(Table113[[#This Row],[2025]:[2014]])</f>
        <v>2</v>
      </c>
      <c r="F829" s="6"/>
      <c r="G829" s="6"/>
      <c r="H829" s="6"/>
      <c r="I829" s="6">
        <v>1</v>
      </c>
      <c r="J829" s="6">
        <v>1</v>
      </c>
      <c r="K829" s="6"/>
      <c r="L829" s="6"/>
      <c r="M829" s="6"/>
      <c r="N829" s="6"/>
      <c r="O829" s="6"/>
      <c r="P829" s="6"/>
      <c r="Q829" s="6"/>
    </row>
    <row r="830" spans="1:17" hidden="1" x14ac:dyDescent="0.35">
      <c r="A830" t="s">
        <v>751</v>
      </c>
      <c r="B830" t="s">
        <v>130</v>
      </c>
      <c r="C830" t="s">
        <v>845</v>
      </c>
      <c r="D830" t="s">
        <v>846</v>
      </c>
      <c r="E830">
        <f>SUM(Table113[[#This Row],[2025]:[2014]])</f>
        <v>1</v>
      </c>
      <c r="F830" s="6"/>
      <c r="G830" s="6"/>
      <c r="H830" s="6"/>
      <c r="I830" s="6"/>
      <c r="J830" s="6">
        <v>1</v>
      </c>
      <c r="K830" s="6"/>
      <c r="L830" s="6"/>
      <c r="M830" s="6"/>
      <c r="N830" s="6"/>
      <c r="O830" s="6"/>
      <c r="P830" s="6"/>
      <c r="Q830" s="6"/>
    </row>
    <row r="831" spans="1:17" hidden="1" x14ac:dyDescent="0.35">
      <c r="A831" t="s">
        <v>751</v>
      </c>
      <c r="B831" t="s">
        <v>130</v>
      </c>
      <c r="C831" t="s">
        <v>476</v>
      </c>
      <c r="D831" t="s">
        <v>477</v>
      </c>
      <c r="E831">
        <f>SUM(Table113[[#This Row],[2025]:[2014]])</f>
        <v>2</v>
      </c>
      <c r="F831" s="6"/>
      <c r="G831" s="6"/>
      <c r="H831" s="6"/>
      <c r="I831" s="6">
        <v>1</v>
      </c>
      <c r="J831" s="6"/>
      <c r="K831" s="6">
        <v>1</v>
      </c>
      <c r="L831" s="6"/>
      <c r="M831" s="6"/>
      <c r="N831" s="6"/>
      <c r="O831" s="6"/>
      <c r="P831" s="6"/>
      <c r="Q831" s="6"/>
    </row>
    <row r="832" spans="1:17" hidden="1" x14ac:dyDescent="0.35">
      <c r="A832" t="s">
        <v>751</v>
      </c>
      <c r="B832" t="s">
        <v>130</v>
      </c>
      <c r="C832" t="s">
        <v>847</v>
      </c>
      <c r="D832" t="s">
        <v>848</v>
      </c>
      <c r="E832">
        <f>SUM(Table113[[#This Row],[2025]:[2014]])</f>
        <v>1</v>
      </c>
      <c r="F832" s="6"/>
      <c r="G832" s="6"/>
      <c r="H832" s="6"/>
      <c r="I832" s="6">
        <v>1</v>
      </c>
      <c r="J832" s="6"/>
      <c r="K832" s="6"/>
      <c r="L832" s="6"/>
      <c r="M832" s="6"/>
      <c r="N832" s="6"/>
      <c r="O832" s="6"/>
      <c r="P832" s="6"/>
      <c r="Q832" s="6"/>
    </row>
    <row r="833" spans="1:17" hidden="1" x14ac:dyDescent="0.35">
      <c r="A833" t="s">
        <v>751</v>
      </c>
      <c r="B833" t="s">
        <v>130</v>
      </c>
      <c r="C833" t="s">
        <v>849</v>
      </c>
      <c r="D833" t="s">
        <v>850</v>
      </c>
      <c r="E833">
        <f>SUM(Table113[[#This Row],[2025]:[2014]])</f>
        <v>1</v>
      </c>
      <c r="F833" s="6"/>
      <c r="G833" s="6"/>
      <c r="H833" s="6">
        <v>1</v>
      </c>
      <c r="I833" s="6"/>
      <c r="J833" s="6"/>
      <c r="K833" s="6"/>
      <c r="L833" s="6"/>
      <c r="M833" s="6"/>
      <c r="N833" s="6"/>
      <c r="O833" s="6">
        <v>1</v>
      </c>
      <c r="P833" s="6">
        <v>-1</v>
      </c>
      <c r="Q833" s="6"/>
    </row>
    <row r="834" spans="1:17" hidden="1" x14ac:dyDescent="0.35">
      <c r="A834" t="s">
        <v>751</v>
      </c>
      <c r="B834" t="s">
        <v>130</v>
      </c>
      <c r="C834" t="s">
        <v>851</v>
      </c>
      <c r="D834" t="s">
        <v>852</v>
      </c>
      <c r="E834">
        <f>SUM(Table113[[#This Row],[2025]:[2014]])</f>
        <v>13</v>
      </c>
      <c r="F834" s="6"/>
      <c r="G834" s="6"/>
      <c r="H834" s="6"/>
      <c r="I834" s="6"/>
      <c r="J834" s="6"/>
      <c r="K834" s="6"/>
      <c r="L834" s="6"/>
      <c r="M834" s="6"/>
      <c r="N834" s="6"/>
      <c r="O834" s="6">
        <v>-1</v>
      </c>
      <c r="P834" s="6">
        <v>9</v>
      </c>
      <c r="Q834" s="6">
        <v>5</v>
      </c>
    </row>
    <row r="835" spans="1:17" hidden="1" x14ac:dyDescent="0.35">
      <c r="A835" t="s">
        <v>751</v>
      </c>
      <c r="B835" t="s">
        <v>130</v>
      </c>
      <c r="C835" t="s">
        <v>853</v>
      </c>
      <c r="D835" t="s">
        <v>854</v>
      </c>
      <c r="E835">
        <f>SUM(Table113[[#This Row],[2025]:[2014]])</f>
        <v>7</v>
      </c>
      <c r="F835" s="6"/>
      <c r="G835" s="6"/>
      <c r="H835" s="6"/>
      <c r="I835" s="6"/>
      <c r="J835" s="6"/>
      <c r="K835" s="6"/>
      <c r="L835" s="6"/>
      <c r="M835" s="6"/>
      <c r="N835" s="6"/>
      <c r="O835" s="6">
        <v>7</v>
      </c>
      <c r="P835" s="6"/>
      <c r="Q835" s="6"/>
    </row>
    <row r="836" spans="1:17" hidden="1" x14ac:dyDescent="0.35">
      <c r="A836" t="s">
        <v>751</v>
      </c>
      <c r="B836" t="s">
        <v>130</v>
      </c>
      <c r="C836" t="s">
        <v>855</v>
      </c>
      <c r="D836" t="s">
        <v>856</v>
      </c>
      <c r="E836">
        <f>SUM(Table113[[#This Row],[2025]:[2014]])</f>
        <v>12</v>
      </c>
      <c r="F836" s="6"/>
      <c r="G836" s="6"/>
      <c r="H836" s="6"/>
      <c r="I836" s="6"/>
      <c r="J836" s="6"/>
      <c r="K836" s="6"/>
      <c r="L836" s="6"/>
      <c r="M836" s="6">
        <v>2</v>
      </c>
      <c r="N836" s="6">
        <v>8</v>
      </c>
      <c r="O836" s="6">
        <v>2</v>
      </c>
      <c r="P836" s="6"/>
      <c r="Q836" s="6"/>
    </row>
    <row r="837" spans="1:17" hidden="1" x14ac:dyDescent="0.35">
      <c r="A837" t="s">
        <v>751</v>
      </c>
      <c r="B837" t="s">
        <v>130</v>
      </c>
      <c r="C837" t="s">
        <v>857</v>
      </c>
      <c r="D837" t="s">
        <v>858</v>
      </c>
      <c r="E837">
        <f>SUM(Table113[[#This Row],[2025]:[2014]])</f>
        <v>0</v>
      </c>
      <c r="F837" s="6"/>
      <c r="G837" s="6">
        <v>0</v>
      </c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hidden="1" x14ac:dyDescent="0.35">
      <c r="A838" t="s">
        <v>751</v>
      </c>
      <c r="B838" t="s">
        <v>150</v>
      </c>
      <c r="C838" t="s">
        <v>859</v>
      </c>
      <c r="D838" t="s">
        <v>860</v>
      </c>
      <c r="E838">
        <f>SUM(Table113[[#This Row],[2025]:[2014]])</f>
        <v>2</v>
      </c>
      <c r="F838" s="6"/>
      <c r="G838" s="6"/>
      <c r="H838" s="6"/>
      <c r="I838" s="6"/>
      <c r="J838" s="6"/>
      <c r="K838" s="6"/>
      <c r="L838" s="6"/>
      <c r="M838" s="6"/>
      <c r="N838" s="6"/>
      <c r="O838" s="6">
        <v>2</v>
      </c>
      <c r="P838" s="6"/>
      <c r="Q838" s="6"/>
    </row>
    <row r="839" spans="1:17" hidden="1" x14ac:dyDescent="0.35">
      <c r="A839" t="s">
        <v>751</v>
      </c>
      <c r="B839" t="s">
        <v>150</v>
      </c>
      <c r="C839" t="s">
        <v>861</v>
      </c>
      <c r="D839" t="s">
        <v>862</v>
      </c>
      <c r="E839">
        <f>SUM(Table113[[#This Row],[2025]:[2014]])</f>
        <v>0</v>
      </c>
      <c r="F839" s="6">
        <v>-1</v>
      </c>
      <c r="G839" s="6">
        <v>1</v>
      </c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hidden="1" x14ac:dyDescent="0.35">
      <c r="A840" t="s">
        <v>751</v>
      </c>
      <c r="B840" t="s">
        <v>150</v>
      </c>
      <c r="C840" t="s">
        <v>863</v>
      </c>
      <c r="D840" t="s">
        <v>864</v>
      </c>
      <c r="E840">
        <f>SUM(Table113[[#This Row],[2025]:[2014]])</f>
        <v>2</v>
      </c>
      <c r="F840" s="6"/>
      <c r="G840" s="6"/>
      <c r="H840" s="6"/>
      <c r="I840" s="6"/>
      <c r="J840" s="6"/>
      <c r="K840" s="6"/>
      <c r="L840" s="6"/>
      <c r="M840" s="6">
        <v>1</v>
      </c>
      <c r="N840" s="6"/>
      <c r="O840" s="6"/>
      <c r="P840" s="6"/>
      <c r="Q840" s="6">
        <v>1</v>
      </c>
    </row>
    <row r="841" spans="1:17" hidden="1" x14ac:dyDescent="0.35">
      <c r="A841" t="s">
        <v>751</v>
      </c>
      <c r="B841" t="s">
        <v>150</v>
      </c>
      <c r="C841" t="s">
        <v>620</v>
      </c>
      <c r="D841" t="s">
        <v>621</v>
      </c>
      <c r="E841">
        <f>SUM(Table113[[#This Row],[2025]:[2014]])</f>
        <v>8</v>
      </c>
      <c r="F841" s="6"/>
      <c r="G841" s="6"/>
      <c r="H841" s="6"/>
      <c r="I841" s="6"/>
      <c r="J841" s="6"/>
      <c r="K841" s="6">
        <v>5</v>
      </c>
      <c r="L841" s="6">
        <v>1</v>
      </c>
      <c r="M841" s="6"/>
      <c r="N841" s="6"/>
      <c r="O841" s="6"/>
      <c r="P841" s="6"/>
      <c r="Q841" s="6">
        <v>2</v>
      </c>
    </row>
    <row r="842" spans="1:17" hidden="1" x14ac:dyDescent="0.35">
      <c r="A842" t="s">
        <v>751</v>
      </c>
      <c r="B842" t="s">
        <v>150</v>
      </c>
      <c r="C842" t="s">
        <v>151</v>
      </c>
      <c r="D842" t="s">
        <v>152</v>
      </c>
      <c r="E842">
        <f>SUM(Table113[[#This Row],[2025]:[2014]])</f>
        <v>8</v>
      </c>
      <c r="F842" s="6"/>
      <c r="G842" s="6">
        <v>2</v>
      </c>
      <c r="H842" s="6">
        <v>5</v>
      </c>
      <c r="I842" s="6">
        <v>1</v>
      </c>
      <c r="J842" s="6"/>
      <c r="K842" s="6"/>
      <c r="L842" s="6"/>
      <c r="M842" s="6"/>
      <c r="N842" s="6"/>
      <c r="O842" s="6"/>
      <c r="P842" s="6"/>
      <c r="Q842" s="6"/>
    </row>
    <row r="843" spans="1:17" hidden="1" x14ac:dyDescent="0.35">
      <c r="A843" t="s">
        <v>751</v>
      </c>
      <c r="B843" t="s">
        <v>150</v>
      </c>
      <c r="C843" t="s">
        <v>865</v>
      </c>
      <c r="D843" t="s">
        <v>866</v>
      </c>
      <c r="E843">
        <f>SUM(Table113[[#This Row],[2025]:[2014]])</f>
        <v>5</v>
      </c>
      <c r="F843" s="6"/>
      <c r="G843" s="6"/>
      <c r="H843" s="6"/>
      <c r="I843" s="6"/>
      <c r="J843" s="6">
        <v>4</v>
      </c>
      <c r="K843" s="6"/>
      <c r="L843" s="6"/>
      <c r="M843" s="6"/>
      <c r="N843" s="6">
        <v>1</v>
      </c>
      <c r="O843" s="6"/>
      <c r="P843" s="6"/>
      <c r="Q843" s="6"/>
    </row>
    <row r="844" spans="1:17" hidden="1" x14ac:dyDescent="0.35">
      <c r="A844" t="s">
        <v>751</v>
      </c>
      <c r="B844" t="s">
        <v>150</v>
      </c>
      <c r="C844" t="s">
        <v>867</v>
      </c>
      <c r="D844" t="s">
        <v>868</v>
      </c>
      <c r="E844">
        <f>SUM(Table113[[#This Row],[2025]:[2014]])</f>
        <v>1</v>
      </c>
      <c r="F844" s="6"/>
      <c r="G844" s="6"/>
      <c r="H844" s="6"/>
      <c r="I844" s="6"/>
      <c r="J844" s="6"/>
      <c r="K844" s="6">
        <v>1</v>
      </c>
      <c r="L844" s="6"/>
      <c r="M844" s="6"/>
      <c r="N844" s="6"/>
      <c r="O844" s="6"/>
      <c r="P844" s="6"/>
      <c r="Q844" s="6"/>
    </row>
    <row r="845" spans="1:17" hidden="1" x14ac:dyDescent="0.35">
      <c r="A845" t="s">
        <v>751</v>
      </c>
      <c r="B845" t="s">
        <v>622</v>
      </c>
      <c r="C845" t="s">
        <v>623</v>
      </c>
      <c r="D845" t="s">
        <v>624</v>
      </c>
      <c r="E845">
        <f>SUM(Table113[[#This Row],[2025]:[2014]])</f>
        <v>24</v>
      </c>
      <c r="F845" s="6">
        <v>3</v>
      </c>
      <c r="G845" s="6"/>
      <c r="H845" s="6"/>
      <c r="I845" s="6"/>
      <c r="J845" s="6"/>
      <c r="K845" s="6">
        <v>18</v>
      </c>
      <c r="L845" s="6">
        <v>1</v>
      </c>
      <c r="M845" s="6">
        <v>1</v>
      </c>
      <c r="N845" s="6">
        <v>1</v>
      </c>
      <c r="O845" s="6"/>
      <c r="P845" s="6"/>
      <c r="Q845" s="6"/>
    </row>
    <row r="846" spans="1:17" hidden="1" x14ac:dyDescent="0.35">
      <c r="A846" t="s">
        <v>751</v>
      </c>
      <c r="B846" t="s">
        <v>625</v>
      </c>
      <c r="C846" t="s">
        <v>869</v>
      </c>
      <c r="D846" t="s">
        <v>870</v>
      </c>
      <c r="E846">
        <f>SUM(Table113[[#This Row],[2025]:[2014]])</f>
        <v>1</v>
      </c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>
        <v>1</v>
      </c>
    </row>
    <row r="847" spans="1:17" hidden="1" x14ac:dyDescent="0.35">
      <c r="A847" t="s">
        <v>751</v>
      </c>
      <c r="B847" t="s">
        <v>153</v>
      </c>
      <c r="C847" t="s">
        <v>871</v>
      </c>
      <c r="D847" t="s">
        <v>872</v>
      </c>
      <c r="E847">
        <f>SUM(Table113[[#This Row],[2025]:[2014]])</f>
        <v>0</v>
      </c>
      <c r="F847" s="6"/>
      <c r="G847" s="6"/>
      <c r="H847" s="6"/>
      <c r="I847" s="6"/>
      <c r="J847" s="6"/>
      <c r="K847" s="6"/>
      <c r="L847" s="6"/>
      <c r="M847" s="6"/>
      <c r="N847" s="6"/>
      <c r="O847" s="6">
        <v>0</v>
      </c>
      <c r="P847" s="6"/>
      <c r="Q847" s="6"/>
    </row>
    <row r="848" spans="1:17" hidden="1" x14ac:dyDescent="0.35">
      <c r="A848" t="s">
        <v>751</v>
      </c>
      <c r="B848" t="s">
        <v>176</v>
      </c>
      <c r="C848" t="s">
        <v>873</v>
      </c>
      <c r="D848" t="s">
        <v>874</v>
      </c>
      <c r="E848">
        <f>SUM(Table113[[#This Row],[2025]:[2014]])</f>
        <v>1</v>
      </c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>
        <v>1</v>
      </c>
    </row>
    <row r="849" spans="1:17" hidden="1" x14ac:dyDescent="0.35">
      <c r="A849" t="s">
        <v>751</v>
      </c>
      <c r="B849" t="s">
        <v>176</v>
      </c>
      <c r="C849" t="s">
        <v>875</v>
      </c>
      <c r="D849" t="s">
        <v>876</v>
      </c>
      <c r="E849">
        <f>SUM(Table113[[#This Row],[2025]:[2014]])</f>
        <v>5</v>
      </c>
      <c r="F849" s="6"/>
      <c r="G849" s="6"/>
      <c r="H849" s="6"/>
      <c r="I849" s="6"/>
      <c r="J849" s="6"/>
      <c r="K849" s="6"/>
      <c r="L849" s="6"/>
      <c r="M849" s="6"/>
      <c r="N849" s="6">
        <v>1</v>
      </c>
      <c r="O849" s="6"/>
      <c r="P849" s="6"/>
      <c r="Q849" s="6">
        <v>4</v>
      </c>
    </row>
    <row r="850" spans="1:17" hidden="1" x14ac:dyDescent="0.35">
      <c r="A850" t="s">
        <v>751</v>
      </c>
      <c r="B850" t="s">
        <v>179</v>
      </c>
      <c r="C850" t="s">
        <v>441</v>
      </c>
      <c r="D850" t="s">
        <v>442</v>
      </c>
      <c r="E850">
        <f>SUM(Table113[[#This Row],[2025]:[2014]])</f>
        <v>1</v>
      </c>
      <c r="F850" s="6"/>
      <c r="G850" s="6"/>
      <c r="H850" s="6">
        <v>1</v>
      </c>
      <c r="I850" s="6"/>
      <c r="J850" s="6"/>
      <c r="K850" s="6"/>
      <c r="L850" s="6"/>
      <c r="M850" s="6"/>
      <c r="N850" s="6"/>
      <c r="O850" s="6"/>
      <c r="P850" s="6"/>
      <c r="Q850" s="6"/>
    </row>
    <row r="851" spans="1:17" hidden="1" x14ac:dyDescent="0.35">
      <c r="A851" t="s">
        <v>751</v>
      </c>
      <c r="B851" t="s">
        <v>179</v>
      </c>
      <c r="C851" t="s">
        <v>877</v>
      </c>
      <c r="D851" t="s">
        <v>878</v>
      </c>
      <c r="E851">
        <f>SUM(Table113[[#This Row],[2025]:[2014]])</f>
        <v>1</v>
      </c>
      <c r="F851" s="6"/>
      <c r="G851" s="6"/>
      <c r="H851" s="6"/>
      <c r="I851" s="6"/>
      <c r="J851" s="6"/>
      <c r="K851" s="6"/>
      <c r="L851" s="6"/>
      <c r="M851" s="6"/>
      <c r="N851" s="6"/>
      <c r="O851" s="6">
        <v>1</v>
      </c>
      <c r="P851" s="6"/>
      <c r="Q851" s="6"/>
    </row>
    <row r="852" spans="1:17" hidden="1" x14ac:dyDescent="0.35">
      <c r="A852" t="s">
        <v>751</v>
      </c>
      <c r="B852" t="s">
        <v>179</v>
      </c>
      <c r="C852" t="s">
        <v>879</v>
      </c>
      <c r="D852" t="s">
        <v>880</v>
      </c>
      <c r="E852">
        <f>SUM(Table113[[#This Row],[2025]:[2014]])</f>
        <v>1</v>
      </c>
      <c r="F852" s="6"/>
      <c r="G852" s="6"/>
      <c r="H852" s="6"/>
      <c r="I852" s="6"/>
      <c r="J852" s="6"/>
      <c r="K852" s="6">
        <v>1</v>
      </c>
      <c r="L852" s="6"/>
      <c r="M852" s="6"/>
      <c r="N852" s="6"/>
      <c r="O852" s="6"/>
      <c r="P852" s="6"/>
      <c r="Q852" s="6"/>
    </row>
    <row r="853" spans="1:17" hidden="1" x14ac:dyDescent="0.35">
      <c r="A853" t="s">
        <v>751</v>
      </c>
      <c r="B853" t="s">
        <v>179</v>
      </c>
      <c r="C853" t="s">
        <v>881</v>
      </c>
      <c r="D853" t="s">
        <v>882</v>
      </c>
      <c r="E853">
        <f>SUM(Table113[[#This Row],[2025]:[2014]])</f>
        <v>1</v>
      </c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>
        <v>1</v>
      </c>
    </row>
    <row r="854" spans="1:17" hidden="1" x14ac:dyDescent="0.35">
      <c r="A854" t="s">
        <v>751</v>
      </c>
      <c r="B854" t="s">
        <v>179</v>
      </c>
      <c r="C854" t="s">
        <v>883</v>
      </c>
      <c r="D854" t="s">
        <v>884</v>
      </c>
      <c r="E854">
        <f>SUM(Table113[[#This Row],[2025]:[2014]])</f>
        <v>1</v>
      </c>
      <c r="F854" s="6"/>
      <c r="G854" s="6"/>
      <c r="H854" s="6"/>
      <c r="I854" s="6"/>
      <c r="J854" s="6"/>
      <c r="K854" s="6"/>
      <c r="L854" s="6"/>
      <c r="M854" s="6"/>
      <c r="N854" s="6"/>
      <c r="O854" s="6">
        <v>1</v>
      </c>
      <c r="P854" s="6"/>
      <c r="Q854" s="6"/>
    </row>
    <row r="855" spans="1:17" hidden="1" x14ac:dyDescent="0.35">
      <c r="A855" t="s">
        <v>751</v>
      </c>
      <c r="B855" t="s">
        <v>179</v>
      </c>
      <c r="C855" t="s">
        <v>182</v>
      </c>
      <c r="D855" t="s">
        <v>183</v>
      </c>
      <c r="E855">
        <f>SUM(Table113[[#This Row],[2025]:[2014]])</f>
        <v>1</v>
      </c>
      <c r="F855" s="6"/>
      <c r="G855" s="6"/>
      <c r="H855" s="6"/>
      <c r="I855" s="6"/>
      <c r="J855" s="6"/>
      <c r="K855" s="6"/>
      <c r="L855" s="6"/>
      <c r="M855" s="6"/>
      <c r="N855" s="6"/>
      <c r="O855" s="6">
        <v>1</v>
      </c>
      <c r="P855" s="6"/>
      <c r="Q855" s="6"/>
    </row>
    <row r="856" spans="1:17" hidden="1" x14ac:dyDescent="0.35">
      <c r="A856" t="s">
        <v>751</v>
      </c>
      <c r="B856" t="s">
        <v>179</v>
      </c>
      <c r="C856" t="s">
        <v>885</v>
      </c>
      <c r="D856" t="s">
        <v>886</v>
      </c>
      <c r="E856">
        <f>SUM(Table113[[#This Row],[2025]:[2014]])</f>
        <v>2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>
        <v>2</v>
      </c>
    </row>
    <row r="857" spans="1:17" hidden="1" x14ac:dyDescent="0.35">
      <c r="A857" t="s">
        <v>751</v>
      </c>
      <c r="B857" t="s">
        <v>192</v>
      </c>
      <c r="C857" t="s">
        <v>887</v>
      </c>
      <c r="D857" t="s">
        <v>888</v>
      </c>
      <c r="E857">
        <f>SUM(Table113[[#This Row],[2025]:[2014]])</f>
        <v>4</v>
      </c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>
        <v>4</v>
      </c>
      <c r="Q857" s="6"/>
    </row>
    <row r="858" spans="1:17" hidden="1" x14ac:dyDescent="0.35">
      <c r="A858" t="s">
        <v>751</v>
      </c>
      <c r="B858" t="s">
        <v>195</v>
      </c>
      <c r="C858" t="s">
        <v>889</v>
      </c>
      <c r="D858" t="s">
        <v>890</v>
      </c>
      <c r="E858">
        <f>SUM(Table113[[#This Row],[2025]:[2014]])</f>
        <v>0</v>
      </c>
      <c r="F858" s="6"/>
      <c r="G858" s="6"/>
      <c r="H858" s="6"/>
      <c r="I858" s="6"/>
      <c r="J858" s="6"/>
      <c r="K858" s="6"/>
      <c r="L858" s="6"/>
      <c r="M858" s="6"/>
      <c r="N858" s="6"/>
      <c r="O858" s="6">
        <v>0</v>
      </c>
      <c r="P858" s="6"/>
      <c r="Q858" s="6"/>
    </row>
    <row r="859" spans="1:17" hidden="1" x14ac:dyDescent="0.35">
      <c r="A859" t="s">
        <v>751</v>
      </c>
      <c r="B859" t="s">
        <v>201</v>
      </c>
      <c r="C859" t="s">
        <v>106</v>
      </c>
      <c r="D859" t="s">
        <v>202</v>
      </c>
      <c r="E859">
        <f>SUM(Table113[[#This Row],[2025]:[2014]])</f>
        <v>-38</v>
      </c>
      <c r="F859" s="6"/>
      <c r="G859" s="6">
        <v>-7</v>
      </c>
      <c r="H859" s="6">
        <v>-12</v>
      </c>
      <c r="I859" s="6">
        <v>-8</v>
      </c>
      <c r="J859" s="6">
        <v>-2</v>
      </c>
      <c r="K859" s="6">
        <v>-9</v>
      </c>
      <c r="L859" s="6"/>
      <c r="M859" s="6"/>
      <c r="N859" s="6"/>
      <c r="O859" s="6"/>
      <c r="P859" s="6"/>
      <c r="Q859" s="6"/>
    </row>
    <row r="860" spans="1:17" hidden="1" x14ac:dyDescent="0.35">
      <c r="A860" t="s">
        <v>751</v>
      </c>
      <c r="B860" t="s">
        <v>201</v>
      </c>
      <c r="C860" t="s">
        <v>106</v>
      </c>
      <c r="D860" t="s">
        <v>486</v>
      </c>
      <c r="E860">
        <f>SUM(Table113[[#This Row],[2025]:[2014]])</f>
        <v>-7</v>
      </c>
      <c r="F860" s="6"/>
      <c r="G860" s="6"/>
      <c r="H860" s="6"/>
      <c r="I860" s="6"/>
      <c r="J860" s="6">
        <v>-4</v>
      </c>
      <c r="K860" s="6">
        <v>-2</v>
      </c>
      <c r="L860" s="6"/>
      <c r="M860" s="6">
        <v>-1</v>
      </c>
      <c r="N860" s="6"/>
      <c r="O860" s="6"/>
      <c r="P860" s="6"/>
      <c r="Q860" s="6"/>
    </row>
    <row r="861" spans="1:17" hidden="1" x14ac:dyDescent="0.35">
      <c r="A861" t="s">
        <v>751</v>
      </c>
      <c r="B861" t="s">
        <v>891</v>
      </c>
      <c r="C861" t="s">
        <v>892</v>
      </c>
      <c r="D861" t="s">
        <v>893</v>
      </c>
      <c r="E861">
        <f>SUM(Table113[[#This Row],[2025]:[2014]])</f>
        <v>2</v>
      </c>
      <c r="F861" s="6"/>
      <c r="G861" s="6"/>
      <c r="H861" s="6"/>
      <c r="I861" s="6"/>
      <c r="J861" s="6"/>
      <c r="K861" s="6"/>
      <c r="L861" s="6"/>
      <c r="M861" s="6">
        <v>1</v>
      </c>
      <c r="N861" s="6">
        <v>1</v>
      </c>
      <c r="O861" s="6"/>
      <c r="P861" s="6"/>
      <c r="Q861" s="6"/>
    </row>
    <row r="862" spans="1:17" hidden="1" x14ac:dyDescent="0.35">
      <c r="A862" t="s">
        <v>751</v>
      </c>
      <c r="B862" t="s">
        <v>203</v>
      </c>
      <c r="C862" t="s">
        <v>493</v>
      </c>
      <c r="D862" t="s">
        <v>494</v>
      </c>
      <c r="E862">
        <f>SUM(Table113[[#This Row],[2025]:[2014]])</f>
        <v>188</v>
      </c>
      <c r="F862" s="6"/>
      <c r="G862" s="6"/>
      <c r="H862" s="6"/>
      <c r="I862" s="6"/>
      <c r="J862" s="6">
        <v>1</v>
      </c>
      <c r="K862" s="6">
        <v>-1</v>
      </c>
      <c r="L862" s="6">
        <v>40</v>
      </c>
      <c r="M862" s="6">
        <v>39</v>
      </c>
      <c r="N862" s="6">
        <v>30</v>
      </c>
      <c r="O862" s="6">
        <v>37</v>
      </c>
      <c r="P862" s="6">
        <v>41</v>
      </c>
      <c r="Q862" s="6">
        <v>1</v>
      </c>
    </row>
    <row r="863" spans="1:17" hidden="1" x14ac:dyDescent="0.35">
      <c r="A863" t="s">
        <v>751</v>
      </c>
      <c r="B863" t="s">
        <v>203</v>
      </c>
      <c r="C863" t="s">
        <v>894</v>
      </c>
      <c r="D863" t="s">
        <v>895</v>
      </c>
      <c r="E863">
        <f>SUM(Table113[[#This Row],[2025]:[2014]])</f>
        <v>5</v>
      </c>
      <c r="F863" s="6"/>
      <c r="G863" s="6">
        <v>1</v>
      </c>
      <c r="H863" s="6">
        <v>1</v>
      </c>
      <c r="I863" s="6"/>
      <c r="J863" s="6">
        <v>1</v>
      </c>
      <c r="K863" s="6"/>
      <c r="L863" s="6"/>
      <c r="M863" s="6"/>
      <c r="N863" s="6"/>
      <c r="O863" s="6"/>
      <c r="P863" s="6">
        <v>1</v>
      </c>
      <c r="Q863" s="6">
        <v>1</v>
      </c>
    </row>
    <row r="864" spans="1:17" hidden="1" x14ac:dyDescent="0.35">
      <c r="A864" t="s">
        <v>751</v>
      </c>
      <c r="B864" t="s">
        <v>203</v>
      </c>
      <c r="C864" t="s">
        <v>214</v>
      </c>
      <c r="D864" t="s">
        <v>215</v>
      </c>
      <c r="E864">
        <f>SUM(Table113[[#This Row],[2025]:[2014]])</f>
        <v>6</v>
      </c>
      <c r="F864" s="6"/>
      <c r="G864" s="6">
        <v>2</v>
      </c>
      <c r="H864" s="6"/>
      <c r="I864" s="6"/>
      <c r="J864" s="6"/>
      <c r="K864" s="6">
        <v>3</v>
      </c>
      <c r="L864" s="6"/>
      <c r="M864" s="6">
        <v>1</v>
      </c>
      <c r="N864" s="6"/>
      <c r="O864" s="6"/>
      <c r="P864" s="6"/>
      <c r="Q864" s="6"/>
    </row>
    <row r="865" spans="1:17" hidden="1" x14ac:dyDescent="0.35">
      <c r="A865" t="s">
        <v>751</v>
      </c>
      <c r="B865" t="s">
        <v>219</v>
      </c>
      <c r="C865" t="s">
        <v>896</v>
      </c>
      <c r="D865" t="s">
        <v>897</v>
      </c>
      <c r="E865">
        <f>SUM(Table113[[#This Row],[2025]:[2014]])</f>
        <v>1</v>
      </c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>
        <v>1</v>
      </c>
    </row>
    <row r="866" spans="1:17" hidden="1" x14ac:dyDescent="0.35">
      <c r="A866" t="s">
        <v>751</v>
      </c>
      <c r="B866" t="s">
        <v>219</v>
      </c>
      <c r="C866" t="s">
        <v>898</v>
      </c>
      <c r="D866" t="s">
        <v>899</v>
      </c>
      <c r="E866">
        <f>SUM(Table113[[#This Row],[2025]:[2014]])</f>
        <v>0</v>
      </c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>
        <v>0</v>
      </c>
      <c r="Q866" s="6"/>
    </row>
    <row r="867" spans="1:17" hidden="1" x14ac:dyDescent="0.35">
      <c r="A867" t="s">
        <v>751</v>
      </c>
      <c r="B867" t="s">
        <v>219</v>
      </c>
      <c r="C867" t="s">
        <v>900</v>
      </c>
      <c r="D867" t="s">
        <v>901</v>
      </c>
      <c r="E867">
        <f>SUM(Table113[[#This Row],[2025]:[2014]])</f>
        <v>19</v>
      </c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>
        <v>-1</v>
      </c>
      <c r="Q867" s="6">
        <v>20</v>
      </c>
    </row>
    <row r="868" spans="1:17" hidden="1" x14ac:dyDescent="0.35">
      <c r="A868" t="s">
        <v>751</v>
      </c>
      <c r="B868" t="s">
        <v>219</v>
      </c>
      <c r="C868" t="s">
        <v>595</v>
      </c>
      <c r="D868" t="s">
        <v>596</v>
      </c>
      <c r="E868">
        <f>SUM(Table113[[#This Row],[2025]:[2014]])</f>
        <v>4</v>
      </c>
      <c r="F868" s="6"/>
      <c r="G868" s="6"/>
      <c r="H868" s="6">
        <v>1</v>
      </c>
      <c r="I868" s="6"/>
      <c r="J868" s="6"/>
      <c r="K868" s="6"/>
      <c r="L868" s="6"/>
      <c r="M868" s="6"/>
      <c r="N868" s="6"/>
      <c r="O868" s="6">
        <v>3</v>
      </c>
      <c r="P868" s="6"/>
      <c r="Q868" s="6"/>
    </row>
    <row r="869" spans="1:17" hidden="1" x14ac:dyDescent="0.35">
      <c r="A869" t="s">
        <v>751</v>
      </c>
      <c r="B869" t="s">
        <v>229</v>
      </c>
      <c r="C869" t="s">
        <v>106</v>
      </c>
      <c r="D869" t="s">
        <v>230</v>
      </c>
      <c r="E869">
        <f>SUM(Table113[[#This Row],[2025]:[2014]])</f>
        <v>10</v>
      </c>
      <c r="F869" s="6"/>
      <c r="G869" s="6"/>
      <c r="H869" s="6">
        <v>10</v>
      </c>
      <c r="I869" s="6"/>
      <c r="J869" s="6"/>
      <c r="K869" s="6"/>
      <c r="L869" s="6"/>
      <c r="M869" s="6"/>
      <c r="N869" s="6"/>
      <c r="O869" s="6"/>
      <c r="P869" s="6"/>
      <c r="Q869" s="6"/>
    </row>
    <row r="870" spans="1:17" hidden="1" x14ac:dyDescent="0.35">
      <c r="A870" t="s">
        <v>751</v>
      </c>
      <c r="B870" t="s">
        <v>229</v>
      </c>
      <c r="C870" t="s">
        <v>106</v>
      </c>
      <c r="D870" t="s">
        <v>231</v>
      </c>
      <c r="E870">
        <f>SUM(Table113[[#This Row],[2025]:[2014]])</f>
        <v>15</v>
      </c>
      <c r="F870" s="6"/>
      <c r="G870" s="6">
        <v>1</v>
      </c>
      <c r="H870" s="6"/>
      <c r="I870" s="6">
        <v>5</v>
      </c>
      <c r="J870" s="6">
        <v>8</v>
      </c>
      <c r="K870" s="6">
        <v>1</v>
      </c>
      <c r="L870" s="6"/>
      <c r="M870" s="6"/>
      <c r="N870" s="6"/>
      <c r="O870" s="6"/>
      <c r="P870" s="6"/>
      <c r="Q870" s="6"/>
    </row>
    <row r="871" spans="1:17" hidden="1" x14ac:dyDescent="0.35">
      <c r="A871" t="s">
        <v>751</v>
      </c>
      <c r="B871" t="s">
        <v>229</v>
      </c>
      <c r="C871" t="s">
        <v>106</v>
      </c>
      <c r="D871" t="s">
        <v>232</v>
      </c>
      <c r="E871">
        <f>SUM(Table113[[#This Row],[2025]:[2014]])</f>
        <v>2</v>
      </c>
      <c r="F871" s="6"/>
      <c r="G871" s="6"/>
      <c r="H871" s="6"/>
      <c r="I871" s="6">
        <v>2</v>
      </c>
      <c r="J871" s="6"/>
      <c r="K871" s="6"/>
      <c r="L871" s="6"/>
      <c r="M871" s="6"/>
      <c r="N871" s="6"/>
      <c r="O871" s="6"/>
      <c r="P871" s="6"/>
      <c r="Q871" s="6"/>
    </row>
    <row r="872" spans="1:17" hidden="1" x14ac:dyDescent="0.35">
      <c r="A872" t="s">
        <v>751</v>
      </c>
      <c r="B872" t="s">
        <v>229</v>
      </c>
      <c r="C872" t="s">
        <v>106</v>
      </c>
      <c r="D872" t="s">
        <v>233</v>
      </c>
      <c r="E872">
        <f>SUM(Table113[[#This Row],[2025]:[2014]])</f>
        <v>185</v>
      </c>
      <c r="F872" s="6"/>
      <c r="G872" s="6">
        <v>54</v>
      </c>
      <c r="H872" s="6">
        <v>35</v>
      </c>
      <c r="I872" s="6">
        <v>63</v>
      </c>
      <c r="J872" s="6">
        <v>9</v>
      </c>
      <c r="K872" s="6">
        <v>24</v>
      </c>
      <c r="L872" s="6"/>
      <c r="M872" s="6"/>
      <c r="N872" s="6"/>
      <c r="O872" s="6"/>
      <c r="P872" s="6"/>
      <c r="Q872" s="6"/>
    </row>
    <row r="873" spans="1:17" hidden="1" x14ac:dyDescent="0.35">
      <c r="A873" t="s">
        <v>751</v>
      </c>
      <c r="B873" t="s">
        <v>229</v>
      </c>
      <c r="C873" t="s">
        <v>106</v>
      </c>
      <c r="D873" t="s">
        <v>504</v>
      </c>
      <c r="E873">
        <f>SUM(Table113[[#This Row],[2025]:[2014]])</f>
        <v>2</v>
      </c>
      <c r="F873" s="6"/>
      <c r="G873" s="6"/>
      <c r="H873" s="6"/>
      <c r="I873" s="6">
        <v>2</v>
      </c>
      <c r="J873" s="6"/>
      <c r="K873" s="6"/>
      <c r="L873" s="6"/>
      <c r="M873" s="6"/>
      <c r="N873" s="6"/>
      <c r="O873" s="6"/>
      <c r="P873" s="6"/>
      <c r="Q873" s="6"/>
    </row>
    <row r="874" spans="1:17" hidden="1" x14ac:dyDescent="0.35">
      <c r="A874" t="s">
        <v>751</v>
      </c>
      <c r="B874" t="s">
        <v>229</v>
      </c>
      <c r="C874" t="s">
        <v>106</v>
      </c>
      <c r="D874" t="s">
        <v>234</v>
      </c>
      <c r="E874">
        <f>SUM(Table113[[#This Row],[2025]:[2014]])</f>
        <v>5</v>
      </c>
      <c r="F874" s="6"/>
      <c r="G874" s="6">
        <v>1</v>
      </c>
      <c r="H874" s="6">
        <v>2</v>
      </c>
      <c r="I874" s="6">
        <v>1</v>
      </c>
      <c r="J874" s="6"/>
      <c r="K874" s="6">
        <v>1</v>
      </c>
      <c r="L874" s="6"/>
      <c r="M874" s="6"/>
      <c r="N874" s="6"/>
      <c r="O874" s="6"/>
      <c r="P874" s="6"/>
      <c r="Q874" s="6"/>
    </row>
    <row r="875" spans="1:17" hidden="1" x14ac:dyDescent="0.35">
      <c r="A875" t="s">
        <v>751</v>
      </c>
      <c r="B875" t="s">
        <v>229</v>
      </c>
      <c r="C875" t="s">
        <v>106</v>
      </c>
      <c r="D875" t="s">
        <v>235</v>
      </c>
      <c r="E875">
        <f>SUM(Table113[[#This Row],[2025]:[2014]])</f>
        <v>3</v>
      </c>
      <c r="F875" s="6"/>
      <c r="G875" s="6">
        <v>1</v>
      </c>
      <c r="H875" s="6">
        <v>1</v>
      </c>
      <c r="I875" s="6">
        <v>1</v>
      </c>
      <c r="J875" s="6"/>
      <c r="K875" s="6"/>
      <c r="L875" s="6"/>
      <c r="M875" s="6"/>
      <c r="N875" s="6"/>
      <c r="O875" s="6"/>
      <c r="P875" s="6"/>
      <c r="Q875" s="6"/>
    </row>
    <row r="876" spans="1:17" hidden="1" x14ac:dyDescent="0.35">
      <c r="A876" t="s">
        <v>751</v>
      </c>
      <c r="B876" t="s">
        <v>229</v>
      </c>
      <c r="C876" t="s">
        <v>902</v>
      </c>
      <c r="D876" t="s">
        <v>903</v>
      </c>
      <c r="E876">
        <f>SUM(Table113[[#This Row],[2025]:[2014]])</f>
        <v>1</v>
      </c>
      <c r="F876" s="6"/>
      <c r="G876" s="6"/>
      <c r="H876" s="6"/>
      <c r="I876" s="6">
        <v>1</v>
      </c>
      <c r="J876" s="6"/>
      <c r="K876" s="6"/>
      <c r="L876" s="6"/>
      <c r="M876" s="6"/>
      <c r="N876" s="6"/>
      <c r="O876" s="6"/>
      <c r="P876" s="6"/>
      <c r="Q876" s="6"/>
    </row>
    <row r="877" spans="1:17" hidden="1" x14ac:dyDescent="0.35">
      <c r="A877" t="s">
        <v>751</v>
      </c>
      <c r="B877" t="s">
        <v>229</v>
      </c>
      <c r="C877" t="s">
        <v>236</v>
      </c>
      <c r="D877" t="s">
        <v>237</v>
      </c>
      <c r="E877">
        <f>SUM(Table113[[#This Row],[2025]:[2014]])</f>
        <v>1</v>
      </c>
      <c r="F877" s="6"/>
      <c r="G877" s="6"/>
      <c r="H877" s="6"/>
      <c r="I877" s="6"/>
      <c r="J877" s="6"/>
      <c r="K877" s="6"/>
      <c r="L877" s="6"/>
      <c r="M877" s="6"/>
      <c r="N877" s="6">
        <v>1</v>
      </c>
      <c r="O877" s="6"/>
      <c r="P877" s="6"/>
      <c r="Q877" s="6"/>
    </row>
    <row r="878" spans="1:17" hidden="1" x14ac:dyDescent="0.35">
      <c r="A878" t="s">
        <v>751</v>
      </c>
      <c r="B878" t="s">
        <v>229</v>
      </c>
      <c r="C878" t="s">
        <v>904</v>
      </c>
      <c r="D878" t="s">
        <v>905</v>
      </c>
      <c r="E878">
        <f>SUM(Table113[[#This Row],[2025]:[2014]])</f>
        <v>1</v>
      </c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>
        <v>1</v>
      </c>
    </row>
    <row r="879" spans="1:17" hidden="1" x14ac:dyDescent="0.35">
      <c r="A879" t="s">
        <v>751</v>
      </c>
      <c r="B879" t="s">
        <v>600</v>
      </c>
      <c r="C879" t="s">
        <v>906</v>
      </c>
      <c r="D879" t="s">
        <v>907</v>
      </c>
      <c r="E879">
        <f>SUM(Table113[[#This Row],[2025]:[2014]])</f>
        <v>0</v>
      </c>
      <c r="F879" s="6"/>
      <c r="G879" s="6"/>
      <c r="H879" s="6"/>
      <c r="I879" s="6"/>
      <c r="J879" s="6"/>
      <c r="K879" s="6"/>
      <c r="L879" s="6"/>
      <c r="M879" s="6">
        <v>0</v>
      </c>
      <c r="N879" s="6"/>
      <c r="O879" s="6"/>
      <c r="P879" s="6"/>
      <c r="Q879" s="6"/>
    </row>
    <row r="880" spans="1:17" hidden="1" x14ac:dyDescent="0.35">
      <c r="A880" t="s">
        <v>751</v>
      </c>
      <c r="B880" t="s">
        <v>600</v>
      </c>
      <c r="C880" t="s">
        <v>601</v>
      </c>
      <c r="D880" t="s">
        <v>602</v>
      </c>
      <c r="E880">
        <f>SUM(Table113[[#This Row],[2025]:[2014]])</f>
        <v>3</v>
      </c>
      <c r="F880" s="6"/>
      <c r="G880" s="6"/>
      <c r="H880" s="6"/>
      <c r="I880" s="6"/>
      <c r="J880" s="6"/>
      <c r="K880" s="6">
        <v>1</v>
      </c>
      <c r="L880" s="6"/>
      <c r="M880" s="6"/>
      <c r="N880" s="6">
        <v>2</v>
      </c>
      <c r="O880" s="6"/>
      <c r="P880" s="6"/>
      <c r="Q880" s="6"/>
    </row>
    <row r="881" spans="1:17" hidden="1" x14ac:dyDescent="0.35">
      <c r="A881" t="s">
        <v>751</v>
      </c>
      <c r="B881" t="s">
        <v>600</v>
      </c>
      <c r="C881" t="s">
        <v>908</v>
      </c>
      <c r="D881" t="s">
        <v>909</v>
      </c>
      <c r="E881">
        <f>SUM(Table113[[#This Row],[2025]:[2014]])</f>
        <v>2</v>
      </c>
      <c r="F881" s="6"/>
      <c r="G881" s="6"/>
      <c r="H881" s="6"/>
      <c r="I881" s="6"/>
      <c r="J881" s="6"/>
      <c r="K881" s="6"/>
      <c r="L881" s="6"/>
      <c r="M881" s="6">
        <v>1</v>
      </c>
      <c r="N881" s="6">
        <v>1</v>
      </c>
      <c r="O881" s="6"/>
      <c r="P881" s="6"/>
      <c r="Q881" s="6"/>
    </row>
    <row r="882" spans="1:17" hidden="1" x14ac:dyDescent="0.35">
      <c r="A882" t="s">
        <v>751</v>
      </c>
      <c r="B882" t="s">
        <v>600</v>
      </c>
      <c r="C882" t="s">
        <v>910</v>
      </c>
      <c r="D882" t="s">
        <v>911</v>
      </c>
      <c r="E882">
        <f>SUM(Table113[[#This Row],[2025]:[2014]])</f>
        <v>1</v>
      </c>
      <c r="F882" s="6"/>
      <c r="G882" s="6"/>
      <c r="H882" s="6"/>
      <c r="I882" s="6"/>
      <c r="J882" s="6"/>
      <c r="K882" s="6"/>
      <c r="L882" s="6">
        <v>1</v>
      </c>
      <c r="M882" s="6"/>
      <c r="N882" s="6"/>
      <c r="O882" s="6"/>
      <c r="P882" s="6"/>
      <c r="Q882" s="6"/>
    </row>
    <row r="883" spans="1:17" hidden="1" x14ac:dyDescent="0.35">
      <c r="A883" t="s">
        <v>751</v>
      </c>
      <c r="B883" t="s">
        <v>600</v>
      </c>
      <c r="C883" t="s">
        <v>912</v>
      </c>
      <c r="D883" t="s">
        <v>913</v>
      </c>
      <c r="E883">
        <f>SUM(Table113[[#This Row],[2025]:[2014]])</f>
        <v>5</v>
      </c>
      <c r="F883" s="6"/>
      <c r="G883" s="6"/>
      <c r="H883" s="6"/>
      <c r="I883" s="6"/>
      <c r="J883" s="6"/>
      <c r="K883" s="6"/>
      <c r="L883" s="6">
        <v>2</v>
      </c>
      <c r="M883" s="6"/>
      <c r="N883" s="6"/>
      <c r="O883" s="6"/>
      <c r="P883" s="6">
        <v>1</v>
      </c>
      <c r="Q883" s="6">
        <v>2</v>
      </c>
    </row>
    <row r="884" spans="1:17" hidden="1" x14ac:dyDescent="0.35">
      <c r="A884" t="s">
        <v>751</v>
      </c>
      <c r="B884" t="s">
        <v>600</v>
      </c>
      <c r="C884" t="s">
        <v>914</v>
      </c>
      <c r="D884" t="s">
        <v>915</v>
      </c>
      <c r="E884">
        <f>SUM(Table113[[#This Row],[2025]:[2014]])</f>
        <v>1</v>
      </c>
      <c r="F884" s="6"/>
      <c r="G884" s="6"/>
      <c r="H884" s="6"/>
      <c r="I884" s="6"/>
      <c r="J884" s="6"/>
      <c r="K884" s="6">
        <v>1</v>
      </c>
      <c r="L884" s="6"/>
      <c r="M884" s="6"/>
      <c r="N884" s="6"/>
      <c r="O884" s="6"/>
      <c r="P884" s="6"/>
      <c r="Q884" s="6"/>
    </row>
    <row r="885" spans="1:17" hidden="1" x14ac:dyDescent="0.35">
      <c r="A885" t="s">
        <v>751</v>
      </c>
      <c r="B885" t="s">
        <v>600</v>
      </c>
      <c r="C885" t="s">
        <v>916</v>
      </c>
      <c r="D885" t="s">
        <v>917</v>
      </c>
      <c r="E885">
        <f>SUM(Table113[[#This Row],[2025]:[2014]])</f>
        <v>7</v>
      </c>
      <c r="F885" s="6"/>
      <c r="G885" s="6"/>
      <c r="H885" s="6"/>
      <c r="I885" s="6"/>
      <c r="J885" s="6">
        <v>-4</v>
      </c>
      <c r="K885" s="6">
        <v>10</v>
      </c>
      <c r="L885" s="6"/>
      <c r="M885" s="6">
        <v>1</v>
      </c>
      <c r="N885" s="6"/>
      <c r="O885" s="6"/>
      <c r="P885" s="6"/>
      <c r="Q885" s="6"/>
    </row>
    <row r="886" spans="1:17" hidden="1" x14ac:dyDescent="0.35">
      <c r="A886" t="s">
        <v>751</v>
      </c>
      <c r="B886" t="s">
        <v>918</v>
      </c>
      <c r="C886" t="s">
        <v>919</v>
      </c>
      <c r="D886" t="s">
        <v>920</v>
      </c>
      <c r="E886">
        <f>SUM(Table113[[#This Row],[2025]:[2014]])</f>
        <v>1</v>
      </c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>
        <v>1</v>
      </c>
      <c r="Q886" s="6"/>
    </row>
    <row r="887" spans="1:17" hidden="1" x14ac:dyDescent="0.35">
      <c r="A887" t="s">
        <v>751</v>
      </c>
      <c r="B887" t="s">
        <v>918</v>
      </c>
      <c r="C887" t="s">
        <v>921</v>
      </c>
      <c r="D887" t="s">
        <v>922</v>
      </c>
      <c r="E887">
        <f>SUM(Table113[[#This Row],[2025]:[2014]])</f>
        <v>2</v>
      </c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>
        <v>2</v>
      </c>
      <c r="Q887" s="6"/>
    </row>
    <row r="888" spans="1:17" hidden="1" x14ac:dyDescent="0.35">
      <c r="A888" t="s">
        <v>751</v>
      </c>
      <c r="B888" t="s">
        <v>238</v>
      </c>
      <c r="C888" t="s">
        <v>923</v>
      </c>
      <c r="D888" t="s">
        <v>924</v>
      </c>
      <c r="E888">
        <f>SUM(Table113[[#This Row],[2025]:[2014]])</f>
        <v>3</v>
      </c>
      <c r="F888" s="6"/>
      <c r="G888" s="6"/>
      <c r="H888" s="6"/>
      <c r="I888" s="6"/>
      <c r="J888" s="6"/>
      <c r="K888" s="6"/>
      <c r="L888" s="6"/>
      <c r="M888" s="6"/>
      <c r="N888" s="6"/>
      <c r="O888" s="6">
        <v>1</v>
      </c>
      <c r="P888" s="6"/>
      <c r="Q888" s="6">
        <v>2</v>
      </c>
    </row>
    <row r="889" spans="1:17" hidden="1" x14ac:dyDescent="0.35">
      <c r="A889" t="s">
        <v>751</v>
      </c>
      <c r="B889" t="s">
        <v>238</v>
      </c>
      <c r="C889" t="s">
        <v>239</v>
      </c>
      <c r="D889" t="s">
        <v>240</v>
      </c>
      <c r="E889">
        <f>SUM(Table113[[#This Row],[2025]:[2014]])</f>
        <v>1</v>
      </c>
      <c r="F889" s="6"/>
      <c r="G889" s="6"/>
      <c r="H889" s="6"/>
      <c r="I889" s="6"/>
      <c r="J889" s="6"/>
      <c r="K889" s="6"/>
      <c r="L889" s="6"/>
      <c r="M889" s="6"/>
      <c r="N889" s="6">
        <v>1</v>
      </c>
      <c r="O889" s="6"/>
      <c r="P889" s="6"/>
      <c r="Q889" s="6"/>
    </row>
    <row r="890" spans="1:17" hidden="1" x14ac:dyDescent="0.35">
      <c r="A890" t="s">
        <v>751</v>
      </c>
      <c r="B890" t="s">
        <v>238</v>
      </c>
      <c r="C890" t="s">
        <v>925</v>
      </c>
      <c r="D890" t="s">
        <v>926</v>
      </c>
      <c r="E890">
        <f>SUM(Table113[[#This Row],[2025]:[2014]])</f>
        <v>1</v>
      </c>
      <c r="F890" s="6"/>
      <c r="G890" s="6">
        <v>1</v>
      </c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hidden="1" x14ac:dyDescent="0.35">
      <c r="A891" t="s">
        <v>751</v>
      </c>
      <c r="B891" t="s">
        <v>241</v>
      </c>
      <c r="C891" t="s">
        <v>244</v>
      </c>
      <c r="D891" t="s">
        <v>245</v>
      </c>
      <c r="E891">
        <f>SUM(Table113[[#This Row],[2025]:[2014]])</f>
        <v>8</v>
      </c>
      <c r="F891" s="6"/>
      <c r="G891" s="6"/>
      <c r="H891" s="6">
        <v>5</v>
      </c>
      <c r="I891" s="6"/>
      <c r="J891" s="6"/>
      <c r="K891" s="6"/>
      <c r="L891" s="6">
        <v>3</v>
      </c>
      <c r="M891" s="6"/>
      <c r="N891" s="6"/>
      <c r="O891" s="6"/>
      <c r="P891" s="6"/>
      <c r="Q891" s="6"/>
    </row>
    <row r="892" spans="1:17" hidden="1" x14ac:dyDescent="0.35">
      <c r="A892" t="s">
        <v>751</v>
      </c>
      <c r="B892" t="s">
        <v>248</v>
      </c>
      <c r="C892" t="s">
        <v>507</v>
      </c>
      <c r="D892" t="s">
        <v>508</v>
      </c>
      <c r="E892">
        <f>SUM(Table113[[#This Row],[2025]:[2014]])</f>
        <v>5</v>
      </c>
      <c r="F892" s="6"/>
      <c r="G892" s="6"/>
      <c r="H892" s="6"/>
      <c r="I892" s="6"/>
      <c r="J892" s="6"/>
      <c r="K892" s="6"/>
      <c r="L892" s="6">
        <v>5</v>
      </c>
      <c r="M892" s="6"/>
      <c r="N892" s="6"/>
      <c r="O892" s="6"/>
      <c r="P892" s="6"/>
      <c r="Q892" s="6"/>
    </row>
    <row r="893" spans="1:17" hidden="1" x14ac:dyDescent="0.35">
      <c r="A893" t="s">
        <v>751</v>
      </c>
      <c r="B893" t="s">
        <v>248</v>
      </c>
      <c r="C893" t="s">
        <v>448</v>
      </c>
      <c r="D893" t="s">
        <v>449</v>
      </c>
      <c r="E893">
        <f>SUM(Table113[[#This Row],[2025]:[2014]])</f>
        <v>1</v>
      </c>
      <c r="F893" s="6"/>
      <c r="G893" s="6"/>
      <c r="H893" s="6"/>
      <c r="I893" s="6"/>
      <c r="J893" s="6"/>
      <c r="K893" s="6"/>
      <c r="L893" s="6"/>
      <c r="M893" s="6">
        <v>1</v>
      </c>
      <c r="N893" s="6"/>
      <c r="O893" s="6"/>
      <c r="P893" s="6"/>
      <c r="Q893" s="6"/>
    </row>
    <row r="894" spans="1:17" hidden="1" x14ac:dyDescent="0.35">
      <c r="A894" t="s">
        <v>751</v>
      </c>
      <c r="B894" t="s">
        <v>253</v>
      </c>
      <c r="C894" t="s">
        <v>927</v>
      </c>
      <c r="D894" t="s">
        <v>928</v>
      </c>
      <c r="E894">
        <f>SUM(Table113[[#This Row],[2025]:[2014]])</f>
        <v>1</v>
      </c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>
        <v>1</v>
      </c>
      <c r="Q894" s="6"/>
    </row>
    <row r="895" spans="1:17" hidden="1" x14ac:dyDescent="0.35">
      <c r="A895" t="s">
        <v>751</v>
      </c>
      <c r="B895" t="s">
        <v>253</v>
      </c>
      <c r="C895" t="s">
        <v>929</v>
      </c>
      <c r="D895" t="s">
        <v>930</v>
      </c>
      <c r="E895">
        <f>SUM(Table113[[#This Row],[2025]:[2014]])</f>
        <v>1</v>
      </c>
      <c r="F895" s="6"/>
      <c r="G895" s="6"/>
      <c r="H895" s="6"/>
      <c r="I895" s="6"/>
      <c r="J895" s="6"/>
      <c r="K895" s="6"/>
      <c r="L895" s="6"/>
      <c r="M895" s="6"/>
      <c r="N895" s="6"/>
      <c r="O895" s="6">
        <v>1</v>
      </c>
      <c r="P895" s="6"/>
      <c r="Q895" s="6"/>
    </row>
    <row r="896" spans="1:17" hidden="1" x14ac:dyDescent="0.35">
      <c r="A896" t="s">
        <v>751</v>
      </c>
      <c r="B896" t="s">
        <v>256</v>
      </c>
      <c r="C896" t="s">
        <v>931</v>
      </c>
      <c r="D896" t="s">
        <v>932</v>
      </c>
      <c r="E896">
        <f>SUM(Table113[[#This Row],[2025]:[2014]])</f>
        <v>0</v>
      </c>
      <c r="F896" s="6"/>
      <c r="G896" s="6"/>
      <c r="H896" s="6"/>
      <c r="I896" s="6"/>
      <c r="J896" s="6"/>
      <c r="K896" s="6">
        <v>0</v>
      </c>
      <c r="L896" s="6"/>
      <c r="M896" s="6"/>
      <c r="N896" s="6"/>
      <c r="O896" s="6"/>
      <c r="P896" s="6"/>
      <c r="Q896" s="6"/>
    </row>
    <row r="897" spans="1:17" hidden="1" x14ac:dyDescent="0.35">
      <c r="A897" t="s">
        <v>751</v>
      </c>
      <c r="B897" t="s">
        <v>256</v>
      </c>
      <c r="C897" t="s">
        <v>933</v>
      </c>
      <c r="D897" t="s">
        <v>934</v>
      </c>
      <c r="E897">
        <f>SUM(Table113[[#This Row],[2025]:[2014]])</f>
        <v>1</v>
      </c>
      <c r="F897" s="6"/>
      <c r="G897" s="6"/>
      <c r="H897" s="6"/>
      <c r="I897" s="6"/>
      <c r="J897" s="6"/>
      <c r="K897" s="6"/>
      <c r="L897" s="6"/>
      <c r="M897" s="6">
        <v>1</v>
      </c>
      <c r="N897" s="6"/>
      <c r="O897" s="6"/>
      <c r="P897" s="6"/>
      <c r="Q897" s="6"/>
    </row>
    <row r="898" spans="1:17" hidden="1" x14ac:dyDescent="0.35">
      <c r="A898" t="s">
        <v>751</v>
      </c>
      <c r="B898" t="s">
        <v>256</v>
      </c>
      <c r="C898" t="s">
        <v>257</v>
      </c>
      <c r="D898" t="s">
        <v>258</v>
      </c>
      <c r="E898">
        <f>SUM(Table113[[#This Row],[2025]:[2014]])</f>
        <v>1</v>
      </c>
      <c r="F898" s="6"/>
      <c r="G898" s="6"/>
      <c r="H898" s="6">
        <v>1</v>
      </c>
      <c r="I898" s="6"/>
      <c r="J898" s="6"/>
      <c r="K898" s="6"/>
      <c r="L898" s="6"/>
      <c r="M898" s="6"/>
      <c r="N898" s="6"/>
      <c r="O898" s="6"/>
      <c r="P898" s="6"/>
      <c r="Q898" s="6"/>
    </row>
    <row r="899" spans="1:17" hidden="1" x14ac:dyDescent="0.35">
      <c r="A899" t="s">
        <v>751</v>
      </c>
      <c r="B899" t="s">
        <v>256</v>
      </c>
      <c r="C899" t="s">
        <v>935</v>
      </c>
      <c r="D899" t="s">
        <v>936</v>
      </c>
      <c r="E899">
        <f>SUM(Table113[[#This Row],[2025]:[2014]])</f>
        <v>1</v>
      </c>
      <c r="F899" s="6"/>
      <c r="G899" s="6"/>
      <c r="H899" s="6"/>
      <c r="I899" s="6"/>
      <c r="J899" s="6"/>
      <c r="K899" s="6"/>
      <c r="L899" s="6">
        <v>1</v>
      </c>
      <c r="M899" s="6"/>
      <c r="N899" s="6"/>
      <c r="O899" s="6"/>
      <c r="P899" s="6"/>
      <c r="Q899" s="6"/>
    </row>
    <row r="900" spans="1:17" hidden="1" x14ac:dyDescent="0.35">
      <c r="A900" t="s">
        <v>751</v>
      </c>
      <c r="B900" t="s">
        <v>259</v>
      </c>
      <c r="C900" t="s">
        <v>937</v>
      </c>
      <c r="D900" t="s">
        <v>938</v>
      </c>
      <c r="E900">
        <f>SUM(Table113[[#This Row],[2025]:[2014]])</f>
        <v>1</v>
      </c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>
        <v>1</v>
      </c>
      <c r="Q900" s="6"/>
    </row>
    <row r="901" spans="1:17" hidden="1" x14ac:dyDescent="0.35">
      <c r="A901" t="s">
        <v>751</v>
      </c>
      <c r="B901" t="s">
        <v>259</v>
      </c>
      <c r="C901" t="s">
        <v>939</v>
      </c>
      <c r="D901" t="s">
        <v>940</v>
      </c>
      <c r="E901">
        <f>SUM(Table113[[#This Row],[2025]:[2014]])</f>
        <v>-3</v>
      </c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>
        <v>-3</v>
      </c>
    </row>
    <row r="902" spans="1:17" hidden="1" x14ac:dyDescent="0.35">
      <c r="A902" t="s">
        <v>751</v>
      </c>
      <c r="B902" t="s">
        <v>259</v>
      </c>
      <c r="C902" t="s">
        <v>260</v>
      </c>
      <c r="D902" t="s">
        <v>261</v>
      </c>
      <c r="E902">
        <f>SUM(Table113[[#This Row],[2025]:[2014]])</f>
        <v>2</v>
      </c>
      <c r="F902" s="6"/>
      <c r="G902" s="6"/>
      <c r="H902" s="6"/>
      <c r="I902" s="6"/>
      <c r="J902" s="6"/>
      <c r="K902" s="6">
        <v>1</v>
      </c>
      <c r="L902" s="6"/>
      <c r="M902" s="6"/>
      <c r="N902" s="6">
        <v>1</v>
      </c>
      <c r="O902" s="6"/>
      <c r="P902" s="6"/>
      <c r="Q902" s="6"/>
    </row>
    <row r="903" spans="1:17" hidden="1" x14ac:dyDescent="0.35">
      <c r="A903" t="s">
        <v>751</v>
      </c>
      <c r="B903" t="s">
        <v>259</v>
      </c>
      <c r="C903" t="s">
        <v>262</v>
      </c>
      <c r="D903" t="s">
        <v>263</v>
      </c>
      <c r="E903">
        <f>SUM(Table113[[#This Row],[2025]:[2014]])</f>
        <v>2</v>
      </c>
      <c r="F903" s="6"/>
      <c r="G903" s="6"/>
      <c r="H903" s="6"/>
      <c r="I903" s="6"/>
      <c r="J903" s="6"/>
      <c r="K903" s="6"/>
      <c r="L903" s="6"/>
      <c r="M903" s="6">
        <v>1</v>
      </c>
      <c r="N903" s="6">
        <v>1</v>
      </c>
      <c r="O903" s="6"/>
      <c r="P903" s="6"/>
      <c r="Q903" s="6"/>
    </row>
    <row r="904" spans="1:17" hidden="1" x14ac:dyDescent="0.35">
      <c r="A904" t="s">
        <v>751</v>
      </c>
      <c r="B904" t="s">
        <v>259</v>
      </c>
      <c r="C904" t="s">
        <v>684</v>
      </c>
      <c r="D904" t="s">
        <v>685</v>
      </c>
      <c r="E904">
        <f>SUM(Table113[[#This Row],[2025]:[2014]])</f>
        <v>0</v>
      </c>
      <c r="F904" s="6"/>
      <c r="G904" s="6"/>
      <c r="H904" s="6"/>
      <c r="I904" s="6"/>
      <c r="J904" s="6"/>
      <c r="K904" s="6"/>
      <c r="L904" s="6"/>
      <c r="M904" s="6"/>
      <c r="N904" s="6"/>
      <c r="O904" s="6">
        <v>-1</v>
      </c>
      <c r="P904" s="6">
        <v>1</v>
      </c>
      <c r="Q904" s="6"/>
    </row>
    <row r="905" spans="1:17" hidden="1" x14ac:dyDescent="0.35">
      <c r="A905" t="s">
        <v>751</v>
      </c>
      <c r="B905" t="s">
        <v>259</v>
      </c>
      <c r="C905" t="s">
        <v>274</v>
      </c>
      <c r="D905" t="s">
        <v>275</v>
      </c>
      <c r="E905">
        <f>SUM(Table113[[#This Row],[2025]:[2014]])</f>
        <v>2</v>
      </c>
      <c r="F905" s="6"/>
      <c r="G905" s="6"/>
      <c r="H905" s="6"/>
      <c r="I905" s="6"/>
      <c r="J905" s="6"/>
      <c r="K905" s="6"/>
      <c r="L905" s="6">
        <v>1</v>
      </c>
      <c r="M905" s="6"/>
      <c r="N905" s="6">
        <v>1</v>
      </c>
      <c r="O905" s="6"/>
      <c r="P905" s="6"/>
      <c r="Q905" s="6"/>
    </row>
    <row r="906" spans="1:17" hidden="1" x14ac:dyDescent="0.35">
      <c r="A906" t="s">
        <v>751</v>
      </c>
      <c r="B906" t="s">
        <v>259</v>
      </c>
      <c r="C906" t="s">
        <v>941</v>
      </c>
      <c r="D906" t="s">
        <v>942</v>
      </c>
      <c r="E906">
        <f>SUM(Table113[[#This Row],[2025]:[2014]])</f>
        <v>1</v>
      </c>
      <c r="F906" s="6"/>
      <c r="G906" s="6"/>
      <c r="H906" s="6"/>
      <c r="I906" s="6"/>
      <c r="J906" s="6"/>
      <c r="K906" s="6"/>
      <c r="L906" s="6"/>
      <c r="M906" s="6"/>
      <c r="N906" s="6">
        <v>1</v>
      </c>
      <c r="O906" s="6"/>
      <c r="P906" s="6"/>
      <c r="Q906" s="6"/>
    </row>
    <row r="907" spans="1:17" hidden="1" x14ac:dyDescent="0.35">
      <c r="A907" t="s">
        <v>751</v>
      </c>
      <c r="B907" t="s">
        <v>276</v>
      </c>
      <c r="C907" t="s">
        <v>943</v>
      </c>
      <c r="D907" t="s">
        <v>944</v>
      </c>
      <c r="E907">
        <f>SUM(Table113[[#This Row],[2025]:[2014]])</f>
        <v>1</v>
      </c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>
        <v>1</v>
      </c>
    </row>
    <row r="908" spans="1:17" hidden="1" x14ac:dyDescent="0.35">
      <c r="A908" t="s">
        <v>751</v>
      </c>
      <c r="B908" t="s">
        <v>276</v>
      </c>
      <c r="C908" t="s">
        <v>514</v>
      </c>
      <c r="D908" t="s">
        <v>515</v>
      </c>
      <c r="E908">
        <f>SUM(Table113[[#This Row],[2025]:[2014]])</f>
        <v>1</v>
      </c>
      <c r="F908" s="6"/>
      <c r="G908" s="6"/>
      <c r="H908" s="6"/>
      <c r="I908" s="6"/>
      <c r="J908" s="6"/>
      <c r="K908" s="6"/>
      <c r="L908" s="6"/>
      <c r="M908" s="6">
        <v>1</v>
      </c>
      <c r="N908" s="6"/>
      <c r="O908" s="6"/>
      <c r="P908" s="6"/>
      <c r="Q908" s="6"/>
    </row>
    <row r="909" spans="1:17" hidden="1" x14ac:dyDescent="0.35">
      <c r="A909" t="s">
        <v>751</v>
      </c>
      <c r="B909" t="s">
        <v>276</v>
      </c>
      <c r="C909" t="s">
        <v>557</v>
      </c>
      <c r="D909" t="s">
        <v>558</v>
      </c>
      <c r="E909">
        <f>SUM(Table113[[#This Row],[2025]:[2014]])</f>
        <v>1</v>
      </c>
      <c r="F909" s="6"/>
      <c r="G909" s="6"/>
      <c r="H909" s="6"/>
      <c r="I909" s="6"/>
      <c r="J909" s="6"/>
      <c r="K909" s="6"/>
      <c r="L909" s="6"/>
      <c r="M909" s="6"/>
      <c r="N909" s="6"/>
      <c r="O909" s="6">
        <v>1</v>
      </c>
      <c r="P909" s="6"/>
      <c r="Q909" s="6"/>
    </row>
    <row r="910" spans="1:17" hidden="1" x14ac:dyDescent="0.35">
      <c r="A910" t="s">
        <v>751</v>
      </c>
      <c r="B910" t="s">
        <v>276</v>
      </c>
      <c r="C910" t="s">
        <v>945</v>
      </c>
      <c r="D910" t="s">
        <v>946</v>
      </c>
      <c r="E910">
        <f>SUM(Table113[[#This Row],[2025]:[2014]])</f>
        <v>4</v>
      </c>
      <c r="F910" s="6"/>
      <c r="G910" s="6"/>
      <c r="H910" s="6">
        <v>1</v>
      </c>
      <c r="I910" s="6"/>
      <c r="J910" s="6"/>
      <c r="K910" s="6"/>
      <c r="L910" s="6">
        <v>3</v>
      </c>
      <c r="M910" s="6"/>
      <c r="N910" s="6"/>
      <c r="O910" s="6"/>
      <c r="P910" s="6"/>
      <c r="Q910" s="6"/>
    </row>
    <row r="911" spans="1:17" hidden="1" x14ac:dyDescent="0.35">
      <c r="A911" t="s">
        <v>751</v>
      </c>
      <c r="B911" t="s">
        <v>276</v>
      </c>
      <c r="C911" t="s">
        <v>947</v>
      </c>
      <c r="D911" t="s">
        <v>948</v>
      </c>
      <c r="E911">
        <f>SUM(Table113[[#This Row],[2025]:[2014]])</f>
        <v>1</v>
      </c>
      <c r="F911" s="6"/>
      <c r="G911" s="6">
        <v>1</v>
      </c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hidden="1" x14ac:dyDescent="0.35">
      <c r="A912" t="s">
        <v>751</v>
      </c>
      <c r="B912" t="s">
        <v>276</v>
      </c>
      <c r="C912" t="s">
        <v>559</v>
      </c>
      <c r="D912" t="s">
        <v>560</v>
      </c>
      <c r="E912">
        <f>SUM(Table113[[#This Row],[2025]:[2014]])</f>
        <v>3</v>
      </c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>
        <v>1</v>
      </c>
      <c r="Q912" s="6">
        <v>2</v>
      </c>
    </row>
    <row r="913" spans="1:17" hidden="1" x14ac:dyDescent="0.35">
      <c r="A913" t="s">
        <v>751</v>
      </c>
      <c r="B913" t="s">
        <v>276</v>
      </c>
      <c r="C913" t="s">
        <v>949</v>
      </c>
      <c r="D913" t="s">
        <v>950</v>
      </c>
      <c r="E913">
        <f>SUM(Table113[[#This Row],[2025]:[2014]])</f>
        <v>2</v>
      </c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>
        <v>2</v>
      </c>
    </row>
    <row r="914" spans="1:17" hidden="1" x14ac:dyDescent="0.35">
      <c r="A914" t="s">
        <v>751</v>
      </c>
      <c r="B914" t="s">
        <v>281</v>
      </c>
      <c r="C914" t="s">
        <v>951</v>
      </c>
      <c r="D914" t="s">
        <v>952</v>
      </c>
      <c r="E914">
        <f>SUM(Table113[[#This Row],[2025]:[2014]])</f>
        <v>0</v>
      </c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>
        <v>0</v>
      </c>
      <c r="Q914" s="6"/>
    </row>
    <row r="915" spans="1:17" hidden="1" x14ac:dyDescent="0.35">
      <c r="A915" t="s">
        <v>751</v>
      </c>
      <c r="B915" t="s">
        <v>281</v>
      </c>
      <c r="C915" t="s">
        <v>282</v>
      </c>
      <c r="D915" t="s">
        <v>283</v>
      </c>
      <c r="E915">
        <f>SUM(Table113[[#This Row],[2025]:[2014]])</f>
        <v>15</v>
      </c>
      <c r="F915" s="6">
        <v>2</v>
      </c>
      <c r="G915" s="6">
        <v>7</v>
      </c>
      <c r="H915" s="6">
        <v>4</v>
      </c>
      <c r="I915" s="6"/>
      <c r="J915" s="6">
        <v>2</v>
      </c>
      <c r="K915" s="6"/>
      <c r="L915" s="6"/>
      <c r="M915" s="6"/>
      <c r="N915" s="6"/>
      <c r="O915" s="6"/>
      <c r="P915" s="6"/>
      <c r="Q915" s="6"/>
    </row>
    <row r="916" spans="1:17" hidden="1" x14ac:dyDescent="0.35">
      <c r="A916" t="s">
        <v>751</v>
      </c>
      <c r="B916" t="s">
        <v>281</v>
      </c>
      <c r="C916" t="s">
        <v>284</v>
      </c>
      <c r="D916" t="s">
        <v>285</v>
      </c>
      <c r="E916">
        <f>SUM(Table113[[#This Row],[2025]:[2014]])</f>
        <v>4</v>
      </c>
      <c r="F916" s="6"/>
      <c r="G916" s="6">
        <v>4</v>
      </c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hidden="1" x14ac:dyDescent="0.35">
      <c r="A917" t="s">
        <v>751</v>
      </c>
      <c r="B917" t="s">
        <v>281</v>
      </c>
      <c r="C917" t="s">
        <v>288</v>
      </c>
      <c r="D917" t="s">
        <v>289</v>
      </c>
      <c r="E917">
        <f>SUM(Table113[[#This Row],[2025]:[2014]])</f>
        <v>10</v>
      </c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>
        <v>4</v>
      </c>
      <c r="Q917" s="6">
        <v>6</v>
      </c>
    </row>
    <row r="918" spans="1:17" hidden="1" x14ac:dyDescent="0.35">
      <c r="A918" t="s">
        <v>751</v>
      </c>
      <c r="B918" t="s">
        <v>281</v>
      </c>
      <c r="C918" t="s">
        <v>290</v>
      </c>
      <c r="D918" t="s">
        <v>291</v>
      </c>
      <c r="E918">
        <f>SUM(Table113[[#This Row],[2025]:[2014]])</f>
        <v>13</v>
      </c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>
        <v>2</v>
      </c>
      <c r="Q918" s="6">
        <v>11</v>
      </c>
    </row>
    <row r="919" spans="1:17" hidden="1" x14ac:dyDescent="0.35">
      <c r="A919" t="s">
        <v>751</v>
      </c>
      <c r="B919" t="s">
        <v>281</v>
      </c>
      <c r="C919" t="s">
        <v>563</v>
      </c>
      <c r="D919" t="s">
        <v>564</v>
      </c>
      <c r="E919">
        <f>SUM(Table113[[#This Row],[2025]:[2014]])</f>
        <v>1</v>
      </c>
      <c r="F919" s="6"/>
      <c r="G919" s="6"/>
      <c r="H919" s="6"/>
      <c r="I919" s="6"/>
      <c r="J919" s="6"/>
      <c r="K919" s="6"/>
      <c r="L919" s="6"/>
      <c r="M919" s="6"/>
      <c r="N919" s="6">
        <v>1</v>
      </c>
      <c r="O919" s="6"/>
      <c r="P919" s="6"/>
      <c r="Q919" s="6"/>
    </row>
    <row r="920" spans="1:17" hidden="1" x14ac:dyDescent="0.35">
      <c r="A920" t="s">
        <v>751</v>
      </c>
      <c r="B920" t="s">
        <v>292</v>
      </c>
      <c r="C920" t="s">
        <v>953</v>
      </c>
      <c r="D920" t="s">
        <v>954</v>
      </c>
      <c r="E920">
        <f>SUM(Table113[[#This Row],[2025]:[2014]])</f>
        <v>0</v>
      </c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>
        <v>0</v>
      </c>
    </row>
    <row r="921" spans="1:17" hidden="1" x14ac:dyDescent="0.35">
      <c r="A921" t="s">
        <v>751</v>
      </c>
      <c r="B921" t="s">
        <v>292</v>
      </c>
      <c r="C921" t="s">
        <v>955</v>
      </c>
      <c r="D921" t="s">
        <v>956</v>
      </c>
      <c r="E921">
        <f>SUM(Table113[[#This Row],[2025]:[2014]])</f>
        <v>0</v>
      </c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>
        <v>0</v>
      </c>
    </row>
    <row r="922" spans="1:17" hidden="1" x14ac:dyDescent="0.35">
      <c r="A922" t="s">
        <v>751</v>
      </c>
      <c r="B922" t="s">
        <v>292</v>
      </c>
      <c r="C922" t="s">
        <v>957</v>
      </c>
      <c r="D922" t="s">
        <v>958</v>
      </c>
      <c r="E922">
        <f>SUM(Table113[[#This Row],[2025]:[2014]])</f>
        <v>1</v>
      </c>
      <c r="F922" s="6"/>
      <c r="G922" s="6"/>
      <c r="H922" s="6"/>
      <c r="I922" s="6"/>
      <c r="J922" s="6"/>
      <c r="K922" s="6"/>
      <c r="L922" s="6"/>
      <c r="M922" s="6"/>
      <c r="N922" s="6">
        <v>1</v>
      </c>
      <c r="O922" s="6"/>
      <c r="P922" s="6"/>
      <c r="Q922" s="6"/>
    </row>
    <row r="923" spans="1:17" hidden="1" x14ac:dyDescent="0.35">
      <c r="A923" t="s">
        <v>751</v>
      </c>
      <c r="B923" t="s">
        <v>292</v>
      </c>
      <c r="C923" t="s">
        <v>959</v>
      </c>
      <c r="D923" t="s">
        <v>960</v>
      </c>
      <c r="E923">
        <f>SUM(Table113[[#This Row],[2025]:[2014]])</f>
        <v>-1</v>
      </c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>
        <v>-1</v>
      </c>
    </row>
    <row r="924" spans="1:17" hidden="1" x14ac:dyDescent="0.35">
      <c r="A924" t="s">
        <v>751</v>
      </c>
      <c r="B924" t="s">
        <v>292</v>
      </c>
      <c r="C924" t="s">
        <v>297</v>
      </c>
      <c r="D924" t="s">
        <v>298</v>
      </c>
      <c r="E924">
        <f>SUM(Table113[[#This Row],[2025]:[2014]])</f>
        <v>8</v>
      </c>
      <c r="F924" s="6">
        <v>1</v>
      </c>
      <c r="G924" s="6">
        <v>4</v>
      </c>
      <c r="H924" s="6"/>
      <c r="I924" s="6">
        <v>2</v>
      </c>
      <c r="J924" s="6">
        <v>-1</v>
      </c>
      <c r="K924" s="6">
        <v>1</v>
      </c>
      <c r="L924" s="6"/>
      <c r="M924" s="6">
        <v>0</v>
      </c>
      <c r="N924" s="6">
        <v>1</v>
      </c>
      <c r="O924" s="6"/>
      <c r="P924" s="6"/>
      <c r="Q924" s="6"/>
    </row>
    <row r="925" spans="1:17" hidden="1" x14ac:dyDescent="0.35">
      <c r="A925" t="s">
        <v>751</v>
      </c>
      <c r="B925" t="s">
        <v>292</v>
      </c>
      <c r="C925" t="s">
        <v>660</v>
      </c>
      <c r="D925" t="s">
        <v>661</v>
      </c>
      <c r="E925">
        <f>SUM(Table113[[#This Row],[2025]:[2014]])</f>
        <v>1</v>
      </c>
      <c r="F925" s="6"/>
      <c r="G925" s="6"/>
      <c r="H925" s="6"/>
      <c r="I925" s="6"/>
      <c r="J925" s="6"/>
      <c r="K925" s="6"/>
      <c r="L925" s="6"/>
      <c r="M925" s="6"/>
      <c r="N925" s="6">
        <v>1</v>
      </c>
      <c r="O925" s="6"/>
      <c r="P925" s="6"/>
      <c r="Q925" s="6"/>
    </row>
    <row r="926" spans="1:17" hidden="1" x14ac:dyDescent="0.35">
      <c r="A926" t="s">
        <v>751</v>
      </c>
      <c r="B926" t="s">
        <v>299</v>
      </c>
      <c r="C926" t="s">
        <v>961</v>
      </c>
      <c r="D926" t="s">
        <v>962</v>
      </c>
      <c r="E926">
        <f>SUM(Table113[[#This Row],[2025]:[2014]])</f>
        <v>2</v>
      </c>
      <c r="F926" s="6"/>
      <c r="G926" s="6"/>
      <c r="H926" s="6"/>
      <c r="I926" s="6"/>
      <c r="J926" s="6"/>
      <c r="K926" s="6"/>
      <c r="L926" s="6"/>
      <c r="M926" s="6">
        <v>2</v>
      </c>
      <c r="N926" s="6"/>
      <c r="O926" s="6"/>
      <c r="P926" s="6"/>
      <c r="Q926" s="6"/>
    </row>
    <row r="927" spans="1:17" hidden="1" x14ac:dyDescent="0.35">
      <c r="A927" t="s">
        <v>751</v>
      </c>
      <c r="B927" t="s">
        <v>299</v>
      </c>
      <c r="C927" t="s">
        <v>963</v>
      </c>
      <c r="D927" t="s">
        <v>964</v>
      </c>
      <c r="E927">
        <f>SUM(Table113[[#This Row],[2025]:[2014]])</f>
        <v>0</v>
      </c>
      <c r="F927" s="6"/>
      <c r="G927" s="6"/>
      <c r="H927" s="6"/>
      <c r="I927" s="6"/>
      <c r="J927" s="6"/>
      <c r="K927" s="6"/>
      <c r="L927" s="6">
        <v>0</v>
      </c>
      <c r="M927" s="6"/>
      <c r="N927" s="6"/>
      <c r="O927" s="6"/>
      <c r="P927" s="6"/>
      <c r="Q927" s="6"/>
    </row>
    <row r="928" spans="1:17" hidden="1" x14ac:dyDescent="0.35">
      <c r="A928" t="s">
        <v>751</v>
      </c>
      <c r="B928" t="s">
        <v>299</v>
      </c>
      <c r="C928" t="s">
        <v>965</v>
      </c>
      <c r="D928" t="s">
        <v>966</v>
      </c>
      <c r="E928">
        <f>SUM(Table113[[#This Row],[2025]:[2014]])</f>
        <v>2</v>
      </c>
      <c r="F928" s="6"/>
      <c r="G928" s="6"/>
      <c r="H928" s="6"/>
      <c r="I928" s="6"/>
      <c r="J928" s="6"/>
      <c r="K928" s="6"/>
      <c r="L928" s="6">
        <v>1</v>
      </c>
      <c r="M928" s="6"/>
      <c r="N928" s="6"/>
      <c r="O928" s="6"/>
      <c r="P928" s="6"/>
      <c r="Q928" s="6">
        <v>1</v>
      </c>
    </row>
    <row r="929" spans="1:17" hidden="1" x14ac:dyDescent="0.35">
      <c r="A929" t="s">
        <v>751</v>
      </c>
      <c r="B929" t="s">
        <v>299</v>
      </c>
      <c r="C929" t="s">
        <v>967</v>
      </c>
      <c r="D929" t="s">
        <v>968</v>
      </c>
      <c r="E929">
        <f>SUM(Table113[[#This Row],[2025]:[2014]])</f>
        <v>2</v>
      </c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>
        <v>1</v>
      </c>
      <c r="Q929" s="6">
        <v>1</v>
      </c>
    </row>
    <row r="930" spans="1:17" hidden="1" x14ac:dyDescent="0.35">
      <c r="A930" t="s">
        <v>751</v>
      </c>
      <c r="B930" t="s">
        <v>299</v>
      </c>
      <c r="C930" t="s">
        <v>450</v>
      </c>
      <c r="D930" t="s">
        <v>451</v>
      </c>
      <c r="E930">
        <f>SUM(Table113[[#This Row],[2025]:[2014]])</f>
        <v>6</v>
      </c>
      <c r="F930" s="6"/>
      <c r="G930" s="6">
        <v>1</v>
      </c>
      <c r="H930" s="6">
        <v>3</v>
      </c>
      <c r="I930" s="6"/>
      <c r="J930" s="6"/>
      <c r="K930" s="6"/>
      <c r="L930" s="6"/>
      <c r="M930" s="6"/>
      <c r="N930" s="6"/>
      <c r="O930" s="6">
        <v>1</v>
      </c>
      <c r="P930" s="6">
        <v>1</v>
      </c>
      <c r="Q930" s="6"/>
    </row>
    <row r="931" spans="1:17" hidden="1" x14ac:dyDescent="0.35">
      <c r="A931" t="s">
        <v>751</v>
      </c>
      <c r="B931" t="s">
        <v>313</v>
      </c>
      <c r="C931" t="s">
        <v>969</v>
      </c>
      <c r="D931" t="s">
        <v>970</v>
      </c>
      <c r="E931">
        <f>SUM(Table113[[#This Row],[2025]:[2014]])</f>
        <v>62</v>
      </c>
      <c r="F931" s="6"/>
      <c r="G931" s="6"/>
      <c r="H931" s="6"/>
      <c r="I931" s="6"/>
      <c r="J931" s="6"/>
      <c r="K931" s="6">
        <v>-14</v>
      </c>
      <c r="L931" s="6">
        <v>14</v>
      </c>
      <c r="M931" s="6">
        <v>-7</v>
      </c>
      <c r="N931" s="6">
        <v>10</v>
      </c>
      <c r="O931" s="6">
        <v>12</v>
      </c>
      <c r="P931" s="6">
        <v>25</v>
      </c>
      <c r="Q931" s="6">
        <v>22</v>
      </c>
    </row>
    <row r="932" spans="1:17" hidden="1" x14ac:dyDescent="0.35">
      <c r="A932" t="s">
        <v>751</v>
      </c>
      <c r="B932" t="s">
        <v>313</v>
      </c>
      <c r="C932" t="s">
        <v>971</v>
      </c>
      <c r="D932" t="s">
        <v>972</v>
      </c>
      <c r="E932">
        <f>SUM(Table113[[#This Row],[2025]:[2014]])</f>
        <v>0</v>
      </c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>
        <v>0</v>
      </c>
    </row>
    <row r="933" spans="1:17" hidden="1" x14ac:dyDescent="0.35">
      <c r="A933" t="s">
        <v>751</v>
      </c>
      <c r="B933" t="s">
        <v>313</v>
      </c>
      <c r="C933" t="s">
        <v>973</v>
      </c>
      <c r="D933" t="s">
        <v>974</v>
      </c>
      <c r="E933">
        <f>SUM(Table113[[#This Row],[2025]:[2014]])</f>
        <v>1</v>
      </c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>
        <v>1</v>
      </c>
      <c r="Q933" s="6"/>
    </row>
    <row r="934" spans="1:17" hidden="1" x14ac:dyDescent="0.35">
      <c r="A934" t="s">
        <v>751</v>
      </c>
      <c r="B934" t="s">
        <v>313</v>
      </c>
      <c r="C934" t="s">
        <v>975</v>
      </c>
      <c r="D934" t="s">
        <v>976</v>
      </c>
      <c r="E934">
        <f>SUM(Table113[[#This Row],[2025]:[2014]])</f>
        <v>0</v>
      </c>
      <c r="F934" s="6"/>
      <c r="G934" s="6"/>
      <c r="H934" s="6"/>
      <c r="I934" s="6"/>
      <c r="J934" s="6"/>
      <c r="K934" s="6"/>
      <c r="L934" s="6">
        <v>0</v>
      </c>
      <c r="M934" s="6"/>
      <c r="N934" s="6"/>
      <c r="O934" s="6"/>
      <c r="P934" s="6"/>
      <c r="Q934" s="6"/>
    </row>
    <row r="935" spans="1:17" hidden="1" x14ac:dyDescent="0.35">
      <c r="A935" t="s">
        <v>751</v>
      </c>
      <c r="B935" t="s">
        <v>313</v>
      </c>
      <c r="C935" t="s">
        <v>977</v>
      </c>
      <c r="D935" t="s">
        <v>978</v>
      </c>
      <c r="E935">
        <f>SUM(Table113[[#This Row],[2025]:[2014]])</f>
        <v>0</v>
      </c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>
        <v>0</v>
      </c>
      <c r="Q935" s="6"/>
    </row>
    <row r="936" spans="1:17" hidden="1" x14ac:dyDescent="0.35">
      <c r="A936" t="s">
        <v>751</v>
      </c>
      <c r="B936" t="s">
        <v>313</v>
      </c>
      <c r="C936" t="s">
        <v>979</v>
      </c>
      <c r="D936" t="s">
        <v>980</v>
      </c>
      <c r="E936">
        <f>SUM(Table113[[#This Row],[2025]:[2014]])</f>
        <v>0</v>
      </c>
      <c r="F936" s="6"/>
      <c r="G936" s="6"/>
      <c r="H936" s="6"/>
      <c r="I936" s="6"/>
      <c r="J936" s="6"/>
      <c r="K936" s="6"/>
      <c r="L936" s="6">
        <v>0</v>
      </c>
      <c r="M936" s="6"/>
      <c r="N936" s="6"/>
      <c r="O936" s="6"/>
      <c r="P936" s="6"/>
      <c r="Q936" s="6"/>
    </row>
    <row r="937" spans="1:17" hidden="1" x14ac:dyDescent="0.35">
      <c r="A937" t="s">
        <v>751</v>
      </c>
      <c r="B937" t="s">
        <v>313</v>
      </c>
      <c r="C937" t="s">
        <v>314</v>
      </c>
      <c r="D937" t="s">
        <v>315</v>
      </c>
      <c r="E937">
        <f>SUM(Table113[[#This Row],[2025]:[2014]])</f>
        <v>108</v>
      </c>
      <c r="F937" s="6"/>
      <c r="G937" s="6">
        <v>6</v>
      </c>
      <c r="H937" s="6">
        <v>11</v>
      </c>
      <c r="I937" s="6"/>
      <c r="J937" s="6"/>
      <c r="K937" s="6">
        <v>5</v>
      </c>
      <c r="L937" s="6">
        <v>84</v>
      </c>
      <c r="M937" s="6"/>
      <c r="N937" s="6"/>
      <c r="O937" s="6"/>
      <c r="P937" s="6"/>
      <c r="Q937" s="6">
        <v>2</v>
      </c>
    </row>
    <row r="938" spans="1:17" hidden="1" x14ac:dyDescent="0.35">
      <c r="A938" t="s">
        <v>751</v>
      </c>
      <c r="B938" t="s">
        <v>313</v>
      </c>
      <c r="C938" t="s">
        <v>565</v>
      </c>
      <c r="D938" t="s">
        <v>566</v>
      </c>
      <c r="E938">
        <f>SUM(Table113[[#This Row],[2025]:[2014]])</f>
        <v>10</v>
      </c>
      <c r="F938" s="6"/>
      <c r="G938" s="6"/>
      <c r="H938" s="6"/>
      <c r="I938" s="6"/>
      <c r="J938" s="6"/>
      <c r="K938" s="6"/>
      <c r="L938" s="6">
        <v>10</v>
      </c>
      <c r="M938" s="6"/>
      <c r="N938" s="6"/>
      <c r="O938" s="6"/>
      <c r="P938" s="6"/>
      <c r="Q938" s="6"/>
    </row>
    <row r="939" spans="1:17" hidden="1" x14ac:dyDescent="0.35">
      <c r="A939" t="s">
        <v>751</v>
      </c>
      <c r="B939" t="s">
        <v>313</v>
      </c>
      <c r="C939" t="s">
        <v>981</v>
      </c>
      <c r="D939" t="s">
        <v>982</v>
      </c>
      <c r="E939">
        <f>SUM(Table113[[#This Row],[2025]:[2014]])</f>
        <v>3</v>
      </c>
      <c r="F939" s="6"/>
      <c r="G939" s="6"/>
      <c r="H939" s="6"/>
      <c r="I939" s="6"/>
      <c r="J939" s="6"/>
      <c r="K939" s="6"/>
      <c r="L939" s="6">
        <v>3</v>
      </c>
      <c r="M939" s="6"/>
      <c r="N939" s="6"/>
      <c r="O939" s="6"/>
      <c r="P939" s="6"/>
      <c r="Q939" s="6"/>
    </row>
    <row r="940" spans="1:17" hidden="1" x14ac:dyDescent="0.35">
      <c r="A940" t="s">
        <v>751</v>
      </c>
      <c r="B940" t="s">
        <v>313</v>
      </c>
      <c r="C940" t="s">
        <v>324</v>
      </c>
      <c r="D940" t="s">
        <v>325</v>
      </c>
      <c r="E940">
        <f>SUM(Table113[[#This Row],[2025]:[2014]])</f>
        <v>6</v>
      </c>
      <c r="F940" s="6">
        <v>1</v>
      </c>
      <c r="G940" s="6">
        <v>1</v>
      </c>
      <c r="H940" s="6">
        <v>2</v>
      </c>
      <c r="I940" s="6"/>
      <c r="J940" s="6">
        <v>1</v>
      </c>
      <c r="K940" s="6">
        <v>1</v>
      </c>
      <c r="L940" s="6"/>
      <c r="M940" s="6"/>
      <c r="N940" s="6"/>
      <c r="O940" s="6"/>
      <c r="P940" s="6"/>
      <c r="Q940" s="6"/>
    </row>
    <row r="941" spans="1:17" hidden="1" x14ac:dyDescent="0.35">
      <c r="A941" t="s">
        <v>751</v>
      </c>
      <c r="B941" t="s">
        <v>313</v>
      </c>
      <c r="C941" t="s">
        <v>326</v>
      </c>
      <c r="D941" t="s">
        <v>327</v>
      </c>
      <c r="E941">
        <f>SUM(Table113[[#This Row],[2025]:[2014]])</f>
        <v>61</v>
      </c>
      <c r="F941" s="6">
        <v>2</v>
      </c>
      <c r="G941" s="6">
        <v>8</v>
      </c>
      <c r="H941" s="6">
        <v>4</v>
      </c>
      <c r="I941" s="6">
        <v>2</v>
      </c>
      <c r="J941" s="6">
        <v>4</v>
      </c>
      <c r="K941" s="6">
        <v>5</v>
      </c>
      <c r="L941" s="6">
        <v>3</v>
      </c>
      <c r="M941" s="6">
        <v>6</v>
      </c>
      <c r="N941" s="6">
        <v>3</v>
      </c>
      <c r="O941" s="6">
        <v>2</v>
      </c>
      <c r="P941" s="6">
        <v>13</v>
      </c>
      <c r="Q941" s="6">
        <v>9</v>
      </c>
    </row>
    <row r="942" spans="1:17" hidden="1" x14ac:dyDescent="0.35">
      <c r="A942" t="s">
        <v>751</v>
      </c>
      <c r="B942" t="s">
        <v>313</v>
      </c>
      <c r="C942" t="s">
        <v>328</v>
      </c>
      <c r="D942" t="s">
        <v>329</v>
      </c>
      <c r="E942">
        <f>SUM(Table113[[#This Row],[2025]:[2014]])</f>
        <v>14</v>
      </c>
      <c r="F942" s="6"/>
      <c r="G942" s="6">
        <v>11</v>
      </c>
      <c r="H942" s="6">
        <v>3</v>
      </c>
      <c r="I942" s="6"/>
      <c r="J942" s="6"/>
      <c r="K942" s="6"/>
      <c r="L942" s="6"/>
      <c r="M942" s="6"/>
      <c r="N942" s="6"/>
      <c r="O942" s="6"/>
      <c r="P942" s="6"/>
      <c r="Q942" s="6"/>
    </row>
    <row r="943" spans="1:17" hidden="1" x14ac:dyDescent="0.35">
      <c r="A943" t="s">
        <v>751</v>
      </c>
      <c r="B943" t="s">
        <v>330</v>
      </c>
      <c r="C943" t="s">
        <v>106</v>
      </c>
      <c r="D943" t="s">
        <v>331</v>
      </c>
      <c r="E943">
        <f>SUM(Table113[[#This Row],[2025]:[2014]])</f>
        <v>314</v>
      </c>
      <c r="F943" s="6">
        <v>29</v>
      </c>
      <c r="G943" s="6">
        <v>18</v>
      </c>
      <c r="H943" s="6">
        <v>41</v>
      </c>
      <c r="I943" s="6">
        <v>28</v>
      </c>
      <c r="J943" s="6">
        <v>55</v>
      </c>
      <c r="K943" s="6">
        <v>12</v>
      </c>
      <c r="L943" s="6">
        <v>10</v>
      </c>
      <c r="M943" s="6">
        <v>4</v>
      </c>
      <c r="N943" s="6">
        <v>19</v>
      </c>
      <c r="O943" s="6">
        <v>0</v>
      </c>
      <c r="P943" s="6">
        <v>36</v>
      </c>
      <c r="Q943" s="6">
        <v>62</v>
      </c>
    </row>
    <row r="944" spans="1:17" hidden="1" x14ac:dyDescent="0.35">
      <c r="A944" t="s">
        <v>751</v>
      </c>
      <c r="B944" t="s">
        <v>330</v>
      </c>
      <c r="C944" t="s">
        <v>106</v>
      </c>
      <c r="D944" t="s">
        <v>332</v>
      </c>
      <c r="E944">
        <f>SUM(Table113[[#This Row],[2025]:[2014]])</f>
        <v>49</v>
      </c>
      <c r="F944" s="6"/>
      <c r="G944" s="6">
        <v>1</v>
      </c>
      <c r="H944" s="6"/>
      <c r="I944" s="6">
        <v>15</v>
      </c>
      <c r="J944" s="6">
        <v>33</v>
      </c>
      <c r="K944" s="6">
        <v>-3</v>
      </c>
      <c r="L944" s="6">
        <v>3</v>
      </c>
      <c r="M944" s="6"/>
      <c r="N944" s="6"/>
      <c r="O944" s="6"/>
      <c r="P944" s="6"/>
      <c r="Q944" s="6"/>
    </row>
    <row r="945" spans="1:17" hidden="1" x14ac:dyDescent="0.35">
      <c r="A945" t="s">
        <v>751</v>
      </c>
      <c r="B945" t="s">
        <v>330</v>
      </c>
      <c r="C945" t="s">
        <v>106</v>
      </c>
      <c r="D945" t="s">
        <v>644</v>
      </c>
      <c r="E945">
        <f>SUM(Table113[[#This Row],[2025]:[2014]])</f>
        <v>2</v>
      </c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>
        <v>1</v>
      </c>
      <c r="Q945" s="6">
        <v>1</v>
      </c>
    </row>
    <row r="946" spans="1:17" hidden="1" x14ac:dyDescent="0.35">
      <c r="A946" t="s">
        <v>751</v>
      </c>
      <c r="B946" t="s">
        <v>330</v>
      </c>
      <c r="C946" t="s">
        <v>334</v>
      </c>
      <c r="D946" t="s">
        <v>335</v>
      </c>
      <c r="E946">
        <f>SUM(Table113[[#This Row],[2025]:[2014]])</f>
        <v>52</v>
      </c>
      <c r="F946" s="6"/>
      <c r="G946" s="6">
        <v>1</v>
      </c>
      <c r="H946" s="6">
        <v>19</v>
      </c>
      <c r="I946" s="6">
        <v>3</v>
      </c>
      <c r="J946" s="6">
        <v>4</v>
      </c>
      <c r="K946" s="6">
        <v>6</v>
      </c>
      <c r="L946" s="6"/>
      <c r="M946" s="6">
        <v>3</v>
      </c>
      <c r="N946" s="6">
        <v>4</v>
      </c>
      <c r="O946" s="6"/>
      <c r="P946" s="6">
        <v>12</v>
      </c>
      <c r="Q946" s="6"/>
    </row>
    <row r="947" spans="1:17" hidden="1" x14ac:dyDescent="0.35">
      <c r="A947" t="s">
        <v>751</v>
      </c>
      <c r="B947" t="s">
        <v>330</v>
      </c>
      <c r="C947" t="s">
        <v>338</v>
      </c>
      <c r="D947" t="s">
        <v>339</v>
      </c>
      <c r="E947">
        <f>SUM(Table113[[#This Row],[2025]:[2014]])</f>
        <v>1</v>
      </c>
      <c r="F947" s="6"/>
      <c r="G947" s="6"/>
      <c r="H947" s="6"/>
      <c r="I947" s="6"/>
      <c r="J947" s="6"/>
      <c r="K947" s="6">
        <v>1</v>
      </c>
      <c r="L947" s="6"/>
      <c r="M947" s="6"/>
      <c r="N947" s="6"/>
      <c r="O947" s="6"/>
      <c r="P947" s="6"/>
      <c r="Q947" s="6"/>
    </row>
    <row r="948" spans="1:17" hidden="1" x14ac:dyDescent="0.35">
      <c r="A948" t="s">
        <v>751</v>
      </c>
      <c r="B948" t="s">
        <v>330</v>
      </c>
      <c r="C948" t="s">
        <v>645</v>
      </c>
      <c r="D948" t="s">
        <v>646</v>
      </c>
      <c r="E948">
        <f>SUM(Table113[[#This Row],[2025]:[2014]])</f>
        <v>1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>
        <v>1</v>
      </c>
    </row>
    <row r="949" spans="1:17" hidden="1" x14ac:dyDescent="0.35">
      <c r="A949" t="s">
        <v>751</v>
      </c>
      <c r="B949" t="s">
        <v>330</v>
      </c>
      <c r="C949" t="s">
        <v>983</v>
      </c>
      <c r="D949" t="s">
        <v>984</v>
      </c>
      <c r="E949">
        <f>SUM(Table113[[#This Row],[2025]:[2014]])</f>
        <v>0</v>
      </c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>
        <v>0</v>
      </c>
    </row>
    <row r="950" spans="1:17" hidden="1" x14ac:dyDescent="0.35">
      <c r="A950" t="s">
        <v>751</v>
      </c>
      <c r="B950" t="s">
        <v>330</v>
      </c>
      <c r="C950" t="s">
        <v>985</v>
      </c>
      <c r="D950" t="s">
        <v>986</v>
      </c>
      <c r="E950">
        <f>SUM(Table113[[#This Row],[2025]:[2014]])</f>
        <v>0</v>
      </c>
      <c r="F950" s="6"/>
      <c r="G950" s="6"/>
      <c r="H950" s="6"/>
      <c r="I950" s="6"/>
      <c r="J950" s="6"/>
      <c r="K950" s="6"/>
      <c r="L950" s="6">
        <v>0</v>
      </c>
      <c r="M950" s="6"/>
      <c r="N950" s="6"/>
      <c r="O950" s="6"/>
      <c r="P950" s="6"/>
      <c r="Q950" s="6"/>
    </row>
    <row r="951" spans="1:17" hidden="1" x14ac:dyDescent="0.35">
      <c r="A951" t="s">
        <v>751</v>
      </c>
      <c r="B951" t="s">
        <v>330</v>
      </c>
      <c r="C951" t="s">
        <v>987</v>
      </c>
      <c r="D951" t="s">
        <v>988</v>
      </c>
      <c r="E951">
        <f>SUM(Table113[[#This Row],[2025]:[2014]])</f>
        <v>2</v>
      </c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>
        <v>2</v>
      </c>
    </row>
    <row r="952" spans="1:17" hidden="1" x14ac:dyDescent="0.35">
      <c r="A952" t="s">
        <v>751</v>
      </c>
      <c r="B952" t="s">
        <v>330</v>
      </c>
      <c r="C952" t="s">
        <v>989</v>
      </c>
      <c r="D952" t="s">
        <v>990</v>
      </c>
      <c r="E952">
        <f>SUM(Table113[[#This Row],[2025]:[2014]])</f>
        <v>0</v>
      </c>
      <c r="F952" s="6"/>
      <c r="G952" s="6"/>
      <c r="H952" s="6"/>
      <c r="I952" s="6"/>
      <c r="J952" s="6"/>
      <c r="K952" s="6"/>
      <c r="L952" s="6"/>
      <c r="M952" s="6"/>
      <c r="N952" s="6"/>
      <c r="O952" s="6">
        <v>0</v>
      </c>
      <c r="P952" s="6"/>
      <c r="Q952" s="6"/>
    </row>
    <row r="953" spans="1:17" hidden="1" x14ac:dyDescent="0.35">
      <c r="A953" t="s">
        <v>751</v>
      </c>
      <c r="B953" t="s">
        <v>330</v>
      </c>
      <c r="C953" t="s">
        <v>991</v>
      </c>
      <c r="D953" t="s">
        <v>992</v>
      </c>
      <c r="E953">
        <f>SUM(Table113[[#This Row],[2025]:[2014]])</f>
        <v>0</v>
      </c>
      <c r="F953" s="6"/>
      <c r="G953" s="6"/>
      <c r="H953" s="6"/>
      <c r="I953" s="6"/>
      <c r="J953" s="6"/>
      <c r="K953" s="6"/>
      <c r="L953" s="6"/>
      <c r="M953" s="6"/>
      <c r="N953" s="6"/>
      <c r="O953" s="6">
        <v>0</v>
      </c>
      <c r="P953" s="6"/>
      <c r="Q953" s="6"/>
    </row>
    <row r="954" spans="1:17" hidden="1" x14ac:dyDescent="0.35">
      <c r="A954" t="s">
        <v>751</v>
      </c>
      <c r="B954" t="s">
        <v>330</v>
      </c>
      <c r="C954" t="s">
        <v>993</v>
      </c>
      <c r="D954" t="s">
        <v>994</v>
      </c>
      <c r="E954">
        <f>SUM(Table113[[#This Row],[2025]:[2014]])</f>
        <v>0</v>
      </c>
      <c r="F954" s="6"/>
      <c r="G954" s="6"/>
      <c r="H954" s="6">
        <v>0</v>
      </c>
      <c r="I954" s="6"/>
      <c r="J954" s="6"/>
      <c r="K954" s="6"/>
      <c r="L954" s="6"/>
      <c r="M954" s="6"/>
      <c r="N954" s="6"/>
      <c r="O954" s="6"/>
      <c r="P954" s="6"/>
      <c r="Q954" s="6"/>
    </row>
    <row r="955" spans="1:17" hidden="1" x14ac:dyDescent="0.35">
      <c r="A955" t="s">
        <v>751</v>
      </c>
      <c r="B955" t="s">
        <v>330</v>
      </c>
      <c r="C955" t="s">
        <v>995</v>
      </c>
      <c r="D955" t="s">
        <v>996</v>
      </c>
      <c r="E955">
        <f>SUM(Table113[[#This Row],[2025]:[2014]])</f>
        <v>0</v>
      </c>
      <c r="F955" s="6"/>
      <c r="G955" s="6"/>
      <c r="H955" s="6"/>
      <c r="I955" s="6"/>
      <c r="J955" s="6"/>
      <c r="K955" s="6"/>
      <c r="L955" s="6"/>
      <c r="M955" s="6"/>
      <c r="N955" s="6"/>
      <c r="O955" s="6">
        <v>0</v>
      </c>
      <c r="P955" s="6"/>
      <c r="Q955" s="6"/>
    </row>
    <row r="956" spans="1:17" hidden="1" x14ac:dyDescent="0.35">
      <c r="A956" t="s">
        <v>751</v>
      </c>
      <c r="B956" t="s">
        <v>330</v>
      </c>
      <c r="C956" t="s">
        <v>997</v>
      </c>
      <c r="D956" t="s">
        <v>998</v>
      </c>
      <c r="E956">
        <f>SUM(Table113[[#This Row],[2025]:[2014]])</f>
        <v>0</v>
      </c>
      <c r="F956" s="6"/>
      <c r="G956" s="6"/>
      <c r="H956" s="6"/>
      <c r="I956" s="6"/>
      <c r="J956" s="6"/>
      <c r="K956" s="6"/>
      <c r="L956" s="6"/>
      <c r="M956" s="6"/>
      <c r="N956" s="6"/>
      <c r="O956" s="6">
        <v>0</v>
      </c>
      <c r="P956" s="6"/>
      <c r="Q956" s="6"/>
    </row>
    <row r="957" spans="1:17" hidden="1" x14ac:dyDescent="0.35">
      <c r="A957" t="s">
        <v>751</v>
      </c>
      <c r="B957" t="s">
        <v>330</v>
      </c>
      <c r="C957" t="s">
        <v>348</v>
      </c>
      <c r="D957" t="s">
        <v>349</v>
      </c>
      <c r="E957">
        <f>SUM(Table113[[#This Row],[2025]:[2014]])</f>
        <v>78</v>
      </c>
      <c r="F957" s="6">
        <v>7</v>
      </c>
      <c r="G957" s="6">
        <v>14</v>
      </c>
      <c r="H957" s="6">
        <v>12</v>
      </c>
      <c r="I957" s="6">
        <v>6</v>
      </c>
      <c r="J957" s="6">
        <v>6</v>
      </c>
      <c r="K957" s="6">
        <v>3</v>
      </c>
      <c r="L957" s="6"/>
      <c r="M957" s="6"/>
      <c r="N957" s="6"/>
      <c r="O957" s="6">
        <v>-1</v>
      </c>
      <c r="P957" s="6">
        <v>11</v>
      </c>
      <c r="Q957" s="6">
        <v>20</v>
      </c>
    </row>
    <row r="958" spans="1:17" hidden="1" x14ac:dyDescent="0.35">
      <c r="A958" t="s">
        <v>751</v>
      </c>
      <c r="B958" t="s">
        <v>330</v>
      </c>
      <c r="C958" t="s">
        <v>457</v>
      </c>
      <c r="D958" t="s">
        <v>458</v>
      </c>
      <c r="E958">
        <f>SUM(Table113[[#This Row],[2025]:[2014]])</f>
        <v>2</v>
      </c>
      <c r="F958" s="6"/>
      <c r="G958" s="6"/>
      <c r="H958" s="6"/>
      <c r="I958" s="6"/>
      <c r="J958" s="6"/>
      <c r="K958" s="6">
        <v>2</v>
      </c>
      <c r="L958" s="6"/>
      <c r="M958" s="6"/>
      <c r="N958" s="6"/>
      <c r="O958" s="6"/>
      <c r="P958" s="6"/>
      <c r="Q958" s="6"/>
    </row>
    <row r="959" spans="1:17" hidden="1" x14ac:dyDescent="0.35">
      <c r="A959" t="s">
        <v>751</v>
      </c>
      <c r="B959" t="s">
        <v>330</v>
      </c>
      <c r="C959" t="s">
        <v>352</v>
      </c>
      <c r="D959" t="s">
        <v>353</v>
      </c>
      <c r="E959">
        <f>SUM(Table113[[#This Row],[2025]:[2014]])</f>
        <v>2</v>
      </c>
      <c r="F959" s="6"/>
      <c r="G959" s="6">
        <v>1</v>
      </c>
      <c r="H959" s="6"/>
      <c r="I959" s="6"/>
      <c r="J959" s="6"/>
      <c r="K959" s="6"/>
      <c r="L959" s="6"/>
      <c r="M959" s="6"/>
      <c r="N959" s="6"/>
      <c r="O959" s="6"/>
      <c r="P959" s="6"/>
      <c r="Q959" s="6">
        <v>1</v>
      </c>
    </row>
    <row r="960" spans="1:17" hidden="1" x14ac:dyDescent="0.35">
      <c r="A960" t="s">
        <v>751</v>
      </c>
      <c r="B960" t="s">
        <v>330</v>
      </c>
      <c r="C960" t="s">
        <v>999</v>
      </c>
      <c r="D960" t="s">
        <v>1000</v>
      </c>
      <c r="E960">
        <f>SUM(Table113[[#This Row],[2025]:[2014]])</f>
        <v>5</v>
      </c>
      <c r="F960" s="6"/>
      <c r="G960" s="6"/>
      <c r="H960" s="6"/>
      <c r="I960" s="6"/>
      <c r="J960" s="6">
        <v>3</v>
      </c>
      <c r="K960" s="6">
        <v>1</v>
      </c>
      <c r="L960" s="6"/>
      <c r="M960" s="6"/>
      <c r="N960" s="6"/>
      <c r="O960" s="6"/>
      <c r="P960" s="6">
        <v>1</v>
      </c>
      <c r="Q960" s="6"/>
    </row>
    <row r="961" spans="1:17" hidden="1" x14ac:dyDescent="0.35">
      <c r="A961" t="s">
        <v>751</v>
      </c>
      <c r="B961" t="s">
        <v>330</v>
      </c>
      <c r="C961" t="s">
        <v>1001</v>
      </c>
      <c r="D961" t="s">
        <v>1002</v>
      </c>
      <c r="E961">
        <f>SUM(Table113[[#This Row],[2025]:[2014]])</f>
        <v>2</v>
      </c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>
        <v>1</v>
      </c>
      <c r="Q961" s="6">
        <v>1</v>
      </c>
    </row>
    <row r="962" spans="1:17" hidden="1" x14ac:dyDescent="0.35">
      <c r="A962" t="s">
        <v>751</v>
      </c>
      <c r="B962" t="s">
        <v>330</v>
      </c>
      <c r="C962" t="s">
        <v>354</v>
      </c>
      <c r="D962" t="s">
        <v>355</v>
      </c>
      <c r="E962">
        <f>SUM(Table113[[#This Row],[2025]:[2014]])</f>
        <v>3</v>
      </c>
      <c r="F962" s="6"/>
      <c r="G962" s="6">
        <v>1</v>
      </c>
      <c r="H962" s="6">
        <v>2</v>
      </c>
      <c r="I962" s="6"/>
      <c r="J962" s="6"/>
      <c r="K962" s="6"/>
      <c r="L962" s="6"/>
      <c r="M962" s="6"/>
      <c r="N962" s="6"/>
      <c r="O962" s="6"/>
      <c r="P962" s="6"/>
      <c r="Q962" s="6"/>
    </row>
    <row r="963" spans="1:17" hidden="1" x14ac:dyDescent="0.35">
      <c r="A963" t="s">
        <v>751</v>
      </c>
      <c r="B963" t="s">
        <v>330</v>
      </c>
      <c r="C963" t="s">
        <v>356</v>
      </c>
      <c r="D963" t="s">
        <v>357</v>
      </c>
      <c r="E963">
        <f>SUM(Table113[[#This Row],[2025]:[2014]])</f>
        <v>6</v>
      </c>
      <c r="F963" s="6"/>
      <c r="G963" s="6">
        <v>6</v>
      </c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hidden="1" x14ac:dyDescent="0.35">
      <c r="A964" t="s">
        <v>751</v>
      </c>
      <c r="B964" t="s">
        <v>330</v>
      </c>
      <c r="C964" t="s">
        <v>1003</v>
      </c>
      <c r="D964" t="s">
        <v>1004</v>
      </c>
      <c r="E964">
        <f>SUM(Table113[[#This Row],[2025]:[2014]])</f>
        <v>3</v>
      </c>
      <c r="F964" s="6">
        <v>3</v>
      </c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hidden="1" x14ac:dyDescent="0.35">
      <c r="A965" t="s">
        <v>751</v>
      </c>
      <c r="B965" t="s">
        <v>330</v>
      </c>
      <c r="C965" t="s">
        <v>360</v>
      </c>
      <c r="D965" t="s">
        <v>361</v>
      </c>
      <c r="E965">
        <f>SUM(Table113[[#This Row],[2025]:[2014]])</f>
        <v>28</v>
      </c>
      <c r="F965" s="6">
        <v>2</v>
      </c>
      <c r="G965" s="6">
        <v>4</v>
      </c>
      <c r="H965" s="6">
        <v>13</v>
      </c>
      <c r="I965" s="6"/>
      <c r="J965" s="6">
        <v>3</v>
      </c>
      <c r="K965" s="6">
        <v>2</v>
      </c>
      <c r="L965" s="6"/>
      <c r="M965" s="6">
        <v>2</v>
      </c>
      <c r="N965" s="6"/>
      <c r="O965" s="6"/>
      <c r="P965" s="6">
        <v>2</v>
      </c>
      <c r="Q965" s="6"/>
    </row>
    <row r="966" spans="1:17" hidden="1" x14ac:dyDescent="0.35">
      <c r="A966" t="s">
        <v>751</v>
      </c>
      <c r="B966" t="s">
        <v>330</v>
      </c>
      <c r="C966" t="s">
        <v>364</v>
      </c>
      <c r="D966" t="s">
        <v>365</v>
      </c>
      <c r="E966">
        <f>SUM(Table113[[#This Row],[2025]:[2014]])</f>
        <v>9</v>
      </c>
      <c r="F966" s="6"/>
      <c r="G966" s="6">
        <v>7</v>
      </c>
      <c r="H966" s="6">
        <v>2</v>
      </c>
      <c r="I966" s="6"/>
      <c r="J966" s="6"/>
      <c r="K966" s="6"/>
      <c r="L966" s="6"/>
      <c r="M966" s="6"/>
      <c r="N966" s="6"/>
      <c r="O966" s="6"/>
      <c r="P966" s="6"/>
      <c r="Q966" s="6"/>
    </row>
    <row r="967" spans="1:17" hidden="1" x14ac:dyDescent="0.35">
      <c r="A967" t="s">
        <v>751</v>
      </c>
      <c r="B967" t="s">
        <v>330</v>
      </c>
      <c r="C967" t="s">
        <v>1005</v>
      </c>
      <c r="D967" t="s">
        <v>1006</v>
      </c>
      <c r="E967">
        <f>SUM(Table113[[#This Row],[2025]:[2014]])</f>
        <v>1</v>
      </c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>
        <v>1</v>
      </c>
      <c r="Q967" s="6"/>
    </row>
    <row r="968" spans="1:17" hidden="1" x14ac:dyDescent="0.35">
      <c r="A968" t="s">
        <v>751</v>
      </c>
      <c r="B968" t="s">
        <v>330</v>
      </c>
      <c r="C968" t="s">
        <v>1007</v>
      </c>
      <c r="D968" t="s">
        <v>1008</v>
      </c>
      <c r="E968">
        <f>SUM(Table113[[#This Row],[2025]:[2014]])</f>
        <v>1</v>
      </c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>
        <v>1</v>
      </c>
      <c r="Q968" s="6"/>
    </row>
    <row r="969" spans="1:17" hidden="1" x14ac:dyDescent="0.35">
      <c r="A969" t="s">
        <v>751</v>
      </c>
      <c r="B969" t="s">
        <v>330</v>
      </c>
      <c r="C969" t="s">
        <v>1009</v>
      </c>
      <c r="D969" t="s">
        <v>1010</v>
      </c>
      <c r="E969">
        <f>SUM(Table113[[#This Row],[2025]:[2014]])</f>
        <v>1</v>
      </c>
      <c r="F969" s="6"/>
      <c r="G969" s="6"/>
      <c r="H969" s="6"/>
      <c r="I969" s="6"/>
      <c r="J969" s="6"/>
      <c r="K969" s="6"/>
      <c r="L969" s="6"/>
      <c r="M969" s="6"/>
      <c r="N969" s="6"/>
      <c r="O969" s="6">
        <v>1</v>
      </c>
      <c r="P969" s="6"/>
      <c r="Q969" s="6"/>
    </row>
    <row r="970" spans="1:17" hidden="1" x14ac:dyDescent="0.35">
      <c r="A970" t="s">
        <v>751</v>
      </c>
      <c r="B970" t="s">
        <v>330</v>
      </c>
      <c r="C970" t="s">
        <v>1011</v>
      </c>
      <c r="D970" t="s">
        <v>1012</v>
      </c>
      <c r="E970">
        <f>SUM(Table113[[#This Row],[2025]:[2014]])</f>
        <v>1</v>
      </c>
      <c r="F970" s="6"/>
      <c r="G970" s="6">
        <v>1</v>
      </c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hidden="1" x14ac:dyDescent="0.35">
      <c r="A971" t="s">
        <v>751</v>
      </c>
      <c r="B971" t="s">
        <v>330</v>
      </c>
      <c r="C971" t="s">
        <v>1013</v>
      </c>
      <c r="D971" t="s">
        <v>1014</v>
      </c>
      <c r="E971">
        <f>SUM(Table113[[#This Row],[2025]:[2014]])</f>
        <v>-1</v>
      </c>
      <c r="F971" s="6"/>
      <c r="G971" s="6"/>
      <c r="H971" s="6"/>
      <c r="I971" s="6"/>
      <c r="J971" s="6"/>
      <c r="K971" s="6"/>
      <c r="L971" s="6"/>
      <c r="M971" s="6"/>
      <c r="N971" s="6"/>
      <c r="O971" s="6">
        <v>-1</v>
      </c>
      <c r="P971" s="6"/>
      <c r="Q971" s="6"/>
    </row>
    <row r="972" spans="1:17" hidden="1" x14ac:dyDescent="0.35">
      <c r="A972" t="s">
        <v>751</v>
      </c>
      <c r="B972" t="s">
        <v>330</v>
      </c>
      <c r="C972" t="s">
        <v>373</v>
      </c>
      <c r="D972" t="s">
        <v>374</v>
      </c>
      <c r="E972">
        <f>SUM(Table113[[#This Row],[2025]:[2014]])</f>
        <v>44</v>
      </c>
      <c r="F972" s="6"/>
      <c r="G972" s="6"/>
      <c r="H972" s="6"/>
      <c r="I972" s="6"/>
      <c r="J972" s="6"/>
      <c r="K972" s="6"/>
      <c r="L972" s="6"/>
      <c r="M972" s="6">
        <v>2</v>
      </c>
      <c r="N972" s="6">
        <v>1</v>
      </c>
      <c r="O972" s="6">
        <v>2</v>
      </c>
      <c r="P972" s="6">
        <v>-3</v>
      </c>
      <c r="Q972" s="6">
        <v>42</v>
      </c>
    </row>
    <row r="973" spans="1:17" hidden="1" x14ac:dyDescent="0.35">
      <c r="A973" t="s">
        <v>751</v>
      </c>
      <c r="B973" t="s">
        <v>330</v>
      </c>
      <c r="C973" t="s">
        <v>1015</v>
      </c>
      <c r="D973" t="s">
        <v>1016</v>
      </c>
      <c r="E973">
        <f>SUM(Table113[[#This Row],[2025]:[2014]])</f>
        <v>3</v>
      </c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>
        <v>3</v>
      </c>
    </row>
    <row r="974" spans="1:17" hidden="1" x14ac:dyDescent="0.35">
      <c r="A974" t="s">
        <v>751</v>
      </c>
      <c r="B974" t="s">
        <v>330</v>
      </c>
      <c r="C974" t="s">
        <v>1017</v>
      </c>
      <c r="D974" t="s">
        <v>1018</v>
      </c>
      <c r="E974">
        <f>SUM(Table113[[#This Row],[2025]:[2014]])</f>
        <v>5</v>
      </c>
      <c r="F974" s="6"/>
      <c r="G974" s="6"/>
      <c r="H974" s="6">
        <v>5</v>
      </c>
      <c r="I974" s="6"/>
      <c r="J974" s="6"/>
      <c r="K974" s="6"/>
      <c r="L974" s="6"/>
      <c r="M974" s="6"/>
      <c r="N974" s="6"/>
      <c r="O974" s="6"/>
      <c r="P974" s="6"/>
      <c r="Q974" s="6"/>
    </row>
    <row r="975" spans="1:17" hidden="1" x14ac:dyDescent="0.35">
      <c r="A975" t="s">
        <v>751</v>
      </c>
      <c r="B975" t="s">
        <v>330</v>
      </c>
      <c r="C975" t="s">
        <v>1019</v>
      </c>
      <c r="D975" t="s">
        <v>1020</v>
      </c>
      <c r="E975">
        <f>SUM(Table113[[#This Row],[2025]:[2014]])</f>
        <v>4</v>
      </c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>
        <v>-1</v>
      </c>
      <c r="Q975" s="6">
        <v>5</v>
      </c>
    </row>
    <row r="976" spans="1:17" hidden="1" x14ac:dyDescent="0.35">
      <c r="A976" t="s">
        <v>751</v>
      </c>
      <c r="B976" t="s">
        <v>330</v>
      </c>
      <c r="C976" t="s">
        <v>1021</v>
      </c>
      <c r="D976" t="s">
        <v>1022</v>
      </c>
      <c r="E976">
        <f>SUM(Table113[[#This Row],[2025]:[2014]])</f>
        <v>3</v>
      </c>
      <c r="F976" s="6"/>
      <c r="G976" s="6"/>
      <c r="H976" s="6"/>
      <c r="I976" s="6"/>
      <c r="J976" s="6"/>
      <c r="K976" s="6"/>
      <c r="L976" s="6"/>
      <c r="M976" s="6">
        <v>2</v>
      </c>
      <c r="N976" s="6">
        <v>1</v>
      </c>
      <c r="O976" s="6"/>
      <c r="P976" s="6"/>
      <c r="Q976" s="6"/>
    </row>
    <row r="977" spans="1:17" hidden="1" x14ac:dyDescent="0.35">
      <c r="A977" t="s">
        <v>751</v>
      </c>
      <c r="B977" t="s">
        <v>330</v>
      </c>
      <c r="C977" t="s">
        <v>389</v>
      </c>
      <c r="D977" t="s">
        <v>390</v>
      </c>
      <c r="E977">
        <f>SUM(Table113[[#This Row],[2025]:[2014]])</f>
        <v>1</v>
      </c>
      <c r="F977" s="6"/>
      <c r="G977" s="6"/>
      <c r="H977" s="6">
        <v>1</v>
      </c>
      <c r="I977" s="6"/>
      <c r="J977" s="6"/>
      <c r="K977" s="6"/>
      <c r="L977" s="6"/>
      <c r="M977" s="6"/>
      <c r="N977" s="6"/>
      <c r="O977" s="6"/>
      <c r="P977" s="6"/>
      <c r="Q977" s="6"/>
    </row>
    <row r="978" spans="1:17" hidden="1" x14ac:dyDescent="0.35">
      <c r="A978" t="s">
        <v>751</v>
      </c>
      <c r="B978" t="s">
        <v>330</v>
      </c>
      <c r="C978" t="s">
        <v>393</v>
      </c>
      <c r="D978" t="s">
        <v>394</v>
      </c>
      <c r="E978">
        <f>SUM(Table113[[#This Row],[2025]:[2014]])</f>
        <v>1</v>
      </c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>
        <v>1</v>
      </c>
    </row>
    <row r="979" spans="1:17" hidden="1" x14ac:dyDescent="0.35">
      <c r="A979" t="s">
        <v>751</v>
      </c>
      <c r="B979" t="s">
        <v>330</v>
      </c>
      <c r="C979" t="s">
        <v>399</v>
      </c>
      <c r="D979" t="s">
        <v>400</v>
      </c>
      <c r="E979">
        <f>SUM(Table113[[#This Row],[2025]:[2014]])</f>
        <v>1</v>
      </c>
      <c r="F979" s="6"/>
      <c r="G979" s="6"/>
      <c r="H979" s="6"/>
      <c r="I979" s="6"/>
      <c r="J979" s="6"/>
      <c r="K979" s="6"/>
      <c r="L979" s="6"/>
      <c r="M979" s="6"/>
      <c r="N979" s="6"/>
      <c r="O979" s="6">
        <v>-1</v>
      </c>
      <c r="P979" s="6">
        <v>1</v>
      </c>
      <c r="Q979" s="6">
        <v>1</v>
      </c>
    </row>
    <row r="980" spans="1:17" hidden="1" x14ac:dyDescent="0.35">
      <c r="A980" t="s">
        <v>751</v>
      </c>
      <c r="B980" t="s">
        <v>330</v>
      </c>
      <c r="C980" t="s">
        <v>1023</v>
      </c>
      <c r="D980" t="s">
        <v>1024</v>
      </c>
      <c r="E980">
        <f>SUM(Table113[[#This Row],[2025]:[2014]])</f>
        <v>1</v>
      </c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>
        <v>1</v>
      </c>
    </row>
    <row r="981" spans="1:17" hidden="1" x14ac:dyDescent="0.35">
      <c r="A981" t="s">
        <v>751</v>
      </c>
      <c r="B981" t="s">
        <v>330</v>
      </c>
      <c r="C981" t="s">
        <v>403</v>
      </c>
      <c r="D981" t="s">
        <v>404</v>
      </c>
      <c r="E981">
        <f>SUM(Table113[[#This Row],[2025]:[2014]])</f>
        <v>2</v>
      </c>
      <c r="F981" s="6"/>
      <c r="G981" s="6"/>
      <c r="H981" s="6"/>
      <c r="I981" s="6"/>
      <c r="J981" s="6"/>
      <c r="K981" s="6"/>
      <c r="L981" s="6"/>
      <c r="M981" s="6">
        <v>2</v>
      </c>
      <c r="N981" s="6"/>
      <c r="O981" s="6"/>
      <c r="P981" s="6"/>
      <c r="Q981" s="6"/>
    </row>
    <row r="982" spans="1:17" hidden="1" x14ac:dyDescent="0.35">
      <c r="A982" t="s">
        <v>751</v>
      </c>
      <c r="B982" t="s">
        <v>330</v>
      </c>
      <c r="C982" t="s">
        <v>405</v>
      </c>
      <c r="D982" t="s">
        <v>406</v>
      </c>
      <c r="E982">
        <f>SUM(Table113[[#This Row],[2025]:[2014]])</f>
        <v>1</v>
      </c>
      <c r="F982" s="6"/>
      <c r="G982" s="6"/>
      <c r="H982" s="6"/>
      <c r="I982" s="6"/>
      <c r="J982" s="6"/>
      <c r="K982" s="6"/>
      <c r="L982" s="6"/>
      <c r="M982" s="6"/>
      <c r="N982" s="6"/>
      <c r="O982" s="6">
        <v>1</v>
      </c>
      <c r="P982" s="6"/>
      <c r="Q982" s="6"/>
    </row>
    <row r="983" spans="1:17" hidden="1" x14ac:dyDescent="0.35">
      <c r="A983" t="s">
        <v>751</v>
      </c>
      <c r="B983" t="s">
        <v>330</v>
      </c>
      <c r="C983" t="s">
        <v>407</v>
      </c>
      <c r="D983" t="s">
        <v>408</v>
      </c>
      <c r="E983">
        <f>SUM(Table113[[#This Row],[2025]:[2014]])</f>
        <v>12</v>
      </c>
      <c r="F983" s="6"/>
      <c r="G983" s="6"/>
      <c r="H983" s="6"/>
      <c r="I983" s="6"/>
      <c r="J983" s="6"/>
      <c r="K983" s="6"/>
      <c r="L983" s="6"/>
      <c r="M983" s="6">
        <v>1</v>
      </c>
      <c r="N983" s="6">
        <v>7</v>
      </c>
      <c r="O983" s="6">
        <v>6</v>
      </c>
      <c r="P983" s="6">
        <v>10</v>
      </c>
      <c r="Q983" s="6">
        <v>-12</v>
      </c>
    </row>
    <row r="984" spans="1:17" hidden="1" x14ac:dyDescent="0.35">
      <c r="A984" t="s">
        <v>751</v>
      </c>
      <c r="B984" t="s">
        <v>330</v>
      </c>
      <c r="C984" t="s">
        <v>655</v>
      </c>
      <c r="D984" t="s">
        <v>656</v>
      </c>
      <c r="E984">
        <f>SUM(Table113[[#This Row],[2025]:[2014]])</f>
        <v>19</v>
      </c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>
        <v>18</v>
      </c>
      <c r="Q984" s="6">
        <v>1</v>
      </c>
    </row>
    <row r="985" spans="1:17" x14ac:dyDescent="0.35">
      <c r="A985" t="s">
        <v>1025</v>
      </c>
      <c r="B985" t="s">
        <v>412</v>
      </c>
      <c r="C985" t="s">
        <v>1026</v>
      </c>
      <c r="D985" t="s">
        <v>1027</v>
      </c>
      <c r="E985">
        <f>SUM(Table113[[#This Row],[2025]:[2014]])</f>
        <v>0</v>
      </c>
      <c r="F985" s="6"/>
      <c r="G985" s="6"/>
      <c r="H985" s="6"/>
      <c r="I985" s="6"/>
      <c r="J985" s="6"/>
      <c r="K985" s="6"/>
      <c r="L985" s="6"/>
      <c r="M985" s="6"/>
      <c r="N985" s="6"/>
      <c r="O985" s="6">
        <v>0</v>
      </c>
      <c r="P985" s="6"/>
      <c r="Q985" s="6"/>
    </row>
    <row r="986" spans="1:17" x14ac:dyDescent="0.35">
      <c r="A986" t="s">
        <v>1025</v>
      </c>
      <c r="B986" t="s">
        <v>412</v>
      </c>
      <c r="C986" t="s">
        <v>1028</v>
      </c>
      <c r="D986" t="s">
        <v>1029</v>
      </c>
      <c r="E986">
        <f>SUM(Table113[[#This Row],[2025]:[2014]])</f>
        <v>1</v>
      </c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>
        <v>1</v>
      </c>
      <c r="Q986" s="6"/>
    </row>
    <row r="987" spans="1:17" x14ac:dyDescent="0.35">
      <c r="A987" t="s">
        <v>1025</v>
      </c>
      <c r="B987" t="s">
        <v>412</v>
      </c>
      <c r="C987" t="s">
        <v>756</v>
      </c>
      <c r="D987" t="s">
        <v>757</v>
      </c>
      <c r="E987">
        <f>SUM(Table113[[#This Row],[2025]:[2014]])</f>
        <v>0</v>
      </c>
      <c r="F987" s="6"/>
      <c r="G987" s="6"/>
      <c r="H987" s="6">
        <v>0</v>
      </c>
      <c r="I987" s="6"/>
      <c r="J987" s="6"/>
      <c r="K987" s="6"/>
      <c r="L987" s="6"/>
      <c r="M987" s="6"/>
      <c r="N987" s="6"/>
      <c r="O987" s="6"/>
      <c r="P987" s="6"/>
      <c r="Q987" s="6"/>
    </row>
    <row r="988" spans="1:17" x14ac:dyDescent="0.35">
      <c r="A988" t="s">
        <v>1025</v>
      </c>
      <c r="B988" t="s">
        <v>412</v>
      </c>
      <c r="C988" t="s">
        <v>548</v>
      </c>
      <c r="D988" t="s">
        <v>549</v>
      </c>
      <c r="E988">
        <f>SUM(Table113[[#This Row],[2025]:[2014]])</f>
        <v>1</v>
      </c>
      <c r="F988" s="6"/>
      <c r="G988" s="6"/>
      <c r="H988" s="6"/>
      <c r="I988" s="6">
        <v>1</v>
      </c>
      <c r="J988" s="6"/>
      <c r="K988" s="6"/>
      <c r="L988" s="6"/>
      <c r="M988" s="6"/>
      <c r="N988" s="6"/>
      <c r="O988" s="6"/>
      <c r="P988" s="6"/>
      <c r="Q988" s="6"/>
    </row>
    <row r="989" spans="1:17" x14ac:dyDescent="0.35">
      <c r="A989" t="s">
        <v>1025</v>
      </c>
      <c r="B989" t="s">
        <v>760</v>
      </c>
      <c r="C989" t="s">
        <v>761</v>
      </c>
      <c r="D989" t="s">
        <v>762</v>
      </c>
      <c r="E989">
        <f>SUM(Table113[[#This Row],[2025]:[2014]])</f>
        <v>0</v>
      </c>
      <c r="F989" s="6"/>
      <c r="G989" s="6"/>
      <c r="H989" s="6"/>
      <c r="I989" s="6">
        <v>0</v>
      </c>
      <c r="J989" s="6"/>
      <c r="K989" s="6"/>
      <c r="L989" s="6"/>
      <c r="M989" s="6"/>
      <c r="N989" s="6"/>
      <c r="O989" s="6"/>
      <c r="P989" s="6"/>
      <c r="Q989" s="6"/>
    </row>
    <row r="990" spans="1:17" x14ac:dyDescent="0.35">
      <c r="A990" t="s">
        <v>1025</v>
      </c>
      <c r="B990" t="s">
        <v>102</v>
      </c>
      <c r="C990" t="s">
        <v>1030</v>
      </c>
      <c r="D990" t="s">
        <v>1031</v>
      </c>
      <c r="E990">
        <f>SUM(Table113[[#This Row],[2025]:[2014]])</f>
        <v>19</v>
      </c>
      <c r="F990" s="6"/>
      <c r="G990" s="6">
        <v>2</v>
      </c>
      <c r="H990" s="6">
        <v>-11</v>
      </c>
      <c r="I990" s="6">
        <v>28</v>
      </c>
      <c r="J990" s="6"/>
      <c r="K990" s="6"/>
      <c r="L990" s="6"/>
      <c r="M990" s="6"/>
      <c r="N990" s="6"/>
      <c r="O990" s="6"/>
      <c r="P990" s="6"/>
      <c r="Q990" s="6"/>
    </row>
    <row r="991" spans="1:17" x14ac:dyDescent="0.35">
      <c r="A991" t="s">
        <v>1025</v>
      </c>
      <c r="B991" t="s">
        <v>102</v>
      </c>
      <c r="C991" t="s">
        <v>1032</v>
      </c>
      <c r="D991" t="s">
        <v>1033</v>
      </c>
      <c r="E991">
        <f>SUM(Table113[[#This Row],[2025]:[2014]])</f>
        <v>0</v>
      </c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>
        <v>0</v>
      </c>
    </row>
    <row r="992" spans="1:17" x14ac:dyDescent="0.35">
      <c r="A992" t="s">
        <v>1025</v>
      </c>
      <c r="B992" t="s">
        <v>102</v>
      </c>
      <c r="C992" t="s">
        <v>1034</v>
      </c>
      <c r="D992" t="s">
        <v>1035</v>
      </c>
      <c r="E992">
        <f>SUM(Table113[[#This Row],[2025]:[2014]])</f>
        <v>0</v>
      </c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>
        <v>0</v>
      </c>
    </row>
    <row r="993" spans="1:17" x14ac:dyDescent="0.35">
      <c r="A993" t="s">
        <v>1025</v>
      </c>
      <c r="B993" t="s">
        <v>102</v>
      </c>
      <c r="C993" t="s">
        <v>1036</v>
      </c>
      <c r="D993" t="s">
        <v>1037</v>
      </c>
      <c r="E993">
        <f>SUM(Table113[[#This Row],[2025]:[2014]])</f>
        <v>1</v>
      </c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>
        <v>1</v>
      </c>
      <c r="Q993" s="6"/>
    </row>
    <row r="994" spans="1:17" x14ac:dyDescent="0.35">
      <c r="A994" t="s">
        <v>1025</v>
      </c>
      <c r="B994" t="s">
        <v>102</v>
      </c>
      <c r="C994" t="s">
        <v>714</v>
      </c>
      <c r="D994" t="s">
        <v>715</v>
      </c>
      <c r="E994">
        <f>SUM(Table113[[#This Row],[2025]:[2014]])</f>
        <v>8</v>
      </c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>
        <v>-32</v>
      </c>
      <c r="Q994" s="6">
        <v>40</v>
      </c>
    </row>
    <row r="995" spans="1:17" x14ac:dyDescent="0.35">
      <c r="A995" t="s">
        <v>1025</v>
      </c>
      <c r="B995" t="s">
        <v>570</v>
      </c>
      <c r="C995" t="s">
        <v>1038</v>
      </c>
      <c r="D995" t="s">
        <v>1039</v>
      </c>
      <c r="E995">
        <f>SUM(Table113[[#This Row],[2025]:[2014]])</f>
        <v>0</v>
      </c>
      <c r="F995" s="6"/>
      <c r="G995" s="6"/>
      <c r="H995" s="6"/>
      <c r="I995" s="6"/>
      <c r="J995" s="6"/>
      <c r="K995" s="6"/>
      <c r="L995" s="6">
        <v>0</v>
      </c>
      <c r="M995" s="6"/>
      <c r="N995" s="6"/>
      <c r="O995" s="6"/>
      <c r="P995" s="6"/>
      <c r="Q995" s="6"/>
    </row>
    <row r="996" spans="1:17" x14ac:dyDescent="0.35">
      <c r="A996" t="s">
        <v>1025</v>
      </c>
      <c r="B996" t="s">
        <v>570</v>
      </c>
      <c r="C996" t="s">
        <v>1040</v>
      </c>
      <c r="D996" t="s">
        <v>1041</v>
      </c>
      <c r="E996">
        <f>SUM(Table113[[#This Row],[2025]:[2014]])</f>
        <v>1</v>
      </c>
      <c r="F996" s="6"/>
      <c r="G996" s="6"/>
      <c r="H996" s="6"/>
      <c r="I996" s="6"/>
      <c r="J996" s="6"/>
      <c r="K996" s="6">
        <v>1</v>
      </c>
      <c r="L996" s="6"/>
      <c r="M996" s="6"/>
      <c r="N996" s="6"/>
      <c r="O996" s="6"/>
      <c r="P996" s="6"/>
      <c r="Q996" s="6"/>
    </row>
    <row r="997" spans="1:17" x14ac:dyDescent="0.35">
      <c r="A997" t="s">
        <v>1025</v>
      </c>
      <c r="B997" t="s">
        <v>570</v>
      </c>
      <c r="C997" t="s">
        <v>1042</v>
      </c>
      <c r="D997" t="s">
        <v>1043</v>
      </c>
      <c r="E997">
        <f>SUM(Table113[[#This Row],[2025]:[2014]])</f>
        <v>1</v>
      </c>
      <c r="F997" s="6"/>
      <c r="G997" s="6"/>
      <c r="H997" s="6"/>
      <c r="I997" s="6"/>
      <c r="J997" s="6"/>
      <c r="K997" s="6"/>
      <c r="L997" s="6">
        <v>1</v>
      </c>
      <c r="M997" s="6"/>
      <c r="N997" s="6"/>
      <c r="O997" s="6"/>
      <c r="P997" s="6"/>
      <c r="Q997" s="6"/>
    </row>
    <row r="998" spans="1:17" x14ac:dyDescent="0.35">
      <c r="A998" t="s">
        <v>1025</v>
      </c>
      <c r="B998" t="s">
        <v>771</v>
      </c>
      <c r="C998" t="s">
        <v>1044</v>
      </c>
      <c r="D998" t="s">
        <v>1045</v>
      </c>
      <c r="E998">
        <f>SUM(Table113[[#This Row],[2025]:[2014]])</f>
        <v>1</v>
      </c>
      <c r="F998" s="6"/>
      <c r="G998" s="6"/>
      <c r="H998" s="6"/>
      <c r="I998" s="6"/>
      <c r="J998" s="6"/>
      <c r="K998" s="6"/>
      <c r="L998" s="6"/>
      <c r="M998" s="6"/>
      <c r="N998" s="6"/>
      <c r="O998" s="6">
        <v>1</v>
      </c>
      <c r="P998" s="6"/>
      <c r="Q998" s="6"/>
    </row>
    <row r="999" spans="1:17" x14ac:dyDescent="0.35">
      <c r="A999" t="s">
        <v>1025</v>
      </c>
      <c r="B999" t="s">
        <v>105</v>
      </c>
      <c r="C999" t="s">
        <v>106</v>
      </c>
      <c r="D999" t="s">
        <v>107</v>
      </c>
      <c r="E999">
        <f>SUM(Table113[[#This Row],[2025]:[2014]])</f>
        <v>24</v>
      </c>
      <c r="F999" s="6"/>
      <c r="G999" s="6"/>
      <c r="H999" s="6"/>
      <c r="I999" s="6">
        <v>5</v>
      </c>
      <c r="J999" s="6">
        <v>4</v>
      </c>
      <c r="K999" s="6">
        <v>9</v>
      </c>
      <c r="L999" s="6">
        <v>3</v>
      </c>
      <c r="M999" s="6">
        <v>1</v>
      </c>
      <c r="N999" s="6">
        <v>2</v>
      </c>
      <c r="O999" s="6"/>
      <c r="P999" s="6"/>
      <c r="Q999" s="6"/>
    </row>
    <row r="1000" spans="1:17" x14ac:dyDescent="0.35">
      <c r="A1000" t="s">
        <v>1025</v>
      </c>
      <c r="B1000" t="s">
        <v>105</v>
      </c>
      <c r="C1000" t="s">
        <v>108</v>
      </c>
      <c r="D1000" t="s">
        <v>109</v>
      </c>
      <c r="E1000">
        <f>SUM(Table113[[#This Row],[2025]:[2014]])</f>
        <v>2</v>
      </c>
      <c r="F1000" s="6"/>
      <c r="G1000" s="6"/>
      <c r="H1000" s="6"/>
      <c r="I1000" s="6">
        <v>1</v>
      </c>
      <c r="J1000" s="6"/>
      <c r="K1000" s="6"/>
      <c r="L1000" s="6">
        <v>1</v>
      </c>
      <c r="M1000" s="6"/>
      <c r="N1000" s="6"/>
      <c r="O1000" s="6"/>
      <c r="P1000" s="6"/>
      <c r="Q1000" s="6"/>
    </row>
    <row r="1001" spans="1:17" x14ac:dyDescent="0.35">
      <c r="A1001" t="s">
        <v>1025</v>
      </c>
      <c r="B1001" t="s">
        <v>110</v>
      </c>
      <c r="C1001" t="s">
        <v>1046</v>
      </c>
      <c r="D1001" t="s">
        <v>1047</v>
      </c>
      <c r="E1001">
        <f>SUM(Table113[[#This Row],[2025]:[2014]])</f>
        <v>2</v>
      </c>
      <c r="F1001" s="6"/>
      <c r="G1001" s="6"/>
      <c r="H1001" s="6"/>
      <c r="I1001" s="6"/>
      <c r="J1001" s="6"/>
      <c r="K1001" s="6"/>
      <c r="L1001" s="6"/>
      <c r="M1001" s="6"/>
      <c r="N1001" s="6">
        <v>2</v>
      </c>
      <c r="O1001" s="6"/>
      <c r="P1001" s="6"/>
      <c r="Q1001" s="6"/>
    </row>
    <row r="1002" spans="1:17" x14ac:dyDescent="0.35">
      <c r="A1002" t="s">
        <v>1025</v>
      </c>
      <c r="B1002" t="s">
        <v>110</v>
      </c>
      <c r="C1002" t="s">
        <v>1048</v>
      </c>
      <c r="D1002" t="s">
        <v>1049</v>
      </c>
      <c r="E1002">
        <f>SUM(Table113[[#This Row],[2025]:[2014]])</f>
        <v>3</v>
      </c>
      <c r="F1002" s="6"/>
      <c r="G1002" s="6"/>
      <c r="H1002" s="6"/>
      <c r="I1002" s="6"/>
      <c r="J1002" s="6"/>
      <c r="K1002" s="6">
        <v>1</v>
      </c>
      <c r="L1002" s="6"/>
      <c r="M1002" s="6"/>
      <c r="N1002" s="6"/>
      <c r="O1002" s="6">
        <v>2</v>
      </c>
      <c r="P1002" s="6"/>
      <c r="Q1002" s="6"/>
    </row>
    <row r="1003" spans="1:17" x14ac:dyDescent="0.35">
      <c r="A1003" t="s">
        <v>1025</v>
      </c>
      <c r="B1003" t="s">
        <v>110</v>
      </c>
      <c r="C1003" t="s">
        <v>1050</v>
      </c>
      <c r="D1003" t="s">
        <v>1051</v>
      </c>
      <c r="E1003">
        <f>SUM(Table113[[#This Row],[2025]:[2014]])</f>
        <v>1</v>
      </c>
      <c r="F1003" s="6"/>
      <c r="G1003" s="6"/>
      <c r="H1003" s="6"/>
      <c r="I1003" s="6"/>
      <c r="J1003" s="6"/>
      <c r="K1003" s="6"/>
      <c r="L1003" s="6"/>
      <c r="M1003" s="6"/>
      <c r="N1003" s="6"/>
      <c r="O1003" s="6">
        <v>1</v>
      </c>
      <c r="P1003" s="6"/>
      <c r="Q1003" s="6"/>
    </row>
    <row r="1004" spans="1:17" x14ac:dyDescent="0.35">
      <c r="A1004" t="s">
        <v>1025</v>
      </c>
      <c r="B1004" t="s">
        <v>110</v>
      </c>
      <c r="C1004" t="s">
        <v>781</v>
      </c>
      <c r="D1004" t="s">
        <v>782</v>
      </c>
      <c r="E1004">
        <f>SUM(Table113[[#This Row],[2025]:[2014]])</f>
        <v>1</v>
      </c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>
        <v>1</v>
      </c>
    </row>
    <row r="1005" spans="1:17" x14ac:dyDescent="0.35">
      <c r="A1005" t="s">
        <v>1025</v>
      </c>
      <c r="B1005" t="s">
        <v>110</v>
      </c>
      <c r="C1005" t="s">
        <v>1052</v>
      </c>
      <c r="D1005" t="s">
        <v>1053</v>
      </c>
      <c r="E1005">
        <f>SUM(Table113[[#This Row],[2025]:[2014]])</f>
        <v>0</v>
      </c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>
        <v>0</v>
      </c>
    </row>
    <row r="1006" spans="1:17" x14ac:dyDescent="0.35">
      <c r="A1006" t="s">
        <v>1025</v>
      </c>
      <c r="B1006" t="s">
        <v>110</v>
      </c>
      <c r="C1006" t="s">
        <v>111</v>
      </c>
      <c r="D1006" t="s">
        <v>112</v>
      </c>
      <c r="E1006">
        <f>SUM(Table113[[#This Row],[2025]:[2014]])</f>
        <v>3</v>
      </c>
      <c r="F1006" s="6"/>
      <c r="G1006" s="6">
        <v>2</v>
      </c>
      <c r="H1006" s="6"/>
      <c r="I1006" s="6"/>
      <c r="J1006" s="6"/>
      <c r="K1006" s="6">
        <v>1</v>
      </c>
      <c r="L1006" s="6"/>
      <c r="M1006" s="6"/>
      <c r="N1006" s="6"/>
      <c r="O1006" s="6"/>
      <c r="P1006" s="6"/>
      <c r="Q1006" s="6"/>
    </row>
    <row r="1007" spans="1:17" x14ac:dyDescent="0.35">
      <c r="A1007" t="s">
        <v>1025</v>
      </c>
      <c r="B1007" t="s">
        <v>113</v>
      </c>
      <c r="C1007" t="s">
        <v>573</v>
      </c>
      <c r="D1007" t="s">
        <v>574</v>
      </c>
      <c r="E1007">
        <f>SUM(Table113[[#This Row],[2025]:[2014]])</f>
        <v>75</v>
      </c>
      <c r="F1007" s="6"/>
      <c r="G1007" s="6"/>
      <c r="H1007" s="6"/>
      <c r="I1007" s="6"/>
      <c r="J1007" s="6"/>
      <c r="K1007" s="6"/>
      <c r="L1007" s="6"/>
      <c r="M1007" s="6"/>
      <c r="N1007" s="6">
        <v>20</v>
      </c>
      <c r="O1007" s="6"/>
      <c r="P1007" s="6">
        <v>30</v>
      </c>
      <c r="Q1007" s="6">
        <v>25</v>
      </c>
    </row>
    <row r="1008" spans="1:17" x14ac:dyDescent="0.35">
      <c r="A1008" t="s">
        <v>1025</v>
      </c>
      <c r="B1008" t="s">
        <v>113</v>
      </c>
      <c r="C1008" t="s">
        <v>1054</v>
      </c>
      <c r="D1008" t="s">
        <v>1055</v>
      </c>
      <c r="E1008">
        <f>SUM(Table113[[#This Row],[2025]:[2014]])</f>
        <v>0</v>
      </c>
      <c r="F1008" s="6"/>
      <c r="G1008" s="6"/>
      <c r="H1008" s="6"/>
      <c r="I1008" s="6"/>
      <c r="J1008" s="6"/>
      <c r="K1008" s="6"/>
      <c r="L1008" s="6"/>
      <c r="M1008" s="6"/>
      <c r="N1008" s="6"/>
      <c r="O1008" s="6">
        <v>0</v>
      </c>
      <c r="P1008" s="6"/>
      <c r="Q1008" s="6"/>
    </row>
    <row r="1009" spans="1:17" x14ac:dyDescent="0.35">
      <c r="A1009" t="s">
        <v>1025</v>
      </c>
      <c r="B1009" t="s">
        <v>464</v>
      </c>
      <c r="C1009" t="s">
        <v>465</v>
      </c>
      <c r="D1009" t="s">
        <v>466</v>
      </c>
      <c r="E1009">
        <f>SUM(Table113[[#This Row],[2025]:[2014]])</f>
        <v>5</v>
      </c>
      <c r="F1009" s="6"/>
      <c r="G1009" s="6"/>
      <c r="H1009" s="6">
        <v>1</v>
      </c>
      <c r="I1009" s="6">
        <v>2</v>
      </c>
      <c r="J1009" s="6"/>
      <c r="K1009" s="6"/>
      <c r="L1009" s="6"/>
      <c r="M1009" s="6"/>
      <c r="N1009" s="6"/>
      <c r="O1009" s="6"/>
      <c r="P1009" s="6">
        <v>1</v>
      </c>
      <c r="Q1009" s="6">
        <v>1</v>
      </c>
    </row>
    <row r="1010" spans="1:17" x14ac:dyDescent="0.35">
      <c r="A1010" t="s">
        <v>1025</v>
      </c>
      <c r="B1010" t="s">
        <v>116</v>
      </c>
      <c r="C1010" t="s">
        <v>117</v>
      </c>
      <c r="D1010" t="s">
        <v>118</v>
      </c>
      <c r="E1010">
        <f>SUM(Table113[[#This Row],[2025]:[2014]])</f>
        <v>50</v>
      </c>
      <c r="F1010" s="6"/>
      <c r="G1010" s="6"/>
      <c r="H1010" s="6"/>
      <c r="I1010" s="6"/>
      <c r="J1010" s="6"/>
      <c r="K1010" s="6"/>
      <c r="L1010" s="6"/>
      <c r="M1010" s="6"/>
      <c r="N1010" s="6"/>
      <c r="O1010" s="6">
        <v>10</v>
      </c>
      <c r="P1010" s="6">
        <v>40</v>
      </c>
      <c r="Q1010" s="6"/>
    </row>
    <row r="1011" spans="1:17" x14ac:dyDescent="0.35">
      <c r="A1011" t="s">
        <v>1025</v>
      </c>
      <c r="B1011" t="s">
        <v>116</v>
      </c>
      <c r="C1011" t="s">
        <v>119</v>
      </c>
      <c r="D1011" t="s">
        <v>120</v>
      </c>
      <c r="E1011">
        <f>SUM(Table113[[#This Row],[2025]:[2014]])</f>
        <v>15</v>
      </c>
      <c r="F1011" s="6"/>
      <c r="G1011" s="6"/>
      <c r="H1011" s="6"/>
      <c r="I1011" s="6"/>
      <c r="J1011" s="6"/>
      <c r="K1011" s="6"/>
      <c r="L1011" s="6"/>
      <c r="M1011" s="6">
        <v>10</v>
      </c>
      <c r="N1011" s="6">
        <v>5</v>
      </c>
      <c r="O1011" s="6"/>
      <c r="P1011" s="6"/>
      <c r="Q1011" s="6"/>
    </row>
    <row r="1012" spans="1:17" x14ac:dyDescent="0.35">
      <c r="A1012" t="s">
        <v>1025</v>
      </c>
      <c r="B1012" t="s">
        <v>121</v>
      </c>
      <c r="C1012" t="s">
        <v>575</v>
      </c>
      <c r="D1012" t="s">
        <v>576</v>
      </c>
      <c r="E1012">
        <f>SUM(Table113[[#This Row],[2025]:[2014]])</f>
        <v>2</v>
      </c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>
        <v>1</v>
      </c>
      <c r="Q1012" s="6">
        <v>1</v>
      </c>
    </row>
    <row r="1013" spans="1:17" x14ac:dyDescent="0.35">
      <c r="A1013" t="s">
        <v>1025</v>
      </c>
      <c r="B1013" t="s">
        <v>121</v>
      </c>
      <c r="C1013" t="s">
        <v>122</v>
      </c>
      <c r="D1013" t="s">
        <v>123</v>
      </c>
      <c r="E1013">
        <f>SUM(Table113[[#This Row],[2025]:[2014]])</f>
        <v>1</v>
      </c>
      <c r="F1013" s="6"/>
      <c r="G1013" s="6">
        <v>1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x14ac:dyDescent="0.35">
      <c r="A1014" t="s">
        <v>1025</v>
      </c>
      <c r="B1014" t="s">
        <v>124</v>
      </c>
      <c r="C1014" t="s">
        <v>106</v>
      </c>
      <c r="D1014" t="s">
        <v>125</v>
      </c>
      <c r="E1014">
        <f>SUM(Table113[[#This Row],[2025]:[2014]])</f>
        <v>151</v>
      </c>
      <c r="F1014" s="6"/>
      <c r="G1014" s="6"/>
      <c r="H1014" s="6"/>
      <c r="I1014" s="6"/>
      <c r="J1014" s="6">
        <v>56</v>
      </c>
      <c r="K1014" s="6">
        <v>1</v>
      </c>
      <c r="L1014" s="6"/>
      <c r="M1014" s="6"/>
      <c r="N1014" s="6"/>
      <c r="O1014" s="6">
        <v>68</v>
      </c>
      <c r="P1014" s="6">
        <v>33</v>
      </c>
      <c r="Q1014" s="6">
        <v>-7</v>
      </c>
    </row>
    <row r="1015" spans="1:17" x14ac:dyDescent="0.35">
      <c r="A1015" t="s">
        <v>1025</v>
      </c>
      <c r="B1015" t="s">
        <v>124</v>
      </c>
      <c r="C1015" t="s">
        <v>1056</v>
      </c>
      <c r="D1015" t="s">
        <v>1057</v>
      </c>
      <c r="E1015">
        <f>SUM(Table113[[#This Row],[2025]:[2014]])</f>
        <v>0</v>
      </c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>
        <v>0</v>
      </c>
    </row>
    <row r="1016" spans="1:17" x14ac:dyDescent="0.35">
      <c r="A1016" t="s">
        <v>1025</v>
      </c>
      <c r="B1016" t="s">
        <v>124</v>
      </c>
      <c r="C1016" t="s">
        <v>1058</v>
      </c>
      <c r="D1016" t="s">
        <v>1059</v>
      </c>
      <c r="E1016">
        <f>SUM(Table113[[#This Row],[2025]:[2014]])</f>
        <v>0</v>
      </c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>
        <v>0</v>
      </c>
    </row>
    <row r="1017" spans="1:17" x14ac:dyDescent="0.35">
      <c r="A1017" t="s">
        <v>1025</v>
      </c>
      <c r="B1017" t="s">
        <v>124</v>
      </c>
      <c r="C1017" t="s">
        <v>1060</v>
      </c>
      <c r="D1017" t="s">
        <v>1061</v>
      </c>
      <c r="E1017">
        <f>SUM(Table113[[#This Row],[2025]:[2014]])</f>
        <v>19</v>
      </c>
      <c r="F1017" s="6"/>
      <c r="G1017" s="6"/>
      <c r="H1017" s="6"/>
      <c r="I1017" s="6"/>
      <c r="J1017" s="6"/>
      <c r="K1017" s="6"/>
      <c r="L1017" s="6"/>
      <c r="M1017" s="6"/>
      <c r="N1017" s="6"/>
      <c r="O1017" s="6">
        <v>3</v>
      </c>
      <c r="P1017" s="6"/>
      <c r="Q1017" s="6">
        <v>16</v>
      </c>
    </row>
    <row r="1018" spans="1:17" x14ac:dyDescent="0.35">
      <c r="A1018" t="s">
        <v>1025</v>
      </c>
      <c r="B1018" t="s">
        <v>124</v>
      </c>
      <c r="C1018" t="s">
        <v>787</v>
      </c>
      <c r="D1018" t="s">
        <v>788</v>
      </c>
      <c r="E1018">
        <f>SUM(Table113[[#This Row],[2025]:[2014]])</f>
        <v>10</v>
      </c>
      <c r="F1018" s="6"/>
      <c r="G1018" s="6"/>
      <c r="H1018" s="6"/>
      <c r="I1018" s="6"/>
      <c r="J1018" s="6"/>
      <c r="K1018" s="6">
        <v>-1</v>
      </c>
      <c r="L1018" s="6">
        <v>4</v>
      </c>
      <c r="M1018" s="6">
        <v>4</v>
      </c>
      <c r="N1018" s="6">
        <v>3</v>
      </c>
      <c r="O1018" s="6"/>
      <c r="P1018" s="6"/>
      <c r="Q1018" s="6"/>
    </row>
    <row r="1019" spans="1:17" x14ac:dyDescent="0.35">
      <c r="A1019" t="s">
        <v>1025</v>
      </c>
      <c r="B1019" t="s">
        <v>124</v>
      </c>
      <c r="C1019" t="s">
        <v>1062</v>
      </c>
      <c r="D1019" t="s">
        <v>1063</v>
      </c>
      <c r="E1019">
        <f>SUM(Table113[[#This Row],[2025]:[2014]])</f>
        <v>1</v>
      </c>
      <c r="F1019" s="6"/>
      <c r="G1019" s="6"/>
      <c r="H1019" s="6"/>
      <c r="I1019" s="6"/>
      <c r="J1019" s="6">
        <v>1</v>
      </c>
      <c r="K1019" s="6"/>
      <c r="L1019" s="6"/>
      <c r="M1019" s="6"/>
      <c r="N1019" s="6"/>
      <c r="O1019" s="6"/>
      <c r="P1019" s="6"/>
      <c r="Q1019" s="6"/>
    </row>
    <row r="1020" spans="1:17" x14ac:dyDescent="0.35">
      <c r="A1020" t="s">
        <v>1025</v>
      </c>
      <c r="B1020" t="s">
        <v>124</v>
      </c>
      <c r="C1020" t="s">
        <v>793</v>
      </c>
      <c r="D1020" t="s">
        <v>794</v>
      </c>
      <c r="E1020">
        <f>SUM(Table113[[#This Row],[2025]:[2014]])</f>
        <v>1</v>
      </c>
      <c r="F1020" s="6"/>
      <c r="G1020" s="6"/>
      <c r="H1020" s="6"/>
      <c r="I1020" s="6"/>
      <c r="J1020" s="6"/>
      <c r="K1020" s="6"/>
      <c r="L1020" s="6"/>
      <c r="M1020" s="6"/>
      <c r="N1020" s="6"/>
      <c r="O1020" s="6">
        <v>1</v>
      </c>
      <c r="P1020" s="6"/>
      <c r="Q1020" s="6"/>
    </row>
    <row r="1021" spans="1:17" x14ac:dyDescent="0.35">
      <c r="A1021" t="s">
        <v>1025</v>
      </c>
      <c r="B1021" t="s">
        <v>124</v>
      </c>
      <c r="C1021" t="s">
        <v>1064</v>
      </c>
      <c r="D1021" t="s">
        <v>1065</v>
      </c>
      <c r="E1021">
        <f>SUM(Table113[[#This Row],[2025]:[2014]])</f>
        <v>1</v>
      </c>
      <c r="F1021" s="6"/>
      <c r="G1021" s="6"/>
      <c r="H1021" s="6"/>
      <c r="I1021" s="6"/>
      <c r="J1021" s="6"/>
      <c r="K1021" s="6"/>
      <c r="L1021" s="6"/>
      <c r="M1021" s="6">
        <v>1</v>
      </c>
      <c r="N1021" s="6"/>
      <c r="O1021" s="6"/>
      <c r="P1021" s="6"/>
      <c r="Q1021" s="6"/>
    </row>
    <row r="1022" spans="1:17" x14ac:dyDescent="0.35">
      <c r="A1022" t="s">
        <v>1025</v>
      </c>
      <c r="B1022" t="s">
        <v>124</v>
      </c>
      <c r="C1022" t="s">
        <v>795</v>
      </c>
      <c r="D1022" t="s">
        <v>796</v>
      </c>
      <c r="E1022">
        <f>SUM(Table113[[#This Row],[2025]:[2014]])</f>
        <v>7</v>
      </c>
      <c r="F1022" s="6"/>
      <c r="G1022" s="6"/>
      <c r="H1022" s="6"/>
      <c r="I1022" s="6"/>
      <c r="J1022" s="6"/>
      <c r="K1022" s="6"/>
      <c r="L1022" s="6">
        <v>6</v>
      </c>
      <c r="M1022" s="6"/>
      <c r="N1022" s="6"/>
      <c r="O1022" s="6"/>
      <c r="P1022" s="6"/>
      <c r="Q1022" s="6">
        <v>1</v>
      </c>
    </row>
    <row r="1023" spans="1:17" x14ac:dyDescent="0.35">
      <c r="A1023" t="s">
        <v>1025</v>
      </c>
      <c r="B1023" t="s">
        <v>124</v>
      </c>
      <c r="C1023" t="s">
        <v>415</v>
      </c>
      <c r="D1023" t="s">
        <v>416</v>
      </c>
      <c r="E1023">
        <f>SUM(Table113[[#This Row],[2025]:[2014]])</f>
        <v>0</v>
      </c>
      <c r="F1023" s="6"/>
      <c r="G1023" s="6"/>
      <c r="H1023" s="6"/>
      <c r="I1023" s="6"/>
      <c r="J1023" s="6">
        <v>1</v>
      </c>
      <c r="K1023" s="6">
        <v>1</v>
      </c>
      <c r="L1023" s="6"/>
      <c r="M1023" s="6"/>
      <c r="N1023" s="6">
        <v>-2</v>
      </c>
      <c r="O1023" s="6">
        <v>1</v>
      </c>
      <c r="P1023" s="6"/>
      <c r="Q1023" s="6">
        <v>-1</v>
      </c>
    </row>
    <row r="1024" spans="1:17" x14ac:dyDescent="0.35">
      <c r="A1024" t="s">
        <v>1025</v>
      </c>
      <c r="B1024" t="s">
        <v>124</v>
      </c>
      <c r="C1024" t="s">
        <v>797</v>
      </c>
      <c r="D1024" t="s">
        <v>798</v>
      </c>
      <c r="E1024">
        <f>SUM(Table113[[#This Row],[2025]:[2014]])</f>
        <v>2</v>
      </c>
      <c r="F1024" s="6"/>
      <c r="G1024" s="6"/>
      <c r="H1024" s="6"/>
      <c r="I1024" s="6"/>
      <c r="J1024" s="6"/>
      <c r="K1024" s="6"/>
      <c r="L1024" s="6"/>
      <c r="M1024" s="6"/>
      <c r="N1024" s="6"/>
      <c r="O1024" s="6">
        <v>1</v>
      </c>
      <c r="P1024" s="6">
        <v>1</v>
      </c>
      <c r="Q1024" s="6"/>
    </row>
    <row r="1025" spans="1:17" x14ac:dyDescent="0.35">
      <c r="A1025" t="s">
        <v>1025</v>
      </c>
      <c r="B1025" t="s">
        <v>130</v>
      </c>
      <c r="C1025" t="s">
        <v>106</v>
      </c>
      <c r="D1025" t="s">
        <v>131</v>
      </c>
      <c r="E1025">
        <f>SUM(Table113[[#This Row],[2025]:[2014]])</f>
        <v>54</v>
      </c>
      <c r="F1025" s="6"/>
      <c r="G1025" s="6">
        <v>16</v>
      </c>
      <c r="H1025" s="6">
        <v>38</v>
      </c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x14ac:dyDescent="0.35">
      <c r="A1026" t="s">
        <v>1025</v>
      </c>
      <c r="B1026" t="s">
        <v>130</v>
      </c>
      <c r="C1026" t="s">
        <v>106</v>
      </c>
      <c r="D1026" t="s">
        <v>417</v>
      </c>
      <c r="E1026">
        <f>SUM(Table113[[#This Row],[2025]:[2014]])</f>
        <v>1</v>
      </c>
      <c r="F1026" s="6"/>
      <c r="G1026" s="6"/>
      <c r="H1026" s="6"/>
      <c r="I1026" s="6"/>
      <c r="J1026" s="6"/>
      <c r="K1026" s="6"/>
      <c r="L1026" s="6"/>
      <c r="M1026" s="6"/>
      <c r="N1026" s="6">
        <v>1</v>
      </c>
      <c r="O1026" s="6"/>
      <c r="P1026" s="6"/>
      <c r="Q1026" s="6"/>
    </row>
    <row r="1027" spans="1:17" x14ac:dyDescent="0.35">
      <c r="A1027" t="s">
        <v>1025</v>
      </c>
      <c r="B1027" t="s">
        <v>130</v>
      </c>
      <c r="C1027" t="s">
        <v>106</v>
      </c>
      <c r="D1027" t="s">
        <v>418</v>
      </c>
      <c r="E1027">
        <f>SUM(Table113[[#This Row],[2025]:[2014]])</f>
        <v>1</v>
      </c>
      <c r="F1027" s="6"/>
      <c r="G1027" s="6"/>
      <c r="H1027" s="6"/>
      <c r="I1027" s="6"/>
      <c r="J1027" s="6">
        <v>1</v>
      </c>
      <c r="K1027" s="6"/>
      <c r="L1027" s="6"/>
      <c r="M1027" s="6"/>
      <c r="N1027" s="6"/>
      <c r="O1027" s="6"/>
      <c r="P1027" s="6"/>
      <c r="Q1027" s="6"/>
    </row>
    <row r="1028" spans="1:17" x14ac:dyDescent="0.35">
      <c r="A1028" t="s">
        <v>1025</v>
      </c>
      <c r="B1028" t="s">
        <v>130</v>
      </c>
      <c r="C1028" t="s">
        <v>106</v>
      </c>
      <c r="D1028" t="s">
        <v>132</v>
      </c>
      <c r="E1028">
        <f>SUM(Table113[[#This Row],[2025]:[2014]])</f>
        <v>-14</v>
      </c>
      <c r="F1028" s="6"/>
      <c r="G1028" s="6">
        <v>-3</v>
      </c>
      <c r="H1028" s="6">
        <v>-2</v>
      </c>
      <c r="I1028" s="6">
        <v>-4</v>
      </c>
      <c r="J1028" s="6">
        <v>-2</v>
      </c>
      <c r="K1028" s="6">
        <v>-3</v>
      </c>
      <c r="L1028" s="6"/>
      <c r="M1028" s="6"/>
      <c r="N1028" s="6"/>
      <c r="O1028" s="6"/>
      <c r="P1028" s="6"/>
      <c r="Q1028" s="6"/>
    </row>
    <row r="1029" spans="1:17" x14ac:dyDescent="0.35">
      <c r="A1029" t="s">
        <v>1025</v>
      </c>
      <c r="B1029" t="s">
        <v>130</v>
      </c>
      <c r="C1029" t="s">
        <v>106</v>
      </c>
      <c r="D1029" t="s">
        <v>133</v>
      </c>
      <c r="E1029">
        <f>SUM(Table113[[#This Row],[2025]:[2014]])</f>
        <v>1</v>
      </c>
      <c r="F1029" s="6"/>
      <c r="G1029" s="6"/>
      <c r="H1029" s="6"/>
      <c r="I1029" s="6"/>
      <c r="J1029" s="6"/>
      <c r="K1029" s="6"/>
      <c r="L1029" s="6"/>
      <c r="M1029" s="6"/>
      <c r="N1029" s="6">
        <v>1</v>
      </c>
      <c r="O1029" s="6"/>
      <c r="P1029" s="6"/>
      <c r="Q1029" s="6"/>
    </row>
    <row r="1030" spans="1:17" x14ac:dyDescent="0.35">
      <c r="A1030" t="s">
        <v>1025</v>
      </c>
      <c r="B1030" t="s">
        <v>130</v>
      </c>
      <c r="C1030" t="s">
        <v>106</v>
      </c>
      <c r="D1030" t="s">
        <v>720</v>
      </c>
      <c r="E1030">
        <f>SUM(Table113[[#This Row],[2025]:[2014]])</f>
        <v>4</v>
      </c>
      <c r="F1030" s="6"/>
      <c r="G1030" s="6"/>
      <c r="H1030" s="6"/>
      <c r="I1030" s="6"/>
      <c r="J1030" s="6"/>
      <c r="K1030" s="6"/>
      <c r="L1030" s="6"/>
      <c r="M1030" s="6"/>
      <c r="N1030" s="6">
        <v>4</v>
      </c>
      <c r="O1030" s="6"/>
      <c r="P1030" s="6"/>
      <c r="Q1030" s="6"/>
    </row>
    <row r="1031" spans="1:17" x14ac:dyDescent="0.35">
      <c r="A1031" t="s">
        <v>1025</v>
      </c>
      <c r="B1031" t="s">
        <v>130</v>
      </c>
      <c r="C1031" t="s">
        <v>106</v>
      </c>
      <c r="D1031" t="s">
        <v>134</v>
      </c>
      <c r="E1031">
        <f>SUM(Table113[[#This Row],[2025]:[2014]])</f>
        <v>2</v>
      </c>
      <c r="F1031" s="6"/>
      <c r="G1031" s="6"/>
      <c r="H1031" s="6"/>
      <c r="I1031" s="6"/>
      <c r="J1031" s="6">
        <v>1</v>
      </c>
      <c r="K1031" s="6"/>
      <c r="L1031" s="6">
        <v>1</v>
      </c>
      <c r="M1031" s="6"/>
      <c r="N1031" s="6"/>
      <c r="O1031" s="6"/>
      <c r="P1031" s="6"/>
      <c r="Q1031" s="6"/>
    </row>
    <row r="1032" spans="1:17" x14ac:dyDescent="0.35">
      <c r="A1032" t="s">
        <v>1025</v>
      </c>
      <c r="B1032" t="s">
        <v>130</v>
      </c>
      <c r="C1032" t="s">
        <v>106</v>
      </c>
      <c r="D1032" t="s">
        <v>579</v>
      </c>
      <c r="E1032">
        <f>SUM(Table113[[#This Row],[2025]:[2014]])</f>
        <v>3</v>
      </c>
      <c r="F1032" s="6"/>
      <c r="G1032" s="6"/>
      <c r="H1032" s="6"/>
      <c r="I1032" s="6">
        <v>1</v>
      </c>
      <c r="J1032" s="6">
        <v>1</v>
      </c>
      <c r="K1032" s="6"/>
      <c r="L1032" s="6">
        <v>1</v>
      </c>
      <c r="M1032" s="6"/>
      <c r="N1032" s="6"/>
      <c r="O1032" s="6"/>
      <c r="P1032" s="6"/>
      <c r="Q1032" s="6"/>
    </row>
    <row r="1033" spans="1:17" x14ac:dyDescent="0.35">
      <c r="A1033" t="s">
        <v>1025</v>
      </c>
      <c r="B1033" t="s">
        <v>130</v>
      </c>
      <c r="C1033" t="s">
        <v>106</v>
      </c>
      <c r="D1033" t="s">
        <v>135</v>
      </c>
      <c r="E1033">
        <f>SUM(Table113[[#This Row],[2025]:[2014]])</f>
        <v>3</v>
      </c>
      <c r="F1033" s="6"/>
      <c r="G1033" s="6"/>
      <c r="H1033" s="6"/>
      <c r="I1033" s="6">
        <v>1</v>
      </c>
      <c r="J1033" s="6">
        <v>2</v>
      </c>
      <c r="K1033" s="6"/>
      <c r="L1033" s="6"/>
      <c r="M1033" s="6"/>
      <c r="N1033" s="6"/>
      <c r="O1033" s="6"/>
      <c r="P1033" s="6"/>
      <c r="Q1033" s="6"/>
    </row>
    <row r="1034" spans="1:17" x14ac:dyDescent="0.35">
      <c r="A1034" t="s">
        <v>1025</v>
      </c>
      <c r="B1034" t="s">
        <v>130</v>
      </c>
      <c r="C1034" t="s">
        <v>106</v>
      </c>
      <c r="D1034" t="s">
        <v>467</v>
      </c>
      <c r="E1034">
        <f>SUM(Table113[[#This Row],[2025]:[2014]])</f>
        <v>2</v>
      </c>
      <c r="F1034" s="6"/>
      <c r="G1034" s="6"/>
      <c r="H1034" s="6"/>
      <c r="I1034" s="6">
        <v>2</v>
      </c>
      <c r="J1034" s="6"/>
      <c r="K1034" s="6"/>
      <c r="L1034" s="6"/>
      <c r="M1034" s="6"/>
      <c r="N1034" s="6"/>
      <c r="O1034" s="6"/>
      <c r="P1034" s="6"/>
      <c r="Q1034" s="6"/>
    </row>
    <row r="1035" spans="1:17" x14ac:dyDescent="0.35">
      <c r="A1035" t="s">
        <v>1025</v>
      </c>
      <c r="B1035" t="s">
        <v>130</v>
      </c>
      <c r="C1035" t="s">
        <v>106</v>
      </c>
      <c r="D1035" t="s">
        <v>136</v>
      </c>
      <c r="E1035">
        <f>SUM(Table113[[#This Row],[2025]:[2014]])</f>
        <v>6</v>
      </c>
      <c r="F1035" s="6"/>
      <c r="G1035" s="6"/>
      <c r="H1035" s="6"/>
      <c r="I1035" s="6">
        <v>6</v>
      </c>
      <c r="J1035" s="6"/>
      <c r="K1035" s="6"/>
      <c r="L1035" s="6"/>
      <c r="M1035" s="6"/>
      <c r="N1035" s="6"/>
      <c r="O1035" s="6"/>
      <c r="P1035" s="6"/>
      <c r="Q1035" s="6"/>
    </row>
    <row r="1036" spans="1:17" x14ac:dyDescent="0.35">
      <c r="A1036" t="s">
        <v>1025</v>
      </c>
      <c r="B1036" t="s">
        <v>130</v>
      </c>
      <c r="C1036" t="s">
        <v>106</v>
      </c>
      <c r="D1036" t="s">
        <v>137</v>
      </c>
      <c r="E1036">
        <f>SUM(Table113[[#This Row],[2025]:[2014]])</f>
        <v>149</v>
      </c>
      <c r="F1036" s="6"/>
      <c r="G1036" s="6">
        <v>11</v>
      </c>
      <c r="H1036" s="6">
        <v>31</v>
      </c>
      <c r="I1036" s="6">
        <v>30</v>
      </c>
      <c r="J1036" s="6">
        <v>32</v>
      </c>
      <c r="K1036" s="6">
        <v>33</v>
      </c>
      <c r="L1036" s="6">
        <v>12</v>
      </c>
      <c r="M1036" s="6"/>
      <c r="N1036" s="6"/>
      <c r="O1036" s="6"/>
      <c r="P1036" s="6"/>
      <c r="Q1036" s="6"/>
    </row>
    <row r="1037" spans="1:17" x14ac:dyDescent="0.35">
      <c r="A1037" t="s">
        <v>1025</v>
      </c>
      <c r="B1037" t="s">
        <v>130</v>
      </c>
      <c r="C1037" t="s">
        <v>106</v>
      </c>
      <c r="D1037" t="s">
        <v>138</v>
      </c>
      <c r="E1037">
        <f>SUM(Table113[[#This Row],[2025]:[2014]])</f>
        <v>13</v>
      </c>
      <c r="F1037" s="6"/>
      <c r="G1037" s="6"/>
      <c r="H1037" s="6"/>
      <c r="I1037" s="6">
        <v>2</v>
      </c>
      <c r="J1037" s="6">
        <v>7</v>
      </c>
      <c r="K1037" s="6"/>
      <c r="L1037" s="6">
        <v>4</v>
      </c>
      <c r="M1037" s="6"/>
      <c r="N1037" s="6"/>
      <c r="O1037" s="6"/>
      <c r="P1037" s="6"/>
      <c r="Q1037" s="6"/>
    </row>
    <row r="1038" spans="1:17" x14ac:dyDescent="0.35">
      <c r="A1038" t="s">
        <v>1025</v>
      </c>
      <c r="B1038" t="s">
        <v>130</v>
      </c>
      <c r="C1038" t="s">
        <v>106</v>
      </c>
      <c r="D1038" t="s">
        <v>1066</v>
      </c>
      <c r="E1038">
        <f>SUM(Table113[[#This Row],[2025]:[2014]])</f>
        <v>1</v>
      </c>
      <c r="F1038" s="6"/>
      <c r="G1038" s="6"/>
      <c r="H1038" s="6"/>
      <c r="I1038" s="6"/>
      <c r="J1038" s="6"/>
      <c r="K1038" s="6"/>
      <c r="L1038" s="6"/>
      <c r="M1038" s="6"/>
      <c r="N1038" s="6">
        <v>1</v>
      </c>
      <c r="O1038" s="6"/>
      <c r="P1038" s="6"/>
      <c r="Q1038" s="6"/>
    </row>
    <row r="1039" spans="1:17" x14ac:dyDescent="0.35">
      <c r="A1039" t="s">
        <v>1025</v>
      </c>
      <c r="B1039" t="s">
        <v>130</v>
      </c>
      <c r="C1039" t="s">
        <v>106</v>
      </c>
      <c r="D1039" t="s">
        <v>139</v>
      </c>
      <c r="E1039">
        <f>SUM(Table113[[#This Row],[2025]:[2014]])</f>
        <v>16</v>
      </c>
      <c r="F1039" s="6"/>
      <c r="G1039" s="6"/>
      <c r="H1039" s="6"/>
      <c r="I1039" s="6">
        <v>14</v>
      </c>
      <c r="J1039" s="6">
        <v>2</v>
      </c>
      <c r="K1039" s="6"/>
      <c r="L1039" s="6"/>
      <c r="M1039" s="6"/>
      <c r="N1039" s="6"/>
      <c r="O1039" s="6"/>
      <c r="P1039" s="6"/>
      <c r="Q1039" s="6"/>
    </row>
    <row r="1040" spans="1:17" x14ac:dyDescent="0.35">
      <c r="A1040" t="s">
        <v>1025</v>
      </c>
      <c r="B1040" t="s">
        <v>130</v>
      </c>
      <c r="C1040" t="s">
        <v>106</v>
      </c>
      <c r="D1040" t="s">
        <v>552</v>
      </c>
      <c r="E1040">
        <f>SUM(Table113[[#This Row],[2025]:[2014]])</f>
        <v>1</v>
      </c>
      <c r="F1040" s="6"/>
      <c r="G1040" s="6"/>
      <c r="H1040" s="6"/>
      <c r="I1040" s="6"/>
      <c r="J1040" s="6">
        <v>1</v>
      </c>
      <c r="K1040" s="6"/>
      <c r="L1040" s="6"/>
      <c r="M1040" s="6"/>
      <c r="N1040" s="6"/>
      <c r="O1040" s="6"/>
      <c r="P1040" s="6"/>
      <c r="Q1040" s="6"/>
    </row>
    <row r="1041" spans="1:17" x14ac:dyDescent="0.35">
      <c r="A1041" t="s">
        <v>1025</v>
      </c>
      <c r="B1041" t="s">
        <v>130</v>
      </c>
      <c r="C1041" t="s">
        <v>421</v>
      </c>
      <c r="D1041" t="s">
        <v>422</v>
      </c>
      <c r="E1041">
        <f>SUM(Table113[[#This Row],[2025]:[2014]])</f>
        <v>11</v>
      </c>
      <c r="F1041" s="6"/>
      <c r="G1041" s="6"/>
      <c r="H1041" s="6"/>
      <c r="I1041" s="6">
        <v>2</v>
      </c>
      <c r="J1041" s="6">
        <v>9</v>
      </c>
      <c r="K1041" s="6"/>
      <c r="L1041" s="6"/>
      <c r="M1041" s="6"/>
      <c r="N1041" s="6"/>
      <c r="O1041" s="6"/>
      <c r="P1041" s="6"/>
      <c r="Q1041" s="6"/>
    </row>
    <row r="1042" spans="1:17" x14ac:dyDescent="0.35">
      <c r="A1042" t="s">
        <v>1025</v>
      </c>
      <c r="B1042" t="s">
        <v>130</v>
      </c>
      <c r="C1042" t="s">
        <v>1067</v>
      </c>
      <c r="D1042" t="s">
        <v>1068</v>
      </c>
      <c r="E1042">
        <f>SUM(Table113[[#This Row],[2025]:[2014]])</f>
        <v>0</v>
      </c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>
        <v>0</v>
      </c>
      <c r="Q1042" s="6"/>
    </row>
    <row r="1043" spans="1:17" x14ac:dyDescent="0.35">
      <c r="A1043" t="s">
        <v>1025</v>
      </c>
      <c r="B1043" t="s">
        <v>130</v>
      </c>
      <c r="C1043" t="s">
        <v>1069</v>
      </c>
      <c r="D1043" t="s">
        <v>1070</v>
      </c>
      <c r="E1043">
        <f>SUM(Table113[[#This Row],[2025]:[2014]])</f>
        <v>0</v>
      </c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>
        <v>0</v>
      </c>
    </row>
    <row r="1044" spans="1:17" x14ac:dyDescent="0.35">
      <c r="A1044" t="s">
        <v>1025</v>
      </c>
      <c r="B1044" t="s">
        <v>130</v>
      </c>
      <c r="C1044" t="s">
        <v>1071</v>
      </c>
      <c r="D1044" t="s">
        <v>1072</v>
      </c>
      <c r="E1044">
        <f>SUM(Table113[[#This Row],[2025]:[2014]])</f>
        <v>1</v>
      </c>
      <c r="F1044" s="6"/>
      <c r="G1044" s="6"/>
      <c r="H1044" s="6"/>
      <c r="I1044" s="6"/>
      <c r="J1044" s="6"/>
      <c r="K1044" s="6"/>
      <c r="L1044" s="6"/>
      <c r="M1044" s="6"/>
      <c r="N1044" s="6"/>
      <c r="O1044" s="6">
        <v>1</v>
      </c>
      <c r="P1044" s="6"/>
      <c r="Q1044" s="6"/>
    </row>
    <row r="1045" spans="1:17" x14ac:dyDescent="0.35">
      <c r="A1045" t="s">
        <v>1025</v>
      </c>
      <c r="B1045" t="s">
        <v>130</v>
      </c>
      <c r="C1045" t="s">
        <v>1073</v>
      </c>
      <c r="D1045" t="s">
        <v>1074</v>
      </c>
      <c r="E1045">
        <f>SUM(Table113[[#This Row],[2025]:[2014]])</f>
        <v>0</v>
      </c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>
        <v>0</v>
      </c>
    </row>
    <row r="1046" spans="1:17" x14ac:dyDescent="0.35">
      <c r="A1046" t="s">
        <v>1025</v>
      </c>
      <c r="B1046" t="s">
        <v>130</v>
      </c>
      <c r="C1046" t="s">
        <v>1075</v>
      </c>
      <c r="D1046" t="s">
        <v>1076</v>
      </c>
      <c r="E1046">
        <f>SUM(Table113[[#This Row],[2025]:[2014]])</f>
        <v>0</v>
      </c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>
        <v>0</v>
      </c>
    </row>
    <row r="1047" spans="1:17" x14ac:dyDescent="0.35">
      <c r="A1047" t="s">
        <v>1025</v>
      </c>
      <c r="B1047" t="s">
        <v>130</v>
      </c>
      <c r="C1047" t="s">
        <v>1077</v>
      </c>
      <c r="D1047" t="s">
        <v>1078</v>
      </c>
      <c r="E1047">
        <f>SUM(Table113[[#This Row],[2025]:[2014]])</f>
        <v>0</v>
      </c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>
        <v>0</v>
      </c>
    </row>
    <row r="1048" spans="1:17" x14ac:dyDescent="0.35">
      <c r="A1048" t="s">
        <v>1025</v>
      </c>
      <c r="B1048" t="s">
        <v>130</v>
      </c>
      <c r="C1048" t="s">
        <v>1079</v>
      </c>
      <c r="D1048" t="s">
        <v>1080</v>
      </c>
      <c r="E1048">
        <f>SUM(Table113[[#This Row],[2025]:[2014]])</f>
        <v>0</v>
      </c>
      <c r="F1048" s="6"/>
      <c r="G1048" s="6"/>
      <c r="H1048" s="6"/>
      <c r="I1048" s="6"/>
      <c r="J1048" s="6"/>
      <c r="K1048" s="6"/>
      <c r="L1048" s="6"/>
      <c r="M1048" s="6"/>
      <c r="N1048" s="6"/>
      <c r="O1048" s="6">
        <v>0</v>
      </c>
      <c r="P1048" s="6"/>
      <c r="Q1048" s="6"/>
    </row>
    <row r="1049" spans="1:17" x14ac:dyDescent="0.35">
      <c r="A1049" t="s">
        <v>1025</v>
      </c>
      <c r="B1049" t="s">
        <v>130</v>
      </c>
      <c r="C1049" t="s">
        <v>1081</v>
      </c>
      <c r="D1049" t="s">
        <v>1082</v>
      </c>
      <c r="E1049">
        <f>SUM(Table113[[#This Row],[2025]:[2014]])</f>
        <v>0</v>
      </c>
      <c r="F1049" s="6"/>
      <c r="G1049" s="6"/>
      <c r="H1049" s="6"/>
      <c r="I1049" s="6"/>
      <c r="J1049" s="6">
        <v>0</v>
      </c>
      <c r="K1049" s="6"/>
      <c r="L1049" s="6"/>
      <c r="M1049" s="6"/>
      <c r="N1049" s="6"/>
      <c r="O1049" s="6"/>
      <c r="P1049" s="6"/>
      <c r="Q1049" s="6"/>
    </row>
    <row r="1050" spans="1:17" x14ac:dyDescent="0.35">
      <c r="A1050" t="s">
        <v>1025</v>
      </c>
      <c r="B1050" t="s">
        <v>130</v>
      </c>
      <c r="C1050" t="s">
        <v>1083</v>
      </c>
      <c r="D1050" t="s">
        <v>1084</v>
      </c>
      <c r="E1050">
        <f>SUM(Table113[[#This Row],[2025]:[2014]])</f>
        <v>0</v>
      </c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>
        <v>0</v>
      </c>
      <c r="Q1050" s="6"/>
    </row>
    <row r="1051" spans="1:17" x14ac:dyDescent="0.35">
      <c r="A1051" t="s">
        <v>1025</v>
      </c>
      <c r="B1051" t="s">
        <v>130</v>
      </c>
      <c r="C1051" t="s">
        <v>1085</v>
      </c>
      <c r="D1051" t="s">
        <v>1086</v>
      </c>
      <c r="E1051">
        <f>SUM(Table113[[#This Row],[2025]:[2014]])</f>
        <v>0</v>
      </c>
      <c r="F1051" s="6"/>
      <c r="G1051" s="6"/>
      <c r="H1051" s="6"/>
      <c r="I1051" s="6"/>
      <c r="J1051" s="6"/>
      <c r="K1051" s="6"/>
      <c r="L1051" s="6"/>
      <c r="M1051" s="6">
        <v>0</v>
      </c>
      <c r="N1051" s="6"/>
      <c r="O1051" s="6"/>
      <c r="P1051" s="6"/>
      <c r="Q1051" s="6"/>
    </row>
    <row r="1052" spans="1:17" x14ac:dyDescent="0.35">
      <c r="A1052" t="s">
        <v>1025</v>
      </c>
      <c r="B1052" t="s">
        <v>130</v>
      </c>
      <c r="C1052" t="s">
        <v>1087</v>
      </c>
      <c r="D1052" t="s">
        <v>1088</v>
      </c>
      <c r="E1052">
        <f>SUM(Table113[[#This Row],[2025]:[2014]])</f>
        <v>0</v>
      </c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>
        <v>0</v>
      </c>
      <c r="Q1052" s="6"/>
    </row>
    <row r="1053" spans="1:17" x14ac:dyDescent="0.35">
      <c r="A1053" t="s">
        <v>1025</v>
      </c>
      <c r="B1053" t="s">
        <v>130</v>
      </c>
      <c r="C1053" t="s">
        <v>1089</v>
      </c>
      <c r="D1053" t="s">
        <v>1090</v>
      </c>
      <c r="E1053">
        <f>SUM(Table113[[#This Row],[2025]:[2014]])</f>
        <v>0</v>
      </c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>
        <v>0</v>
      </c>
    </row>
    <row r="1054" spans="1:17" x14ac:dyDescent="0.35">
      <c r="A1054" t="s">
        <v>1025</v>
      </c>
      <c r="B1054" t="s">
        <v>130</v>
      </c>
      <c r="C1054" t="s">
        <v>423</v>
      </c>
      <c r="D1054" t="s">
        <v>424</v>
      </c>
      <c r="E1054">
        <f>SUM(Table113[[#This Row],[2025]:[2014]])</f>
        <v>10</v>
      </c>
      <c r="F1054" s="6"/>
      <c r="G1054" s="6"/>
      <c r="H1054" s="6"/>
      <c r="I1054" s="6"/>
      <c r="J1054" s="6"/>
      <c r="K1054" s="6">
        <v>1</v>
      </c>
      <c r="L1054" s="6">
        <v>2</v>
      </c>
      <c r="M1054" s="6">
        <v>4</v>
      </c>
      <c r="N1054" s="6">
        <v>2</v>
      </c>
      <c r="O1054" s="6"/>
      <c r="P1054" s="6"/>
      <c r="Q1054" s="6">
        <v>1</v>
      </c>
    </row>
    <row r="1055" spans="1:17" x14ac:dyDescent="0.35">
      <c r="A1055" t="s">
        <v>1025</v>
      </c>
      <c r="B1055" t="s">
        <v>130</v>
      </c>
      <c r="C1055" t="s">
        <v>809</v>
      </c>
      <c r="D1055" t="s">
        <v>810</v>
      </c>
      <c r="E1055">
        <f>SUM(Table113[[#This Row],[2025]:[2014]])</f>
        <v>3</v>
      </c>
      <c r="F1055" s="6"/>
      <c r="G1055" s="6"/>
      <c r="H1055" s="6"/>
      <c r="I1055" s="6"/>
      <c r="J1055" s="6"/>
      <c r="K1055" s="6">
        <v>1</v>
      </c>
      <c r="L1055" s="6"/>
      <c r="M1055" s="6">
        <v>2</v>
      </c>
      <c r="N1055" s="6"/>
      <c r="O1055" s="6"/>
      <c r="P1055" s="6"/>
      <c r="Q1055" s="6"/>
    </row>
    <row r="1056" spans="1:17" x14ac:dyDescent="0.35">
      <c r="A1056" t="s">
        <v>1025</v>
      </c>
      <c r="B1056" t="s">
        <v>130</v>
      </c>
      <c r="C1056" t="s">
        <v>811</v>
      </c>
      <c r="D1056" t="s">
        <v>812</v>
      </c>
      <c r="E1056">
        <f>SUM(Table113[[#This Row],[2025]:[2014]])</f>
        <v>8</v>
      </c>
      <c r="F1056" s="6"/>
      <c r="G1056" s="6"/>
      <c r="H1056" s="6"/>
      <c r="I1056" s="6"/>
      <c r="J1056" s="6">
        <v>1</v>
      </c>
      <c r="K1056" s="6"/>
      <c r="L1056" s="6"/>
      <c r="M1056" s="6">
        <v>1</v>
      </c>
      <c r="N1056" s="6"/>
      <c r="O1056" s="6">
        <v>4</v>
      </c>
      <c r="P1056" s="6">
        <v>2</v>
      </c>
      <c r="Q1056" s="6"/>
    </row>
    <row r="1057" spans="1:17" x14ac:dyDescent="0.35">
      <c r="A1057" t="s">
        <v>1025</v>
      </c>
      <c r="B1057" t="s">
        <v>130</v>
      </c>
      <c r="C1057" t="s">
        <v>813</v>
      </c>
      <c r="D1057" t="s">
        <v>814</v>
      </c>
      <c r="E1057">
        <f>SUM(Table113[[#This Row],[2025]:[2014]])</f>
        <v>7</v>
      </c>
      <c r="F1057" s="6"/>
      <c r="G1057" s="6">
        <v>1</v>
      </c>
      <c r="H1057" s="6"/>
      <c r="I1057" s="6"/>
      <c r="J1057" s="6"/>
      <c r="K1057" s="6"/>
      <c r="L1057" s="6"/>
      <c r="M1057" s="6"/>
      <c r="N1057" s="6"/>
      <c r="O1057" s="6"/>
      <c r="P1057" s="6">
        <v>5</v>
      </c>
      <c r="Q1057" s="6">
        <v>1</v>
      </c>
    </row>
    <row r="1058" spans="1:17" x14ac:dyDescent="0.35">
      <c r="A1058" t="s">
        <v>1025</v>
      </c>
      <c r="B1058" t="s">
        <v>130</v>
      </c>
      <c r="C1058" t="s">
        <v>815</v>
      </c>
      <c r="D1058" t="s">
        <v>816</v>
      </c>
      <c r="E1058">
        <f>SUM(Table113[[#This Row],[2025]:[2014]])</f>
        <v>2</v>
      </c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>
        <v>2</v>
      </c>
      <c r="Q1058" s="6"/>
    </row>
    <row r="1059" spans="1:17" x14ac:dyDescent="0.35">
      <c r="A1059" t="s">
        <v>1025</v>
      </c>
      <c r="B1059" t="s">
        <v>130</v>
      </c>
      <c r="C1059" t="s">
        <v>817</v>
      </c>
      <c r="D1059" t="s">
        <v>818</v>
      </c>
      <c r="E1059">
        <f>SUM(Table113[[#This Row],[2025]:[2014]])</f>
        <v>3</v>
      </c>
      <c r="F1059" s="6"/>
      <c r="G1059" s="6"/>
      <c r="H1059" s="6"/>
      <c r="I1059" s="6">
        <v>2</v>
      </c>
      <c r="J1059" s="6">
        <v>1</v>
      </c>
      <c r="K1059" s="6"/>
      <c r="L1059" s="6"/>
      <c r="M1059" s="6"/>
      <c r="N1059" s="6"/>
      <c r="O1059" s="6"/>
      <c r="P1059" s="6"/>
      <c r="Q1059" s="6"/>
    </row>
    <row r="1060" spans="1:17" x14ac:dyDescent="0.35">
      <c r="A1060" t="s">
        <v>1025</v>
      </c>
      <c r="B1060" t="s">
        <v>130</v>
      </c>
      <c r="C1060" t="s">
        <v>1091</v>
      </c>
      <c r="D1060" t="s">
        <v>1092</v>
      </c>
      <c r="E1060">
        <f>SUM(Table113[[#This Row],[2025]:[2014]])</f>
        <v>1</v>
      </c>
      <c r="F1060" s="6"/>
      <c r="G1060" s="6"/>
      <c r="H1060" s="6"/>
      <c r="I1060" s="6"/>
      <c r="J1060" s="6"/>
      <c r="K1060" s="6">
        <v>1</v>
      </c>
      <c r="L1060" s="6"/>
      <c r="M1060" s="6"/>
      <c r="N1060" s="6"/>
      <c r="O1060" s="6"/>
      <c r="P1060" s="6"/>
      <c r="Q1060" s="6"/>
    </row>
    <row r="1061" spans="1:17" x14ac:dyDescent="0.35">
      <c r="A1061" t="s">
        <v>1025</v>
      </c>
      <c r="B1061" t="s">
        <v>130</v>
      </c>
      <c r="C1061" t="s">
        <v>1093</v>
      </c>
      <c r="D1061" t="s">
        <v>1094</v>
      </c>
      <c r="E1061">
        <f>SUM(Table113[[#This Row],[2025]:[2014]])</f>
        <v>0</v>
      </c>
      <c r="F1061" s="6"/>
      <c r="G1061" s="6"/>
      <c r="H1061" s="6"/>
      <c r="I1061" s="6"/>
      <c r="J1061" s="6">
        <v>0</v>
      </c>
      <c r="K1061" s="6"/>
      <c r="L1061" s="6"/>
      <c r="M1061" s="6"/>
      <c r="N1061" s="6"/>
      <c r="O1061" s="6"/>
      <c r="P1061" s="6"/>
      <c r="Q1061" s="6"/>
    </row>
    <row r="1062" spans="1:17" x14ac:dyDescent="0.35">
      <c r="A1062" t="s">
        <v>1025</v>
      </c>
      <c r="B1062" t="s">
        <v>130</v>
      </c>
      <c r="C1062" t="s">
        <v>1095</v>
      </c>
      <c r="D1062" t="s">
        <v>1096</v>
      </c>
      <c r="E1062">
        <f>SUM(Table113[[#This Row],[2025]:[2014]])</f>
        <v>1</v>
      </c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>
        <v>1</v>
      </c>
      <c r="Q1062" s="6"/>
    </row>
    <row r="1063" spans="1:17" x14ac:dyDescent="0.35">
      <c r="A1063" t="s">
        <v>1025</v>
      </c>
      <c r="B1063" t="s">
        <v>130</v>
      </c>
      <c r="C1063" t="s">
        <v>1097</v>
      </c>
      <c r="D1063" t="s">
        <v>1098</v>
      </c>
      <c r="E1063">
        <f>SUM(Table113[[#This Row],[2025]:[2014]])</f>
        <v>1</v>
      </c>
      <c r="F1063" s="6"/>
      <c r="G1063" s="6"/>
      <c r="H1063" s="6"/>
      <c r="I1063" s="6"/>
      <c r="J1063" s="6"/>
      <c r="K1063" s="6"/>
      <c r="L1063" s="6"/>
      <c r="M1063" s="6"/>
      <c r="N1063" s="6"/>
      <c r="O1063" s="6">
        <v>1</v>
      </c>
      <c r="P1063" s="6"/>
      <c r="Q1063" s="6"/>
    </row>
    <row r="1064" spans="1:17" x14ac:dyDescent="0.35">
      <c r="A1064" t="s">
        <v>1025</v>
      </c>
      <c r="B1064" t="s">
        <v>130</v>
      </c>
      <c r="C1064" t="s">
        <v>1099</v>
      </c>
      <c r="D1064" t="s">
        <v>1100</v>
      </c>
      <c r="E1064">
        <f>SUM(Table113[[#This Row],[2025]:[2014]])</f>
        <v>1</v>
      </c>
      <c r="F1064" s="6"/>
      <c r="G1064" s="6"/>
      <c r="H1064" s="6"/>
      <c r="I1064" s="6"/>
      <c r="J1064" s="6"/>
      <c r="K1064" s="6"/>
      <c r="L1064" s="6"/>
      <c r="M1064" s="6"/>
      <c r="N1064" s="6"/>
      <c r="O1064" s="6">
        <v>1</v>
      </c>
      <c r="P1064" s="6"/>
      <c r="Q1064" s="6"/>
    </row>
    <row r="1065" spans="1:17" x14ac:dyDescent="0.35">
      <c r="A1065" t="s">
        <v>1025</v>
      </c>
      <c r="B1065" t="s">
        <v>130</v>
      </c>
      <c r="C1065" t="s">
        <v>1101</v>
      </c>
      <c r="D1065" t="s">
        <v>1102</v>
      </c>
      <c r="E1065">
        <f>SUM(Table113[[#This Row],[2025]:[2014]])</f>
        <v>1</v>
      </c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>
        <v>1</v>
      </c>
      <c r="Q1065" s="6"/>
    </row>
    <row r="1066" spans="1:17" x14ac:dyDescent="0.35">
      <c r="A1066" t="s">
        <v>1025</v>
      </c>
      <c r="B1066" t="s">
        <v>130</v>
      </c>
      <c r="C1066" t="s">
        <v>831</v>
      </c>
      <c r="D1066" t="s">
        <v>832</v>
      </c>
      <c r="E1066">
        <f>SUM(Table113[[#This Row],[2025]:[2014]])</f>
        <v>26</v>
      </c>
      <c r="F1066" s="6"/>
      <c r="G1066" s="6"/>
      <c r="H1066" s="6"/>
      <c r="I1066" s="6"/>
      <c r="J1066" s="6"/>
      <c r="K1066" s="6"/>
      <c r="L1066" s="6"/>
      <c r="M1066" s="6">
        <v>6</v>
      </c>
      <c r="N1066" s="6">
        <v>6</v>
      </c>
      <c r="O1066" s="6">
        <v>1</v>
      </c>
      <c r="P1066" s="6">
        <v>8</v>
      </c>
      <c r="Q1066" s="6">
        <v>5</v>
      </c>
    </row>
    <row r="1067" spans="1:17" x14ac:dyDescent="0.35">
      <c r="A1067" t="s">
        <v>1025</v>
      </c>
      <c r="B1067" t="s">
        <v>130</v>
      </c>
      <c r="C1067" t="s">
        <v>1103</v>
      </c>
      <c r="D1067" t="s">
        <v>1104</v>
      </c>
      <c r="E1067">
        <f>SUM(Table113[[#This Row],[2025]:[2014]])</f>
        <v>1</v>
      </c>
      <c r="F1067" s="6"/>
      <c r="G1067" s="6"/>
      <c r="H1067" s="6"/>
      <c r="I1067" s="6"/>
      <c r="J1067" s="6"/>
      <c r="K1067" s="6">
        <v>1</v>
      </c>
      <c r="L1067" s="6"/>
      <c r="M1067" s="6"/>
      <c r="N1067" s="6"/>
      <c r="O1067" s="6"/>
      <c r="P1067" s="6"/>
      <c r="Q1067" s="6"/>
    </row>
    <row r="1068" spans="1:17" x14ac:dyDescent="0.35">
      <c r="A1068" t="s">
        <v>1025</v>
      </c>
      <c r="B1068" t="s">
        <v>130</v>
      </c>
      <c r="C1068" t="s">
        <v>1105</v>
      </c>
      <c r="D1068" t="s">
        <v>1106</v>
      </c>
      <c r="E1068">
        <f>SUM(Table113[[#This Row],[2025]:[2014]])</f>
        <v>-1</v>
      </c>
      <c r="F1068" s="6"/>
      <c r="G1068" s="6"/>
      <c r="H1068" s="6"/>
      <c r="I1068" s="6"/>
      <c r="J1068" s="6">
        <v>-1</v>
      </c>
      <c r="K1068" s="6"/>
      <c r="L1068" s="6"/>
      <c r="M1068" s="6"/>
      <c r="N1068" s="6"/>
      <c r="O1068" s="6"/>
      <c r="P1068" s="6"/>
      <c r="Q1068" s="6"/>
    </row>
    <row r="1069" spans="1:17" x14ac:dyDescent="0.35">
      <c r="A1069" t="s">
        <v>1025</v>
      </c>
      <c r="B1069" t="s">
        <v>130</v>
      </c>
      <c r="C1069" t="s">
        <v>427</v>
      </c>
      <c r="D1069" t="s">
        <v>428</v>
      </c>
      <c r="E1069">
        <f>SUM(Table113[[#This Row],[2025]:[2014]])</f>
        <v>10</v>
      </c>
      <c r="F1069" s="6"/>
      <c r="G1069" s="6"/>
      <c r="H1069" s="6"/>
      <c r="I1069" s="6">
        <v>2</v>
      </c>
      <c r="J1069" s="6">
        <v>2</v>
      </c>
      <c r="K1069" s="6">
        <v>1</v>
      </c>
      <c r="L1069" s="6"/>
      <c r="M1069" s="6">
        <v>3</v>
      </c>
      <c r="N1069" s="6"/>
      <c r="O1069" s="6">
        <v>1</v>
      </c>
      <c r="P1069" s="6">
        <v>1</v>
      </c>
      <c r="Q1069" s="6"/>
    </row>
    <row r="1070" spans="1:17" x14ac:dyDescent="0.35">
      <c r="A1070" t="s">
        <v>1025</v>
      </c>
      <c r="B1070" t="s">
        <v>130</v>
      </c>
      <c r="C1070" t="s">
        <v>845</v>
      </c>
      <c r="D1070" t="s">
        <v>846</v>
      </c>
      <c r="E1070">
        <f>SUM(Table113[[#This Row],[2025]:[2014]])</f>
        <v>1</v>
      </c>
      <c r="F1070" s="6"/>
      <c r="G1070" s="6"/>
      <c r="H1070" s="6"/>
      <c r="I1070" s="6"/>
      <c r="J1070" s="6"/>
      <c r="K1070" s="6">
        <v>0</v>
      </c>
      <c r="L1070" s="6"/>
      <c r="M1070" s="6"/>
      <c r="N1070" s="6"/>
      <c r="O1070" s="6"/>
      <c r="P1070" s="6">
        <v>1</v>
      </c>
      <c r="Q1070" s="6"/>
    </row>
    <row r="1071" spans="1:17" x14ac:dyDescent="0.35">
      <c r="A1071" t="s">
        <v>1025</v>
      </c>
      <c r="B1071" t="s">
        <v>130</v>
      </c>
      <c r="C1071" t="s">
        <v>1107</v>
      </c>
      <c r="D1071" t="s">
        <v>1108</v>
      </c>
      <c r="E1071">
        <f>SUM(Table113[[#This Row],[2025]:[2014]])</f>
        <v>1</v>
      </c>
      <c r="F1071" s="6"/>
      <c r="G1071" s="6"/>
      <c r="H1071" s="6"/>
      <c r="I1071" s="6"/>
      <c r="J1071" s="6"/>
      <c r="K1071" s="6"/>
      <c r="L1071" s="6">
        <v>1</v>
      </c>
      <c r="M1071" s="6"/>
      <c r="N1071" s="6"/>
      <c r="O1071" s="6"/>
      <c r="P1071" s="6"/>
      <c r="Q1071" s="6"/>
    </row>
    <row r="1072" spans="1:17" x14ac:dyDescent="0.35">
      <c r="A1072" t="s">
        <v>1025</v>
      </c>
      <c r="B1072" t="s">
        <v>130</v>
      </c>
      <c r="C1072" t="s">
        <v>476</v>
      </c>
      <c r="D1072" t="s">
        <v>477</v>
      </c>
      <c r="E1072">
        <f>SUM(Table113[[#This Row],[2025]:[2014]])</f>
        <v>2</v>
      </c>
      <c r="F1072" s="6"/>
      <c r="G1072" s="6"/>
      <c r="H1072" s="6"/>
      <c r="I1072" s="6">
        <v>1</v>
      </c>
      <c r="J1072" s="6">
        <v>1</v>
      </c>
      <c r="K1072" s="6"/>
      <c r="L1072" s="6"/>
      <c r="M1072" s="6"/>
      <c r="N1072" s="6"/>
      <c r="O1072" s="6"/>
      <c r="P1072" s="6"/>
      <c r="Q1072" s="6"/>
    </row>
    <row r="1073" spans="1:17" x14ac:dyDescent="0.35">
      <c r="A1073" t="s">
        <v>1025</v>
      </c>
      <c r="B1073" t="s">
        <v>130</v>
      </c>
      <c r="C1073" t="s">
        <v>1109</v>
      </c>
      <c r="D1073" t="s">
        <v>1110</v>
      </c>
      <c r="E1073">
        <f>SUM(Table113[[#This Row],[2025]:[2014]])</f>
        <v>1</v>
      </c>
      <c r="F1073" s="6"/>
      <c r="G1073" s="6"/>
      <c r="H1073" s="6"/>
      <c r="I1073" s="6"/>
      <c r="J1073" s="6"/>
      <c r="K1073" s="6"/>
      <c r="L1073" s="6"/>
      <c r="M1073" s="6"/>
      <c r="N1073" s="6"/>
      <c r="O1073" s="6">
        <v>1</v>
      </c>
      <c r="P1073" s="6"/>
      <c r="Q1073" s="6"/>
    </row>
    <row r="1074" spans="1:17" x14ac:dyDescent="0.35">
      <c r="A1074" t="s">
        <v>1025</v>
      </c>
      <c r="B1074" t="s">
        <v>130</v>
      </c>
      <c r="C1074" t="s">
        <v>431</v>
      </c>
      <c r="D1074" t="s">
        <v>432</v>
      </c>
      <c r="E1074">
        <f>SUM(Table113[[#This Row],[2025]:[2014]])</f>
        <v>12</v>
      </c>
      <c r="F1074" s="6"/>
      <c r="G1074" s="6">
        <v>4</v>
      </c>
      <c r="H1074" s="6">
        <v>2</v>
      </c>
      <c r="I1074" s="6">
        <v>6</v>
      </c>
      <c r="J1074" s="6"/>
      <c r="K1074" s="6"/>
      <c r="L1074" s="6"/>
      <c r="M1074" s="6"/>
      <c r="N1074" s="6"/>
      <c r="O1074" s="6"/>
      <c r="P1074" s="6"/>
      <c r="Q1074" s="6"/>
    </row>
    <row r="1075" spans="1:17" x14ac:dyDescent="0.35">
      <c r="A1075" t="s">
        <v>1025</v>
      </c>
      <c r="B1075" t="s">
        <v>130</v>
      </c>
      <c r="C1075" t="s">
        <v>433</v>
      </c>
      <c r="D1075" t="s">
        <v>434</v>
      </c>
      <c r="E1075">
        <f>SUM(Table113[[#This Row],[2025]:[2014]])</f>
        <v>1</v>
      </c>
      <c r="F1075" s="6"/>
      <c r="G1075" s="6"/>
      <c r="H1075" s="6"/>
      <c r="I1075" s="6">
        <v>1</v>
      </c>
      <c r="J1075" s="6"/>
      <c r="K1075" s="6"/>
      <c r="L1075" s="6"/>
      <c r="M1075" s="6"/>
      <c r="N1075" s="6"/>
      <c r="O1075" s="6"/>
      <c r="P1075" s="6"/>
      <c r="Q1075" s="6"/>
    </row>
    <row r="1076" spans="1:17" x14ac:dyDescent="0.35">
      <c r="A1076" t="s">
        <v>1025</v>
      </c>
      <c r="B1076" t="s">
        <v>150</v>
      </c>
      <c r="C1076" t="s">
        <v>859</v>
      </c>
      <c r="D1076" t="s">
        <v>860</v>
      </c>
      <c r="E1076">
        <f>SUM(Table113[[#This Row],[2025]:[2014]])</f>
        <v>2</v>
      </c>
      <c r="F1076" s="6"/>
      <c r="G1076" s="6"/>
      <c r="H1076" s="6"/>
      <c r="I1076" s="6"/>
      <c r="J1076" s="6"/>
      <c r="K1076" s="6"/>
      <c r="L1076" s="6"/>
      <c r="M1076" s="6"/>
      <c r="N1076" s="6"/>
      <c r="O1076" s="6">
        <v>2</v>
      </c>
      <c r="P1076" s="6"/>
      <c r="Q1076" s="6"/>
    </row>
    <row r="1077" spans="1:17" x14ac:dyDescent="0.35">
      <c r="A1077" t="s">
        <v>1025</v>
      </c>
      <c r="B1077" t="s">
        <v>150</v>
      </c>
      <c r="C1077" t="s">
        <v>1111</v>
      </c>
      <c r="D1077" t="s">
        <v>1112</v>
      </c>
      <c r="E1077">
        <f>SUM(Table113[[#This Row],[2025]:[2014]])</f>
        <v>1</v>
      </c>
      <c r="F1077" s="6"/>
      <c r="G1077" s="6"/>
      <c r="H1077" s="6"/>
      <c r="I1077" s="6">
        <v>1</v>
      </c>
      <c r="J1077" s="6"/>
      <c r="K1077" s="6"/>
      <c r="L1077" s="6"/>
      <c r="M1077" s="6"/>
      <c r="N1077" s="6"/>
      <c r="O1077" s="6"/>
      <c r="P1077" s="6"/>
      <c r="Q1077" s="6"/>
    </row>
    <row r="1078" spans="1:17" x14ac:dyDescent="0.35">
      <c r="A1078" t="s">
        <v>1025</v>
      </c>
      <c r="B1078" t="s">
        <v>150</v>
      </c>
      <c r="C1078" t="s">
        <v>1113</v>
      </c>
      <c r="D1078" t="s">
        <v>1114</v>
      </c>
      <c r="E1078">
        <f>SUM(Table113[[#This Row],[2025]:[2014]])</f>
        <v>1</v>
      </c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>
        <v>1</v>
      </c>
      <c r="Q1078" s="6"/>
    </row>
    <row r="1079" spans="1:17" x14ac:dyDescent="0.35">
      <c r="A1079" t="s">
        <v>1025</v>
      </c>
      <c r="B1079" t="s">
        <v>150</v>
      </c>
      <c r="C1079" t="s">
        <v>1115</v>
      </c>
      <c r="D1079" t="s">
        <v>1116</v>
      </c>
      <c r="E1079">
        <f>SUM(Table113[[#This Row],[2025]:[2014]])</f>
        <v>1</v>
      </c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>
        <v>1</v>
      </c>
      <c r="Q1079" s="6"/>
    </row>
    <row r="1080" spans="1:17" x14ac:dyDescent="0.35">
      <c r="A1080" t="s">
        <v>1025</v>
      </c>
      <c r="B1080" t="s">
        <v>150</v>
      </c>
      <c r="C1080" t="s">
        <v>620</v>
      </c>
      <c r="D1080" t="s">
        <v>621</v>
      </c>
      <c r="E1080">
        <f>SUM(Table113[[#This Row],[2025]:[2014]])</f>
        <v>1</v>
      </c>
      <c r="F1080" s="6"/>
      <c r="G1080" s="6"/>
      <c r="H1080" s="6"/>
      <c r="I1080" s="6"/>
      <c r="J1080" s="6"/>
      <c r="K1080" s="6">
        <v>1</v>
      </c>
      <c r="L1080" s="6"/>
      <c r="M1080" s="6"/>
      <c r="N1080" s="6"/>
      <c r="O1080" s="6"/>
      <c r="P1080" s="6"/>
      <c r="Q1080" s="6"/>
    </row>
    <row r="1081" spans="1:17" x14ac:dyDescent="0.35">
      <c r="A1081" t="s">
        <v>1025</v>
      </c>
      <c r="B1081" t="s">
        <v>150</v>
      </c>
      <c r="C1081" t="s">
        <v>151</v>
      </c>
      <c r="D1081" t="s">
        <v>152</v>
      </c>
      <c r="E1081">
        <f>SUM(Table113[[#This Row],[2025]:[2014]])</f>
        <v>1</v>
      </c>
      <c r="F1081" s="6"/>
      <c r="G1081" s="6"/>
      <c r="H1081" s="6"/>
      <c r="I1081" s="6"/>
      <c r="J1081" s="6">
        <v>1</v>
      </c>
      <c r="K1081" s="6"/>
      <c r="L1081" s="6"/>
      <c r="M1081" s="6"/>
      <c r="N1081" s="6"/>
      <c r="O1081" s="6"/>
      <c r="P1081" s="6"/>
      <c r="Q1081" s="6"/>
    </row>
    <row r="1082" spans="1:17" x14ac:dyDescent="0.35">
      <c r="A1082" t="s">
        <v>1025</v>
      </c>
      <c r="B1082" t="s">
        <v>622</v>
      </c>
      <c r="C1082" t="s">
        <v>1117</v>
      </c>
      <c r="D1082" t="s">
        <v>1118</v>
      </c>
      <c r="E1082">
        <f>SUM(Table113[[#This Row],[2025]:[2014]])</f>
        <v>10</v>
      </c>
      <c r="F1082" s="6"/>
      <c r="G1082" s="6"/>
      <c r="H1082" s="6"/>
      <c r="I1082" s="6"/>
      <c r="J1082" s="6"/>
      <c r="K1082" s="6"/>
      <c r="L1082" s="6"/>
      <c r="M1082" s="6"/>
      <c r="N1082" s="6"/>
      <c r="O1082" s="6">
        <v>5</v>
      </c>
      <c r="P1082" s="6"/>
      <c r="Q1082" s="6">
        <v>5</v>
      </c>
    </row>
    <row r="1083" spans="1:17" x14ac:dyDescent="0.35">
      <c r="A1083" t="s">
        <v>1025</v>
      </c>
      <c r="B1083" t="s">
        <v>622</v>
      </c>
      <c r="C1083" t="s">
        <v>1119</v>
      </c>
      <c r="D1083" t="s">
        <v>1120</v>
      </c>
      <c r="E1083">
        <f>SUM(Table113[[#This Row],[2025]:[2014]])</f>
        <v>2</v>
      </c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>
        <v>2</v>
      </c>
    </row>
    <row r="1084" spans="1:17" x14ac:dyDescent="0.35">
      <c r="A1084" t="s">
        <v>1025</v>
      </c>
      <c r="B1084" t="s">
        <v>622</v>
      </c>
      <c r="C1084" t="s">
        <v>623</v>
      </c>
      <c r="D1084" t="s">
        <v>624</v>
      </c>
      <c r="E1084">
        <f>SUM(Table113[[#This Row],[2025]:[2014]])</f>
        <v>15</v>
      </c>
      <c r="F1084" s="6"/>
      <c r="G1084" s="6"/>
      <c r="H1084" s="6"/>
      <c r="I1084" s="6"/>
      <c r="J1084" s="6"/>
      <c r="K1084" s="6">
        <v>1</v>
      </c>
      <c r="L1084" s="6">
        <v>6</v>
      </c>
      <c r="M1084" s="6"/>
      <c r="N1084" s="6"/>
      <c r="O1084" s="6">
        <v>2</v>
      </c>
      <c r="P1084" s="6"/>
      <c r="Q1084" s="6">
        <v>6</v>
      </c>
    </row>
    <row r="1085" spans="1:17" x14ac:dyDescent="0.35">
      <c r="A1085" t="s">
        <v>1025</v>
      </c>
      <c r="B1085" t="s">
        <v>1121</v>
      </c>
      <c r="C1085" t="s">
        <v>1122</v>
      </c>
      <c r="D1085" t="s">
        <v>1123</v>
      </c>
      <c r="E1085">
        <f>SUM(Table113[[#This Row],[2025]:[2014]])</f>
        <v>65</v>
      </c>
      <c r="F1085" s="6"/>
      <c r="G1085" s="6"/>
      <c r="H1085" s="6">
        <v>5</v>
      </c>
      <c r="I1085" s="6">
        <v>12</v>
      </c>
      <c r="J1085" s="6">
        <v>8</v>
      </c>
      <c r="K1085" s="6">
        <v>5</v>
      </c>
      <c r="L1085" s="6">
        <v>15</v>
      </c>
      <c r="M1085" s="6"/>
      <c r="N1085" s="6"/>
      <c r="O1085" s="6"/>
      <c r="P1085" s="6">
        <v>10</v>
      </c>
      <c r="Q1085" s="6">
        <v>10</v>
      </c>
    </row>
    <row r="1086" spans="1:17" x14ac:dyDescent="0.35">
      <c r="A1086" t="s">
        <v>1025</v>
      </c>
      <c r="B1086" t="s">
        <v>1121</v>
      </c>
      <c r="C1086" t="s">
        <v>1124</v>
      </c>
      <c r="D1086" t="s">
        <v>1125</v>
      </c>
      <c r="E1086">
        <f>SUM(Table113[[#This Row],[2025]:[2014]])</f>
        <v>0</v>
      </c>
      <c r="F1086" s="6"/>
      <c r="G1086" s="6"/>
      <c r="H1086" s="6"/>
      <c r="I1086" s="6"/>
      <c r="J1086" s="6"/>
      <c r="K1086" s="6"/>
      <c r="L1086" s="6">
        <v>0</v>
      </c>
      <c r="M1086" s="6"/>
      <c r="N1086" s="6"/>
      <c r="O1086" s="6"/>
      <c r="P1086" s="6"/>
      <c r="Q1086" s="6"/>
    </row>
    <row r="1087" spans="1:17" x14ac:dyDescent="0.35">
      <c r="A1087" t="s">
        <v>1025</v>
      </c>
      <c r="B1087" t="s">
        <v>1121</v>
      </c>
      <c r="C1087" t="s">
        <v>1126</v>
      </c>
      <c r="D1087" t="s">
        <v>1127</v>
      </c>
      <c r="E1087">
        <f>SUM(Table113[[#This Row],[2025]:[2014]])</f>
        <v>0</v>
      </c>
      <c r="F1087" s="6"/>
      <c r="G1087" s="6"/>
      <c r="H1087" s="6"/>
      <c r="I1087" s="6"/>
      <c r="J1087" s="6"/>
      <c r="K1087" s="6"/>
      <c r="L1087" s="6"/>
      <c r="M1087" s="6"/>
      <c r="N1087" s="6">
        <v>0</v>
      </c>
      <c r="O1087" s="6"/>
      <c r="P1087" s="6"/>
      <c r="Q1087" s="6"/>
    </row>
    <row r="1088" spans="1:17" x14ac:dyDescent="0.35">
      <c r="A1088" t="s">
        <v>1025</v>
      </c>
      <c r="B1088" t="s">
        <v>153</v>
      </c>
      <c r="C1088" t="s">
        <v>1128</v>
      </c>
      <c r="D1088" t="s">
        <v>1129</v>
      </c>
      <c r="E1088">
        <f>SUM(Table113[[#This Row],[2025]:[2014]])</f>
        <v>0</v>
      </c>
      <c r="F1088" s="6"/>
      <c r="G1088" s="6"/>
      <c r="H1088" s="6"/>
      <c r="I1088" s="6"/>
      <c r="J1088" s="6"/>
      <c r="K1088" s="6"/>
      <c r="L1088" s="6"/>
      <c r="M1088" s="6"/>
      <c r="N1088" s="6"/>
      <c r="O1088" s="6">
        <v>0</v>
      </c>
      <c r="P1088" s="6"/>
      <c r="Q1088" s="6"/>
    </row>
    <row r="1089" spans="1:17" x14ac:dyDescent="0.35">
      <c r="A1089" t="s">
        <v>1025</v>
      </c>
      <c r="B1089" t="s">
        <v>153</v>
      </c>
      <c r="C1089" t="s">
        <v>1130</v>
      </c>
      <c r="D1089" t="s">
        <v>1131</v>
      </c>
      <c r="E1089">
        <f>SUM(Table113[[#This Row],[2025]:[2014]])</f>
        <v>0</v>
      </c>
      <c r="F1089" s="6"/>
      <c r="G1089" s="6"/>
      <c r="H1089" s="6"/>
      <c r="I1089" s="6"/>
      <c r="J1089" s="6"/>
      <c r="K1089" s="6"/>
      <c r="L1089" s="6"/>
      <c r="M1089" s="6"/>
      <c r="N1089" s="6">
        <v>0</v>
      </c>
      <c r="O1089" s="6"/>
      <c r="P1089" s="6"/>
      <c r="Q1089" s="6"/>
    </row>
    <row r="1090" spans="1:17" x14ac:dyDescent="0.35">
      <c r="A1090" t="s">
        <v>1025</v>
      </c>
      <c r="B1090" t="s">
        <v>153</v>
      </c>
      <c r="C1090" t="s">
        <v>1132</v>
      </c>
      <c r="D1090" t="s">
        <v>1133</v>
      </c>
      <c r="E1090">
        <f>SUM(Table113[[#This Row],[2025]:[2014]])</f>
        <v>-6</v>
      </c>
      <c r="F1090" s="6"/>
      <c r="G1090" s="6"/>
      <c r="H1090" s="6"/>
      <c r="I1090" s="6"/>
      <c r="J1090" s="6"/>
      <c r="K1090" s="6"/>
      <c r="L1090" s="6">
        <v>1</v>
      </c>
      <c r="M1090" s="6">
        <v>-1</v>
      </c>
      <c r="N1090" s="6">
        <v>1</v>
      </c>
      <c r="O1090" s="6"/>
      <c r="P1090" s="6">
        <v>-1</v>
      </c>
      <c r="Q1090" s="6">
        <v>-6</v>
      </c>
    </row>
    <row r="1091" spans="1:17" x14ac:dyDescent="0.35">
      <c r="A1091" t="s">
        <v>1025</v>
      </c>
      <c r="B1091" t="s">
        <v>153</v>
      </c>
      <c r="C1091" t="s">
        <v>1134</v>
      </c>
      <c r="D1091" t="s">
        <v>1135</v>
      </c>
      <c r="E1091">
        <f>SUM(Table113[[#This Row],[2025]:[2014]])</f>
        <v>1</v>
      </c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>
        <v>1</v>
      </c>
    </row>
    <row r="1092" spans="1:17" x14ac:dyDescent="0.35">
      <c r="A1092" t="s">
        <v>1025</v>
      </c>
      <c r="B1092" t="s">
        <v>153</v>
      </c>
      <c r="C1092" t="s">
        <v>1136</v>
      </c>
      <c r="D1092" t="s">
        <v>1137</v>
      </c>
      <c r="E1092">
        <f>SUM(Table113[[#This Row],[2025]:[2014]])</f>
        <v>1</v>
      </c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>
        <v>1</v>
      </c>
      <c r="Q1092" s="6"/>
    </row>
    <row r="1093" spans="1:17" x14ac:dyDescent="0.35">
      <c r="A1093" t="s">
        <v>1025</v>
      </c>
      <c r="B1093" t="s">
        <v>153</v>
      </c>
      <c r="C1093" t="s">
        <v>1138</v>
      </c>
      <c r="D1093" t="s">
        <v>1139</v>
      </c>
      <c r="E1093">
        <f>SUM(Table113[[#This Row],[2025]:[2014]])</f>
        <v>1</v>
      </c>
      <c r="F1093" s="6"/>
      <c r="G1093" s="6"/>
      <c r="H1093" s="6"/>
      <c r="I1093" s="6"/>
      <c r="J1093" s="6"/>
      <c r="K1093" s="6"/>
      <c r="L1093" s="6"/>
      <c r="M1093" s="6"/>
      <c r="N1093" s="6"/>
      <c r="O1093" s="6">
        <v>1</v>
      </c>
      <c r="P1093" s="6"/>
      <c r="Q1093" s="6"/>
    </row>
    <row r="1094" spans="1:17" x14ac:dyDescent="0.35">
      <c r="A1094" t="s">
        <v>1025</v>
      </c>
      <c r="B1094" t="s">
        <v>176</v>
      </c>
      <c r="C1094" t="s">
        <v>1140</v>
      </c>
      <c r="D1094" t="s">
        <v>1141</v>
      </c>
      <c r="E1094">
        <f>SUM(Table113[[#This Row],[2025]:[2014]])</f>
        <v>0</v>
      </c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>
        <v>0</v>
      </c>
      <c r="Q1094" s="6"/>
    </row>
    <row r="1095" spans="1:17" x14ac:dyDescent="0.35">
      <c r="A1095" t="s">
        <v>1025</v>
      </c>
      <c r="B1095" t="s">
        <v>176</v>
      </c>
      <c r="C1095" t="s">
        <v>1142</v>
      </c>
      <c r="D1095" t="s">
        <v>1143</v>
      </c>
      <c r="E1095">
        <f>SUM(Table113[[#This Row],[2025]:[2014]])</f>
        <v>1</v>
      </c>
      <c r="F1095" s="6"/>
      <c r="G1095" s="6"/>
      <c r="H1095" s="6"/>
      <c r="I1095" s="6"/>
      <c r="J1095" s="6">
        <v>1</v>
      </c>
      <c r="K1095" s="6"/>
      <c r="L1095" s="6"/>
      <c r="M1095" s="6"/>
      <c r="N1095" s="6"/>
      <c r="O1095" s="6"/>
      <c r="P1095" s="6"/>
      <c r="Q1095" s="6"/>
    </row>
    <row r="1096" spans="1:17" x14ac:dyDescent="0.35">
      <c r="A1096" t="s">
        <v>1025</v>
      </c>
      <c r="B1096" t="s">
        <v>176</v>
      </c>
      <c r="C1096" t="s">
        <v>875</v>
      </c>
      <c r="D1096" t="s">
        <v>876</v>
      </c>
      <c r="E1096">
        <f>SUM(Table113[[#This Row],[2025]:[2014]])</f>
        <v>7</v>
      </c>
      <c r="F1096" s="6"/>
      <c r="G1096" s="6"/>
      <c r="H1096" s="6"/>
      <c r="I1096" s="6"/>
      <c r="J1096" s="6"/>
      <c r="K1096" s="6"/>
      <c r="L1096" s="6"/>
      <c r="M1096" s="6">
        <v>2</v>
      </c>
      <c r="N1096" s="6">
        <v>1</v>
      </c>
      <c r="O1096" s="6"/>
      <c r="P1096" s="6">
        <v>3</v>
      </c>
      <c r="Q1096" s="6">
        <v>1</v>
      </c>
    </row>
    <row r="1097" spans="1:17" x14ac:dyDescent="0.35">
      <c r="A1097" t="s">
        <v>1025</v>
      </c>
      <c r="B1097" t="s">
        <v>176</v>
      </c>
      <c r="C1097" t="s">
        <v>177</v>
      </c>
      <c r="D1097" t="s">
        <v>178</v>
      </c>
      <c r="E1097">
        <f>SUM(Table113[[#This Row],[2025]:[2014]])</f>
        <v>3</v>
      </c>
      <c r="F1097" s="6">
        <v>3</v>
      </c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x14ac:dyDescent="0.35">
      <c r="A1098" t="s">
        <v>1025</v>
      </c>
      <c r="B1098" t="s">
        <v>176</v>
      </c>
      <c r="C1098" t="s">
        <v>439</v>
      </c>
      <c r="D1098" t="s">
        <v>440</v>
      </c>
      <c r="E1098">
        <f>SUM(Table113[[#This Row],[2025]:[2014]])</f>
        <v>3</v>
      </c>
      <c r="F1098" s="6"/>
      <c r="G1098" s="6"/>
      <c r="H1098" s="6"/>
      <c r="I1098" s="6">
        <v>1</v>
      </c>
      <c r="J1098" s="6"/>
      <c r="K1098" s="6"/>
      <c r="L1098" s="6">
        <v>2</v>
      </c>
      <c r="M1098" s="6"/>
      <c r="N1098" s="6"/>
      <c r="O1098" s="6"/>
      <c r="P1098" s="6"/>
      <c r="Q1098" s="6"/>
    </row>
    <row r="1099" spans="1:17" x14ac:dyDescent="0.35">
      <c r="A1099" t="s">
        <v>1025</v>
      </c>
      <c r="B1099" t="s">
        <v>179</v>
      </c>
      <c r="C1099" t="s">
        <v>1144</v>
      </c>
      <c r="D1099" t="s">
        <v>1145</v>
      </c>
      <c r="E1099">
        <f>SUM(Table113[[#This Row],[2025]:[2014]])</f>
        <v>0</v>
      </c>
      <c r="F1099" s="6"/>
      <c r="G1099" s="6"/>
      <c r="H1099" s="6"/>
      <c r="I1099" s="6"/>
      <c r="J1099" s="6"/>
      <c r="K1099" s="6"/>
      <c r="L1099" s="6">
        <v>0</v>
      </c>
      <c r="M1099" s="6"/>
      <c r="N1099" s="6"/>
      <c r="O1099" s="6">
        <v>0</v>
      </c>
      <c r="P1099" s="6"/>
      <c r="Q1099" s="6"/>
    </row>
    <row r="1100" spans="1:17" x14ac:dyDescent="0.35">
      <c r="A1100" t="s">
        <v>1025</v>
      </c>
      <c r="B1100" t="s">
        <v>179</v>
      </c>
      <c r="C1100" t="s">
        <v>1146</v>
      </c>
      <c r="D1100" t="s">
        <v>1147</v>
      </c>
      <c r="E1100">
        <f>SUM(Table113[[#This Row],[2025]:[2014]])</f>
        <v>0</v>
      </c>
      <c r="F1100" s="6"/>
      <c r="G1100" s="6"/>
      <c r="H1100" s="6"/>
      <c r="I1100" s="6"/>
      <c r="J1100" s="6"/>
      <c r="K1100" s="6"/>
      <c r="L1100" s="6"/>
      <c r="M1100" s="6"/>
      <c r="N1100" s="6"/>
      <c r="O1100" s="6">
        <v>0</v>
      </c>
      <c r="P1100" s="6"/>
      <c r="Q1100" s="6"/>
    </row>
    <row r="1101" spans="1:17" x14ac:dyDescent="0.35">
      <c r="A1101" t="s">
        <v>1025</v>
      </c>
      <c r="B1101" t="s">
        <v>179</v>
      </c>
      <c r="C1101" t="s">
        <v>1148</v>
      </c>
      <c r="D1101" t="s">
        <v>1149</v>
      </c>
      <c r="E1101">
        <f>SUM(Table113[[#This Row],[2025]:[2014]])</f>
        <v>0</v>
      </c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>
        <v>0</v>
      </c>
      <c r="Q1101" s="6"/>
    </row>
    <row r="1102" spans="1:17" x14ac:dyDescent="0.35">
      <c r="A1102" t="s">
        <v>1025</v>
      </c>
      <c r="B1102" t="s">
        <v>179</v>
      </c>
      <c r="C1102" t="s">
        <v>1150</v>
      </c>
      <c r="D1102" t="s">
        <v>1151</v>
      </c>
      <c r="E1102">
        <f>SUM(Table113[[#This Row],[2025]:[2014]])</f>
        <v>138</v>
      </c>
      <c r="F1102" s="6"/>
      <c r="G1102" s="6"/>
      <c r="H1102" s="6">
        <v>25</v>
      </c>
      <c r="I1102" s="6">
        <v>35</v>
      </c>
      <c r="J1102" s="6">
        <v>15</v>
      </c>
      <c r="K1102" s="6">
        <v>10</v>
      </c>
      <c r="L1102" s="6">
        <v>50</v>
      </c>
      <c r="M1102" s="6">
        <v>3</v>
      </c>
      <c r="N1102" s="6"/>
      <c r="O1102" s="6"/>
      <c r="P1102" s="6"/>
      <c r="Q1102" s="6"/>
    </row>
    <row r="1103" spans="1:17" x14ac:dyDescent="0.35">
      <c r="A1103" t="s">
        <v>1025</v>
      </c>
      <c r="B1103" t="s">
        <v>179</v>
      </c>
      <c r="C1103" t="s">
        <v>1152</v>
      </c>
      <c r="D1103" t="s">
        <v>1153</v>
      </c>
      <c r="E1103">
        <f>SUM(Table113[[#This Row],[2025]:[2014]])</f>
        <v>102</v>
      </c>
      <c r="F1103" s="6"/>
      <c r="G1103" s="6"/>
      <c r="H1103" s="6"/>
      <c r="I1103" s="6"/>
      <c r="J1103" s="6"/>
      <c r="K1103" s="6"/>
      <c r="L1103" s="6"/>
      <c r="M1103" s="6"/>
      <c r="N1103" s="6">
        <v>-18</v>
      </c>
      <c r="O1103" s="6">
        <v>120</v>
      </c>
      <c r="P1103" s="6"/>
      <c r="Q1103" s="6"/>
    </row>
    <row r="1104" spans="1:17" x14ac:dyDescent="0.35">
      <c r="A1104" t="s">
        <v>1025</v>
      </c>
      <c r="B1104" t="s">
        <v>179</v>
      </c>
      <c r="C1104" t="s">
        <v>441</v>
      </c>
      <c r="D1104" t="s">
        <v>442</v>
      </c>
      <c r="E1104">
        <f>SUM(Table113[[#This Row],[2025]:[2014]])</f>
        <v>3</v>
      </c>
      <c r="F1104" s="6"/>
      <c r="G1104" s="6">
        <v>3</v>
      </c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x14ac:dyDescent="0.35">
      <c r="A1105" t="s">
        <v>1025</v>
      </c>
      <c r="B1105" t="s">
        <v>179</v>
      </c>
      <c r="C1105" t="s">
        <v>1154</v>
      </c>
      <c r="D1105" t="s">
        <v>1155</v>
      </c>
      <c r="E1105">
        <f>SUM(Table113[[#This Row],[2025]:[2014]])</f>
        <v>1</v>
      </c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>
        <v>1</v>
      </c>
    </row>
    <row r="1106" spans="1:17" x14ac:dyDescent="0.35">
      <c r="A1106" t="s">
        <v>1025</v>
      </c>
      <c r="B1106" t="s">
        <v>179</v>
      </c>
      <c r="C1106" t="s">
        <v>1156</v>
      </c>
      <c r="D1106" t="s">
        <v>1157</v>
      </c>
      <c r="E1106">
        <f>SUM(Table113[[#This Row],[2025]:[2014]])</f>
        <v>1</v>
      </c>
      <c r="F1106" s="6"/>
      <c r="G1106" s="6"/>
      <c r="H1106" s="6"/>
      <c r="I1106" s="6"/>
      <c r="J1106" s="6"/>
      <c r="K1106" s="6">
        <v>1</v>
      </c>
      <c r="L1106" s="6"/>
      <c r="M1106" s="6"/>
      <c r="N1106" s="6"/>
      <c r="O1106" s="6"/>
      <c r="P1106" s="6"/>
      <c r="Q1106" s="6"/>
    </row>
    <row r="1107" spans="1:17" x14ac:dyDescent="0.35">
      <c r="A1107" t="s">
        <v>1025</v>
      </c>
      <c r="B1107" t="s">
        <v>179</v>
      </c>
      <c r="C1107" t="s">
        <v>881</v>
      </c>
      <c r="D1107" t="s">
        <v>882</v>
      </c>
      <c r="E1107">
        <f>SUM(Table113[[#This Row],[2025]:[2014]])</f>
        <v>7</v>
      </c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>
        <v>7</v>
      </c>
    </row>
    <row r="1108" spans="1:17" x14ac:dyDescent="0.35">
      <c r="A1108" t="s">
        <v>1025</v>
      </c>
      <c r="B1108" t="s">
        <v>179</v>
      </c>
      <c r="C1108" t="s">
        <v>883</v>
      </c>
      <c r="D1108" t="s">
        <v>884</v>
      </c>
      <c r="E1108">
        <f>SUM(Table113[[#This Row],[2025]:[2014]])</f>
        <v>1</v>
      </c>
      <c r="F1108" s="6"/>
      <c r="G1108" s="6"/>
      <c r="H1108" s="6"/>
      <c r="I1108" s="6"/>
      <c r="J1108" s="6"/>
      <c r="K1108" s="6"/>
      <c r="L1108" s="6"/>
      <c r="M1108" s="6"/>
      <c r="N1108" s="6">
        <v>1</v>
      </c>
      <c r="O1108" s="6"/>
      <c r="P1108" s="6"/>
      <c r="Q1108" s="6"/>
    </row>
    <row r="1109" spans="1:17" x14ac:dyDescent="0.35">
      <c r="A1109" t="s">
        <v>1025</v>
      </c>
      <c r="B1109" t="s">
        <v>179</v>
      </c>
      <c r="C1109" t="s">
        <v>1158</v>
      </c>
      <c r="D1109" t="s">
        <v>1159</v>
      </c>
      <c r="E1109">
        <f>SUM(Table113[[#This Row],[2025]:[2014]])</f>
        <v>240</v>
      </c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>
        <v>110</v>
      </c>
      <c r="Q1109" s="6">
        <v>130</v>
      </c>
    </row>
    <row r="1110" spans="1:17" x14ac:dyDescent="0.35">
      <c r="A1110" t="s">
        <v>1025</v>
      </c>
      <c r="B1110" t="s">
        <v>179</v>
      </c>
      <c r="C1110" t="s">
        <v>182</v>
      </c>
      <c r="D1110" t="s">
        <v>183</v>
      </c>
      <c r="E1110">
        <f>SUM(Table113[[#This Row],[2025]:[2014]])</f>
        <v>22</v>
      </c>
      <c r="F1110" s="6"/>
      <c r="G1110" s="6"/>
      <c r="H1110" s="6"/>
      <c r="I1110" s="6">
        <v>1</v>
      </c>
      <c r="J1110" s="6">
        <v>1</v>
      </c>
      <c r="K1110" s="6">
        <v>-1</v>
      </c>
      <c r="L1110" s="6">
        <v>6</v>
      </c>
      <c r="M1110" s="6">
        <v>4</v>
      </c>
      <c r="N1110" s="6">
        <v>5</v>
      </c>
      <c r="O1110" s="6">
        <v>6</v>
      </c>
      <c r="P1110" s="6"/>
      <c r="Q1110" s="6"/>
    </row>
    <row r="1111" spans="1:17" x14ac:dyDescent="0.35">
      <c r="A1111" t="s">
        <v>1025</v>
      </c>
      <c r="B1111" t="s">
        <v>184</v>
      </c>
      <c r="C1111" t="s">
        <v>185</v>
      </c>
      <c r="D1111" t="s">
        <v>186</v>
      </c>
      <c r="E1111">
        <f>SUM(Table113[[#This Row],[2025]:[2014]])</f>
        <v>1</v>
      </c>
      <c r="F1111" s="6"/>
      <c r="G1111" s="6"/>
      <c r="H1111" s="6"/>
      <c r="I1111" s="6"/>
      <c r="J1111" s="6"/>
      <c r="K1111" s="6">
        <v>1</v>
      </c>
      <c r="L1111" s="6"/>
      <c r="M1111" s="6"/>
      <c r="N1111" s="6"/>
      <c r="O1111" s="6"/>
      <c r="P1111" s="6"/>
      <c r="Q1111" s="6"/>
    </row>
    <row r="1112" spans="1:17" x14ac:dyDescent="0.35">
      <c r="A1112" t="s">
        <v>1025</v>
      </c>
      <c r="B1112" t="s">
        <v>1160</v>
      </c>
      <c r="C1112" t="s">
        <v>1161</v>
      </c>
      <c r="D1112" t="s">
        <v>1162</v>
      </c>
      <c r="E1112">
        <f>SUM(Table113[[#This Row],[2025]:[2014]])</f>
        <v>1</v>
      </c>
      <c r="F1112" s="6"/>
      <c r="G1112" s="6"/>
      <c r="H1112" s="6"/>
      <c r="I1112" s="6"/>
      <c r="J1112" s="6"/>
      <c r="K1112" s="6">
        <v>1</v>
      </c>
      <c r="L1112" s="6"/>
      <c r="M1112" s="6"/>
      <c r="N1112" s="6"/>
      <c r="O1112" s="6"/>
      <c r="P1112" s="6"/>
      <c r="Q1112" s="6"/>
    </row>
    <row r="1113" spans="1:17" x14ac:dyDescent="0.35">
      <c r="A1113" t="s">
        <v>1025</v>
      </c>
      <c r="B1113" t="s">
        <v>1160</v>
      </c>
      <c r="C1113" t="s">
        <v>1163</v>
      </c>
      <c r="D1113" t="s">
        <v>1164</v>
      </c>
      <c r="E1113">
        <f>SUM(Table113[[#This Row],[2025]:[2014]])</f>
        <v>25</v>
      </c>
      <c r="F1113" s="6"/>
      <c r="G1113" s="6"/>
      <c r="H1113" s="6"/>
      <c r="I1113" s="6"/>
      <c r="J1113" s="6"/>
      <c r="K1113" s="6"/>
      <c r="L1113" s="6"/>
      <c r="M1113" s="6">
        <v>25</v>
      </c>
      <c r="N1113" s="6"/>
      <c r="O1113" s="6"/>
      <c r="P1113" s="6"/>
      <c r="Q1113" s="6"/>
    </row>
    <row r="1114" spans="1:17" x14ac:dyDescent="0.35">
      <c r="A1114" t="s">
        <v>1025</v>
      </c>
      <c r="B1114" t="s">
        <v>1160</v>
      </c>
      <c r="C1114" t="s">
        <v>1165</v>
      </c>
      <c r="D1114" t="s">
        <v>1166</v>
      </c>
      <c r="E1114">
        <f>SUM(Table113[[#This Row],[2025]:[2014]])</f>
        <v>0</v>
      </c>
      <c r="F1114" s="6"/>
      <c r="G1114" s="6"/>
      <c r="H1114" s="6"/>
      <c r="I1114" s="6"/>
      <c r="J1114" s="6"/>
      <c r="K1114" s="6"/>
      <c r="L1114" s="6">
        <v>0</v>
      </c>
      <c r="M1114" s="6"/>
      <c r="N1114" s="6"/>
      <c r="O1114" s="6"/>
      <c r="P1114" s="6"/>
      <c r="Q1114" s="6"/>
    </row>
    <row r="1115" spans="1:17" x14ac:dyDescent="0.35">
      <c r="A1115" t="s">
        <v>1025</v>
      </c>
      <c r="B1115" t="s">
        <v>1160</v>
      </c>
      <c r="C1115" t="s">
        <v>1167</v>
      </c>
      <c r="D1115" t="s">
        <v>1168</v>
      </c>
      <c r="E1115">
        <f>SUM(Table113[[#This Row],[2025]:[2014]])</f>
        <v>0</v>
      </c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>
        <v>0</v>
      </c>
    </row>
    <row r="1116" spans="1:17" x14ac:dyDescent="0.35">
      <c r="A1116" t="s">
        <v>1025</v>
      </c>
      <c r="B1116" t="s">
        <v>1169</v>
      </c>
      <c r="C1116" t="s">
        <v>1170</v>
      </c>
      <c r="D1116" t="s">
        <v>1171</v>
      </c>
      <c r="E1116">
        <f>SUM(Table113[[#This Row],[2025]:[2014]])</f>
        <v>2</v>
      </c>
      <c r="F1116" s="6"/>
      <c r="G1116" s="6"/>
      <c r="H1116" s="6"/>
      <c r="I1116" s="6"/>
      <c r="J1116" s="6"/>
      <c r="K1116" s="6">
        <v>2</v>
      </c>
      <c r="L1116" s="6"/>
      <c r="M1116" s="6"/>
      <c r="N1116" s="6"/>
      <c r="O1116" s="6"/>
      <c r="P1116" s="6"/>
      <c r="Q1116" s="6"/>
    </row>
    <row r="1117" spans="1:17" x14ac:dyDescent="0.35">
      <c r="A1117" t="s">
        <v>1025</v>
      </c>
      <c r="B1117" t="s">
        <v>195</v>
      </c>
      <c r="C1117" t="s">
        <v>1172</v>
      </c>
      <c r="D1117" t="s">
        <v>1173</v>
      </c>
      <c r="E1117">
        <f>SUM(Table113[[#This Row],[2025]:[2014]])</f>
        <v>0</v>
      </c>
      <c r="F1117" s="6"/>
      <c r="G1117" s="6"/>
      <c r="H1117" s="6"/>
      <c r="I1117" s="6"/>
      <c r="J1117" s="6"/>
      <c r="K1117" s="6">
        <v>0</v>
      </c>
      <c r="L1117" s="6"/>
      <c r="M1117" s="6"/>
      <c r="N1117" s="6"/>
      <c r="O1117" s="6"/>
      <c r="P1117" s="6"/>
      <c r="Q1117" s="6"/>
    </row>
    <row r="1118" spans="1:17" x14ac:dyDescent="0.35">
      <c r="A1118" t="s">
        <v>1025</v>
      </c>
      <c r="B1118" t="s">
        <v>195</v>
      </c>
      <c r="C1118" t="s">
        <v>1174</v>
      </c>
      <c r="D1118" t="s">
        <v>1175</v>
      </c>
      <c r="E1118">
        <f>SUM(Table113[[#This Row],[2025]:[2014]])</f>
        <v>0</v>
      </c>
      <c r="F1118" s="6"/>
      <c r="G1118" s="6"/>
      <c r="H1118" s="6"/>
      <c r="I1118" s="6"/>
      <c r="J1118" s="6"/>
      <c r="K1118" s="6"/>
      <c r="L1118" s="6"/>
      <c r="M1118" s="6">
        <v>0</v>
      </c>
      <c r="N1118" s="6"/>
      <c r="O1118" s="6"/>
      <c r="P1118" s="6"/>
      <c r="Q1118" s="6"/>
    </row>
    <row r="1119" spans="1:17" x14ac:dyDescent="0.35">
      <c r="A1119" t="s">
        <v>1025</v>
      </c>
      <c r="B1119" t="s">
        <v>195</v>
      </c>
      <c r="C1119" t="s">
        <v>1176</v>
      </c>
      <c r="D1119" t="s">
        <v>1177</v>
      </c>
      <c r="E1119">
        <f>SUM(Table113[[#This Row],[2025]:[2014]])</f>
        <v>0</v>
      </c>
      <c r="F1119" s="6"/>
      <c r="G1119" s="6"/>
      <c r="H1119" s="6"/>
      <c r="I1119" s="6"/>
      <c r="J1119" s="6"/>
      <c r="K1119" s="6"/>
      <c r="L1119" s="6"/>
      <c r="M1119" s="6"/>
      <c r="N1119" s="6"/>
      <c r="O1119" s="6">
        <v>0</v>
      </c>
      <c r="P1119" s="6"/>
      <c r="Q1119" s="6"/>
    </row>
    <row r="1120" spans="1:17" x14ac:dyDescent="0.35">
      <c r="A1120" t="s">
        <v>1025</v>
      </c>
      <c r="B1120" t="s">
        <v>195</v>
      </c>
      <c r="C1120" t="s">
        <v>1178</v>
      </c>
      <c r="D1120" t="s">
        <v>1179</v>
      </c>
      <c r="E1120">
        <f>SUM(Table113[[#This Row],[2025]:[2014]])</f>
        <v>0</v>
      </c>
      <c r="F1120" s="6"/>
      <c r="G1120" s="6"/>
      <c r="H1120" s="6"/>
      <c r="I1120" s="6"/>
      <c r="J1120" s="6"/>
      <c r="K1120" s="6"/>
      <c r="L1120" s="6"/>
      <c r="M1120" s="6"/>
      <c r="N1120" s="6"/>
      <c r="O1120" s="6">
        <v>0</v>
      </c>
      <c r="P1120" s="6"/>
      <c r="Q1120" s="6"/>
    </row>
    <row r="1121" spans="1:17" x14ac:dyDescent="0.35">
      <c r="A1121" t="s">
        <v>1025</v>
      </c>
      <c r="B1121" t="s">
        <v>195</v>
      </c>
      <c r="C1121" t="s">
        <v>593</v>
      </c>
      <c r="D1121" t="s">
        <v>594</v>
      </c>
      <c r="E1121">
        <f>SUM(Table113[[#This Row],[2025]:[2014]])</f>
        <v>183</v>
      </c>
      <c r="F1121" s="6"/>
      <c r="G1121" s="6"/>
      <c r="H1121" s="6"/>
      <c r="I1121" s="6"/>
      <c r="J1121" s="6"/>
      <c r="K1121" s="6"/>
      <c r="L1121" s="6"/>
      <c r="M1121" s="6">
        <v>19</v>
      </c>
      <c r="N1121" s="6">
        <v>16</v>
      </c>
      <c r="O1121" s="6">
        <v>40</v>
      </c>
      <c r="P1121" s="6">
        <v>36</v>
      </c>
      <c r="Q1121" s="6">
        <v>72</v>
      </c>
    </row>
    <row r="1122" spans="1:17" x14ac:dyDescent="0.35">
      <c r="A1122" t="s">
        <v>1025</v>
      </c>
      <c r="B1122" t="s">
        <v>195</v>
      </c>
      <c r="C1122" t="s">
        <v>1180</v>
      </c>
      <c r="D1122" t="s">
        <v>1181</v>
      </c>
      <c r="E1122">
        <f>SUM(Table113[[#This Row],[2025]:[2014]])</f>
        <v>0</v>
      </c>
      <c r="F1122" s="6"/>
      <c r="G1122" s="6"/>
      <c r="H1122" s="6"/>
      <c r="I1122" s="6"/>
      <c r="J1122" s="6"/>
      <c r="K1122" s="6"/>
      <c r="L1122" s="6"/>
      <c r="M1122" s="6">
        <v>0</v>
      </c>
      <c r="N1122" s="6"/>
      <c r="O1122" s="6"/>
      <c r="P1122" s="6"/>
      <c r="Q1122" s="6"/>
    </row>
    <row r="1123" spans="1:17" x14ac:dyDescent="0.35">
      <c r="A1123" t="s">
        <v>1025</v>
      </c>
      <c r="B1123" t="s">
        <v>195</v>
      </c>
      <c r="C1123" t="s">
        <v>1182</v>
      </c>
      <c r="D1123" t="s">
        <v>1183</v>
      </c>
      <c r="E1123">
        <f>SUM(Table113[[#This Row],[2025]:[2014]])</f>
        <v>0</v>
      </c>
      <c r="F1123" s="6"/>
      <c r="G1123" s="6"/>
      <c r="H1123" s="6"/>
      <c r="I1123" s="6"/>
      <c r="J1123" s="6"/>
      <c r="K1123" s="6"/>
      <c r="L1123" s="6"/>
      <c r="M1123" s="6"/>
      <c r="N1123" s="6"/>
      <c r="O1123" s="6">
        <v>0</v>
      </c>
      <c r="P1123" s="6"/>
      <c r="Q1123" s="6"/>
    </row>
    <row r="1124" spans="1:17" x14ac:dyDescent="0.35">
      <c r="A1124" t="s">
        <v>1025</v>
      </c>
      <c r="B1124" t="s">
        <v>195</v>
      </c>
      <c r="C1124" t="s">
        <v>1184</v>
      </c>
      <c r="D1124" t="s">
        <v>1185</v>
      </c>
      <c r="E1124">
        <f>SUM(Table113[[#This Row],[2025]:[2014]])</f>
        <v>0</v>
      </c>
      <c r="F1124" s="6"/>
      <c r="G1124" s="6"/>
      <c r="H1124" s="6"/>
      <c r="I1124" s="6"/>
      <c r="J1124" s="6"/>
      <c r="K1124" s="6">
        <v>0</v>
      </c>
      <c r="L1124" s="6"/>
      <c r="M1124" s="6"/>
      <c r="N1124" s="6"/>
      <c r="O1124" s="6"/>
      <c r="P1124" s="6"/>
      <c r="Q1124" s="6"/>
    </row>
    <row r="1125" spans="1:17" x14ac:dyDescent="0.35">
      <c r="A1125" t="s">
        <v>1025</v>
      </c>
      <c r="B1125" t="s">
        <v>195</v>
      </c>
      <c r="C1125" t="s">
        <v>1186</v>
      </c>
      <c r="D1125" t="s">
        <v>1187</v>
      </c>
      <c r="E1125">
        <f>SUM(Table113[[#This Row],[2025]:[2014]])</f>
        <v>0</v>
      </c>
      <c r="F1125" s="6"/>
      <c r="G1125" s="6"/>
      <c r="H1125" s="6"/>
      <c r="I1125" s="6"/>
      <c r="J1125" s="6">
        <v>0</v>
      </c>
      <c r="K1125" s="6"/>
      <c r="L1125" s="6"/>
      <c r="M1125" s="6"/>
      <c r="N1125" s="6"/>
      <c r="O1125" s="6"/>
      <c r="P1125" s="6"/>
      <c r="Q1125" s="6"/>
    </row>
    <row r="1126" spans="1:17" x14ac:dyDescent="0.35">
      <c r="A1126" t="s">
        <v>1025</v>
      </c>
      <c r="B1126" t="s">
        <v>195</v>
      </c>
      <c r="C1126" t="s">
        <v>1188</v>
      </c>
      <c r="D1126" t="s">
        <v>1189</v>
      </c>
      <c r="E1126">
        <f>SUM(Table113[[#This Row],[2025]:[2014]])</f>
        <v>0</v>
      </c>
      <c r="F1126" s="6"/>
      <c r="G1126" s="6"/>
      <c r="H1126" s="6"/>
      <c r="I1126" s="6"/>
      <c r="J1126" s="6"/>
      <c r="K1126" s="6"/>
      <c r="L1126" s="6"/>
      <c r="M1126" s="6"/>
      <c r="N1126" s="6"/>
      <c r="O1126" s="6">
        <v>0</v>
      </c>
      <c r="P1126" s="6"/>
      <c r="Q1126" s="6"/>
    </row>
    <row r="1127" spans="1:17" x14ac:dyDescent="0.35">
      <c r="A1127" t="s">
        <v>1025</v>
      </c>
      <c r="B1127" t="s">
        <v>195</v>
      </c>
      <c r="C1127" t="s">
        <v>889</v>
      </c>
      <c r="D1127" t="s">
        <v>890</v>
      </c>
      <c r="E1127">
        <f>SUM(Table113[[#This Row],[2025]:[2014]])</f>
        <v>0</v>
      </c>
      <c r="F1127" s="6"/>
      <c r="G1127" s="6"/>
      <c r="H1127" s="6"/>
      <c r="I1127" s="6"/>
      <c r="J1127" s="6"/>
      <c r="K1127" s="6"/>
      <c r="L1127" s="6"/>
      <c r="M1127" s="6"/>
      <c r="N1127" s="6">
        <v>0</v>
      </c>
      <c r="O1127" s="6"/>
      <c r="P1127" s="6"/>
      <c r="Q1127" s="6">
        <v>0</v>
      </c>
    </row>
    <row r="1128" spans="1:17" x14ac:dyDescent="0.35">
      <c r="A1128" t="s">
        <v>1025</v>
      </c>
      <c r="B1128" t="s">
        <v>195</v>
      </c>
      <c r="C1128" t="s">
        <v>196</v>
      </c>
      <c r="D1128" t="s">
        <v>197</v>
      </c>
      <c r="E1128">
        <f>SUM(Table113[[#This Row],[2025]:[2014]])</f>
        <v>28</v>
      </c>
      <c r="F1128" s="6">
        <v>1</v>
      </c>
      <c r="G1128" s="6">
        <v>2</v>
      </c>
      <c r="H1128" s="6"/>
      <c r="I1128" s="6"/>
      <c r="J1128" s="6"/>
      <c r="K1128" s="6">
        <v>10</v>
      </c>
      <c r="L1128" s="6">
        <v>15</v>
      </c>
      <c r="M1128" s="6"/>
      <c r="N1128" s="6"/>
      <c r="O1128" s="6"/>
      <c r="P1128" s="6"/>
      <c r="Q1128" s="6"/>
    </row>
    <row r="1129" spans="1:17" x14ac:dyDescent="0.35">
      <c r="A1129" t="s">
        <v>1025</v>
      </c>
      <c r="B1129" t="s">
        <v>198</v>
      </c>
      <c r="C1129" t="s">
        <v>199</v>
      </c>
      <c r="D1129" t="s">
        <v>200</v>
      </c>
      <c r="E1129">
        <f>SUM(Table113[[#This Row],[2025]:[2014]])</f>
        <v>10</v>
      </c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>
        <v>10</v>
      </c>
    </row>
    <row r="1130" spans="1:17" x14ac:dyDescent="0.35">
      <c r="A1130" t="s">
        <v>1025</v>
      </c>
      <c r="B1130" t="s">
        <v>201</v>
      </c>
      <c r="C1130" t="s">
        <v>106</v>
      </c>
      <c r="D1130" t="s">
        <v>202</v>
      </c>
      <c r="E1130">
        <f>SUM(Table113[[#This Row],[2025]:[2014]])</f>
        <v>-41</v>
      </c>
      <c r="F1130" s="6"/>
      <c r="G1130" s="6"/>
      <c r="H1130" s="6">
        <v>-6</v>
      </c>
      <c r="I1130" s="6">
        <v>-18</v>
      </c>
      <c r="J1130" s="6">
        <v>-8</v>
      </c>
      <c r="K1130" s="6">
        <v>-9</v>
      </c>
      <c r="L1130" s="6"/>
      <c r="M1130" s="6"/>
      <c r="N1130" s="6"/>
      <c r="O1130" s="6"/>
      <c r="P1130" s="6"/>
      <c r="Q1130" s="6"/>
    </row>
    <row r="1131" spans="1:17" x14ac:dyDescent="0.35">
      <c r="A1131" t="s">
        <v>1025</v>
      </c>
      <c r="B1131" t="s">
        <v>201</v>
      </c>
      <c r="C1131" t="s">
        <v>106</v>
      </c>
      <c r="D1131" t="s">
        <v>486</v>
      </c>
      <c r="E1131">
        <f>SUM(Table113[[#This Row],[2025]:[2014]])</f>
        <v>-4</v>
      </c>
      <c r="F1131" s="6"/>
      <c r="G1131" s="6"/>
      <c r="H1131" s="6"/>
      <c r="I1131" s="6"/>
      <c r="J1131" s="6">
        <v>-1</v>
      </c>
      <c r="K1131" s="6">
        <v>-2</v>
      </c>
      <c r="L1131" s="6"/>
      <c r="M1131" s="6"/>
      <c r="N1131" s="6">
        <v>-1</v>
      </c>
      <c r="O1131" s="6"/>
      <c r="P1131" s="6"/>
      <c r="Q1131" s="6"/>
    </row>
    <row r="1132" spans="1:17" x14ac:dyDescent="0.35">
      <c r="A1132" t="s">
        <v>1025</v>
      </c>
      <c r="B1132" t="s">
        <v>891</v>
      </c>
      <c r="C1132" t="s">
        <v>1190</v>
      </c>
      <c r="D1132" t="s">
        <v>1191</v>
      </c>
      <c r="E1132">
        <f>SUM(Table113[[#This Row],[2025]:[2014]])</f>
        <v>9</v>
      </c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>
        <v>9</v>
      </c>
    </row>
    <row r="1133" spans="1:17" x14ac:dyDescent="0.35">
      <c r="A1133" t="s">
        <v>1025</v>
      </c>
      <c r="B1133" t="s">
        <v>891</v>
      </c>
      <c r="C1133" t="s">
        <v>892</v>
      </c>
      <c r="D1133" t="s">
        <v>893</v>
      </c>
      <c r="E1133">
        <f>SUM(Table113[[#This Row],[2025]:[2014]])</f>
        <v>13</v>
      </c>
      <c r="F1133" s="6"/>
      <c r="G1133" s="6"/>
      <c r="H1133" s="6"/>
      <c r="I1133" s="6">
        <v>4</v>
      </c>
      <c r="J1133" s="6">
        <v>9</v>
      </c>
      <c r="K1133" s="6"/>
      <c r="L1133" s="6"/>
      <c r="M1133" s="6"/>
      <c r="N1133" s="6"/>
      <c r="O1133" s="6"/>
      <c r="P1133" s="6"/>
      <c r="Q1133" s="6"/>
    </row>
    <row r="1134" spans="1:17" x14ac:dyDescent="0.35">
      <c r="A1134" t="s">
        <v>1025</v>
      </c>
      <c r="B1134" t="s">
        <v>490</v>
      </c>
      <c r="C1134" t="s">
        <v>1192</v>
      </c>
      <c r="D1134" t="s">
        <v>1193</v>
      </c>
      <c r="E1134">
        <f>SUM(Table113[[#This Row],[2025]:[2014]])</f>
        <v>3</v>
      </c>
      <c r="F1134" s="6">
        <v>1</v>
      </c>
      <c r="G1134" s="6"/>
      <c r="H1134" s="6"/>
      <c r="I1134" s="6">
        <v>1</v>
      </c>
      <c r="J1134" s="6">
        <v>1</v>
      </c>
      <c r="K1134" s="6"/>
      <c r="L1134" s="6"/>
      <c r="M1134" s="6"/>
      <c r="N1134" s="6"/>
      <c r="O1134" s="6"/>
      <c r="P1134" s="6"/>
      <c r="Q1134" s="6"/>
    </row>
    <row r="1135" spans="1:17" x14ac:dyDescent="0.35">
      <c r="A1135" t="s">
        <v>1025</v>
      </c>
      <c r="B1135" t="s">
        <v>203</v>
      </c>
      <c r="C1135" t="s">
        <v>1194</v>
      </c>
      <c r="D1135" t="s">
        <v>1195</v>
      </c>
      <c r="E1135">
        <f>SUM(Table113[[#This Row],[2025]:[2014]])</f>
        <v>1</v>
      </c>
      <c r="F1135" s="6">
        <v>1</v>
      </c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x14ac:dyDescent="0.35">
      <c r="A1136" t="s">
        <v>1025</v>
      </c>
      <c r="B1136" t="s">
        <v>203</v>
      </c>
      <c r="C1136" t="s">
        <v>1196</v>
      </c>
      <c r="D1136" t="s">
        <v>1197</v>
      </c>
      <c r="E1136">
        <f>SUM(Table113[[#This Row],[2025]:[2014]])</f>
        <v>0</v>
      </c>
      <c r="F1136" s="6"/>
      <c r="G1136" s="6"/>
      <c r="H1136" s="6"/>
      <c r="I1136" s="6"/>
      <c r="J1136" s="6"/>
      <c r="K1136" s="6"/>
      <c r="L1136" s="6"/>
      <c r="M1136" s="6">
        <v>0</v>
      </c>
      <c r="N1136" s="6"/>
      <c r="O1136" s="6"/>
      <c r="P1136" s="6"/>
      <c r="Q1136" s="6"/>
    </row>
    <row r="1137" spans="1:17" x14ac:dyDescent="0.35">
      <c r="A1137" t="s">
        <v>1025</v>
      </c>
      <c r="B1137" t="s">
        <v>203</v>
      </c>
      <c r="C1137" t="s">
        <v>1198</v>
      </c>
      <c r="D1137" t="s">
        <v>1199</v>
      </c>
      <c r="E1137">
        <f>SUM(Table113[[#This Row],[2025]:[2014]])</f>
        <v>0</v>
      </c>
      <c r="F1137" s="6"/>
      <c r="G1137" s="6"/>
      <c r="H1137" s="6"/>
      <c r="I1137" s="6"/>
      <c r="J1137" s="6"/>
      <c r="K1137" s="6"/>
      <c r="L1137" s="6"/>
      <c r="M1137" s="6">
        <v>0</v>
      </c>
      <c r="N1137" s="6"/>
      <c r="O1137" s="6"/>
      <c r="P1137" s="6"/>
      <c r="Q1137" s="6"/>
    </row>
    <row r="1138" spans="1:17" x14ac:dyDescent="0.35">
      <c r="A1138" t="s">
        <v>1025</v>
      </c>
      <c r="B1138" t="s">
        <v>203</v>
      </c>
      <c r="C1138" t="s">
        <v>493</v>
      </c>
      <c r="D1138" t="s">
        <v>494</v>
      </c>
      <c r="E1138">
        <f>SUM(Table113[[#This Row],[2025]:[2014]])</f>
        <v>93</v>
      </c>
      <c r="F1138" s="6"/>
      <c r="G1138" s="6"/>
      <c r="H1138" s="6">
        <v>-9</v>
      </c>
      <c r="I1138" s="6">
        <v>29</v>
      </c>
      <c r="J1138" s="6">
        <v>27</v>
      </c>
      <c r="K1138" s="6"/>
      <c r="L1138" s="6"/>
      <c r="M1138" s="6"/>
      <c r="N1138" s="6"/>
      <c r="O1138" s="6"/>
      <c r="P1138" s="6">
        <v>-5</v>
      </c>
      <c r="Q1138" s="6">
        <v>51</v>
      </c>
    </row>
    <row r="1139" spans="1:17" x14ac:dyDescent="0.35">
      <c r="A1139" t="s">
        <v>1025</v>
      </c>
      <c r="B1139" t="s">
        <v>203</v>
      </c>
      <c r="C1139" t="s">
        <v>1200</v>
      </c>
      <c r="D1139" t="s">
        <v>1201</v>
      </c>
      <c r="E1139">
        <f>SUM(Table113[[#This Row],[2025]:[2014]])</f>
        <v>0</v>
      </c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>
        <v>0</v>
      </c>
    </row>
    <row r="1140" spans="1:17" x14ac:dyDescent="0.35">
      <c r="A1140" t="s">
        <v>1025</v>
      </c>
      <c r="B1140" t="s">
        <v>203</v>
      </c>
      <c r="C1140" t="s">
        <v>1202</v>
      </c>
      <c r="D1140" t="s">
        <v>1203</v>
      </c>
      <c r="E1140">
        <f>SUM(Table113[[#This Row],[2025]:[2014]])</f>
        <v>0</v>
      </c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>
        <v>0</v>
      </c>
    </row>
    <row r="1141" spans="1:17" x14ac:dyDescent="0.35">
      <c r="A1141" t="s">
        <v>1025</v>
      </c>
      <c r="B1141" t="s">
        <v>203</v>
      </c>
      <c r="C1141" t="s">
        <v>1204</v>
      </c>
      <c r="D1141" t="s">
        <v>1205</v>
      </c>
      <c r="E1141">
        <f>SUM(Table113[[#This Row],[2025]:[2014]])</f>
        <v>1</v>
      </c>
      <c r="F1141" s="6"/>
      <c r="G1141" s="6"/>
      <c r="H1141" s="6"/>
      <c r="I1141" s="6"/>
      <c r="J1141" s="6"/>
      <c r="K1141" s="6"/>
      <c r="L1141" s="6"/>
      <c r="M1141" s="6">
        <v>1</v>
      </c>
      <c r="N1141" s="6"/>
      <c r="O1141" s="6"/>
      <c r="P1141" s="6"/>
      <c r="Q1141" s="6"/>
    </row>
    <row r="1142" spans="1:17" x14ac:dyDescent="0.35">
      <c r="A1142" t="s">
        <v>1025</v>
      </c>
      <c r="B1142" t="s">
        <v>203</v>
      </c>
      <c r="C1142" t="s">
        <v>208</v>
      </c>
      <c r="D1142" t="s">
        <v>209</v>
      </c>
      <c r="E1142">
        <f>SUM(Table113[[#This Row],[2025]:[2014]])</f>
        <v>3</v>
      </c>
      <c r="F1142" s="6"/>
      <c r="G1142" s="6"/>
      <c r="H1142" s="6"/>
      <c r="I1142" s="6"/>
      <c r="J1142" s="6"/>
      <c r="K1142" s="6"/>
      <c r="L1142" s="6">
        <v>1</v>
      </c>
      <c r="M1142" s="6">
        <v>1</v>
      </c>
      <c r="N1142" s="6"/>
      <c r="O1142" s="6"/>
      <c r="P1142" s="6"/>
      <c r="Q1142" s="6">
        <v>1</v>
      </c>
    </row>
    <row r="1143" spans="1:17" x14ac:dyDescent="0.35">
      <c r="A1143" t="s">
        <v>1025</v>
      </c>
      <c r="B1143" t="s">
        <v>203</v>
      </c>
      <c r="C1143" t="s">
        <v>894</v>
      </c>
      <c r="D1143" t="s">
        <v>895</v>
      </c>
      <c r="E1143">
        <f>SUM(Table113[[#This Row],[2025]:[2014]])</f>
        <v>4</v>
      </c>
      <c r="F1143" s="6">
        <v>-1</v>
      </c>
      <c r="G1143" s="6">
        <v>2</v>
      </c>
      <c r="H1143" s="6"/>
      <c r="I1143" s="6"/>
      <c r="J1143" s="6">
        <v>1</v>
      </c>
      <c r="K1143" s="6"/>
      <c r="L1143" s="6"/>
      <c r="M1143" s="6"/>
      <c r="N1143" s="6">
        <v>1</v>
      </c>
      <c r="O1143" s="6"/>
      <c r="P1143" s="6"/>
      <c r="Q1143" s="6">
        <v>1</v>
      </c>
    </row>
    <row r="1144" spans="1:17" x14ac:dyDescent="0.35">
      <c r="A1144" t="s">
        <v>1025</v>
      </c>
      <c r="B1144" t="s">
        <v>203</v>
      </c>
      <c r="C1144" t="s">
        <v>210</v>
      </c>
      <c r="D1144" t="s">
        <v>211</v>
      </c>
      <c r="E1144">
        <f>SUM(Table113[[#This Row],[2025]:[2014]])</f>
        <v>1</v>
      </c>
      <c r="F1144" s="6"/>
      <c r="G1144" s="6"/>
      <c r="H1144" s="6"/>
      <c r="I1144" s="6"/>
      <c r="J1144" s="6"/>
      <c r="K1144" s="6">
        <v>1</v>
      </c>
      <c r="L1144" s="6"/>
      <c r="M1144" s="6"/>
      <c r="N1144" s="6"/>
      <c r="O1144" s="6"/>
      <c r="P1144" s="6"/>
      <c r="Q1144" s="6"/>
    </row>
    <row r="1145" spans="1:17" x14ac:dyDescent="0.35">
      <c r="A1145" t="s">
        <v>1025</v>
      </c>
      <c r="B1145" t="s">
        <v>203</v>
      </c>
      <c r="C1145" t="s">
        <v>1206</v>
      </c>
      <c r="D1145" t="s">
        <v>1207</v>
      </c>
      <c r="E1145">
        <f>SUM(Table113[[#This Row],[2025]:[2014]])</f>
        <v>1</v>
      </c>
      <c r="F1145" s="6"/>
      <c r="G1145" s="6"/>
      <c r="H1145" s="6"/>
      <c r="I1145" s="6"/>
      <c r="J1145" s="6"/>
      <c r="K1145" s="6">
        <v>1</v>
      </c>
      <c r="L1145" s="6"/>
      <c r="M1145" s="6"/>
      <c r="N1145" s="6"/>
      <c r="O1145" s="6"/>
      <c r="P1145" s="6"/>
      <c r="Q1145" s="6"/>
    </row>
    <row r="1146" spans="1:17" x14ac:dyDescent="0.35">
      <c r="A1146" t="s">
        <v>1025</v>
      </c>
      <c r="B1146" t="s">
        <v>203</v>
      </c>
      <c r="C1146" t="s">
        <v>1208</v>
      </c>
      <c r="D1146" t="s">
        <v>1209</v>
      </c>
      <c r="E1146">
        <f>SUM(Table113[[#This Row],[2025]:[2014]])</f>
        <v>1</v>
      </c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>
        <v>1</v>
      </c>
      <c r="Q1146" s="6"/>
    </row>
    <row r="1147" spans="1:17" x14ac:dyDescent="0.35">
      <c r="A1147" t="s">
        <v>1025</v>
      </c>
      <c r="B1147" t="s">
        <v>203</v>
      </c>
      <c r="C1147" t="s">
        <v>214</v>
      </c>
      <c r="D1147" t="s">
        <v>215</v>
      </c>
      <c r="E1147">
        <f>SUM(Table113[[#This Row],[2025]:[2014]])</f>
        <v>5</v>
      </c>
      <c r="F1147" s="6"/>
      <c r="G1147" s="6">
        <v>3</v>
      </c>
      <c r="H1147" s="6">
        <v>1</v>
      </c>
      <c r="I1147" s="6"/>
      <c r="J1147" s="6"/>
      <c r="K1147" s="6">
        <v>1</v>
      </c>
      <c r="L1147" s="6"/>
      <c r="M1147" s="6"/>
      <c r="N1147" s="6"/>
      <c r="O1147" s="6"/>
      <c r="P1147" s="6"/>
      <c r="Q1147" s="6"/>
    </row>
    <row r="1148" spans="1:17" x14ac:dyDescent="0.35">
      <c r="A1148" t="s">
        <v>1025</v>
      </c>
      <c r="B1148" t="s">
        <v>219</v>
      </c>
      <c r="C1148" t="s">
        <v>896</v>
      </c>
      <c r="D1148" t="s">
        <v>897</v>
      </c>
      <c r="E1148">
        <f>SUM(Table113[[#This Row],[2025]:[2014]])</f>
        <v>57</v>
      </c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>
        <v>57</v>
      </c>
    </row>
    <row r="1149" spans="1:17" x14ac:dyDescent="0.35">
      <c r="A1149" t="s">
        <v>1025</v>
      </c>
      <c r="B1149" t="s">
        <v>219</v>
      </c>
      <c r="C1149" t="s">
        <v>1210</v>
      </c>
      <c r="D1149" t="s">
        <v>1211</v>
      </c>
      <c r="E1149">
        <f>SUM(Table113[[#This Row],[2025]:[2014]])</f>
        <v>0</v>
      </c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>
        <v>0</v>
      </c>
      <c r="Q1149" s="6"/>
    </row>
    <row r="1150" spans="1:17" x14ac:dyDescent="0.35">
      <c r="A1150" t="s">
        <v>1025</v>
      </c>
      <c r="B1150" t="s">
        <v>219</v>
      </c>
      <c r="C1150" t="s">
        <v>1212</v>
      </c>
      <c r="D1150" t="s">
        <v>1213</v>
      </c>
      <c r="E1150">
        <f>SUM(Table113[[#This Row],[2025]:[2014]])</f>
        <v>0</v>
      </c>
      <c r="F1150" s="6"/>
      <c r="G1150" s="6"/>
      <c r="H1150" s="6"/>
      <c r="I1150" s="6"/>
      <c r="J1150" s="6"/>
      <c r="K1150" s="6"/>
      <c r="L1150" s="6"/>
      <c r="M1150" s="6"/>
      <c r="N1150" s="6"/>
      <c r="O1150" s="6">
        <v>0</v>
      </c>
      <c r="P1150" s="6"/>
      <c r="Q1150" s="6"/>
    </row>
    <row r="1151" spans="1:17" x14ac:dyDescent="0.35">
      <c r="A1151" t="s">
        <v>1025</v>
      </c>
      <c r="B1151" t="s">
        <v>219</v>
      </c>
      <c r="C1151" t="s">
        <v>1214</v>
      </c>
      <c r="D1151" t="s">
        <v>1215</v>
      </c>
      <c r="E1151">
        <f>SUM(Table113[[#This Row],[2025]:[2014]])</f>
        <v>0</v>
      </c>
      <c r="F1151" s="6"/>
      <c r="G1151" s="6"/>
      <c r="H1151" s="6"/>
      <c r="I1151" s="6"/>
      <c r="J1151" s="6"/>
      <c r="K1151" s="6"/>
      <c r="L1151" s="6"/>
      <c r="M1151" s="6"/>
      <c r="N1151" s="6"/>
      <c r="O1151" s="6">
        <v>0</v>
      </c>
      <c r="P1151" s="6"/>
      <c r="Q1151" s="6"/>
    </row>
    <row r="1152" spans="1:17" x14ac:dyDescent="0.35">
      <c r="A1152" t="s">
        <v>1025</v>
      </c>
      <c r="B1152" t="s">
        <v>219</v>
      </c>
      <c r="C1152" t="s">
        <v>595</v>
      </c>
      <c r="D1152" t="s">
        <v>596</v>
      </c>
      <c r="E1152">
        <f>SUM(Table113[[#This Row],[2025]:[2014]])</f>
        <v>990</v>
      </c>
      <c r="F1152" s="6">
        <v>30</v>
      </c>
      <c r="G1152" s="6">
        <v>65</v>
      </c>
      <c r="H1152" s="6">
        <v>67</v>
      </c>
      <c r="I1152" s="6">
        <v>54</v>
      </c>
      <c r="J1152" s="6">
        <v>87</v>
      </c>
      <c r="K1152" s="6">
        <v>72</v>
      </c>
      <c r="L1152" s="6">
        <v>80</v>
      </c>
      <c r="M1152" s="6">
        <v>155</v>
      </c>
      <c r="N1152" s="6">
        <v>171</v>
      </c>
      <c r="O1152" s="6">
        <v>81</v>
      </c>
      <c r="P1152" s="6">
        <v>104</v>
      </c>
      <c r="Q1152" s="6">
        <v>24</v>
      </c>
    </row>
    <row r="1153" spans="1:17" x14ac:dyDescent="0.35">
      <c r="A1153" t="s">
        <v>1025</v>
      </c>
      <c r="B1153" t="s">
        <v>219</v>
      </c>
      <c r="C1153" t="s">
        <v>1216</v>
      </c>
      <c r="D1153" t="s">
        <v>1217</v>
      </c>
      <c r="E1153">
        <f>SUM(Table113[[#This Row],[2025]:[2014]])</f>
        <v>0</v>
      </c>
      <c r="F1153" s="6"/>
      <c r="G1153" s="6"/>
      <c r="H1153" s="6"/>
      <c r="I1153" s="6"/>
      <c r="J1153" s="6"/>
      <c r="K1153" s="6"/>
      <c r="L1153" s="6"/>
      <c r="M1153" s="6"/>
      <c r="N1153" s="6">
        <v>0</v>
      </c>
      <c r="O1153" s="6"/>
      <c r="P1153" s="6"/>
      <c r="Q1153" s="6"/>
    </row>
    <row r="1154" spans="1:17" x14ac:dyDescent="0.35">
      <c r="A1154" t="s">
        <v>1025</v>
      </c>
      <c r="B1154" t="s">
        <v>219</v>
      </c>
      <c r="C1154" t="s">
        <v>220</v>
      </c>
      <c r="D1154" t="s">
        <v>221</v>
      </c>
      <c r="E1154">
        <f>SUM(Table113[[#This Row],[2025]:[2014]])</f>
        <v>25</v>
      </c>
      <c r="F1154" s="6">
        <v>14</v>
      </c>
      <c r="G1154" s="6">
        <v>9</v>
      </c>
      <c r="H1154" s="6">
        <v>2</v>
      </c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x14ac:dyDescent="0.35">
      <c r="A1155" t="s">
        <v>1025</v>
      </c>
      <c r="B1155" t="s">
        <v>219</v>
      </c>
      <c r="C1155" t="s">
        <v>1218</v>
      </c>
      <c r="D1155" t="s">
        <v>1219</v>
      </c>
      <c r="E1155">
        <f>SUM(Table113[[#This Row],[2025]:[2014]])</f>
        <v>1</v>
      </c>
      <c r="F1155" s="6"/>
      <c r="G1155" s="6"/>
      <c r="H1155" s="6">
        <v>1</v>
      </c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x14ac:dyDescent="0.35">
      <c r="A1156" t="s">
        <v>1025</v>
      </c>
      <c r="B1156" t="s">
        <v>229</v>
      </c>
      <c r="C1156" t="s">
        <v>106</v>
      </c>
      <c r="D1156" t="s">
        <v>230</v>
      </c>
      <c r="E1156">
        <f>SUM(Table113[[#This Row],[2025]:[2014]])</f>
        <v>3</v>
      </c>
      <c r="F1156" s="6"/>
      <c r="G1156" s="6"/>
      <c r="H1156" s="6">
        <v>2</v>
      </c>
      <c r="I1156" s="6">
        <v>1</v>
      </c>
      <c r="J1156" s="6"/>
      <c r="K1156" s="6"/>
      <c r="L1156" s="6"/>
      <c r="M1156" s="6"/>
      <c r="N1156" s="6"/>
      <c r="O1156" s="6"/>
      <c r="P1156" s="6"/>
      <c r="Q1156" s="6"/>
    </row>
    <row r="1157" spans="1:17" x14ac:dyDescent="0.35">
      <c r="A1157" t="s">
        <v>1025</v>
      </c>
      <c r="B1157" t="s">
        <v>229</v>
      </c>
      <c r="C1157" t="s">
        <v>106</v>
      </c>
      <c r="D1157" t="s">
        <v>231</v>
      </c>
      <c r="E1157">
        <f>SUM(Table113[[#This Row],[2025]:[2014]])</f>
        <v>18</v>
      </c>
      <c r="F1157" s="6"/>
      <c r="G1157" s="6"/>
      <c r="H1157" s="6">
        <v>1</v>
      </c>
      <c r="I1157" s="6">
        <v>7</v>
      </c>
      <c r="J1157" s="6">
        <v>4</v>
      </c>
      <c r="K1157" s="6"/>
      <c r="L1157" s="6">
        <v>2</v>
      </c>
      <c r="M1157" s="6">
        <v>1</v>
      </c>
      <c r="N1157" s="6">
        <v>3</v>
      </c>
      <c r="O1157" s="6"/>
      <c r="P1157" s="6"/>
      <c r="Q1157" s="6"/>
    </row>
    <row r="1158" spans="1:17" x14ac:dyDescent="0.35">
      <c r="A1158" t="s">
        <v>1025</v>
      </c>
      <c r="B1158" t="s">
        <v>229</v>
      </c>
      <c r="C1158" t="s">
        <v>106</v>
      </c>
      <c r="D1158" t="s">
        <v>232</v>
      </c>
      <c r="E1158">
        <f>SUM(Table113[[#This Row],[2025]:[2014]])</f>
        <v>6</v>
      </c>
      <c r="F1158" s="6"/>
      <c r="G1158" s="6"/>
      <c r="H1158" s="6"/>
      <c r="I1158" s="6">
        <v>1</v>
      </c>
      <c r="J1158" s="6">
        <v>4</v>
      </c>
      <c r="K1158" s="6"/>
      <c r="L1158" s="6"/>
      <c r="M1158" s="6"/>
      <c r="N1158" s="6">
        <v>1</v>
      </c>
      <c r="O1158" s="6"/>
      <c r="P1158" s="6"/>
      <c r="Q1158" s="6"/>
    </row>
    <row r="1159" spans="1:17" x14ac:dyDescent="0.35">
      <c r="A1159" t="s">
        <v>1025</v>
      </c>
      <c r="B1159" t="s">
        <v>229</v>
      </c>
      <c r="C1159" t="s">
        <v>106</v>
      </c>
      <c r="D1159" t="s">
        <v>233</v>
      </c>
      <c r="E1159">
        <f>SUM(Table113[[#This Row],[2025]:[2014]])</f>
        <v>425</v>
      </c>
      <c r="F1159" s="6"/>
      <c r="G1159" s="6">
        <v>21</v>
      </c>
      <c r="H1159" s="6">
        <v>98</v>
      </c>
      <c r="I1159" s="6">
        <v>208</v>
      </c>
      <c r="J1159" s="6">
        <v>43</v>
      </c>
      <c r="K1159" s="6">
        <v>55</v>
      </c>
      <c r="L1159" s="6"/>
      <c r="M1159" s="6"/>
      <c r="N1159" s="6"/>
      <c r="O1159" s="6"/>
      <c r="P1159" s="6"/>
      <c r="Q1159" s="6"/>
    </row>
    <row r="1160" spans="1:17" x14ac:dyDescent="0.35">
      <c r="A1160" t="s">
        <v>1025</v>
      </c>
      <c r="B1160" t="s">
        <v>229</v>
      </c>
      <c r="C1160" t="s">
        <v>106</v>
      </c>
      <c r="D1160" t="s">
        <v>234</v>
      </c>
      <c r="E1160">
        <f>SUM(Table113[[#This Row],[2025]:[2014]])</f>
        <v>10</v>
      </c>
      <c r="F1160" s="6"/>
      <c r="G1160" s="6"/>
      <c r="H1160" s="6"/>
      <c r="I1160" s="6">
        <v>1</v>
      </c>
      <c r="J1160" s="6">
        <v>8</v>
      </c>
      <c r="K1160" s="6"/>
      <c r="L1160" s="6">
        <v>1</v>
      </c>
      <c r="M1160" s="6"/>
      <c r="N1160" s="6"/>
      <c r="O1160" s="6"/>
      <c r="P1160" s="6"/>
      <c r="Q1160" s="6"/>
    </row>
    <row r="1161" spans="1:17" x14ac:dyDescent="0.35">
      <c r="A1161" t="s">
        <v>1025</v>
      </c>
      <c r="B1161" t="s">
        <v>229</v>
      </c>
      <c r="C1161" t="s">
        <v>106</v>
      </c>
      <c r="D1161" t="s">
        <v>235</v>
      </c>
      <c r="E1161">
        <f>SUM(Table113[[#This Row],[2025]:[2014]])</f>
        <v>8</v>
      </c>
      <c r="F1161" s="6"/>
      <c r="G1161" s="6">
        <v>1</v>
      </c>
      <c r="H1161" s="6"/>
      <c r="I1161" s="6">
        <v>4</v>
      </c>
      <c r="J1161" s="6">
        <v>3</v>
      </c>
      <c r="K1161" s="6"/>
      <c r="L1161" s="6"/>
      <c r="M1161" s="6"/>
      <c r="N1161" s="6"/>
      <c r="O1161" s="6"/>
      <c r="P1161" s="6"/>
      <c r="Q1161" s="6"/>
    </row>
    <row r="1162" spans="1:17" x14ac:dyDescent="0.35">
      <c r="A1162" t="s">
        <v>1025</v>
      </c>
      <c r="B1162" t="s">
        <v>229</v>
      </c>
      <c r="C1162" t="s">
        <v>1220</v>
      </c>
      <c r="D1162" t="s">
        <v>1221</v>
      </c>
      <c r="E1162">
        <f>SUM(Table113[[#This Row],[2025]:[2014]])</f>
        <v>0</v>
      </c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>
        <v>0</v>
      </c>
    </row>
    <row r="1163" spans="1:17" x14ac:dyDescent="0.35">
      <c r="A1163" t="s">
        <v>1025</v>
      </c>
      <c r="B1163" t="s">
        <v>229</v>
      </c>
      <c r="C1163" t="s">
        <v>1222</v>
      </c>
      <c r="D1163" t="s">
        <v>1223</v>
      </c>
      <c r="E1163">
        <f>SUM(Table113[[#This Row],[2025]:[2014]])</f>
        <v>1</v>
      </c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>
        <v>1</v>
      </c>
    </row>
    <row r="1164" spans="1:17" x14ac:dyDescent="0.35">
      <c r="A1164" t="s">
        <v>1025</v>
      </c>
      <c r="B1164" t="s">
        <v>229</v>
      </c>
      <c r="C1164" t="s">
        <v>236</v>
      </c>
      <c r="D1164" t="s">
        <v>237</v>
      </c>
      <c r="E1164">
        <f>SUM(Table113[[#This Row],[2025]:[2014]])</f>
        <v>2</v>
      </c>
      <c r="F1164" s="6"/>
      <c r="G1164" s="6"/>
      <c r="H1164" s="6"/>
      <c r="I1164" s="6">
        <v>1</v>
      </c>
      <c r="J1164" s="6"/>
      <c r="K1164" s="6"/>
      <c r="L1164" s="6"/>
      <c r="M1164" s="6"/>
      <c r="N1164" s="6">
        <v>2</v>
      </c>
      <c r="O1164" s="6"/>
      <c r="P1164" s="6"/>
      <c r="Q1164" s="6">
        <v>-1</v>
      </c>
    </row>
    <row r="1165" spans="1:17" x14ac:dyDescent="0.35">
      <c r="A1165" t="s">
        <v>1025</v>
      </c>
      <c r="B1165" t="s">
        <v>229</v>
      </c>
      <c r="C1165" t="s">
        <v>904</v>
      </c>
      <c r="D1165" t="s">
        <v>905</v>
      </c>
      <c r="E1165">
        <f>SUM(Table113[[#This Row],[2025]:[2014]])</f>
        <v>1</v>
      </c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>
        <v>1</v>
      </c>
      <c r="Q1165" s="6"/>
    </row>
    <row r="1166" spans="1:17" x14ac:dyDescent="0.35">
      <c r="A1166" t="s">
        <v>1025</v>
      </c>
      <c r="B1166" t="s">
        <v>229</v>
      </c>
      <c r="C1166" t="s">
        <v>1224</v>
      </c>
      <c r="D1166" t="s">
        <v>1225</v>
      </c>
      <c r="E1166">
        <f>SUM(Table113[[#This Row],[2025]:[2014]])</f>
        <v>1</v>
      </c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>
        <v>1</v>
      </c>
    </row>
    <row r="1167" spans="1:17" x14ac:dyDescent="0.35">
      <c r="A1167" t="s">
        <v>1025</v>
      </c>
      <c r="B1167" t="s">
        <v>229</v>
      </c>
      <c r="C1167" t="s">
        <v>446</v>
      </c>
      <c r="D1167" t="s">
        <v>447</v>
      </c>
      <c r="E1167">
        <f>SUM(Table113[[#This Row],[2025]:[2014]])</f>
        <v>2</v>
      </c>
      <c r="F1167" s="6"/>
      <c r="G1167" s="6"/>
      <c r="H1167" s="6">
        <v>1</v>
      </c>
      <c r="I1167" s="6"/>
      <c r="J1167" s="6">
        <v>1</v>
      </c>
      <c r="K1167" s="6"/>
      <c r="L1167" s="6"/>
      <c r="M1167" s="6"/>
      <c r="N1167" s="6"/>
      <c r="O1167" s="6"/>
      <c r="P1167" s="6"/>
      <c r="Q1167" s="6"/>
    </row>
    <row r="1168" spans="1:17" x14ac:dyDescent="0.35">
      <c r="A1168" t="s">
        <v>1025</v>
      </c>
      <c r="B1168" t="s">
        <v>600</v>
      </c>
      <c r="C1168" t="s">
        <v>1226</v>
      </c>
      <c r="D1168" t="s">
        <v>1227</v>
      </c>
      <c r="E1168">
        <f>SUM(Table113[[#This Row],[2025]:[2014]])</f>
        <v>0</v>
      </c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>
        <v>0</v>
      </c>
    </row>
    <row r="1169" spans="1:17" x14ac:dyDescent="0.35">
      <c r="A1169" t="s">
        <v>1025</v>
      </c>
      <c r="B1169" t="s">
        <v>600</v>
      </c>
      <c r="C1169" t="s">
        <v>1228</v>
      </c>
      <c r="D1169" t="s">
        <v>1229</v>
      </c>
      <c r="E1169">
        <f>SUM(Table113[[#This Row],[2025]:[2014]])</f>
        <v>0</v>
      </c>
      <c r="F1169" s="6"/>
      <c r="G1169" s="6"/>
      <c r="H1169" s="6"/>
      <c r="I1169" s="6"/>
      <c r="J1169" s="6"/>
      <c r="K1169" s="6"/>
      <c r="L1169" s="6"/>
      <c r="M1169" s="6"/>
      <c r="N1169" s="6">
        <v>0</v>
      </c>
      <c r="O1169" s="6"/>
      <c r="P1169" s="6"/>
      <c r="Q1169" s="6"/>
    </row>
    <row r="1170" spans="1:17" x14ac:dyDescent="0.35">
      <c r="A1170" t="s">
        <v>1025</v>
      </c>
      <c r="B1170" t="s">
        <v>600</v>
      </c>
      <c r="C1170" t="s">
        <v>1230</v>
      </c>
      <c r="D1170" t="s">
        <v>1231</v>
      </c>
      <c r="E1170">
        <f>SUM(Table113[[#This Row],[2025]:[2014]])</f>
        <v>0</v>
      </c>
      <c r="F1170" s="6"/>
      <c r="G1170" s="6"/>
      <c r="H1170" s="6"/>
      <c r="I1170" s="6"/>
      <c r="J1170" s="6"/>
      <c r="K1170" s="6">
        <v>0</v>
      </c>
      <c r="L1170" s="6"/>
      <c r="M1170" s="6"/>
      <c r="N1170" s="6"/>
      <c r="O1170" s="6"/>
      <c r="P1170" s="6"/>
      <c r="Q1170" s="6"/>
    </row>
    <row r="1171" spans="1:17" x14ac:dyDescent="0.35">
      <c r="A1171" t="s">
        <v>1025</v>
      </c>
      <c r="B1171" t="s">
        <v>600</v>
      </c>
      <c r="C1171" t="s">
        <v>1232</v>
      </c>
      <c r="D1171" t="s">
        <v>1233</v>
      </c>
      <c r="E1171">
        <f>SUM(Table113[[#This Row],[2025]:[2014]])</f>
        <v>2</v>
      </c>
      <c r="F1171" s="6"/>
      <c r="G1171" s="6"/>
      <c r="H1171" s="6"/>
      <c r="I1171" s="6"/>
      <c r="J1171" s="6"/>
      <c r="K1171" s="6"/>
      <c r="L1171" s="6"/>
      <c r="M1171" s="6"/>
      <c r="N1171" s="6"/>
      <c r="O1171" s="6">
        <v>2</v>
      </c>
      <c r="P1171" s="6"/>
      <c r="Q1171" s="6"/>
    </row>
    <row r="1172" spans="1:17" x14ac:dyDescent="0.35">
      <c r="A1172" t="s">
        <v>1025</v>
      </c>
      <c r="B1172" t="s">
        <v>600</v>
      </c>
      <c r="C1172" t="s">
        <v>601</v>
      </c>
      <c r="D1172" t="s">
        <v>602</v>
      </c>
      <c r="E1172">
        <f>SUM(Table113[[#This Row],[2025]:[2014]])</f>
        <v>1</v>
      </c>
      <c r="F1172" s="6"/>
      <c r="G1172" s="6"/>
      <c r="H1172" s="6"/>
      <c r="I1172" s="6"/>
      <c r="J1172" s="6"/>
      <c r="K1172" s="6"/>
      <c r="L1172" s="6"/>
      <c r="M1172" s="6"/>
      <c r="N1172" s="6">
        <v>1</v>
      </c>
      <c r="O1172" s="6"/>
      <c r="P1172" s="6"/>
      <c r="Q1172" s="6"/>
    </row>
    <row r="1173" spans="1:17" x14ac:dyDescent="0.35">
      <c r="A1173" t="s">
        <v>1025</v>
      </c>
      <c r="B1173" t="s">
        <v>600</v>
      </c>
      <c r="C1173" t="s">
        <v>908</v>
      </c>
      <c r="D1173" t="s">
        <v>909</v>
      </c>
      <c r="E1173">
        <f>SUM(Table113[[#This Row],[2025]:[2014]])</f>
        <v>1</v>
      </c>
      <c r="F1173" s="6"/>
      <c r="G1173" s="6"/>
      <c r="H1173" s="6"/>
      <c r="I1173" s="6"/>
      <c r="J1173" s="6">
        <v>1</v>
      </c>
      <c r="K1173" s="6"/>
      <c r="L1173" s="6"/>
      <c r="M1173" s="6"/>
      <c r="N1173" s="6"/>
      <c r="O1173" s="6"/>
      <c r="P1173" s="6"/>
      <c r="Q1173" s="6"/>
    </row>
    <row r="1174" spans="1:17" x14ac:dyDescent="0.35">
      <c r="A1174" t="s">
        <v>1025</v>
      </c>
      <c r="B1174" t="s">
        <v>600</v>
      </c>
      <c r="C1174" t="s">
        <v>912</v>
      </c>
      <c r="D1174" t="s">
        <v>913</v>
      </c>
      <c r="E1174">
        <f>SUM(Table113[[#This Row],[2025]:[2014]])</f>
        <v>1</v>
      </c>
      <c r="F1174" s="6"/>
      <c r="G1174" s="6"/>
      <c r="H1174" s="6"/>
      <c r="I1174" s="6"/>
      <c r="J1174" s="6"/>
      <c r="K1174" s="6">
        <v>1</v>
      </c>
      <c r="L1174" s="6"/>
      <c r="M1174" s="6"/>
      <c r="N1174" s="6"/>
      <c r="O1174" s="6"/>
      <c r="P1174" s="6"/>
      <c r="Q1174" s="6"/>
    </row>
    <row r="1175" spans="1:17" x14ac:dyDescent="0.35">
      <c r="A1175" t="s">
        <v>1025</v>
      </c>
      <c r="B1175" t="s">
        <v>600</v>
      </c>
      <c r="C1175" t="s">
        <v>1234</v>
      </c>
      <c r="D1175" t="s">
        <v>1235</v>
      </c>
      <c r="E1175">
        <f>SUM(Table113[[#This Row],[2025]:[2014]])</f>
        <v>1</v>
      </c>
      <c r="F1175" s="6"/>
      <c r="G1175" s="6"/>
      <c r="H1175" s="6"/>
      <c r="I1175" s="6"/>
      <c r="J1175" s="6">
        <v>1</v>
      </c>
      <c r="K1175" s="6"/>
      <c r="L1175" s="6"/>
      <c r="M1175" s="6"/>
      <c r="N1175" s="6">
        <v>0</v>
      </c>
      <c r="O1175" s="6"/>
      <c r="P1175" s="6"/>
      <c r="Q1175" s="6"/>
    </row>
    <row r="1176" spans="1:17" x14ac:dyDescent="0.35">
      <c r="A1176" t="s">
        <v>1025</v>
      </c>
      <c r="B1176" t="s">
        <v>600</v>
      </c>
      <c r="C1176" t="s">
        <v>916</v>
      </c>
      <c r="D1176" t="s">
        <v>917</v>
      </c>
      <c r="E1176">
        <f>SUM(Table113[[#This Row],[2025]:[2014]])</f>
        <v>6</v>
      </c>
      <c r="F1176" s="6"/>
      <c r="G1176" s="6"/>
      <c r="H1176" s="6"/>
      <c r="I1176" s="6"/>
      <c r="J1176" s="6"/>
      <c r="K1176" s="6"/>
      <c r="L1176" s="6"/>
      <c r="M1176" s="6">
        <v>2</v>
      </c>
      <c r="N1176" s="6"/>
      <c r="O1176" s="6">
        <v>2</v>
      </c>
      <c r="P1176" s="6">
        <v>1</v>
      </c>
      <c r="Q1176" s="6">
        <v>1</v>
      </c>
    </row>
    <row r="1177" spans="1:17" x14ac:dyDescent="0.35">
      <c r="A1177" t="s">
        <v>1025</v>
      </c>
      <c r="B1177" t="s">
        <v>238</v>
      </c>
      <c r="C1177" t="s">
        <v>505</v>
      </c>
      <c r="D1177" t="s">
        <v>506</v>
      </c>
      <c r="E1177">
        <f>SUM(Table113[[#This Row],[2025]:[2014]])</f>
        <v>2</v>
      </c>
      <c r="F1177" s="6"/>
      <c r="G1177" s="6"/>
      <c r="H1177" s="6">
        <v>1</v>
      </c>
      <c r="I1177" s="6">
        <v>1</v>
      </c>
      <c r="J1177" s="6"/>
      <c r="K1177" s="6"/>
      <c r="L1177" s="6"/>
      <c r="M1177" s="6"/>
      <c r="N1177" s="6"/>
      <c r="O1177" s="6"/>
      <c r="P1177" s="6"/>
      <c r="Q1177" s="6"/>
    </row>
    <row r="1178" spans="1:17" x14ac:dyDescent="0.35">
      <c r="A1178" t="s">
        <v>1025</v>
      </c>
      <c r="B1178" t="s">
        <v>241</v>
      </c>
      <c r="C1178" t="s">
        <v>246</v>
      </c>
      <c r="D1178" t="s">
        <v>247</v>
      </c>
      <c r="E1178">
        <f>SUM(Table113[[#This Row],[2025]:[2014]])</f>
        <v>2</v>
      </c>
      <c r="F1178" s="6"/>
      <c r="G1178" s="6"/>
      <c r="H1178" s="6"/>
      <c r="I1178" s="6"/>
      <c r="J1178" s="6"/>
      <c r="K1178" s="6"/>
      <c r="L1178" s="6">
        <v>2</v>
      </c>
      <c r="M1178" s="6"/>
      <c r="N1178" s="6"/>
      <c r="O1178" s="6"/>
      <c r="P1178" s="6"/>
      <c r="Q1178" s="6"/>
    </row>
    <row r="1179" spans="1:17" x14ac:dyDescent="0.35">
      <c r="A1179" t="s">
        <v>1025</v>
      </c>
      <c r="B1179" t="s">
        <v>248</v>
      </c>
      <c r="C1179" t="s">
        <v>1236</v>
      </c>
      <c r="D1179" t="s">
        <v>1237</v>
      </c>
      <c r="E1179">
        <f>SUM(Table113[[#This Row],[2025]:[2014]])</f>
        <v>2</v>
      </c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>
        <v>2</v>
      </c>
    </row>
    <row r="1180" spans="1:17" x14ac:dyDescent="0.35">
      <c r="A1180" t="s">
        <v>1025</v>
      </c>
      <c r="B1180" t="s">
        <v>253</v>
      </c>
      <c r="C1180" t="s">
        <v>927</v>
      </c>
      <c r="D1180" t="s">
        <v>928</v>
      </c>
      <c r="E1180">
        <f>SUM(Table113[[#This Row],[2025]:[2014]])</f>
        <v>0</v>
      </c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>
        <v>0</v>
      </c>
      <c r="Q1180" s="6"/>
    </row>
    <row r="1181" spans="1:17" x14ac:dyDescent="0.35">
      <c r="A1181" t="s">
        <v>1025</v>
      </c>
      <c r="B1181" t="s">
        <v>253</v>
      </c>
      <c r="C1181" t="s">
        <v>1238</v>
      </c>
      <c r="D1181" t="s">
        <v>1239</v>
      </c>
      <c r="E1181">
        <f>SUM(Table113[[#This Row],[2025]:[2014]])</f>
        <v>1</v>
      </c>
      <c r="F1181" s="6"/>
      <c r="G1181" s="6"/>
      <c r="H1181" s="6"/>
      <c r="I1181" s="6"/>
      <c r="J1181" s="6"/>
      <c r="K1181" s="6"/>
      <c r="L1181" s="6">
        <v>1</v>
      </c>
      <c r="M1181" s="6"/>
      <c r="N1181" s="6"/>
      <c r="O1181" s="6"/>
      <c r="P1181" s="6"/>
      <c r="Q1181" s="6"/>
    </row>
    <row r="1182" spans="1:17" x14ac:dyDescent="0.35">
      <c r="A1182" t="s">
        <v>1025</v>
      </c>
      <c r="B1182" t="s">
        <v>256</v>
      </c>
      <c r="C1182" t="s">
        <v>257</v>
      </c>
      <c r="D1182" t="s">
        <v>258</v>
      </c>
      <c r="E1182">
        <f>SUM(Table113[[#This Row],[2025]:[2014]])</f>
        <v>2</v>
      </c>
      <c r="F1182" s="6"/>
      <c r="G1182" s="6"/>
      <c r="H1182" s="6"/>
      <c r="I1182" s="6"/>
      <c r="J1182" s="6"/>
      <c r="K1182" s="6"/>
      <c r="L1182" s="6"/>
      <c r="M1182" s="6">
        <v>1</v>
      </c>
      <c r="N1182" s="6"/>
      <c r="O1182" s="6"/>
      <c r="P1182" s="6">
        <v>1</v>
      </c>
      <c r="Q1182" s="6"/>
    </row>
    <row r="1183" spans="1:17" x14ac:dyDescent="0.35">
      <c r="A1183" t="s">
        <v>1025</v>
      </c>
      <c r="B1183" t="s">
        <v>259</v>
      </c>
      <c r="C1183" t="s">
        <v>1240</v>
      </c>
      <c r="D1183" t="s">
        <v>1241</v>
      </c>
      <c r="E1183">
        <f>SUM(Table113[[#This Row],[2025]:[2014]])</f>
        <v>0</v>
      </c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>
        <v>0</v>
      </c>
    </row>
    <row r="1184" spans="1:17" x14ac:dyDescent="0.35">
      <c r="A1184" t="s">
        <v>1025</v>
      </c>
      <c r="B1184" t="s">
        <v>259</v>
      </c>
      <c r="C1184" t="s">
        <v>1242</v>
      </c>
      <c r="D1184" t="s">
        <v>1243</v>
      </c>
      <c r="E1184">
        <f>SUM(Table113[[#This Row],[2025]:[2014]])</f>
        <v>5</v>
      </c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>
        <v>5</v>
      </c>
    </row>
    <row r="1185" spans="1:17" x14ac:dyDescent="0.35">
      <c r="A1185" t="s">
        <v>1025</v>
      </c>
      <c r="B1185" t="s">
        <v>259</v>
      </c>
      <c r="C1185" t="s">
        <v>1244</v>
      </c>
      <c r="D1185" t="s">
        <v>1245</v>
      </c>
      <c r="E1185">
        <f>SUM(Table113[[#This Row],[2025]:[2014]])</f>
        <v>34</v>
      </c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>
        <v>34</v>
      </c>
    </row>
    <row r="1186" spans="1:17" x14ac:dyDescent="0.35">
      <c r="A1186" t="s">
        <v>1025</v>
      </c>
      <c r="B1186" t="s">
        <v>259</v>
      </c>
      <c r="C1186" t="s">
        <v>1246</v>
      </c>
      <c r="D1186" t="s">
        <v>1247</v>
      </c>
      <c r="E1186">
        <f>SUM(Table113[[#This Row],[2025]:[2014]])</f>
        <v>57</v>
      </c>
      <c r="F1186" s="6"/>
      <c r="G1186" s="6"/>
      <c r="H1186" s="6"/>
      <c r="I1186" s="6"/>
      <c r="J1186" s="6"/>
      <c r="K1186" s="6"/>
      <c r="L1186" s="6">
        <v>1</v>
      </c>
      <c r="M1186" s="6">
        <v>1</v>
      </c>
      <c r="N1186" s="6"/>
      <c r="O1186" s="6"/>
      <c r="P1186" s="6"/>
      <c r="Q1186" s="6">
        <v>55</v>
      </c>
    </row>
    <row r="1187" spans="1:17" x14ac:dyDescent="0.35">
      <c r="A1187" t="s">
        <v>1025</v>
      </c>
      <c r="B1187" t="s">
        <v>259</v>
      </c>
      <c r="C1187" t="s">
        <v>1248</v>
      </c>
      <c r="D1187" t="s">
        <v>1249</v>
      </c>
      <c r="E1187">
        <f>SUM(Table113[[#This Row],[2025]:[2014]])</f>
        <v>1</v>
      </c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>
        <v>1</v>
      </c>
      <c r="Q1187" s="6"/>
    </row>
    <row r="1188" spans="1:17" x14ac:dyDescent="0.35">
      <c r="A1188" t="s">
        <v>1025</v>
      </c>
      <c r="B1188" t="s">
        <v>259</v>
      </c>
      <c r="C1188" t="s">
        <v>260</v>
      </c>
      <c r="D1188" t="s">
        <v>261</v>
      </c>
      <c r="E1188">
        <f>SUM(Table113[[#This Row],[2025]:[2014]])</f>
        <v>1</v>
      </c>
      <c r="F1188" s="6">
        <v>1</v>
      </c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x14ac:dyDescent="0.35">
      <c r="A1189" t="s">
        <v>1025</v>
      </c>
      <c r="B1189" t="s">
        <v>259</v>
      </c>
      <c r="C1189" t="s">
        <v>262</v>
      </c>
      <c r="D1189" t="s">
        <v>263</v>
      </c>
      <c r="E1189">
        <f>SUM(Table113[[#This Row],[2025]:[2014]])</f>
        <v>4</v>
      </c>
      <c r="F1189" s="6"/>
      <c r="G1189" s="6"/>
      <c r="H1189" s="6"/>
      <c r="I1189" s="6"/>
      <c r="J1189" s="6">
        <v>1</v>
      </c>
      <c r="K1189" s="6">
        <v>1</v>
      </c>
      <c r="L1189" s="6">
        <v>2</v>
      </c>
      <c r="M1189" s="6"/>
      <c r="N1189" s="6"/>
      <c r="O1189" s="6"/>
      <c r="P1189" s="6"/>
      <c r="Q1189" s="6"/>
    </row>
    <row r="1190" spans="1:17" x14ac:dyDescent="0.35">
      <c r="A1190" t="s">
        <v>1025</v>
      </c>
      <c r="B1190" t="s">
        <v>259</v>
      </c>
      <c r="C1190" t="s">
        <v>274</v>
      </c>
      <c r="D1190" t="s">
        <v>275</v>
      </c>
      <c r="E1190">
        <f>SUM(Table113[[#This Row],[2025]:[2014]])</f>
        <v>3</v>
      </c>
      <c r="F1190" s="6"/>
      <c r="G1190" s="6"/>
      <c r="H1190" s="6"/>
      <c r="I1190" s="6"/>
      <c r="J1190" s="6"/>
      <c r="K1190" s="6"/>
      <c r="L1190" s="6"/>
      <c r="M1190" s="6">
        <v>2</v>
      </c>
      <c r="N1190" s="6">
        <v>1</v>
      </c>
      <c r="O1190" s="6"/>
      <c r="P1190" s="6"/>
      <c r="Q1190" s="6"/>
    </row>
    <row r="1191" spans="1:17" x14ac:dyDescent="0.35">
      <c r="A1191" t="s">
        <v>1025</v>
      </c>
      <c r="B1191" t="s">
        <v>276</v>
      </c>
      <c r="C1191" t="s">
        <v>1250</v>
      </c>
      <c r="D1191" t="s">
        <v>1251</v>
      </c>
      <c r="E1191">
        <f>SUM(Table113[[#This Row],[2025]:[2014]])</f>
        <v>0</v>
      </c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>
        <v>0</v>
      </c>
    </row>
    <row r="1192" spans="1:17" x14ac:dyDescent="0.35">
      <c r="A1192" t="s">
        <v>1025</v>
      </c>
      <c r="B1192" t="s">
        <v>276</v>
      </c>
      <c r="C1192" t="s">
        <v>1252</v>
      </c>
      <c r="D1192" t="s">
        <v>1253</v>
      </c>
      <c r="E1192">
        <f>SUM(Table113[[#This Row],[2025]:[2014]])</f>
        <v>0</v>
      </c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>
        <v>0</v>
      </c>
    </row>
    <row r="1193" spans="1:17" x14ac:dyDescent="0.35">
      <c r="A1193" t="s">
        <v>1025</v>
      </c>
      <c r="B1193" t="s">
        <v>276</v>
      </c>
      <c r="C1193" t="s">
        <v>1254</v>
      </c>
      <c r="D1193" t="s">
        <v>1255</v>
      </c>
      <c r="E1193">
        <f>SUM(Table113[[#This Row],[2025]:[2014]])</f>
        <v>1</v>
      </c>
      <c r="F1193" s="6"/>
      <c r="G1193" s="6"/>
      <c r="H1193" s="6"/>
      <c r="I1193" s="6"/>
      <c r="J1193" s="6"/>
      <c r="K1193" s="6"/>
      <c r="L1193" s="6"/>
      <c r="M1193" s="6"/>
      <c r="N1193" s="6"/>
      <c r="O1193" s="6">
        <v>1</v>
      </c>
      <c r="P1193" s="6"/>
      <c r="Q1193" s="6"/>
    </row>
    <row r="1194" spans="1:17" x14ac:dyDescent="0.35">
      <c r="A1194" t="s">
        <v>1025</v>
      </c>
      <c r="B1194" t="s">
        <v>276</v>
      </c>
      <c r="C1194" t="s">
        <v>1256</v>
      </c>
      <c r="D1194" t="s">
        <v>1257</v>
      </c>
      <c r="E1194">
        <f>SUM(Table113[[#This Row],[2025]:[2014]])</f>
        <v>1</v>
      </c>
      <c r="F1194" s="6"/>
      <c r="G1194" s="6"/>
      <c r="H1194" s="6"/>
      <c r="I1194" s="6"/>
      <c r="J1194" s="6"/>
      <c r="K1194" s="6"/>
      <c r="L1194" s="6">
        <v>1</v>
      </c>
      <c r="M1194" s="6"/>
      <c r="N1194" s="6"/>
      <c r="O1194" s="6"/>
      <c r="P1194" s="6"/>
      <c r="Q1194" s="6"/>
    </row>
    <row r="1195" spans="1:17" x14ac:dyDescent="0.35">
      <c r="A1195" t="s">
        <v>1025</v>
      </c>
      <c r="B1195" t="s">
        <v>276</v>
      </c>
      <c r="C1195" t="s">
        <v>514</v>
      </c>
      <c r="D1195" t="s">
        <v>515</v>
      </c>
      <c r="E1195">
        <f>SUM(Table113[[#This Row],[2025]:[2014]])</f>
        <v>1</v>
      </c>
      <c r="F1195" s="6"/>
      <c r="G1195" s="6"/>
      <c r="H1195" s="6"/>
      <c r="I1195" s="6">
        <v>1</v>
      </c>
      <c r="J1195" s="6"/>
      <c r="K1195" s="6"/>
      <c r="L1195" s="6"/>
      <c r="M1195" s="6"/>
      <c r="N1195" s="6"/>
      <c r="O1195" s="6"/>
      <c r="P1195" s="6"/>
      <c r="Q1195" s="6"/>
    </row>
    <row r="1196" spans="1:17" x14ac:dyDescent="0.35">
      <c r="A1196" t="s">
        <v>1025</v>
      </c>
      <c r="B1196" t="s">
        <v>281</v>
      </c>
      <c r="C1196" t="s">
        <v>1258</v>
      </c>
      <c r="D1196" t="s">
        <v>1259</v>
      </c>
      <c r="E1196">
        <f>SUM(Table113[[#This Row],[2025]:[2014]])</f>
        <v>88</v>
      </c>
      <c r="F1196" s="6">
        <v>4</v>
      </c>
      <c r="G1196" s="6">
        <v>15</v>
      </c>
      <c r="H1196" s="6">
        <v>10</v>
      </c>
      <c r="I1196" s="6">
        <v>9</v>
      </c>
      <c r="J1196" s="6">
        <v>10</v>
      </c>
      <c r="K1196" s="6"/>
      <c r="L1196" s="6"/>
      <c r="M1196" s="6">
        <v>-17</v>
      </c>
      <c r="N1196" s="6">
        <v>33</v>
      </c>
      <c r="O1196" s="6">
        <v>30</v>
      </c>
      <c r="P1196" s="6"/>
      <c r="Q1196" s="6">
        <v>-6</v>
      </c>
    </row>
    <row r="1197" spans="1:17" x14ac:dyDescent="0.35">
      <c r="A1197" t="s">
        <v>1025</v>
      </c>
      <c r="B1197" t="s">
        <v>281</v>
      </c>
      <c r="C1197" t="s">
        <v>1260</v>
      </c>
      <c r="D1197" t="s">
        <v>1261</v>
      </c>
      <c r="E1197">
        <f>SUM(Table113[[#This Row],[2025]:[2014]])</f>
        <v>0</v>
      </c>
      <c r="F1197" s="6"/>
      <c r="G1197" s="6"/>
      <c r="H1197" s="6"/>
      <c r="I1197" s="6"/>
      <c r="J1197" s="6">
        <v>0</v>
      </c>
      <c r="K1197" s="6"/>
      <c r="L1197" s="6"/>
      <c r="M1197" s="6"/>
      <c r="N1197" s="6"/>
      <c r="O1197" s="6"/>
      <c r="P1197" s="6"/>
      <c r="Q1197" s="6"/>
    </row>
    <row r="1198" spans="1:17" x14ac:dyDescent="0.35">
      <c r="A1198" t="s">
        <v>1025</v>
      </c>
      <c r="B1198" t="s">
        <v>281</v>
      </c>
      <c r="C1198" t="s">
        <v>1262</v>
      </c>
      <c r="D1198" t="s">
        <v>1263</v>
      </c>
      <c r="E1198">
        <f>SUM(Table113[[#This Row],[2025]:[2014]])</f>
        <v>25</v>
      </c>
      <c r="F1198" s="6"/>
      <c r="G1198" s="6"/>
      <c r="H1198" s="6"/>
      <c r="I1198" s="6"/>
      <c r="J1198" s="6"/>
      <c r="K1198" s="6"/>
      <c r="L1198" s="6"/>
      <c r="M1198" s="6"/>
      <c r="N1198" s="6">
        <v>25</v>
      </c>
      <c r="O1198" s="6"/>
      <c r="P1198" s="6"/>
      <c r="Q1198" s="6"/>
    </row>
    <row r="1199" spans="1:17" x14ac:dyDescent="0.35">
      <c r="A1199" t="s">
        <v>1025</v>
      </c>
      <c r="B1199" t="s">
        <v>281</v>
      </c>
      <c r="C1199" t="s">
        <v>1264</v>
      </c>
      <c r="D1199" t="s">
        <v>1265</v>
      </c>
      <c r="E1199">
        <f>SUM(Table113[[#This Row],[2025]:[2014]])</f>
        <v>-18</v>
      </c>
      <c r="F1199" s="6"/>
      <c r="G1199" s="6"/>
      <c r="H1199" s="6"/>
      <c r="I1199" s="6"/>
      <c r="J1199" s="6"/>
      <c r="K1199" s="6"/>
      <c r="L1199" s="6"/>
      <c r="M1199" s="6">
        <v>-18</v>
      </c>
      <c r="N1199" s="6"/>
      <c r="O1199" s="6"/>
      <c r="P1199" s="6"/>
      <c r="Q1199" s="6"/>
    </row>
    <row r="1200" spans="1:17" x14ac:dyDescent="0.35">
      <c r="A1200" t="s">
        <v>1025</v>
      </c>
      <c r="B1200" t="s">
        <v>281</v>
      </c>
      <c r="C1200" t="s">
        <v>1266</v>
      </c>
      <c r="D1200" t="s">
        <v>1267</v>
      </c>
      <c r="E1200">
        <f>SUM(Table113[[#This Row],[2025]:[2014]])</f>
        <v>0</v>
      </c>
      <c r="F1200" s="6"/>
      <c r="G1200" s="6">
        <v>0</v>
      </c>
      <c r="H1200" s="6">
        <v>0</v>
      </c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x14ac:dyDescent="0.35">
      <c r="A1201" t="s">
        <v>1025</v>
      </c>
      <c r="B1201" t="s">
        <v>281</v>
      </c>
      <c r="C1201" t="s">
        <v>1268</v>
      </c>
      <c r="D1201" t="s">
        <v>1269</v>
      </c>
      <c r="E1201">
        <f>SUM(Table113[[#This Row],[2025]:[2014]])</f>
        <v>0</v>
      </c>
      <c r="F1201" s="6"/>
      <c r="G1201" s="6"/>
      <c r="H1201" s="6"/>
      <c r="I1201" s="6"/>
      <c r="J1201" s="6">
        <v>0</v>
      </c>
      <c r="K1201" s="6"/>
      <c r="L1201" s="6"/>
      <c r="M1201" s="6"/>
      <c r="N1201" s="6"/>
      <c r="O1201" s="6"/>
      <c r="P1201" s="6"/>
      <c r="Q1201" s="6"/>
    </row>
    <row r="1202" spans="1:17" x14ac:dyDescent="0.35">
      <c r="A1202" t="s">
        <v>1025</v>
      </c>
      <c r="B1202" t="s">
        <v>281</v>
      </c>
      <c r="C1202" t="s">
        <v>1270</v>
      </c>
      <c r="D1202" t="s">
        <v>1271</v>
      </c>
      <c r="E1202">
        <f>SUM(Table113[[#This Row],[2025]:[2014]])</f>
        <v>0</v>
      </c>
      <c r="F1202" s="6"/>
      <c r="G1202" s="6"/>
      <c r="H1202" s="6"/>
      <c r="I1202" s="6"/>
      <c r="J1202" s="6"/>
      <c r="K1202" s="6"/>
      <c r="L1202" s="6"/>
      <c r="M1202" s="6"/>
      <c r="N1202" s="6">
        <v>0</v>
      </c>
      <c r="O1202" s="6"/>
      <c r="P1202" s="6"/>
      <c r="Q1202" s="6"/>
    </row>
    <row r="1203" spans="1:17" x14ac:dyDescent="0.35">
      <c r="A1203" t="s">
        <v>1025</v>
      </c>
      <c r="B1203" t="s">
        <v>281</v>
      </c>
      <c r="C1203" t="s">
        <v>282</v>
      </c>
      <c r="D1203" t="s">
        <v>283</v>
      </c>
      <c r="E1203">
        <f>SUM(Table113[[#This Row],[2025]:[2014]])</f>
        <v>116</v>
      </c>
      <c r="F1203" s="6">
        <v>6</v>
      </c>
      <c r="G1203" s="6">
        <v>32</v>
      </c>
      <c r="H1203" s="6">
        <v>21</v>
      </c>
      <c r="I1203" s="6"/>
      <c r="J1203" s="6">
        <v>6</v>
      </c>
      <c r="K1203" s="6">
        <v>1</v>
      </c>
      <c r="L1203" s="6"/>
      <c r="M1203" s="6">
        <v>50</v>
      </c>
      <c r="N1203" s="6"/>
      <c r="O1203" s="6"/>
      <c r="P1203" s="6"/>
      <c r="Q1203" s="6"/>
    </row>
    <row r="1204" spans="1:17" x14ac:dyDescent="0.35">
      <c r="A1204" t="s">
        <v>1025</v>
      </c>
      <c r="B1204" t="s">
        <v>281</v>
      </c>
      <c r="C1204" t="s">
        <v>284</v>
      </c>
      <c r="D1204" t="s">
        <v>285</v>
      </c>
      <c r="E1204">
        <f>SUM(Table113[[#This Row],[2025]:[2014]])</f>
        <v>10</v>
      </c>
      <c r="F1204" s="6"/>
      <c r="G1204" s="6">
        <v>2</v>
      </c>
      <c r="H1204" s="6">
        <v>7</v>
      </c>
      <c r="I1204" s="6"/>
      <c r="J1204" s="6">
        <v>1</v>
      </c>
      <c r="K1204" s="6"/>
      <c r="L1204" s="6"/>
      <c r="M1204" s="6"/>
      <c r="N1204" s="6"/>
      <c r="O1204" s="6"/>
      <c r="P1204" s="6"/>
      <c r="Q1204" s="6"/>
    </row>
    <row r="1205" spans="1:17" x14ac:dyDescent="0.35">
      <c r="A1205" t="s">
        <v>1025</v>
      </c>
      <c r="B1205" t="s">
        <v>281</v>
      </c>
      <c r="C1205" t="s">
        <v>286</v>
      </c>
      <c r="D1205" t="s">
        <v>287</v>
      </c>
      <c r="E1205">
        <f>SUM(Table113[[#This Row],[2025]:[2014]])</f>
        <v>13</v>
      </c>
      <c r="F1205" s="6">
        <v>2</v>
      </c>
      <c r="G1205" s="6">
        <v>1</v>
      </c>
      <c r="H1205" s="6"/>
      <c r="I1205" s="6">
        <v>6</v>
      </c>
      <c r="J1205" s="6">
        <v>3</v>
      </c>
      <c r="K1205" s="6">
        <v>1</v>
      </c>
      <c r="L1205" s="6"/>
      <c r="M1205" s="6"/>
      <c r="N1205" s="6"/>
      <c r="O1205" s="6"/>
      <c r="P1205" s="6"/>
      <c r="Q1205" s="6"/>
    </row>
    <row r="1206" spans="1:17" x14ac:dyDescent="0.35">
      <c r="A1206" t="s">
        <v>1025</v>
      </c>
      <c r="B1206" t="s">
        <v>281</v>
      </c>
      <c r="C1206" t="s">
        <v>288</v>
      </c>
      <c r="D1206" t="s">
        <v>289</v>
      </c>
      <c r="E1206">
        <f>SUM(Table113[[#This Row],[2025]:[2014]])</f>
        <v>218</v>
      </c>
      <c r="F1206" s="6"/>
      <c r="G1206" s="6"/>
      <c r="H1206" s="6"/>
      <c r="I1206" s="6"/>
      <c r="J1206" s="6"/>
      <c r="K1206" s="6"/>
      <c r="L1206" s="6"/>
      <c r="M1206" s="6"/>
      <c r="N1206" s="6">
        <v>10</v>
      </c>
      <c r="O1206" s="6">
        <v>0</v>
      </c>
      <c r="P1206" s="6">
        <v>105</v>
      </c>
      <c r="Q1206" s="6">
        <v>103</v>
      </c>
    </row>
    <row r="1207" spans="1:17" x14ac:dyDescent="0.35">
      <c r="A1207" t="s">
        <v>1025</v>
      </c>
      <c r="B1207" t="s">
        <v>281</v>
      </c>
      <c r="C1207" t="s">
        <v>1272</v>
      </c>
      <c r="D1207" t="s">
        <v>1273</v>
      </c>
      <c r="E1207">
        <f>SUM(Table113[[#This Row],[2025]:[2014]])</f>
        <v>4</v>
      </c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>
        <v>4</v>
      </c>
    </row>
    <row r="1208" spans="1:17" x14ac:dyDescent="0.35">
      <c r="A1208" t="s">
        <v>1025</v>
      </c>
      <c r="B1208" t="s">
        <v>281</v>
      </c>
      <c r="C1208" t="s">
        <v>290</v>
      </c>
      <c r="D1208" t="s">
        <v>291</v>
      </c>
      <c r="E1208">
        <f>SUM(Table113[[#This Row],[2025]:[2014]])</f>
        <v>17</v>
      </c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>
        <v>8</v>
      </c>
      <c r="Q1208" s="6">
        <v>9</v>
      </c>
    </row>
    <row r="1209" spans="1:17" x14ac:dyDescent="0.35">
      <c r="A1209" t="s">
        <v>1025</v>
      </c>
      <c r="B1209" t="s">
        <v>281</v>
      </c>
      <c r="C1209" t="s">
        <v>563</v>
      </c>
      <c r="D1209" t="s">
        <v>564</v>
      </c>
      <c r="E1209">
        <f>SUM(Table113[[#This Row],[2025]:[2014]])</f>
        <v>1</v>
      </c>
      <c r="F1209" s="6"/>
      <c r="G1209" s="6"/>
      <c r="H1209" s="6"/>
      <c r="I1209" s="6"/>
      <c r="J1209" s="6"/>
      <c r="K1209" s="6"/>
      <c r="L1209" s="6"/>
      <c r="M1209" s="6"/>
      <c r="N1209" s="6"/>
      <c r="O1209" s="6">
        <v>1</v>
      </c>
      <c r="P1209" s="6"/>
      <c r="Q1209" s="6"/>
    </row>
    <row r="1210" spans="1:17" x14ac:dyDescent="0.35">
      <c r="A1210" t="s">
        <v>1025</v>
      </c>
      <c r="B1210" t="s">
        <v>281</v>
      </c>
      <c r="C1210" t="s">
        <v>1274</v>
      </c>
      <c r="D1210" t="s">
        <v>1275</v>
      </c>
      <c r="E1210">
        <f>SUM(Table113[[#This Row],[2025]:[2014]])</f>
        <v>2</v>
      </c>
      <c r="F1210" s="6"/>
      <c r="G1210" s="6"/>
      <c r="H1210" s="6"/>
      <c r="I1210" s="6">
        <v>-1</v>
      </c>
      <c r="J1210" s="6">
        <v>1</v>
      </c>
      <c r="K1210" s="6">
        <v>2</v>
      </c>
      <c r="L1210" s="6"/>
      <c r="M1210" s="6"/>
      <c r="N1210" s="6"/>
      <c r="O1210" s="6"/>
      <c r="P1210" s="6"/>
      <c r="Q1210" s="6"/>
    </row>
    <row r="1211" spans="1:17" x14ac:dyDescent="0.35">
      <c r="A1211" t="s">
        <v>1025</v>
      </c>
      <c r="B1211" t="s">
        <v>281</v>
      </c>
      <c r="C1211" t="s">
        <v>638</v>
      </c>
      <c r="D1211" t="s">
        <v>639</v>
      </c>
      <c r="E1211">
        <f>SUM(Table113[[#This Row],[2025]:[2014]])</f>
        <v>2</v>
      </c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>
        <v>2</v>
      </c>
      <c r="Q1211" s="6"/>
    </row>
    <row r="1212" spans="1:17" x14ac:dyDescent="0.35">
      <c r="A1212" t="s">
        <v>1025</v>
      </c>
      <c r="B1212" t="s">
        <v>281</v>
      </c>
      <c r="C1212" t="s">
        <v>640</v>
      </c>
      <c r="D1212" t="s">
        <v>641</v>
      </c>
      <c r="E1212">
        <f>SUM(Table113[[#This Row],[2025]:[2014]])</f>
        <v>8</v>
      </c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>
        <v>8</v>
      </c>
      <c r="Q1212" s="6"/>
    </row>
    <row r="1213" spans="1:17" x14ac:dyDescent="0.35">
      <c r="A1213" t="s">
        <v>1025</v>
      </c>
      <c r="B1213" t="s">
        <v>292</v>
      </c>
      <c r="C1213" t="s">
        <v>953</v>
      </c>
      <c r="D1213" t="s">
        <v>954</v>
      </c>
      <c r="E1213">
        <f>SUM(Table113[[#This Row],[2025]:[2014]])</f>
        <v>0</v>
      </c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>
        <v>0</v>
      </c>
    </row>
    <row r="1214" spans="1:17" x14ac:dyDescent="0.35">
      <c r="A1214" t="s">
        <v>1025</v>
      </c>
      <c r="B1214" t="s">
        <v>292</v>
      </c>
      <c r="C1214" t="s">
        <v>1276</v>
      </c>
      <c r="D1214" t="s">
        <v>1277</v>
      </c>
      <c r="E1214">
        <f>SUM(Table113[[#This Row],[2025]:[2014]])</f>
        <v>0</v>
      </c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>
        <v>0</v>
      </c>
    </row>
    <row r="1215" spans="1:17" x14ac:dyDescent="0.35">
      <c r="A1215" t="s">
        <v>1025</v>
      </c>
      <c r="B1215" t="s">
        <v>292</v>
      </c>
      <c r="C1215" t="s">
        <v>1278</v>
      </c>
      <c r="D1215" t="s">
        <v>1279</v>
      </c>
      <c r="E1215">
        <f>SUM(Table113[[#This Row],[2025]:[2014]])</f>
        <v>0</v>
      </c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>
        <v>0</v>
      </c>
    </row>
    <row r="1216" spans="1:17" x14ac:dyDescent="0.35">
      <c r="A1216" t="s">
        <v>1025</v>
      </c>
      <c r="B1216" t="s">
        <v>292</v>
      </c>
      <c r="C1216" t="s">
        <v>1280</v>
      </c>
      <c r="D1216" t="s">
        <v>1281</v>
      </c>
      <c r="E1216">
        <f>SUM(Table113[[#This Row],[2025]:[2014]])</f>
        <v>0</v>
      </c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>
        <v>0</v>
      </c>
      <c r="Q1216" s="6"/>
    </row>
    <row r="1217" spans="1:17" x14ac:dyDescent="0.35">
      <c r="A1217" t="s">
        <v>1025</v>
      </c>
      <c r="B1217" t="s">
        <v>292</v>
      </c>
      <c r="C1217" t="s">
        <v>1282</v>
      </c>
      <c r="D1217" t="s">
        <v>1283</v>
      </c>
      <c r="E1217">
        <f>SUM(Table113[[#This Row],[2025]:[2014]])</f>
        <v>1</v>
      </c>
      <c r="F1217" s="6"/>
      <c r="G1217" s="6"/>
      <c r="H1217" s="6"/>
      <c r="I1217" s="6"/>
      <c r="J1217" s="6">
        <v>1</v>
      </c>
      <c r="K1217" s="6"/>
      <c r="L1217" s="6"/>
      <c r="M1217" s="6"/>
      <c r="N1217" s="6"/>
      <c r="O1217" s="6"/>
      <c r="P1217" s="6"/>
      <c r="Q1217" s="6"/>
    </row>
    <row r="1218" spans="1:17" x14ac:dyDescent="0.35">
      <c r="A1218" t="s">
        <v>1025</v>
      </c>
      <c r="B1218" t="s">
        <v>292</v>
      </c>
      <c r="C1218" t="s">
        <v>1284</v>
      </c>
      <c r="D1218" t="s">
        <v>1285</v>
      </c>
      <c r="E1218">
        <f>SUM(Table113[[#This Row],[2025]:[2014]])</f>
        <v>-2</v>
      </c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>
        <v>-2</v>
      </c>
    </row>
    <row r="1219" spans="1:17" x14ac:dyDescent="0.35">
      <c r="A1219" t="s">
        <v>1025</v>
      </c>
      <c r="B1219" t="s">
        <v>292</v>
      </c>
      <c r="C1219" t="s">
        <v>1286</v>
      </c>
      <c r="D1219" t="s">
        <v>1287</v>
      </c>
      <c r="E1219">
        <f>SUM(Table113[[#This Row],[2025]:[2014]])</f>
        <v>2</v>
      </c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>
        <v>2</v>
      </c>
      <c r="Q1219" s="6"/>
    </row>
    <row r="1220" spans="1:17" x14ac:dyDescent="0.35">
      <c r="A1220" t="s">
        <v>1025</v>
      </c>
      <c r="B1220" t="s">
        <v>292</v>
      </c>
      <c r="C1220" t="s">
        <v>959</v>
      </c>
      <c r="D1220" t="s">
        <v>960</v>
      </c>
      <c r="E1220">
        <f>SUM(Table113[[#This Row],[2025]:[2014]])</f>
        <v>-3</v>
      </c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>
        <v>-3</v>
      </c>
    </row>
    <row r="1221" spans="1:17" x14ac:dyDescent="0.35">
      <c r="A1221" t="s">
        <v>1025</v>
      </c>
      <c r="B1221" t="s">
        <v>292</v>
      </c>
      <c r="C1221" t="s">
        <v>660</v>
      </c>
      <c r="D1221" t="s">
        <v>661</v>
      </c>
      <c r="E1221">
        <f>SUM(Table113[[#This Row],[2025]:[2014]])</f>
        <v>3</v>
      </c>
      <c r="F1221" s="6"/>
      <c r="G1221" s="6"/>
      <c r="H1221" s="6">
        <v>1</v>
      </c>
      <c r="I1221" s="6"/>
      <c r="J1221" s="6"/>
      <c r="K1221" s="6">
        <v>2</v>
      </c>
      <c r="L1221" s="6"/>
      <c r="M1221" s="6"/>
      <c r="N1221" s="6"/>
      <c r="O1221" s="6"/>
      <c r="P1221" s="6"/>
      <c r="Q1221" s="6"/>
    </row>
    <row r="1222" spans="1:17" x14ac:dyDescent="0.35">
      <c r="A1222" t="s">
        <v>1025</v>
      </c>
      <c r="B1222" t="s">
        <v>299</v>
      </c>
      <c r="C1222" t="s">
        <v>1288</v>
      </c>
      <c r="D1222" t="s">
        <v>1289</v>
      </c>
      <c r="E1222">
        <f>SUM(Table113[[#This Row],[2025]:[2014]])</f>
        <v>1</v>
      </c>
      <c r="F1222" s="6"/>
      <c r="G1222" s="6"/>
      <c r="H1222" s="6"/>
      <c r="I1222" s="6"/>
      <c r="J1222" s="6"/>
      <c r="K1222" s="6"/>
      <c r="L1222" s="6"/>
      <c r="M1222" s="6"/>
      <c r="N1222" s="6">
        <v>1</v>
      </c>
      <c r="O1222" s="6"/>
      <c r="P1222" s="6"/>
      <c r="Q1222" s="6"/>
    </row>
    <row r="1223" spans="1:17" x14ac:dyDescent="0.35">
      <c r="A1223" t="s">
        <v>1025</v>
      </c>
      <c r="B1223" t="s">
        <v>299</v>
      </c>
      <c r="C1223" t="s">
        <v>1290</v>
      </c>
      <c r="D1223" t="s">
        <v>1291</v>
      </c>
      <c r="E1223">
        <f>SUM(Table113[[#This Row],[2025]:[2014]])</f>
        <v>3</v>
      </c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>
        <v>3</v>
      </c>
      <c r="Q1223" s="6"/>
    </row>
    <row r="1224" spans="1:17" x14ac:dyDescent="0.35">
      <c r="A1224" t="s">
        <v>1025</v>
      </c>
      <c r="B1224" t="s">
        <v>299</v>
      </c>
      <c r="C1224" t="s">
        <v>965</v>
      </c>
      <c r="D1224" t="s">
        <v>966</v>
      </c>
      <c r="E1224">
        <f>SUM(Table113[[#This Row],[2025]:[2014]])</f>
        <v>1</v>
      </c>
      <c r="F1224" s="6"/>
      <c r="G1224" s="6"/>
      <c r="H1224" s="6"/>
      <c r="I1224" s="6"/>
      <c r="J1224" s="6"/>
      <c r="K1224" s="6"/>
      <c r="L1224" s="6"/>
      <c r="M1224" s="6"/>
      <c r="N1224" s="6"/>
      <c r="O1224" s="6">
        <v>1</v>
      </c>
      <c r="P1224" s="6"/>
      <c r="Q1224" s="6"/>
    </row>
    <row r="1225" spans="1:17" x14ac:dyDescent="0.35">
      <c r="A1225" t="s">
        <v>1025</v>
      </c>
      <c r="B1225" t="s">
        <v>299</v>
      </c>
      <c r="C1225" t="s">
        <v>300</v>
      </c>
      <c r="D1225" t="s">
        <v>301</v>
      </c>
      <c r="E1225">
        <f>SUM(Table113[[#This Row],[2025]:[2014]])</f>
        <v>4</v>
      </c>
      <c r="F1225" s="6"/>
      <c r="G1225" s="6"/>
      <c r="H1225" s="6"/>
      <c r="I1225" s="6"/>
      <c r="J1225" s="6"/>
      <c r="K1225" s="6"/>
      <c r="L1225" s="6">
        <v>1</v>
      </c>
      <c r="M1225" s="6">
        <v>1</v>
      </c>
      <c r="N1225" s="6"/>
      <c r="O1225" s="6"/>
      <c r="P1225" s="6"/>
      <c r="Q1225" s="6">
        <v>2</v>
      </c>
    </row>
    <row r="1226" spans="1:17" x14ac:dyDescent="0.35">
      <c r="A1226" t="s">
        <v>1025</v>
      </c>
      <c r="B1226" t="s">
        <v>299</v>
      </c>
      <c r="C1226" t="s">
        <v>1292</v>
      </c>
      <c r="D1226" t="s">
        <v>1293</v>
      </c>
      <c r="E1226">
        <f>SUM(Table113[[#This Row],[2025]:[2014]])</f>
        <v>0</v>
      </c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>
        <v>0</v>
      </c>
      <c r="Q1226" s="6"/>
    </row>
    <row r="1227" spans="1:17" x14ac:dyDescent="0.35">
      <c r="A1227" t="s">
        <v>1025</v>
      </c>
      <c r="B1227" t="s">
        <v>299</v>
      </c>
      <c r="C1227" t="s">
        <v>450</v>
      </c>
      <c r="D1227" t="s">
        <v>451</v>
      </c>
      <c r="E1227">
        <f>SUM(Table113[[#This Row],[2025]:[2014]])</f>
        <v>11</v>
      </c>
      <c r="F1227" s="6"/>
      <c r="G1227" s="6">
        <v>2</v>
      </c>
      <c r="H1227" s="6">
        <v>2</v>
      </c>
      <c r="I1227" s="6"/>
      <c r="J1227" s="6">
        <v>5</v>
      </c>
      <c r="K1227" s="6"/>
      <c r="L1227" s="6"/>
      <c r="M1227" s="6"/>
      <c r="N1227" s="6"/>
      <c r="O1227" s="6"/>
      <c r="P1227" s="6">
        <v>1</v>
      </c>
      <c r="Q1227" s="6">
        <v>1</v>
      </c>
    </row>
    <row r="1228" spans="1:17" x14ac:dyDescent="0.35">
      <c r="A1228" t="s">
        <v>1025</v>
      </c>
      <c r="B1228" t="s">
        <v>299</v>
      </c>
      <c r="C1228" t="s">
        <v>304</v>
      </c>
      <c r="D1228" t="s">
        <v>305</v>
      </c>
      <c r="E1228">
        <f>SUM(Table113[[#This Row],[2025]:[2014]])</f>
        <v>3</v>
      </c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>
        <v>3</v>
      </c>
    </row>
    <row r="1229" spans="1:17" x14ac:dyDescent="0.35">
      <c r="A1229" t="s">
        <v>1025</v>
      </c>
      <c r="B1229" t="s">
        <v>313</v>
      </c>
      <c r="C1229" t="s">
        <v>969</v>
      </c>
      <c r="D1229" t="s">
        <v>970</v>
      </c>
      <c r="E1229">
        <f>SUM(Table113[[#This Row],[2025]:[2014]])</f>
        <v>19</v>
      </c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>
        <v>-1</v>
      </c>
      <c r="Q1229" s="6">
        <v>20</v>
      </c>
    </row>
    <row r="1230" spans="1:17" x14ac:dyDescent="0.35">
      <c r="A1230" t="s">
        <v>1025</v>
      </c>
      <c r="B1230" t="s">
        <v>313</v>
      </c>
      <c r="C1230" t="s">
        <v>1294</v>
      </c>
      <c r="D1230" t="s">
        <v>1295</v>
      </c>
      <c r="E1230">
        <f>SUM(Table113[[#This Row],[2025]:[2014]])</f>
        <v>0</v>
      </c>
      <c r="F1230" s="6"/>
      <c r="G1230" s="6"/>
      <c r="H1230" s="6"/>
      <c r="I1230" s="6"/>
      <c r="J1230" s="6">
        <v>0</v>
      </c>
      <c r="K1230" s="6"/>
      <c r="L1230" s="6"/>
      <c r="M1230" s="6"/>
      <c r="N1230" s="6"/>
      <c r="O1230" s="6"/>
      <c r="P1230" s="6"/>
      <c r="Q1230" s="6"/>
    </row>
    <row r="1231" spans="1:17" x14ac:dyDescent="0.35">
      <c r="A1231" t="s">
        <v>1025</v>
      </c>
      <c r="B1231" t="s">
        <v>313</v>
      </c>
      <c r="C1231" t="s">
        <v>1296</v>
      </c>
      <c r="D1231" t="s">
        <v>1297</v>
      </c>
      <c r="E1231">
        <f>SUM(Table113[[#This Row],[2025]:[2014]])</f>
        <v>0</v>
      </c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>
        <v>0</v>
      </c>
      <c r="Q1231" s="6"/>
    </row>
    <row r="1232" spans="1:17" x14ac:dyDescent="0.35">
      <c r="A1232" t="s">
        <v>1025</v>
      </c>
      <c r="B1232" t="s">
        <v>313</v>
      </c>
      <c r="C1232" t="s">
        <v>1298</v>
      </c>
      <c r="D1232" t="s">
        <v>1299</v>
      </c>
      <c r="E1232">
        <f>SUM(Table113[[#This Row],[2025]:[2014]])</f>
        <v>0</v>
      </c>
      <c r="F1232" s="6"/>
      <c r="G1232" s="6"/>
      <c r="H1232" s="6"/>
      <c r="I1232" s="6"/>
      <c r="J1232" s="6"/>
      <c r="K1232" s="6">
        <v>0</v>
      </c>
      <c r="L1232" s="6"/>
      <c r="M1232" s="6"/>
      <c r="N1232" s="6"/>
      <c r="O1232" s="6">
        <v>0</v>
      </c>
      <c r="P1232" s="6"/>
      <c r="Q1232" s="6"/>
    </row>
    <row r="1233" spans="1:17" x14ac:dyDescent="0.35">
      <c r="A1233" t="s">
        <v>1025</v>
      </c>
      <c r="B1233" t="s">
        <v>313</v>
      </c>
      <c r="C1233" t="s">
        <v>314</v>
      </c>
      <c r="D1233" t="s">
        <v>315</v>
      </c>
      <c r="E1233">
        <f>SUM(Table113[[#This Row],[2025]:[2014]])</f>
        <v>167</v>
      </c>
      <c r="F1233" s="6"/>
      <c r="G1233" s="6">
        <v>3</v>
      </c>
      <c r="H1233" s="6">
        <v>36</v>
      </c>
      <c r="I1233" s="6"/>
      <c r="J1233" s="6"/>
      <c r="K1233" s="6">
        <v>-2</v>
      </c>
      <c r="L1233" s="6">
        <v>128</v>
      </c>
      <c r="M1233" s="6"/>
      <c r="N1233" s="6"/>
      <c r="O1233" s="6"/>
      <c r="P1233" s="6"/>
      <c r="Q1233" s="6">
        <v>2</v>
      </c>
    </row>
    <row r="1234" spans="1:17" x14ac:dyDescent="0.35">
      <c r="A1234" t="s">
        <v>1025</v>
      </c>
      <c r="B1234" t="s">
        <v>313</v>
      </c>
      <c r="C1234" t="s">
        <v>1300</v>
      </c>
      <c r="D1234" t="s">
        <v>1301</v>
      </c>
      <c r="E1234">
        <f>SUM(Table113[[#This Row],[2025]:[2014]])</f>
        <v>0</v>
      </c>
      <c r="F1234" s="6"/>
      <c r="G1234" s="6"/>
      <c r="H1234" s="6"/>
      <c r="I1234" s="6"/>
      <c r="J1234" s="6"/>
      <c r="K1234" s="6"/>
      <c r="L1234" s="6">
        <v>0</v>
      </c>
      <c r="M1234" s="6"/>
      <c r="N1234" s="6"/>
      <c r="O1234" s="6"/>
      <c r="P1234" s="6"/>
      <c r="Q1234" s="6"/>
    </row>
    <row r="1235" spans="1:17" x14ac:dyDescent="0.35">
      <c r="A1235" t="s">
        <v>1025</v>
      </c>
      <c r="B1235" t="s">
        <v>313</v>
      </c>
      <c r="C1235" t="s">
        <v>1302</v>
      </c>
      <c r="D1235" t="s">
        <v>1303</v>
      </c>
      <c r="E1235">
        <f>SUM(Table113[[#This Row],[2025]:[2014]])</f>
        <v>0</v>
      </c>
      <c r="F1235" s="6"/>
      <c r="G1235" s="6"/>
      <c r="H1235" s="6"/>
      <c r="I1235" s="6"/>
      <c r="J1235" s="6"/>
      <c r="K1235" s="6"/>
      <c r="L1235" s="6">
        <v>0</v>
      </c>
      <c r="M1235" s="6"/>
      <c r="N1235" s="6"/>
      <c r="O1235" s="6"/>
      <c r="P1235" s="6"/>
      <c r="Q1235" s="6"/>
    </row>
    <row r="1236" spans="1:17" x14ac:dyDescent="0.35">
      <c r="A1236" t="s">
        <v>1025</v>
      </c>
      <c r="B1236" t="s">
        <v>313</v>
      </c>
      <c r="C1236" t="s">
        <v>324</v>
      </c>
      <c r="D1236" t="s">
        <v>325</v>
      </c>
      <c r="E1236">
        <f>SUM(Table113[[#This Row],[2025]:[2014]])</f>
        <v>4</v>
      </c>
      <c r="F1236" s="6"/>
      <c r="G1236" s="6"/>
      <c r="H1236" s="6"/>
      <c r="I1236" s="6"/>
      <c r="J1236" s="6">
        <v>3</v>
      </c>
      <c r="K1236" s="6">
        <v>1</v>
      </c>
      <c r="L1236" s="6"/>
      <c r="M1236" s="6"/>
      <c r="N1236" s="6"/>
      <c r="O1236" s="6"/>
      <c r="P1236" s="6"/>
      <c r="Q1236" s="6"/>
    </row>
    <row r="1237" spans="1:17" x14ac:dyDescent="0.35">
      <c r="A1237" t="s">
        <v>1025</v>
      </c>
      <c r="B1237" t="s">
        <v>313</v>
      </c>
      <c r="C1237" t="s">
        <v>326</v>
      </c>
      <c r="D1237" t="s">
        <v>327</v>
      </c>
      <c r="E1237">
        <f>SUM(Table113[[#This Row],[2025]:[2014]])</f>
        <v>33</v>
      </c>
      <c r="F1237" s="6">
        <v>2</v>
      </c>
      <c r="G1237" s="6">
        <v>4</v>
      </c>
      <c r="H1237" s="6">
        <v>3</v>
      </c>
      <c r="I1237" s="6">
        <v>6</v>
      </c>
      <c r="J1237" s="6">
        <v>5</v>
      </c>
      <c r="K1237" s="6">
        <v>5</v>
      </c>
      <c r="L1237" s="6">
        <v>5</v>
      </c>
      <c r="M1237" s="6">
        <v>3</v>
      </c>
      <c r="N1237" s="6"/>
      <c r="O1237" s="6"/>
      <c r="P1237" s="6"/>
      <c r="Q1237" s="6"/>
    </row>
    <row r="1238" spans="1:17" x14ac:dyDescent="0.35">
      <c r="A1238" t="s">
        <v>1025</v>
      </c>
      <c r="B1238" t="s">
        <v>313</v>
      </c>
      <c r="C1238" t="s">
        <v>328</v>
      </c>
      <c r="D1238" t="s">
        <v>329</v>
      </c>
      <c r="E1238">
        <f>SUM(Table113[[#This Row],[2025]:[2014]])</f>
        <v>29</v>
      </c>
      <c r="F1238" s="6">
        <v>2</v>
      </c>
      <c r="G1238" s="6">
        <v>8</v>
      </c>
      <c r="H1238" s="6">
        <v>16</v>
      </c>
      <c r="I1238" s="6">
        <v>3</v>
      </c>
      <c r="J1238" s="6"/>
      <c r="K1238" s="6"/>
      <c r="L1238" s="6"/>
      <c r="M1238" s="6"/>
      <c r="N1238" s="6"/>
      <c r="O1238" s="6"/>
      <c r="P1238" s="6"/>
      <c r="Q1238" s="6"/>
    </row>
    <row r="1239" spans="1:17" x14ac:dyDescent="0.35">
      <c r="A1239" t="s">
        <v>1025</v>
      </c>
      <c r="B1239" t="s">
        <v>330</v>
      </c>
      <c r="C1239" t="s">
        <v>106</v>
      </c>
      <c r="D1239" t="s">
        <v>331</v>
      </c>
      <c r="E1239">
        <f>SUM(Table113[[#This Row],[2025]:[2014]])</f>
        <v>1098</v>
      </c>
      <c r="F1239" s="6">
        <v>48</v>
      </c>
      <c r="G1239" s="6">
        <v>55</v>
      </c>
      <c r="H1239" s="6">
        <v>94</v>
      </c>
      <c r="I1239" s="6">
        <v>33</v>
      </c>
      <c r="J1239" s="6">
        <v>243</v>
      </c>
      <c r="K1239" s="6">
        <v>90</v>
      </c>
      <c r="L1239" s="6">
        <v>125</v>
      </c>
      <c r="M1239" s="6">
        <v>1</v>
      </c>
      <c r="N1239" s="6">
        <v>50</v>
      </c>
      <c r="O1239" s="6">
        <v>34</v>
      </c>
      <c r="P1239" s="6">
        <v>194</v>
      </c>
      <c r="Q1239" s="6">
        <v>131</v>
      </c>
    </row>
    <row r="1240" spans="1:17" x14ac:dyDescent="0.35">
      <c r="A1240" t="s">
        <v>1025</v>
      </c>
      <c r="B1240" t="s">
        <v>330</v>
      </c>
      <c r="C1240" t="s">
        <v>106</v>
      </c>
      <c r="D1240" t="s">
        <v>332</v>
      </c>
      <c r="E1240">
        <f>SUM(Table113[[#This Row],[2025]:[2014]])</f>
        <v>19</v>
      </c>
      <c r="F1240" s="6"/>
      <c r="G1240" s="6"/>
      <c r="H1240" s="6"/>
      <c r="I1240" s="6">
        <v>8</v>
      </c>
      <c r="J1240" s="6">
        <v>11</v>
      </c>
      <c r="K1240" s="6"/>
      <c r="L1240" s="6"/>
      <c r="M1240" s="6"/>
      <c r="N1240" s="6"/>
      <c r="O1240" s="6"/>
      <c r="P1240" s="6"/>
      <c r="Q1240" s="6"/>
    </row>
    <row r="1241" spans="1:17" x14ac:dyDescent="0.35">
      <c r="A1241" t="s">
        <v>1025</v>
      </c>
      <c r="B1241" t="s">
        <v>330</v>
      </c>
      <c r="C1241" t="s">
        <v>106</v>
      </c>
      <c r="D1241" t="s">
        <v>644</v>
      </c>
      <c r="E1241">
        <f>SUM(Table113[[#This Row],[2025]:[2014]])</f>
        <v>67</v>
      </c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>
        <v>5</v>
      </c>
      <c r="Q1241" s="6">
        <v>62</v>
      </c>
    </row>
    <row r="1242" spans="1:17" x14ac:dyDescent="0.35">
      <c r="A1242" t="s">
        <v>1025</v>
      </c>
      <c r="B1242" t="s">
        <v>330</v>
      </c>
      <c r="C1242" t="s">
        <v>334</v>
      </c>
      <c r="D1242" t="s">
        <v>335</v>
      </c>
      <c r="E1242">
        <f>SUM(Table113[[#This Row],[2025]:[2014]])</f>
        <v>96</v>
      </c>
      <c r="F1242" s="6"/>
      <c r="G1242" s="6"/>
      <c r="H1242" s="6">
        <v>62</v>
      </c>
      <c r="I1242" s="6"/>
      <c r="J1242" s="6"/>
      <c r="K1242" s="6"/>
      <c r="L1242" s="6"/>
      <c r="M1242" s="6"/>
      <c r="N1242" s="6">
        <v>1</v>
      </c>
      <c r="O1242" s="6">
        <v>4</v>
      </c>
      <c r="P1242" s="6">
        <v>29</v>
      </c>
      <c r="Q1242" s="6"/>
    </row>
    <row r="1243" spans="1:17" x14ac:dyDescent="0.35">
      <c r="A1243" t="s">
        <v>1025</v>
      </c>
      <c r="B1243" t="s">
        <v>330</v>
      </c>
      <c r="C1243" t="s">
        <v>338</v>
      </c>
      <c r="D1243" t="s">
        <v>339</v>
      </c>
      <c r="E1243">
        <f>SUM(Table113[[#This Row],[2025]:[2014]])</f>
        <v>3</v>
      </c>
      <c r="F1243" s="6"/>
      <c r="G1243" s="6">
        <v>1</v>
      </c>
      <c r="H1243" s="6">
        <v>2</v>
      </c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x14ac:dyDescent="0.35">
      <c r="A1244" t="s">
        <v>1025</v>
      </c>
      <c r="B1244" t="s">
        <v>330</v>
      </c>
      <c r="C1244" t="s">
        <v>645</v>
      </c>
      <c r="D1244" t="s">
        <v>646</v>
      </c>
      <c r="E1244">
        <f>SUM(Table113[[#This Row],[2025]:[2014]])</f>
        <v>5</v>
      </c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>
        <v>5</v>
      </c>
    </row>
    <row r="1245" spans="1:17" x14ac:dyDescent="0.35">
      <c r="A1245" t="s">
        <v>1025</v>
      </c>
      <c r="B1245" t="s">
        <v>330</v>
      </c>
      <c r="C1245" t="s">
        <v>1304</v>
      </c>
      <c r="D1245" t="s">
        <v>1305</v>
      </c>
      <c r="E1245">
        <f>SUM(Table113[[#This Row],[2025]:[2014]])</f>
        <v>1</v>
      </c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>
        <v>1</v>
      </c>
      <c r="Q1245" s="6"/>
    </row>
    <row r="1246" spans="1:17" x14ac:dyDescent="0.35">
      <c r="A1246" t="s">
        <v>1025</v>
      </c>
      <c r="B1246" t="s">
        <v>330</v>
      </c>
      <c r="C1246" t="s">
        <v>1306</v>
      </c>
      <c r="D1246" t="s">
        <v>1307</v>
      </c>
      <c r="E1246">
        <f>SUM(Table113[[#This Row],[2025]:[2014]])</f>
        <v>0</v>
      </c>
      <c r="F1246" s="6"/>
      <c r="G1246" s="6"/>
      <c r="H1246" s="6"/>
      <c r="I1246" s="6"/>
      <c r="J1246" s="6"/>
      <c r="K1246" s="6"/>
      <c r="L1246" s="6"/>
      <c r="M1246" s="6"/>
      <c r="N1246" s="6"/>
      <c r="O1246" s="6">
        <v>0</v>
      </c>
      <c r="P1246" s="6"/>
      <c r="Q1246" s="6"/>
    </row>
    <row r="1247" spans="1:17" x14ac:dyDescent="0.35">
      <c r="A1247" t="s">
        <v>1025</v>
      </c>
      <c r="B1247" t="s">
        <v>330</v>
      </c>
      <c r="C1247" t="s">
        <v>1308</v>
      </c>
      <c r="D1247" t="s">
        <v>1309</v>
      </c>
      <c r="E1247">
        <f>SUM(Table113[[#This Row],[2025]:[2014]])</f>
        <v>0</v>
      </c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>
        <v>0</v>
      </c>
    </row>
    <row r="1248" spans="1:17" x14ac:dyDescent="0.35">
      <c r="A1248" t="s">
        <v>1025</v>
      </c>
      <c r="B1248" t="s">
        <v>330</v>
      </c>
      <c r="C1248" t="s">
        <v>1310</v>
      </c>
      <c r="D1248" t="s">
        <v>1311</v>
      </c>
      <c r="E1248">
        <f>SUM(Table113[[#This Row],[2025]:[2014]])</f>
        <v>0</v>
      </c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>
        <v>0</v>
      </c>
      <c r="Q1248" s="6"/>
    </row>
    <row r="1249" spans="1:17" x14ac:dyDescent="0.35">
      <c r="A1249" t="s">
        <v>1025</v>
      </c>
      <c r="B1249" t="s">
        <v>330</v>
      </c>
      <c r="C1249" t="s">
        <v>1312</v>
      </c>
      <c r="D1249" t="s">
        <v>1313</v>
      </c>
      <c r="E1249">
        <f>SUM(Table113[[#This Row],[2025]:[2014]])</f>
        <v>0</v>
      </c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>
        <v>0</v>
      </c>
      <c r="Q1249" s="6"/>
    </row>
    <row r="1250" spans="1:17" x14ac:dyDescent="0.35">
      <c r="A1250" t="s">
        <v>1025</v>
      </c>
      <c r="B1250" t="s">
        <v>330</v>
      </c>
      <c r="C1250" t="s">
        <v>1314</v>
      </c>
      <c r="D1250" t="s">
        <v>1315</v>
      </c>
      <c r="E1250">
        <f>SUM(Table113[[#This Row],[2025]:[2014]])</f>
        <v>0</v>
      </c>
      <c r="F1250" s="6"/>
      <c r="G1250" s="6"/>
      <c r="H1250" s="6"/>
      <c r="I1250" s="6"/>
      <c r="J1250" s="6"/>
      <c r="K1250" s="6"/>
      <c r="L1250" s="6"/>
      <c r="M1250" s="6"/>
      <c r="N1250" s="6"/>
      <c r="O1250" s="6">
        <v>0</v>
      </c>
      <c r="P1250" s="6"/>
      <c r="Q1250" s="6"/>
    </row>
    <row r="1251" spans="1:17" x14ac:dyDescent="0.35">
      <c r="A1251" t="s">
        <v>1025</v>
      </c>
      <c r="B1251" t="s">
        <v>330</v>
      </c>
      <c r="C1251" t="s">
        <v>1316</v>
      </c>
      <c r="D1251" t="s">
        <v>1317</v>
      </c>
      <c r="E1251">
        <f>SUM(Table113[[#This Row],[2025]:[2014]])</f>
        <v>0</v>
      </c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>
        <v>0</v>
      </c>
    </row>
    <row r="1252" spans="1:17" x14ac:dyDescent="0.35">
      <c r="A1252" t="s">
        <v>1025</v>
      </c>
      <c r="B1252" t="s">
        <v>330</v>
      </c>
      <c r="C1252" t="s">
        <v>1318</v>
      </c>
      <c r="D1252" t="s">
        <v>1319</v>
      </c>
      <c r="E1252">
        <f>SUM(Table113[[#This Row],[2025]:[2014]])</f>
        <v>0</v>
      </c>
      <c r="F1252" s="6"/>
      <c r="G1252" s="6"/>
      <c r="H1252" s="6"/>
      <c r="I1252" s="6"/>
      <c r="J1252" s="6"/>
      <c r="K1252" s="6"/>
      <c r="L1252" s="6"/>
      <c r="M1252" s="6">
        <v>0</v>
      </c>
      <c r="N1252" s="6"/>
      <c r="O1252" s="6"/>
      <c r="P1252" s="6"/>
      <c r="Q1252" s="6"/>
    </row>
    <row r="1253" spans="1:17" x14ac:dyDescent="0.35">
      <c r="A1253" t="s">
        <v>1025</v>
      </c>
      <c r="B1253" t="s">
        <v>330</v>
      </c>
      <c r="C1253" t="s">
        <v>1320</v>
      </c>
      <c r="D1253" t="s">
        <v>1321</v>
      </c>
      <c r="E1253">
        <f>SUM(Table113[[#This Row],[2025]:[2014]])</f>
        <v>0</v>
      </c>
      <c r="F1253" s="6"/>
      <c r="G1253" s="6"/>
      <c r="H1253" s="6"/>
      <c r="I1253" s="6"/>
      <c r="J1253" s="6">
        <v>0</v>
      </c>
      <c r="K1253" s="6"/>
      <c r="L1253" s="6"/>
      <c r="M1253" s="6"/>
      <c r="N1253" s="6"/>
      <c r="O1253" s="6"/>
      <c r="P1253" s="6"/>
      <c r="Q1253" s="6"/>
    </row>
    <row r="1254" spans="1:17" x14ac:dyDescent="0.35">
      <c r="A1254" t="s">
        <v>1025</v>
      </c>
      <c r="B1254" t="s">
        <v>330</v>
      </c>
      <c r="C1254" t="s">
        <v>1322</v>
      </c>
      <c r="D1254" t="s">
        <v>1323</v>
      </c>
      <c r="E1254">
        <f>SUM(Table113[[#This Row],[2025]:[2014]])</f>
        <v>0</v>
      </c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>
        <v>0</v>
      </c>
    </row>
    <row r="1255" spans="1:17" x14ac:dyDescent="0.35">
      <c r="A1255" t="s">
        <v>1025</v>
      </c>
      <c r="B1255" t="s">
        <v>330</v>
      </c>
      <c r="C1255" t="s">
        <v>1324</v>
      </c>
      <c r="D1255" t="s">
        <v>1325</v>
      </c>
      <c r="E1255">
        <f>SUM(Table113[[#This Row],[2025]:[2014]])</f>
        <v>0</v>
      </c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>
        <v>0</v>
      </c>
    </row>
    <row r="1256" spans="1:17" x14ac:dyDescent="0.35">
      <c r="A1256" t="s">
        <v>1025</v>
      </c>
      <c r="B1256" t="s">
        <v>330</v>
      </c>
      <c r="C1256" t="s">
        <v>1326</v>
      </c>
      <c r="D1256" t="s">
        <v>1327</v>
      </c>
      <c r="E1256">
        <f>SUM(Table113[[#This Row],[2025]:[2014]])</f>
        <v>-2</v>
      </c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>
        <v>-1</v>
      </c>
      <c r="Q1256" s="6">
        <v>-1</v>
      </c>
    </row>
    <row r="1257" spans="1:17" x14ac:dyDescent="0.35">
      <c r="A1257" t="s">
        <v>1025</v>
      </c>
      <c r="B1257" t="s">
        <v>330</v>
      </c>
      <c r="C1257" t="s">
        <v>1328</v>
      </c>
      <c r="D1257" t="s">
        <v>1329</v>
      </c>
      <c r="E1257">
        <f>SUM(Table113[[#This Row],[2025]:[2014]])</f>
        <v>0</v>
      </c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>
        <v>0</v>
      </c>
    </row>
    <row r="1258" spans="1:17" x14ac:dyDescent="0.35">
      <c r="A1258" t="s">
        <v>1025</v>
      </c>
      <c r="B1258" t="s">
        <v>330</v>
      </c>
      <c r="C1258" t="s">
        <v>1330</v>
      </c>
      <c r="D1258" t="s">
        <v>1331</v>
      </c>
      <c r="E1258">
        <f>SUM(Table113[[#This Row],[2025]:[2014]])</f>
        <v>0</v>
      </c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>
        <v>0</v>
      </c>
    </row>
    <row r="1259" spans="1:17" x14ac:dyDescent="0.35">
      <c r="A1259" t="s">
        <v>1025</v>
      </c>
      <c r="B1259" t="s">
        <v>330</v>
      </c>
      <c r="C1259" t="s">
        <v>1332</v>
      </c>
      <c r="D1259" t="s">
        <v>1333</v>
      </c>
      <c r="E1259">
        <f>SUM(Table113[[#This Row],[2025]:[2014]])</f>
        <v>0</v>
      </c>
      <c r="F1259" s="6"/>
      <c r="G1259" s="6"/>
      <c r="H1259" s="6"/>
      <c r="I1259" s="6"/>
      <c r="J1259" s="6"/>
      <c r="K1259" s="6"/>
      <c r="L1259" s="6">
        <v>0</v>
      </c>
      <c r="M1259" s="6"/>
      <c r="N1259" s="6"/>
      <c r="O1259" s="6"/>
      <c r="P1259" s="6"/>
      <c r="Q1259" s="6"/>
    </row>
    <row r="1260" spans="1:17" x14ac:dyDescent="0.35">
      <c r="A1260" t="s">
        <v>1025</v>
      </c>
      <c r="B1260" t="s">
        <v>330</v>
      </c>
      <c r="C1260" t="s">
        <v>1334</v>
      </c>
      <c r="D1260" t="s">
        <v>1335</v>
      </c>
      <c r="E1260">
        <f>SUM(Table113[[#This Row],[2025]:[2014]])</f>
        <v>0</v>
      </c>
      <c r="F1260" s="6"/>
      <c r="G1260" s="6"/>
      <c r="H1260" s="6"/>
      <c r="I1260" s="6"/>
      <c r="J1260" s="6"/>
      <c r="K1260" s="6"/>
      <c r="L1260" s="6"/>
      <c r="M1260" s="6"/>
      <c r="N1260" s="6"/>
      <c r="O1260" s="6">
        <v>0</v>
      </c>
      <c r="P1260" s="6"/>
      <c r="Q1260" s="6"/>
    </row>
    <row r="1261" spans="1:17" x14ac:dyDescent="0.35">
      <c r="A1261" t="s">
        <v>1025</v>
      </c>
      <c r="B1261" t="s">
        <v>330</v>
      </c>
      <c r="C1261" t="s">
        <v>1336</v>
      </c>
      <c r="D1261" t="s">
        <v>1337</v>
      </c>
      <c r="E1261">
        <f>SUM(Table113[[#This Row],[2025]:[2014]])</f>
        <v>0</v>
      </c>
      <c r="F1261" s="6"/>
      <c r="G1261" s="6"/>
      <c r="H1261" s="6"/>
      <c r="I1261" s="6"/>
      <c r="J1261" s="6"/>
      <c r="K1261" s="6"/>
      <c r="L1261" s="6"/>
      <c r="M1261" s="6">
        <v>0</v>
      </c>
      <c r="N1261" s="6"/>
      <c r="O1261" s="6"/>
      <c r="P1261" s="6"/>
      <c r="Q1261" s="6"/>
    </row>
    <row r="1262" spans="1:17" x14ac:dyDescent="0.35">
      <c r="A1262" t="s">
        <v>1025</v>
      </c>
      <c r="B1262" t="s">
        <v>330</v>
      </c>
      <c r="C1262" t="s">
        <v>1338</v>
      </c>
      <c r="D1262" t="s">
        <v>1339</v>
      </c>
      <c r="E1262">
        <f>SUM(Table113[[#This Row],[2025]:[2014]])</f>
        <v>0</v>
      </c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>
        <v>0</v>
      </c>
    </row>
    <row r="1263" spans="1:17" x14ac:dyDescent="0.35">
      <c r="A1263" t="s">
        <v>1025</v>
      </c>
      <c r="B1263" t="s">
        <v>330</v>
      </c>
      <c r="C1263" t="s">
        <v>1340</v>
      </c>
      <c r="D1263" t="s">
        <v>1341</v>
      </c>
      <c r="E1263">
        <f>SUM(Table113[[#This Row],[2025]:[2014]])</f>
        <v>0</v>
      </c>
      <c r="F1263" s="6"/>
      <c r="G1263" s="6"/>
      <c r="H1263" s="6"/>
      <c r="I1263" s="6"/>
      <c r="J1263" s="6"/>
      <c r="K1263" s="6">
        <v>0</v>
      </c>
      <c r="L1263" s="6"/>
      <c r="M1263" s="6">
        <v>0</v>
      </c>
      <c r="N1263" s="6"/>
      <c r="O1263" s="6"/>
      <c r="P1263" s="6"/>
      <c r="Q1263" s="6"/>
    </row>
    <row r="1264" spans="1:17" x14ac:dyDescent="0.35">
      <c r="A1264" t="s">
        <v>1025</v>
      </c>
      <c r="B1264" t="s">
        <v>330</v>
      </c>
      <c r="C1264" t="s">
        <v>1342</v>
      </c>
      <c r="D1264" t="s">
        <v>1343</v>
      </c>
      <c r="E1264">
        <f>SUM(Table113[[#This Row],[2025]:[2014]])</f>
        <v>0</v>
      </c>
      <c r="F1264" s="6"/>
      <c r="G1264" s="6"/>
      <c r="H1264" s="6"/>
      <c r="I1264" s="6"/>
      <c r="J1264" s="6"/>
      <c r="K1264" s="6"/>
      <c r="L1264" s="6"/>
      <c r="M1264" s="6"/>
      <c r="N1264" s="6"/>
      <c r="O1264" s="6">
        <v>-1</v>
      </c>
      <c r="P1264" s="6">
        <v>2</v>
      </c>
      <c r="Q1264" s="6">
        <v>-1</v>
      </c>
    </row>
    <row r="1265" spans="1:17" x14ac:dyDescent="0.35">
      <c r="A1265" t="s">
        <v>1025</v>
      </c>
      <c r="B1265" t="s">
        <v>330</v>
      </c>
      <c r="C1265" t="s">
        <v>1344</v>
      </c>
      <c r="D1265" t="s">
        <v>1345</v>
      </c>
      <c r="E1265">
        <f>SUM(Table113[[#This Row],[2025]:[2014]])</f>
        <v>1</v>
      </c>
      <c r="F1265" s="6"/>
      <c r="G1265" s="6"/>
      <c r="H1265" s="6"/>
      <c r="I1265" s="6"/>
      <c r="J1265" s="6"/>
      <c r="K1265" s="6"/>
      <c r="L1265" s="6"/>
      <c r="M1265" s="6"/>
      <c r="N1265" s="6"/>
      <c r="O1265" s="6">
        <v>1</v>
      </c>
      <c r="P1265" s="6"/>
      <c r="Q1265" s="6"/>
    </row>
    <row r="1266" spans="1:17" x14ac:dyDescent="0.35">
      <c r="A1266" t="s">
        <v>1025</v>
      </c>
      <c r="B1266" t="s">
        <v>330</v>
      </c>
      <c r="C1266" t="s">
        <v>1346</v>
      </c>
      <c r="D1266" t="s">
        <v>1347</v>
      </c>
      <c r="E1266">
        <f>SUM(Table113[[#This Row],[2025]:[2014]])</f>
        <v>22</v>
      </c>
      <c r="F1266" s="6"/>
      <c r="G1266" s="6"/>
      <c r="H1266" s="6"/>
      <c r="I1266" s="6"/>
      <c r="J1266" s="6"/>
      <c r="K1266" s="6">
        <v>-1</v>
      </c>
      <c r="L1266" s="6">
        <v>6</v>
      </c>
      <c r="M1266" s="6">
        <v>-5</v>
      </c>
      <c r="N1266" s="6">
        <v>14</v>
      </c>
      <c r="O1266" s="6">
        <v>2</v>
      </c>
      <c r="P1266" s="6">
        <v>3</v>
      </c>
      <c r="Q1266" s="6">
        <v>3</v>
      </c>
    </row>
    <row r="1267" spans="1:17" x14ac:dyDescent="0.35">
      <c r="A1267" t="s">
        <v>1025</v>
      </c>
      <c r="B1267" t="s">
        <v>330</v>
      </c>
      <c r="C1267" t="s">
        <v>688</v>
      </c>
      <c r="D1267" t="s">
        <v>689</v>
      </c>
      <c r="E1267">
        <f>SUM(Table113[[#This Row],[2025]:[2014]])</f>
        <v>4</v>
      </c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>
        <v>4</v>
      </c>
      <c r="Q1267" s="6"/>
    </row>
    <row r="1268" spans="1:17" x14ac:dyDescent="0.35">
      <c r="A1268" t="s">
        <v>1025</v>
      </c>
      <c r="B1268" t="s">
        <v>330</v>
      </c>
      <c r="C1268" t="s">
        <v>1348</v>
      </c>
      <c r="D1268" t="s">
        <v>1349</v>
      </c>
      <c r="E1268">
        <f>SUM(Table113[[#This Row],[2025]:[2014]])</f>
        <v>0</v>
      </c>
      <c r="F1268" s="6"/>
      <c r="G1268" s="6"/>
      <c r="H1268" s="6"/>
      <c r="I1268" s="6"/>
      <c r="J1268" s="6"/>
      <c r="K1268" s="6"/>
      <c r="L1268" s="6"/>
      <c r="M1268" s="6">
        <v>0</v>
      </c>
      <c r="N1268" s="6"/>
      <c r="O1268" s="6"/>
      <c r="P1268" s="6"/>
      <c r="Q1268" s="6"/>
    </row>
    <row r="1269" spans="1:17" x14ac:dyDescent="0.35">
      <c r="A1269" t="s">
        <v>1025</v>
      </c>
      <c r="B1269" t="s">
        <v>330</v>
      </c>
      <c r="C1269" t="s">
        <v>1350</v>
      </c>
      <c r="D1269" t="s">
        <v>1351</v>
      </c>
      <c r="E1269">
        <f>SUM(Table113[[#This Row],[2025]:[2014]])</f>
        <v>5</v>
      </c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>
        <v>1</v>
      </c>
      <c r="Q1269" s="6">
        <v>4</v>
      </c>
    </row>
    <row r="1270" spans="1:17" x14ac:dyDescent="0.35">
      <c r="A1270" t="s">
        <v>1025</v>
      </c>
      <c r="B1270" t="s">
        <v>330</v>
      </c>
      <c r="C1270" t="s">
        <v>1352</v>
      </c>
      <c r="D1270" t="s">
        <v>1353</v>
      </c>
      <c r="E1270">
        <f>SUM(Table113[[#This Row],[2025]:[2014]])</f>
        <v>0</v>
      </c>
      <c r="F1270" s="6"/>
      <c r="G1270" s="6"/>
      <c r="H1270" s="6"/>
      <c r="I1270" s="6"/>
      <c r="J1270" s="6"/>
      <c r="K1270" s="6"/>
      <c r="L1270" s="6"/>
      <c r="M1270" s="6">
        <v>0</v>
      </c>
      <c r="N1270" s="6"/>
      <c r="O1270" s="6"/>
      <c r="P1270" s="6"/>
      <c r="Q1270" s="6"/>
    </row>
    <row r="1271" spans="1:17" x14ac:dyDescent="0.35">
      <c r="A1271" t="s">
        <v>1025</v>
      </c>
      <c r="B1271" t="s">
        <v>330</v>
      </c>
      <c r="C1271" t="s">
        <v>1354</v>
      </c>
      <c r="D1271" t="s">
        <v>1355</v>
      </c>
      <c r="E1271">
        <f>SUM(Table113[[#This Row],[2025]:[2014]])</f>
        <v>0</v>
      </c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>
        <v>0</v>
      </c>
    </row>
    <row r="1272" spans="1:17" x14ac:dyDescent="0.35">
      <c r="A1272" t="s">
        <v>1025</v>
      </c>
      <c r="B1272" t="s">
        <v>330</v>
      </c>
      <c r="C1272" t="s">
        <v>1356</v>
      </c>
      <c r="D1272" t="s">
        <v>1357</v>
      </c>
      <c r="E1272">
        <f>SUM(Table113[[#This Row],[2025]:[2014]])</f>
        <v>0</v>
      </c>
      <c r="F1272" s="6">
        <v>0</v>
      </c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x14ac:dyDescent="0.35">
      <c r="A1273" t="s">
        <v>1025</v>
      </c>
      <c r="B1273" t="s">
        <v>330</v>
      </c>
      <c r="C1273" t="s">
        <v>1358</v>
      </c>
      <c r="D1273" t="s">
        <v>1359</v>
      </c>
      <c r="E1273">
        <f>SUM(Table113[[#This Row],[2025]:[2014]])</f>
        <v>1</v>
      </c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>
        <v>1</v>
      </c>
    </row>
    <row r="1274" spans="1:17" x14ac:dyDescent="0.35">
      <c r="A1274" t="s">
        <v>1025</v>
      </c>
      <c r="B1274" t="s">
        <v>330</v>
      </c>
      <c r="C1274" t="s">
        <v>1360</v>
      </c>
      <c r="D1274" t="s">
        <v>1361</v>
      </c>
      <c r="E1274">
        <f>SUM(Table113[[#This Row],[2025]:[2014]])</f>
        <v>0</v>
      </c>
      <c r="F1274" s="6"/>
      <c r="G1274" s="6"/>
      <c r="H1274" s="6"/>
      <c r="I1274" s="6"/>
      <c r="J1274" s="6"/>
      <c r="K1274" s="6">
        <v>0</v>
      </c>
      <c r="L1274" s="6"/>
      <c r="M1274" s="6"/>
      <c r="N1274" s="6"/>
      <c r="O1274" s="6"/>
      <c r="P1274" s="6"/>
      <c r="Q1274" s="6"/>
    </row>
    <row r="1275" spans="1:17" x14ac:dyDescent="0.35">
      <c r="A1275" t="s">
        <v>1025</v>
      </c>
      <c r="B1275" t="s">
        <v>330</v>
      </c>
      <c r="C1275" t="s">
        <v>1362</v>
      </c>
      <c r="D1275" t="s">
        <v>1363</v>
      </c>
      <c r="E1275">
        <f>SUM(Table113[[#This Row],[2025]:[2014]])</f>
        <v>0</v>
      </c>
      <c r="F1275" s="6"/>
      <c r="G1275" s="6"/>
      <c r="H1275" s="6"/>
      <c r="I1275" s="6"/>
      <c r="J1275" s="6"/>
      <c r="K1275" s="6"/>
      <c r="L1275" s="6"/>
      <c r="M1275" s="6"/>
      <c r="N1275" s="6"/>
      <c r="O1275" s="6">
        <v>0</v>
      </c>
      <c r="P1275" s="6"/>
      <c r="Q1275" s="6"/>
    </row>
    <row r="1276" spans="1:17" x14ac:dyDescent="0.35">
      <c r="A1276" t="s">
        <v>1025</v>
      </c>
      <c r="B1276" t="s">
        <v>330</v>
      </c>
      <c r="C1276" t="s">
        <v>1364</v>
      </c>
      <c r="D1276" t="s">
        <v>1365</v>
      </c>
      <c r="E1276">
        <f>SUM(Table113[[#This Row],[2025]:[2014]])</f>
        <v>0</v>
      </c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>
        <v>0</v>
      </c>
    </row>
    <row r="1277" spans="1:17" x14ac:dyDescent="0.35">
      <c r="A1277" t="s">
        <v>1025</v>
      </c>
      <c r="B1277" t="s">
        <v>330</v>
      </c>
      <c r="C1277" t="s">
        <v>1366</v>
      </c>
      <c r="D1277" t="s">
        <v>1367</v>
      </c>
      <c r="E1277">
        <f>SUM(Table113[[#This Row],[2025]:[2014]])</f>
        <v>0</v>
      </c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>
        <v>0</v>
      </c>
      <c r="Q1277" s="6"/>
    </row>
    <row r="1278" spans="1:17" x14ac:dyDescent="0.35">
      <c r="A1278" t="s">
        <v>1025</v>
      </c>
      <c r="B1278" t="s">
        <v>330</v>
      </c>
      <c r="C1278" t="s">
        <v>1368</v>
      </c>
      <c r="D1278" t="s">
        <v>1369</v>
      </c>
      <c r="E1278">
        <f>SUM(Table113[[#This Row],[2025]:[2014]])</f>
        <v>0</v>
      </c>
      <c r="F1278" s="6"/>
      <c r="G1278" s="6"/>
      <c r="H1278" s="6"/>
      <c r="I1278" s="6"/>
      <c r="J1278" s="6"/>
      <c r="K1278" s="6">
        <v>0</v>
      </c>
      <c r="L1278" s="6"/>
      <c r="M1278" s="6"/>
      <c r="N1278" s="6"/>
      <c r="O1278" s="6"/>
      <c r="P1278" s="6"/>
      <c r="Q1278" s="6"/>
    </row>
    <row r="1279" spans="1:17" x14ac:dyDescent="0.35">
      <c r="A1279" t="s">
        <v>1025</v>
      </c>
      <c r="B1279" t="s">
        <v>330</v>
      </c>
      <c r="C1279" t="s">
        <v>1370</v>
      </c>
      <c r="D1279" t="s">
        <v>1371</v>
      </c>
      <c r="E1279">
        <f>SUM(Table113[[#This Row],[2025]:[2014]])</f>
        <v>0</v>
      </c>
      <c r="F1279" s="6"/>
      <c r="G1279" s="6"/>
      <c r="H1279" s="6"/>
      <c r="I1279" s="6"/>
      <c r="J1279" s="6"/>
      <c r="K1279" s="6"/>
      <c r="L1279" s="6"/>
      <c r="M1279" s="6"/>
      <c r="N1279" s="6"/>
      <c r="O1279" s="6">
        <v>0</v>
      </c>
      <c r="P1279" s="6"/>
      <c r="Q1279" s="6"/>
    </row>
    <row r="1280" spans="1:17" x14ac:dyDescent="0.35">
      <c r="A1280" t="s">
        <v>1025</v>
      </c>
      <c r="B1280" t="s">
        <v>330</v>
      </c>
      <c r="C1280" t="s">
        <v>1372</v>
      </c>
      <c r="D1280" t="s">
        <v>1373</v>
      </c>
      <c r="E1280">
        <f>SUM(Table113[[#This Row],[2025]:[2014]])</f>
        <v>0</v>
      </c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>
        <v>0</v>
      </c>
    </row>
    <row r="1281" spans="1:17" x14ac:dyDescent="0.35">
      <c r="A1281" t="s">
        <v>1025</v>
      </c>
      <c r="B1281" t="s">
        <v>330</v>
      </c>
      <c r="C1281" t="s">
        <v>1374</v>
      </c>
      <c r="D1281" t="s">
        <v>1375</v>
      </c>
      <c r="E1281">
        <f>SUM(Table113[[#This Row],[2025]:[2014]])</f>
        <v>0</v>
      </c>
      <c r="F1281" s="6"/>
      <c r="G1281" s="6"/>
      <c r="H1281" s="6"/>
      <c r="I1281" s="6"/>
      <c r="J1281" s="6"/>
      <c r="K1281" s="6"/>
      <c r="L1281" s="6"/>
      <c r="M1281" s="6"/>
      <c r="N1281" s="6">
        <v>0</v>
      </c>
      <c r="O1281" s="6"/>
      <c r="P1281" s="6"/>
      <c r="Q1281" s="6"/>
    </row>
    <row r="1282" spans="1:17" x14ac:dyDescent="0.35">
      <c r="A1282" t="s">
        <v>1025</v>
      </c>
      <c r="B1282" t="s">
        <v>330</v>
      </c>
      <c r="C1282" t="s">
        <v>1376</v>
      </c>
      <c r="D1282" t="s">
        <v>1377</v>
      </c>
      <c r="E1282">
        <f>SUM(Table113[[#This Row],[2025]:[2014]])</f>
        <v>0</v>
      </c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>
        <v>0</v>
      </c>
    </row>
    <row r="1283" spans="1:17" x14ac:dyDescent="0.35">
      <c r="A1283" t="s">
        <v>1025</v>
      </c>
      <c r="B1283" t="s">
        <v>330</v>
      </c>
      <c r="C1283" t="s">
        <v>1378</v>
      </c>
      <c r="D1283" t="s">
        <v>1379</v>
      </c>
      <c r="E1283">
        <f>SUM(Table113[[#This Row],[2025]:[2014]])</f>
        <v>0</v>
      </c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>
        <v>0</v>
      </c>
      <c r="Q1283" s="6"/>
    </row>
    <row r="1284" spans="1:17" x14ac:dyDescent="0.35">
      <c r="A1284" t="s">
        <v>1025</v>
      </c>
      <c r="B1284" t="s">
        <v>330</v>
      </c>
      <c r="C1284" t="s">
        <v>1380</v>
      </c>
      <c r="D1284" t="s">
        <v>1381</v>
      </c>
      <c r="E1284">
        <f>SUM(Table113[[#This Row],[2025]:[2014]])</f>
        <v>1</v>
      </c>
      <c r="F1284" s="6"/>
      <c r="G1284" s="6"/>
      <c r="H1284" s="6"/>
      <c r="I1284" s="6"/>
      <c r="J1284" s="6"/>
      <c r="K1284" s="6"/>
      <c r="L1284" s="6">
        <v>1</v>
      </c>
      <c r="M1284" s="6"/>
      <c r="N1284" s="6"/>
      <c r="O1284" s="6"/>
      <c r="P1284" s="6"/>
      <c r="Q1284" s="6"/>
    </row>
    <row r="1285" spans="1:17" x14ac:dyDescent="0.35">
      <c r="A1285" t="s">
        <v>1025</v>
      </c>
      <c r="B1285" t="s">
        <v>330</v>
      </c>
      <c r="C1285" t="s">
        <v>1382</v>
      </c>
      <c r="D1285" t="s">
        <v>1383</v>
      </c>
      <c r="E1285">
        <f>SUM(Table113[[#This Row],[2025]:[2014]])</f>
        <v>0</v>
      </c>
      <c r="F1285" s="6"/>
      <c r="G1285" s="6"/>
      <c r="H1285" s="6">
        <v>0</v>
      </c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x14ac:dyDescent="0.35">
      <c r="A1286" t="s">
        <v>1025</v>
      </c>
      <c r="B1286" t="s">
        <v>330</v>
      </c>
      <c r="C1286" t="s">
        <v>1384</v>
      </c>
      <c r="D1286" t="s">
        <v>1385</v>
      </c>
      <c r="E1286">
        <f>SUM(Table113[[#This Row],[2025]:[2014]])</f>
        <v>1</v>
      </c>
      <c r="F1286" s="6">
        <v>1</v>
      </c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x14ac:dyDescent="0.35">
      <c r="A1287" t="s">
        <v>1025</v>
      </c>
      <c r="B1287" t="s">
        <v>330</v>
      </c>
      <c r="C1287" t="s">
        <v>348</v>
      </c>
      <c r="D1287" t="s">
        <v>349</v>
      </c>
      <c r="E1287">
        <f>SUM(Table113[[#This Row],[2025]:[2014]])</f>
        <v>185</v>
      </c>
      <c r="F1287" s="6">
        <v>8</v>
      </c>
      <c r="G1287" s="6">
        <v>38</v>
      </c>
      <c r="H1287" s="6"/>
      <c r="I1287" s="6"/>
      <c r="J1287" s="6">
        <v>5</v>
      </c>
      <c r="K1287" s="6"/>
      <c r="L1287" s="6">
        <v>12</v>
      </c>
      <c r="M1287" s="6"/>
      <c r="N1287" s="6">
        <v>3</v>
      </c>
      <c r="O1287" s="6">
        <v>0</v>
      </c>
      <c r="P1287" s="6">
        <v>47</v>
      </c>
      <c r="Q1287" s="6">
        <v>72</v>
      </c>
    </row>
    <row r="1288" spans="1:17" x14ac:dyDescent="0.35">
      <c r="A1288" t="s">
        <v>1025</v>
      </c>
      <c r="B1288" t="s">
        <v>330</v>
      </c>
      <c r="C1288" t="s">
        <v>457</v>
      </c>
      <c r="D1288" t="s">
        <v>458</v>
      </c>
      <c r="E1288">
        <f>SUM(Table113[[#This Row],[2025]:[2014]])</f>
        <v>2</v>
      </c>
      <c r="F1288" s="6"/>
      <c r="G1288" s="6"/>
      <c r="H1288" s="6"/>
      <c r="I1288" s="6"/>
      <c r="J1288" s="6"/>
      <c r="K1288" s="6"/>
      <c r="L1288" s="6">
        <v>2</v>
      </c>
      <c r="M1288" s="6"/>
      <c r="N1288" s="6"/>
      <c r="O1288" s="6"/>
      <c r="P1288" s="6"/>
      <c r="Q1288" s="6"/>
    </row>
    <row r="1289" spans="1:17" x14ac:dyDescent="0.35">
      <c r="A1289" t="s">
        <v>1025</v>
      </c>
      <c r="B1289" t="s">
        <v>330</v>
      </c>
      <c r="C1289" t="s">
        <v>352</v>
      </c>
      <c r="D1289" t="s">
        <v>353</v>
      </c>
      <c r="E1289">
        <f>SUM(Table113[[#This Row],[2025]:[2014]])</f>
        <v>36</v>
      </c>
      <c r="F1289" s="6"/>
      <c r="G1289" s="6"/>
      <c r="H1289" s="6">
        <v>1</v>
      </c>
      <c r="I1289" s="6"/>
      <c r="J1289" s="6"/>
      <c r="K1289" s="6">
        <v>7</v>
      </c>
      <c r="L1289" s="6">
        <v>2</v>
      </c>
      <c r="M1289" s="6">
        <v>6</v>
      </c>
      <c r="N1289" s="6">
        <v>7</v>
      </c>
      <c r="O1289" s="6">
        <v>5</v>
      </c>
      <c r="P1289" s="6"/>
      <c r="Q1289" s="6">
        <v>8</v>
      </c>
    </row>
    <row r="1290" spans="1:17" x14ac:dyDescent="0.35">
      <c r="A1290" t="s">
        <v>1025</v>
      </c>
      <c r="B1290" t="s">
        <v>330</v>
      </c>
      <c r="C1290" t="s">
        <v>999</v>
      </c>
      <c r="D1290" t="s">
        <v>1000</v>
      </c>
      <c r="E1290">
        <f>SUM(Table113[[#This Row],[2025]:[2014]])</f>
        <v>4</v>
      </c>
      <c r="F1290" s="6"/>
      <c r="G1290" s="6"/>
      <c r="H1290" s="6"/>
      <c r="I1290" s="6">
        <v>1</v>
      </c>
      <c r="J1290" s="6">
        <v>1</v>
      </c>
      <c r="K1290" s="6"/>
      <c r="L1290" s="6"/>
      <c r="M1290" s="6">
        <v>1</v>
      </c>
      <c r="N1290" s="6"/>
      <c r="O1290" s="6">
        <v>1</v>
      </c>
      <c r="P1290" s="6"/>
      <c r="Q1290" s="6"/>
    </row>
    <row r="1291" spans="1:17" x14ac:dyDescent="0.35">
      <c r="A1291" t="s">
        <v>1025</v>
      </c>
      <c r="B1291" t="s">
        <v>330</v>
      </c>
      <c r="C1291" t="s">
        <v>1001</v>
      </c>
      <c r="D1291" t="s">
        <v>1002</v>
      </c>
      <c r="E1291">
        <f>SUM(Table113[[#This Row],[2025]:[2014]])</f>
        <v>6</v>
      </c>
      <c r="F1291" s="6"/>
      <c r="G1291" s="6"/>
      <c r="H1291" s="6"/>
      <c r="I1291" s="6"/>
      <c r="J1291" s="6"/>
      <c r="K1291" s="6"/>
      <c r="L1291" s="6"/>
      <c r="M1291" s="6">
        <v>1</v>
      </c>
      <c r="N1291" s="6"/>
      <c r="O1291" s="6"/>
      <c r="P1291" s="6">
        <v>3</v>
      </c>
      <c r="Q1291" s="6">
        <v>2</v>
      </c>
    </row>
    <row r="1292" spans="1:17" x14ac:dyDescent="0.35">
      <c r="A1292" t="s">
        <v>1025</v>
      </c>
      <c r="B1292" t="s">
        <v>330</v>
      </c>
      <c r="C1292" t="s">
        <v>354</v>
      </c>
      <c r="D1292" t="s">
        <v>355</v>
      </c>
      <c r="E1292">
        <f>SUM(Table113[[#This Row],[2025]:[2014]])</f>
        <v>9</v>
      </c>
      <c r="F1292" s="6">
        <v>3</v>
      </c>
      <c r="G1292" s="6">
        <v>2</v>
      </c>
      <c r="H1292" s="6">
        <v>4</v>
      </c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x14ac:dyDescent="0.35">
      <c r="A1293" t="s">
        <v>1025</v>
      </c>
      <c r="B1293" t="s">
        <v>330</v>
      </c>
      <c r="C1293" t="s">
        <v>356</v>
      </c>
      <c r="D1293" t="s">
        <v>357</v>
      </c>
      <c r="E1293">
        <f>SUM(Table113[[#This Row],[2025]:[2014]])</f>
        <v>4</v>
      </c>
      <c r="F1293" s="6"/>
      <c r="G1293" s="6">
        <v>4</v>
      </c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x14ac:dyDescent="0.35">
      <c r="A1294" t="s">
        <v>1025</v>
      </c>
      <c r="B1294" t="s">
        <v>330</v>
      </c>
      <c r="C1294" t="s">
        <v>360</v>
      </c>
      <c r="D1294" t="s">
        <v>361</v>
      </c>
      <c r="E1294">
        <f>SUM(Table113[[#This Row],[2025]:[2014]])</f>
        <v>60</v>
      </c>
      <c r="F1294" s="6"/>
      <c r="G1294" s="6">
        <v>13</v>
      </c>
      <c r="H1294" s="6">
        <v>35</v>
      </c>
      <c r="I1294" s="6"/>
      <c r="J1294" s="6">
        <v>3</v>
      </c>
      <c r="K1294" s="6">
        <v>1</v>
      </c>
      <c r="L1294" s="6">
        <v>3</v>
      </c>
      <c r="M1294" s="6"/>
      <c r="N1294" s="6"/>
      <c r="O1294" s="6"/>
      <c r="P1294" s="6">
        <v>5</v>
      </c>
      <c r="Q1294" s="6"/>
    </row>
    <row r="1295" spans="1:17" x14ac:dyDescent="0.35">
      <c r="A1295" t="s">
        <v>1025</v>
      </c>
      <c r="B1295" t="s">
        <v>330</v>
      </c>
      <c r="C1295" t="s">
        <v>362</v>
      </c>
      <c r="D1295" t="s">
        <v>363</v>
      </c>
      <c r="E1295">
        <f>SUM(Table113[[#This Row],[2025]:[2014]])</f>
        <v>0</v>
      </c>
      <c r="F1295" s="6">
        <v>-1</v>
      </c>
      <c r="G1295" s="6">
        <v>1</v>
      </c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x14ac:dyDescent="0.35">
      <c r="A1296" t="s">
        <v>1025</v>
      </c>
      <c r="B1296" t="s">
        <v>330</v>
      </c>
      <c r="C1296" t="s">
        <v>364</v>
      </c>
      <c r="D1296" t="s">
        <v>365</v>
      </c>
      <c r="E1296">
        <f>SUM(Table113[[#This Row],[2025]:[2014]])</f>
        <v>11</v>
      </c>
      <c r="F1296" s="6">
        <v>1</v>
      </c>
      <c r="G1296" s="6">
        <v>3</v>
      </c>
      <c r="H1296" s="6">
        <v>7</v>
      </c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x14ac:dyDescent="0.35">
      <c r="A1297" t="s">
        <v>1025</v>
      </c>
      <c r="B1297" t="s">
        <v>330</v>
      </c>
      <c r="C1297" t="s">
        <v>1386</v>
      </c>
      <c r="D1297" t="s">
        <v>1387</v>
      </c>
      <c r="E1297">
        <f>SUM(Table113[[#This Row],[2025]:[2014]])</f>
        <v>0</v>
      </c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>
        <v>-1</v>
      </c>
      <c r="Q1297" s="6">
        <v>1</v>
      </c>
    </row>
    <row r="1298" spans="1:17" x14ac:dyDescent="0.35">
      <c r="A1298" t="s">
        <v>1025</v>
      </c>
      <c r="B1298" t="s">
        <v>330</v>
      </c>
      <c r="C1298" t="s">
        <v>1388</v>
      </c>
      <c r="D1298" t="s">
        <v>1389</v>
      </c>
      <c r="E1298">
        <f>SUM(Table113[[#This Row],[2025]:[2014]])</f>
        <v>1</v>
      </c>
      <c r="F1298" s="6"/>
      <c r="G1298" s="6"/>
      <c r="H1298" s="6"/>
      <c r="I1298" s="6"/>
      <c r="J1298" s="6"/>
      <c r="K1298" s="6"/>
      <c r="L1298" s="6"/>
      <c r="M1298" s="6"/>
      <c r="N1298" s="6"/>
      <c r="O1298" s="6">
        <v>1</v>
      </c>
      <c r="P1298" s="6"/>
      <c r="Q1298" s="6"/>
    </row>
    <row r="1299" spans="1:17" x14ac:dyDescent="0.35">
      <c r="A1299" t="s">
        <v>1025</v>
      </c>
      <c r="B1299" t="s">
        <v>330</v>
      </c>
      <c r="C1299" t="s">
        <v>1013</v>
      </c>
      <c r="D1299" t="s">
        <v>1014</v>
      </c>
      <c r="E1299">
        <f>SUM(Table113[[#This Row],[2025]:[2014]])</f>
        <v>-4</v>
      </c>
      <c r="F1299" s="6"/>
      <c r="G1299" s="6"/>
      <c r="H1299" s="6"/>
      <c r="I1299" s="6"/>
      <c r="J1299" s="6"/>
      <c r="K1299" s="6"/>
      <c r="L1299" s="6"/>
      <c r="M1299" s="6"/>
      <c r="N1299" s="6">
        <v>-4</v>
      </c>
      <c r="O1299" s="6"/>
      <c r="P1299" s="6"/>
      <c r="Q1299" s="6"/>
    </row>
    <row r="1300" spans="1:17" x14ac:dyDescent="0.35">
      <c r="A1300" t="s">
        <v>1025</v>
      </c>
      <c r="B1300" t="s">
        <v>330</v>
      </c>
      <c r="C1300" t="s">
        <v>373</v>
      </c>
      <c r="D1300" t="s">
        <v>374</v>
      </c>
      <c r="E1300">
        <f>SUM(Table113[[#This Row],[2025]:[2014]])</f>
        <v>110</v>
      </c>
      <c r="F1300" s="6"/>
      <c r="G1300" s="6"/>
      <c r="H1300" s="6"/>
      <c r="I1300" s="6"/>
      <c r="J1300" s="6"/>
      <c r="K1300" s="6">
        <v>2</v>
      </c>
      <c r="L1300" s="6">
        <v>6</v>
      </c>
      <c r="M1300" s="6">
        <v>2</v>
      </c>
      <c r="N1300" s="6">
        <v>7</v>
      </c>
      <c r="O1300" s="6">
        <v>4</v>
      </c>
      <c r="P1300" s="6">
        <v>2</v>
      </c>
      <c r="Q1300" s="6">
        <v>87</v>
      </c>
    </row>
    <row r="1301" spans="1:17" x14ac:dyDescent="0.35">
      <c r="A1301" t="s">
        <v>1025</v>
      </c>
      <c r="B1301" t="s">
        <v>330</v>
      </c>
      <c r="C1301" t="s">
        <v>375</v>
      </c>
      <c r="D1301" t="s">
        <v>376</v>
      </c>
      <c r="E1301">
        <f>SUM(Table113[[#This Row],[2025]:[2014]])</f>
        <v>0</v>
      </c>
      <c r="F1301" s="6"/>
      <c r="G1301" s="6"/>
      <c r="H1301" s="6"/>
      <c r="I1301" s="6"/>
      <c r="J1301" s="6"/>
      <c r="K1301" s="6"/>
      <c r="L1301" s="6">
        <v>-1</v>
      </c>
      <c r="M1301" s="6">
        <v>1</v>
      </c>
      <c r="N1301" s="6"/>
      <c r="O1301" s="6"/>
      <c r="P1301" s="6"/>
      <c r="Q1301" s="6"/>
    </row>
    <row r="1302" spans="1:17" x14ac:dyDescent="0.35">
      <c r="A1302" t="s">
        <v>1025</v>
      </c>
      <c r="B1302" t="s">
        <v>330</v>
      </c>
      <c r="C1302" t="s">
        <v>535</v>
      </c>
      <c r="D1302" t="s">
        <v>536</v>
      </c>
      <c r="E1302">
        <f>SUM(Table113[[#This Row],[2025]:[2014]])</f>
        <v>1</v>
      </c>
      <c r="F1302" s="6"/>
      <c r="G1302" s="6"/>
      <c r="H1302" s="6"/>
      <c r="I1302" s="6"/>
      <c r="J1302" s="6"/>
      <c r="K1302" s="6">
        <v>1</v>
      </c>
      <c r="L1302" s="6"/>
      <c r="M1302" s="6"/>
      <c r="N1302" s="6"/>
      <c r="O1302" s="6"/>
      <c r="P1302" s="6"/>
      <c r="Q1302" s="6"/>
    </row>
    <row r="1303" spans="1:17" x14ac:dyDescent="0.35">
      <c r="A1303" t="s">
        <v>1025</v>
      </c>
      <c r="B1303" t="s">
        <v>330</v>
      </c>
      <c r="C1303" t="s">
        <v>1390</v>
      </c>
      <c r="D1303" t="s">
        <v>1391</v>
      </c>
      <c r="E1303">
        <f>SUM(Table113[[#This Row],[2025]:[2014]])</f>
        <v>1</v>
      </c>
      <c r="F1303" s="6"/>
      <c r="G1303" s="6"/>
      <c r="H1303" s="6"/>
      <c r="I1303" s="6"/>
      <c r="J1303" s="6"/>
      <c r="K1303" s="6"/>
      <c r="L1303" s="6"/>
      <c r="M1303" s="6"/>
      <c r="N1303" s="6">
        <v>1</v>
      </c>
      <c r="O1303" s="6"/>
      <c r="P1303" s="6"/>
      <c r="Q1303" s="6"/>
    </row>
    <row r="1304" spans="1:17" x14ac:dyDescent="0.35">
      <c r="A1304" t="s">
        <v>1025</v>
      </c>
      <c r="B1304" t="s">
        <v>330</v>
      </c>
      <c r="C1304" t="s">
        <v>1392</v>
      </c>
      <c r="D1304" t="s">
        <v>1393</v>
      </c>
      <c r="E1304">
        <f>SUM(Table113[[#This Row],[2025]:[2014]])</f>
        <v>1</v>
      </c>
      <c r="F1304" s="6"/>
      <c r="G1304" s="6"/>
      <c r="H1304" s="6"/>
      <c r="I1304" s="6"/>
      <c r="J1304" s="6"/>
      <c r="K1304" s="6"/>
      <c r="L1304" s="6"/>
      <c r="M1304" s="6">
        <v>1</v>
      </c>
      <c r="N1304" s="6"/>
      <c r="O1304" s="6"/>
      <c r="P1304" s="6"/>
      <c r="Q1304" s="6"/>
    </row>
    <row r="1305" spans="1:17" x14ac:dyDescent="0.35">
      <c r="A1305" t="s">
        <v>1025</v>
      </c>
      <c r="B1305" t="s">
        <v>330</v>
      </c>
      <c r="C1305" t="s">
        <v>1394</v>
      </c>
      <c r="D1305" t="s">
        <v>1395</v>
      </c>
      <c r="E1305">
        <f>SUM(Table113[[#This Row],[2025]:[2014]])</f>
        <v>24</v>
      </c>
      <c r="F1305" s="6"/>
      <c r="G1305" s="6"/>
      <c r="H1305" s="6"/>
      <c r="I1305" s="6"/>
      <c r="J1305" s="6"/>
      <c r="K1305" s="6"/>
      <c r="L1305" s="6"/>
      <c r="M1305" s="6"/>
      <c r="N1305" s="6"/>
      <c r="O1305" s="6">
        <v>10</v>
      </c>
      <c r="P1305" s="6">
        <v>-6</v>
      </c>
      <c r="Q1305" s="6">
        <v>20</v>
      </c>
    </row>
    <row r="1306" spans="1:17" x14ac:dyDescent="0.35">
      <c r="A1306" t="s">
        <v>1025</v>
      </c>
      <c r="B1306" t="s">
        <v>330</v>
      </c>
      <c r="C1306" t="s">
        <v>1019</v>
      </c>
      <c r="D1306" t="s">
        <v>1020</v>
      </c>
      <c r="E1306">
        <f>SUM(Table113[[#This Row],[2025]:[2014]])</f>
        <v>2</v>
      </c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>
        <v>2</v>
      </c>
    </row>
    <row r="1307" spans="1:17" x14ac:dyDescent="0.35">
      <c r="A1307" t="s">
        <v>1025</v>
      </c>
      <c r="B1307" t="s">
        <v>330</v>
      </c>
      <c r="C1307" t="s">
        <v>653</v>
      </c>
      <c r="D1307" t="s">
        <v>654</v>
      </c>
      <c r="E1307">
        <f>SUM(Table113[[#This Row],[2025]:[2014]])</f>
        <v>3</v>
      </c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>
        <v>3</v>
      </c>
    </row>
    <row r="1308" spans="1:17" x14ac:dyDescent="0.35">
      <c r="A1308" t="s">
        <v>1025</v>
      </c>
      <c r="B1308" t="s">
        <v>330</v>
      </c>
      <c r="C1308" t="s">
        <v>389</v>
      </c>
      <c r="D1308" t="s">
        <v>390</v>
      </c>
      <c r="E1308">
        <f>SUM(Table113[[#This Row],[2025]:[2014]])</f>
        <v>0</v>
      </c>
      <c r="F1308" s="6"/>
      <c r="G1308" s="6"/>
      <c r="H1308" s="6"/>
      <c r="I1308" s="6"/>
      <c r="J1308" s="6">
        <v>-1</v>
      </c>
      <c r="K1308" s="6">
        <v>1</v>
      </c>
      <c r="L1308" s="6"/>
      <c r="M1308" s="6"/>
      <c r="N1308" s="6"/>
      <c r="O1308" s="6"/>
      <c r="P1308" s="6"/>
      <c r="Q1308" s="6"/>
    </row>
    <row r="1309" spans="1:17" x14ac:dyDescent="0.35">
      <c r="A1309" t="s">
        <v>1025</v>
      </c>
      <c r="B1309" t="s">
        <v>330</v>
      </c>
      <c r="C1309" t="s">
        <v>399</v>
      </c>
      <c r="D1309" t="s">
        <v>400</v>
      </c>
      <c r="E1309">
        <f>SUM(Table113[[#This Row],[2025]:[2014]])</f>
        <v>0</v>
      </c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>
        <v>-1</v>
      </c>
      <c r="Q1309" s="6">
        <v>1</v>
      </c>
    </row>
    <row r="1310" spans="1:17" x14ac:dyDescent="0.35">
      <c r="A1310" t="s">
        <v>1025</v>
      </c>
      <c r="B1310" t="s">
        <v>330</v>
      </c>
      <c r="C1310" t="s">
        <v>1396</v>
      </c>
      <c r="D1310" t="s">
        <v>1397</v>
      </c>
      <c r="E1310">
        <f>SUM(Table113[[#This Row],[2025]:[2014]])</f>
        <v>1</v>
      </c>
      <c r="F1310" s="6"/>
      <c r="G1310" s="6"/>
      <c r="H1310" s="6"/>
      <c r="I1310" s="6"/>
      <c r="J1310" s="6"/>
      <c r="K1310" s="6"/>
      <c r="L1310" s="6"/>
      <c r="M1310" s="6"/>
      <c r="N1310" s="6"/>
      <c r="O1310" s="6">
        <v>1</v>
      </c>
      <c r="P1310" s="6"/>
      <c r="Q1310" s="6"/>
    </row>
    <row r="1311" spans="1:17" x14ac:dyDescent="0.35">
      <c r="A1311" t="s">
        <v>1025</v>
      </c>
      <c r="B1311" t="s">
        <v>330</v>
      </c>
      <c r="C1311" t="s">
        <v>1398</v>
      </c>
      <c r="D1311" t="s">
        <v>1399</v>
      </c>
      <c r="E1311">
        <f>SUM(Table113[[#This Row],[2025]:[2014]])</f>
        <v>0</v>
      </c>
      <c r="F1311" s="6"/>
      <c r="G1311" s="6"/>
      <c r="H1311" s="6"/>
      <c r="I1311" s="6"/>
      <c r="J1311" s="6"/>
      <c r="K1311" s="6"/>
      <c r="L1311" s="6">
        <v>-2</v>
      </c>
      <c r="M1311" s="6">
        <v>2</v>
      </c>
      <c r="N1311" s="6">
        <v>0</v>
      </c>
      <c r="O1311" s="6"/>
      <c r="P1311" s="6"/>
      <c r="Q1311" s="6"/>
    </row>
    <row r="1312" spans="1:17" x14ac:dyDescent="0.35">
      <c r="A1312" t="s">
        <v>1025</v>
      </c>
      <c r="B1312" t="s">
        <v>330</v>
      </c>
      <c r="C1312" t="s">
        <v>405</v>
      </c>
      <c r="D1312" t="s">
        <v>406</v>
      </c>
      <c r="E1312">
        <f>SUM(Table113[[#This Row],[2025]:[2014]])</f>
        <v>2</v>
      </c>
      <c r="F1312" s="6"/>
      <c r="G1312" s="6"/>
      <c r="H1312" s="6"/>
      <c r="I1312" s="6"/>
      <c r="J1312" s="6"/>
      <c r="K1312" s="6"/>
      <c r="L1312" s="6"/>
      <c r="M1312" s="6"/>
      <c r="N1312" s="6"/>
      <c r="O1312" s="6">
        <v>2</v>
      </c>
      <c r="P1312" s="6"/>
      <c r="Q1312" s="6"/>
    </row>
    <row r="1313" spans="1:17" x14ac:dyDescent="0.35">
      <c r="A1313" t="s">
        <v>1025</v>
      </c>
      <c r="B1313" t="s">
        <v>330</v>
      </c>
      <c r="C1313" t="s">
        <v>407</v>
      </c>
      <c r="D1313" t="s">
        <v>408</v>
      </c>
      <c r="E1313">
        <f>SUM(Table113[[#This Row],[2025]:[2014]])</f>
        <v>67</v>
      </c>
      <c r="F1313" s="6"/>
      <c r="G1313" s="6"/>
      <c r="H1313" s="6"/>
      <c r="I1313" s="6"/>
      <c r="J1313" s="6"/>
      <c r="K1313" s="6"/>
      <c r="L1313" s="6"/>
      <c r="M1313" s="6">
        <v>10</v>
      </c>
      <c r="N1313" s="6">
        <v>20</v>
      </c>
      <c r="O1313" s="6">
        <v>14</v>
      </c>
      <c r="P1313" s="6">
        <v>8</v>
      </c>
      <c r="Q1313" s="6">
        <v>15</v>
      </c>
    </row>
    <row r="1314" spans="1:17" x14ac:dyDescent="0.35">
      <c r="A1314" t="s">
        <v>1025</v>
      </c>
      <c r="B1314" t="s">
        <v>330</v>
      </c>
      <c r="C1314" t="s">
        <v>655</v>
      </c>
      <c r="D1314" t="s">
        <v>656</v>
      </c>
      <c r="E1314">
        <f>SUM(Table113[[#This Row],[2025]:[2014]])</f>
        <v>6</v>
      </c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>
        <v>2</v>
      </c>
      <c r="Q1314" s="6">
        <v>4</v>
      </c>
    </row>
    <row r="1315" spans="1:17" x14ac:dyDescent="0.35">
      <c r="A1315" t="s">
        <v>1025</v>
      </c>
      <c r="B1315" t="s">
        <v>1400</v>
      </c>
      <c r="C1315" t="s">
        <v>1401</v>
      </c>
      <c r="D1315" t="s">
        <v>1402</v>
      </c>
      <c r="E1315">
        <f>SUM(Table113[[#This Row],[2025]:[2014]])</f>
        <v>1</v>
      </c>
      <c r="F1315" s="6"/>
      <c r="G1315" s="6"/>
      <c r="H1315" s="6"/>
      <c r="I1315" s="6"/>
      <c r="J1315" s="6"/>
      <c r="K1315" s="6"/>
      <c r="L1315" s="6"/>
      <c r="M1315" s="6">
        <v>1</v>
      </c>
      <c r="N1315" s="6"/>
      <c r="O1315" s="6"/>
      <c r="P1315" s="6"/>
      <c r="Q1315" s="6"/>
    </row>
    <row r="1316" spans="1:17" hidden="1" x14ac:dyDescent="0.35">
      <c r="A1316" t="s">
        <v>1403</v>
      </c>
      <c r="B1316" t="s">
        <v>105</v>
      </c>
      <c r="C1316" t="s">
        <v>106</v>
      </c>
      <c r="D1316" t="s">
        <v>107</v>
      </c>
      <c r="E1316">
        <f>SUM(Table113[[#This Row],[2025]:[2014]])</f>
        <v>1</v>
      </c>
      <c r="F1316" s="6"/>
      <c r="G1316" s="6"/>
      <c r="H1316" s="6">
        <v>1</v>
      </c>
    </row>
    <row r="1317" spans="1:17" hidden="1" x14ac:dyDescent="0.35">
      <c r="A1317" t="s">
        <v>1403</v>
      </c>
      <c r="B1317" t="s">
        <v>464</v>
      </c>
      <c r="C1317" t="s">
        <v>465</v>
      </c>
      <c r="D1317" t="s">
        <v>466</v>
      </c>
      <c r="E1317">
        <f>SUM(Table113[[#This Row],[2025]:[2014]])</f>
        <v>1</v>
      </c>
      <c r="F1317" s="6"/>
      <c r="G1317" s="6"/>
      <c r="H1317" s="6">
        <v>1</v>
      </c>
    </row>
    <row r="1318" spans="1:17" hidden="1" x14ac:dyDescent="0.35">
      <c r="A1318" t="s">
        <v>1403</v>
      </c>
      <c r="B1318" t="s">
        <v>116</v>
      </c>
      <c r="C1318" t="s">
        <v>117</v>
      </c>
      <c r="D1318" t="s">
        <v>118</v>
      </c>
      <c r="E1318">
        <f>SUM(Table113[[#This Row],[2025]:[2014]])</f>
        <v>0</v>
      </c>
      <c r="F1318" s="6"/>
      <c r="G1318" s="6"/>
      <c r="H1318" s="6">
        <v>0</v>
      </c>
    </row>
    <row r="1319" spans="1:17" hidden="1" x14ac:dyDescent="0.35">
      <c r="A1319" t="s">
        <v>1403</v>
      </c>
      <c r="B1319" t="s">
        <v>124</v>
      </c>
      <c r="C1319" t="s">
        <v>415</v>
      </c>
      <c r="D1319" t="s">
        <v>416</v>
      </c>
      <c r="E1319">
        <f>SUM(Table113[[#This Row],[2025]:[2014]])</f>
        <v>1</v>
      </c>
      <c r="F1319" s="6"/>
      <c r="G1319" s="6"/>
      <c r="H1319" s="6">
        <v>1</v>
      </c>
    </row>
    <row r="1320" spans="1:17" hidden="1" x14ac:dyDescent="0.35">
      <c r="A1320" t="s">
        <v>1403</v>
      </c>
      <c r="B1320" t="s">
        <v>130</v>
      </c>
      <c r="C1320" t="s">
        <v>106</v>
      </c>
      <c r="D1320" t="s">
        <v>131</v>
      </c>
      <c r="E1320">
        <f>SUM(Table113[[#This Row],[2025]:[2014]])</f>
        <v>3</v>
      </c>
      <c r="F1320" s="6"/>
      <c r="G1320" s="6">
        <v>3</v>
      </c>
      <c r="H1320" s="6"/>
    </row>
    <row r="1321" spans="1:17" hidden="1" x14ac:dyDescent="0.35">
      <c r="A1321" t="s">
        <v>1403</v>
      </c>
      <c r="B1321" t="s">
        <v>130</v>
      </c>
      <c r="C1321" t="s">
        <v>106</v>
      </c>
      <c r="D1321" t="s">
        <v>132</v>
      </c>
      <c r="E1321">
        <f>SUM(Table113[[#This Row],[2025]:[2014]])</f>
        <v>-2</v>
      </c>
      <c r="F1321" s="6"/>
      <c r="G1321" s="6">
        <v>-2</v>
      </c>
      <c r="H1321" s="6"/>
    </row>
    <row r="1322" spans="1:17" hidden="1" x14ac:dyDescent="0.35">
      <c r="A1322" t="s">
        <v>1403</v>
      </c>
      <c r="B1322" t="s">
        <v>130</v>
      </c>
      <c r="C1322" t="s">
        <v>106</v>
      </c>
      <c r="D1322" t="s">
        <v>467</v>
      </c>
      <c r="E1322">
        <f>SUM(Table113[[#This Row],[2025]:[2014]])</f>
        <v>3</v>
      </c>
      <c r="F1322" s="6"/>
      <c r="G1322" s="6"/>
      <c r="H1322" s="6">
        <v>3</v>
      </c>
    </row>
    <row r="1323" spans="1:17" hidden="1" x14ac:dyDescent="0.35">
      <c r="A1323" t="s">
        <v>1403</v>
      </c>
      <c r="B1323" t="s">
        <v>130</v>
      </c>
      <c r="C1323" t="s">
        <v>106</v>
      </c>
      <c r="D1323" t="s">
        <v>137</v>
      </c>
      <c r="E1323">
        <f>SUM(Table113[[#This Row],[2025]:[2014]])</f>
        <v>2</v>
      </c>
      <c r="F1323" s="6"/>
      <c r="G1323" s="6">
        <v>2</v>
      </c>
      <c r="H1323" s="6"/>
    </row>
    <row r="1324" spans="1:17" hidden="1" x14ac:dyDescent="0.35">
      <c r="A1324" t="s">
        <v>1403</v>
      </c>
      <c r="B1324" t="s">
        <v>130</v>
      </c>
      <c r="C1324" t="s">
        <v>431</v>
      </c>
      <c r="D1324" t="s">
        <v>432</v>
      </c>
      <c r="E1324">
        <f>SUM(Table113[[#This Row],[2025]:[2014]])</f>
        <v>1</v>
      </c>
      <c r="F1324" s="6"/>
      <c r="G1324" s="6">
        <v>1</v>
      </c>
      <c r="H1324" s="6"/>
    </row>
    <row r="1325" spans="1:17" hidden="1" x14ac:dyDescent="0.35">
      <c r="A1325" t="s">
        <v>1403</v>
      </c>
      <c r="B1325" t="s">
        <v>179</v>
      </c>
      <c r="C1325" t="s">
        <v>182</v>
      </c>
      <c r="D1325" t="s">
        <v>183</v>
      </c>
      <c r="E1325">
        <f>SUM(Table113[[#This Row],[2025]:[2014]])</f>
        <v>1</v>
      </c>
      <c r="F1325" s="6"/>
      <c r="G1325" s="6"/>
      <c r="H1325" s="6">
        <v>1</v>
      </c>
    </row>
    <row r="1326" spans="1:17" hidden="1" x14ac:dyDescent="0.35">
      <c r="A1326" t="s">
        <v>1403</v>
      </c>
      <c r="B1326" t="s">
        <v>229</v>
      </c>
      <c r="C1326" t="s">
        <v>106</v>
      </c>
      <c r="D1326" t="s">
        <v>599</v>
      </c>
      <c r="E1326">
        <f>SUM(Table113[[#This Row],[2025]:[2014]])</f>
        <v>3</v>
      </c>
      <c r="F1326" s="6"/>
      <c r="G1326" s="6"/>
      <c r="H1326" s="6">
        <v>3</v>
      </c>
    </row>
    <row r="1327" spans="1:17" hidden="1" x14ac:dyDescent="0.35">
      <c r="A1327" t="s">
        <v>1403</v>
      </c>
      <c r="B1327" t="s">
        <v>229</v>
      </c>
      <c r="C1327" t="s">
        <v>106</v>
      </c>
      <c r="D1327" t="s">
        <v>233</v>
      </c>
      <c r="E1327">
        <f>SUM(Table113[[#This Row],[2025]:[2014]])</f>
        <v>1</v>
      </c>
      <c r="F1327" s="6"/>
      <c r="G1327" s="6">
        <v>1</v>
      </c>
      <c r="H1327" s="6"/>
    </row>
    <row r="1328" spans="1:17" hidden="1" x14ac:dyDescent="0.35">
      <c r="A1328" t="s">
        <v>1403</v>
      </c>
      <c r="B1328" t="s">
        <v>229</v>
      </c>
      <c r="C1328" t="s">
        <v>106</v>
      </c>
      <c r="D1328" t="s">
        <v>234</v>
      </c>
      <c r="E1328">
        <f>SUM(Table113[[#This Row],[2025]:[2014]])</f>
        <v>1</v>
      </c>
      <c r="F1328" s="6"/>
      <c r="G1328" s="6"/>
      <c r="H1328" s="6">
        <v>1</v>
      </c>
    </row>
    <row r="1329" spans="1:11" hidden="1" x14ac:dyDescent="0.35">
      <c r="A1329" t="s">
        <v>1403</v>
      </c>
      <c r="B1329" t="s">
        <v>248</v>
      </c>
      <c r="C1329" t="s">
        <v>507</v>
      </c>
      <c r="D1329" t="s">
        <v>508</v>
      </c>
      <c r="E1329">
        <f>SUM(Table113[[#This Row],[2025]:[2014]])</f>
        <v>4</v>
      </c>
      <c r="F1329" s="6"/>
      <c r="G1329" s="6">
        <v>4</v>
      </c>
      <c r="H1329" s="6"/>
    </row>
    <row r="1330" spans="1:11" hidden="1" x14ac:dyDescent="0.35">
      <c r="A1330" t="s">
        <v>1403</v>
      </c>
      <c r="B1330" t="s">
        <v>292</v>
      </c>
      <c r="C1330" t="s">
        <v>297</v>
      </c>
      <c r="D1330" t="s">
        <v>298</v>
      </c>
      <c r="E1330">
        <f>SUM(Table113[[#This Row],[2025]:[2014]])</f>
        <v>1</v>
      </c>
      <c r="F1330" s="6"/>
      <c r="G1330" s="6"/>
      <c r="H1330" s="6">
        <v>1</v>
      </c>
    </row>
    <row r="1331" spans="1:11" hidden="1" x14ac:dyDescent="0.35">
      <c r="A1331" t="s">
        <v>1403</v>
      </c>
      <c r="B1331" t="s">
        <v>313</v>
      </c>
      <c r="C1331" t="s">
        <v>314</v>
      </c>
      <c r="D1331" t="s">
        <v>315</v>
      </c>
      <c r="E1331">
        <f>SUM(Table113[[#This Row],[2025]:[2014]])</f>
        <v>0</v>
      </c>
      <c r="F1331" s="6"/>
      <c r="G1331" s="6">
        <v>0</v>
      </c>
      <c r="H1331" s="6"/>
    </row>
    <row r="1332" spans="1:11" hidden="1" x14ac:dyDescent="0.35">
      <c r="A1332" t="s">
        <v>1403</v>
      </c>
      <c r="B1332" t="s">
        <v>313</v>
      </c>
      <c r="C1332" t="s">
        <v>328</v>
      </c>
      <c r="D1332" t="s">
        <v>329</v>
      </c>
      <c r="E1332">
        <f>SUM(Table113[[#This Row],[2025]:[2014]])</f>
        <v>11</v>
      </c>
      <c r="F1332" s="6"/>
      <c r="G1332" s="6">
        <v>11</v>
      </c>
      <c r="H1332" s="6"/>
    </row>
    <row r="1333" spans="1:11" hidden="1" x14ac:dyDescent="0.35">
      <c r="A1333" t="s">
        <v>1403</v>
      </c>
      <c r="B1333" t="s">
        <v>313</v>
      </c>
      <c r="C1333" t="s">
        <v>523</v>
      </c>
      <c r="D1333" t="s">
        <v>524</v>
      </c>
      <c r="E1333">
        <f>SUM(Table113[[#This Row],[2025]:[2014]])</f>
        <v>5</v>
      </c>
      <c r="F1333" s="6"/>
      <c r="G1333" s="6">
        <v>5</v>
      </c>
      <c r="H1333" s="6"/>
    </row>
    <row r="1334" spans="1:11" hidden="1" x14ac:dyDescent="0.35">
      <c r="A1334" t="s">
        <v>1403</v>
      </c>
      <c r="B1334" t="s">
        <v>330</v>
      </c>
      <c r="C1334" t="s">
        <v>106</v>
      </c>
      <c r="D1334" t="s">
        <v>331</v>
      </c>
      <c r="E1334">
        <f>SUM(Table113[[#This Row],[2025]:[2014]])</f>
        <v>37</v>
      </c>
      <c r="F1334" s="6">
        <v>4</v>
      </c>
      <c r="G1334" s="6">
        <v>25</v>
      </c>
      <c r="H1334" s="6">
        <v>8</v>
      </c>
    </row>
    <row r="1335" spans="1:11" hidden="1" x14ac:dyDescent="0.35">
      <c r="A1335" t="s">
        <v>1403</v>
      </c>
      <c r="B1335" t="s">
        <v>330</v>
      </c>
      <c r="C1335" t="s">
        <v>106</v>
      </c>
      <c r="D1335" t="s">
        <v>333</v>
      </c>
      <c r="E1335">
        <f>SUM(Table113[[#This Row],[2025]:[2014]])</f>
        <v>5</v>
      </c>
      <c r="F1335" s="6"/>
      <c r="G1335" s="6"/>
      <c r="H1335" s="6">
        <v>5</v>
      </c>
    </row>
    <row r="1336" spans="1:11" hidden="1" x14ac:dyDescent="0.35">
      <c r="A1336" t="s">
        <v>1403</v>
      </c>
      <c r="B1336" t="s">
        <v>330</v>
      </c>
      <c r="C1336" t="s">
        <v>348</v>
      </c>
      <c r="D1336" t="s">
        <v>349</v>
      </c>
      <c r="E1336">
        <f>SUM(Table113[[#This Row],[2025]:[2014]])</f>
        <v>94</v>
      </c>
      <c r="F1336" s="6">
        <v>27</v>
      </c>
      <c r="G1336" s="6">
        <v>37</v>
      </c>
      <c r="H1336" s="6">
        <v>30</v>
      </c>
    </row>
    <row r="1337" spans="1:11" hidden="1" x14ac:dyDescent="0.35">
      <c r="A1337" t="s">
        <v>1403</v>
      </c>
      <c r="B1337" t="s">
        <v>330</v>
      </c>
      <c r="C1337" t="s">
        <v>354</v>
      </c>
      <c r="D1337" t="s">
        <v>355</v>
      </c>
      <c r="E1337">
        <f>SUM(Table113[[#This Row],[2025]:[2014]])</f>
        <v>1</v>
      </c>
      <c r="F1337" s="6"/>
      <c r="G1337" s="6">
        <v>1</v>
      </c>
      <c r="H1337" s="6"/>
    </row>
    <row r="1338" spans="1:11" hidden="1" x14ac:dyDescent="0.35">
      <c r="A1338" t="s">
        <v>1403</v>
      </c>
      <c r="B1338" t="s">
        <v>330</v>
      </c>
      <c r="C1338" t="s">
        <v>356</v>
      </c>
      <c r="D1338" t="s">
        <v>357</v>
      </c>
      <c r="E1338">
        <f>SUM(Table113[[#This Row],[2025]:[2014]])</f>
        <v>10</v>
      </c>
      <c r="F1338" s="6">
        <v>3</v>
      </c>
      <c r="G1338" s="6">
        <v>7</v>
      </c>
      <c r="H1338" s="6"/>
    </row>
    <row r="1339" spans="1:11" hidden="1" x14ac:dyDescent="0.35">
      <c r="A1339" t="s">
        <v>1403</v>
      </c>
      <c r="B1339" t="s">
        <v>330</v>
      </c>
      <c r="C1339" t="s">
        <v>360</v>
      </c>
      <c r="D1339" t="s">
        <v>361</v>
      </c>
      <c r="E1339">
        <f>SUM(Table113[[#This Row],[2025]:[2014]])</f>
        <v>1</v>
      </c>
      <c r="F1339" s="6"/>
      <c r="G1339" s="6">
        <v>1</v>
      </c>
      <c r="H1339" s="6"/>
    </row>
    <row r="1340" spans="1:11" hidden="1" x14ac:dyDescent="0.35">
      <c r="A1340" t="s">
        <v>1403</v>
      </c>
      <c r="B1340" t="s">
        <v>330</v>
      </c>
      <c r="C1340" t="s">
        <v>364</v>
      </c>
      <c r="D1340" t="s">
        <v>365</v>
      </c>
      <c r="E1340">
        <f>SUM(Table113[[#This Row],[2025]:[2014]])</f>
        <v>6</v>
      </c>
      <c r="F1340" s="6">
        <v>2</v>
      </c>
      <c r="G1340" s="6">
        <v>1</v>
      </c>
      <c r="H1340" s="6">
        <v>3</v>
      </c>
    </row>
    <row r="1341" spans="1:11" hidden="1" x14ac:dyDescent="0.35">
      <c r="A1341" t="s">
        <v>1403</v>
      </c>
      <c r="B1341" t="s">
        <v>330</v>
      </c>
      <c r="C1341" t="s">
        <v>409</v>
      </c>
      <c r="D1341" t="s">
        <v>410</v>
      </c>
      <c r="E1341">
        <f>SUM(Table113[[#This Row],[2025]:[2014]])</f>
        <v>6</v>
      </c>
      <c r="F1341" s="6">
        <v>0</v>
      </c>
      <c r="G1341" s="6">
        <v>3</v>
      </c>
      <c r="H1341" s="6">
        <v>3</v>
      </c>
    </row>
    <row r="1342" spans="1:11" hidden="1" x14ac:dyDescent="0.35">
      <c r="A1342" t="s">
        <v>1404</v>
      </c>
      <c r="B1342" t="s">
        <v>771</v>
      </c>
      <c r="C1342" t="s">
        <v>1044</v>
      </c>
      <c r="D1342" t="s">
        <v>1045</v>
      </c>
      <c r="E1342">
        <f>SUM(Table113[[#This Row],[2025]:[2014]])</f>
        <v>1</v>
      </c>
      <c r="F1342" s="6"/>
      <c r="G1342" s="6"/>
      <c r="H1342" s="6"/>
      <c r="I1342" s="6">
        <v>1</v>
      </c>
      <c r="J1342" s="6"/>
      <c r="K1342" s="6"/>
    </row>
    <row r="1343" spans="1:11" hidden="1" x14ac:dyDescent="0.35">
      <c r="A1343" t="s">
        <v>1404</v>
      </c>
      <c r="B1343" t="s">
        <v>105</v>
      </c>
      <c r="C1343" t="s">
        <v>106</v>
      </c>
      <c r="D1343" t="s">
        <v>107</v>
      </c>
      <c r="E1343">
        <f>SUM(Table113[[#This Row],[2025]:[2014]])</f>
        <v>4</v>
      </c>
      <c r="F1343" s="6"/>
      <c r="G1343" s="6">
        <v>3</v>
      </c>
      <c r="H1343" s="6"/>
      <c r="I1343" s="6"/>
      <c r="J1343" s="6">
        <v>1</v>
      </c>
      <c r="K1343" s="6"/>
    </row>
    <row r="1344" spans="1:11" hidden="1" x14ac:dyDescent="0.35">
      <c r="A1344" t="s">
        <v>1404</v>
      </c>
      <c r="B1344" t="s">
        <v>110</v>
      </c>
      <c r="C1344" t="s">
        <v>111</v>
      </c>
      <c r="D1344" t="s">
        <v>112</v>
      </c>
      <c r="E1344">
        <f>SUM(Table113[[#This Row],[2025]:[2014]])</f>
        <v>3</v>
      </c>
      <c r="F1344" s="6"/>
      <c r="G1344" s="6">
        <v>1</v>
      </c>
      <c r="H1344" s="6">
        <v>1</v>
      </c>
      <c r="I1344" s="6"/>
      <c r="J1344" s="6">
        <v>1</v>
      </c>
      <c r="K1344" s="6"/>
    </row>
    <row r="1345" spans="1:11" hidden="1" x14ac:dyDescent="0.35">
      <c r="A1345" t="s">
        <v>1404</v>
      </c>
      <c r="B1345" t="s">
        <v>116</v>
      </c>
      <c r="C1345" t="s">
        <v>117</v>
      </c>
      <c r="D1345" t="s">
        <v>118</v>
      </c>
      <c r="E1345">
        <f>SUM(Table113[[#This Row],[2025]:[2014]])</f>
        <v>30</v>
      </c>
      <c r="F1345" s="6"/>
      <c r="G1345" s="6">
        <v>10</v>
      </c>
      <c r="H1345" s="6"/>
      <c r="I1345" s="6">
        <v>20</v>
      </c>
      <c r="J1345" s="6"/>
      <c r="K1345" s="6"/>
    </row>
    <row r="1346" spans="1:11" hidden="1" x14ac:dyDescent="0.35">
      <c r="A1346" t="s">
        <v>1404</v>
      </c>
      <c r="B1346" t="s">
        <v>124</v>
      </c>
      <c r="C1346" t="s">
        <v>106</v>
      </c>
      <c r="D1346" t="s">
        <v>125</v>
      </c>
      <c r="E1346">
        <f>SUM(Table113[[#This Row],[2025]:[2014]])</f>
        <v>2</v>
      </c>
      <c r="F1346" s="6"/>
      <c r="G1346" s="6"/>
      <c r="H1346" s="6"/>
      <c r="I1346" s="6"/>
      <c r="J1346" s="6">
        <v>2</v>
      </c>
      <c r="K1346" s="6"/>
    </row>
    <row r="1347" spans="1:11" hidden="1" x14ac:dyDescent="0.35">
      <c r="A1347" t="s">
        <v>1404</v>
      </c>
      <c r="B1347" t="s">
        <v>124</v>
      </c>
      <c r="C1347" t="s">
        <v>415</v>
      </c>
      <c r="D1347" t="s">
        <v>416</v>
      </c>
      <c r="E1347">
        <f>SUM(Table113[[#This Row],[2025]:[2014]])</f>
        <v>0</v>
      </c>
      <c r="F1347" s="6"/>
      <c r="G1347" s="6"/>
      <c r="H1347" s="6"/>
      <c r="I1347" s="6">
        <v>-1</v>
      </c>
      <c r="J1347" s="6">
        <v>1</v>
      </c>
      <c r="K1347" s="6">
        <v>0</v>
      </c>
    </row>
    <row r="1348" spans="1:11" hidden="1" x14ac:dyDescent="0.35">
      <c r="A1348" t="s">
        <v>1404</v>
      </c>
      <c r="B1348" t="s">
        <v>130</v>
      </c>
      <c r="C1348" t="s">
        <v>106</v>
      </c>
      <c r="D1348" t="s">
        <v>131</v>
      </c>
      <c r="E1348">
        <f>SUM(Table113[[#This Row],[2025]:[2014]])</f>
        <v>23</v>
      </c>
      <c r="F1348" s="6"/>
      <c r="G1348" s="6">
        <v>5</v>
      </c>
      <c r="H1348" s="6">
        <v>18</v>
      </c>
      <c r="I1348" s="6"/>
      <c r="J1348" s="6"/>
      <c r="K1348" s="6"/>
    </row>
    <row r="1349" spans="1:11" hidden="1" x14ac:dyDescent="0.35">
      <c r="A1349" t="s">
        <v>1404</v>
      </c>
      <c r="B1349" t="s">
        <v>130</v>
      </c>
      <c r="C1349" t="s">
        <v>106</v>
      </c>
      <c r="D1349" t="s">
        <v>132</v>
      </c>
      <c r="E1349">
        <f>SUM(Table113[[#This Row],[2025]:[2014]])</f>
        <v>-6</v>
      </c>
      <c r="F1349" s="6"/>
      <c r="G1349" s="6">
        <v>-1</v>
      </c>
      <c r="H1349" s="6">
        <v>-3</v>
      </c>
      <c r="I1349" s="6">
        <v>-2</v>
      </c>
      <c r="J1349" s="6"/>
      <c r="K1349" s="6"/>
    </row>
    <row r="1350" spans="1:11" hidden="1" x14ac:dyDescent="0.35">
      <c r="A1350" t="s">
        <v>1404</v>
      </c>
      <c r="B1350" t="s">
        <v>130</v>
      </c>
      <c r="C1350" t="s">
        <v>106</v>
      </c>
      <c r="D1350" t="s">
        <v>136</v>
      </c>
      <c r="E1350">
        <f>SUM(Table113[[#This Row],[2025]:[2014]])</f>
        <v>3</v>
      </c>
      <c r="F1350" s="6"/>
      <c r="G1350" s="6"/>
      <c r="H1350" s="6">
        <v>1</v>
      </c>
      <c r="I1350" s="6">
        <v>2</v>
      </c>
      <c r="J1350" s="6"/>
      <c r="K1350" s="6"/>
    </row>
    <row r="1351" spans="1:11" hidden="1" x14ac:dyDescent="0.35">
      <c r="A1351" t="s">
        <v>1404</v>
      </c>
      <c r="B1351" t="s">
        <v>130</v>
      </c>
      <c r="C1351" t="s">
        <v>106</v>
      </c>
      <c r="D1351" t="s">
        <v>137</v>
      </c>
      <c r="E1351">
        <f>SUM(Table113[[#This Row],[2025]:[2014]])</f>
        <v>16</v>
      </c>
      <c r="F1351" s="6"/>
      <c r="G1351" s="6">
        <v>4</v>
      </c>
      <c r="H1351" s="6">
        <v>9</v>
      </c>
      <c r="I1351" s="6">
        <v>2</v>
      </c>
      <c r="J1351" s="6">
        <v>1</v>
      </c>
      <c r="K1351" s="6"/>
    </row>
    <row r="1352" spans="1:11" hidden="1" x14ac:dyDescent="0.35">
      <c r="A1352" t="s">
        <v>1404</v>
      </c>
      <c r="B1352" t="s">
        <v>130</v>
      </c>
      <c r="C1352" t="s">
        <v>106</v>
      </c>
      <c r="D1352" t="s">
        <v>139</v>
      </c>
      <c r="E1352">
        <f>SUM(Table113[[#This Row],[2025]:[2014]])</f>
        <v>1</v>
      </c>
      <c r="F1352" s="6"/>
      <c r="G1352" s="6"/>
      <c r="H1352" s="6"/>
      <c r="I1352" s="6">
        <v>1</v>
      </c>
      <c r="J1352" s="6"/>
      <c r="K1352" s="6"/>
    </row>
    <row r="1353" spans="1:11" hidden="1" x14ac:dyDescent="0.35">
      <c r="A1353" t="s">
        <v>1404</v>
      </c>
      <c r="B1353" t="s">
        <v>130</v>
      </c>
      <c r="C1353" t="s">
        <v>106</v>
      </c>
      <c r="D1353" t="s">
        <v>469</v>
      </c>
      <c r="E1353">
        <f>SUM(Table113[[#This Row],[2025]:[2014]])</f>
        <v>1</v>
      </c>
      <c r="F1353" s="6"/>
      <c r="G1353" s="6"/>
      <c r="H1353" s="6"/>
      <c r="I1353" s="6">
        <v>1</v>
      </c>
      <c r="J1353" s="6"/>
      <c r="K1353" s="6"/>
    </row>
    <row r="1354" spans="1:11" hidden="1" x14ac:dyDescent="0.35">
      <c r="A1354" t="s">
        <v>1404</v>
      </c>
      <c r="B1354" t="s">
        <v>130</v>
      </c>
      <c r="C1354" t="s">
        <v>106</v>
      </c>
      <c r="D1354" t="s">
        <v>420</v>
      </c>
      <c r="E1354">
        <f>SUM(Table113[[#This Row],[2025]:[2014]])</f>
        <v>3</v>
      </c>
      <c r="F1354" s="6"/>
      <c r="G1354" s="6">
        <v>3</v>
      </c>
      <c r="H1354" s="6"/>
      <c r="I1354" s="6"/>
      <c r="J1354" s="6"/>
      <c r="K1354" s="6"/>
    </row>
    <row r="1355" spans="1:11" hidden="1" x14ac:dyDescent="0.35">
      <c r="A1355" t="s">
        <v>1404</v>
      </c>
      <c r="B1355" t="s">
        <v>130</v>
      </c>
      <c r="C1355" t="s">
        <v>1405</v>
      </c>
      <c r="D1355" t="s">
        <v>1406</v>
      </c>
      <c r="E1355">
        <f>SUM(Table113[[#This Row],[2025]:[2014]])</f>
        <v>2</v>
      </c>
      <c r="F1355" s="6"/>
      <c r="G1355" s="6"/>
      <c r="H1355" s="6"/>
      <c r="I1355" s="6"/>
      <c r="J1355" s="6">
        <v>2</v>
      </c>
      <c r="K1355" s="6"/>
    </row>
    <row r="1356" spans="1:11" hidden="1" x14ac:dyDescent="0.35">
      <c r="A1356" t="s">
        <v>1404</v>
      </c>
      <c r="B1356" t="s">
        <v>130</v>
      </c>
      <c r="C1356" t="s">
        <v>431</v>
      </c>
      <c r="D1356" t="s">
        <v>432</v>
      </c>
      <c r="E1356">
        <f>SUM(Table113[[#This Row],[2025]:[2014]])</f>
        <v>4</v>
      </c>
      <c r="F1356" s="6"/>
      <c r="G1356" s="6"/>
      <c r="H1356" s="6"/>
      <c r="I1356" s="6">
        <v>1</v>
      </c>
      <c r="J1356" s="6">
        <v>3</v>
      </c>
      <c r="K1356" s="6"/>
    </row>
    <row r="1357" spans="1:11" hidden="1" x14ac:dyDescent="0.35">
      <c r="A1357" t="s">
        <v>1404</v>
      </c>
      <c r="B1357" t="s">
        <v>179</v>
      </c>
      <c r="C1357" t="s">
        <v>182</v>
      </c>
      <c r="D1357" t="s">
        <v>183</v>
      </c>
      <c r="E1357">
        <f>SUM(Table113[[#This Row],[2025]:[2014]])</f>
        <v>0</v>
      </c>
      <c r="F1357" s="6"/>
      <c r="G1357" s="6"/>
      <c r="H1357" s="6">
        <v>-1</v>
      </c>
      <c r="I1357" s="6">
        <v>0</v>
      </c>
      <c r="J1357" s="6">
        <v>1</v>
      </c>
      <c r="K1357" s="6">
        <v>0</v>
      </c>
    </row>
    <row r="1358" spans="1:11" hidden="1" x14ac:dyDescent="0.35">
      <c r="A1358" t="s">
        <v>1404</v>
      </c>
      <c r="B1358" t="s">
        <v>201</v>
      </c>
      <c r="C1358" t="s">
        <v>106</v>
      </c>
      <c r="D1358" t="s">
        <v>202</v>
      </c>
      <c r="E1358">
        <f>SUM(Table113[[#This Row],[2025]:[2014]])</f>
        <v>-14</v>
      </c>
      <c r="F1358" s="6"/>
      <c r="G1358" s="6"/>
      <c r="H1358" s="6">
        <v>-9</v>
      </c>
      <c r="I1358" s="6">
        <v>-1</v>
      </c>
      <c r="J1358" s="6">
        <v>-4</v>
      </c>
      <c r="K1358" s="6"/>
    </row>
    <row r="1359" spans="1:11" hidden="1" x14ac:dyDescent="0.35">
      <c r="A1359" t="s">
        <v>1404</v>
      </c>
      <c r="B1359" t="s">
        <v>201</v>
      </c>
      <c r="C1359" t="s">
        <v>106</v>
      </c>
      <c r="D1359" t="s">
        <v>486</v>
      </c>
      <c r="E1359">
        <f>SUM(Table113[[#This Row],[2025]:[2014]])</f>
        <v>-1</v>
      </c>
      <c r="F1359" s="6"/>
      <c r="G1359" s="6"/>
      <c r="H1359" s="6"/>
      <c r="I1359" s="6"/>
      <c r="J1359" s="6">
        <v>-1</v>
      </c>
      <c r="K1359" s="6"/>
    </row>
    <row r="1360" spans="1:11" hidden="1" x14ac:dyDescent="0.35">
      <c r="A1360" t="s">
        <v>1404</v>
      </c>
      <c r="B1360" t="s">
        <v>203</v>
      </c>
      <c r="C1360" t="s">
        <v>214</v>
      </c>
      <c r="D1360" t="s">
        <v>215</v>
      </c>
      <c r="E1360">
        <f>SUM(Table113[[#This Row],[2025]:[2014]])</f>
        <v>3</v>
      </c>
      <c r="F1360" s="6"/>
      <c r="G1360" s="6"/>
      <c r="H1360" s="6"/>
      <c r="I1360" s="6">
        <v>2</v>
      </c>
      <c r="J1360" s="6">
        <v>1</v>
      </c>
      <c r="K1360" s="6"/>
    </row>
    <row r="1361" spans="1:11" hidden="1" x14ac:dyDescent="0.35">
      <c r="A1361" t="s">
        <v>1404</v>
      </c>
      <c r="B1361" t="s">
        <v>229</v>
      </c>
      <c r="C1361" t="s">
        <v>106</v>
      </c>
      <c r="D1361" t="s">
        <v>230</v>
      </c>
      <c r="E1361">
        <f>SUM(Table113[[#This Row],[2025]:[2014]])</f>
        <v>1</v>
      </c>
      <c r="F1361" s="6"/>
      <c r="G1361" s="6"/>
      <c r="H1361" s="6"/>
      <c r="I1361" s="6">
        <v>1</v>
      </c>
      <c r="J1361" s="6"/>
      <c r="K1361" s="6"/>
    </row>
    <row r="1362" spans="1:11" hidden="1" x14ac:dyDescent="0.35">
      <c r="A1362" t="s">
        <v>1404</v>
      </c>
      <c r="B1362" t="s">
        <v>229</v>
      </c>
      <c r="C1362" t="s">
        <v>106</v>
      </c>
      <c r="D1362" t="s">
        <v>231</v>
      </c>
      <c r="E1362">
        <f>SUM(Table113[[#This Row],[2025]:[2014]])</f>
        <v>10</v>
      </c>
      <c r="F1362" s="6"/>
      <c r="G1362" s="6"/>
      <c r="H1362" s="6">
        <v>7</v>
      </c>
      <c r="I1362" s="6">
        <v>3</v>
      </c>
      <c r="J1362" s="6"/>
      <c r="K1362" s="6"/>
    </row>
    <row r="1363" spans="1:11" hidden="1" x14ac:dyDescent="0.35">
      <c r="A1363" t="s">
        <v>1404</v>
      </c>
      <c r="B1363" t="s">
        <v>229</v>
      </c>
      <c r="C1363" t="s">
        <v>106</v>
      </c>
      <c r="D1363" t="s">
        <v>232</v>
      </c>
      <c r="E1363">
        <f>SUM(Table113[[#This Row],[2025]:[2014]])</f>
        <v>2</v>
      </c>
      <c r="F1363" s="6"/>
      <c r="G1363" s="6"/>
      <c r="H1363" s="6"/>
      <c r="I1363" s="6">
        <v>1</v>
      </c>
      <c r="J1363" s="6">
        <v>1</v>
      </c>
      <c r="K1363" s="6"/>
    </row>
    <row r="1364" spans="1:11" hidden="1" x14ac:dyDescent="0.35">
      <c r="A1364" t="s">
        <v>1404</v>
      </c>
      <c r="B1364" t="s">
        <v>229</v>
      </c>
      <c r="C1364" t="s">
        <v>106</v>
      </c>
      <c r="D1364" t="s">
        <v>503</v>
      </c>
      <c r="E1364">
        <f>SUM(Table113[[#This Row],[2025]:[2014]])</f>
        <v>1</v>
      </c>
      <c r="F1364" s="6"/>
      <c r="G1364" s="6"/>
      <c r="H1364" s="6">
        <v>1</v>
      </c>
      <c r="I1364" s="6"/>
      <c r="J1364" s="6"/>
      <c r="K1364" s="6"/>
    </row>
    <row r="1365" spans="1:11" hidden="1" x14ac:dyDescent="0.35">
      <c r="A1365" t="s">
        <v>1404</v>
      </c>
      <c r="B1365" t="s">
        <v>229</v>
      </c>
      <c r="C1365" t="s">
        <v>106</v>
      </c>
      <c r="D1365" t="s">
        <v>233</v>
      </c>
      <c r="E1365">
        <f>SUM(Table113[[#This Row],[2025]:[2014]])</f>
        <v>41</v>
      </c>
      <c r="F1365" s="6"/>
      <c r="G1365" s="6">
        <v>4</v>
      </c>
      <c r="H1365" s="6">
        <v>7</v>
      </c>
      <c r="I1365" s="6">
        <v>24</v>
      </c>
      <c r="J1365" s="6">
        <v>6</v>
      </c>
      <c r="K1365" s="6"/>
    </row>
    <row r="1366" spans="1:11" hidden="1" x14ac:dyDescent="0.35">
      <c r="A1366" t="s">
        <v>1404</v>
      </c>
      <c r="B1366" t="s">
        <v>229</v>
      </c>
      <c r="C1366" t="s">
        <v>106</v>
      </c>
      <c r="D1366" t="s">
        <v>234</v>
      </c>
      <c r="E1366">
        <f>SUM(Table113[[#This Row],[2025]:[2014]])</f>
        <v>7</v>
      </c>
      <c r="F1366" s="6"/>
      <c r="G1366" s="6"/>
      <c r="H1366" s="6"/>
      <c r="I1366" s="6">
        <v>6</v>
      </c>
      <c r="J1366" s="6">
        <v>1</v>
      </c>
      <c r="K1366" s="6"/>
    </row>
    <row r="1367" spans="1:11" hidden="1" x14ac:dyDescent="0.35">
      <c r="A1367" t="s">
        <v>1404</v>
      </c>
      <c r="B1367" t="s">
        <v>229</v>
      </c>
      <c r="C1367" t="s">
        <v>106</v>
      </c>
      <c r="D1367" t="s">
        <v>235</v>
      </c>
      <c r="E1367">
        <f>SUM(Table113[[#This Row],[2025]:[2014]])</f>
        <v>5</v>
      </c>
      <c r="F1367" s="6"/>
      <c r="G1367" s="6"/>
      <c r="H1367" s="6"/>
      <c r="I1367" s="6">
        <v>4</v>
      </c>
      <c r="J1367" s="6">
        <v>1</v>
      </c>
      <c r="K1367" s="6"/>
    </row>
    <row r="1368" spans="1:11" hidden="1" x14ac:dyDescent="0.35">
      <c r="A1368" t="s">
        <v>1404</v>
      </c>
      <c r="B1368" t="s">
        <v>238</v>
      </c>
      <c r="C1368" t="s">
        <v>505</v>
      </c>
      <c r="D1368" t="s">
        <v>506</v>
      </c>
      <c r="E1368">
        <f>SUM(Table113[[#This Row],[2025]:[2014]])</f>
        <v>2</v>
      </c>
      <c r="F1368" s="6"/>
      <c r="G1368" s="6"/>
      <c r="H1368" s="6">
        <v>1</v>
      </c>
      <c r="I1368" s="6"/>
      <c r="J1368" s="6">
        <v>1</v>
      </c>
      <c r="K1368" s="6"/>
    </row>
    <row r="1369" spans="1:11" hidden="1" x14ac:dyDescent="0.35">
      <c r="A1369" t="s">
        <v>1404</v>
      </c>
      <c r="B1369" t="s">
        <v>259</v>
      </c>
      <c r="C1369" t="s">
        <v>262</v>
      </c>
      <c r="D1369" t="s">
        <v>263</v>
      </c>
      <c r="E1369">
        <f>SUM(Table113[[#This Row],[2025]:[2014]])</f>
        <v>5</v>
      </c>
      <c r="F1369" s="6">
        <v>4</v>
      </c>
      <c r="G1369" s="6">
        <v>1</v>
      </c>
      <c r="H1369" s="6"/>
      <c r="I1369" s="6"/>
      <c r="J1369" s="6"/>
      <c r="K1369" s="6"/>
    </row>
    <row r="1370" spans="1:11" hidden="1" x14ac:dyDescent="0.35">
      <c r="A1370" t="s">
        <v>1404</v>
      </c>
      <c r="B1370" t="s">
        <v>281</v>
      </c>
      <c r="C1370" t="s">
        <v>282</v>
      </c>
      <c r="D1370" t="s">
        <v>283</v>
      </c>
      <c r="E1370">
        <f>SUM(Table113[[#This Row],[2025]:[2014]])</f>
        <v>25</v>
      </c>
      <c r="F1370" s="6"/>
      <c r="G1370" s="6"/>
      <c r="H1370" s="6">
        <v>5</v>
      </c>
      <c r="I1370" s="6">
        <v>7</v>
      </c>
      <c r="J1370" s="6">
        <v>13</v>
      </c>
      <c r="K1370" s="6"/>
    </row>
    <row r="1371" spans="1:11" hidden="1" x14ac:dyDescent="0.35">
      <c r="A1371" t="s">
        <v>1404</v>
      </c>
      <c r="B1371" t="s">
        <v>281</v>
      </c>
      <c r="C1371" t="s">
        <v>286</v>
      </c>
      <c r="D1371" t="s">
        <v>287</v>
      </c>
      <c r="E1371">
        <f>SUM(Table113[[#This Row],[2025]:[2014]])</f>
        <v>2</v>
      </c>
      <c r="F1371" s="6">
        <v>1</v>
      </c>
      <c r="G1371" s="6"/>
      <c r="H1371" s="6">
        <v>1</v>
      </c>
      <c r="I1371" s="6"/>
      <c r="J1371" s="6"/>
      <c r="K1371" s="6"/>
    </row>
    <row r="1372" spans="1:11" hidden="1" x14ac:dyDescent="0.35">
      <c r="A1372" t="s">
        <v>1404</v>
      </c>
      <c r="B1372" t="s">
        <v>299</v>
      </c>
      <c r="C1372" t="s">
        <v>450</v>
      </c>
      <c r="D1372" t="s">
        <v>451</v>
      </c>
      <c r="E1372">
        <f>SUM(Table113[[#This Row],[2025]:[2014]])</f>
        <v>3</v>
      </c>
      <c r="F1372" s="6"/>
      <c r="G1372" s="6"/>
      <c r="H1372" s="6">
        <v>3</v>
      </c>
      <c r="I1372" s="6"/>
      <c r="J1372" s="6"/>
      <c r="K1372" s="6"/>
    </row>
    <row r="1373" spans="1:11" hidden="1" x14ac:dyDescent="0.35">
      <c r="A1373" t="s">
        <v>1404</v>
      </c>
      <c r="B1373" t="s">
        <v>313</v>
      </c>
      <c r="C1373" t="s">
        <v>314</v>
      </c>
      <c r="D1373" t="s">
        <v>315</v>
      </c>
      <c r="E1373">
        <f>SUM(Table113[[#This Row],[2025]:[2014]])</f>
        <v>1</v>
      </c>
      <c r="F1373" s="6"/>
      <c r="G1373" s="6">
        <v>1</v>
      </c>
      <c r="H1373" s="6">
        <v>0</v>
      </c>
      <c r="I1373" s="6"/>
      <c r="J1373" s="6"/>
      <c r="K1373" s="6"/>
    </row>
    <row r="1374" spans="1:11" hidden="1" x14ac:dyDescent="0.35">
      <c r="A1374" t="s">
        <v>1404</v>
      </c>
      <c r="B1374" t="s">
        <v>313</v>
      </c>
      <c r="C1374" t="s">
        <v>326</v>
      </c>
      <c r="D1374" t="s">
        <v>327</v>
      </c>
      <c r="E1374">
        <f>SUM(Table113[[#This Row],[2025]:[2014]])</f>
        <v>5</v>
      </c>
      <c r="F1374" s="6"/>
      <c r="G1374" s="6">
        <v>2</v>
      </c>
      <c r="H1374" s="6">
        <v>1</v>
      </c>
      <c r="I1374" s="6">
        <v>1</v>
      </c>
      <c r="J1374" s="6">
        <v>1</v>
      </c>
      <c r="K1374" s="6"/>
    </row>
    <row r="1375" spans="1:11" hidden="1" x14ac:dyDescent="0.35">
      <c r="A1375" t="s">
        <v>1404</v>
      </c>
      <c r="B1375" t="s">
        <v>313</v>
      </c>
      <c r="C1375" t="s">
        <v>328</v>
      </c>
      <c r="D1375" t="s">
        <v>329</v>
      </c>
      <c r="E1375">
        <f>SUM(Table113[[#This Row],[2025]:[2014]])</f>
        <v>35</v>
      </c>
      <c r="F1375" s="6"/>
      <c r="G1375" s="6"/>
      <c r="H1375" s="6">
        <v>23</v>
      </c>
      <c r="I1375" s="6">
        <v>10</v>
      </c>
      <c r="J1375" s="6">
        <v>2</v>
      </c>
      <c r="K1375" s="6"/>
    </row>
    <row r="1376" spans="1:11" hidden="1" x14ac:dyDescent="0.35">
      <c r="A1376" t="s">
        <v>1404</v>
      </c>
      <c r="B1376" t="s">
        <v>313</v>
      </c>
      <c r="C1376" t="s">
        <v>452</v>
      </c>
      <c r="D1376" t="s">
        <v>453</v>
      </c>
      <c r="E1376">
        <f>SUM(Table113[[#This Row],[2025]:[2014]])</f>
        <v>1</v>
      </c>
      <c r="F1376" s="6"/>
      <c r="G1376" s="6">
        <v>1</v>
      </c>
      <c r="H1376" s="6"/>
      <c r="I1376" s="6"/>
      <c r="J1376" s="6"/>
      <c r="K1376" s="6"/>
    </row>
    <row r="1377" spans="1:11" hidden="1" x14ac:dyDescent="0.35">
      <c r="A1377" t="s">
        <v>1404</v>
      </c>
      <c r="B1377" t="s">
        <v>313</v>
      </c>
      <c r="C1377" t="s">
        <v>523</v>
      </c>
      <c r="D1377" t="s">
        <v>524</v>
      </c>
      <c r="E1377">
        <f>SUM(Table113[[#This Row],[2025]:[2014]])</f>
        <v>25</v>
      </c>
      <c r="F1377" s="6"/>
      <c r="G1377" s="6">
        <v>25</v>
      </c>
      <c r="H1377" s="6"/>
      <c r="I1377" s="6"/>
      <c r="J1377" s="6"/>
      <c r="K1377" s="6"/>
    </row>
    <row r="1378" spans="1:11" hidden="1" x14ac:dyDescent="0.35">
      <c r="A1378" t="s">
        <v>1404</v>
      </c>
      <c r="B1378" t="s">
        <v>330</v>
      </c>
      <c r="C1378" t="s">
        <v>106</v>
      </c>
      <c r="D1378" t="s">
        <v>331</v>
      </c>
      <c r="E1378">
        <f>SUM(Table113[[#This Row],[2025]:[2014]])</f>
        <v>127</v>
      </c>
      <c r="F1378" s="6">
        <v>13</v>
      </c>
      <c r="G1378" s="6">
        <v>33</v>
      </c>
      <c r="H1378" s="6">
        <v>34</v>
      </c>
      <c r="I1378" s="6">
        <v>39</v>
      </c>
      <c r="J1378" s="6">
        <v>8</v>
      </c>
      <c r="K1378" s="6"/>
    </row>
    <row r="1379" spans="1:11" hidden="1" x14ac:dyDescent="0.35">
      <c r="A1379" t="s">
        <v>1404</v>
      </c>
      <c r="B1379" t="s">
        <v>330</v>
      </c>
      <c r="C1379" t="s">
        <v>106</v>
      </c>
      <c r="D1379" t="s">
        <v>332</v>
      </c>
      <c r="E1379">
        <f>SUM(Table113[[#This Row],[2025]:[2014]])</f>
        <v>22</v>
      </c>
      <c r="F1379" s="6"/>
      <c r="G1379" s="6"/>
      <c r="H1379" s="6">
        <v>9</v>
      </c>
      <c r="I1379" s="6">
        <v>12</v>
      </c>
      <c r="J1379" s="6">
        <v>1</v>
      </c>
      <c r="K1379" s="6"/>
    </row>
    <row r="1380" spans="1:11" hidden="1" x14ac:dyDescent="0.35">
      <c r="A1380" t="s">
        <v>1404</v>
      </c>
      <c r="B1380" t="s">
        <v>330</v>
      </c>
      <c r="C1380" t="s">
        <v>106</v>
      </c>
      <c r="D1380" t="s">
        <v>333</v>
      </c>
      <c r="E1380">
        <f>SUM(Table113[[#This Row],[2025]:[2014]])</f>
        <v>3</v>
      </c>
      <c r="F1380" s="6"/>
      <c r="G1380" s="6"/>
      <c r="H1380" s="6"/>
      <c r="I1380" s="6"/>
      <c r="J1380" s="6">
        <v>3</v>
      </c>
      <c r="K1380" s="6"/>
    </row>
    <row r="1381" spans="1:11" hidden="1" x14ac:dyDescent="0.35">
      <c r="A1381" t="s">
        <v>1404</v>
      </c>
      <c r="B1381" t="s">
        <v>330</v>
      </c>
      <c r="C1381" t="s">
        <v>334</v>
      </c>
      <c r="D1381" t="s">
        <v>335</v>
      </c>
      <c r="E1381">
        <f>SUM(Table113[[#This Row],[2025]:[2014]])</f>
        <v>8</v>
      </c>
      <c r="F1381" s="6"/>
      <c r="G1381" s="6"/>
      <c r="H1381" s="6">
        <v>1</v>
      </c>
      <c r="I1381" s="6">
        <v>5</v>
      </c>
      <c r="J1381" s="6">
        <v>2</v>
      </c>
      <c r="K1381" s="6"/>
    </row>
    <row r="1382" spans="1:11" hidden="1" x14ac:dyDescent="0.35">
      <c r="A1382" t="s">
        <v>1404</v>
      </c>
      <c r="B1382" t="s">
        <v>330</v>
      </c>
      <c r="C1382" t="s">
        <v>348</v>
      </c>
      <c r="D1382" t="s">
        <v>349</v>
      </c>
      <c r="E1382">
        <f>SUM(Table113[[#This Row],[2025]:[2014]])</f>
        <v>75</v>
      </c>
      <c r="F1382" s="6">
        <v>4</v>
      </c>
      <c r="G1382" s="6">
        <v>19</v>
      </c>
      <c r="H1382" s="6">
        <v>16</v>
      </c>
      <c r="I1382" s="6">
        <v>18</v>
      </c>
      <c r="J1382" s="6">
        <v>18</v>
      </c>
      <c r="K1382" s="6"/>
    </row>
    <row r="1383" spans="1:11" hidden="1" x14ac:dyDescent="0.35">
      <c r="A1383" t="s">
        <v>1404</v>
      </c>
      <c r="B1383" t="s">
        <v>330</v>
      </c>
      <c r="C1383" t="s">
        <v>1407</v>
      </c>
      <c r="D1383" t="s">
        <v>1408</v>
      </c>
      <c r="E1383">
        <f>SUM(Table113[[#This Row],[2025]:[2014]])</f>
        <v>1</v>
      </c>
      <c r="F1383" s="6"/>
      <c r="G1383" s="6"/>
      <c r="H1383" s="6">
        <v>1</v>
      </c>
      <c r="I1383" s="6"/>
      <c r="J1383" s="6"/>
      <c r="K1383" s="6"/>
    </row>
    <row r="1384" spans="1:11" hidden="1" x14ac:dyDescent="0.35">
      <c r="A1384" t="s">
        <v>1404</v>
      </c>
      <c r="B1384" t="s">
        <v>330</v>
      </c>
      <c r="C1384" t="s">
        <v>356</v>
      </c>
      <c r="D1384" t="s">
        <v>357</v>
      </c>
      <c r="E1384">
        <f>SUM(Table113[[#This Row],[2025]:[2014]])</f>
        <v>1</v>
      </c>
      <c r="F1384" s="6"/>
      <c r="G1384" s="6">
        <v>1</v>
      </c>
      <c r="H1384" s="6"/>
      <c r="I1384" s="6"/>
      <c r="J1384" s="6"/>
      <c r="K1384" s="6"/>
    </row>
    <row r="1385" spans="1:11" hidden="1" x14ac:dyDescent="0.35">
      <c r="A1385" t="s">
        <v>1404</v>
      </c>
      <c r="B1385" t="s">
        <v>330</v>
      </c>
      <c r="C1385" t="s">
        <v>358</v>
      </c>
      <c r="D1385" t="s">
        <v>359</v>
      </c>
      <c r="E1385">
        <f>SUM(Table113[[#This Row],[2025]:[2014]])</f>
        <v>1</v>
      </c>
      <c r="F1385" s="6"/>
      <c r="G1385" s="6"/>
      <c r="H1385" s="6"/>
      <c r="I1385" s="6"/>
      <c r="J1385" s="6">
        <v>1</v>
      </c>
      <c r="K1385" s="6"/>
    </row>
    <row r="1386" spans="1:11" hidden="1" x14ac:dyDescent="0.35">
      <c r="A1386" t="s">
        <v>1404</v>
      </c>
      <c r="B1386" t="s">
        <v>330</v>
      </c>
      <c r="C1386" t="s">
        <v>360</v>
      </c>
      <c r="D1386" t="s">
        <v>361</v>
      </c>
      <c r="E1386">
        <f>SUM(Table113[[#This Row],[2025]:[2014]])</f>
        <v>3</v>
      </c>
      <c r="F1386" s="6"/>
      <c r="G1386" s="6"/>
      <c r="H1386" s="6"/>
      <c r="I1386" s="6">
        <v>1</v>
      </c>
      <c r="J1386" s="6">
        <v>2</v>
      </c>
      <c r="K1386" s="6"/>
    </row>
    <row r="1387" spans="1:11" hidden="1" x14ac:dyDescent="0.35">
      <c r="A1387" t="s">
        <v>1404</v>
      </c>
      <c r="B1387" t="s">
        <v>330</v>
      </c>
      <c r="C1387" t="s">
        <v>364</v>
      </c>
      <c r="D1387" t="s">
        <v>365</v>
      </c>
      <c r="E1387">
        <f>SUM(Table113[[#This Row],[2025]:[2014]])</f>
        <v>14</v>
      </c>
      <c r="F1387" s="6">
        <v>1</v>
      </c>
      <c r="G1387" s="6">
        <v>1</v>
      </c>
      <c r="H1387" s="6">
        <v>5</v>
      </c>
      <c r="I1387" s="6">
        <v>4</v>
      </c>
      <c r="J1387" s="6">
        <v>3</v>
      </c>
      <c r="K1387" s="6"/>
    </row>
    <row r="1388" spans="1:11" hidden="1" x14ac:dyDescent="0.35">
      <c r="A1388" t="s">
        <v>1404</v>
      </c>
      <c r="B1388" t="s">
        <v>330</v>
      </c>
      <c r="C1388" t="s">
        <v>662</v>
      </c>
      <c r="D1388" t="s">
        <v>663</v>
      </c>
      <c r="E1388">
        <f>SUM(Table113[[#This Row],[2025]:[2014]])</f>
        <v>1</v>
      </c>
      <c r="F1388" s="6"/>
      <c r="G1388" s="6">
        <v>1</v>
      </c>
      <c r="H1388" s="6"/>
      <c r="I1388" s="6"/>
      <c r="J1388" s="6"/>
      <c r="K1388" s="6"/>
    </row>
    <row r="1389" spans="1:11" hidden="1" x14ac:dyDescent="0.35">
      <c r="A1389" t="s">
        <v>1409</v>
      </c>
      <c r="B1389" t="s">
        <v>105</v>
      </c>
      <c r="C1389" t="s">
        <v>106</v>
      </c>
      <c r="D1389" t="s">
        <v>107</v>
      </c>
      <c r="E1389">
        <f>SUM(Table113[[#This Row],[2025]:[2014]])</f>
        <v>30</v>
      </c>
      <c r="F1389" s="6"/>
      <c r="G1389" s="6">
        <v>6</v>
      </c>
      <c r="H1389" s="6">
        <v>1</v>
      </c>
      <c r="I1389" s="6">
        <v>1</v>
      </c>
      <c r="J1389" s="6">
        <v>7</v>
      </c>
      <c r="K1389" s="6">
        <v>15</v>
      </c>
    </row>
    <row r="1390" spans="1:11" hidden="1" x14ac:dyDescent="0.35">
      <c r="A1390" t="s">
        <v>1409</v>
      </c>
      <c r="B1390" t="s">
        <v>110</v>
      </c>
      <c r="C1390" t="s">
        <v>111</v>
      </c>
      <c r="D1390" t="s">
        <v>112</v>
      </c>
      <c r="E1390">
        <f>SUM(Table113[[#This Row],[2025]:[2014]])</f>
        <v>6</v>
      </c>
      <c r="F1390" s="6"/>
      <c r="G1390" s="6"/>
      <c r="H1390" s="6">
        <v>4</v>
      </c>
      <c r="I1390" s="6">
        <v>2</v>
      </c>
      <c r="J1390" s="6"/>
      <c r="K1390" s="6"/>
    </row>
    <row r="1391" spans="1:11" hidden="1" x14ac:dyDescent="0.35">
      <c r="A1391" t="s">
        <v>1409</v>
      </c>
      <c r="B1391" t="s">
        <v>116</v>
      </c>
      <c r="C1391" t="s">
        <v>117</v>
      </c>
      <c r="D1391" t="s">
        <v>118</v>
      </c>
      <c r="E1391">
        <f>SUM(Table113[[#This Row],[2025]:[2014]])</f>
        <v>175</v>
      </c>
      <c r="F1391" s="6"/>
      <c r="G1391" s="6"/>
      <c r="H1391" s="6"/>
      <c r="I1391" s="6"/>
      <c r="J1391" s="6">
        <v>150</v>
      </c>
      <c r="K1391" s="6">
        <v>25</v>
      </c>
    </row>
    <row r="1392" spans="1:11" hidden="1" x14ac:dyDescent="0.35">
      <c r="A1392" t="s">
        <v>1409</v>
      </c>
      <c r="B1392" t="s">
        <v>124</v>
      </c>
      <c r="C1392" t="s">
        <v>106</v>
      </c>
      <c r="D1392" t="s">
        <v>125</v>
      </c>
      <c r="E1392">
        <f>SUM(Table113[[#This Row],[2025]:[2014]])</f>
        <v>33</v>
      </c>
      <c r="F1392" s="6"/>
      <c r="G1392" s="6"/>
      <c r="H1392" s="6"/>
      <c r="I1392" s="6"/>
      <c r="J1392" s="6">
        <v>33</v>
      </c>
      <c r="K1392" s="6"/>
    </row>
    <row r="1393" spans="1:11" hidden="1" x14ac:dyDescent="0.35">
      <c r="A1393" t="s">
        <v>1409</v>
      </c>
      <c r="B1393" t="s">
        <v>124</v>
      </c>
      <c r="C1393" t="s">
        <v>106</v>
      </c>
      <c r="D1393" t="s">
        <v>1410</v>
      </c>
      <c r="E1393">
        <f>SUM(Table113[[#This Row],[2025]:[2014]])</f>
        <v>33</v>
      </c>
      <c r="F1393" s="6"/>
      <c r="G1393" s="6"/>
      <c r="H1393" s="6"/>
      <c r="I1393" s="6"/>
      <c r="J1393" s="6">
        <v>-5</v>
      </c>
      <c r="K1393" s="6">
        <v>38</v>
      </c>
    </row>
    <row r="1394" spans="1:11" hidden="1" x14ac:dyDescent="0.35">
      <c r="A1394" t="s">
        <v>1409</v>
      </c>
      <c r="B1394" t="s">
        <v>130</v>
      </c>
      <c r="C1394" t="s">
        <v>106</v>
      </c>
      <c r="D1394" t="s">
        <v>131</v>
      </c>
      <c r="E1394">
        <f>SUM(Table113[[#This Row],[2025]:[2014]])</f>
        <v>19</v>
      </c>
      <c r="F1394" s="6"/>
      <c r="G1394" s="6">
        <v>4</v>
      </c>
      <c r="H1394" s="6">
        <v>15</v>
      </c>
      <c r="I1394" s="6"/>
      <c r="J1394" s="6"/>
      <c r="K1394" s="6"/>
    </row>
    <row r="1395" spans="1:11" hidden="1" x14ac:dyDescent="0.35">
      <c r="A1395" t="s">
        <v>1409</v>
      </c>
      <c r="B1395" t="s">
        <v>130</v>
      </c>
      <c r="C1395" t="s">
        <v>106</v>
      </c>
      <c r="D1395" t="s">
        <v>418</v>
      </c>
      <c r="E1395">
        <f>SUM(Table113[[#This Row],[2025]:[2014]])</f>
        <v>6</v>
      </c>
      <c r="F1395" s="6"/>
      <c r="G1395" s="6"/>
      <c r="H1395" s="6"/>
      <c r="I1395" s="6">
        <v>4</v>
      </c>
      <c r="J1395" s="6">
        <v>1</v>
      </c>
      <c r="K1395" s="6">
        <v>1</v>
      </c>
    </row>
    <row r="1396" spans="1:11" hidden="1" x14ac:dyDescent="0.35">
      <c r="A1396" t="s">
        <v>1409</v>
      </c>
      <c r="B1396" t="s">
        <v>130</v>
      </c>
      <c r="C1396" t="s">
        <v>106</v>
      </c>
      <c r="D1396" t="s">
        <v>132</v>
      </c>
      <c r="E1396">
        <f>SUM(Table113[[#This Row],[2025]:[2014]])</f>
        <v>-13</v>
      </c>
      <c r="F1396" s="6"/>
      <c r="G1396" s="6">
        <v>-6</v>
      </c>
      <c r="H1396" s="6"/>
      <c r="I1396" s="6">
        <v>-6</v>
      </c>
      <c r="J1396" s="6">
        <v>-1</v>
      </c>
      <c r="K1396" s="6"/>
    </row>
    <row r="1397" spans="1:11" hidden="1" x14ac:dyDescent="0.35">
      <c r="A1397" t="s">
        <v>1409</v>
      </c>
      <c r="B1397" t="s">
        <v>130</v>
      </c>
      <c r="C1397" t="s">
        <v>106</v>
      </c>
      <c r="D1397" t="s">
        <v>134</v>
      </c>
      <c r="E1397">
        <f>SUM(Table113[[#This Row],[2025]:[2014]])</f>
        <v>4</v>
      </c>
      <c r="F1397" s="6"/>
      <c r="G1397" s="6"/>
      <c r="H1397" s="6"/>
      <c r="I1397" s="6">
        <v>1</v>
      </c>
      <c r="J1397" s="6">
        <v>1</v>
      </c>
      <c r="K1397" s="6">
        <v>2</v>
      </c>
    </row>
    <row r="1398" spans="1:11" hidden="1" x14ac:dyDescent="0.35">
      <c r="A1398" t="s">
        <v>1409</v>
      </c>
      <c r="B1398" t="s">
        <v>130</v>
      </c>
      <c r="C1398" t="s">
        <v>106</v>
      </c>
      <c r="D1398" t="s">
        <v>579</v>
      </c>
      <c r="E1398">
        <f>SUM(Table113[[#This Row],[2025]:[2014]])</f>
        <v>10</v>
      </c>
      <c r="F1398" s="6"/>
      <c r="G1398" s="6"/>
      <c r="H1398" s="6"/>
      <c r="I1398" s="6">
        <v>8</v>
      </c>
      <c r="J1398" s="6"/>
      <c r="K1398" s="6">
        <v>2</v>
      </c>
    </row>
    <row r="1399" spans="1:11" hidden="1" x14ac:dyDescent="0.35">
      <c r="A1399" t="s">
        <v>1409</v>
      </c>
      <c r="B1399" t="s">
        <v>130</v>
      </c>
      <c r="C1399" t="s">
        <v>106</v>
      </c>
      <c r="D1399" t="s">
        <v>135</v>
      </c>
      <c r="E1399">
        <f>SUM(Table113[[#This Row],[2025]:[2014]])</f>
        <v>1</v>
      </c>
      <c r="F1399" s="6"/>
      <c r="G1399" s="6"/>
      <c r="H1399" s="6"/>
      <c r="I1399" s="6"/>
      <c r="J1399" s="6">
        <v>1</v>
      </c>
      <c r="K1399" s="6"/>
    </row>
    <row r="1400" spans="1:11" hidden="1" x14ac:dyDescent="0.35">
      <c r="A1400" t="s">
        <v>1409</v>
      </c>
      <c r="B1400" t="s">
        <v>130</v>
      </c>
      <c r="C1400" t="s">
        <v>106</v>
      </c>
      <c r="D1400" t="s">
        <v>467</v>
      </c>
      <c r="E1400">
        <f>SUM(Table113[[#This Row],[2025]:[2014]])</f>
        <v>2</v>
      </c>
      <c r="F1400" s="6"/>
      <c r="G1400" s="6">
        <v>2</v>
      </c>
      <c r="H1400" s="6"/>
      <c r="I1400" s="6"/>
      <c r="J1400" s="6"/>
      <c r="K1400" s="6"/>
    </row>
    <row r="1401" spans="1:11" hidden="1" x14ac:dyDescent="0.35">
      <c r="A1401" t="s">
        <v>1409</v>
      </c>
      <c r="B1401" t="s">
        <v>130</v>
      </c>
      <c r="C1401" t="s">
        <v>106</v>
      </c>
      <c r="D1401" t="s">
        <v>136</v>
      </c>
      <c r="E1401">
        <f>SUM(Table113[[#This Row],[2025]:[2014]])</f>
        <v>2</v>
      </c>
      <c r="F1401" s="6"/>
      <c r="G1401" s="6"/>
      <c r="H1401" s="6">
        <v>1</v>
      </c>
      <c r="I1401" s="6">
        <v>1</v>
      </c>
      <c r="J1401" s="6"/>
      <c r="K1401" s="6"/>
    </row>
    <row r="1402" spans="1:11" hidden="1" x14ac:dyDescent="0.35">
      <c r="A1402" t="s">
        <v>1409</v>
      </c>
      <c r="B1402" t="s">
        <v>130</v>
      </c>
      <c r="C1402" t="s">
        <v>106</v>
      </c>
      <c r="D1402" t="s">
        <v>137</v>
      </c>
      <c r="E1402">
        <f>SUM(Table113[[#This Row],[2025]:[2014]])</f>
        <v>109</v>
      </c>
      <c r="F1402" s="6"/>
      <c r="G1402" s="6">
        <v>21</v>
      </c>
      <c r="H1402" s="6">
        <v>38</v>
      </c>
      <c r="I1402" s="6">
        <v>24</v>
      </c>
      <c r="J1402" s="6">
        <v>25</v>
      </c>
      <c r="K1402" s="6">
        <v>1</v>
      </c>
    </row>
    <row r="1403" spans="1:11" hidden="1" x14ac:dyDescent="0.35">
      <c r="A1403" t="s">
        <v>1409</v>
      </c>
      <c r="B1403" t="s">
        <v>130</v>
      </c>
      <c r="C1403" t="s">
        <v>106</v>
      </c>
      <c r="D1403" t="s">
        <v>138</v>
      </c>
      <c r="E1403">
        <f>SUM(Table113[[#This Row],[2025]:[2014]])</f>
        <v>8</v>
      </c>
      <c r="F1403" s="6"/>
      <c r="G1403" s="6"/>
      <c r="H1403" s="6"/>
      <c r="I1403" s="6"/>
      <c r="J1403" s="6">
        <v>8</v>
      </c>
      <c r="K1403" s="6"/>
    </row>
    <row r="1404" spans="1:11" hidden="1" x14ac:dyDescent="0.35">
      <c r="A1404" t="s">
        <v>1409</v>
      </c>
      <c r="B1404" t="s">
        <v>130</v>
      </c>
      <c r="C1404" t="s">
        <v>106</v>
      </c>
      <c r="D1404" t="s">
        <v>580</v>
      </c>
      <c r="E1404">
        <f>SUM(Table113[[#This Row],[2025]:[2014]])</f>
        <v>6</v>
      </c>
      <c r="F1404" s="6"/>
      <c r="G1404" s="6"/>
      <c r="H1404" s="6">
        <v>6</v>
      </c>
      <c r="I1404" s="6"/>
      <c r="J1404" s="6"/>
      <c r="K1404" s="6"/>
    </row>
    <row r="1405" spans="1:11" hidden="1" x14ac:dyDescent="0.35">
      <c r="A1405" t="s">
        <v>1409</v>
      </c>
      <c r="B1405" t="s">
        <v>130</v>
      </c>
      <c r="C1405" t="s">
        <v>106</v>
      </c>
      <c r="D1405" t="s">
        <v>139</v>
      </c>
      <c r="E1405">
        <f>SUM(Table113[[#This Row],[2025]:[2014]])</f>
        <v>2</v>
      </c>
      <c r="F1405" s="6"/>
      <c r="G1405" s="6"/>
      <c r="H1405" s="6"/>
      <c r="I1405" s="6">
        <v>2</v>
      </c>
      <c r="J1405" s="6"/>
      <c r="K1405" s="6"/>
    </row>
    <row r="1406" spans="1:11" hidden="1" x14ac:dyDescent="0.35">
      <c r="A1406" t="s">
        <v>1409</v>
      </c>
      <c r="B1406" t="s">
        <v>130</v>
      </c>
      <c r="C1406" t="s">
        <v>106</v>
      </c>
      <c r="D1406" t="s">
        <v>469</v>
      </c>
      <c r="E1406">
        <f>SUM(Table113[[#This Row],[2025]:[2014]])</f>
        <v>4</v>
      </c>
      <c r="F1406" s="6"/>
      <c r="G1406" s="6"/>
      <c r="H1406" s="6">
        <v>1</v>
      </c>
      <c r="I1406" s="6">
        <v>2</v>
      </c>
      <c r="J1406" s="6">
        <v>1</v>
      </c>
      <c r="K1406" s="6"/>
    </row>
    <row r="1407" spans="1:11" hidden="1" x14ac:dyDescent="0.35">
      <c r="A1407" t="s">
        <v>1409</v>
      </c>
      <c r="B1407" t="s">
        <v>130</v>
      </c>
      <c r="C1407" t="s">
        <v>106</v>
      </c>
      <c r="D1407" t="s">
        <v>420</v>
      </c>
      <c r="E1407">
        <f>SUM(Table113[[#This Row],[2025]:[2014]])</f>
        <v>2</v>
      </c>
      <c r="F1407" s="6"/>
      <c r="G1407" s="6">
        <v>2</v>
      </c>
      <c r="H1407" s="6"/>
      <c r="I1407" s="6"/>
      <c r="J1407" s="6"/>
      <c r="K1407" s="6"/>
    </row>
    <row r="1408" spans="1:11" hidden="1" x14ac:dyDescent="0.35">
      <c r="A1408" t="s">
        <v>1409</v>
      </c>
      <c r="B1408" t="s">
        <v>130</v>
      </c>
      <c r="C1408" t="s">
        <v>421</v>
      </c>
      <c r="D1408" t="s">
        <v>422</v>
      </c>
      <c r="E1408">
        <f>SUM(Table113[[#This Row],[2025]:[2014]])</f>
        <v>11</v>
      </c>
      <c r="F1408" s="6"/>
      <c r="G1408" s="6"/>
      <c r="H1408" s="6"/>
      <c r="I1408" s="6">
        <v>11</v>
      </c>
      <c r="J1408" s="6"/>
      <c r="K1408" s="6"/>
    </row>
    <row r="1409" spans="1:11" hidden="1" x14ac:dyDescent="0.35">
      <c r="A1409" t="s">
        <v>1409</v>
      </c>
      <c r="B1409" t="s">
        <v>130</v>
      </c>
      <c r="C1409" t="s">
        <v>811</v>
      </c>
      <c r="D1409" t="s">
        <v>812</v>
      </c>
      <c r="E1409">
        <f>SUM(Table113[[#This Row],[2025]:[2014]])</f>
        <v>1</v>
      </c>
      <c r="F1409" s="6"/>
      <c r="G1409" s="6"/>
      <c r="H1409" s="6"/>
      <c r="I1409" s="6"/>
      <c r="J1409" s="6">
        <v>1</v>
      </c>
      <c r="K1409" s="6"/>
    </row>
    <row r="1410" spans="1:11" hidden="1" x14ac:dyDescent="0.35">
      <c r="A1410" t="s">
        <v>1409</v>
      </c>
      <c r="B1410" t="s">
        <v>130</v>
      </c>
      <c r="C1410" t="s">
        <v>1411</v>
      </c>
      <c r="D1410" t="s">
        <v>1412</v>
      </c>
      <c r="E1410">
        <f>SUM(Table113[[#This Row],[2025]:[2014]])</f>
        <v>1</v>
      </c>
      <c r="F1410" s="6"/>
      <c r="G1410" s="6"/>
      <c r="H1410" s="6"/>
      <c r="I1410" s="6"/>
      <c r="J1410" s="6"/>
      <c r="K1410" s="6">
        <v>1</v>
      </c>
    </row>
    <row r="1411" spans="1:11" hidden="1" x14ac:dyDescent="0.35">
      <c r="A1411" t="s">
        <v>1409</v>
      </c>
      <c r="B1411" t="s">
        <v>130</v>
      </c>
      <c r="C1411" t="s">
        <v>431</v>
      </c>
      <c r="D1411" t="s">
        <v>432</v>
      </c>
      <c r="E1411">
        <f>SUM(Table113[[#This Row],[2025]:[2014]])</f>
        <v>2</v>
      </c>
      <c r="F1411" s="6"/>
      <c r="G1411" s="6"/>
      <c r="H1411" s="6"/>
      <c r="I1411" s="6"/>
      <c r="J1411" s="6">
        <v>1</v>
      </c>
      <c r="K1411" s="6">
        <v>1</v>
      </c>
    </row>
    <row r="1412" spans="1:11" hidden="1" x14ac:dyDescent="0.35">
      <c r="A1412" t="s">
        <v>1409</v>
      </c>
      <c r="B1412" t="s">
        <v>150</v>
      </c>
      <c r="C1412" t="s">
        <v>867</v>
      </c>
      <c r="D1412" t="s">
        <v>868</v>
      </c>
      <c r="E1412">
        <f>SUM(Table113[[#This Row],[2025]:[2014]])</f>
        <v>1</v>
      </c>
      <c r="F1412" s="6"/>
      <c r="G1412" s="6">
        <v>1</v>
      </c>
      <c r="H1412" s="6"/>
      <c r="I1412" s="6"/>
      <c r="J1412" s="6"/>
      <c r="K1412" s="6"/>
    </row>
    <row r="1413" spans="1:11" hidden="1" x14ac:dyDescent="0.35">
      <c r="A1413" t="s">
        <v>1409</v>
      </c>
      <c r="B1413" t="s">
        <v>153</v>
      </c>
      <c r="C1413" t="s">
        <v>1413</v>
      </c>
      <c r="D1413" t="s">
        <v>1414</v>
      </c>
      <c r="E1413">
        <f>SUM(Table113[[#This Row],[2025]:[2014]])</f>
        <v>18</v>
      </c>
      <c r="F1413" s="6"/>
      <c r="G1413" s="6"/>
      <c r="H1413" s="6"/>
      <c r="I1413" s="6"/>
      <c r="J1413" s="6">
        <v>18</v>
      </c>
      <c r="K1413" s="6"/>
    </row>
    <row r="1414" spans="1:11" hidden="1" x14ac:dyDescent="0.35">
      <c r="A1414" t="s">
        <v>1409</v>
      </c>
      <c r="B1414" t="s">
        <v>153</v>
      </c>
      <c r="C1414" t="s">
        <v>1415</v>
      </c>
      <c r="D1414" t="s">
        <v>1416</v>
      </c>
      <c r="E1414">
        <f>SUM(Table113[[#This Row],[2025]:[2014]])</f>
        <v>1</v>
      </c>
      <c r="F1414" s="6"/>
      <c r="G1414" s="6"/>
      <c r="H1414" s="6"/>
      <c r="I1414" s="6">
        <v>1</v>
      </c>
      <c r="J1414" s="6"/>
      <c r="K1414" s="6"/>
    </row>
    <row r="1415" spans="1:11" hidden="1" x14ac:dyDescent="0.35">
      <c r="A1415" t="s">
        <v>1409</v>
      </c>
      <c r="B1415" t="s">
        <v>179</v>
      </c>
      <c r="C1415" t="s">
        <v>441</v>
      </c>
      <c r="D1415" t="s">
        <v>442</v>
      </c>
      <c r="E1415">
        <f>SUM(Table113[[#This Row],[2025]:[2014]])</f>
        <v>3</v>
      </c>
      <c r="F1415" s="6"/>
      <c r="G1415" s="6"/>
      <c r="H1415" s="6">
        <v>1</v>
      </c>
      <c r="I1415" s="6">
        <v>1</v>
      </c>
      <c r="J1415" s="6">
        <v>1</v>
      </c>
      <c r="K1415" s="6"/>
    </row>
    <row r="1416" spans="1:11" hidden="1" x14ac:dyDescent="0.35">
      <c r="A1416" t="s">
        <v>1409</v>
      </c>
      <c r="B1416" t="s">
        <v>179</v>
      </c>
      <c r="C1416" t="s">
        <v>182</v>
      </c>
      <c r="D1416" t="s">
        <v>183</v>
      </c>
      <c r="E1416">
        <f>SUM(Table113[[#This Row],[2025]:[2014]])</f>
        <v>6</v>
      </c>
      <c r="F1416" s="6"/>
      <c r="G1416" s="6"/>
      <c r="H1416" s="6">
        <v>1</v>
      </c>
      <c r="I1416" s="6">
        <v>2</v>
      </c>
      <c r="J1416" s="6">
        <v>3</v>
      </c>
      <c r="K1416" s="6"/>
    </row>
    <row r="1417" spans="1:11" hidden="1" x14ac:dyDescent="0.35">
      <c r="A1417" t="s">
        <v>1409</v>
      </c>
      <c r="B1417" t="s">
        <v>189</v>
      </c>
      <c r="C1417" t="s">
        <v>190</v>
      </c>
      <c r="D1417" t="s">
        <v>191</v>
      </c>
      <c r="E1417">
        <f>SUM(Table113[[#This Row],[2025]:[2014]])</f>
        <v>1</v>
      </c>
      <c r="F1417" s="6"/>
      <c r="G1417" s="6">
        <v>1</v>
      </c>
      <c r="H1417" s="6"/>
      <c r="I1417" s="6"/>
      <c r="J1417" s="6"/>
      <c r="K1417" s="6"/>
    </row>
    <row r="1418" spans="1:11" hidden="1" x14ac:dyDescent="0.35">
      <c r="A1418" t="s">
        <v>1409</v>
      </c>
      <c r="B1418" t="s">
        <v>201</v>
      </c>
      <c r="C1418" t="s">
        <v>106</v>
      </c>
      <c r="D1418" t="s">
        <v>202</v>
      </c>
      <c r="E1418">
        <f>SUM(Table113[[#This Row],[2025]:[2014]])</f>
        <v>-11</v>
      </c>
      <c r="F1418" s="6"/>
      <c r="G1418" s="6">
        <v>0</v>
      </c>
      <c r="H1418" s="6">
        <v>-1</v>
      </c>
      <c r="I1418" s="6">
        <v>-10</v>
      </c>
      <c r="J1418" s="6"/>
      <c r="K1418" s="6"/>
    </row>
    <row r="1419" spans="1:11" hidden="1" x14ac:dyDescent="0.35">
      <c r="A1419" t="s">
        <v>1409</v>
      </c>
      <c r="B1419" t="s">
        <v>219</v>
      </c>
      <c r="C1419" t="s">
        <v>595</v>
      </c>
      <c r="D1419" t="s">
        <v>596</v>
      </c>
      <c r="E1419">
        <f>SUM(Table113[[#This Row],[2025]:[2014]])</f>
        <v>59</v>
      </c>
      <c r="F1419" s="6">
        <v>5</v>
      </c>
      <c r="G1419" s="6"/>
      <c r="H1419" s="6">
        <v>40</v>
      </c>
      <c r="I1419" s="6">
        <v>14</v>
      </c>
      <c r="J1419" s="6"/>
      <c r="K1419" s="6"/>
    </row>
    <row r="1420" spans="1:11" hidden="1" x14ac:dyDescent="0.35">
      <c r="A1420" t="s">
        <v>1409</v>
      </c>
      <c r="B1420" t="s">
        <v>1417</v>
      </c>
      <c r="C1420" t="s">
        <v>1418</v>
      </c>
      <c r="D1420" t="s">
        <v>1419</v>
      </c>
      <c r="E1420">
        <f>SUM(Table113[[#This Row],[2025]:[2014]])</f>
        <v>2</v>
      </c>
      <c r="F1420" s="6"/>
      <c r="G1420" s="6">
        <v>2</v>
      </c>
      <c r="H1420" s="6"/>
      <c r="I1420" s="6"/>
      <c r="J1420" s="6"/>
      <c r="K1420" s="6"/>
    </row>
    <row r="1421" spans="1:11" hidden="1" x14ac:dyDescent="0.35">
      <c r="A1421" t="s">
        <v>1409</v>
      </c>
      <c r="B1421" t="s">
        <v>229</v>
      </c>
      <c r="C1421" t="s">
        <v>106</v>
      </c>
      <c r="D1421" t="s">
        <v>230</v>
      </c>
      <c r="E1421">
        <f>SUM(Table113[[#This Row],[2025]:[2014]])</f>
        <v>1</v>
      </c>
      <c r="F1421" s="6"/>
      <c r="G1421" s="6">
        <v>1</v>
      </c>
      <c r="H1421" s="6"/>
      <c r="I1421" s="6"/>
      <c r="J1421" s="6"/>
      <c r="K1421" s="6"/>
    </row>
    <row r="1422" spans="1:11" hidden="1" x14ac:dyDescent="0.35">
      <c r="A1422" t="s">
        <v>1409</v>
      </c>
      <c r="B1422" t="s">
        <v>229</v>
      </c>
      <c r="C1422" t="s">
        <v>106</v>
      </c>
      <c r="D1422" t="s">
        <v>231</v>
      </c>
      <c r="E1422">
        <f>SUM(Table113[[#This Row],[2025]:[2014]])</f>
        <v>16</v>
      </c>
      <c r="F1422" s="6"/>
      <c r="G1422" s="6">
        <v>1</v>
      </c>
      <c r="H1422" s="6">
        <v>2</v>
      </c>
      <c r="I1422" s="6">
        <v>3</v>
      </c>
      <c r="J1422" s="6">
        <v>6</v>
      </c>
      <c r="K1422" s="6">
        <v>4</v>
      </c>
    </row>
    <row r="1423" spans="1:11" hidden="1" x14ac:dyDescent="0.35">
      <c r="A1423" t="s">
        <v>1409</v>
      </c>
      <c r="B1423" t="s">
        <v>229</v>
      </c>
      <c r="C1423" t="s">
        <v>106</v>
      </c>
      <c r="D1423" t="s">
        <v>232</v>
      </c>
      <c r="E1423">
        <f>SUM(Table113[[#This Row],[2025]:[2014]])</f>
        <v>3</v>
      </c>
      <c r="F1423" s="6"/>
      <c r="G1423" s="6"/>
      <c r="H1423" s="6"/>
      <c r="I1423" s="6">
        <v>1</v>
      </c>
      <c r="J1423" s="6"/>
      <c r="K1423" s="6">
        <v>2</v>
      </c>
    </row>
    <row r="1424" spans="1:11" hidden="1" x14ac:dyDescent="0.35">
      <c r="A1424" t="s">
        <v>1409</v>
      </c>
      <c r="B1424" t="s">
        <v>229</v>
      </c>
      <c r="C1424" t="s">
        <v>106</v>
      </c>
      <c r="D1424" t="s">
        <v>503</v>
      </c>
      <c r="E1424">
        <f>SUM(Table113[[#This Row],[2025]:[2014]])</f>
        <v>12</v>
      </c>
      <c r="F1424" s="6"/>
      <c r="G1424" s="6"/>
      <c r="H1424" s="6"/>
      <c r="I1424" s="6">
        <v>12</v>
      </c>
      <c r="J1424" s="6"/>
      <c r="K1424" s="6"/>
    </row>
    <row r="1425" spans="1:11" hidden="1" x14ac:dyDescent="0.35">
      <c r="A1425" t="s">
        <v>1409</v>
      </c>
      <c r="B1425" t="s">
        <v>229</v>
      </c>
      <c r="C1425" t="s">
        <v>106</v>
      </c>
      <c r="D1425" t="s">
        <v>233</v>
      </c>
      <c r="E1425">
        <f>SUM(Table113[[#This Row],[2025]:[2014]])</f>
        <v>196</v>
      </c>
      <c r="F1425" s="6"/>
      <c r="G1425" s="6">
        <v>28</v>
      </c>
      <c r="H1425" s="6">
        <v>38</v>
      </c>
      <c r="I1425" s="6">
        <v>72</v>
      </c>
      <c r="J1425" s="6">
        <v>51</v>
      </c>
      <c r="K1425" s="6">
        <v>7</v>
      </c>
    </row>
    <row r="1426" spans="1:11" hidden="1" x14ac:dyDescent="0.35">
      <c r="A1426" t="s">
        <v>1409</v>
      </c>
      <c r="B1426" t="s">
        <v>229</v>
      </c>
      <c r="C1426" t="s">
        <v>106</v>
      </c>
      <c r="D1426" t="s">
        <v>504</v>
      </c>
      <c r="E1426">
        <f>SUM(Table113[[#This Row],[2025]:[2014]])</f>
        <v>7</v>
      </c>
      <c r="F1426" s="6"/>
      <c r="G1426" s="6"/>
      <c r="H1426" s="6"/>
      <c r="I1426" s="6">
        <v>7</v>
      </c>
      <c r="J1426" s="6"/>
      <c r="K1426" s="6"/>
    </row>
    <row r="1427" spans="1:11" hidden="1" x14ac:dyDescent="0.35">
      <c r="A1427" t="s">
        <v>1409</v>
      </c>
      <c r="B1427" t="s">
        <v>229</v>
      </c>
      <c r="C1427" t="s">
        <v>106</v>
      </c>
      <c r="D1427" t="s">
        <v>234</v>
      </c>
      <c r="E1427">
        <f>SUM(Table113[[#This Row],[2025]:[2014]])</f>
        <v>10</v>
      </c>
      <c r="F1427" s="6"/>
      <c r="G1427" s="6">
        <v>8</v>
      </c>
      <c r="H1427" s="6"/>
      <c r="I1427" s="6"/>
      <c r="J1427" s="6"/>
      <c r="K1427" s="6">
        <v>2</v>
      </c>
    </row>
    <row r="1428" spans="1:11" hidden="1" x14ac:dyDescent="0.35">
      <c r="A1428" t="s">
        <v>1409</v>
      </c>
      <c r="B1428" t="s">
        <v>229</v>
      </c>
      <c r="C1428" t="s">
        <v>106</v>
      </c>
      <c r="D1428" t="s">
        <v>235</v>
      </c>
      <c r="E1428">
        <f>SUM(Table113[[#This Row],[2025]:[2014]])</f>
        <v>11</v>
      </c>
      <c r="F1428" s="6"/>
      <c r="G1428" s="6">
        <v>2</v>
      </c>
      <c r="H1428" s="6">
        <v>2</v>
      </c>
      <c r="I1428" s="6">
        <v>7</v>
      </c>
      <c r="J1428" s="6"/>
      <c r="K1428" s="6"/>
    </row>
    <row r="1429" spans="1:11" hidden="1" x14ac:dyDescent="0.35">
      <c r="A1429" t="s">
        <v>1409</v>
      </c>
      <c r="B1429" t="s">
        <v>238</v>
      </c>
      <c r="C1429" t="s">
        <v>505</v>
      </c>
      <c r="D1429" t="s">
        <v>506</v>
      </c>
      <c r="E1429">
        <f>SUM(Table113[[#This Row],[2025]:[2014]])</f>
        <v>2</v>
      </c>
      <c r="F1429" s="6"/>
      <c r="G1429" s="6">
        <v>0</v>
      </c>
      <c r="H1429" s="6">
        <v>1</v>
      </c>
      <c r="I1429" s="6">
        <v>1</v>
      </c>
      <c r="J1429" s="6"/>
      <c r="K1429" s="6"/>
    </row>
    <row r="1430" spans="1:11" hidden="1" x14ac:dyDescent="0.35">
      <c r="A1430" t="s">
        <v>1409</v>
      </c>
      <c r="B1430" t="s">
        <v>241</v>
      </c>
      <c r="C1430" t="s">
        <v>244</v>
      </c>
      <c r="D1430" t="s">
        <v>245</v>
      </c>
      <c r="E1430">
        <f>SUM(Table113[[#This Row],[2025]:[2014]])</f>
        <v>1</v>
      </c>
      <c r="F1430" s="6"/>
      <c r="G1430" s="6"/>
      <c r="H1430" s="6"/>
      <c r="I1430" s="6"/>
      <c r="J1430" s="6">
        <v>1</v>
      </c>
      <c r="K1430" s="6"/>
    </row>
    <row r="1431" spans="1:11" hidden="1" x14ac:dyDescent="0.35">
      <c r="A1431" t="s">
        <v>1409</v>
      </c>
      <c r="B1431" t="s">
        <v>253</v>
      </c>
      <c r="C1431" t="s">
        <v>1420</v>
      </c>
      <c r="D1431" t="s">
        <v>1421</v>
      </c>
      <c r="E1431">
        <f>SUM(Table113[[#This Row],[2025]:[2014]])</f>
        <v>1</v>
      </c>
      <c r="F1431" s="6"/>
      <c r="G1431" s="6"/>
      <c r="H1431" s="6"/>
      <c r="I1431" s="6"/>
      <c r="J1431" s="6"/>
      <c r="K1431" s="6">
        <v>1</v>
      </c>
    </row>
    <row r="1432" spans="1:11" hidden="1" x14ac:dyDescent="0.35">
      <c r="A1432" t="s">
        <v>1409</v>
      </c>
      <c r="B1432" t="s">
        <v>259</v>
      </c>
      <c r="C1432" t="s">
        <v>1244</v>
      </c>
      <c r="D1432" t="s">
        <v>1245</v>
      </c>
      <c r="E1432">
        <f>SUM(Table113[[#This Row],[2025]:[2014]])</f>
        <v>1</v>
      </c>
      <c r="F1432" s="6"/>
      <c r="G1432" s="6">
        <v>1</v>
      </c>
      <c r="H1432" s="6"/>
      <c r="I1432" s="6"/>
      <c r="J1432" s="6"/>
      <c r="K1432" s="6"/>
    </row>
    <row r="1433" spans="1:11" hidden="1" x14ac:dyDescent="0.35">
      <c r="A1433" t="s">
        <v>1409</v>
      </c>
      <c r="B1433" t="s">
        <v>259</v>
      </c>
      <c r="C1433" t="s">
        <v>262</v>
      </c>
      <c r="D1433" t="s">
        <v>263</v>
      </c>
      <c r="E1433">
        <f>SUM(Table113[[#This Row],[2025]:[2014]])</f>
        <v>12</v>
      </c>
      <c r="F1433" s="6"/>
      <c r="G1433" s="6"/>
      <c r="H1433" s="6">
        <v>5</v>
      </c>
      <c r="I1433" s="6">
        <v>3</v>
      </c>
      <c r="J1433" s="6">
        <v>4</v>
      </c>
      <c r="K1433" s="6"/>
    </row>
    <row r="1434" spans="1:11" hidden="1" x14ac:dyDescent="0.35">
      <c r="A1434" t="s">
        <v>1409</v>
      </c>
      <c r="B1434" t="s">
        <v>281</v>
      </c>
      <c r="C1434" t="s">
        <v>282</v>
      </c>
      <c r="D1434" t="s">
        <v>283</v>
      </c>
      <c r="E1434">
        <f>SUM(Table113[[#This Row],[2025]:[2014]])</f>
        <v>34</v>
      </c>
      <c r="F1434" s="6"/>
      <c r="G1434" s="6">
        <v>1</v>
      </c>
      <c r="H1434" s="6">
        <v>6</v>
      </c>
      <c r="I1434" s="6">
        <v>3</v>
      </c>
      <c r="J1434" s="6">
        <v>24</v>
      </c>
      <c r="K1434" s="6"/>
    </row>
    <row r="1435" spans="1:11" hidden="1" x14ac:dyDescent="0.35">
      <c r="A1435" t="s">
        <v>1409</v>
      </c>
      <c r="B1435" t="s">
        <v>281</v>
      </c>
      <c r="C1435" t="s">
        <v>284</v>
      </c>
      <c r="D1435" t="s">
        <v>285</v>
      </c>
      <c r="E1435">
        <f>SUM(Table113[[#This Row],[2025]:[2014]])</f>
        <v>6</v>
      </c>
      <c r="F1435" s="6"/>
      <c r="G1435" s="6">
        <v>1</v>
      </c>
      <c r="H1435" s="6">
        <v>3</v>
      </c>
      <c r="I1435" s="6"/>
      <c r="J1435" s="6">
        <v>2</v>
      </c>
      <c r="K1435" s="6"/>
    </row>
    <row r="1436" spans="1:11" hidden="1" x14ac:dyDescent="0.35">
      <c r="A1436" t="s">
        <v>1409</v>
      </c>
      <c r="B1436" t="s">
        <v>281</v>
      </c>
      <c r="C1436" t="s">
        <v>286</v>
      </c>
      <c r="D1436" t="s">
        <v>287</v>
      </c>
      <c r="E1436">
        <f>SUM(Table113[[#This Row],[2025]:[2014]])</f>
        <v>5</v>
      </c>
      <c r="F1436" s="6"/>
      <c r="G1436" s="6">
        <v>2</v>
      </c>
      <c r="H1436" s="6"/>
      <c r="I1436" s="6">
        <v>1</v>
      </c>
      <c r="J1436" s="6">
        <v>2</v>
      </c>
      <c r="K1436" s="6"/>
    </row>
    <row r="1437" spans="1:11" hidden="1" x14ac:dyDescent="0.35">
      <c r="A1437" t="s">
        <v>1409</v>
      </c>
      <c r="B1437" t="s">
        <v>292</v>
      </c>
      <c r="C1437" t="s">
        <v>297</v>
      </c>
      <c r="D1437" t="s">
        <v>298</v>
      </c>
      <c r="E1437">
        <f>SUM(Table113[[#This Row],[2025]:[2014]])</f>
        <v>1</v>
      </c>
      <c r="F1437" s="6"/>
      <c r="G1437" s="6"/>
      <c r="H1437" s="6">
        <v>1</v>
      </c>
      <c r="I1437" s="6"/>
      <c r="J1437" s="6"/>
      <c r="K1437" s="6"/>
    </row>
    <row r="1438" spans="1:11" hidden="1" x14ac:dyDescent="0.35">
      <c r="A1438" t="s">
        <v>1409</v>
      </c>
      <c r="B1438" t="s">
        <v>292</v>
      </c>
      <c r="C1438" t="s">
        <v>660</v>
      </c>
      <c r="D1438" t="s">
        <v>661</v>
      </c>
      <c r="E1438">
        <f>SUM(Table113[[#This Row],[2025]:[2014]])</f>
        <v>1</v>
      </c>
      <c r="F1438" s="6"/>
      <c r="G1438" s="6"/>
      <c r="H1438" s="6"/>
      <c r="I1438" s="6"/>
      <c r="J1438" s="6">
        <v>1</v>
      </c>
      <c r="K1438" s="6"/>
    </row>
    <row r="1439" spans="1:11" hidden="1" x14ac:dyDescent="0.35">
      <c r="A1439" t="s">
        <v>1409</v>
      </c>
      <c r="B1439" t="s">
        <v>299</v>
      </c>
      <c r="C1439" t="s">
        <v>965</v>
      </c>
      <c r="D1439" t="s">
        <v>966</v>
      </c>
      <c r="E1439">
        <f>SUM(Table113[[#This Row],[2025]:[2014]])</f>
        <v>1</v>
      </c>
      <c r="F1439" s="6"/>
      <c r="G1439" s="6">
        <v>1</v>
      </c>
      <c r="H1439" s="6"/>
      <c r="I1439" s="6"/>
      <c r="J1439" s="6"/>
      <c r="K1439" s="6"/>
    </row>
    <row r="1440" spans="1:11" hidden="1" x14ac:dyDescent="0.35">
      <c r="A1440" t="s">
        <v>1409</v>
      </c>
      <c r="B1440" t="s">
        <v>299</v>
      </c>
      <c r="C1440" t="s">
        <v>450</v>
      </c>
      <c r="D1440" t="s">
        <v>451</v>
      </c>
      <c r="E1440">
        <f>SUM(Table113[[#This Row],[2025]:[2014]])</f>
        <v>1</v>
      </c>
      <c r="F1440" s="6"/>
      <c r="G1440" s="6">
        <v>1</v>
      </c>
      <c r="H1440" s="6"/>
      <c r="I1440" s="6"/>
      <c r="J1440" s="6"/>
      <c r="K1440" s="6"/>
    </row>
    <row r="1441" spans="1:11" hidden="1" x14ac:dyDescent="0.35">
      <c r="A1441" t="s">
        <v>1409</v>
      </c>
      <c r="B1441" t="s">
        <v>313</v>
      </c>
      <c r="C1441" t="s">
        <v>314</v>
      </c>
      <c r="D1441" t="s">
        <v>315</v>
      </c>
      <c r="E1441">
        <f>SUM(Table113[[#This Row],[2025]:[2014]])</f>
        <v>24</v>
      </c>
      <c r="F1441" s="6"/>
      <c r="G1441" s="6"/>
      <c r="H1441" s="6">
        <v>16</v>
      </c>
      <c r="I1441" s="6">
        <v>8</v>
      </c>
      <c r="J1441" s="6"/>
      <c r="K1441" s="6"/>
    </row>
    <row r="1442" spans="1:11" hidden="1" x14ac:dyDescent="0.35">
      <c r="A1442" t="s">
        <v>1409</v>
      </c>
      <c r="B1442" t="s">
        <v>313</v>
      </c>
      <c r="C1442" t="s">
        <v>326</v>
      </c>
      <c r="D1442" t="s">
        <v>327</v>
      </c>
      <c r="E1442">
        <f>SUM(Table113[[#This Row],[2025]:[2014]])</f>
        <v>9</v>
      </c>
      <c r="F1442" s="6"/>
      <c r="G1442" s="6">
        <v>2</v>
      </c>
      <c r="H1442" s="6">
        <v>3</v>
      </c>
      <c r="I1442" s="6">
        <v>3</v>
      </c>
      <c r="J1442" s="6">
        <v>1</v>
      </c>
      <c r="K1442" s="6"/>
    </row>
    <row r="1443" spans="1:11" hidden="1" x14ac:dyDescent="0.35">
      <c r="A1443" t="s">
        <v>1409</v>
      </c>
      <c r="B1443" t="s">
        <v>313</v>
      </c>
      <c r="C1443" t="s">
        <v>328</v>
      </c>
      <c r="D1443" t="s">
        <v>329</v>
      </c>
      <c r="E1443">
        <f>SUM(Table113[[#This Row],[2025]:[2014]])</f>
        <v>11</v>
      </c>
      <c r="F1443" s="6"/>
      <c r="G1443" s="6">
        <v>3</v>
      </c>
      <c r="H1443" s="6">
        <v>6</v>
      </c>
      <c r="I1443" s="6">
        <v>2</v>
      </c>
      <c r="J1443" s="6"/>
      <c r="K1443" s="6"/>
    </row>
    <row r="1444" spans="1:11" hidden="1" x14ac:dyDescent="0.35">
      <c r="A1444" t="s">
        <v>1409</v>
      </c>
      <c r="B1444" t="s">
        <v>330</v>
      </c>
      <c r="C1444" t="s">
        <v>106</v>
      </c>
      <c r="D1444" t="s">
        <v>331</v>
      </c>
      <c r="E1444">
        <f>SUM(Table113[[#This Row],[2025]:[2014]])</f>
        <v>581</v>
      </c>
      <c r="F1444" s="6">
        <v>27</v>
      </c>
      <c r="G1444" s="6">
        <v>75</v>
      </c>
      <c r="H1444" s="6">
        <v>142</v>
      </c>
      <c r="I1444" s="6">
        <v>81</v>
      </c>
      <c r="J1444" s="6">
        <v>243</v>
      </c>
      <c r="K1444" s="6">
        <v>13</v>
      </c>
    </row>
    <row r="1445" spans="1:11" hidden="1" x14ac:dyDescent="0.35">
      <c r="A1445" t="s">
        <v>1409</v>
      </c>
      <c r="B1445" t="s">
        <v>330</v>
      </c>
      <c r="C1445" t="s">
        <v>106</v>
      </c>
      <c r="D1445" t="s">
        <v>332</v>
      </c>
      <c r="E1445">
        <f>SUM(Table113[[#This Row],[2025]:[2014]])</f>
        <v>283</v>
      </c>
      <c r="F1445" s="6"/>
      <c r="G1445" s="6"/>
      <c r="H1445" s="6">
        <v>-1</v>
      </c>
      <c r="I1445" s="6">
        <v>118</v>
      </c>
      <c r="J1445" s="6">
        <v>22</v>
      </c>
      <c r="K1445" s="6">
        <v>144</v>
      </c>
    </row>
    <row r="1446" spans="1:11" hidden="1" x14ac:dyDescent="0.35">
      <c r="A1446" t="s">
        <v>1409</v>
      </c>
      <c r="B1446" t="s">
        <v>330</v>
      </c>
      <c r="C1446" t="s">
        <v>106</v>
      </c>
      <c r="D1446" t="s">
        <v>333</v>
      </c>
      <c r="E1446">
        <f>SUM(Table113[[#This Row],[2025]:[2014]])</f>
        <v>9</v>
      </c>
      <c r="F1446" s="6"/>
      <c r="G1446" s="6"/>
      <c r="H1446" s="6"/>
      <c r="I1446" s="6"/>
      <c r="J1446" s="6">
        <v>-24</v>
      </c>
      <c r="K1446" s="6">
        <v>33</v>
      </c>
    </row>
    <row r="1447" spans="1:11" hidden="1" x14ac:dyDescent="0.35">
      <c r="A1447" t="s">
        <v>1409</v>
      </c>
      <c r="B1447" t="s">
        <v>330</v>
      </c>
      <c r="C1447" t="s">
        <v>334</v>
      </c>
      <c r="D1447" t="s">
        <v>335</v>
      </c>
      <c r="E1447">
        <f>SUM(Table113[[#This Row],[2025]:[2014]])</f>
        <v>33</v>
      </c>
      <c r="F1447" s="6"/>
      <c r="G1447" s="6"/>
      <c r="H1447" s="6">
        <v>7</v>
      </c>
      <c r="I1447" s="6">
        <v>6</v>
      </c>
      <c r="J1447" s="6">
        <v>13</v>
      </c>
      <c r="K1447" s="6">
        <v>7</v>
      </c>
    </row>
    <row r="1448" spans="1:11" hidden="1" x14ac:dyDescent="0.35">
      <c r="A1448" t="s">
        <v>1409</v>
      </c>
      <c r="B1448" t="s">
        <v>330</v>
      </c>
      <c r="C1448" t="s">
        <v>338</v>
      </c>
      <c r="D1448" t="s">
        <v>339</v>
      </c>
      <c r="E1448">
        <f>SUM(Table113[[#This Row],[2025]:[2014]])</f>
        <v>2</v>
      </c>
      <c r="F1448" s="6"/>
      <c r="G1448" s="6"/>
      <c r="H1448" s="6"/>
      <c r="I1448" s="6"/>
      <c r="J1448" s="6">
        <v>1</v>
      </c>
      <c r="K1448" s="6">
        <v>1</v>
      </c>
    </row>
    <row r="1449" spans="1:11" hidden="1" x14ac:dyDescent="0.35">
      <c r="A1449" t="s">
        <v>1409</v>
      </c>
      <c r="B1449" t="s">
        <v>330</v>
      </c>
      <c r="C1449" t="s">
        <v>1384</v>
      </c>
      <c r="D1449" t="s">
        <v>1385</v>
      </c>
      <c r="E1449">
        <f>SUM(Table113[[#This Row],[2025]:[2014]])</f>
        <v>5</v>
      </c>
      <c r="F1449" s="6">
        <v>5</v>
      </c>
      <c r="G1449" s="6"/>
      <c r="H1449" s="6"/>
      <c r="I1449" s="6"/>
      <c r="J1449" s="6"/>
      <c r="K1449" s="6"/>
    </row>
    <row r="1450" spans="1:11" hidden="1" x14ac:dyDescent="0.35">
      <c r="A1450" t="s">
        <v>1409</v>
      </c>
      <c r="B1450" t="s">
        <v>330</v>
      </c>
      <c r="C1450" t="s">
        <v>348</v>
      </c>
      <c r="D1450" t="s">
        <v>349</v>
      </c>
      <c r="E1450">
        <f>SUM(Table113[[#This Row],[2025]:[2014]])</f>
        <v>146</v>
      </c>
      <c r="F1450" s="6">
        <v>10</v>
      </c>
      <c r="G1450" s="6">
        <v>57</v>
      </c>
      <c r="H1450" s="6">
        <v>19</v>
      </c>
      <c r="I1450" s="6">
        <v>21</v>
      </c>
      <c r="J1450" s="6">
        <v>37</v>
      </c>
      <c r="K1450" s="6">
        <v>2</v>
      </c>
    </row>
    <row r="1451" spans="1:11" hidden="1" x14ac:dyDescent="0.35">
      <c r="A1451" t="s">
        <v>1409</v>
      </c>
      <c r="B1451" t="s">
        <v>330</v>
      </c>
      <c r="C1451" t="s">
        <v>352</v>
      </c>
      <c r="D1451" t="s">
        <v>353</v>
      </c>
      <c r="E1451">
        <f>SUM(Table113[[#This Row],[2025]:[2014]])</f>
        <v>4</v>
      </c>
      <c r="F1451" s="6"/>
      <c r="G1451" s="6"/>
      <c r="H1451" s="6"/>
      <c r="I1451" s="6"/>
      <c r="J1451" s="6">
        <v>4</v>
      </c>
      <c r="K1451" s="6"/>
    </row>
    <row r="1452" spans="1:11" hidden="1" x14ac:dyDescent="0.35">
      <c r="A1452" t="s">
        <v>1409</v>
      </c>
      <c r="B1452" t="s">
        <v>330</v>
      </c>
      <c r="C1452" t="s">
        <v>354</v>
      </c>
      <c r="D1452" t="s">
        <v>355</v>
      </c>
      <c r="E1452">
        <f>SUM(Table113[[#This Row],[2025]:[2014]])</f>
        <v>7</v>
      </c>
      <c r="F1452" s="6">
        <v>1</v>
      </c>
      <c r="G1452" s="6">
        <v>1</v>
      </c>
      <c r="H1452" s="6">
        <v>3</v>
      </c>
      <c r="I1452" s="6"/>
      <c r="J1452" s="6"/>
      <c r="K1452" s="6">
        <v>2</v>
      </c>
    </row>
    <row r="1453" spans="1:11" hidden="1" x14ac:dyDescent="0.35">
      <c r="A1453" t="s">
        <v>1409</v>
      </c>
      <c r="B1453" t="s">
        <v>330</v>
      </c>
      <c r="C1453" t="s">
        <v>356</v>
      </c>
      <c r="D1453" t="s">
        <v>357</v>
      </c>
      <c r="E1453">
        <f>SUM(Table113[[#This Row],[2025]:[2014]])</f>
        <v>4</v>
      </c>
      <c r="F1453" s="6">
        <v>1</v>
      </c>
      <c r="G1453" s="6">
        <v>2</v>
      </c>
      <c r="H1453" s="6">
        <v>1</v>
      </c>
      <c r="I1453" s="6"/>
      <c r="J1453" s="6"/>
      <c r="K1453" s="6"/>
    </row>
    <row r="1454" spans="1:11" hidden="1" x14ac:dyDescent="0.35">
      <c r="A1454" t="s">
        <v>1409</v>
      </c>
      <c r="B1454" t="s">
        <v>330</v>
      </c>
      <c r="C1454" t="s">
        <v>358</v>
      </c>
      <c r="D1454" t="s">
        <v>359</v>
      </c>
      <c r="E1454">
        <f>SUM(Table113[[#This Row],[2025]:[2014]])</f>
        <v>5</v>
      </c>
      <c r="F1454" s="6"/>
      <c r="G1454" s="6"/>
      <c r="H1454" s="6"/>
      <c r="I1454" s="6"/>
      <c r="J1454" s="6">
        <v>5</v>
      </c>
      <c r="K1454" s="6"/>
    </row>
    <row r="1455" spans="1:11" hidden="1" x14ac:dyDescent="0.35">
      <c r="A1455" t="s">
        <v>1409</v>
      </c>
      <c r="B1455" t="s">
        <v>330</v>
      </c>
      <c r="C1455" t="s">
        <v>360</v>
      </c>
      <c r="D1455" t="s">
        <v>361</v>
      </c>
      <c r="E1455">
        <f>SUM(Table113[[#This Row],[2025]:[2014]])</f>
        <v>54</v>
      </c>
      <c r="F1455" s="6">
        <v>2</v>
      </c>
      <c r="G1455" s="6">
        <v>18</v>
      </c>
      <c r="H1455" s="6">
        <v>8</v>
      </c>
      <c r="I1455" s="6">
        <v>7</v>
      </c>
      <c r="J1455" s="6">
        <v>19</v>
      </c>
      <c r="K1455" s="6"/>
    </row>
    <row r="1456" spans="1:11" hidden="1" x14ac:dyDescent="0.35">
      <c r="A1456" t="s">
        <v>1409</v>
      </c>
      <c r="B1456" t="s">
        <v>330</v>
      </c>
      <c r="C1456" t="s">
        <v>364</v>
      </c>
      <c r="D1456" t="s">
        <v>365</v>
      </c>
      <c r="E1456">
        <f>SUM(Table113[[#This Row],[2025]:[2014]])</f>
        <v>27</v>
      </c>
      <c r="F1456" s="6"/>
      <c r="G1456" s="6"/>
      <c r="H1456" s="6"/>
      <c r="I1456" s="6">
        <v>1</v>
      </c>
      <c r="J1456" s="6">
        <v>19</v>
      </c>
      <c r="K1456" s="6">
        <v>7</v>
      </c>
    </row>
    <row r="1457" spans="1:11" hidden="1" x14ac:dyDescent="0.35">
      <c r="A1457" t="s">
        <v>1409</v>
      </c>
      <c r="B1457" t="s">
        <v>330</v>
      </c>
      <c r="C1457" t="s">
        <v>662</v>
      </c>
      <c r="D1457" t="s">
        <v>663</v>
      </c>
      <c r="E1457">
        <f>SUM(Table113[[#This Row],[2025]:[2014]])</f>
        <v>22</v>
      </c>
      <c r="F1457" s="6"/>
      <c r="G1457" s="6"/>
      <c r="H1457" s="6"/>
      <c r="I1457" s="6"/>
      <c r="J1457" s="6">
        <v>0</v>
      </c>
      <c r="K1457" s="6">
        <v>22</v>
      </c>
    </row>
    <row r="1458" spans="1:11" hidden="1" x14ac:dyDescent="0.35">
      <c r="A1458" t="s">
        <v>1409</v>
      </c>
      <c r="B1458" t="s">
        <v>330</v>
      </c>
      <c r="C1458" t="s">
        <v>407</v>
      </c>
      <c r="D1458" t="s">
        <v>408</v>
      </c>
      <c r="E1458">
        <f>SUM(Table113[[#This Row],[2025]:[2014]])</f>
        <v>5</v>
      </c>
      <c r="F1458" s="6"/>
      <c r="G1458" s="6"/>
      <c r="H1458" s="6">
        <v>1</v>
      </c>
      <c r="I1458" s="6"/>
      <c r="J1458" s="6">
        <v>3</v>
      </c>
      <c r="K1458" s="6">
        <v>1</v>
      </c>
    </row>
    <row r="1459" spans="1:11" hidden="1" x14ac:dyDescent="0.35">
      <c r="A1459" t="s">
        <v>1422</v>
      </c>
      <c r="B1459" t="s">
        <v>124</v>
      </c>
      <c r="C1459" t="s">
        <v>415</v>
      </c>
      <c r="D1459" t="s">
        <v>416</v>
      </c>
      <c r="E1459">
        <f>SUM(Table113[[#This Row],[2025]:[2014]])</f>
        <v>0</v>
      </c>
      <c r="F1459" s="6"/>
      <c r="G1459" s="6"/>
      <c r="H1459" s="6">
        <v>-1</v>
      </c>
      <c r="I1459" s="6">
        <v>1</v>
      </c>
    </row>
    <row r="1460" spans="1:11" hidden="1" x14ac:dyDescent="0.35">
      <c r="A1460" t="s">
        <v>1422</v>
      </c>
      <c r="B1460" t="s">
        <v>130</v>
      </c>
      <c r="C1460" t="s">
        <v>106</v>
      </c>
      <c r="D1460" t="s">
        <v>131</v>
      </c>
      <c r="E1460">
        <f>SUM(Table113[[#This Row],[2025]:[2014]])</f>
        <v>6</v>
      </c>
      <c r="F1460" s="6"/>
      <c r="G1460" s="6">
        <v>3</v>
      </c>
      <c r="H1460" s="6">
        <v>3</v>
      </c>
      <c r="I1460" s="6"/>
    </row>
    <row r="1461" spans="1:11" hidden="1" x14ac:dyDescent="0.35">
      <c r="A1461" t="s">
        <v>1422</v>
      </c>
      <c r="B1461" t="s">
        <v>130</v>
      </c>
      <c r="C1461" t="s">
        <v>106</v>
      </c>
      <c r="D1461" t="s">
        <v>132</v>
      </c>
      <c r="E1461">
        <f>SUM(Table113[[#This Row],[2025]:[2014]])</f>
        <v>-3</v>
      </c>
      <c r="F1461" s="6"/>
      <c r="G1461" s="6">
        <v>-3</v>
      </c>
      <c r="H1461" s="6"/>
      <c r="I1461" s="6"/>
    </row>
    <row r="1462" spans="1:11" hidden="1" x14ac:dyDescent="0.35">
      <c r="A1462" t="s">
        <v>1422</v>
      </c>
      <c r="B1462" t="s">
        <v>130</v>
      </c>
      <c r="C1462" t="s">
        <v>106</v>
      </c>
      <c r="D1462" t="s">
        <v>467</v>
      </c>
      <c r="E1462">
        <f>SUM(Table113[[#This Row],[2025]:[2014]])</f>
        <v>1</v>
      </c>
      <c r="F1462" s="6"/>
      <c r="G1462" s="6">
        <v>1</v>
      </c>
      <c r="H1462" s="6"/>
      <c r="I1462" s="6"/>
    </row>
    <row r="1463" spans="1:11" hidden="1" x14ac:dyDescent="0.35">
      <c r="A1463" t="s">
        <v>1422</v>
      </c>
      <c r="B1463" t="s">
        <v>130</v>
      </c>
      <c r="C1463" t="s">
        <v>106</v>
      </c>
      <c r="D1463" t="s">
        <v>137</v>
      </c>
      <c r="E1463">
        <f>SUM(Table113[[#This Row],[2025]:[2014]])</f>
        <v>13</v>
      </c>
      <c r="F1463" s="6"/>
      <c r="G1463" s="6">
        <v>7</v>
      </c>
      <c r="H1463" s="6">
        <v>4</v>
      </c>
      <c r="I1463" s="6">
        <v>2</v>
      </c>
    </row>
    <row r="1464" spans="1:11" hidden="1" x14ac:dyDescent="0.35">
      <c r="A1464" t="s">
        <v>1422</v>
      </c>
      <c r="B1464" t="s">
        <v>130</v>
      </c>
      <c r="C1464" t="s">
        <v>423</v>
      </c>
      <c r="D1464" t="s">
        <v>424</v>
      </c>
      <c r="E1464">
        <f>SUM(Table113[[#This Row],[2025]:[2014]])</f>
        <v>1</v>
      </c>
      <c r="F1464" s="6"/>
      <c r="G1464" s="6"/>
      <c r="H1464" s="6"/>
      <c r="I1464" s="6">
        <v>1</v>
      </c>
    </row>
    <row r="1465" spans="1:11" hidden="1" x14ac:dyDescent="0.35">
      <c r="A1465" t="s">
        <v>1422</v>
      </c>
      <c r="B1465" t="s">
        <v>195</v>
      </c>
      <c r="C1465" t="s">
        <v>1423</v>
      </c>
      <c r="D1465" t="s">
        <v>1424</v>
      </c>
      <c r="E1465">
        <f>SUM(Table113[[#This Row],[2025]:[2014]])</f>
        <v>0</v>
      </c>
      <c r="F1465" s="6">
        <v>-1</v>
      </c>
      <c r="G1465" s="6">
        <v>1</v>
      </c>
      <c r="H1465" s="6"/>
      <c r="I1465" s="6"/>
    </row>
    <row r="1466" spans="1:11" hidden="1" x14ac:dyDescent="0.35">
      <c r="A1466" t="s">
        <v>1422</v>
      </c>
      <c r="B1466" t="s">
        <v>201</v>
      </c>
      <c r="C1466" t="s">
        <v>106</v>
      </c>
      <c r="D1466" t="s">
        <v>202</v>
      </c>
      <c r="E1466">
        <f>SUM(Table113[[#This Row],[2025]:[2014]])</f>
        <v>-5</v>
      </c>
      <c r="F1466" s="6"/>
      <c r="G1466" s="6">
        <v>-2</v>
      </c>
      <c r="H1466" s="6">
        <v>-2</v>
      </c>
      <c r="I1466" s="6">
        <v>-1</v>
      </c>
    </row>
    <row r="1467" spans="1:11" hidden="1" x14ac:dyDescent="0.35">
      <c r="A1467" t="s">
        <v>1422</v>
      </c>
      <c r="B1467" t="s">
        <v>201</v>
      </c>
      <c r="C1467" t="s">
        <v>106</v>
      </c>
      <c r="D1467" t="s">
        <v>445</v>
      </c>
      <c r="E1467">
        <f>SUM(Table113[[#This Row],[2025]:[2014]])</f>
        <v>8</v>
      </c>
      <c r="F1467" s="6"/>
      <c r="G1467" s="6"/>
      <c r="H1467" s="6">
        <v>3</v>
      </c>
      <c r="I1467" s="6">
        <v>5</v>
      </c>
    </row>
    <row r="1468" spans="1:11" hidden="1" x14ac:dyDescent="0.35">
      <c r="A1468" t="s">
        <v>1422</v>
      </c>
      <c r="B1468" t="s">
        <v>229</v>
      </c>
      <c r="C1468" t="s">
        <v>106</v>
      </c>
      <c r="D1468" t="s">
        <v>231</v>
      </c>
      <c r="E1468">
        <f>SUM(Table113[[#This Row],[2025]:[2014]])</f>
        <v>2</v>
      </c>
      <c r="F1468" s="6"/>
      <c r="G1468" s="6"/>
      <c r="H1468" s="6">
        <v>1</v>
      </c>
      <c r="I1468" s="6">
        <v>1</v>
      </c>
    </row>
    <row r="1469" spans="1:11" hidden="1" x14ac:dyDescent="0.35">
      <c r="A1469" t="s">
        <v>1422</v>
      </c>
      <c r="B1469" t="s">
        <v>229</v>
      </c>
      <c r="C1469" t="s">
        <v>106</v>
      </c>
      <c r="D1469" t="s">
        <v>233</v>
      </c>
      <c r="E1469">
        <f>SUM(Table113[[#This Row],[2025]:[2014]])</f>
        <v>17</v>
      </c>
      <c r="F1469" s="6"/>
      <c r="G1469" s="6">
        <v>7</v>
      </c>
      <c r="H1469" s="6">
        <v>10</v>
      </c>
      <c r="I1469" s="6"/>
    </row>
    <row r="1470" spans="1:11" hidden="1" x14ac:dyDescent="0.35">
      <c r="A1470" t="s">
        <v>1422</v>
      </c>
      <c r="B1470" t="s">
        <v>229</v>
      </c>
      <c r="C1470" t="s">
        <v>106</v>
      </c>
      <c r="D1470" t="s">
        <v>235</v>
      </c>
      <c r="E1470">
        <f>SUM(Table113[[#This Row],[2025]:[2014]])</f>
        <v>1</v>
      </c>
      <c r="F1470" s="6"/>
      <c r="G1470" s="6">
        <v>1</v>
      </c>
      <c r="H1470" s="6"/>
      <c r="I1470" s="6"/>
    </row>
    <row r="1471" spans="1:11" hidden="1" x14ac:dyDescent="0.35">
      <c r="A1471" t="s">
        <v>1422</v>
      </c>
      <c r="B1471" t="s">
        <v>248</v>
      </c>
      <c r="C1471" t="s">
        <v>507</v>
      </c>
      <c r="D1471" t="s">
        <v>508</v>
      </c>
      <c r="E1471">
        <f>SUM(Table113[[#This Row],[2025]:[2014]])</f>
        <v>2</v>
      </c>
      <c r="F1471" s="6"/>
      <c r="G1471" s="6">
        <v>2</v>
      </c>
      <c r="H1471" s="6"/>
      <c r="I1471" s="6"/>
    </row>
    <row r="1472" spans="1:11" hidden="1" x14ac:dyDescent="0.35">
      <c r="A1472" t="s">
        <v>1422</v>
      </c>
      <c r="B1472" t="s">
        <v>313</v>
      </c>
      <c r="C1472" t="s">
        <v>314</v>
      </c>
      <c r="D1472" t="s">
        <v>315</v>
      </c>
      <c r="E1472">
        <f>SUM(Table113[[#This Row],[2025]:[2014]])</f>
        <v>0</v>
      </c>
      <c r="F1472" s="6"/>
      <c r="G1472" s="6">
        <v>0</v>
      </c>
      <c r="H1472" s="6"/>
      <c r="I1472" s="6"/>
    </row>
    <row r="1473" spans="1:9" hidden="1" x14ac:dyDescent="0.35">
      <c r="A1473" t="s">
        <v>1422</v>
      </c>
      <c r="B1473" t="s">
        <v>313</v>
      </c>
      <c r="C1473" t="s">
        <v>328</v>
      </c>
      <c r="D1473" t="s">
        <v>329</v>
      </c>
      <c r="E1473">
        <f>SUM(Table113[[#This Row],[2025]:[2014]])</f>
        <v>3</v>
      </c>
      <c r="F1473" s="6">
        <v>2</v>
      </c>
      <c r="G1473" s="6">
        <v>1</v>
      </c>
      <c r="H1473" s="6"/>
      <c r="I1473" s="6"/>
    </row>
    <row r="1474" spans="1:9" hidden="1" x14ac:dyDescent="0.35">
      <c r="A1474" t="s">
        <v>1422</v>
      </c>
      <c r="B1474" t="s">
        <v>330</v>
      </c>
      <c r="C1474" t="s">
        <v>106</v>
      </c>
      <c r="D1474" t="s">
        <v>331</v>
      </c>
      <c r="E1474">
        <f>SUM(Table113[[#This Row],[2025]:[2014]])</f>
        <v>60</v>
      </c>
      <c r="F1474" s="6">
        <v>12</v>
      </c>
      <c r="G1474" s="6">
        <v>12</v>
      </c>
      <c r="H1474" s="6">
        <v>15</v>
      </c>
      <c r="I1474" s="6">
        <v>21</v>
      </c>
    </row>
    <row r="1475" spans="1:9" hidden="1" x14ac:dyDescent="0.35">
      <c r="A1475" t="s">
        <v>1422</v>
      </c>
      <c r="B1475" t="s">
        <v>330</v>
      </c>
      <c r="C1475" t="s">
        <v>106</v>
      </c>
      <c r="D1475" t="s">
        <v>454</v>
      </c>
      <c r="E1475">
        <f>SUM(Table113[[#This Row],[2025]:[2014]])</f>
        <v>5</v>
      </c>
      <c r="F1475" s="6"/>
      <c r="G1475" s="6">
        <v>1</v>
      </c>
      <c r="H1475" s="6">
        <v>3</v>
      </c>
      <c r="I1475" s="6">
        <v>1</v>
      </c>
    </row>
    <row r="1476" spans="1:9" hidden="1" x14ac:dyDescent="0.35">
      <c r="A1476" t="s">
        <v>1422</v>
      </c>
      <c r="B1476" t="s">
        <v>330</v>
      </c>
      <c r="C1476" t="s">
        <v>334</v>
      </c>
      <c r="D1476" t="s">
        <v>335</v>
      </c>
      <c r="E1476">
        <f>SUM(Table113[[#This Row],[2025]:[2014]])</f>
        <v>4</v>
      </c>
      <c r="F1476" s="6"/>
      <c r="G1476" s="6"/>
      <c r="H1476" s="6">
        <v>4</v>
      </c>
      <c r="I1476" s="6"/>
    </row>
    <row r="1477" spans="1:9" hidden="1" x14ac:dyDescent="0.35">
      <c r="A1477" t="s">
        <v>1422</v>
      </c>
      <c r="B1477" t="s">
        <v>330</v>
      </c>
      <c r="C1477" t="s">
        <v>348</v>
      </c>
      <c r="D1477" t="s">
        <v>349</v>
      </c>
      <c r="E1477">
        <f>SUM(Table113[[#This Row],[2025]:[2014]])</f>
        <v>30</v>
      </c>
      <c r="F1477" s="6">
        <v>3</v>
      </c>
      <c r="G1477" s="6">
        <v>18</v>
      </c>
      <c r="H1477" s="6">
        <v>5</v>
      </c>
      <c r="I1477" s="6">
        <v>4</v>
      </c>
    </row>
    <row r="1478" spans="1:9" hidden="1" x14ac:dyDescent="0.35">
      <c r="A1478" t="s">
        <v>1422</v>
      </c>
      <c r="B1478" t="s">
        <v>330</v>
      </c>
      <c r="C1478" t="s">
        <v>354</v>
      </c>
      <c r="D1478" t="s">
        <v>355</v>
      </c>
      <c r="E1478">
        <f>SUM(Table113[[#This Row],[2025]:[2014]])</f>
        <v>1</v>
      </c>
      <c r="F1478" s="6"/>
      <c r="G1478" s="6">
        <v>1</v>
      </c>
      <c r="H1478" s="6"/>
      <c r="I1478" s="6"/>
    </row>
    <row r="1479" spans="1:9" hidden="1" x14ac:dyDescent="0.35">
      <c r="A1479" t="s">
        <v>1422</v>
      </c>
      <c r="B1479" t="s">
        <v>330</v>
      </c>
      <c r="C1479" t="s">
        <v>358</v>
      </c>
      <c r="D1479" t="s">
        <v>359</v>
      </c>
      <c r="E1479">
        <f>SUM(Table113[[#This Row],[2025]:[2014]])</f>
        <v>1</v>
      </c>
      <c r="F1479" s="6"/>
      <c r="G1479" s="6"/>
      <c r="H1479" s="6"/>
      <c r="I1479" s="6">
        <v>1</v>
      </c>
    </row>
    <row r="1480" spans="1:9" hidden="1" x14ac:dyDescent="0.35">
      <c r="A1480" t="s">
        <v>1422</v>
      </c>
      <c r="B1480" t="s">
        <v>330</v>
      </c>
      <c r="C1480" t="s">
        <v>360</v>
      </c>
      <c r="D1480" t="s">
        <v>361</v>
      </c>
      <c r="E1480">
        <f>SUM(Table113[[#This Row],[2025]:[2014]])</f>
        <v>12</v>
      </c>
      <c r="F1480" s="6"/>
      <c r="G1480" s="6">
        <v>0</v>
      </c>
      <c r="H1480" s="6">
        <v>2</v>
      </c>
      <c r="I1480" s="6">
        <v>10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32F2A-A952-4518-B680-E61E518FA50B}">
  <dimension ref="A8:Q1480"/>
  <sheetViews>
    <sheetView workbookViewId="0">
      <selection activeCell="D18" sqref="D18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8.7265625" customWidth="1"/>
  </cols>
  <sheetData>
    <row r="8" spans="1:17" x14ac:dyDescent="0.35">
      <c r="A8" t="s">
        <v>86</v>
      </c>
      <c r="B8" t="s">
        <v>87</v>
      </c>
      <c r="C8" t="s">
        <v>88</v>
      </c>
      <c r="D8" t="s">
        <v>89</v>
      </c>
      <c r="E8" t="s">
        <v>1429</v>
      </c>
      <c r="F8" t="s">
        <v>90</v>
      </c>
      <c r="G8" t="s">
        <v>91</v>
      </c>
      <c r="H8" t="s">
        <v>92</v>
      </c>
      <c r="I8" t="s">
        <v>93</v>
      </c>
      <c r="J8" t="s">
        <v>94</v>
      </c>
      <c r="K8" t="s">
        <v>95</v>
      </c>
      <c r="L8" t="s">
        <v>96</v>
      </c>
      <c r="M8" t="s">
        <v>97</v>
      </c>
      <c r="N8" s="7" t="s">
        <v>1425</v>
      </c>
      <c r="O8" s="7" t="s">
        <v>1426</v>
      </c>
      <c r="P8" s="7" t="s">
        <v>1427</v>
      </c>
      <c r="Q8" s="7" t="s">
        <v>1428</v>
      </c>
    </row>
    <row r="9" spans="1:17" hidden="1" x14ac:dyDescent="0.35">
      <c r="A9" t="s">
        <v>98</v>
      </c>
      <c r="B9" t="s">
        <v>99</v>
      </c>
      <c r="C9" t="s">
        <v>100</v>
      </c>
      <c r="D9" t="s">
        <v>101</v>
      </c>
      <c r="E9">
        <f>SUM(Table114[[#This Row],[2025]:[2014]])</f>
        <v>16</v>
      </c>
      <c r="F9" s="6"/>
      <c r="G9" s="6"/>
      <c r="H9" s="6"/>
      <c r="I9" s="6"/>
      <c r="J9" s="6"/>
      <c r="K9" s="6"/>
      <c r="L9" s="6"/>
      <c r="M9" s="6">
        <v>16</v>
      </c>
    </row>
    <row r="10" spans="1:17" hidden="1" x14ac:dyDescent="0.35">
      <c r="A10" t="s">
        <v>98</v>
      </c>
      <c r="B10" t="s">
        <v>102</v>
      </c>
      <c r="C10" t="s">
        <v>103</v>
      </c>
      <c r="D10" t="s">
        <v>104</v>
      </c>
      <c r="E10">
        <f>SUM(Table114[[#This Row],[2025]:[2014]])</f>
        <v>18</v>
      </c>
      <c r="F10" s="6"/>
      <c r="G10" s="6"/>
      <c r="H10" s="6"/>
      <c r="I10" s="6"/>
      <c r="J10" s="6">
        <v>4</v>
      </c>
      <c r="K10" s="6">
        <v>2</v>
      </c>
      <c r="L10" s="6">
        <v>5</v>
      </c>
      <c r="M10" s="6">
        <v>7</v>
      </c>
    </row>
    <row r="11" spans="1:17" hidden="1" x14ac:dyDescent="0.35">
      <c r="A11" t="s">
        <v>98</v>
      </c>
      <c r="B11" t="s">
        <v>105</v>
      </c>
      <c r="C11" t="s">
        <v>106</v>
      </c>
      <c r="D11" t="s">
        <v>107</v>
      </c>
      <c r="E11">
        <f>SUM(Table114[[#This Row],[2025]:[2014]])</f>
        <v>17</v>
      </c>
      <c r="F11" s="6"/>
      <c r="G11" s="6"/>
      <c r="H11" s="6"/>
      <c r="I11" s="6"/>
      <c r="J11" s="6">
        <v>4</v>
      </c>
      <c r="K11" s="6">
        <v>6</v>
      </c>
      <c r="L11" s="6">
        <v>5</v>
      </c>
      <c r="M11" s="6">
        <v>2</v>
      </c>
    </row>
    <row r="12" spans="1:17" hidden="1" x14ac:dyDescent="0.35">
      <c r="A12" t="s">
        <v>98</v>
      </c>
      <c r="B12" t="s">
        <v>105</v>
      </c>
      <c r="C12" t="s">
        <v>108</v>
      </c>
      <c r="D12" t="s">
        <v>109</v>
      </c>
      <c r="E12">
        <f>SUM(Table114[[#This Row],[2025]:[2014]])</f>
        <v>1</v>
      </c>
      <c r="F12" s="6"/>
      <c r="G12" s="6"/>
      <c r="H12" s="6"/>
      <c r="I12" s="6"/>
      <c r="J12" s="6"/>
      <c r="K12" s="6">
        <v>1</v>
      </c>
      <c r="L12" s="6"/>
      <c r="M12" s="6"/>
    </row>
    <row r="13" spans="1:17" hidden="1" x14ac:dyDescent="0.35">
      <c r="A13" t="s">
        <v>98</v>
      </c>
      <c r="B13" t="s">
        <v>110</v>
      </c>
      <c r="C13" t="s">
        <v>111</v>
      </c>
      <c r="D13" t="s">
        <v>112</v>
      </c>
      <c r="E13">
        <f>SUM(Table114[[#This Row],[2025]:[2014]])</f>
        <v>16</v>
      </c>
      <c r="F13" s="6">
        <v>1</v>
      </c>
      <c r="G13" s="6"/>
      <c r="H13" s="6">
        <v>4</v>
      </c>
      <c r="I13" s="6">
        <v>11</v>
      </c>
      <c r="J13" s="6"/>
      <c r="K13" s="6"/>
      <c r="L13" s="6"/>
      <c r="M13" s="6"/>
    </row>
    <row r="14" spans="1:17" hidden="1" x14ac:dyDescent="0.35">
      <c r="A14" t="s">
        <v>98</v>
      </c>
      <c r="B14" t="s">
        <v>113</v>
      </c>
      <c r="C14" t="s">
        <v>114</v>
      </c>
      <c r="D14" t="s">
        <v>115</v>
      </c>
      <c r="E14">
        <f>SUM(Table114[[#This Row],[2025]:[2014]])</f>
        <v>3</v>
      </c>
      <c r="F14" s="6"/>
      <c r="G14" s="6"/>
      <c r="H14" s="6"/>
      <c r="I14" s="6"/>
      <c r="J14" s="6"/>
      <c r="K14" s="6"/>
      <c r="L14" s="6">
        <v>3</v>
      </c>
      <c r="M14" s="6"/>
    </row>
    <row r="15" spans="1:17" hidden="1" x14ac:dyDescent="0.35">
      <c r="A15" t="s">
        <v>98</v>
      </c>
      <c r="B15" t="s">
        <v>116</v>
      </c>
      <c r="C15" t="s">
        <v>117</v>
      </c>
      <c r="D15" t="s">
        <v>118</v>
      </c>
      <c r="E15">
        <f>SUM(Table114[[#This Row],[2025]:[2014]])</f>
        <v>4</v>
      </c>
      <c r="F15" s="6"/>
      <c r="G15" s="6"/>
      <c r="H15" s="6"/>
      <c r="I15" s="6"/>
      <c r="J15" s="6"/>
      <c r="K15" s="6"/>
      <c r="L15" s="6">
        <v>4</v>
      </c>
      <c r="M15" s="6"/>
    </row>
    <row r="16" spans="1:17" hidden="1" x14ac:dyDescent="0.35">
      <c r="A16" t="s">
        <v>98</v>
      </c>
      <c r="B16" t="s">
        <v>116</v>
      </c>
      <c r="C16" t="s">
        <v>119</v>
      </c>
      <c r="D16" t="s">
        <v>120</v>
      </c>
      <c r="E16">
        <f>SUM(Table114[[#This Row],[2025]:[2014]])</f>
        <v>5</v>
      </c>
      <c r="F16" s="6"/>
      <c r="G16" s="6"/>
      <c r="H16" s="6"/>
      <c r="I16" s="6"/>
      <c r="J16" s="6"/>
      <c r="K16" s="6"/>
      <c r="L16" s="6"/>
      <c r="M16" s="6">
        <v>5</v>
      </c>
    </row>
    <row r="17" spans="1:13" hidden="1" x14ac:dyDescent="0.35">
      <c r="A17" t="s">
        <v>98</v>
      </c>
      <c r="B17" t="s">
        <v>121</v>
      </c>
      <c r="C17" t="s">
        <v>122</v>
      </c>
      <c r="D17" t="s">
        <v>123</v>
      </c>
      <c r="E17">
        <f>SUM(Table114[[#This Row],[2025]:[2014]])</f>
        <v>2</v>
      </c>
      <c r="F17" s="6"/>
      <c r="G17" s="6"/>
      <c r="H17" s="6"/>
      <c r="I17" s="6"/>
      <c r="J17" s="6"/>
      <c r="K17" s="6"/>
      <c r="L17" s="6"/>
      <c r="M17" s="6">
        <v>2</v>
      </c>
    </row>
    <row r="18" spans="1:13" hidden="1" x14ac:dyDescent="0.35">
      <c r="A18" t="s">
        <v>98</v>
      </c>
      <c r="B18" t="s">
        <v>124</v>
      </c>
      <c r="C18" t="s">
        <v>106</v>
      </c>
      <c r="D18" t="s">
        <v>125</v>
      </c>
      <c r="E18">
        <f>SUM(Table114[[#This Row],[2025]:[2014]])</f>
        <v>59</v>
      </c>
      <c r="F18" s="6"/>
      <c r="G18" s="6"/>
      <c r="H18" s="6"/>
      <c r="I18" s="6"/>
      <c r="J18" s="6"/>
      <c r="K18" s="6">
        <v>2</v>
      </c>
      <c r="L18" s="6">
        <v>49</v>
      </c>
      <c r="M18" s="6">
        <v>8</v>
      </c>
    </row>
    <row r="19" spans="1:13" hidden="1" x14ac:dyDescent="0.35">
      <c r="A19" t="s">
        <v>98</v>
      </c>
      <c r="B19" t="s">
        <v>124</v>
      </c>
      <c r="C19" t="s">
        <v>126</v>
      </c>
      <c r="D19" t="s">
        <v>127</v>
      </c>
      <c r="E19">
        <f>SUM(Table114[[#This Row],[2025]:[2014]])</f>
        <v>1</v>
      </c>
      <c r="F19" s="6"/>
      <c r="G19" s="6"/>
      <c r="H19" s="6"/>
      <c r="I19" s="6"/>
      <c r="J19" s="6"/>
      <c r="K19" s="6"/>
      <c r="L19" s="6"/>
      <c r="M19" s="6">
        <v>1</v>
      </c>
    </row>
    <row r="20" spans="1:13" hidden="1" x14ac:dyDescent="0.35">
      <c r="A20" t="s">
        <v>98</v>
      </c>
      <c r="B20" t="s">
        <v>124</v>
      </c>
      <c r="C20" t="s">
        <v>128</v>
      </c>
      <c r="D20" t="s">
        <v>129</v>
      </c>
      <c r="E20">
        <f>SUM(Table114[[#This Row],[2025]:[2014]])</f>
        <v>2</v>
      </c>
      <c r="F20" s="6"/>
      <c r="G20" s="6"/>
      <c r="H20" s="6"/>
      <c r="I20" s="6"/>
      <c r="J20" s="6"/>
      <c r="K20" s="6"/>
      <c r="L20" s="6"/>
      <c r="M20" s="6">
        <v>2</v>
      </c>
    </row>
    <row r="21" spans="1:13" hidden="1" x14ac:dyDescent="0.35">
      <c r="A21" t="s">
        <v>98</v>
      </c>
      <c r="B21" t="s">
        <v>130</v>
      </c>
      <c r="C21" t="s">
        <v>106</v>
      </c>
      <c r="D21" t="s">
        <v>131</v>
      </c>
      <c r="E21">
        <f>SUM(Table114[[#This Row],[2025]:[2014]])</f>
        <v>7</v>
      </c>
      <c r="F21" s="6"/>
      <c r="G21" s="6">
        <v>2</v>
      </c>
      <c r="H21" s="6">
        <v>5</v>
      </c>
      <c r="I21" s="6"/>
      <c r="J21" s="6"/>
      <c r="K21" s="6"/>
      <c r="L21" s="6"/>
      <c r="M21" s="6"/>
    </row>
    <row r="22" spans="1:13" hidden="1" x14ac:dyDescent="0.35">
      <c r="A22" t="s">
        <v>98</v>
      </c>
      <c r="B22" t="s">
        <v>130</v>
      </c>
      <c r="C22" t="s">
        <v>106</v>
      </c>
      <c r="D22" t="s">
        <v>132</v>
      </c>
      <c r="E22">
        <f>SUM(Table114[[#This Row],[2025]:[2014]])</f>
        <v>-3</v>
      </c>
      <c r="F22" s="6"/>
      <c r="G22" s="6">
        <v>-1</v>
      </c>
      <c r="H22" s="6">
        <v>-1</v>
      </c>
      <c r="I22" s="6"/>
      <c r="J22" s="6">
        <v>-1</v>
      </c>
      <c r="K22" s="6"/>
      <c r="L22" s="6"/>
      <c r="M22" s="6"/>
    </row>
    <row r="23" spans="1:13" hidden="1" x14ac:dyDescent="0.35">
      <c r="A23" t="s">
        <v>98</v>
      </c>
      <c r="B23" t="s">
        <v>130</v>
      </c>
      <c r="C23" t="s">
        <v>106</v>
      </c>
      <c r="D23" t="s">
        <v>133</v>
      </c>
      <c r="E23">
        <f>SUM(Table114[[#This Row],[2025]:[2014]])</f>
        <v>2</v>
      </c>
      <c r="F23" s="6"/>
      <c r="G23" s="6"/>
      <c r="H23" s="6"/>
      <c r="I23" s="6">
        <v>2</v>
      </c>
      <c r="J23" s="6"/>
      <c r="K23" s="6"/>
      <c r="L23" s="6"/>
      <c r="M23" s="6"/>
    </row>
    <row r="24" spans="1:13" hidden="1" x14ac:dyDescent="0.35">
      <c r="A24" t="s">
        <v>98</v>
      </c>
      <c r="B24" t="s">
        <v>130</v>
      </c>
      <c r="C24" t="s">
        <v>106</v>
      </c>
      <c r="D24" t="s">
        <v>134</v>
      </c>
      <c r="E24">
        <f>SUM(Table114[[#This Row],[2025]:[2014]])</f>
        <v>7</v>
      </c>
      <c r="F24" s="6"/>
      <c r="G24" s="6">
        <v>1</v>
      </c>
      <c r="H24" s="6"/>
      <c r="I24" s="6"/>
      <c r="J24" s="6">
        <v>2</v>
      </c>
      <c r="K24" s="6">
        <v>1</v>
      </c>
      <c r="L24" s="6">
        <v>2</v>
      </c>
      <c r="M24" s="6">
        <v>1</v>
      </c>
    </row>
    <row r="25" spans="1:13" hidden="1" x14ac:dyDescent="0.35">
      <c r="A25" t="s">
        <v>98</v>
      </c>
      <c r="B25" t="s">
        <v>130</v>
      </c>
      <c r="C25" t="s">
        <v>106</v>
      </c>
      <c r="D25" t="s">
        <v>135</v>
      </c>
      <c r="E25">
        <f>SUM(Table114[[#This Row],[2025]:[2014]])</f>
        <v>2</v>
      </c>
      <c r="F25" s="6"/>
      <c r="G25" s="6"/>
      <c r="H25" s="6"/>
      <c r="I25" s="6">
        <v>1</v>
      </c>
      <c r="J25" s="6">
        <v>1</v>
      </c>
      <c r="K25" s="6"/>
      <c r="L25" s="6"/>
      <c r="M25" s="6"/>
    </row>
    <row r="26" spans="1:13" hidden="1" x14ac:dyDescent="0.35">
      <c r="A26" t="s">
        <v>98</v>
      </c>
      <c r="B26" t="s">
        <v>130</v>
      </c>
      <c r="C26" t="s">
        <v>106</v>
      </c>
      <c r="D26" t="s">
        <v>136</v>
      </c>
      <c r="E26">
        <f>SUM(Table114[[#This Row],[2025]:[2014]])</f>
        <v>4</v>
      </c>
      <c r="F26" s="6"/>
      <c r="G26" s="6"/>
      <c r="H26" s="6">
        <v>2</v>
      </c>
      <c r="I26" s="6">
        <v>1</v>
      </c>
      <c r="J26" s="6">
        <v>1</v>
      </c>
      <c r="K26" s="6"/>
      <c r="L26" s="6"/>
      <c r="M26" s="6"/>
    </row>
    <row r="27" spans="1:13" hidden="1" x14ac:dyDescent="0.35">
      <c r="A27" t="s">
        <v>98</v>
      </c>
      <c r="B27" t="s">
        <v>130</v>
      </c>
      <c r="C27" t="s">
        <v>106</v>
      </c>
      <c r="D27" t="s">
        <v>137</v>
      </c>
      <c r="E27">
        <f>SUM(Table114[[#This Row],[2025]:[2014]])</f>
        <v>13</v>
      </c>
      <c r="F27" s="6"/>
      <c r="G27" s="6">
        <v>4</v>
      </c>
      <c r="H27" s="6">
        <v>6</v>
      </c>
      <c r="I27" s="6">
        <v>1</v>
      </c>
      <c r="J27" s="6">
        <v>1</v>
      </c>
      <c r="K27" s="6"/>
      <c r="L27" s="6"/>
      <c r="M27" s="6">
        <v>1</v>
      </c>
    </row>
    <row r="28" spans="1:13" hidden="1" x14ac:dyDescent="0.35">
      <c r="A28" t="s">
        <v>98</v>
      </c>
      <c r="B28" t="s">
        <v>130</v>
      </c>
      <c r="C28" t="s">
        <v>106</v>
      </c>
      <c r="D28" t="s">
        <v>138</v>
      </c>
      <c r="E28">
        <f>SUM(Table114[[#This Row],[2025]:[2014]])</f>
        <v>3</v>
      </c>
      <c r="F28" s="6"/>
      <c r="G28" s="6"/>
      <c r="H28" s="6"/>
      <c r="I28" s="6"/>
      <c r="J28" s="6">
        <v>1</v>
      </c>
      <c r="K28" s="6"/>
      <c r="L28" s="6">
        <v>2</v>
      </c>
      <c r="M28" s="6"/>
    </row>
    <row r="29" spans="1:13" hidden="1" x14ac:dyDescent="0.35">
      <c r="A29" t="s">
        <v>98</v>
      </c>
      <c r="B29" t="s">
        <v>130</v>
      </c>
      <c r="C29" t="s">
        <v>106</v>
      </c>
      <c r="D29" t="s">
        <v>139</v>
      </c>
      <c r="E29">
        <f>SUM(Table114[[#This Row],[2025]:[2014]])</f>
        <v>1</v>
      </c>
      <c r="F29" s="6"/>
      <c r="G29" s="6"/>
      <c r="H29" s="6"/>
      <c r="I29" s="6"/>
      <c r="J29" s="6">
        <v>1</v>
      </c>
      <c r="K29" s="6"/>
      <c r="L29" s="6"/>
      <c r="M29" s="6"/>
    </row>
    <row r="30" spans="1:13" hidden="1" x14ac:dyDescent="0.35">
      <c r="A30" t="s">
        <v>98</v>
      </c>
      <c r="B30" t="s">
        <v>130</v>
      </c>
      <c r="C30" t="s">
        <v>140</v>
      </c>
      <c r="D30" t="s">
        <v>141</v>
      </c>
      <c r="E30">
        <f>SUM(Table114[[#This Row],[2025]:[2014]])</f>
        <v>0</v>
      </c>
      <c r="F30" s="6"/>
      <c r="G30" s="6"/>
      <c r="H30" s="6"/>
      <c r="I30" s="6"/>
      <c r="J30" s="6"/>
      <c r="K30" s="6"/>
      <c r="L30" s="6">
        <v>0</v>
      </c>
      <c r="M30" s="6"/>
    </row>
    <row r="31" spans="1:13" hidden="1" x14ac:dyDescent="0.35">
      <c r="A31" t="s">
        <v>98</v>
      </c>
      <c r="B31" t="s">
        <v>130</v>
      </c>
      <c r="C31" t="s">
        <v>142</v>
      </c>
      <c r="D31" t="s">
        <v>143</v>
      </c>
      <c r="E31">
        <f>SUM(Table114[[#This Row],[2025]:[2014]])</f>
        <v>122</v>
      </c>
      <c r="F31" s="6"/>
      <c r="G31" s="6"/>
      <c r="H31" s="6"/>
      <c r="I31" s="6"/>
      <c r="J31" s="6">
        <v>2</v>
      </c>
      <c r="K31" s="6">
        <v>19</v>
      </c>
      <c r="L31" s="6">
        <v>48</v>
      </c>
      <c r="M31" s="6">
        <v>53</v>
      </c>
    </row>
    <row r="32" spans="1:13" hidden="1" x14ac:dyDescent="0.35">
      <c r="A32" t="s">
        <v>98</v>
      </c>
      <c r="B32" t="s">
        <v>130</v>
      </c>
      <c r="C32" t="s">
        <v>144</v>
      </c>
      <c r="D32" t="s">
        <v>145</v>
      </c>
      <c r="E32">
        <f>SUM(Table114[[#This Row],[2025]:[2014]])</f>
        <v>22</v>
      </c>
      <c r="F32" s="6"/>
      <c r="G32" s="6">
        <v>4</v>
      </c>
      <c r="H32" s="6">
        <v>12</v>
      </c>
      <c r="I32" s="6">
        <v>6</v>
      </c>
      <c r="J32" s="6"/>
      <c r="K32" s="6"/>
      <c r="L32" s="6"/>
      <c r="M32" s="6"/>
    </row>
    <row r="33" spans="1:13" hidden="1" x14ac:dyDescent="0.35">
      <c r="A33" t="s">
        <v>98</v>
      </c>
      <c r="B33" t="s">
        <v>130</v>
      </c>
      <c r="C33" t="s">
        <v>146</v>
      </c>
      <c r="D33" t="s">
        <v>147</v>
      </c>
      <c r="E33">
        <f>SUM(Table114[[#This Row],[2025]:[2014]])</f>
        <v>6</v>
      </c>
      <c r="F33" s="6"/>
      <c r="G33" s="6"/>
      <c r="H33" s="6"/>
      <c r="I33" s="6">
        <v>2</v>
      </c>
      <c r="J33" s="6">
        <v>4</v>
      </c>
      <c r="K33" s="6"/>
      <c r="L33" s="6"/>
      <c r="M33" s="6"/>
    </row>
    <row r="34" spans="1:13" hidden="1" x14ac:dyDescent="0.35">
      <c r="A34" t="s">
        <v>98</v>
      </c>
      <c r="B34" t="s">
        <v>130</v>
      </c>
      <c r="C34" t="s">
        <v>148</v>
      </c>
      <c r="D34" t="s">
        <v>149</v>
      </c>
      <c r="E34">
        <f>SUM(Table114[[#This Row],[2025]:[2014]])</f>
        <v>1</v>
      </c>
      <c r="F34" s="6"/>
      <c r="G34" s="6"/>
      <c r="H34" s="6"/>
      <c r="I34" s="6"/>
      <c r="J34" s="6"/>
      <c r="K34" s="6"/>
      <c r="L34" s="6"/>
      <c r="M34" s="6">
        <v>1</v>
      </c>
    </row>
    <row r="35" spans="1:13" hidden="1" x14ac:dyDescent="0.35">
      <c r="A35" t="s">
        <v>98</v>
      </c>
      <c r="B35" t="s">
        <v>150</v>
      </c>
      <c r="C35" t="s">
        <v>151</v>
      </c>
      <c r="D35" t="s">
        <v>152</v>
      </c>
      <c r="E35">
        <f>SUM(Table114[[#This Row],[2025]:[2014]])</f>
        <v>4</v>
      </c>
      <c r="F35" s="6"/>
      <c r="G35" s="6">
        <v>2</v>
      </c>
      <c r="H35" s="6">
        <v>2</v>
      </c>
      <c r="I35" s="6"/>
      <c r="J35" s="6"/>
      <c r="K35" s="6"/>
      <c r="L35" s="6"/>
      <c r="M35" s="6"/>
    </row>
    <row r="36" spans="1:13" hidden="1" x14ac:dyDescent="0.35">
      <c r="A36" t="s">
        <v>98</v>
      </c>
      <c r="B36" t="s">
        <v>153</v>
      </c>
      <c r="C36" t="s">
        <v>154</v>
      </c>
      <c r="D36" t="s">
        <v>155</v>
      </c>
      <c r="E36">
        <f>SUM(Table114[[#This Row],[2025]:[2014]])</f>
        <v>1</v>
      </c>
      <c r="F36" s="6"/>
      <c r="G36" s="6"/>
      <c r="H36" s="6"/>
      <c r="I36" s="6"/>
      <c r="J36" s="6"/>
      <c r="K36" s="6"/>
      <c r="L36" s="6"/>
      <c r="M36" s="6">
        <v>1</v>
      </c>
    </row>
    <row r="37" spans="1:13" hidden="1" x14ac:dyDescent="0.35">
      <c r="A37" t="s">
        <v>98</v>
      </c>
      <c r="B37" t="s">
        <v>153</v>
      </c>
      <c r="C37" t="s">
        <v>156</v>
      </c>
      <c r="D37" t="s">
        <v>157</v>
      </c>
      <c r="E37">
        <f>SUM(Table114[[#This Row],[2025]:[2014]])</f>
        <v>1</v>
      </c>
      <c r="F37" s="6"/>
      <c r="G37" s="6"/>
      <c r="H37" s="6"/>
      <c r="I37" s="6"/>
      <c r="J37" s="6"/>
      <c r="K37" s="6"/>
      <c r="L37" s="6">
        <v>-1</v>
      </c>
      <c r="M37" s="6">
        <v>2</v>
      </c>
    </row>
    <row r="38" spans="1:13" hidden="1" x14ac:dyDescent="0.35">
      <c r="A38" t="s">
        <v>98</v>
      </c>
      <c r="B38" t="s">
        <v>153</v>
      </c>
      <c r="C38" t="s">
        <v>158</v>
      </c>
      <c r="D38" t="s">
        <v>159</v>
      </c>
      <c r="E38">
        <f>SUM(Table114[[#This Row],[2025]:[2014]])</f>
        <v>142</v>
      </c>
      <c r="F38" s="6"/>
      <c r="G38" s="6">
        <v>24</v>
      </c>
      <c r="H38" s="6"/>
      <c r="I38" s="6"/>
      <c r="J38" s="6"/>
      <c r="K38" s="6"/>
      <c r="L38" s="6">
        <v>107</v>
      </c>
      <c r="M38" s="6">
        <v>11</v>
      </c>
    </row>
    <row r="39" spans="1:13" hidden="1" x14ac:dyDescent="0.35">
      <c r="A39" t="s">
        <v>98</v>
      </c>
      <c r="B39" t="s">
        <v>153</v>
      </c>
      <c r="C39" t="s">
        <v>160</v>
      </c>
      <c r="D39" t="s">
        <v>161</v>
      </c>
      <c r="E39">
        <f>SUM(Table114[[#This Row],[2025]:[2014]])</f>
        <v>4</v>
      </c>
      <c r="F39" s="6">
        <v>-8</v>
      </c>
      <c r="G39" s="6">
        <v>12</v>
      </c>
      <c r="H39" s="6"/>
      <c r="I39" s="6"/>
      <c r="J39" s="6"/>
      <c r="K39" s="6"/>
      <c r="L39" s="6"/>
      <c r="M39" s="6"/>
    </row>
    <row r="40" spans="1:13" hidden="1" x14ac:dyDescent="0.35">
      <c r="A40" t="s">
        <v>98</v>
      </c>
      <c r="B40" t="s">
        <v>153</v>
      </c>
      <c r="C40" t="s">
        <v>162</v>
      </c>
      <c r="D40" t="s">
        <v>163</v>
      </c>
      <c r="E40">
        <f>SUM(Table114[[#This Row],[2025]:[2014]])</f>
        <v>105</v>
      </c>
      <c r="F40" s="6">
        <v>45</v>
      </c>
      <c r="G40" s="6">
        <v>4</v>
      </c>
      <c r="H40" s="6">
        <v>12</v>
      </c>
      <c r="I40" s="6"/>
      <c r="J40" s="6">
        <v>44</v>
      </c>
      <c r="K40" s="6"/>
      <c r="L40" s="6"/>
      <c r="M40" s="6"/>
    </row>
    <row r="41" spans="1:13" hidden="1" x14ac:dyDescent="0.35">
      <c r="A41" t="s">
        <v>98</v>
      </c>
      <c r="B41" t="s">
        <v>153</v>
      </c>
      <c r="C41" t="s">
        <v>164</v>
      </c>
      <c r="D41" t="s">
        <v>165</v>
      </c>
      <c r="E41">
        <f>SUM(Table114[[#This Row],[2025]:[2014]])</f>
        <v>173</v>
      </c>
      <c r="F41" s="6"/>
      <c r="G41" s="6">
        <v>70</v>
      </c>
      <c r="H41" s="6">
        <v>49</v>
      </c>
      <c r="I41" s="6">
        <v>54</v>
      </c>
      <c r="J41" s="6"/>
      <c r="K41" s="6"/>
      <c r="L41" s="6"/>
      <c r="M41" s="6"/>
    </row>
    <row r="42" spans="1:13" hidden="1" x14ac:dyDescent="0.35">
      <c r="A42" t="s">
        <v>98</v>
      </c>
      <c r="B42" t="s">
        <v>153</v>
      </c>
      <c r="C42" t="s">
        <v>166</v>
      </c>
      <c r="D42" t="s">
        <v>167</v>
      </c>
      <c r="E42">
        <f>SUM(Table114[[#This Row],[2025]:[2014]])</f>
        <v>216</v>
      </c>
      <c r="F42" s="6"/>
      <c r="G42" s="6"/>
      <c r="H42" s="6"/>
      <c r="I42" s="6"/>
      <c r="J42" s="6">
        <v>92</v>
      </c>
      <c r="K42" s="6">
        <v>104</v>
      </c>
      <c r="L42" s="6">
        <v>20</v>
      </c>
      <c r="M42" s="6"/>
    </row>
    <row r="43" spans="1:13" hidden="1" x14ac:dyDescent="0.35">
      <c r="A43" t="s">
        <v>98</v>
      </c>
      <c r="B43" t="s">
        <v>153</v>
      </c>
      <c r="C43" t="s">
        <v>168</v>
      </c>
      <c r="D43" t="s">
        <v>169</v>
      </c>
      <c r="E43">
        <f>SUM(Table114[[#This Row],[2025]:[2014]])</f>
        <v>1</v>
      </c>
      <c r="F43" s="6"/>
      <c r="G43" s="6"/>
      <c r="H43" s="6"/>
      <c r="I43" s="6"/>
      <c r="J43" s="6">
        <v>1</v>
      </c>
      <c r="K43" s="6"/>
      <c r="L43" s="6"/>
      <c r="M43" s="6"/>
    </row>
    <row r="44" spans="1:13" hidden="1" x14ac:dyDescent="0.35">
      <c r="A44" t="s">
        <v>98</v>
      </c>
      <c r="B44" t="s">
        <v>153</v>
      </c>
      <c r="C44" t="s">
        <v>170</v>
      </c>
      <c r="D44" t="s">
        <v>171</v>
      </c>
      <c r="E44">
        <f>SUM(Table114[[#This Row],[2025]:[2014]])</f>
        <v>17</v>
      </c>
      <c r="F44" s="6">
        <v>1</v>
      </c>
      <c r="G44" s="6"/>
      <c r="H44" s="6"/>
      <c r="I44" s="6"/>
      <c r="J44" s="6">
        <v>6</v>
      </c>
      <c r="K44" s="6">
        <v>4</v>
      </c>
      <c r="L44" s="6">
        <v>3</v>
      </c>
      <c r="M44" s="6">
        <v>3</v>
      </c>
    </row>
    <row r="45" spans="1:13" hidden="1" x14ac:dyDescent="0.35">
      <c r="A45" t="s">
        <v>98</v>
      </c>
      <c r="B45" t="s">
        <v>153</v>
      </c>
      <c r="C45" t="s">
        <v>172</v>
      </c>
      <c r="D45" t="s">
        <v>173</v>
      </c>
      <c r="E45">
        <f>SUM(Table114[[#This Row],[2025]:[2014]])</f>
        <v>39</v>
      </c>
      <c r="F45" s="6"/>
      <c r="G45" s="6"/>
      <c r="H45" s="6"/>
      <c r="I45" s="6"/>
      <c r="J45" s="6">
        <v>2</v>
      </c>
      <c r="K45" s="6">
        <v>27</v>
      </c>
      <c r="L45" s="6">
        <v>6</v>
      </c>
      <c r="M45" s="6">
        <v>4</v>
      </c>
    </row>
    <row r="46" spans="1:13" hidden="1" x14ac:dyDescent="0.35">
      <c r="A46" t="s">
        <v>98</v>
      </c>
      <c r="B46" t="s">
        <v>153</v>
      </c>
      <c r="C46" t="s">
        <v>174</v>
      </c>
      <c r="D46" t="s">
        <v>175</v>
      </c>
      <c r="E46">
        <f>SUM(Table114[[#This Row],[2025]:[2014]])</f>
        <v>4</v>
      </c>
      <c r="F46" s="6"/>
      <c r="G46" s="6">
        <v>1</v>
      </c>
      <c r="H46" s="6">
        <v>3</v>
      </c>
      <c r="I46" s="6"/>
      <c r="J46" s="6"/>
      <c r="K46" s="6"/>
      <c r="L46" s="6"/>
      <c r="M46" s="6"/>
    </row>
    <row r="47" spans="1:13" hidden="1" x14ac:dyDescent="0.35">
      <c r="A47" t="s">
        <v>98</v>
      </c>
      <c r="B47" t="s">
        <v>176</v>
      </c>
      <c r="C47" t="s">
        <v>177</v>
      </c>
      <c r="D47" t="s">
        <v>178</v>
      </c>
      <c r="E47">
        <f>SUM(Table114[[#This Row],[2025]:[2014]])</f>
        <v>88</v>
      </c>
      <c r="F47" s="6">
        <v>7</v>
      </c>
      <c r="G47" s="6"/>
      <c r="H47" s="6">
        <v>5</v>
      </c>
      <c r="I47" s="6"/>
      <c r="J47" s="6"/>
      <c r="K47" s="6">
        <v>31</v>
      </c>
      <c r="L47" s="6">
        <v>7</v>
      </c>
      <c r="M47" s="6">
        <v>38</v>
      </c>
    </row>
    <row r="48" spans="1:13" hidden="1" x14ac:dyDescent="0.35">
      <c r="A48" t="s">
        <v>98</v>
      </c>
      <c r="B48" t="s">
        <v>179</v>
      </c>
      <c r="C48" t="s">
        <v>180</v>
      </c>
      <c r="D48" t="s">
        <v>181</v>
      </c>
      <c r="E48">
        <f>SUM(Table114[[#This Row],[2025]:[2014]])</f>
        <v>1</v>
      </c>
      <c r="F48" s="6"/>
      <c r="G48" s="6"/>
      <c r="H48" s="6"/>
      <c r="I48" s="6"/>
      <c r="J48" s="6"/>
      <c r="K48" s="6"/>
      <c r="L48" s="6"/>
      <c r="M48" s="6">
        <v>1</v>
      </c>
    </row>
    <row r="49" spans="1:13" hidden="1" x14ac:dyDescent="0.35">
      <c r="A49" t="s">
        <v>98</v>
      </c>
      <c r="B49" t="s">
        <v>179</v>
      </c>
      <c r="C49" t="s">
        <v>182</v>
      </c>
      <c r="D49" t="s">
        <v>183</v>
      </c>
      <c r="E49">
        <f>SUM(Table114[[#This Row],[2025]:[2014]])</f>
        <v>5</v>
      </c>
      <c r="F49" s="6"/>
      <c r="G49" s="6"/>
      <c r="H49" s="6"/>
      <c r="I49" s="6"/>
      <c r="J49" s="6"/>
      <c r="K49" s="6"/>
      <c r="L49" s="6"/>
      <c r="M49" s="6">
        <v>5</v>
      </c>
    </row>
    <row r="50" spans="1:13" hidden="1" x14ac:dyDescent="0.35">
      <c r="A50" t="s">
        <v>98</v>
      </c>
      <c r="B50" t="s">
        <v>184</v>
      </c>
      <c r="C50" t="s">
        <v>185</v>
      </c>
      <c r="D50" t="s">
        <v>186</v>
      </c>
      <c r="E50">
        <f>SUM(Table114[[#This Row],[2025]:[2014]])</f>
        <v>22</v>
      </c>
      <c r="F50" s="6"/>
      <c r="G50" s="6"/>
      <c r="H50" s="6"/>
      <c r="I50" s="6"/>
      <c r="J50" s="6"/>
      <c r="K50" s="6"/>
      <c r="L50" s="6">
        <v>4</v>
      </c>
      <c r="M50" s="6">
        <v>18</v>
      </c>
    </row>
    <row r="51" spans="1:13" hidden="1" x14ac:dyDescent="0.35">
      <c r="A51" t="s">
        <v>98</v>
      </c>
      <c r="B51" t="s">
        <v>184</v>
      </c>
      <c r="C51" t="s">
        <v>187</v>
      </c>
      <c r="D51" t="s">
        <v>188</v>
      </c>
      <c r="E51">
        <f>SUM(Table114[[#This Row],[2025]:[2014]])</f>
        <v>2</v>
      </c>
      <c r="F51" s="6"/>
      <c r="G51" s="6"/>
      <c r="H51" s="6"/>
      <c r="I51" s="6"/>
      <c r="J51" s="6"/>
      <c r="K51" s="6"/>
      <c r="L51" s="6"/>
      <c r="M51" s="6">
        <v>2</v>
      </c>
    </row>
    <row r="52" spans="1:13" hidden="1" x14ac:dyDescent="0.35">
      <c r="A52" t="s">
        <v>98</v>
      </c>
      <c r="B52" t="s">
        <v>189</v>
      </c>
      <c r="C52" t="s">
        <v>190</v>
      </c>
      <c r="D52" t="s">
        <v>191</v>
      </c>
      <c r="E52">
        <f>SUM(Table114[[#This Row],[2025]:[2014]])</f>
        <v>5</v>
      </c>
      <c r="F52" s="6"/>
      <c r="G52" s="6"/>
      <c r="H52" s="6">
        <v>5</v>
      </c>
      <c r="I52" s="6"/>
      <c r="J52" s="6"/>
      <c r="K52" s="6"/>
      <c r="L52" s="6"/>
      <c r="M52" s="6"/>
    </row>
    <row r="53" spans="1:13" hidden="1" x14ac:dyDescent="0.35">
      <c r="A53" t="s">
        <v>98</v>
      </c>
      <c r="B53" t="s">
        <v>192</v>
      </c>
      <c r="C53" t="s">
        <v>193</v>
      </c>
      <c r="D53" t="s">
        <v>194</v>
      </c>
      <c r="E53">
        <f>SUM(Table114[[#This Row],[2025]:[2014]])</f>
        <v>14</v>
      </c>
      <c r="F53" s="6"/>
      <c r="G53" s="6"/>
      <c r="H53" s="6"/>
      <c r="I53" s="6"/>
      <c r="J53" s="6"/>
      <c r="K53" s="6">
        <v>3</v>
      </c>
      <c r="L53" s="6">
        <v>11</v>
      </c>
      <c r="M53" s="6"/>
    </row>
    <row r="54" spans="1:13" hidden="1" x14ac:dyDescent="0.35">
      <c r="A54" t="s">
        <v>98</v>
      </c>
      <c r="B54" t="s">
        <v>195</v>
      </c>
      <c r="C54" t="s">
        <v>196</v>
      </c>
      <c r="D54" t="s">
        <v>197</v>
      </c>
      <c r="E54">
        <f>SUM(Table114[[#This Row],[2025]:[2014]])</f>
        <v>20</v>
      </c>
      <c r="F54" s="6"/>
      <c r="G54" s="6"/>
      <c r="H54" s="6"/>
      <c r="I54" s="6"/>
      <c r="J54" s="6"/>
      <c r="K54" s="6"/>
      <c r="L54" s="6">
        <v>20</v>
      </c>
      <c r="M54" s="6"/>
    </row>
    <row r="55" spans="1:13" hidden="1" x14ac:dyDescent="0.35">
      <c r="A55" t="s">
        <v>98</v>
      </c>
      <c r="B55" t="s">
        <v>198</v>
      </c>
      <c r="C55" t="s">
        <v>199</v>
      </c>
      <c r="D55" t="s">
        <v>200</v>
      </c>
      <c r="E55">
        <f>SUM(Table114[[#This Row],[2025]:[2014]])</f>
        <v>0</v>
      </c>
      <c r="F55" s="6"/>
      <c r="G55" s="6"/>
      <c r="H55" s="6"/>
      <c r="I55" s="6"/>
      <c r="J55" s="6"/>
      <c r="K55" s="6"/>
      <c r="L55" s="6">
        <v>0</v>
      </c>
      <c r="M55" s="6"/>
    </row>
    <row r="56" spans="1:13" hidden="1" x14ac:dyDescent="0.35">
      <c r="A56" t="s">
        <v>98</v>
      </c>
      <c r="B56" t="s">
        <v>201</v>
      </c>
      <c r="C56" t="s">
        <v>106</v>
      </c>
      <c r="D56" t="s">
        <v>202</v>
      </c>
      <c r="E56">
        <f>SUM(Table114[[#This Row],[2025]:[2014]])</f>
        <v>-20</v>
      </c>
      <c r="F56" s="6"/>
      <c r="G56" s="6"/>
      <c r="H56" s="6">
        <v>-8</v>
      </c>
      <c r="I56" s="6">
        <v>-8</v>
      </c>
      <c r="J56" s="6">
        <v>-4</v>
      </c>
      <c r="K56" s="6"/>
      <c r="L56" s="6"/>
      <c r="M56" s="6"/>
    </row>
    <row r="57" spans="1:13" hidden="1" x14ac:dyDescent="0.35">
      <c r="A57" t="s">
        <v>98</v>
      </c>
      <c r="B57" t="s">
        <v>203</v>
      </c>
      <c r="C57" t="s">
        <v>204</v>
      </c>
      <c r="D57" t="s">
        <v>205</v>
      </c>
      <c r="E57">
        <f>SUM(Table114[[#This Row],[2025]:[2014]])</f>
        <v>1</v>
      </c>
      <c r="F57" s="6"/>
      <c r="G57" s="6"/>
      <c r="H57" s="6"/>
      <c r="I57" s="6"/>
      <c r="J57" s="6"/>
      <c r="K57" s="6"/>
      <c r="L57" s="6"/>
      <c r="M57" s="6">
        <v>1</v>
      </c>
    </row>
    <row r="58" spans="1:13" hidden="1" x14ac:dyDescent="0.35">
      <c r="A58" t="s">
        <v>98</v>
      </c>
      <c r="B58" t="s">
        <v>203</v>
      </c>
      <c r="C58" t="s">
        <v>206</v>
      </c>
      <c r="D58" t="s">
        <v>207</v>
      </c>
      <c r="E58">
        <f>SUM(Table114[[#This Row],[2025]:[2014]])</f>
        <v>1</v>
      </c>
      <c r="F58" s="6"/>
      <c r="G58" s="6"/>
      <c r="H58" s="6">
        <v>1</v>
      </c>
      <c r="I58" s="6"/>
      <c r="J58" s="6"/>
      <c r="K58" s="6"/>
      <c r="L58" s="6"/>
      <c r="M58" s="6"/>
    </row>
    <row r="59" spans="1:13" hidden="1" x14ac:dyDescent="0.35">
      <c r="A59" t="s">
        <v>98</v>
      </c>
      <c r="B59" t="s">
        <v>203</v>
      </c>
      <c r="C59" t="s">
        <v>208</v>
      </c>
      <c r="D59" t="s">
        <v>209</v>
      </c>
      <c r="E59">
        <f>SUM(Table114[[#This Row],[2025]:[2014]])</f>
        <v>2</v>
      </c>
      <c r="F59" s="6"/>
      <c r="G59" s="6"/>
      <c r="H59" s="6"/>
      <c r="I59" s="6"/>
      <c r="J59" s="6"/>
      <c r="K59" s="6"/>
      <c r="L59" s="6">
        <v>2</v>
      </c>
      <c r="M59" s="6"/>
    </row>
    <row r="60" spans="1:13" hidden="1" x14ac:dyDescent="0.35">
      <c r="A60" t="s">
        <v>98</v>
      </c>
      <c r="B60" t="s">
        <v>203</v>
      </c>
      <c r="C60" t="s">
        <v>210</v>
      </c>
      <c r="D60" t="s">
        <v>211</v>
      </c>
      <c r="E60">
        <f>SUM(Table114[[#This Row],[2025]:[2014]])</f>
        <v>2</v>
      </c>
      <c r="F60" s="6"/>
      <c r="G60" s="6"/>
      <c r="H60" s="6"/>
      <c r="I60" s="6"/>
      <c r="J60" s="6"/>
      <c r="K60" s="6"/>
      <c r="L60" s="6">
        <v>2</v>
      </c>
      <c r="M60" s="6"/>
    </row>
    <row r="61" spans="1:13" hidden="1" x14ac:dyDescent="0.35">
      <c r="A61" t="s">
        <v>98</v>
      </c>
      <c r="B61" t="s">
        <v>203</v>
      </c>
      <c r="C61" t="s">
        <v>212</v>
      </c>
      <c r="D61" t="s">
        <v>213</v>
      </c>
      <c r="E61">
        <f>SUM(Table114[[#This Row],[2025]:[2014]])</f>
        <v>2</v>
      </c>
      <c r="F61" s="6"/>
      <c r="G61" s="6"/>
      <c r="H61" s="6"/>
      <c r="I61" s="6"/>
      <c r="J61" s="6"/>
      <c r="K61" s="6"/>
      <c r="L61" s="6"/>
      <c r="M61" s="6">
        <v>2</v>
      </c>
    </row>
    <row r="62" spans="1:13" hidden="1" x14ac:dyDescent="0.35">
      <c r="A62" t="s">
        <v>98</v>
      </c>
      <c r="B62" t="s">
        <v>203</v>
      </c>
      <c r="C62" t="s">
        <v>214</v>
      </c>
      <c r="D62" t="s">
        <v>215</v>
      </c>
      <c r="E62">
        <f>SUM(Table114[[#This Row],[2025]:[2014]])</f>
        <v>2</v>
      </c>
      <c r="F62" s="6"/>
      <c r="G62" s="6"/>
      <c r="H62" s="6">
        <v>1</v>
      </c>
      <c r="I62" s="6"/>
      <c r="J62" s="6"/>
      <c r="K62" s="6">
        <v>1</v>
      </c>
      <c r="L62" s="6"/>
      <c r="M62" s="6"/>
    </row>
    <row r="63" spans="1:13" hidden="1" x14ac:dyDescent="0.35">
      <c r="A63" t="s">
        <v>98</v>
      </c>
      <c r="B63" t="s">
        <v>216</v>
      </c>
      <c r="C63" t="s">
        <v>217</v>
      </c>
      <c r="D63" t="s">
        <v>218</v>
      </c>
      <c r="E63">
        <f>SUM(Table114[[#This Row],[2025]:[2014]])</f>
        <v>2</v>
      </c>
      <c r="F63" s="6"/>
      <c r="G63" s="6"/>
      <c r="H63" s="6"/>
      <c r="I63" s="6"/>
      <c r="J63" s="6"/>
      <c r="K63" s="6"/>
      <c r="L63" s="6">
        <v>2</v>
      </c>
      <c r="M63" s="6"/>
    </row>
    <row r="64" spans="1:13" hidden="1" x14ac:dyDescent="0.35">
      <c r="A64" t="s">
        <v>98</v>
      </c>
      <c r="B64" t="s">
        <v>219</v>
      </c>
      <c r="C64" t="s">
        <v>220</v>
      </c>
      <c r="D64" t="s">
        <v>221</v>
      </c>
      <c r="E64">
        <f>SUM(Table114[[#This Row],[2025]:[2014]])</f>
        <v>33</v>
      </c>
      <c r="F64" s="6"/>
      <c r="G64" s="6">
        <v>31</v>
      </c>
      <c r="H64" s="6">
        <v>2</v>
      </c>
      <c r="I64" s="6"/>
      <c r="J64" s="6"/>
      <c r="K64" s="6"/>
      <c r="L64" s="6"/>
      <c r="M64" s="6"/>
    </row>
    <row r="65" spans="1:13" hidden="1" x14ac:dyDescent="0.35">
      <c r="A65" t="s">
        <v>98</v>
      </c>
      <c r="B65" t="s">
        <v>222</v>
      </c>
      <c r="C65" t="s">
        <v>223</v>
      </c>
      <c r="D65" t="s">
        <v>224</v>
      </c>
      <c r="E65">
        <f>SUM(Table114[[#This Row],[2025]:[2014]])</f>
        <v>1</v>
      </c>
      <c r="F65" s="6"/>
      <c r="G65" s="6"/>
      <c r="H65" s="6"/>
      <c r="I65" s="6"/>
      <c r="J65" s="6"/>
      <c r="K65" s="6"/>
      <c r="L65" s="6"/>
      <c r="M65" s="6">
        <v>1</v>
      </c>
    </row>
    <row r="66" spans="1:13" hidden="1" x14ac:dyDescent="0.35">
      <c r="A66" t="s">
        <v>98</v>
      </c>
      <c r="B66" t="s">
        <v>222</v>
      </c>
      <c r="C66" t="s">
        <v>225</v>
      </c>
      <c r="D66" t="s">
        <v>226</v>
      </c>
      <c r="E66">
        <f>SUM(Table114[[#This Row],[2025]:[2014]])</f>
        <v>2</v>
      </c>
      <c r="F66" s="6"/>
      <c r="G66" s="6"/>
      <c r="H66" s="6"/>
      <c r="I66" s="6"/>
      <c r="J66" s="6"/>
      <c r="K66" s="6"/>
      <c r="L66" s="6"/>
      <c r="M66" s="6">
        <v>2</v>
      </c>
    </row>
    <row r="67" spans="1:13" hidden="1" x14ac:dyDescent="0.35">
      <c r="A67" t="s">
        <v>98</v>
      </c>
      <c r="B67" t="s">
        <v>222</v>
      </c>
      <c r="C67" t="s">
        <v>227</v>
      </c>
      <c r="D67" t="s">
        <v>228</v>
      </c>
      <c r="E67">
        <f>SUM(Table114[[#This Row],[2025]:[2014]])</f>
        <v>2</v>
      </c>
      <c r="F67" s="6"/>
      <c r="G67" s="6"/>
      <c r="H67" s="6"/>
      <c r="I67" s="6"/>
      <c r="J67" s="6"/>
      <c r="K67" s="6"/>
      <c r="L67" s="6"/>
      <c r="M67" s="6">
        <v>2</v>
      </c>
    </row>
    <row r="68" spans="1:13" hidden="1" x14ac:dyDescent="0.35">
      <c r="A68" t="s">
        <v>98</v>
      </c>
      <c r="B68" t="s">
        <v>229</v>
      </c>
      <c r="C68" t="s">
        <v>106</v>
      </c>
      <c r="D68" t="s">
        <v>230</v>
      </c>
      <c r="E68">
        <f>SUM(Table114[[#This Row],[2025]:[2014]])</f>
        <v>1</v>
      </c>
      <c r="F68" s="6"/>
      <c r="G68" s="6"/>
      <c r="H68" s="6">
        <v>1</v>
      </c>
      <c r="I68" s="6"/>
      <c r="J68" s="6"/>
      <c r="K68" s="6"/>
      <c r="L68" s="6"/>
      <c r="M68" s="6"/>
    </row>
    <row r="69" spans="1:13" hidden="1" x14ac:dyDescent="0.35">
      <c r="A69" t="s">
        <v>98</v>
      </c>
      <c r="B69" t="s">
        <v>229</v>
      </c>
      <c r="C69" t="s">
        <v>106</v>
      </c>
      <c r="D69" t="s">
        <v>231</v>
      </c>
      <c r="E69">
        <f>SUM(Table114[[#This Row],[2025]:[2014]])</f>
        <v>10</v>
      </c>
      <c r="F69" s="6"/>
      <c r="G69" s="6">
        <v>3</v>
      </c>
      <c r="H69" s="6">
        <v>1</v>
      </c>
      <c r="I69" s="6">
        <v>1</v>
      </c>
      <c r="J69" s="6">
        <v>1</v>
      </c>
      <c r="K69" s="6"/>
      <c r="L69" s="6">
        <v>2</v>
      </c>
      <c r="M69" s="6">
        <v>2</v>
      </c>
    </row>
    <row r="70" spans="1:13" hidden="1" x14ac:dyDescent="0.35">
      <c r="A70" t="s">
        <v>98</v>
      </c>
      <c r="B70" t="s">
        <v>229</v>
      </c>
      <c r="C70" t="s">
        <v>106</v>
      </c>
      <c r="D70" t="s">
        <v>232</v>
      </c>
      <c r="E70">
        <f>SUM(Table114[[#This Row],[2025]:[2014]])</f>
        <v>14</v>
      </c>
      <c r="F70" s="6"/>
      <c r="G70" s="6"/>
      <c r="H70" s="6">
        <v>2</v>
      </c>
      <c r="I70" s="6">
        <v>4</v>
      </c>
      <c r="J70" s="6">
        <v>3</v>
      </c>
      <c r="K70" s="6">
        <v>2</v>
      </c>
      <c r="L70" s="6">
        <v>2</v>
      </c>
      <c r="M70" s="6">
        <v>1</v>
      </c>
    </row>
    <row r="71" spans="1:13" hidden="1" x14ac:dyDescent="0.35">
      <c r="A71" t="s">
        <v>98</v>
      </c>
      <c r="B71" t="s">
        <v>229</v>
      </c>
      <c r="C71" t="s">
        <v>106</v>
      </c>
      <c r="D71" t="s">
        <v>233</v>
      </c>
      <c r="E71">
        <f>SUM(Table114[[#This Row],[2025]:[2014]])</f>
        <v>35</v>
      </c>
      <c r="F71" s="6"/>
      <c r="G71" s="6">
        <v>2</v>
      </c>
      <c r="H71" s="6">
        <v>10</v>
      </c>
      <c r="I71" s="6">
        <v>15</v>
      </c>
      <c r="J71" s="6">
        <v>2</v>
      </c>
      <c r="K71" s="6">
        <v>6</v>
      </c>
      <c r="L71" s="6"/>
      <c r="M71" s="6"/>
    </row>
    <row r="72" spans="1:13" hidden="1" x14ac:dyDescent="0.35">
      <c r="A72" t="s">
        <v>98</v>
      </c>
      <c r="B72" t="s">
        <v>229</v>
      </c>
      <c r="C72" t="s">
        <v>106</v>
      </c>
      <c r="D72" t="s">
        <v>234</v>
      </c>
      <c r="E72">
        <f>SUM(Table114[[#This Row],[2025]:[2014]])</f>
        <v>13</v>
      </c>
      <c r="F72" s="6"/>
      <c r="G72" s="6">
        <v>1</v>
      </c>
      <c r="H72" s="6">
        <v>1</v>
      </c>
      <c r="I72" s="6">
        <v>1</v>
      </c>
      <c r="J72" s="6">
        <v>4</v>
      </c>
      <c r="K72" s="6">
        <v>2</v>
      </c>
      <c r="L72" s="6">
        <v>3</v>
      </c>
      <c r="M72" s="6">
        <v>1</v>
      </c>
    </row>
    <row r="73" spans="1:13" hidden="1" x14ac:dyDescent="0.35">
      <c r="A73" t="s">
        <v>98</v>
      </c>
      <c r="B73" t="s">
        <v>229</v>
      </c>
      <c r="C73" t="s">
        <v>106</v>
      </c>
      <c r="D73" t="s">
        <v>235</v>
      </c>
      <c r="E73">
        <f>SUM(Table114[[#This Row],[2025]:[2014]])</f>
        <v>10</v>
      </c>
      <c r="F73" s="6"/>
      <c r="G73" s="6"/>
      <c r="H73" s="6"/>
      <c r="I73" s="6">
        <v>5</v>
      </c>
      <c r="J73" s="6">
        <v>5</v>
      </c>
      <c r="K73" s="6"/>
      <c r="L73" s="6"/>
      <c r="M73" s="6"/>
    </row>
    <row r="74" spans="1:13" hidden="1" x14ac:dyDescent="0.35">
      <c r="A74" t="s">
        <v>98</v>
      </c>
      <c r="B74" t="s">
        <v>229</v>
      </c>
      <c r="C74" t="s">
        <v>236</v>
      </c>
      <c r="D74" t="s">
        <v>237</v>
      </c>
      <c r="E74">
        <f>SUM(Table114[[#This Row],[2025]:[2014]])</f>
        <v>2</v>
      </c>
      <c r="F74" s="6"/>
      <c r="G74" s="6"/>
      <c r="H74" s="6"/>
      <c r="I74" s="6"/>
      <c r="J74" s="6"/>
      <c r="K74" s="6"/>
      <c r="L74" s="6">
        <v>2</v>
      </c>
      <c r="M74" s="6"/>
    </row>
    <row r="75" spans="1:13" hidden="1" x14ac:dyDescent="0.35">
      <c r="A75" t="s">
        <v>98</v>
      </c>
      <c r="B75" t="s">
        <v>238</v>
      </c>
      <c r="C75" t="s">
        <v>239</v>
      </c>
      <c r="D75" t="s">
        <v>240</v>
      </c>
      <c r="E75">
        <f>SUM(Table114[[#This Row],[2025]:[2014]])</f>
        <v>1</v>
      </c>
      <c r="F75" s="6"/>
      <c r="G75" s="6">
        <v>1</v>
      </c>
      <c r="H75" s="6"/>
      <c r="I75" s="6"/>
      <c r="J75" s="6"/>
      <c r="K75" s="6"/>
      <c r="L75" s="6"/>
      <c r="M75" s="6"/>
    </row>
    <row r="76" spans="1:13" hidden="1" x14ac:dyDescent="0.35">
      <c r="A76" t="s">
        <v>98</v>
      </c>
      <c r="B76" t="s">
        <v>241</v>
      </c>
      <c r="C76" t="s">
        <v>242</v>
      </c>
      <c r="D76" t="s">
        <v>243</v>
      </c>
      <c r="E76">
        <f>SUM(Table114[[#This Row],[2025]:[2014]])</f>
        <v>1</v>
      </c>
      <c r="F76" s="6"/>
      <c r="G76" s="6"/>
      <c r="H76" s="6"/>
      <c r="I76" s="6"/>
      <c r="J76" s="6"/>
      <c r="K76" s="6"/>
      <c r="L76" s="6"/>
      <c r="M76" s="6">
        <v>1</v>
      </c>
    </row>
    <row r="77" spans="1:13" hidden="1" x14ac:dyDescent="0.35">
      <c r="A77" t="s">
        <v>98</v>
      </c>
      <c r="B77" t="s">
        <v>241</v>
      </c>
      <c r="C77" t="s">
        <v>244</v>
      </c>
      <c r="D77" t="s">
        <v>245</v>
      </c>
      <c r="E77">
        <f>SUM(Table114[[#This Row],[2025]:[2014]])</f>
        <v>1</v>
      </c>
      <c r="F77" s="6"/>
      <c r="G77" s="6"/>
      <c r="H77" s="6"/>
      <c r="I77" s="6"/>
      <c r="J77" s="6">
        <v>1</v>
      </c>
      <c r="K77" s="6"/>
      <c r="L77" s="6"/>
      <c r="M77" s="6"/>
    </row>
    <row r="78" spans="1:13" hidden="1" x14ac:dyDescent="0.35">
      <c r="A78" t="s">
        <v>98</v>
      </c>
      <c r="B78" t="s">
        <v>241</v>
      </c>
      <c r="C78" t="s">
        <v>246</v>
      </c>
      <c r="D78" t="s">
        <v>247</v>
      </c>
      <c r="E78">
        <f>SUM(Table114[[#This Row],[2025]:[2014]])</f>
        <v>14</v>
      </c>
      <c r="F78" s="6"/>
      <c r="G78" s="6"/>
      <c r="H78" s="6"/>
      <c r="I78" s="6"/>
      <c r="J78" s="6"/>
      <c r="K78" s="6"/>
      <c r="L78" s="6">
        <v>5</v>
      </c>
      <c r="M78" s="6">
        <v>9</v>
      </c>
    </row>
    <row r="79" spans="1:13" hidden="1" x14ac:dyDescent="0.35">
      <c r="A79" t="s">
        <v>98</v>
      </c>
      <c r="B79" t="s">
        <v>248</v>
      </c>
      <c r="C79" t="s">
        <v>249</v>
      </c>
      <c r="D79" t="s">
        <v>250</v>
      </c>
      <c r="E79">
        <f>SUM(Table114[[#This Row],[2025]:[2014]])</f>
        <v>100</v>
      </c>
      <c r="F79" s="6"/>
      <c r="G79" s="6"/>
      <c r="H79" s="6"/>
      <c r="I79" s="6"/>
      <c r="J79" s="6"/>
      <c r="K79" s="6"/>
      <c r="L79" s="6"/>
      <c r="M79" s="6">
        <v>100</v>
      </c>
    </row>
    <row r="80" spans="1:13" hidden="1" x14ac:dyDescent="0.35">
      <c r="A80" t="s">
        <v>98</v>
      </c>
      <c r="B80" t="s">
        <v>248</v>
      </c>
      <c r="C80" t="s">
        <v>251</v>
      </c>
      <c r="D80" t="s">
        <v>252</v>
      </c>
      <c r="E80">
        <f>SUM(Table114[[#This Row],[2025]:[2014]])</f>
        <v>0</v>
      </c>
      <c r="F80" s="6"/>
      <c r="G80" s="6"/>
      <c r="H80" s="6"/>
      <c r="I80" s="6"/>
      <c r="J80" s="6"/>
      <c r="K80" s="6"/>
      <c r="L80" s="6"/>
      <c r="M80" s="6">
        <v>0</v>
      </c>
    </row>
    <row r="81" spans="1:13" hidden="1" x14ac:dyDescent="0.35">
      <c r="A81" t="s">
        <v>98</v>
      </c>
      <c r="B81" t="s">
        <v>253</v>
      </c>
      <c r="C81" t="s">
        <v>254</v>
      </c>
      <c r="D81" t="s">
        <v>255</v>
      </c>
      <c r="E81">
        <f>SUM(Table114[[#This Row],[2025]:[2014]])</f>
        <v>1</v>
      </c>
      <c r="F81" s="6"/>
      <c r="G81" s="6"/>
      <c r="H81" s="6"/>
      <c r="I81" s="6"/>
      <c r="J81" s="6"/>
      <c r="K81" s="6"/>
      <c r="L81" s="6"/>
      <c r="M81" s="6">
        <v>1</v>
      </c>
    </row>
    <row r="82" spans="1:13" hidden="1" x14ac:dyDescent="0.35">
      <c r="A82" t="s">
        <v>98</v>
      </c>
      <c r="B82" t="s">
        <v>256</v>
      </c>
      <c r="C82" t="s">
        <v>257</v>
      </c>
      <c r="D82" t="s">
        <v>258</v>
      </c>
      <c r="E82">
        <f>SUM(Table114[[#This Row],[2025]:[2014]])</f>
        <v>1</v>
      </c>
      <c r="F82" s="6"/>
      <c r="G82" s="6"/>
      <c r="H82" s="6"/>
      <c r="I82" s="6"/>
      <c r="J82" s="6"/>
      <c r="K82" s="6"/>
      <c r="L82" s="6">
        <v>1</v>
      </c>
      <c r="M82" s="6"/>
    </row>
    <row r="83" spans="1:13" hidden="1" x14ac:dyDescent="0.35">
      <c r="A83" t="s">
        <v>98</v>
      </c>
      <c r="B83" t="s">
        <v>259</v>
      </c>
      <c r="C83" t="s">
        <v>260</v>
      </c>
      <c r="D83" t="s">
        <v>261</v>
      </c>
      <c r="E83">
        <f>SUM(Table114[[#This Row],[2025]:[2014]])</f>
        <v>3</v>
      </c>
      <c r="F83" s="6">
        <v>1</v>
      </c>
      <c r="G83" s="6">
        <v>1</v>
      </c>
      <c r="H83" s="6">
        <v>1</v>
      </c>
      <c r="I83" s="6"/>
      <c r="J83" s="6"/>
      <c r="K83" s="6"/>
      <c r="L83" s="6"/>
      <c r="M83" s="6"/>
    </row>
    <row r="84" spans="1:13" hidden="1" x14ac:dyDescent="0.35">
      <c r="A84" t="s">
        <v>98</v>
      </c>
      <c r="B84" t="s">
        <v>259</v>
      </c>
      <c r="C84" t="s">
        <v>262</v>
      </c>
      <c r="D84" t="s">
        <v>263</v>
      </c>
      <c r="E84">
        <f>SUM(Table114[[#This Row],[2025]:[2014]])</f>
        <v>9</v>
      </c>
      <c r="F84" s="6"/>
      <c r="G84" s="6">
        <v>2</v>
      </c>
      <c r="H84" s="6">
        <v>4</v>
      </c>
      <c r="I84" s="6">
        <v>2</v>
      </c>
      <c r="J84" s="6">
        <v>1</v>
      </c>
      <c r="K84" s="6"/>
      <c r="L84" s="6"/>
      <c r="M84" s="6"/>
    </row>
    <row r="85" spans="1:13" hidden="1" x14ac:dyDescent="0.35">
      <c r="A85" t="s">
        <v>98</v>
      </c>
      <c r="B85" t="s">
        <v>259</v>
      </c>
      <c r="C85" t="s">
        <v>264</v>
      </c>
      <c r="D85" t="s">
        <v>265</v>
      </c>
      <c r="E85">
        <f>SUM(Table114[[#This Row],[2025]:[2014]])</f>
        <v>2</v>
      </c>
      <c r="F85" s="6"/>
      <c r="G85" s="6"/>
      <c r="H85" s="6"/>
      <c r="I85" s="6">
        <v>2</v>
      </c>
      <c r="J85" s="6"/>
      <c r="K85" s="6"/>
      <c r="L85" s="6"/>
      <c r="M85" s="6"/>
    </row>
    <row r="86" spans="1:13" hidden="1" x14ac:dyDescent="0.35">
      <c r="A86" t="s">
        <v>98</v>
      </c>
      <c r="B86" t="s">
        <v>259</v>
      </c>
      <c r="C86" t="s">
        <v>266</v>
      </c>
      <c r="D86" t="s">
        <v>267</v>
      </c>
      <c r="E86">
        <f>SUM(Table114[[#This Row],[2025]:[2014]])</f>
        <v>9</v>
      </c>
      <c r="F86" s="6"/>
      <c r="G86" s="6"/>
      <c r="H86" s="6"/>
      <c r="I86" s="6"/>
      <c r="J86" s="6"/>
      <c r="K86" s="6"/>
      <c r="L86" s="6">
        <v>7</v>
      </c>
      <c r="M86" s="6">
        <v>2</v>
      </c>
    </row>
    <row r="87" spans="1:13" hidden="1" x14ac:dyDescent="0.35">
      <c r="A87" t="s">
        <v>98</v>
      </c>
      <c r="B87" t="s">
        <v>259</v>
      </c>
      <c r="C87" t="s">
        <v>268</v>
      </c>
      <c r="D87" t="s">
        <v>269</v>
      </c>
      <c r="E87">
        <f>SUM(Table114[[#This Row],[2025]:[2014]])</f>
        <v>0</v>
      </c>
      <c r="F87" s="6"/>
      <c r="G87" s="6"/>
      <c r="H87" s="6"/>
      <c r="I87" s="6"/>
      <c r="J87" s="6">
        <v>-3</v>
      </c>
      <c r="K87" s="6">
        <v>3</v>
      </c>
      <c r="L87" s="6"/>
      <c r="M87" s="6"/>
    </row>
    <row r="88" spans="1:13" hidden="1" x14ac:dyDescent="0.35">
      <c r="A88" t="s">
        <v>98</v>
      </c>
      <c r="B88" t="s">
        <v>259</v>
      </c>
      <c r="C88" t="s">
        <v>270</v>
      </c>
      <c r="D88" t="s">
        <v>271</v>
      </c>
      <c r="E88">
        <f>SUM(Table114[[#This Row],[2025]:[2014]])</f>
        <v>6</v>
      </c>
      <c r="F88" s="6"/>
      <c r="G88" s="6"/>
      <c r="H88" s="6"/>
      <c r="I88" s="6"/>
      <c r="J88" s="6"/>
      <c r="K88" s="6">
        <v>6</v>
      </c>
      <c r="L88" s="6"/>
      <c r="M88" s="6"/>
    </row>
    <row r="89" spans="1:13" hidden="1" x14ac:dyDescent="0.35">
      <c r="A89" t="s">
        <v>98</v>
      </c>
      <c r="B89" t="s">
        <v>259</v>
      </c>
      <c r="C89" t="s">
        <v>272</v>
      </c>
      <c r="D89" t="s">
        <v>273</v>
      </c>
      <c r="E89">
        <f>SUM(Table114[[#This Row],[2025]:[2014]])</f>
        <v>3</v>
      </c>
      <c r="F89" s="6"/>
      <c r="G89" s="6"/>
      <c r="H89" s="6"/>
      <c r="I89" s="6"/>
      <c r="J89" s="6"/>
      <c r="K89" s="6">
        <v>3</v>
      </c>
      <c r="L89" s="6"/>
      <c r="M89" s="6"/>
    </row>
    <row r="90" spans="1:13" hidden="1" x14ac:dyDescent="0.35">
      <c r="A90" t="s">
        <v>98</v>
      </c>
      <c r="B90" t="s">
        <v>259</v>
      </c>
      <c r="C90" t="s">
        <v>274</v>
      </c>
      <c r="D90" t="s">
        <v>275</v>
      </c>
      <c r="E90">
        <f>SUM(Table114[[#This Row],[2025]:[2014]])</f>
        <v>2</v>
      </c>
      <c r="F90" s="6"/>
      <c r="G90" s="6"/>
      <c r="H90" s="6"/>
      <c r="I90" s="6"/>
      <c r="J90" s="6"/>
      <c r="K90" s="6"/>
      <c r="L90" s="6">
        <v>1</v>
      </c>
      <c r="M90" s="6">
        <v>1</v>
      </c>
    </row>
    <row r="91" spans="1:13" hidden="1" x14ac:dyDescent="0.35">
      <c r="A91" t="s">
        <v>98</v>
      </c>
      <c r="B91" t="s">
        <v>276</v>
      </c>
      <c r="C91" t="s">
        <v>277</v>
      </c>
      <c r="D91" t="s">
        <v>278</v>
      </c>
      <c r="E91">
        <f>SUM(Table114[[#This Row],[2025]:[2014]])</f>
        <v>22</v>
      </c>
      <c r="F91" s="6"/>
      <c r="G91" s="6"/>
      <c r="H91" s="6"/>
      <c r="I91" s="6">
        <v>3</v>
      </c>
      <c r="J91" s="6">
        <v>6</v>
      </c>
      <c r="K91" s="6">
        <v>5</v>
      </c>
      <c r="L91" s="6">
        <v>5</v>
      </c>
      <c r="M91" s="6">
        <v>3</v>
      </c>
    </row>
    <row r="92" spans="1:13" hidden="1" x14ac:dyDescent="0.35">
      <c r="A92" t="s">
        <v>98</v>
      </c>
      <c r="B92" t="s">
        <v>276</v>
      </c>
      <c r="C92" t="s">
        <v>279</v>
      </c>
      <c r="D92" t="s">
        <v>280</v>
      </c>
      <c r="E92">
        <f>SUM(Table114[[#This Row],[2025]:[2014]])</f>
        <v>3</v>
      </c>
      <c r="F92" s="6"/>
      <c r="G92" s="6"/>
      <c r="H92" s="6"/>
      <c r="I92" s="6"/>
      <c r="J92" s="6"/>
      <c r="K92" s="6">
        <v>3</v>
      </c>
      <c r="L92" s="6"/>
      <c r="M92" s="6"/>
    </row>
    <row r="93" spans="1:13" hidden="1" x14ac:dyDescent="0.35">
      <c r="A93" t="s">
        <v>98</v>
      </c>
      <c r="B93" t="s">
        <v>281</v>
      </c>
      <c r="C93" t="s">
        <v>282</v>
      </c>
      <c r="D93" t="s">
        <v>283</v>
      </c>
      <c r="E93">
        <f>SUM(Table114[[#This Row],[2025]:[2014]])</f>
        <v>600</v>
      </c>
      <c r="F93" s="6">
        <v>8</v>
      </c>
      <c r="G93" s="6">
        <v>178</v>
      </c>
      <c r="H93" s="6">
        <v>221</v>
      </c>
      <c r="I93" s="6">
        <v>163</v>
      </c>
      <c r="J93" s="6">
        <v>30</v>
      </c>
      <c r="K93" s="6"/>
      <c r="L93" s="6"/>
      <c r="M93" s="6"/>
    </row>
    <row r="94" spans="1:13" hidden="1" x14ac:dyDescent="0.35">
      <c r="A94" t="s">
        <v>98</v>
      </c>
      <c r="B94" t="s">
        <v>281</v>
      </c>
      <c r="C94" t="s">
        <v>284</v>
      </c>
      <c r="D94" t="s">
        <v>285</v>
      </c>
      <c r="E94">
        <f>SUM(Table114[[#This Row],[2025]:[2014]])</f>
        <v>42</v>
      </c>
      <c r="F94" s="6"/>
      <c r="G94" s="6">
        <v>8</v>
      </c>
      <c r="H94" s="6">
        <v>34</v>
      </c>
      <c r="I94" s="6"/>
      <c r="J94" s="6"/>
      <c r="K94" s="6"/>
      <c r="L94" s="6"/>
      <c r="M94" s="6"/>
    </row>
    <row r="95" spans="1:13" hidden="1" x14ac:dyDescent="0.35">
      <c r="A95" t="s">
        <v>98</v>
      </c>
      <c r="B95" t="s">
        <v>281</v>
      </c>
      <c r="C95" t="s">
        <v>286</v>
      </c>
      <c r="D95" t="s">
        <v>287</v>
      </c>
      <c r="E95">
        <f>SUM(Table114[[#This Row],[2025]:[2014]])</f>
        <v>27</v>
      </c>
      <c r="F95" s="6"/>
      <c r="G95" s="6">
        <v>1</v>
      </c>
      <c r="H95" s="6"/>
      <c r="I95" s="6">
        <v>16</v>
      </c>
      <c r="J95" s="6">
        <v>10</v>
      </c>
      <c r="K95" s="6"/>
      <c r="L95" s="6"/>
      <c r="M95" s="6"/>
    </row>
    <row r="96" spans="1:13" hidden="1" x14ac:dyDescent="0.35">
      <c r="A96" t="s">
        <v>98</v>
      </c>
      <c r="B96" t="s">
        <v>281</v>
      </c>
      <c r="C96" t="s">
        <v>288</v>
      </c>
      <c r="D96" t="s">
        <v>289</v>
      </c>
      <c r="E96">
        <f>SUM(Table114[[#This Row],[2025]:[2014]])</f>
        <v>3</v>
      </c>
      <c r="F96" s="6"/>
      <c r="G96" s="6"/>
      <c r="H96" s="6"/>
      <c r="I96" s="6"/>
      <c r="J96" s="6"/>
      <c r="K96" s="6"/>
      <c r="L96" s="6">
        <v>3</v>
      </c>
      <c r="M96" s="6"/>
    </row>
    <row r="97" spans="1:13" hidden="1" x14ac:dyDescent="0.35">
      <c r="A97" t="s">
        <v>98</v>
      </c>
      <c r="B97" t="s">
        <v>281</v>
      </c>
      <c r="C97" t="s">
        <v>290</v>
      </c>
      <c r="D97" t="s">
        <v>291</v>
      </c>
      <c r="E97">
        <f>SUM(Table114[[#This Row],[2025]:[2014]])</f>
        <v>2</v>
      </c>
      <c r="F97" s="6"/>
      <c r="G97" s="6"/>
      <c r="H97" s="6"/>
      <c r="I97" s="6"/>
      <c r="J97" s="6"/>
      <c r="K97" s="6"/>
      <c r="L97" s="6">
        <v>1</v>
      </c>
      <c r="M97" s="6">
        <v>1</v>
      </c>
    </row>
    <row r="98" spans="1:13" hidden="1" x14ac:dyDescent="0.35">
      <c r="A98" t="s">
        <v>98</v>
      </c>
      <c r="B98" t="s">
        <v>292</v>
      </c>
      <c r="C98" t="s">
        <v>293</v>
      </c>
      <c r="D98" t="s">
        <v>294</v>
      </c>
      <c r="E98">
        <f>SUM(Table114[[#This Row],[2025]:[2014]])</f>
        <v>3</v>
      </c>
      <c r="F98" s="6"/>
      <c r="G98" s="6"/>
      <c r="H98" s="6"/>
      <c r="I98" s="6"/>
      <c r="J98" s="6"/>
      <c r="K98" s="6"/>
      <c r="L98" s="6">
        <v>-1</v>
      </c>
      <c r="M98" s="6">
        <v>4</v>
      </c>
    </row>
    <row r="99" spans="1:13" hidden="1" x14ac:dyDescent="0.35">
      <c r="A99" t="s">
        <v>98</v>
      </c>
      <c r="B99" t="s">
        <v>292</v>
      </c>
      <c r="C99" t="s">
        <v>295</v>
      </c>
      <c r="D99" t="s">
        <v>296</v>
      </c>
      <c r="E99">
        <f>SUM(Table114[[#This Row],[2025]:[2014]])</f>
        <v>36</v>
      </c>
      <c r="F99" s="6"/>
      <c r="G99" s="6"/>
      <c r="H99" s="6"/>
      <c r="I99" s="6"/>
      <c r="J99" s="6">
        <v>-1</v>
      </c>
      <c r="K99" s="6">
        <v>7</v>
      </c>
      <c r="L99" s="6">
        <v>22</v>
      </c>
      <c r="M99" s="6">
        <v>8</v>
      </c>
    </row>
    <row r="100" spans="1:13" hidden="1" x14ac:dyDescent="0.35">
      <c r="A100" t="s">
        <v>98</v>
      </c>
      <c r="B100" t="s">
        <v>292</v>
      </c>
      <c r="C100" t="s">
        <v>297</v>
      </c>
      <c r="D100" t="s">
        <v>298</v>
      </c>
      <c r="E100">
        <f>SUM(Table114[[#This Row],[2025]:[2014]])</f>
        <v>1</v>
      </c>
      <c r="F100" s="6"/>
      <c r="G100" s="6"/>
      <c r="H100" s="6"/>
      <c r="I100" s="6"/>
      <c r="J100" s="6"/>
      <c r="K100" s="6"/>
      <c r="L100" s="6">
        <v>1</v>
      </c>
      <c r="M100" s="6"/>
    </row>
    <row r="101" spans="1:13" hidden="1" x14ac:dyDescent="0.35">
      <c r="A101" t="s">
        <v>98</v>
      </c>
      <c r="B101" t="s">
        <v>299</v>
      </c>
      <c r="C101" t="s">
        <v>300</v>
      </c>
      <c r="D101" t="s">
        <v>301</v>
      </c>
      <c r="E101">
        <f>SUM(Table114[[#This Row],[2025]:[2014]])</f>
        <v>3</v>
      </c>
      <c r="F101" s="6"/>
      <c r="G101" s="6"/>
      <c r="H101" s="6"/>
      <c r="I101" s="6"/>
      <c r="J101" s="6"/>
      <c r="K101" s="6"/>
      <c r="L101" s="6"/>
      <c r="M101" s="6">
        <v>3</v>
      </c>
    </row>
    <row r="102" spans="1:13" hidden="1" x14ac:dyDescent="0.35">
      <c r="A102" t="s">
        <v>98</v>
      </c>
      <c r="B102" t="s">
        <v>299</v>
      </c>
      <c r="C102" t="s">
        <v>302</v>
      </c>
      <c r="D102" t="s">
        <v>303</v>
      </c>
      <c r="E102">
        <f>SUM(Table114[[#This Row],[2025]:[2014]])</f>
        <v>0</v>
      </c>
      <c r="F102" s="6"/>
      <c r="G102" s="6"/>
      <c r="H102" s="6"/>
      <c r="I102" s="6"/>
      <c r="J102" s="6"/>
      <c r="K102" s="6"/>
      <c r="L102" s="6"/>
      <c r="M102" s="6">
        <v>0</v>
      </c>
    </row>
    <row r="103" spans="1:13" hidden="1" x14ac:dyDescent="0.35">
      <c r="A103" t="s">
        <v>98</v>
      </c>
      <c r="B103" t="s">
        <v>299</v>
      </c>
      <c r="C103" t="s">
        <v>304</v>
      </c>
      <c r="D103" t="s">
        <v>305</v>
      </c>
      <c r="E103">
        <f>SUM(Table114[[#This Row],[2025]:[2014]])</f>
        <v>1</v>
      </c>
      <c r="F103" s="6"/>
      <c r="G103" s="6"/>
      <c r="H103" s="6"/>
      <c r="I103" s="6"/>
      <c r="J103" s="6"/>
      <c r="K103" s="6"/>
      <c r="L103" s="6">
        <v>1</v>
      </c>
      <c r="M103" s="6"/>
    </row>
    <row r="104" spans="1:13" hidden="1" x14ac:dyDescent="0.35">
      <c r="A104" t="s">
        <v>98</v>
      </c>
      <c r="B104" t="s">
        <v>299</v>
      </c>
      <c r="C104" t="s">
        <v>306</v>
      </c>
      <c r="D104" t="s">
        <v>307</v>
      </c>
      <c r="E104">
        <f>SUM(Table114[[#This Row],[2025]:[2014]])</f>
        <v>50</v>
      </c>
      <c r="F104" s="6"/>
      <c r="G104" s="6"/>
      <c r="H104" s="6"/>
      <c r="I104" s="6">
        <v>20</v>
      </c>
      <c r="J104" s="6"/>
      <c r="K104" s="6"/>
      <c r="L104" s="6"/>
      <c r="M104" s="6">
        <v>30</v>
      </c>
    </row>
    <row r="105" spans="1:13" hidden="1" x14ac:dyDescent="0.35">
      <c r="A105" t="s">
        <v>98</v>
      </c>
      <c r="B105" t="s">
        <v>299</v>
      </c>
      <c r="C105" t="s">
        <v>308</v>
      </c>
      <c r="D105" t="s">
        <v>309</v>
      </c>
      <c r="E105">
        <f>SUM(Table114[[#This Row],[2025]:[2014]])</f>
        <v>250</v>
      </c>
      <c r="F105" s="6"/>
      <c r="G105" s="6"/>
      <c r="H105" s="6"/>
      <c r="I105" s="6"/>
      <c r="J105" s="6"/>
      <c r="K105" s="6"/>
      <c r="L105" s="6">
        <v>140</v>
      </c>
      <c r="M105" s="6">
        <v>110</v>
      </c>
    </row>
    <row r="106" spans="1:13" hidden="1" x14ac:dyDescent="0.35">
      <c r="A106" t="s">
        <v>98</v>
      </c>
      <c r="B106" t="s">
        <v>310</v>
      </c>
      <c r="C106" t="s">
        <v>311</v>
      </c>
      <c r="D106" t="s">
        <v>312</v>
      </c>
      <c r="E106">
        <f>SUM(Table114[[#This Row],[2025]:[2014]])</f>
        <v>4</v>
      </c>
      <c r="F106" s="6"/>
      <c r="G106" s="6"/>
      <c r="H106" s="6"/>
      <c r="I106" s="6"/>
      <c r="J106" s="6"/>
      <c r="K106" s="6"/>
      <c r="L106" s="6">
        <v>4</v>
      </c>
      <c r="M106" s="6"/>
    </row>
    <row r="107" spans="1:13" hidden="1" x14ac:dyDescent="0.35">
      <c r="A107" t="s">
        <v>98</v>
      </c>
      <c r="B107" t="s">
        <v>313</v>
      </c>
      <c r="C107" t="s">
        <v>314</v>
      </c>
      <c r="D107" t="s">
        <v>315</v>
      </c>
      <c r="E107">
        <f>SUM(Table114[[#This Row],[2025]:[2014]])</f>
        <v>41</v>
      </c>
      <c r="F107" s="6"/>
      <c r="G107" s="6"/>
      <c r="H107" s="6"/>
      <c r="I107" s="6"/>
      <c r="J107" s="6"/>
      <c r="K107" s="6">
        <v>10</v>
      </c>
      <c r="L107" s="6">
        <v>25</v>
      </c>
      <c r="M107" s="6">
        <v>6</v>
      </c>
    </row>
    <row r="108" spans="1:13" hidden="1" x14ac:dyDescent="0.35">
      <c r="A108" t="s">
        <v>98</v>
      </c>
      <c r="B108" t="s">
        <v>313</v>
      </c>
      <c r="C108" t="s">
        <v>316</v>
      </c>
      <c r="D108" t="s">
        <v>317</v>
      </c>
      <c r="E108">
        <f>SUM(Table114[[#This Row],[2025]:[2014]])</f>
        <v>15</v>
      </c>
      <c r="F108" s="6"/>
      <c r="G108" s="6"/>
      <c r="H108" s="6"/>
      <c r="I108" s="6"/>
      <c r="J108" s="6"/>
      <c r="K108" s="6"/>
      <c r="L108" s="6">
        <v>15</v>
      </c>
      <c r="M108" s="6"/>
    </row>
    <row r="109" spans="1:13" hidden="1" x14ac:dyDescent="0.35">
      <c r="A109" t="s">
        <v>98</v>
      </c>
      <c r="B109" t="s">
        <v>313</v>
      </c>
      <c r="C109" t="s">
        <v>318</v>
      </c>
      <c r="D109" t="s">
        <v>319</v>
      </c>
      <c r="E109">
        <f>SUM(Table114[[#This Row],[2025]:[2014]])</f>
        <v>40</v>
      </c>
      <c r="F109" s="6"/>
      <c r="G109" s="6"/>
      <c r="H109" s="6"/>
      <c r="I109" s="6">
        <v>20</v>
      </c>
      <c r="J109" s="6"/>
      <c r="K109" s="6">
        <v>10</v>
      </c>
      <c r="L109" s="6">
        <v>10</v>
      </c>
      <c r="M109" s="6"/>
    </row>
    <row r="110" spans="1:13" hidden="1" x14ac:dyDescent="0.35">
      <c r="A110" t="s">
        <v>98</v>
      </c>
      <c r="B110" t="s">
        <v>313</v>
      </c>
      <c r="C110" t="s">
        <v>320</v>
      </c>
      <c r="D110" t="s">
        <v>321</v>
      </c>
      <c r="E110">
        <f>SUM(Table114[[#This Row],[2025]:[2014]])</f>
        <v>1</v>
      </c>
      <c r="F110" s="6">
        <v>1</v>
      </c>
      <c r="G110" s="6"/>
      <c r="H110" s="6"/>
      <c r="I110" s="6"/>
      <c r="J110" s="6"/>
      <c r="K110" s="6"/>
      <c r="L110" s="6"/>
      <c r="M110" s="6"/>
    </row>
    <row r="111" spans="1:13" hidden="1" x14ac:dyDescent="0.35">
      <c r="A111" t="s">
        <v>98</v>
      </c>
      <c r="B111" t="s">
        <v>313</v>
      </c>
      <c r="C111" t="s">
        <v>322</v>
      </c>
      <c r="D111" t="s">
        <v>323</v>
      </c>
      <c r="E111">
        <f>SUM(Table114[[#This Row],[2025]:[2014]])</f>
        <v>17</v>
      </c>
      <c r="F111" s="6"/>
      <c r="G111" s="6"/>
      <c r="H111" s="6"/>
      <c r="I111" s="6"/>
      <c r="J111" s="6"/>
      <c r="K111" s="6"/>
      <c r="L111" s="6"/>
      <c r="M111" s="6">
        <v>17</v>
      </c>
    </row>
    <row r="112" spans="1:13" hidden="1" x14ac:dyDescent="0.35">
      <c r="A112" t="s">
        <v>98</v>
      </c>
      <c r="B112" t="s">
        <v>313</v>
      </c>
      <c r="C112" t="s">
        <v>324</v>
      </c>
      <c r="D112" t="s">
        <v>325</v>
      </c>
      <c r="E112">
        <f>SUM(Table114[[#This Row],[2025]:[2014]])</f>
        <v>4</v>
      </c>
      <c r="F112" s="6">
        <v>1</v>
      </c>
      <c r="G112" s="6"/>
      <c r="H112" s="6"/>
      <c r="I112" s="6"/>
      <c r="J112" s="6">
        <v>2</v>
      </c>
      <c r="K112" s="6">
        <v>1</v>
      </c>
      <c r="L112" s="6"/>
      <c r="M112" s="6"/>
    </row>
    <row r="113" spans="1:13" hidden="1" x14ac:dyDescent="0.35">
      <c r="A113" t="s">
        <v>98</v>
      </c>
      <c r="B113" t="s">
        <v>313</v>
      </c>
      <c r="C113" t="s">
        <v>326</v>
      </c>
      <c r="D113" t="s">
        <v>327</v>
      </c>
      <c r="E113">
        <f>SUM(Table114[[#This Row],[2025]:[2014]])</f>
        <v>26</v>
      </c>
      <c r="F113" s="6"/>
      <c r="G113" s="6">
        <v>7</v>
      </c>
      <c r="H113" s="6">
        <v>3</v>
      </c>
      <c r="I113" s="6"/>
      <c r="J113" s="6">
        <v>3</v>
      </c>
      <c r="K113" s="6">
        <v>2</v>
      </c>
      <c r="L113" s="6">
        <v>9</v>
      </c>
      <c r="M113" s="6">
        <v>2</v>
      </c>
    </row>
    <row r="114" spans="1:13" hidden="1" x14ac:dyDescent="0.35">
      <c r="A114" t="s">
        <v>98</v>
      </c>
      <c r="B114" t="s">
        <v>313</v>
      </c>
      <c r="C114" t="s">
        <v>328</v>
      </c>
      <c r="D114" t="s">
        <v>329</v>
      </c>
      <c r="E114">
        <f>SUM(Table114[[#This Row],[2025]:[2014]])</f>
        <v>21</v>
      </c>
      <c r="F114" s="6">
        <v>1</v>
      </c>
      <c r="G114" s="6">
        <v>5</v>
      </c>
      <c r="H114" s="6"/>
      <c r="I114" s="6">
        <v>12</v>
      </c>
      <c r="J114" s="6"/>
      <c r="K114" s="6">
        <v>3</v>
      </c>
      <c r="L114" s="6"/>
      <c r="M114" s="6"/>
    </row>
    <row r="115" spans="1:13" hidden="1" x14ac:dyDescent="0.35">
      <c r="A115" t="s">
        <v>98</v>
      </c>
      <c r="B115" t="s">
        <v>330</v>
      </c>
      <c r="C115" t="s">
        <v>106</v>
      </c>
      <c r="D115" t="s">
        <v>331</v>
      </c>
      <c r="E115">
        <f>SUM(Table114[[#This Row],[2025]:[2014]])</f>
        <v>741</v>
      </c>
      <c r="F115" s="6">
        <v>6</v>
      </c>
      <c r="G115" s="6">
        <v>77</v>
      </c>
      <c r="H115" s="6">
        <v>59</v>
      </c>
      <c r="I115" s="6">
        <v>98</v>
      </c>
      <c r="J115" s="6">
        <v>199</v>
      </c>
      <c r="K115" s="6">
        <v>63</v>
      </c>
      <c r="L115" s="6">
        <v>170</v>
      </c>
      <c r="M115" s="6">
        <v>69</v>
      </c>
    </row>
    <row r="116" spans="1:13" hidden="1" x14ac:dyDescent="0.35">
      <c r="A116" t="s">
        <v>98</v>
      </c>
      <c r="B116" t="s">
        <v>330</v>
      </c>
      <c r="C116" t="s">
        <v>106</v>
      </c>
      <c r="D116" t="s">
        <v>332</v>
      </c>
      <c r="E116">
        <f>SUM(Table114[[#This Row],[2025]:[2014]])</f>
        <v>2</v>
      </c>
      <c r="F116" s="6"/>
      <c r="G116" s="6"/>
      <c r="H116" s="6"/>
      <c r="I116" s="6"/>
      <c r="J116" s="6"/>
      <c r="K116" s="6"/>
      <c r="L116" s="6"/>
      <c r="M116" s="6">
        <v>2</v>
      </c>
    </row>
    <row r="117" spans="1:13" hidden="1" x14ac:dyDescent="0.35">
      <c r="A117" t="s">
        <v>98</v>
      </c>
      <c r="B117" t="s">
        <v>330</v>
      </c>
      <c r="C117" t="s">
        <v>106</v>
      </c>
      <c r="D117" t="s">
        <v>333</v>
      </c>
      <c r="E117">
        <f>SUM(Table114[[#This Row],[2025]:[2014]])</f>
        <v>6</v>
      </c>
      <c r="F117" s="6"/>
      <c r="G117" s="6"/>
      <c r="H117" s="6"/>
      <c r="I117" s="6"/>
      <c r="J117" s="6"/>
      <c r="K117" s="6"/>
      <c r="L117" s="6"/>
      <c r="M117" s="6">
        <v>6</v>
      </c>
    </row>
    <row r="118" spans="1:13" hidden="1" x14ac:dyDescent="0.35">
      <c r="A118" t="s">
        <v>98</v>
      </c>
      <c r="B118" t="s">
        <v>330</v>
      </c>
      <c r="C118" t="s">
        <v>334</v>
      </c>
      <c r="D118" t="s">
        <v>335</v>
      </c>
      <c r="E118">
        <f>SUM(Table114[[#This Row],[2025]:[2014]])</f>
        <v>723</v>
      </c>
      <c r="F118" s="6"/>
      <c r="G118" s="6">
        <v>1</v>
      </c>
      <c r="H118" s="6">
        <v>25</v>
      </c>
      <c r="I118" s="6">
        <v>85</v>
      </c>
      <c r="J118" s="6">
        <v>242</v>
      </c>
      <c r="K118" s="6">
        <v>131</v>
      </c>
      <c r="L118" s="6">
        <v>162</v>
      </c>
      <c r="M118" s="6">
        <v>77</v>
      </c>
    </row>
    <row r="119" spans="1:13" hidden="1" x14ac:dyDescent="0.35">
      <c r="A119" t="s">
        <v>98</v>
      </c>
      <c r="B119" t="s">
        <v>330</v>
      </c>
      <c r="C119" t="s">
        <v>336</v>
      </c>
      <c r="D119" t="s">
        <v>337</v>
      </c>
      <c r="E119">
        <f>SUM(Table114[[#This Row],[2025]:[2014]])</f>
        <v>45</v>
      </c>
      <c r="F119" s="6"/>
      <c r="G119" s="6">
        <v>1</v>
      </c>
      <c r="H119" s="6"/>
      <c r="I119" s="6"/>
      <c r="J119" s="6"/>
      <c r="K119" s="6">
        <v>3</v>
      </c>
      <c r="L119" s="6">
        <v>-13</v>
      </c>
      <c r="M119" s="6">
        <v>54</v>
      </c>
    </row>
    <row r="120" spans="1:13" hidden="1" x14ac:dyDescent="0.35">
      <c r="A120" t="s">
        <v>98</v>
      </c>
      <c r="B120" t="s">
        <v>330</v>
      </c>
      <c r="C120" t="s">
        <v>338</v>
      </c>
      <c r="D120" t="s">
        <v>339</v>
      </c>
      <c r="E120">
        <f>SUM(Table114[[#This Row],[2025]:[2014]])</f>
        <v>18</v>
      </c>
      <c r="F120" s="6"/>
      <c r="G120" s="6">
        <v>4</v>
      </c>
      <c r="H120" s="6"/>
      <c r="I120" s="6"/>
      <c r="J120" s="6"/>
      <c r="K120" s="6">
        <v>5</v>
      </c>
      <c r="L120" s="6">
        <v>9</v>
      </c>
      <c r="M120" s="6"/>
    </row>
    <row r="121" spans="1:13" hidden="1" x14ac:dyDescent="0.35">
      <c r="A121" t="s">
        <v>98</v>
      </c>
      <c r="B121" t="s">
        <v>330</v>
      </c>
      <c r="C121" t="s">
        <v>340</v>
      </c>
      <c r="D121" t="s">
        <v>341</v>
      </c>
      <c r="E121">
        <f>SUM(Table114[[#This Row],[2025]:[2014]])</f>
        <v>4</v>
      </c>
      <c r="F121" s="6"/>
      <c r="G121" s="6"/>
      <c r="H121" s="6"/>
      <c r="I121" s="6"/>
      <c r="J121" s="6"/>
      <c r="K121" s="6"/>
      <c r="L121" s="6"/>
      <c r="M121" s="6">
        <v>4</v>
      </c>
    </row>
    <row r="122" spans="1:13" hidden="1" x14ac:dyDescent="0.35">
      <c r="A122" t="s">
        <v>98</v>
      </c>
      <c r="B122" t="s">
        <v>330</v>
      </c>
      <c r="C122" t="s">
        <v>342</v>
      </c>
      <c r="D122" t="s">
        <v>343</v>
      </c>
      <c r="E122">
        <f>SUM(Table114[[#This Row],[2025]:[2014]])</f>
        <v>88</v>
      </c>
      <c r="F122" s="6"/>
      <c r="G122" s="6"/>
      <c r="H122" s="6"/>
      <c r="I122" s="6"/>
      <c r="J122" s="6"/>
      <c r="K122" s="6"/>
      <c r="L122" s="6"/>
      <c r="M122" s="6">
        <v>88</v>
      </c>
    </row>
    <row r="123" spans="1:13" hidden="1" x14ac:dyDescent="0.35">
      <c r="A123" t="s">
        <v>98</v>
      </c>
      <c r="B123" t="s">
        <v>330</v>
      </c>
      <c r="C123" t="s">
        <v>344</v>
      </c>
      <c r="D123" t="s">
        <v>345</v>
      </c>
      <c r="E123">
        <f>SUM(Table114[[#This Row],[2025]:[2014]])</f>
        <v>0</v>
      </c>
      <c r="F123" s="6"/>
      <c r="G123" s="6"/>
      <c r="H123" s="6"/>
      <c r="I123" s="6"/>
      <c r="J123" s="6"/>
      <c r="K123" s="6">
        <v>-1</v>
      </c>
      <c r="L123" s="6">
        <v>1</v>
      </c>
      <c r="M123" s="6"/>
    </row>
    <row r="124" spans="1:13" hidden="1" x14ac:dyDescent="0.35">
      <c r="A124" t="s">
        <v>98</v>
      </c>
      <c r="B124" t="s">
        <v>330</v>
      </c>
      <c r="C124" t="s">
        <v>346</v>
      </c>
      <c r="D124" t="s">
        <v>347</v>
      </c>
      <c r="E124">
        <f>SUM(Table114[[#This Row],[2025]:[2014]])</f>
        <v>0</v>
      </c>
      <c r="F124" s="6"/>
      <c r="G124" s="6"/>
      <c r="H124" s="6"/>
      <c r="I124" s="6"/>
      <c r="J124" s="6"/>
      <c r="K124" s="6">
        <v>0</v>
      </c>
      <c r="L124" s="6"/>
      <c r="M124" s="6"/>
    </row>
    <row r="125" spans="1:13" hidden="1" x14ac:dyDescent="0.35">
      <c r="A125" t="s">
        <v>98</v>
      </c>
      <c r="B125" t="s">
        <v>330</v>
      </c>
      <c r="C125" t="s">
        <v>348</v>
      </c>
      <c r="D125" t="s">
        <v>349</v>
      </c>
      <c r="E125">
        <f>SUM(Table114[[#This Row],[2025]:[2014]])</f>
        <v>750</v>
      </c>
      <c r="F125" s="6">
        <v>30</v>
      </c>
      <c r="G125" s="6">
        <v>192</v>
      </c>
      <c r="H125" s="6">
        <v>104</v>
      </c>
      <c r="I125" s="6">
        <v>45</v>
      </c>
      <c r="J125" s="6">
        <v>101</v>
      </c>
      <c r="K125" s="6">
        <v>85</v>
      </c>
      <c r="L125" s="6">
        <v>96</v>
      </c>
      <c r="M125" s="6">
        <v>97</v>
      </c>
    </row>
    <row r="126" spans="1:13" hidden="1" x14ac:dyDescent="0.35">
      <c r="A126" t="s">
        <v>98</v>
      </c>
      <c r="B126" t="s">
        <v>330</v>
      </c>
      <c r="C126" t="s">
        <v>350</v>
      </c>
      <c r="D126" t="s">
        <v>351</v>
      </c>
      <c r="E126">
        <f>SUM(Table114[[#This Row],[2025]:[2014]])</f>
        <v>74</v>
      </c>
      <c r="F126" s="6">
        <v>40</v>
      </c>
      <c r="G126" s="6">
        <v>28</v>
      </c>
      <c r="H126" s="6">
        <v>3</v>
      </c>
      <c r="I126" s="6">
        <v>3</v>
      </c>
      <c r="J126" s="6"/>
      <c r="K126" s="6"/>
      <c r="L126" s="6"/>
      <c r="M126" s="6"/>
    </row>
    <row r="127" spans="1:13" hidden="1" x14ac:dyDescent="0.35">
      <c r="A127" t="s">
        <v>98</v>
      </c>
      <c r="B127" t="s">
        <v>330</v>
      </c>
      <c r="C127" t="s">
        <v>352</v>
      </c>
      <c r="D127" t="s">
        <v>353</v>
      </c>
      <c r="E127">
        <f>SUM(Table114[[#This Row],[2025]:[2014]])</f>
        <v>2</v>
      </c>
      <c r="F127" s="6"/>
      <c r="G127" s="6"/>
      <c r="H127" s="6">
        <v>1</v>
      </c>
      <c r="I127" s="6"/>
      <c r="J127" s="6"/>
      <c r="K127" s="6"/>
      <c r="L127" s="6"/>
      <c r="M127" s="6">
        <v>1</v>
      </c>
    </row>
    <row r="128" spans="1:13" hidden="1" x14ac:dyDescent="0.35">
      <c r="A128" t="s">
        <v>98</v>
      </c>
      <c r="B128" t="s">
        <v>330</v>
      </c>
      <c r="C128" t="s">
        <v>354</v>
      </c>
      <c r="D128" t="s">
        <v>355</v>
      </c>
      <c r="E128">
        <f>SUM(Table114[[#This Row],[2025]:[2014]])</f>
        <v>107</v>
      </c>
      <c r="F128" s="6"/>
      <c r="G128" s="6">
        <v>1</v>
      </c>
      <c r="H128" s="6"/>
      <c r="I128" s="6">
        <v>105</v>
      </c>
      <c r="J128" s="6"/>
      <c r="K128" s="6"/>
      <c r="L128" s="6">
        <v>1</v>
      </c>
      <c r="M128" s="6"/>
    </row>
    <row r="129" spans="1:13" hidden="1" x14ac:dyDescent="0.35">
      <c r="A129" t="s">
        <v>98</v>
      </c>
      <c r="B129" t="s">
        <v>330</v>
      </c>
      <c r="C129" t="s">
        <v>356</v>
      </c>
      <c r="D129" t="s">
        <v>357</v>
      </c>
      <c r="E129">
        <f>SUM(Table114[[#This Row],[2025]:[2014]])</f>
        <v>4</v>
      </c>
      <c r="F129" s="6"/>
      <c r="G129" s="6"/>
      <c r="H129" s="6"/>
      <c r="I129" s="6"/>
      <c r="J129" s="6"/>
      <c r="K129" s="6"/>
      <c r="L129" s="6">
        <v>1</v>
      </c>
      <c r="M129" s="6">
        <v>3</v>
      </c>
    </row>
    <row r="130" spans="1:13" hidden="1" x14ac:dyDescent="0.35">
      <c r="A130" t="s">
        <v>98</v>
      </c>
      <c r="B130" t="s">
        <v>330</v>
      </c>
      <c r="C130" t="s">
        <v>358</v>
      </c>
      <c r="D130" t="s">
        <v>359</v>
      </c>
      <c r="E130">
        <f>SUM(Table114[[#This Row],[2025]:[2014]])</f>
        <v>1</v>
      </c>
      <c r="F130" s="6"/>
      <c r="G130" s="6"/>
      <c r="H130" s="6"/>
      <c r="I130" s="6"/>
      <c r="J130" s="6"/>
      <c r="K130" s="6"/>
      <c r="L130" s="6">
        <v>1</v>
      </c>
      <c r="M130" s="6"/>
    </row>
    <row r="131" spans="1:13" hidden="1" x14ac:dyDescent="0.35">
      <c r="A131" t="s">
        <v>98</v>
      </c>
      <c r="B131" t="s">
        <v>330</v>
      </c>
      <c r="C131" t="s">
        <v>360</v>
      </c>
      <c r="D131" t="s">
        <v>361</v>
      </c>
      <c r="E131">
        <f>SUM(Table114[[#This Row],[2025]:[2014]])</f>
        <v>32</v>
      </c>
      <c r="F131" s="6"/>
      <c r="G131" s="6">
        <v>4</v>
      </c>
      <c r="H131" s="6">
        <v>2</v>
      </c>
      <c r="I131" s="6">
        <v>2</v>
      </c>
      <c r="J131" s="6">
        <v>7</v>
      </c>
      <c r="K131" s="6">
        <v>2</v>
      </c>
      <c r="L131" s="6">
        <v>10</v>
      </c>
      <c r="M131" s="6">
        <v>5</v>
      </c>
    </row>
    <row r="132" spans="1:13" hidden="1" x14ac:dyDescent="0.35">
      <c r="A132" t="s">
        <v>98</v>
      </c>
      <c r="B132" t="s">
        <v>330</v>
      </c>
      <c r="C132" t="s">
        <v>362</v>
      </c>
      <c r="D132" t="s">
        <v>363</v>
      </c>
      <c r="E132">
        <f>SUM(Table114[[#This Row],[2025]:[2014]])</f>
        <v>3</v>
      </c>
      <c r="F132" s="6"/>
      <c r="G132" s="6"/>
      <c r="H132" s="6"/>
      <c r="I132" s="6"/>
      <c r="J132" s="6">
        <v>3</v>
      </c>
      <c r="K132" s="6"/>
      <c r="L132" s="6"/>
      <c r="M132" s="6"/>
    </row>
    <row r="133" spans="1:13" hidden="1" x14ac:dyDescent="0.35">
      <c r="A133" t="s">
        <v>98</v>
      </c>
      <c r="B133" t="s">
        <v>330</v>
      </c>
      <c r="C133" t="s">
        <v>364</v>
      </c>
      <c r="D133" t="s">
        <v>365</v>
      </c>
      <c r="E133">
        <f>SUM(Table114[[#This Row],[2025]:[2014]])</f>
        <v>30</v>
      </c>
      <c r="F133" s="6"/>
      <c r="G133" s="6"/>
      <c r="H133" s="6"/>
      <c r="I133" s="6">
        <v>2</v>
      </c>
      <c r="J133" s="6">
        <v>8</v>
      </c>
      <c r="K133" s="6">
        <v>9</v>
      </c>
      <c r="L133" s="6">
        <v>10</v>
      </c>
      <c r="M133" s="6">
        <v>1</v>
      </c>
    </row>
    <row r="134" spans="1:13" hidden="1" x14ac:dyDescent="0.35">
      <c r="A134" t="s">
        <v>98</v>
      </c>
      <c r="B134" t="s">
        <v>330</v>
      </c>
      <c r="C134" t="s">
        <v>106</v>
      </c>
      <c r="D134" t="s">
        <v>366</v>
      </c>
      <c r="E134">
        <f>SUM(Table114[[#This Row],[2025]:[2014]])</f>
        <v>0</v>
      </c>
      <c r="F134" s="6"/>
      <c r="G134" s="6"/>
      <c r="H134" s="6"/>
      <c r="I134" s="6"/>
      <c r="J134" s="6"/>
      <c r="K134" s="6"/>
      <c r="L134" s="6"/>
      <c r="M134" s="6">
        <v>0</v>
      </c>
    </row>
    <row r="135" spans="1:13" hidden="1" x14ac:dyDescent="0.35">
      <c r="A135" t="s">
        <v>98</v>
      </c>
      <c r="B135" t="s">
        <v>330</v>
      </c>
      <c r="C135" t="s">
        <v>367</v>
      </c>
      <c r="D135" t="s">
        <v>368</v>
      </c>
      <c r="E135">
        <f>SUM(Table114[[#This Row],[2025]:[2014]])</f>
        <v>0</v>
      </c>
      <c r="F135" s="6"/>
      <c r="G135" s="6"/>
      <c r="H135" s="6"/>
      <c r="I135" s="6"/>
      <c r="J135" s="6"/>
      <c r="K135" s="6"/>
      <c r="L135" s="6"/>
      <c r="M135" s="6">
        <v>0</v>
      </c>
    </row>
    <row r="136" spans="1:13" hidden="1" x14ac:dyDescent="0.35">
      <c r="A136" t="s">
        <v>98</v>
      </c>
      <c r="B136" t="s">
        <v>330</v>
      </c>
      <c r="C136" t="s">
        <v>369</v>
      </c>
      <c r="D136" t="s">
        <v>370</v>
      </c>
      <c r="E136">
        <f>SUM(Table114[[#This Row],[2025]:[2014]])</f>
        <v>0</v>
      </c>
      <c r="F136" s="6"/>
      <c r="G136" s="6"/>
      <c r="H136" s="6"/>
      <c r="I136" s="6"/>
      <c r="J136" s="6"/>
      <c r="K136" s="6"/>
      <c r="L136" s="6"/>
      <c r="M136" s="6">
        <v>0</v>
      </c>
    </row>
    <row r="137" spans="1:13" hidden="1" x14ac:dyDescent="0.35">
      <c r="A137" t="s">
        <v>98</v>
      </c>
      <c r="B137" t="s">
        <v>330</v>
      </c>
      <c r="C137" t="s">
        <v>371</v>
      </c>
      <c r="D137" t="s">
        <v>372</v>
      </c>
      <c r="E137">
        <f>SUM(Table114[[#This Row],[2025]:[2014]])</f>
        <v>0</v>
      </c>
      <c r="F137" s="6"/>
      <c r="G137" s="6"/>
      <c r="H137" s="6"/>
      <c r="I137" s="6"/>
      <c r="J137" s="6"/>
      <c r="K137" s="6">
        <v>-2</v>
      </c>
      <c r="L137" s="6">
        <v>2</v>
      </c>
      <c r="M137" s="6"/>
    </row>
    <row r="138" spans="1:13" hidden="1" x14ac:dyDescent="0.35">
      <c r="A138" t="s">
        <v>98</v>
      </c>
      <c r="B138" t="s">
        <v>330</v>
      </c>
      <c r="C138" t="s">
        <v>373</v>
      </c>
      <c r="D138" t="s">
        <v>374</v>
      </c>
      <c r="E138">
        <f>SUM(Table114[[#This Row],[2025]:[2014]])</f>
        <v>31</v>
      </c>
      <c r="F138" s="6"/>
      <c r="G138" s="6"/>
      <c r="H138" s="6"/>
      <c r="I138" s="6"/>
      <c r="J138" s="6"/>
      <c r="K138" s="6">
        <v>1</v>
      </c>
      <c r="L138" s="6">
        <v>1</v>
      </c>
      <c r="M138" s="6">
        <v>29</v>
      </c>
    </row>
    <row r="139" spans="1:13" hidden="1" x14ac:dyDescent="0.35">
      <c r="A139" t="s">
        <v>98</v>
      </c>
      <c r="B139" t="s">
        <v>330</v>
      </c>
      <c r="C139" t="s">
        <v>375</v>
      </c>
      <c r="D139" t="s">
        <v>376</v>
      </c>
      <c r="E139">
        <f>SUM(Table114[[#This Row],[2025]:[2014]])</f>
        <v>3</v>
      </c>
      <c r="F139" s="6"/>
      <c r="G139" s="6"/>
      <c r="H139" s="6"/>
      <c r="I139" s="6"/>
      <c r="J139" s="6"/>
      <c r="K139" s="6">
        <v>-1</v>
      </c>
      <c r="L139" s="6">
        <v>4</v>
      </c>
      <c r="M139" s="6"/>
    </row>
    <row r="140" spans="1:13" hidden="1" x14ac:dyDescent="0.35">
      <c r="A140" t="s">
        <v>98</v>
      </c>
      <c r="B140" t="s">
        <v>330</v>
      </c>
      <c r="C140" t="s">
        <v>377</v>
      </c>
      <c r="D140" t="s">
        <v>378</v>
      </c>
      <c r="E140">
        <f>SUM(Table114[[#This Row],[2025]:[2014]])</f>
        <v>1</v>
      </c>
      <c r="F140" s="6"/>
      <c r="G140" s="6"/>
      <c r="H140" s="6"/>
      <c r="I140" s="6"/>
      <c r="J140" s="6"/>
      <c r="K140" s="6"/>
      <c r="L140" s="6">
        <v>1</v>
      </c>
      <c r="M140" s="6"/>
    </row>
    <row r="141" spans="1:13" hidden="1" x14ac:dyDescent="0.35">
      <c r="A141" t="s">
        <v>98</v>
      </c>
      <c r="B141" t="s">
        <v>330</v>
      </c>
      <c r="C141" t="s">
        <v>379</v>
      </c>
      <c r="D141" t="s">
        <v>380</v>
      </c>
      <c r="E141">
        <f>SUM(Table114[[#This Row],[2025]:[2014]])</f>
        <v>28</v>
      </c>
      <c r="F141" s="6"/>
      <c r="G141" s="6"/>
      <c r="H141" s="6"/>
      <c r="I141" s="6"/>
      <c r="J141" s="6"/>
      <c r="K141" s="6"/>
      <c r="L141" s="6">
        <v>17</v>
      </c>
      <c r="M141" s="6">
        <v>11</v>
      </c>
    </row>
    <row r="142" spans="1:13" hidden="1" x14ac:dyDescent="0.35">
      <c r="A142" t="s">
        <v>98</v>
      </c>
      <c r="B142" t="s">
        <v>330</v>
      </c>
      <c r="C142" t="s">
        <v>381</v>
      </c>
      <c r="D142" t="s">
        <v>382</v>
      </c>
      <c r="E142">
        <f>SUM(Table114[[#This Row],[2025]:[2014]])</f>
        <v>1842</v>
      </c>
      <c r="F142" s="6"/>
      <c r="G142" s="6"/>
      <c r="H142" s="6"/>
      <c r="I142" s="6"/>
      <c r="J142" s="6"/>
      <c r="K142" s="6"/>
      <c r="L142" s="6">
        <v>-75</v>
      </c>
      <c r="M142" s="6">
        <v>1917</v>
      </c>
    </row>
    <row r="143" spans="1:13" hidden="1" x14ac:dyDescent="0.35">
      <c r="A143" t="s">
        <v>98</v>
      </c>
      <c r="B143" t="s">
        <v>330</v>
      </c>
      <c r="C143" t="s">
        <v>383</v>
      </c>
      <c r="D143" t="s">
        <v>384</v>
      </c>
      <c r="E143">
        <f>SUM(Table114[[#This Row],[2025]:[2014]])</f>
        <v>2</v>
      </c>
      <c r="F143" s="6"/>
      <c r="G143" s="6"/>
      <c r="H143" s="6"/>
      <c r="I143" s="6"/>
      <c r="J143" s="6"/>
      <c r="K143" s="6"/>
      <c r="L143" s="6">
        <v>2</v>
      </c>
      <c r="M143" s="6"/>
    </row>
    <row r="144" spans="1:13" hidden="1" x14ac:dyDescent="0.35">
      <c r="A144" t="s">
        <v>98</v>
      </c>
      <c r="B144" t="s">
        <v>330</v>
      </c>
      <c r="C144" t="s">
        <v>385</v>
      </c>
      <c r="D144" t="s">
        <v>386</v>
      </c>
      <c r="E144">
        <f>SUM(Table114[[#This Row],[2025]:[2014]])</f>
        <v>845</v>
      </c>
      <c r="F144" s="6">
        <v>1</v>
      </c>
      <c r="G144" s="6">
        <v>83</v>
      </c>
      <c r="H144" s="6">
        <v>79</v>
      </c>
      <c r="I144" s="6">
        <v>95</v>
      </c>
      <c r="J144" s="6">
        <v>8</v>
      </c>
      <c r="K144" s="6">
        <v>176</v>
      </c>
      <c r="L144" s="6">
        <v>403</v>
      </c>
      <c r="M144" s="6"/>
    </row>
    <row r="145" spans="1:13" hidden="1" x14ac:dyDescent="0.35">
      <c r="A145" t="s">
        <v>98</v>
      </c>
      <c r="B145" t="s">
        <v>330</v>
      </c>
      <c r="C145" t="s">
        <v>387</v>
      </c>
      <c r="D145" t="s">
        <v>388</v>
      </c>
      <c r="E145">
        <f>SUM(Table114[[#This Row],[2025]:[2014]])</f>
        <v>8</v>
      </c>
      <c r="F145" s="6"/>
      <c r="G145" s="6"/>
      <c r="H145" s="6"/>
      <c r="I145" s="6"/>
      <c r="J145" s="6"/>
      <c r="K145" s="6">
        <v>2</v>
      </c>
      <c r="L145" s="6">
        <v>6</v>
      </c>
      <c r="M145" s="6"/>
    </row>
    <row r="146" spans="1:13" hidden="1" x14ac:dyDescent="0.35">
      <c r="A146" t="s">
        <v>98</v>
      </c>
      <c r="B146" t="s">
        <v>330</v>
      </c>
      <c r="C146" t="s">
        <v>389</v>
      </c>
      <c r="D146" t="s">
        <v>390</v>
      </c>
      <c r="E146">
        <f>SUM(Table114[[#This Row],[2025]:[2014]])</f>
        <v>15</v>
      </c>
      <c r="F146" s="6"/>
      <c r="G146" s="6"/>
      <c r="H146" s="6"/>
      <c r="I146" s="6">
        <v>1</v>
      </c>
      <c r="J146" s="6">
        <v>-1</v>
      </c>
      <c r="K146" s="6">
        <v>7</v>
      </c>
      <c r="L146" s="6">
        <v>4</v>
      </c>
      <c r="M146" s="6">
        <v>4</v>
      </c>
    </row>
    <row r="147" spans="1:13" hidden="1" x14ac:dyDescent="0.35">
      <c r="A147" t="s">
        <v>98</v>
      </c>
      <c r="B147" t="s">
        <v>330</v>
      </c>
      <c r="C147" t="s">
        <v>391</v>
      </c>
      <c r="D147" t="s">
        <v>392</v>
      </c>
      <c r="E147">
        <f>SUM(Table114[[#This Row],[2025]:[2014]])</f>
        <v>3</v>
      </c>
      <c r="F147" s="6"/>
      <c r="G147" s="6"/>
      <c r="H147" s="6">
        <v>3</v>
      </c>
      <c r="I147" s="6"/>
      <c r="J147" s="6"/>
      <c r="K147" s="6"/>
      <c r="L147" s="6"/>
      <c r="M147" s="6"/>
    </row>
    <row r="148" spans="1:13" hidden="1" x14ac:dyDescent="0.35">
      <c r="A148" t="s">
        <v>98</v>
      </c>
      <c r="B148" t="s">
        <v>330</v>
      </c>
      <c r="C148" t="s">
        <v>393</v>
      </c>
      <c r="D148" t="s">
        <v>394</v>
      </c>
      <c r="E148">
        <f>SUM(Table114[[#This Row],[2025]:[2014]])</f>
        <v>5</v>
      </c>
      <c r="F148" s="6"/>
      <c r="G148" s="6"/>
      <c r="H148" s="6"/>
      <c r="I148" s="6">
        <v>0</v>
      </c>
      <c r="J148" s="6"/>
      <c r="K148" s="6">
        <v>1</v>
      </c>
      <c r="L148" s="6">
        <v>1</v>
      </c>
      <c r="M148" s="6">
        <v>3</v>
      </c>
    </row>
    <row r="149" spans="1:13" hidden="1" x14ac:dyDescent="0.35">
      <c r="A149" t="s">
        <v>98</v>
      </c>
      <c r="B149" t="s">
        <v>330</v>
      </c>
      <c r="C149" t="s">
        <v>395</v>
      </c>
      <c r="D149" t="s">
        <v>396</v>
      </c>
      <c r="E149">
        <f>SUM(Table114[[#This Row],[2025]:[2014]])</f>
        <v>0</v>
      </c>
      <c r="F149" s="6"/>
      <c r="G149" s="6"/>
      <c r="H149" s="6"/>
      <c r="I149" s="6"/>
      <c r="J149" s="6"/>
      <c r="K149" s="6">
        <v>-1</v>
      </c>
      <c r="L149" s="6">
        <v>1</v>
      </c>
      <c r="M149" s="6"/>
    </row>
    <row r="150" spans="1:13" hidden="1" x14ac:dyDescent="0.35">
      <c r="A150" t="s">
        <v>98</v>
      </c>
      <c r="B150" t="s">
        <v>330</v>
      </c>
      <c r="C150" t="s">
        <v>397</v>
      </c>
      <c r="D150" t="s">
        <v>398</v>
      </c>
      <c r="E150">
        <f>SUM(Table114[[#This Row],[2025]:[2014]])</f>
        <v>1</v>
      </c>
      <c r="F150" s="6"/>
      <c r="G150" s="6"/>
      <c r="H150" s="6">
        <v>1</v>
      </c>
      <c r="I150" s="6"/>
      <c r="J150" s="6"/>
      <c r="K150" s="6"/>
      <c r="L150" s="6"/>
      <c r="M150" s="6"/>
    </row>
    <row r="151" spans="1:13" hidden="1" x14ac:dyDescent="0.35">
      <c r="A151" t="s">
        <v>98</v>
      </c>
      <c r="B151" t="s">
        <v>330</v>
      </c>
      <c r="C151" t="s">
        <v>399</v>
      </c>
      <c r="D151" t="s">
        <v>400</v>
      </c>
      <c r="E151">
        <f>SUM(Table114[[#This Row],[2025]:[2014]])</f>
        <v>3</v>
      </c>
      <c r="F151" s="6"/>
      <c r="G151" s="6"/>
      <c r="H151" s="6"/>
      <c r="I151" s="6"/>
      <c r="J151" s="6"/>
      <c r="K151" s="6">
        <v>-1</v>
      </c>
      <c r="L151" s="6">
        <v>2</v>
      </c>
      <c r="M151" s="6">
        <v>2</v>
      </c>
    </row>
    <row r="152" spans="1:13" hidden="1" x14ac:dyDescent="0.35">
      <c r="A152" t="s">
        <v>98</v>
      </c>
      <c r="B152" t="s">
        <v>330</v>
      </c>
      <c r="C152" t="s">
        <v>401</v>
      </c>
      <c r="D152" t="s">
        <v>402</v>
      </c>
      <c r="E152">
        <f>SUM(Table114[[#This Row],[2025]:[2014]])</f>
        <v>2</v>
      </c>
      <c r="F152" s="6"/>
      <c r="G152" s="6"/>
      <c r="H152" s="6"/>
      <c r="I152" s="6"/>
      <c r="J152" s="6"/>
      <c r="K152" s="6"/>
      <c r="L152" s="6"/>
      <c r="M152" s="6">
        <v>2</v>
      </c>
    </row>
    <row r="153" spans="1:13" hidden="1" x14ac:dyDescent="0.35">
      <c r="A153" t="s">
        <v>98</v>
      </c>
      <c r="B153" t="s">
        <v>330</v>
      </c>
      <c r="C153" t="s">
        <v>403</v>
      </c>
      <c r="D153" t="s">
        <v>404</v>
      </c>
      <c r="E153">
        <f>SUM(Table114[[#This Row],[2025]:[2014]])</f>
        <v>2</v>
      </c>
      <c r="F153" s="6"/>
      <c r="G153" s="6"/>
      <c r="H153" s="6"/>
      <c r="I153" s="6"/>
      <c r="J153" s="6"/>
      <c r="K153" s="6"/>
      <c r="L153" s="6">
        <v>-1</v>
      </c>
      <c r="M153" s="6">
        <v>3</v>
      </c>
    </row>
    <row r="154" spans="1:13" hidden="1" x14ac:dyDescent="0.35">
      <c r="A154" t="s">
        <v>98</v>
      </c>
      <c r="B154" t="s">
        <v>330</v>
      </c>
      <c r="C154" t="s">
        <v>405</v>
      </c>
      <c r="D154" t="s">
        <v>406</v>
      </c>
      <c r="E154">
        <f>SUM(Table114[[#This Row],[2025]:[2014]])</f>
        <v>2235</v>
      </c>
      <c r="F154" s="6">
        <v>14</v>
      </c>
      <c r="G154" s="6">
        <v>39</v>
      </c>
      <c r="H154" s="6">
        <v>10</v>
      </c>
      <c r="I154" s="6">
        <v>259</v>
      </c>
      <c r="J154" s="6">
        <v>129</v>
      </c>
      <c r="K154" s="6">
        <v>654</v>
      </c>
      <c r="L154" s="6">
        <v>570</v>
      </c>
      <c r="M154" s="6">
        <v>560</v>
      </c>
    </row>
    <row r="155" spans="1:13" hidden="1" x14ac:dyDescent="0.35">
      <c r="A155" t="s">
        <v>98</v>
      </c>
      <c r="B155" t="s">
        <v>330</v>
      </c>
      <c r="C155" t="s">
        <v>407</v>
      </c>
      <c r="D155" t="s">
        <v>408</v>
      </c>
      <c r="E155">
        <f>SUM(Table114[[#This Row],[2025]:[2014]])</f>
        <v>26</v>
      </c>
      <c r="F155" s="6"/>
      <c r="G155" s="6"/>
      <c r="H155" s="6"/>
      <c r="I155" s="6"/>
      <c r="J155" s="6"/>
      <c r="K155" s="6"/>
      <c r="L155" s="6"/>
      <c r="M155" s="6">
        <v>26</v>
      </c>
    </row>
    <row r="156" spans="1:13" hidden="1" x14ac:dyDescent="0.35">
      <c r="A156" t="s">
        <v>98</v>
      </c>
      <c r="B156" t="s">
        <v>330</v>
      </c>
      <c r="C156" t="s">
        <v>409</v>
      </c>
      <c r="D156" t="s">
        <v>410</v>
      </c>
      <c r="E156">
        <f>SUM(Table114[[#This Row],[2025]:[2014]])</f>
        <v>101</v>
      </c>
      <c r="F156" s="6"/>
      <c r="G156" s="6">
        <v>22</v>
      </c>
      <c r="H156" s="6">
        <v>79</v>
      </c>
      <c r="I156" s="6"/>
      <c r="J156" s="6"/>
      <c r="K156" s="6"/>
      <c r="L156" s="6"/>
      <c r="M156" s="6"/>
    </row>
    <row r="157" spans="1:13" hidden="1" x14ac:dyDescent="0.35">
      <c r="A157" t="s">
        <v>411</v>
      </c>
      <c r="B157" t="s">
        <v>412</v>
      </c>
      <c r="C157" t="s">
        <v>413</v>
      </c>
      <c r="D157" t="s">
        <v>414</v>
      </c>
      <c r="E157">
        <f>SUM(Table114[[#This Row],[2025]:[2014]])</f>
        <v>1</v>
      </c>
      <c r="F157" s="6">
        <v>1</v>
      </c>
      <c r="G157" s="6"/>
      <c r="H157" s="6"/>
      <c r="I157" s="6"/>
      <c r="J157" s="6"/>
      <c r="K157" s="6"/>
    </row>
    <row r="158" spans="1:13" hidden="1" x14ac:dyDescent="0.35">
      <c r="A158" t="s">
        <v>411</v>
      </c>
      <c r="B158" t="s">
        <v>105</v>
      </c>
      <c r="C158" t="s">
        <v>106</v>
      </c>
      <c r="D158" t="s">
        <v>107</v>
      </c>
      <c r="E158">
        <f>SUM(Table114[[#This Row],[2025]:[2014]])</f>
        <v>3</v>
      </c>
      <c r="F158" s="6"/>
      <c r="G158" s="6"/>
      <c r="H158" s="6"/>
      <c r="I158" s="6"/>
      <c r="J158" s="6">
        <v>3</v>
      </c>
      <c r="K158" s="6"/>
    </row>
    <row r="159" spans="1:13" hidden="1" x14ac:dyDescent="0.35">
      <c r="A159" t="s">
        <v>411</v>
      </c>
      <c r="B159" t="s">
        <v>110</v>
      </c>
      <c r="C159" t="s">
        <v>111</v>
      </c>
      <c r="D159" t="s">
        <v>112</v>
      </c>
      <c r="E159">
        <f>SUM(Table114[[#This Row],[2025]:[2014]])</f>
        <v>1</v>
      </c>
      <c r="F159" s="6"/>
      <c r="G159" s="6"/>
      <c r="H159" s="6"/>
      <c r="I159" s="6">
        <v>1</v>
      </c>
      <c r="J159" s="6"/>
      <c r="K159" s="6"/>
    </row>
    <row r="160" spans="1:13" hidden="1" x14ac:dyDescent="0.35">
      <c r="A160" t="s">
        <v>411</v>
      </c>
      <c r="B160" t="s">
        <v>116</v>
      </c>
      <c r="C160" t="s">
        <v>117</v>
      </c>
      <c r="D160" t="s">
        <v>118</v>
      </c>
      <c r="E160">
        <f>SUM(Table114[[#This Row],[2025]:[2014]])</f>
        <v>5</v>
      </c>
      <c r="F160" s="6"/>
      <c r="G160" s="6">
        <v>5</v>
      </c>
      <c r="H160" s="6"/>
      <c r="I160" s="6"/>
      <c r="J160" s="6"/>
      <c r="K160" s="6"/>
    </row>
    <row r="161" spans="1:11" hidden="1" x14ac:dyDescent="0.35">
      <c r="A161" t="s">
        <v>411</v>
      </c>
      <c r="B161" t="s">
        <v>124</v>
      </c>
      <c r="C161" t="s">
        <v>106</v>
      </c>
      <c r="D161" t="s">
        <v>125</v>
      </c>
      <c r="E161">
        <f>SUM(Table114[[#This Row],[2025]:[2014]])</f>
        <v>7</v>
      </c>
      <c r="F161" s="6"/>
      <c r="G161" s="6"/>
      <c r="H161" s="6"/>
      <c r="I161" s="6"/>
      <c r="J161" s="6">
        <v>7</v>
      </c>
      <c r="K161" s="6"/>
    </row>
    <row r="162" spans="1:11" hidden="1" x14ac:dyDescent="0.35">
      <c r="A162" t="s">
        <v>411</v>
      </c>
      <c r="B162" t="s">
        <v>124</v>
      </c>
      <c r="C162" t="s">
        <v>415</v>
      </c>
      <c r="D162" t="s">
        <v>416</v>
      </c>
      <c r="E162">
        <f>SUM(Table114[[#This Row],[2025]:[2014]])</f>
        <v>0</v>
      </c>
      <c r="F162" s="6"/>
      <c r="G162" s="6"/>
      <c r="H162" s="6"/>
      <c r="I162" s="6">
        <v>-1</v>
      </c>
      <c r="J162" s="6">
        <v>1</v>
      </c>
      <c r="K162" s="6"/>
    </row>
    <row r="163" spans="1:11" hidden="1" x14ac:dyDescent="0.35">
      <c r="A163" t="s">
        <v>411</v>
      </c>
      <c r="B163" t="s">
        <v>130</v>
      </c>
      <c r="C163" t="s">
        <v>106</v>
      </c>
      <c r="D163" t="s">
        <v>131</v>
      </c>
      <c r="E163">
        <f>SUM(Table114[[#This Row],[2025]:[2014]])</f>
        <v>1</v>
      </c>
      <c r="F163" s="6"/>
      <c r="G163" s="6"/>
      <c r="H163" s="6">
        <v>1</v>
      </c>
      <c r="I163" s="6"/>
      <c r="J163" s="6"/>
      <c r="K163" s="6"/>
    </row>
    <row r="164" spans="1:11" hidden="1" x14ac:dyDescent="0.35">
      <c r="A164" t="s">
        <v>411</v>
      </c>
      <c r="B164" t="s">
        <v>130</v>
      </c>
      <c r="C164" t="s">
        <v>106</v>
      </c>
      <c r="D164" t="s">
        <v>417</v>
      </c>
      <c r="E164">
        <f>SUM(Table114[[#This Row],[2025]:[2014]])</f>
        <v>1</v>
      </c>
      <c r="F164" s="6"/>
      <c r="G164" s="6"/>
      <c r="H164" s="6"/>
      <c r="I164" s="6"/>
      <c r="J164" s="6">
        <v>1</v>
      </c>
      <c r="K164" s="6"/>
    </row>
    <row r="165" spans="1:11" hidden="1" x14ac:dyDescent="0.35">
      <c r="A165" t="s">
        <v>411</v>
      </c>
      <c r="B165" t="s">
        <v>130</v>
      </c>
      <c r="C165" t="s">
        <v>106</v>
      </c>
      <c r="D165" t="s">
        <v>418</v>
      </c>
      <c r="E165">
        <f>SUM(Table114[[#This Row],[2025]:[2014]])</f>
        <v>1</v>
      </c>
      <c r="F165" s="6"/>
      <c r="G165" s="6"/>
      <c r="H165" s="6"/>
      <c r="I165" s="6"/>
      <c r="J165" s="6">
        <v>1</v>
      </c>
      <c r="K165" s="6"/>
    </row>
    <row r="166" spans="1:11" hidden="1" x14ac:dyDescent="0.35">
      <c r="A166" t="s">
        <v>411</v>
      </c>
      <c r="B166" t="s">
        <v>130</v>
      </c>
      <c r="C166" t="s">
        <v>106</v>
      </c>
      <c r="D166" t="s">
        <v>419</v>
      </c>
      <c r="E166">
        <f>SUM(Table114[[#This Row],[2025]:[2014]])</f>
        <v>1</v>
      </c>
      <c r="F166" s="6"/>
      <c r="G166" s="6"/>
      <c r="H166" s="6"/>
      <c r="I166" s="6">
        <v>1</v>
      </c>
      <c r="J166" s="6"/>
      <c r="K166" s="6"/>
    </row>
    <row r="167" spans="1:11" hidden="1" x14ac:dyDescent="0.35">
      <c r="A167" t="s">
        <v>411</v>
      </c>
      <c r="B167" t="s">
        <v>130</v>
      </c>
      <c r="C167" t="s">
        <v>106</v>
      </c>
      <c r="D167" t="s">
        <v>132</v>
      </c>
      <c r="E167">
        <f>SUM(Table114[[#This Row],[2025]:[2014]])</f>
        <v>-20</v>
      </c>
      <c r="F167" s="6"/>
      <c r="G167" s="6">
        <v>-2</v>
      </c>
      <c r="H167" s="6">
        <v>-2</v>
      </c>
      <c r="I167" s="6">
        <v>-16</v>
      </c>
      <c r="J167" s="6"/>
      <c r="K167" s="6"/>
    </row>
    <row r="168" spans="1:11" hidden="1" x14ac:dyDescent="0.35">
      <c r="A168" t="s">
        <v>411</v>
      </c>
      <c r="B168" t="s">
        <v>130</v>
      </c>
      <c r="C168" t="s">
        <v>106</v>
      </c>
      <c r="D168" t="s">
        <v>133</v>
      </c>
      <c r="E168">
        <f>SUM(Table114[[#This Row],[2025]:[2014]])</f>
        <v>1</v>
      </c>
      <c r="F168" s="6"/>
      <c r="G168" s="6"/>
      <c r="H168" s="6"/>
      <c r="I168" s="6"/>
      <c r="J168" s="6">
        <v>1</v>
      </c>
      <c r="K168" s="6"/>
    </row>
    <row r="169" spans="1:11" hidden="1" x14ac:dyDescent="0.35">
      <c r="A169" t="s">
        <v>411</v>
      </c>
      <c r="B169" t="s">
        <v>130</v>
      </c>
      <c r="C169" t="s">
        <v>106</v>
      </c>
      <c r="D169" t="s">
        <v>136</v>
      </c>
      <c r="E169">
        <f>SUM(Table114[[#This Row],[2025]:[2014]])</f>
        <v>8</v>
      </c>
      <c r="F169" s="6"/>
      <c r="G169" s="6"/>
      <c r="H169" s="6"/>
      <c r="I169" s="6">
        <v>4</v>
      </c>
      <c r="J169" s="6">
        <v>4</v>
      </c>
      <c r="K169" s="6"/>
    </row>
    <row r="170" spans="1:11" hidden="1" x14ac:dyDescent="0.35">
      <c r="A170" t="s">
        <v>411</v>
      </c>
      <c r="B170" t="s">
        <v>130</v>
      </c>
      <c r="C170" t="s">
        <v>106</v>
      </c>
      <c r="D170" t="s">
        <v>137</v>
      </c>
      <c r="E170">
        <f>SUM(Table114[[#This Row],[2025]:[2014]])</f>
        <v>62</v>
      </c>
      <c r="F170" s="6"/>
      <c r="G170" s="6">
        <v>7</v>
      </c>
      <c r="H170" s="6">
        <v>26</v>
      </c>
      <c r="I170" s="6">
        <v>17</v>
      </c>
      <c r="J170" s="6">
        <v>12</v>
      </c>
      <c r="K170" s="6"/>
    </row>
    <row r="171" spans="1:11" hidden="1" x14ac:dyDescent="0.35">
      <c r="A171" t="s">
        <v>411</v>
      </c>
      <c r="B171" t="s">
        <v>130</v>
      </c>
      <c r="C171" t="s">
        <v>106</v>
      </c>
      <c r="D171" t="s">
        <v>138</v>
      </c>
      <c r="E171">
        <f>SUM(Table114[[#This Row],[2025]:[2014]])</f>
        <v>1</v>
      </c>
      <c r="F171" s="6"/>
      <c r="G171" s="6"/>
      <c r="H171" s="6"/>
      <c r="I171" s="6"/>
      <c r="J171" s="6">
        <v>1</v>
      </c>
      <c r="K171" s="6"/>
    </row>
    <row r="172" spans="1:11" hidden="1" x14ac:dyDescent="0.35">
      <c r="A172" t="s">
        <v>411</v>
      </c>
      <c r="B172" t="s">
        <v>130</v>
      </c>
      <c r="C172" t="s">
        <v>106</v>
      </c>
      <c r="D172" t="s">
        <v>420</v>
      </c>
      <c r="E172">
        <f>SUM(Table114[[#This Row],[2025]:[2014]])</f>
        <v>2</v>
      </c>
      <c r="F172" s="6"/>
      <c r="G172" s="6">
        <v>2</v>
      </c>
      <c r="H172" s="6"/>
      <c r="I172" s="6"/>
      <c r="J172" s="6"/>
      <c r="K172" s="6"/>
    </row>
    <row r="173" spans="1:11" hidden="1" x14ac:dyDescent="0.35">
      <c r="A173" t="s">
        <v>411</v>
      </c>
      <c r="B173" t="s">
        <v>130</v>
      </c>
      <c r="C173" t="s">
        <v>421</v>
      </c>
      <c r="D173" t="s">
        <v>422</v>
      </c>
      <c r="E173">
        <f>SUM(Table114[[#This Row],[2025]:[2014]])</f>
        <v>18</v>
      </c>
      <c r="F173" s="6"/>
      <c r="G173" s="6"/>
      <c r="H173" s="6"/>
      <c r="I173" s="6">
        <v>18</v>
      </c>
      <c r="J173" s="6"/>
      <c r="K173" s="6"/>
    </row>
    <row r="174" spans="1:11" hidden="1" x14ac:dyDescent="0.35">
      <c r="A174" t="s">
        <v>411</v>
      </c>
      <c r="B174" t="s">
        <v>130</v>
      </c>
      <c r="C174" t="s">
        <v>423</v>
      </c>
      <c r="D174" t="s">
        <v>424</v>
      </c>
      <c r="E174">
        <f>SUM(Table114[[#This Row],[2025]:[2014]])</f>
        <v>1</v>
      </c>
      <c r="F174" s="6"/>
      <c r="G174" s="6"/>
      <c r="H174" s="6"/>
      <c r="I174" s="6"/>
      <c r="J174" s="6">
        <v>1</v>
      </c>
      <c r="K174" s="6"/>
    </row>
    <row r="175" spans="1:11" hidden="1" x14ac:dyDescent="0.35">
      <c r="A175" t="s">
        <v>411</v>
      </c>
      <c r="B175" t="s">
        <v>130</v>
      </c>
      <c r="C175" t="s">
        <v>425</v>
      </c>
      <c r="D175" t="s">
        <v>426</v>
      </c>
      <c r="E175">
        <f>SUM(Table114[[#This Row],[2025]:[2014]])</f>
        <v>1</v>
      </c>
      <c r="F175" s="6"/>
      <c r="G175" s="6"/>
      <c r="H175" s="6"/>
      <c r="I175" s="6">
        <v>1</v>
      </c>
      <c r="J175" s="6"/>
      <c r="K175" s="6"/>
    </row>
    <row r="176" spans="1:11" hidden="1" x14ac:dyDescent="0.35">
      <c r="A176" t="s">
        <v>411</v>
      </c>
      <c r="B176" t="s">
        <v>130</v>
      </c>
      <c r="C176" t="s">
        <v>427</v>
      </c>
      <c r="D176" t="s">
        <v>428</v>
      </c>
      <c r="E176">
        <f>SUM(Table114[[#This Row],[2025]:[2014]])</f>
        <v>1</v>
      </c>
      <c r="F176" s="6"/>
      <c r="G176" s="6"/>
      <c r="H176" s="6">
        <v>1</v>
      </c>
      <c r="I176" s="6"/>
      <c r="J176" s="6"/>
      <c r="K176" s="6"/>
    </row>
    <row r="177" spans="1:11" hidden="1" x14ac:dyDescent="0.35">
      <c r="A177" t="s">
        <v>411</v>
      </c>
      <c r="B177" t="s">
        <v>130</v>
      </c>
      <c r="C177" t="s">
        <v>429</v>
      </c>
      <c r="D177" t="s">
        <v>430</v>
      </c>
      <c r="E177">
        <f>SUM(Table114[[#This Row],[2025]:[2014]])</f>
        <v>0</v>
      </c>
      <c r="F177" s="6"/>
      <c r="G177" s="6"/>
      <c r="H177" s="6"/>
      <c r="I177" s="6">
        <v>-2</v>
      </c>
      <c r="J177" s="6">
        <v>2</v>
      </c>
      <c r="K177" s="6"/>
    </row>
    <row r="178" spans="1:11" hidden="1" x14ac:dyDescent="0.35">
      <c r="A178" t="s">
        <v>411</v>
      </c>
      <c r="B178" t="s">
        <v>130</v>
      </c>
      <c r="C178" t="s">
        <v>431</v>
      </c>
      <c r="D178" t="s">
        <v>432</v>
      </c>
      <c r="E178">
        <f>SUM(Table114[[#This Row],[2025]:[2014]])</f>
        <v>1</v>
      </c>
      <c r="F178" s="6"/>
      <c r="G178" s="6"/>
      <c r="H178" s="6"/>
      <c r="I178" s="6"/>
      <c r="J178" s="6">
        <v>1</v>
      </c>
      <c r="K178" s="6"/>
    </row>
    <row r="179" spans="1:11" hidden="1" x14ac:dyDescent="0.35">
      <c r="A179" t="s">
        <v>411</v>
      </c>
      <c r="B179" t="s">
        <v>130</v>
      </c>
      <c r="C179" t="s">
        <v>433</v>
      </c>
      <c r="D179" t="s">
        <v>434</v>
      </c>
      <c r="E179">
        <f>SUM(Table114[[#This Row],[2025]:[2014]])</f>
        <v>1</v>
      </c>
      <c r="F179" s="6"/>
      <c r="G179" s="6"/>
      <c r="H179" s="6"/>
      <c r="I179" s="6"/>
      <c r="J179" s="6">
        <v>1</v>
      </c>
      <c r="K179" s="6"/>
    </row>
    <row r="180" spans="1:11" hidden="1" x14ac:dyDescent="0.35">
      <c r="A180" t="s">
        <v>411</v>
      </c>
      <c r="B180" t="s">
        <v>150</v>
      </c>
      <c r="C180" t="s">
        <v>151</v>
      </c>
      <c r="D180" t="s">
        <v>152</v>
      </c>
      <c r="E180">
        <f>SUM(Table114[[#This Row],[2025]:[2014]])</f>
        <v>6</v>
      </c>
      <c r="F180" s="6"/>
      <c r="G180" s="6">
        <v>4</v>
      </c>
      <c r="H180" s="6">
        <v>2</v>
      </c>
      <c r="I180" s="6"/>
      <c r="J180" s="6"/>
      <c r="K180" s="6"/>
    </row>
    <row r="181" spans="1:11" hidden="1" x14ac:dyDescent="0.35">
      <c r="A181" t="s">
        <v>411</v>
      </c>
      <c r="B181" t="s">
        <v>153</v>
      </c>
      <c r="C181" t="s">
        <v>435</v>
      </c>
      <c r="D181" t="s">
        <v>436</v>
      </c>
      <c r="E181">
        <f>SUM(Table114[[#This Row],[2025]:[2014]])</f>
        <v>2</v>
      </c>
      <c r="F181" s="6">
        <v>1</v>
      </c>
      <c r="G181" s="6"/>
      <c r="H181" s="6"/>
      <c r="I181" s="6"/>
      <c r="J181" s="6">
        <v>1</v>
      </c>
      <c r="K181" s="6"/>
    </row>
    <row r="182" spans="1:11" hidden="1" x14ac:dyDescent="0.35">
      <c r="A182" t="s">
        <v>411</v>
      </c>
      <c r="B182" t="s">
        <v>153</v>
      </c>
      <c r="C182" t="s">
        <v>437</v>
      </c>
      <c r="D182" t="s">
        <v>438</v>
      </c>
      <c r="E182">
        <f>SUM(Table114[[#This Row],[2025]:[2014]])</f>
        <v>0</v>
      </c>
      <c r="F182" s="6">
        <v>-1</v>
      </c>
      <c r="G182" s="6">
        <v>1</v>
      </c>
      <c r="H182" s="6"/>
      <c r="I182" s="6"/>
      <c r="J182" s="6"/>
      <c r="K182" s="6"/>
    </row>
    <row r="183" spans="1:11" hidden="1" x14ac:dyDescent="0.35">
      <c r="A183" t="s">
        <v>411</v>
      </c>
      <c r="B183" t="s">
        <v>176</v>
      </c>
      <c r="C183" t="s">
        <v>177</v>
      </c>
      <c r="D183" t="s">
        <v>178</v>
      </c>
      <c r="E183">
        <f>SUM(Table114[[#This Row],[2025]:[2014]])</f>
        <v>1</v>
      </c>
      <c r="F183" s="6">
        <v>1</v>
      </c>
      <c r="G183" s="6"/>
      <c r="H183" s="6"/>
      <c r="I183" s="6"/>
      <c r="J183" s="6"/>
      <c r="K183" s="6"/>
    </row>
    <row r="184" spans="1:11" hidden="1" x14ac:dyDescent="0.35">
      <c r="A184" t="s">
        <v>411</v>
      </c>
      <c r="B184" t="s">
        <v>176</v>
      </c>
      <c r="C184" t="s">
        <v>439</v>
      </c>
      <c r="D184" t="s">
        <v>440</v>
      </c>
      <c r="E184">
        <f>SUM(Table114[[#This Row],[2025]:[2014]])</f>
        <v>1</v>
      </c>
      <c r="F184" s="6"/>
      <c r="G184" s="6">
        <v>1</v>
      </c>
      <c r="H184" s="6"/>
      <c r="I184" s="6"/>
      <c r="J184" s="6"/>
      <c r="K184" s="6"/>
    </row>
    <row r="185" spans="1:11" hidden="1" x14ac:dyDescent="0.35">
      <c r="A185" t="s">
        <v>411</v>
      </c>
      <c r="B185" t="s">
        <v>179</v>
      </c>
      <c r="C185" t="s">
        <v>441</v>
      </c>
      <c r="D185" t="s">
        <v>442</v>
      </c>
      <c r="E185">
        <f>SUM(Table114[[#This Row],[2025]:[2014]])</f>
        <v>1</v>
      </c>
      <c r="F185" s="6"/>
      <c r="G185" s="6"/>
      <c r="H185" s="6"/>
      <c r="I185" s="6">
        <v>1</v>
      </c>
      <c r="J185" s="6"/>
      <c r="K185" s="6"/>
    </row>
    <row r="186" spans="1:11" hidden="1" x14ac:dyDescent="0.35">
      <c r="A186" t="s">
        <v>411</v>
      </c>
      <c r="B186" t="s">
        <v>184</v>
      </c>
      <c r="C186" t="s">
        <v>443</v>
      </c>
      <c r="D186" t="s">
        <v>444</v>
      </c>
      <c r="E186">
        <f>SUM(Table114[[#This Row],[2025]:[2014]])</f>
        <v>1</v>
      </c>
      <c r="F186" s="6"/>
      <c r="G186" s="6"/>
      <c r="H186" s="6"/>
      <c r="I186" s="6"/>
      <c r="J186" s="6">
        <v>1</v>
      </c>
      <c r="K186" s="6"/>
    </row>
    <row r="187" spans="1:11" hidden="1" x14ac:dyDescent="0.35">
      <c r="A187" t="s">
        <v>411</v>
      </c>
      <c r="B187" t="s">
        <v>201</v>
      </c>
      <c r="C187" t="s">
        <v>106</v>
      </c>
      <c r="D187" t="s">
        <v>202</v>
      </c>
      <c r="E187">
        <f>SUM(Table114[[#This Row],[2025]:[2014]])</f>
        <v>-24</v>
      </c>
      <c r="F187" s="6"/>
      <c r="G187" s="6">
        <v>-4</v>
      </c>
      <c r="H187" s="6">
        <v>-11</v>
      </c>
      <c r="I187" s="6">
        <v>-9</v>
      </c>
      <c r="J187" s="6"/>
      <c r="K187" s="6"/>
    </row>
    <row r="188" spans="1:11" hidden="1" x14ac:dyDescent="0.35">
      <c r="A188" t="s">
        <v>411</v>
      </c>
      <c r="B188" t="s">
        <v>201</v>
      </c>
      <c r="C188" t="s">
        <v>106</v>
      </c>
      <c r="D188" t="s">
        <v>445</v>
      </c>
      <c r="E188">
        <f>SUM(Table114[[#This Row],[2025]:[2014]])</f>
        <v>7</v>
      </c>
      <c r="F188" s="6"/>
      <c r="G188" s="6">
        <v>2</v>
      </c>
      <c r="H188" s="6">
        <v>5</v>
      </c>
      <c r="I188" s="6"/>
      <c r="J188" s="6"/>
      <c r="K188" s="6"/>
    </row>
    <row r="189" spans="1:11" hidden="1" x14ac:dyDescent="0.35">
      <c r="A189" t="s">
        <v>411</v>
      </c>
      <c r="B189" t="s">
        <v>229</v>
      </c>
      <c r="C189" t="s">
        <v>106</v>
      </c>
      <c r="D189" t="s">
        <v>230</v>
      </c>
      <c r="E189">
        <f>SUM(Table114[[#This Row],[2025]:[2014]])</f>
        <v>1</v>
      </c>
      <c r="F189" s="6"/>
      <c r="G189" s="6"/>
      <c r="H189" s="6">
        <v>1</v>
      </c>
      <c r="I189" s="6"/>
      <c r="J189" s="6"/>
      <c r="K189" s="6"/>
    </row>
    <row r="190" spans="1:11" hidden="1" x14ac:dyDescent="0.35">
      <c r="A190" t="s">
        <v>411</v>
      </c>
      <c r="B190" t="s">
        <v>229</v>
      </c>
      <c r="C190" t="s">
        <v>106</v>
      </c>
      <c r="D190" t="s">
        <v>231</v>
      </c>
      <c r="E190">
        <f>SUM(Table114[[#This Row],[2025]:[2014]])</f>
        <v>9</v>
      </c>
      <c r="F190" s="6"/>
      <c r="G190" s="6"/>
      <c r="H190" s="6">
        <v>2</v>
      </c>
      <c r="I190" s="6">
        <v>4</v>
      </c>
      <c r="J190" s="6">
        <v>3</v>
      </c>
      <c r="K190" s="6"/>
    </row>
    <row r="191" spans="1:11" hidden="1" x14ac:dyDescent="0.35">
      <c r="A191" t="s">
        <v>411</v>
      </c>
      <c r="B191" t="s">
        <v>229</v>
      </c>
      <c r="C191" t="s">
        <v>106</v>
      </c>
      <c r="D191" t="s">
        <v>232</v>
      </c>
      <c r="E191">
        <f>SUM(Table114[[#This Row],[2025]:[2014]])</f>
        <v>3</v>
      </c>
      <c r="F191" s="6"/>
      <c r="G191" s="6"/>
      <c r="H191" s="6">
        <v>2</v>
      </c>
      <c r="I191" s="6">
        <v>1</v>
      </c>
      <c r="J191" s="6"/>
      <c r="K191" s="6"/>
    </row>
    <row r="192" spans="1:11" hidden="1" x14ac:dyDescent="0.35">
      <c r="A192" t="s">
        <v>411</v>
      </c>
      <c r="B192" t="s">
        <v>229</v>
      </c>
      <c r="C192" t="s">
        <v>106</v>
      </c>
      <c r="D192" t="s">
        <v>233</v>
      </c>
      <c r="E192">
        <f>SUM(Table114[[#This Row],[2025]:[2014]])</f>
        <v>87</v>
      </c>
      <c r="F192" s="6"/>
      <c r="G192" s="6">
        <v>14</v>
      </c>
      <c r="H192" s="6">
        <v>16</v>
      </c>
      <c r="I192" s="6">
        <v>44</v>
      </c>
      <c r="J192" s="6">
        <v>13</v>
      </c>
      <c r="K192" s="6"/>
    </row>
    <row r="193" spans="1:11" hidden="1" x14ac:dyDescent="0.35">
      <c r="A193" t="s">
        <v>411</v>
      </c>
      <c r="B193" t="s">
        <v>229</v>
      </c>
      <c r="C193" t="s">
        <v>106</v>
      </c>
      <c r="D193" t="s">
        <v>234</v>
      </c>
      <c r="E193">
        <f>SUM(Table114[[#This Row],[2025]:[2014]])</f>
        <v>6</v>
      </c>
      <c r="F193" s="6"/>
      <c r="G193" s="6"/>
      <c r="H193" s="6"/>
      <c r="I193" s="6">
        <v>2</v>
      </c>
      <c r="J193" s="6">
        <v>4</v>
      </c>
      <c r="K193" s="6"/>
    </row>
    <row r="194" spans="1:11" hidden="1" x14ac:dyDescent="0.35">
      <c r="A194" t="s">
        <v>411</v>
      </c>
      <c r="B194" t="s">
        <v>229</v>
      </c>
      <c r="C194" t="s">
        <v>106</v>
      </c>
      <c r="D194" t="s">
        <v>235</v>
      </c>
      <c r="E194">
        <f>SUM(Table114[[#This Row],[2025]:[2014]])</f>
        <v>2</v>
      </c>
      <c r="F194" s="6"/>
      <c r="G194" s="6"/>
      <c r="H194" s="6"/>
      <c r="I194" s="6">
        <v>1</v>
      </c>
      <c r="J194" s="6">
        <v>1</v>
      </c>
      <c r="K194" s="6"/>
    </row>
    <row r="195" spans="1:11" hidden="1" x14ac:dyDescent="0.35">
      <c r="A195" t="s">
        <v>411</v>
      </c>
      <c r="B195" t="s">
        <v>229</v>
      </c>
      <c r="C195" t="s">
        <v>446</v>
      </c>
      <c r="D195" t="s">
        <v>447</v>
      </c>
      <c r="E195">
        <f>SUM(Table114[[#This Row],[2025]:[2014]])</f>
        <v>1</v>
      </c>
      <c r="F195" s="6"/>
      <c r="G195" s="6"/>
      <c r="H195" s="6"/>
      <c r="I195" s="6"/>
      <c r="J195" s="6">
        <v>1</v>
      </c>
      <c r="K195" s="6"/>
    </row>
    <row r="196" spans="1:11" hidden="1" x14ac:dyDescent="0.35">
      <c r="A196" t="s">
        <v>411</v>
      </c>
      <c r="B196" t="s">
        <v>238</v>
      </c>
      <c r="C196" t="s">
        <v>239</v>
      </c>
      <c r="D196" t="s">
        <v>240</v>
      </c>
      <c r="E196">
        <f>SUM(Table114[[#This Row],[2025]:[2014]])</f>
        <v>5</v>
      </c>
      <c r="F196" s="6"/>
      <c r="G196" s="6"/>
      <c r="H196" s="6"/>
      <c r="I196" s="6"/>
      <c r="J196" s="6">
        <v>5</v>
      </c>
      <c r="K196" s="6"/>
    </row>
    <row r="197" spans="1:11" hidden="1" x14ac:dyDescent="0.35">
      <c r="A197" t="s">
        <v>411</v>
      </c>
      <c r="B197" t="s">
        <v>248</v>
      </c>
      <c r="C197" t="s">
        <v>448</v>
      </c>
      <c r="D197" t="s">
        <v>449</v>
      </c>
      <c r="E197">
        <f>SUM(Table114[[#This Row],[2025]:[2014]])</f>
        <v>1</v>
      </c>
      <c r="F197" s="6"/>
      <c r="G197" s="6"/>
      <c r="H197" s="6"/>
      <c r="I197" s="6"/>
      <c r="J197" s="6">
        <v>1</v>
      </c>
      <c r="K197" s="6"/>
    </row>
    <row r="198" spans="1:11" hidden="1" x14ac:dyDescent="0.35">
      <c r="A198" t="s">
        <v>411</v>
      </c>
      <c r="B198" t="s">
        <v>259</v>
      </c>
      <c r="C198" t="s">
        <v>260</v>
      </c>
      <c r="D198" t="s">
        <v>261</v>
      </c>
      <c r="E198">
        <f>SUM(Table114[[#This Row],[2025]:[2014]])</f>
        <v>2</v>
      </c>
      <c r="F198" s="6"/>
      <c r="G198" s="6"/>
      <c r="H198" s="6">
        <v>2</v>
      </c>
      <c r="I198" s="6"/>
      <c r="J198" s="6"/>
      <c r="K198" s="6"/>
    </row>
    <row r="199" spans="1:11" hidden="1" x14ac:dyDescent="0.35">
      <c r="A199" t="s">
        <v>411</v>
      </c>
      <c r="B199" t="s">
        <v>259</v>
      </c>
      <c r="C199" t="s">
        <v>262</v>
      </c>
      <c r="D199" t="s">
        <v>263</v>
      </c>
      <c r="E199">
        <f>SUM(Table114[[#This Row],[2025]:[2014]])</f>
        <v>1</v>
      </c>
      <c r="F199" s="6"/>
      <c r="G199" s="6">
        <v>1</v>
      </c>
      <c r="H199" s="6"/>
      <c r="I199" s="6"/>
      <c r="J199" s="6"/>
      <c r="K199" s="6"/>
    </row>
    <row r="200" spans="1:11" hidden="1" x14ac:dyDescent="0.35">
      <c r="A200" t="s">
        <v>411</v>
      </c>
      <c r="B200" t="s">
        <v>281</v>
      </c>
      <c r="C200" t="s">
        <v>282</v>
      </c>
      <c r="D200" t="s">
        <v>283</v>
      </c>
      <c r="E200">
        <f>SUM(Table114[[#This Row],[2025]:[2014]])</f>
        <v>12</v>
      </c>
      <c r="F200" s="6"/>
      <c r="G200" s="6">
        <v>2</v>
      </c>
      <c r="H200" s="6">
        <v>4</v>
      </c>
      <c r="I200" s="6">
        <v>1</v>
      </c>
      <c r="J200" s="6">
        <v>5</v>
      </c>
      <c r="K200" s="6"/>
    </row>
    <row r="201" spans="1:11" hidden="1" x14ac:dyDescent="0.35">
      <c r="A201" t="s">
        <v>411</v>
      </c>
      <c r="B201" t="s">
        <v>281</v>
      </c>
      <c r="C201" t="s">
        <v>284</v>
      </c>
      <c r="D201" t="s">
        <v>285</v>
      </c>
      <c r="E201">
        <f>SUM(Table114[[#This Row],[2025]:[2014]])</f>
        <v>5</v>
      </c>
      <c r="F201" s="6"/>
      <c r="G201" s="6">
        <v>1</v>
      </c>
      <c r="H201" s="6">
        <v>2</v>
      </c>
      <c r="I201" s="6"/>
      <c r="J201" s="6">
        <v>2</v>
      </c>
      <c r="K201" s="6"/>
    </row>
    <row r="202" spans="1:11" hidden="1" x14ac:dyDescent="0.35">
      <c r="A202" t="s">
        <v>411</v>
      </c>
      <c r="B202" t="s">
        <v>281</v>
      </c>
      <c r="C202" t="s">
        <v>286</v>
      </c>
      <c r="D202" t="s">
        <v>287</v>
      </c>
      <c r="E202">
        <f>SUM(Table114[[#This Row],[2025]:[2014]])</f>
        <v>1</v>
      </c>
      <c r="F202" s="6"/>
      <c r="G202" s="6"/>
      <c r="H202" s="6"/>
      <c r="I202" s="6">
        <v>1</v>
      </c>
      <c r="J202" s="6"/>
      <c r="K202" s="6"/>
    </row>
    <row r="203" spans="1:11" hidden="1" x14ac:dyDescent="0.35">
      <c r="A203" t="s">
        <v>411</v>
      </c>
      <c r="B203" t="s">
        <v>299</v>
      </c>
      <c r="C203" t="s">
        <v>450</v>
      </c>
      <c r="D203" t="s">
        <v>451</v>
      </c>
      <c r="E203">
        <f>SUM(Table114[[#This Row],[2025]:[2014]])</f>
        <v>2</v>
      </c>
      <c r="F203" s="6"/>
      <c r="G203" s="6">
        <v>2</v>
      </c>
      <c r="H203" s="6"/>
      <c r="I203" s="6"/>
      <c r="J203" s="6"/>
      <c r="K203" s="6"/>
    </row>
    <row r="204" spans="1:11" hidden="1" x14ac:dyDescent="0.35">
      <c r="A204" t="s">
        <v>411</v>
      </c>
      <c r="B204" t="s">
        <v>313</v>
      </c>
      <c r="C204" t="s">
        <v>314</v>
      </c>
      <c r="D204" t="s">
        <v>315</v>
      </c>
      <c r="E204">
        <f>SUM(Table114[[#This Row],[2025]:[2014]])</f>
        <v>5</v>
      </c>
      <c r="F204" s="6"/>
      <c r="G204" s="6">
        <v>2</v>
      </c>
      <c r="H204" s="6">
        <v>3</v>
      </c>
      <c r="I204" s="6"/>
      <c r="J204" s="6"/>
      <c r="K204" s="6"/>
    </row>
    <row r="205" spans="1:11" hidden="1" x14ac:dyDescent="0.35">
      <c r="A205" t="s">
        <v>411</v>
      </c>
      <c r="B205" t="s">
        <v>313</v>
      </c>
      <c r="C205" t="s">
        <v>324</v>
      </c>
      <c r="D205" t="s">
        <v>325</v>
      </c>
      <c r="E205">
        <f>SUM(Table114[[#This Row],[2025]:[2014]])</f>
        <v>1</v>
      </c>
      <c r="F205" s="6"/>
      <c r="G205" s="6"/>
      <c r="H205" s="6"/>
      <c r="I205" s="6"/>
      <c r="J205" s="6">
        <v>1</v>
      </c>
      <c r="K205" s="6"/>
    </row>
    <row r="206" spans="1:11" hidden="1" x14ac:dyDescent="0.35">
      <c r="A206" t="s">
        <v>411</v>
      </c>
      <c r="B206" t="s">
        <v>313</v>
      </c>
      <c r="C206" t="s">
        <v>326</v>
      </c>
      <c r="D206" t="s">
        <v>327</v>
      </c>
      <c r="E206">
        <f>SUM(Table114[[#This Row],[2025]:[2014]])</f>
        <v>17</v>
      </c>
      <c r="F206" s="6"/>
      <c r="G206" s="6">
        <v>4</v>
      </c>
      <c r="H206" s="6">
        <v>3</v>
      </c>
      <c r="I206" s="6">
        <v>7</v>
      </c>
      <c r="J206" s="6">
        <v>3</v>
      </c>
      <c r="K206" s="6">
        <v>0</v>
      </c>
    </row>
    <row r="207" spans="1:11" hidden="1" x14ac:dyDescent="0.35">
      <c r="A207" t="s">
        <v>411</v>
      </c>
      <c r="B207" t="s">
        <v>313</v>
      </c>
      <c r="C207" t="s">
        <v>328</v>
      </c>
      <c r="D207" t="s">
        <v>329</v>
      </c>
      <c r="E207">
        <f>SUM(Table114[[#This Row],[2025]:[2014]])</f>
        <v>6</v>
      </c>
      <c r="F207" s="6"/>
      <c r="G207" s="6">
        <v>1</v>
      </c>
      <c r="H207" s="6">
        <v>1</v>
      </c>
      <c r="I207" s="6"/>
      <c r="J207" s="6">
        <v>4</v>
      </c>
      <c r="K207" s="6"/>
    </row>
    <row r="208" spans="1:11" hidden="1" x14ac:dyDescent="0.35">
      <c r="A208" t="s">
        <v>411</v>
      </c>
      <c r="B208" t="s">
        <v>313</v>
      </c>
      <c r="C208" t="s">
        <v>452</v>
      </c>
      <c r="D208" t="s">
        <v>453</v>
      </c>
      <c r="E208">
        <f>SUM(Table114[[#This Row],[2025]:[2014]])</f>
        <v>11</v>
      </c>
      <c r="F208" s="6"/>
      <c r="G208" s="6"/>
      <c r="H208" s="6">
        <v>11</v>
      </c>
      <c r="I208" s="6"/>
      <c r="J208" s="6"/>
      <c r="K208" s="6"/>
    </row>
    <row r="209" spans="1:11" hidden="1" x14ac:dyDescent="0.35">
      <c r="A209" t="s">
        <v>411</v>
      </c>
      <c r="B209" t="s">
        <v>330</v>
      </c>
      <c r="C209" t="s">
        <v>106</v>
      </c>
      <c r="D209" t="s">
        <v>331</v>
      </c>
      <c r="E209">
        <f>SUM(Table114[[#This Row],[2025]:[2014]])</f>
        <v>914</v>
      </c>
      <c r="F209" s="6">
        <v>51</v>
      </c>
      <c r="G209" s="6">
        <v>191</v>
      </c>
      <c r="H209" s="6">
        <v>131</v>
      </c>
      <c r="I209" s="6">
        <v>311</v>
      </c>
      <c r="J209" s="6">
        <v>230</v>
      </c>
      <c r="K209" s="6"/>
    </row>
    <row r="210" spans="1:11" hidden="1" x14ac:dyDescent="0.35">
      <c r="A210" t="s">
        <v>411</v>
      </c>
      <c r="B210" t="s">
        <v>330</v>
      </c>
      <c r="C210" t="s">
        <v>106</v>
      </c>
      <c r="D210" t="s">
        <v>333</v>
      </c>
      <c r="E210">
        <f>SUM(Table114[[#This Row],[2025]:[2014]])</f>
        <v>31</v>
      </c>
      <c r="F210" s="6"/>
      <c r="G210" s="6"/>
      <c r="H210" s="6"/>
      <c r="I210" s="6">
        <v>-18</v>
      </c>
      <c r="J210" s="6">
        <v>49</v>
      </c>
      <c r="K210" s="6"/>
    </row>
    <row r="211" spans="1:11" hidden="1" x14ac:dyDescent="0.35">
      <c r="A211" t="s">
        <v>411</v>
      </c>
      <c r="B211" t="s">
        <v>330</v>
      </c>
      <c r="C211" t="s">
        <v>106</v>
      </c>
      <c r="D211" t="s">
        <v>454</v>
      </c>
      <c r="E211">
        <f>SUM(Table114[[#This Row],[2025]:[2014]])</f>
        <v>95</v>
      </c>
      <c r="F211" s="6"/>
      <c r="G211" s="6">
        <v>33</v>
      </c>
      <c r="H211" s="6">
        <v>60</v>
      </c>
      <c r="I211" s="6">
        <v>2</v>
      </c>
      <c r="J211" s="6"/>
      <c r="K211" s="6"/>
    </row>
    <row r="212" spans="1:11" hidden="1" x14ac:dyDescent="0.35">
      <c r="A212" t="s">
        <v>411</v>
      </c>
      <c r="B212" t="s">
        <v>330</v>
      </c>
      <c r="C212" t="s">
        <v>334</v>
      </c>
      <c r="D212" t="s">
        <v>335</v>
      </c>
      <c r="E212">
        <f>SUM(Table114[[#This Row],[2025]:[2014]])</f>
        <v>51</v>
      </c>
      <c r="F212" s="6"/>
      <c r="G212" s="6"/>
      <c r="H212" s="6">
        <v>8</v>
      </c>
      <c r="I212" s="6">
        <v>29</v>
      </c>
      <c r="J212" s="6">
        <v>14</v>
      </c>
      <c r="K212" s="6"/>
    </row>
    <row r="213" spans="1:11" hidden="1" x14ac:dyDescent="0.35">
      <c r="A213" t="s">
        <v>411</v>
      </c>
      <c r="B213" t="s">
        <v>330</v>
      </c>
      <c r="C213" t="s">
        <v>338</v>
      </c>
      <c r="D213" t="s">
        <v>339</v>
      </c>
      <c r="E213">
        <f>SUM(Table114[[#This Row],[2025]:[2014]])</f>
        <v>1</v>
      </c>
      <c r="F213" s="6"/>
      <c r="G213" s="6">
        <v>1</v>
      </c>
      <c r="H213" s="6"/>
      <c r="I213" s="6"/>
      <c r="J213" s="6"/>
      <c r="K213" s="6"/>
    </row>
    <row r="214" spans="1:11" hidden="1" x14ac:dyDescent="0.35">
      <c r="A214" t="s">
        <v>411</v>
      </c>
      <c r="B214" t="s">
        <v>330</v>
      </c>
      <c r="C214" t="s">
        <v>455</v>
      </c>
      <c r="D214" t="s">
        <v>456</v>
      </c>
      <c r="E214">
        <f>SUM(Table114[[#This Row],[2025]:[2014]])</f>
        <v>2</v>
      </c>
      <c r="F214" s="6"/>
      <c r="G214" s="6"/>
      <c r="H214" s="6"/>
      <c r="I214" s="6"/>
      <c r="J214" s="6">
        <v>2</v>
      </c>
      <c r="K214" s="6"/>
    </row>
    <row r="215" spans="1:11" hidden="1" x14ac:dyDescent="0.35">
      <c r="A215" t="s">
        <v>411</v>
      </c>
      <c r="B215" t="s">
        <v>330</v>
      </c>
      <c r="C215" t="s">
        <v>348</v>
      </c>
      <c r="D215" t="s">
        <v>349</v>
      </c>
      <c r="E215">
        <f>SUM(Table114[[#This Row],[2025]:[2014]])</f>
        <v>297</v>
      </c>
      <c r="F215" s="6">
        <v>10</v>
      </c>
      <c r="G215" s="6">
        <v>25</v>
      </c>
      <c r="H215" s="6">
        <v>38</v>
      </c>
      <c r="I215" s="6">
        <v>42</v>
      </c>
      <c r="J215" s="6">
        <v>182</v>
      </c>
      <c r="K215" s="6"/>
    </row>
    <row r="216" spans="1:11" hidden="1" x14ac:dyDescent="0.35">
      <c r="A216" t="s">
        <v>411</v>
      </c>
      <c r="B216" t="s">
        <v>330</v>
      </c>
      <c r="C216" t="s">
        <v>457</v>
      </c>
      <c r="D216" t="s">
        <v>458</v>
      </c>
      <c r="E216">
        <f>SUM(Table114[[#This Row],[2025]:[2014]])</f>
        <v>1</v>
      </c>
      <c r="F216" s="6"/>
      <c r="G216" s="6"/>
      <c r="H216" s="6"/>
      <c r="I216" s="6">
        <v>1</v>
      </c>
      <c r="J216" s="6"/>
      <c r="K216" s="6"/>
    </row>
    <row r="217" spans="1:11" hidden="1" x14ac:dyDescent="0.35">
      <c r="A217" t="s">
        <v>411</v>
      </c>
      <c r="B217" t="s">
        <v>330</v>
      </c>
      <c r="C217" t="s">
        <v>354</v>
      </c>
      <c r="D217" t="s">
        <v>355</v>
      </c>
      <c r="E217">
        <f>SUM(Table114[[#This Row],[2025]:[2014]])</f>
        <v>2</v>
      </c>
      <c r="F217" s="6"/>
      <c r="G217" s="6"/>
      <c r="H217" s="6">
        <v>1</v>
      </c>
      <c r="I217" s="6">
        <v>1</v>
      </c>
      <c r="J217" s="6"/>
      <c r="K217" s="6"/>
    </row>
    <row r="218" spans="1:11" hidden="1" x14ac:dyDescent="0.35">
      <c r="A218" t="s">
        <v>411</v>
      </c>
      <c r="B218" t="s">
        <v>330</v>
      </c>
      <c r="C218" t="s">
        <v>356</v>
      </c>
      <c r="D218" t="s">
        <v>357</v>
      </c>
      <c r="E218">
        <f>SUM(Table114[[#This Row],[2025]:[2014]])</f>
        <v>3</v>
      </c>
      <c r="F218" s="6"/>
      <c r="G218" s="6">
        <v>1</v>
      </c>
      <c r="H218" s="6"/>
      <c r="I218" s="6">
        <v>2</v>
      </c>
      <c r="J218" s="6"/>
      <c r="K218" s="6"/>
    </row>
    <row r="219" spans="1:11" hidden="1" x14ac:dyDescent="0.35">
      <c r="A219" t="s">
        <v>411</v>
      </c>
      <c r="B219" t="s">
        <v>330</v>
      </c>
      <c r="C219" t="s">
        <v>358</v>
      </c>
      <c r="D219" t="s">
        <v>359</v>
      </c>
      <c r="E219">
        <f>SUM(Table114[[#This Row],[2025]:[2014]])</f>
        <v>3</v>
      </c>
      <c r="F219" s="6"/>
      <c r="G219" s="6"/>
      <c r="H219" s="6"/>
      <c r="I219" s="6">
        <v>1</v>
      </c>
      <c r="J219" s="6">
        <v>2</v>
      </c>
      <c r="K219" s="6"/>
    </row>
    <row r="220" spans="1:11" hidden="1" x14ac:dyDescent="0.35">
      <c r="A220" t="s">
        <v>411</v>
      </c>
      <c r="B220" t="s">
        <v>330</v>
      </c>
      <c r="C220" t="s">
        <v>360</v>
      </c>
      <c r="D220" t="s">
        <v>361</v>
      </c>
      <c r="E220">
        <f>SUM(Table114[[#This Row],[2025]:[2014]])</f>
        <v>18</v>
      </c>
      <c r="F220" s="6"/>
      <c r="G220" s="6">
        <v>1</v>
      </c>
      <c r="H220" s="6"/>
      <c r="I220" s="6">
        <v>8</v>
      </c>
      <c r="J220" s="6">
        <v>9</v>
      </c>
      <c r="K220" s="6"/>
    </row>
    <row r="221" spans="1:11" hidden="1" x14ac:dyDescent="0.35">
      <c r="A221" t="s">
        <v>411</v>
      </c>
      <c r="B221" t="s">
        <v>330</v>
      </c>
      <c r="C221" t="s">
        <v>364</v>
      </c>
      <c r="D221" t="s">
        <v>365</v>
      </c>
      <c r="E221">
        <f>SUM(Table114[[#This Row],[2025]:[2014]])</f>
        <v>11</v>
      </c>
      <c r="F221" s="6"/>
      <c r="G221" s="6">
        <v>1</v>
      </c>
      <c r="H221" s="6">
        <v>4</v>
      </c>
      <c r="I221" s="6">
        <v>4</v>
      </c>
      <c r="J221" s="6">
        <v>2</v>
      </c>
      <c r="K221" s="6"/>
    </row>
    <row r="222" spans="1:11" hidden="1" x14ac:dyDescent="0.35">
      <c r="A222" t="s">
        <v>411</v>
      </c>
      <c r="B222" t="s">
        <v>330</v>
      </c>
      <c r="C222" t="s">
        <v>379</v>
      </c>
      <c r="D222" t="s">
        <v>380</v>
      </c>
      <c r="E222">
        <f>SUM(Table114[[#This Row],[2025]:[2014]])</f>
        <v>7</v>
      </c>
      <c r="F222" s="6"/>
      <c r="G222" s="6">
        <v>7</v>
      </c>
      <c r="H222" s="6"/>
      <c r="I222" s="6"/>
      <c r="J222" s="6"/>
      <c r="K222" s="6"/>
    </row>
    <row r="223" spans="1:11" hidden="1" x14ac:dyDescent="0.35">
      <c r="A223" t="s">
        <v>411</v>
      </c>
      <c r="B223" t="s">
        <v>330</v>
      </c>
      <c r="C223" t="s">
        <v>389</v>
      </c>
      <c r="D223" t="s">
        <v>390</v>
      </c>
      <c r="E223">
        <f>SUM(Table114[[#This Row],[2025]:[2014]])</f>
        <v>3</v>
      </c>
      <c r="F223" s="6"/>
      <c r="G223" s="6"/>
      <c r="H223" s="6"/>
      <c r="I223" s="6">
        <v>3</v>
      </c>
      <c r="J223" s="6"/>
      <c r="K223" s="6"/>
    </row>
    <row r="224" spans="1:11" hidden="1" x14ac:dyDescent="0.35">
      <c r="A224" t="s">
        <v>411</v>
      </c>
      <c r="B224" t="s">
        <v>330</v>
      </c>
      <c r="C224" t="s">
        <v>391</v>
      </c>
      <c r="D224" t="s">
        <v>392</v>
      </c>
      <c r="E224">
        <f>SUM(Table114[[#This Row],[2025]:[2014]])</f>
        <v>1</v>
      </c>
      <c r="F224" s="6"/>
      <c r="G224" s="6"/>
      <c r="H224" s="6">
        <v>1</v>
      </c>
      <c r="I224" s="6"/>
      <c r="J224" s="6"/>
      <c r="K224" s="6"/>
    </row>
    <row r="225" spans="1:11" hidden="1" x14ac:dyDescent="0.35">
      <c r="A225" t="s">
        <v>411</v>
      </c>
      <c r="B225" t="s">
        <v>330</v>
      </c>
      <c r="C225" t="s">
        <v>397</v>
      </c>
      <c r="D225" t="s">
        <v>398</v>
      </c>
      <c r="E225">
        <f>SUM(Table114[[#This Row],[2025]:[2014]])</f>
        <v>2</v>
      </c>
      <c r="F225" s="6"/>
      <c r="G225" s="6"/>
      <c r="H225" s="6">
        <v>2</v>
      </c>
      <c r="I225" s="6"/>
      <c r="J225" s="6"/>
      <c r="K225" s="6"/>
    </row>
    <row r="226" spans="1:11" hidden="1" x14ac:dyDescent="0.35">
      <c r="A226" t="s">
        <v>411</v>
      </c>
      <c r="B226" t="s">
        <v>330</v>
      </c>
      <c r="C226" t="s">
        <v>459</v>
      </c>
      <c r="D226" t="s">
        <v>460</v>
      </c>
      <c r="E226">
        <f>SUM(Table114[[#This Row],[2025]:[2014]])</f>
        <v>1</v>
      </c>
      <c r="F226" s="6"/>
      <c r="G226" s="6"/>
      <c r="H226" s="6">
        <v>1</v>
      </c>
      <c r="I226" s="6"/>
      <c r="J226" s="6"/>
      <c r="K226" s="6"/>
    </row>
    <row r="227" spans="1:11" hidden="1" x14ac:dyDescent="0.35">
      <c r="A227" t="s">
        <v>411</v>
      </c>
      <c r="B227" t="s">
        <v>330</v>
      </c>
      <c r="C227" t="s">
        <v>405</v>
      </c>
      <c r="D227" t="s">
        <v>406</v>
      </c>
      <c r="E227">
        <f>SUM(Table114[[#This Row],[2025]:[2014]])</f>
        <v>3</v>
      </c>
      <c r="F227" s="6"/>
      <c r="G227" s="6"/>
      <c r="H227" s="6"/>
      <c r="I227" s="6">
        <v>3</v>
      </c>
      <c r="J227" s="6"/>
      <c r="K227" s="6"/>
    </row>
    <row r="228" spans="1:11" hidden="1" x14ac:dyDescent="0.35">
      <c r="A228" t="s">
        <v>411</v>
      </c>
      <c r="B228" t="s">
        <v>330</v>
      </c>
      <c r="C228" t="s">
        <v>407</v>
      </c>
      <c r="D228" t="s">
        <v>408</v>
      </c>
      <c r="E228">
        <f>SUM(Table114[[#This Row],[2025]:[2014]])</f>
        <v>11</v>
      </c>
      <c r="F228" s="6"/>
      <c r="G228" s="6"/>
      <c r="H228" s="6"/>
      <c r="I228" s="6"/>
      <c r="J228" s="6">
        <v>11</v>
      </c>
      <c r="K228" s="6"/>
    </row>
    <row r="229" spans="1:11" hidden="1" x14ac:dyDescent="0.35">
      <c r="A229" t="s">
        <v>411</v>
      </c>
      <c r="B229" t="s">
        <v>330</v>
      </c>
      <c r="C229" t="s">
        <v>409</v>
      </c>
      <c r="D229" t="s">
        <v>410</v>
      </c>
      <c r="E229">
        <f>SUM(Table114[[#This Row],[2025]:[2014]])</f>
        <v>90</v>
      </c>
      <c r="F229" s="6">
        <v>5</v>
      </c>
      <c r="G229" s="6">
        <v>19</v>
      </c>
      <c r="H229" s="6">
        <v>15</v>
      </c>
      <c r="I229" s="6">
        <v>32</v>
      </c>
      <c r="J229" s="6">
        <v>19</v>
      </c>
      <c r="K229" s="6"/>
    </row>
    <row r="230" spans="1:11" hidden="1" x14ac:dyDescent="0.35">
      <c r="A230" t="s">
        <v>461</v>
      </c>
      <c r="B230" t="s">
        <v>105</v>
      </c>
      <c r="C230" t="s">
        <v>106</v>
      </c>
      <c r="D230" t="s">
        <v>107</v>
      </c>
      <c r="E230">
        <f>SUM(Table114[[#This Row],[2025]:[2014]])</f>
        <v>25</v>
      </c>
      <c r="F230" s="6"/>
      <c r="G230" s="6">
        <v>18</v>
      </c>
      <c r="H230" s="6">
        <v>7</v>
      </c>
      <c r="I230" s="6"/>
      <c r="J230" s="6"/>
    </row>
    <row r="231" spans="1:11" hidden="1" x14ac:dyDescent="0.35">
      <c r="A231" t="s">
        <v>461</v>
      </c>
      <c r="B231" t="s">
        <v>105</v>
      </c>
      <c r="C231" t="s">
        <v>108</v>
      </c>
      <c r="D231" t="s">
        <v>109</v>
      </c>
      <c r="E231">
        <f>SUM(Table114[[#This Row],[2025]:[2014]])</f>
        <v>3</v>
      </c>
      <c r="F231" s="6">
        <v>1</v>
      </c>
      <c r="G231" s="6">
        <v>2</v>
      </c>
      <c r="H231" s="6"/>
      <c r="I231" s="6"/>
      <c r="J231" s="6"/>
    </row>
    <row r="232" spans="1:11" hidden="1" x14ac:dyDescent="0.35">
      <c r="A232" t="s">
        <v>461</v>
      </c>
      <c r="B232" t="s">
        <v>110</v>
      </c>
      <c r="C232" t="s">
        <v>462</v>
      </c>
      <c r="D232" t="s">
        <v>463</v>
      </c>
      <c r="E232">
        <f>SUM(Table114[[#This Row],[2025]:[2014]])</f>
        <v>2</v>
      </c>
      <c r="F232" s="6">
        <v>2</v>
      </c>
      <c r="G232" s="6"/>
      <c r="H232" s="6"/>
      <c r="I232" s="6"/>
      <c r="J232" s="6"/>
    </row>
    <row r="233" spans="1:11" hidden="1" x14ac:dyDescent="0.35">
      <c r="A233" t="s">
        <v>461</v>
      </c>
      <c r="B233" t="s">
        <v>110</v>
      </c>
      <c r="C233" t="s">
        <v>111</v>
      </c>
      <c r="D233" t="s">
        <v>112</v>
      </c>
      <c r="E233">
        <f>SUM(Table114[[#This Row],[2025]:[2014]])</f>
        <v>40</v>
      </c>
      <c r="F233" s="6">
        <v>3</v>
      </c>
      <c r="G233" s="6">
        <v>9</v>
      </c>
      <c r="H233" s="6">
        <v>12</v>
      </c>
      <c r="I233" s="6">
        <v>16</v>
      </c>
      <c r="J233" s="6"/>
    </row>
    <row r="234" spans="1:11" hidden="1" x14ac:dyDescent="0.35">
      <c r="A234" t="s">
        <v>461</v>
      </c>
      <c r="B234" t="s">
        <v>464</v>
      </c>
      <c r="C234" t="s">
        <v>465</v>
      </c>
      <c r="D234" t="s">
        <v>466</v>
      </c>
      <c r="E234">
        <f>SUM(Table114[[#This Row],[2025]:[2014]])</f>
        <v>1</v>
      </c>
      <c r="F234" s="6"/>
      <c r="G234" s="6">
        <v>1</v>
      </c>
      <c r="H234" s="6"/>
      <c r="I234" s="6"/>
      <c r="J234" s="6"/>
    </row>
    <row r="235" spans="1:11" hidden="1" x14ac:dyDescent="0.35">
      <c r="A235" t="s">
        <v>461</v>
      </c>
      <c r="B235" t="s">
        <v>116</v>
      </c>
      <c r="C235" t="s">
        <v>117</v>
      </c>
      <c r="D235" t="s">
        <v>118</v>
      </c>
      <c r="E235">
        <f>SUM(Table114[[#This Row],[2025]:[2014]])</f>
        <v>5</v>
      </c>
      <c r="F235" s="6"/>
      <c r="G235" s="6"/>
      <c r="H235" s="6"/>
      <c r="I235" s="6">
        <v>5</v>
      </c>
      <c r="J235" s="6"/>
    </row>
    <row r="236" spans="1:11" hidden="1" x14ac:dyDescent="0.35">
      <c r="A236" t="s">
        <v>461</v>
      </c>
      <c r="B236" t="s">
        <v>124</v>
      </c>
      <c r="C236" t="s">
        <v>415</v>
      </c>
      <c r="D236" t="s">
        <v>416</v>
      </c>
      <c r="E236">
        <f>SUM(Table114[[#This Row],[2025]:[2014]])</f>
        <v>0</v>
      </c>
      <c r="F236" s="6"/>
      <c r="G236" s="6"/>
      <c r="H236" s="6"/>
      <c r="I236" s="6">
        <v>0</v>
      </c>
      <c r="J236" s="6">
        <v>0</v>
      </c>
    </row>
    <row r="237" spans="1:11" hidden="1" x14ac:dyDescent="0.35">
      <c r="A237" t="s">
        <v>461</v>
      </c>
      <c r="B237" t="s">
        <v>130</v>
      </c>
      <c r="C237" t="s">
        <v>106</v>
      </c>
      <c r="D237" t="s">
        <v>131</v>
      </c>
      <c r="E237">
        <f>SUM(Table114[[#This Row],[2025]:[2014]])</f>
        <v>80</v>
      </c>
      <c r="F237" s="6"/>
      <c r="G237" s="6">
        <v>3</v>
      </c>
      <c r="H237" s="6">
        <v>77</v>
      </c>
      <c r="I237" s="6"/>
      <c r="J237" s="6"/>
    </row>
    <row r="238" spans="1:11" hidden="1" x14ac:dyDescent="0.35">
      <c r="A238" t="s">
        <v>461</v>
      </c>
      <c r="B238" t="s">
        <v>130</v>
      </c>
      <c r="C238" t="s">
        <v>106</v>
      </c>
      <c r="D238" t="s">
        <v>418</v>
      </c>
      <c r="E238">
        <f>SUM(Table114[[#This Row],[2025]:[2014]])</f>
        <v>2</v>
      </c>
      <c r="F238" s="6"/>
      <c r="G238" s="6"/>
      <c r="H238" s="6">
        <v>2</v>
      </c>
      <c r="I238" s="6"/>
      <c r="J238" s="6"/>
    </row>
    <row r="239" spans="1:11" hidden="1" x14ac:dyDescent="0.35">
      <c r="A239" t="s">
        <v>461</v>
      </c>
      <c r="B239" t="s">
        <v>130</v>
      </c>
      <c r="C239" t="s">
        <v>106</v>
      </c>
      <c r="D239" t="s">
        <v>133</v>
      </c>
      <c r="E239">
        <f>SUM(Table114[[#This Row],[2025]:[2014]])</f>
        <v>2</v>
      </c>
      <c r="F239" s="6"/>
      <c r="G239" s="6"/>
      <c r="H239" s="6">
        <v>1</v>
      </c>
      <c r="I239" s="6">
        <v>1</v>
      </c>
      <c r="J239" s="6"/>
    </row>
    <row r="240" spans="1:11" hidden="1" x14ac:dyDescent="0.35">
      <c r="A240" t="s">
        <v>461</v>
      </c>
      <c r="B240" t="s">
        <v>130</v>
      </c>
      <c r="C240" t="s">
        <v>106</v>
      </c>
      <c r="D240" t="s">
        <v>467</v>
      </c>
      <c r="E240">
        <f>SUM(Table114[[#This Row],[2025]:[2014]])</f>
        <v>9</v>
      </c>
      <c r="F240" s="6"/>
      <c r="G240" s="6"/>
      <c r="H240" s="6">
        <v>6</v>
      </c>
      <c r="I240" s="6">
        <v>3</v>
      </c>
      <c r="J240" s="6"/>
    </row>
    <row r="241" spans="1:10" hidden="1" x14ac:dyDescent="0.35">
      <c r="A241" t="s">
        <v>461</v>
      </c>
      <c r="B241" t="s">
        <v>130</v>
      </c>
      <c r="C241" t="s">
        <v>106</v>
      </c>
      <c r="D241" t="s">
        <v>136</v>
      </c>
      <c r="E241">
        <f>SUM(Table114[[#This Row],[2025]:[2014]])</f>
        <v>9</v>
      </c>
      <c r="F241" s="6"/>
      <c r="G241" s="6"/>
      <c r="H241" s="6">
        <v>6</v>
      </c>
      <c r="I241" s="6">
        <v>3</v>
      </c>
      <c r="J241" s="6"/>
    </row>
    <row r="242" spans="1:10" hidden="1" x14ac:dyDescent="0.35">
      <c r="A242" t="s">
        <v>461</v>
      </c>
      <c r="B242" t="s">
        <v>130</v>
      </c>
      <c r="C242" t="s">
        <v>106</v>
      </c>
      <c r="D242" t="s">
        <v>137</v>
      </c>
      <c r="E242">
        <f>SUM(Table114[[#This Row],[2025]:[2014]])</f>
        <v>148</v>
      </c>
      <c r="F242" s="6"/>
      <c r="G242" s="6">
        <v>76</v>
      </c>
      <c r="H242" s="6">
        <v>62</v>
      </c>
      <c r="I242" s="6">
        <v>10</v>
      </c>
      <c r="J242" s="6"/>
    </row>
    <row r="243" spans="1:10" hidden="1" x14ac:dyDescent="0.35">
      <c r="A243" t="s">
        <v>461</v>
      </c>
      <c r="B243" t="s">
        <v>130</v>
      </c>
      <c r="C243" t="s">
        <v>106</v>
      </c>
      <c r="D243" t="s">
        <v>468</v>
      </c>
      <c r="E243">
        <f>SUM(Table114[[#This Row],[2025]:[2014]])</f>
        <v>4</v>
      </c>
      <c r="F243" s="6"/>
      <c r="G243" s="6"/>
      <c r="H243" s="6"/>
      <c r="I243" s="6">
        <v>4</v>
      </c>
      <c r="J243" s="6"/>
    </row>
    <row r="244" spans="1:10" hidden="1" x14ac:dyDescent="0.35">
      <c r="A244" t="s">
        <v>461</v>
      </c>
      <c r="B244" t="s">
        <v>130</v>
      </c>
      <c r="C244" t="s">
        <v>106</v>
      </c>
      <c r="D244" t="s">
        <v>469</v>
      </c>
      <c r="E244">
        <f>SUM(Table114[[#This Row],[2025]:[2014]])</f>
        <v>4</v>
      </c>
      <c r="F244" s="6"/>
      <c r="G244" s="6"/>
      <c r="H244" s="6"/>
      <c r="I244" s="6">
        <v>4</v>
      </c>
      <c r="J244" s="6"/>
    </row>
    <row r="245" spans="1:10" hidden="1" x14ac:dyDescent="0.35">
      <c r="A245" t="s">
        <v>461</v>
      </c>
      <c r="B245" t="s">
        <v>130</v>
      </c>
      <c r="C245" t="s">
        <v>106</v>
      </c>
      <c r="D245" t="s">
        <v>420</v>
      </c>
      <c r="E245">
        <f>SUM(Table114[[#This Row],[2025]:[2014]])</f>
        <v>2</v>
      </c>
      <c r="F245" s="6"/>
      <c r="G245" s="6">
        <v>2</v>
      </c>
      <c r="H245" s="6"/>
      <c r="I245" s="6"/>
      <c r="J245" s="6"/>
    </row>
    <row r="246" spans="1:10" hidden="1" x14ac:dyDescent="0.35">
      <c r="A246" t="s">
        <v>461</v>
      </c>
      <c r="B246" t="s">
        <v>130</v>
      </c>
      <c r="C246" t="s">
        <v>421</v>
      </c>
      <c r="D246" t="s">
        <v>422</v>
      </c>
      <c r="E246">
        <f>SUM(Table114[[#This Row],[2025]:[2014]])</f>
        <v>25</v>
      </c>
      <c r="F246" s="6"/>
      <c r="G246" s="6"/>
      <c r="H246" s="6"/>
      <c r="I246" s="6">
        <v>25</v>
      </c>
      <c r="J246" s="6"/>
    </row>
    <row r="247" spans="1:10" hidden="1" x14ac:dyDescent="0.35">
      <c r="A247" t="s">
        <v>461</v>
      </c>
      <c r="B247" t="s">
        <v>130</v>
      </c>
      <c r="C247" t="s">
        <v>423</v>
      </c>
      <c r="D247" t="s">
        <v>424</v>
      </c>
      <c r="E247">
        <f>SUM(Table114[[#This Row],[2025]:[2014]])</f>
        <v>1</v>
      </c>
      <c r="F247" s="6"/>
      <c r="G247" s="6"/>
      <c r="H247" s="6"/>
      <c r="I247" s="6">
        <v>1</v>
      </c>
      <c r="J247" s="6"/>
    </row>
    <row r="248" spans="1:10" hidden="1" x14ac:dyDescent="0.35">
      <c r="A248" t="s">
        <v>461</v>
      </c>
      <c r="B248" t="s">
        <v>130</v>
      </c>
      <c r="C248" t="s">
        <v>470</v>
      </c>
      <c r="D248" t="s">
        <v>471</v>
      </c>
      <c r="E248">
        <f>SUM(Table114[[#This Row],[2025]:[2014]])</f>
        <v>1</v>
      </c>
      <c r="F248" s="6"/>
      <c r="G248" s="6"/>
      <c r="H248" s="6"/>
      <c r="I248" s="6">
        <v>1</v>
      </c>
      <c r="J248" s="6"/>
    </row>
    <row r="249" spans="1:10" hidden="1" x14ac:dyDescent="0.35">
      <c r="A249" t="s">
        <v>461</v>
      </c>
      <c r="B249" t="s">
        <v>130</v>
      </c>
      <c r="C249" t="s">
        <v>472</v>
      </c>
      <c r="D249" t="s">
        <v>473</v>
      </c>
      <c r="E249">
        <f>SUM(Table114[[#This Row],[2025]:[2014]])</f>
        <v>14</v>
      </c>
      <c r="F249" s="6"/>
      <c r="G249" s="6">
        <v>1</v>
      </c>
      <c r="H249" s="6"/>
      <c r="I249" s="6">
        <v>13</v>
      </c>
      <c r="J249" s="6"/>
    </row>
    <row r="250" spans="1:10" hidden="1" x14ac:dyDescent="0.35">
      <c r="A250" t="s">
        <v>461</v>
      </c>
      <c r="B250" t="s">
        <v>130</v>
      </c>
      <c r="C250" t="s">
        <v>427</v>
      </c>
      <c r="D250" t="s">
        <v>428</v>
      </c>
      <c r="E250">
        <f>SUM(Table114[[#This Row],[2025]:[2014]])</f>
        <v>1</v>
      </c>
      <c r="F250" s="6"/>
      <c r="G250" s="6">
        <v>1</v>
      </c>
      <c r="H250" s="6"/>
      <c r="I250" s="6"/>
      <c r="J250" s="6"/>
    </row>
    <row r="251" spans="1:10" hidden="1" x14ac:dyDescent="0.35">
      <c r="A251" t="s">
        <v>461</v>
      </c>
      <c r="B251" t="s">
        <v>130</v>
      </c>
      <c r="C251" t="s">
        <v>474</v>
      </c>
      <c r="D251" t="s">
        <v>475</v>
      </c>
      <c r="E251">
        <f>SUM(Table114[[#This Row],[2025]:[2014]])</f>
        <v>1</v>
      </c>
      <c r="F251" s="6"/>
      <c r="G251" s="6"/>
      <c r="H251" s="6">
        <v>1</v>
      </c>
      <c r="I251" s="6"/>
      <c r="J251" s="6"/>
    </row>
    <row r="252" spans="1:10" hidden="1" x14ac:dyDescent="0.35">
      <c r="A252" t="s">
        <v>461</v>
      </c>
      <c r="B252" t="s">
        <v>130</v>
      </c>
      <c r="C252" t="s">
        <v>476</v>
      </c>
      <c r="D252" t="s">
        <v>477</v>
      </c>
      <c r="E252">
        <f>SUM(Table114[[#This Row],[2025]:[2014]])</f>
        <v>1</v>
      </c>
      <c r="F252" s="6"/>
      <c r="G252" s="6"/>
      <c r="H252" s="6"/>
      <c r="I252" s="6">
        <v>1</v>
      </c>
      <c r="J252" s="6"/>
    </row>
    <row r="253" spans="1:10" hidden="1" x14ac:dyDescent="0.35">
      <c r="A253" t="s">
        <v>461</v>
      </c>
      <c r="B253" t="s">
        <v>130</v>
      </c>
      <c r="C253" t="s">
        <v>478</v>
      </c>
      <c r="D253" t="s">
        <v>479</v>
      </c>
      <c r="E253">
        <f>SUM(Table114[[#This Row],[2025]:[2014]])</f>
        <v>0</v>
      </c>
      <c r="F253" s="6"/>
      <c r="G253" s="6"/>
      <c r="H253" s="6"/>
      <c r="I253" s="6">
        <v>0</v>
      </c>
      <c r="J253" s="6"/>
    </row>
    <row r="254" spans="1:10" hidden="1" x14ac:dyDescent="0.35">
      <c r="A254" t="s">
        <v>461</v>
      </c>
      <c r="B254" t="s">
        <v>130</v>
      </c>
      <c r="C254" t="s">
        <v>431</v>
      </c>
      <c r="D254" t="s">
        <v>432</v>
      </c>
      <c r="E254">
        <f>SUM(Table114[[#This Row],[2025]:[2014]])</f>
        <v>12</v>
      </c>
      <c r="F254" s="6"/>
      <c r="G254" s="6">
        <v>1</v>
      </c>
      <c r="H254" s="6">
        <v>5</v>
      </c>
      <c r="I254" s="6">
        <v>6</v>
      </c>
      <c r="J254" s="6"/>
    </row>
    <row r="255" spans="1:10" hidden="1" x14ac:dyDescent="0.35">
      <c r="A255" t="s">
        <v>461</v>
      </c>
      <c r="B255" t="s">
        <v>150</v>
      </c>
      <c r="C255" t="s">
        <v>151</v>
      </c>
      <c r="D255" t="s">
        <v>152</v>
      </c>
      <c r="E255">
        <f>SUM(Table114[[#This Row],[2025]:[2014]])</f>
        <v>7</v>
      </c>
      <c r="F255" s="6"/>
      <c r="G255" s="6">
        <v>3</v>
      </c>
      <c r="H255" s="6">
        <v>4</v>
      </c>
      <c r="I255" s="6"/>
      <c r="J255" s="6"/>
    </row>
    <row r="256" spans="1:10" hidden="1" x14ac:dyDescent="0.35">
      <c r="A256" t="s">
        <v>461</v>
      </c>
      <c r="B256" t="s">
        <v>153</v>
      </c>
      <c r="C256" t="s">
        <v>435</v>
      </c>
      <c r="D256" t="s">
        <v>436</v>
      </c>
      <c r="E256">
        <f>SUM(Table114[[#This Row],[2025]:[2014]])</f>
        <v>15</v>
      </c>
      <c r="F256" s="6"/>
      <c r="G256" s="6"/>
      <c r="H256" s="6">
        <v>2</v>
      </c>
      <c r="I256" s="6">
        <v>13</v>
      </c>
      <c r="J256" s="6"/>
    </row>
    <row r="257" spans="1:10" hidden="1" x14ac:dyDescent="0.35">
      <c r="A257" t="s">
        <v>461</v>
      </c>
      <c r="B257" t="s">
        <v>176</v>
      </c>
      <c r="C257" t="s">
        <v>439</v>
      </c>
      <c r="D257" t="s">
        <v>440</v>
      </c>
      <c r="E257">
        <f>SUM(Table114[[#This Row],[2025]:[2014]])</f>
        <v>1</v>
      </c>
      <c r="F257" s="6"/>
      <c r="G257" s="6"/>
      <c r="H257" s="6"/>
      <c r="I257" s="6">
        <v>1</v>
      </c>
      <c r="J257" s="6"/>
    </row>
    <row r="258" spans="1:10" hidden="1" x14ac:dyDescent="0.35">
      <c r="A258" t="s">
        <v>461</v>
      </c>
      <c r="B258" t="s">
        <v>179</v>
      </c>
      <c r="C258" t="s">
        <v>441</v>
      </c>
      <c r="D258" t="s">
        <v>442</v>
      </c>
      <c r="E258">
        <f>SUM(Table114[[#This Row],[2025]:[2014]])</f>
        <v>2</v>
      </c>
      <c r="F258" s="6"/>
      <c r="G258" s="6"/>
      <c r="H258" s="6">
        <v>2</v>
      </c>
      <c r="I258" s="6"/>
      <c r="J258" s="6"/>
    </row>
    <row r="259" spans="1:10" hidden="1" x14ac:dyDescent="0.35">
      <c r="A259" t="s">
        <v>461</v>
      </c>
      <c r="B259" t="s">
        <v>179</v>
      </c>
      <c r="C259" t="s">
        <v>182</v>
      </c>
      <c r="D259" t="s">
        <v>183</v>
      </c>
      <c r="E259">
        <f>SUM(Table114[[#This Row],[2025]:[2014]])</f>
        <v>2</v>
      </c>
      <c r="F259" s="6"/>
      <c r="G259" s="6"/>
      <c r="H259" s="6"/>
      <c r="I259" s="6">
        <v>2</v>
      </c>
      <c r="J259" s="6">
        <v>0</v>
      </c>
    </row>
    <row r="260" spans="1:10" hidden="1" x14ac:dyDescent="0.35">
      <c r="A260" t="s">
        <v>461</v>
      </c>
      <c r="B260" t="s">
        <v>184</v>
      </c>
      <c r="C260" t="s">
        <v>480</v>
      </c>
      <c r="D260" t="s">
        <v>481</v>
      </c>
      <c r="E260">
        <f>SUM(Table114[[#This Row],[2025]:[2014]])</f>
        <v>1</v>
      </c>
      <c r="F260" s="6"/>
      <c r="G260" s="6">
        <v>1</v>
      </c>
      <c r="H260" s="6"/>
      <c r="I260" s="6"/>
      <c r="J260" s="6"/>
    </row>
    <row r="261" spans="1:10" hidden="1" x14ac:dyDescent="0.35">
      <c r="A261" t="s">
        <v>461</v>
      </c>
      <c r="B261" t="s">
        <v>192</v>
      </c>
      <c r="C261" t="s">
        <v>482</v>
      </c>
      <c r="D261" t="s">
        <v>483</v>
      </c>
      <c r="E261">
        <f>SUM(Table114[[#This Row],[2025]:[2014]])</f>
        <v>3</v>
      </c>
      <c r="F261" s="6"/>
      <c r="G261" s="6"/>
      <c r="H261" s="6"/>
      <c r="I261" s="6">
        <v>3</v>
      </c>
      <c r="J261" s="6"/>
    </row>
    <row r="262" spans="1:10" hidden="1" x14ac:dyDescent="0.35">
      <c r="A262" t="s">
        <v>461</v>
      </c>
      <c r="B262" t="s">
        <v>192</v>
      </c>
      <c r="C262" t="s">
        <v>484</v>
      </c>
      <c r="D262" t="s">
        <v>485</v>
      </c>
      <c r="E262">
        <f>SUM(Table114[[#This Row],[2025]:[2014]])</f>
        <v>2</v>
      </c>
      <c r="F262" s="6"/>
      <c r="G262" s="6"/>
      <c r="H262" s="6"/>
      <c r="I262" s="6">
        <v>2</v>
      </c>
      <c r="J262" s="6"/>
    </row>
    <row r="263" spans="1:10" hidden="1" x14ac:dyDescent="0.35">
      <c r="A263" t="s">
        <v>461</v>
      </c>
      <c r="B263" t="s">
        <v>195</v>
      </c>
      <c r="C263" t="s">
        <v>196</v>
      </c>
      <c r="D263" t="s">
        <v>197</v>
      </c>
      <c r="E263">
        <f>SUM(Table114[[#This Row],[2025]:[2014]])</f>
        <v>6</v>
      </c>
      <c r="F263" s="6"/>
      <c r="G263" s="6"/>
      <c r="H263" s="6">
        <v>3</v>
      </c>
      <c r="I263" s="6">
        <v>3</v>
      </c>
      <c r="J263" s="6">
        <v>0</v>
      </c>
    </row>
    <row r="264" spans="1:10" hidden="1" x14ac:dyDescent="0.35">
      <c r="A264" t="s">
        <v>461</v>
      </c>
      <c r="B264" t="s">
        <v>201</v>
      </c>
      <c r="C264" t="s">
        <v>106</v>
      </c>
      <c r="D264" t="s">
        <v>486</v>
      </c>
      <c r="E264">
        <f>SUM(Table114[[#This Row],[2025]:[2014]])</f>
        <v>-1</v>
      </c>
      <c r="F264" s="6"/>
      <c r="G264" s="6">
        <v>-1</v>
      </c>
      <c r="H264" s="6"/>
      <c r="I264" s="6"/>
      <c r="J264" s="6"/>
    </row>
    <row r="265" spans="1:10" hidden="1" x14ac:dyDescent="0.35">
      <c r="A265" t="s">
        <v>461</v>
      </c>
      <c r="B265" t="s">
        <v>487</v>
      </c>
      <c r="C265" t="s">
        <v>488</v>
      </c>
      <c r="D265" t="s">
        <v>489</v>
      </c>
      <c r="E265">
        <f>SUM(Table114[[#This Row],[2025]:[2014]])</f>
        <v>1</v>
      </c>
      <c r="F265" s="6"/>
      <c r="G265" s="6">
        <v>1</v>
      </c>
      <c r="H265" s="6"/>
      <c r="I265" s="6"/>
      <c r="J265" s="6"/>
    </row>
    <row r="266" spans="1:10" hidden="1" x14ac:dyDescent="0.35">
      <c r="A266" t="s">
        <v>461</v>
      </c>
      <c r="B266" t="s">
        <v>490</v>
      </c>
      <c r="C266" t="s">
        <v>491</v>
      </c>
      <c r="D266" t="s">
        <v>492</v>
      </c>
      <c r="E266">
        <f>SUM(Table114[[#This Row],[2025]:[2014]])</f>
        <v>1</v>
      </c>
      <c r="F266" s="6"/>
      <c r="G266" s="6">
        <v>1</v>
      </c>
      <c r="H266" s="6"/>
      <c r="I266" s="6"/>
      <c r="J266" s="6"/>
    </row>
    <row r="267" spans="1:10" hidden="1" x14ac:dyDescent="0.35">
      <c r="A267" t="s">
        <v>461</v>
      </c>
      <c r="B267" t="s">
        <v>203</v>
      </c>
      <c r="C267" t="s">
        <v>493</v>
      </c>
      <c r="D267" t="s">
        <v>494</v>
      </c>
      <c r="E267">
        <f>SUM(Table114[[#This Row],[2025]:[2014]])</f>
        <v>6</v>
      </c>
      <c r="F267" s="6"/>
      <c r="G267" s="6"/>
      <c r="H267" s="6">
        <v>1</v>
      </c>
      <c r="I267" s="6">
        <v>5</v>
      </c>
      <c r="J267" s="6"/>
    </row>
    <row r="268" spans="1:10" hidden="1" x14ac:dyDescent="0.35">
      <c r="A268" t="s">
        <v>461</v>
      </c>
      <c r="B268" t="s">
        <v>203</v>
      </c>
      <c r="C268" t="s">
        <v>214</v>
      </c>
      <c r="D268" t="s">
        <v>215</v>
      </c>
      <c r="E268">
        <f>SUM(Table114[[#This Row],[2025]:[2014]])</f>
        <v>2</v>
      </c>
      <c r="F268" s="6"/>
      <c r="G268" s="6">
        <v>2</v>
      </c>
      <c r="H268" s="6"/>
      <c r="I268" s="6"/>
      <c r="J268" s="6"/>
    </row>
    <row r="269" spans="1:10" hidden="1" x14ac:dyDescent="0.35">
      <c r="A269" t="s">
        <v>461</v>
      </c>
      <c r="B269" t="s">
        <v>222</v>
      </c>
      <c r="C269" t="s">
        <v>495</v>
      </c>
      <c r="D269" t="s">
        <v>496</v>
      </c>
      <c r="E269">
        <f>SUM(Table114[[#This Row],[2025]:[2014]])</f>
        <v>1</v>
      </c>
      <c r="F269" s="6"/>
      <c r="G269" s="6">
        <v>1</v>
      </c>
      <c r="H269" s="6"/>
      <c r="I269" s="6"/>
      <c r="J269" s="6"/>
    </row>
    <row r="270" spans="1:10" hidden="1" x14ac:dyDescent="0.35">
      <c r="A270" t="s">
        <v>461</v>
      </c>
      <c r="B270" t="s">
        <v>222</v>
      </c>
      <c r="C270" t="s">
        <v>497</v>
      </c>
      <c r="D270" t="s">
        <v>498</v>
      </c>
      <c r="E270">
        <f>SUM(Table114[[#This Row],[2025]:[2014]])</f>
        <v>4</v>
      </c>
      <c r="F270" s="6"/>
      <c r="G270" s="6"/>
      <c r="H270" s="6"/>
      <c r="I270" s="6">
        <v>4</v>
      </c>
      <c r="J270" s="6"/>
    </row>
    <row r="271" spans="1:10" hidden="1" x14ac:dyDescent="0.35">
      <c r="A271" t="s">
        <v>461</v>
      </c>
      <c r="B271" t="s">
        <v>222</v>
      </c>
      <c r="C271" t="s">
        <v>499</v>
      </c>
      <c r="D271" t="s">
        <v>500</v>
      </c>
      <c r="E271">
        <f>SUM(Table114[[#This Row],[2025]:[2014]])</f>
        <v>1</v>
      </c>
      <c r="F271" s="6">
        <v>1</v>
      </c>
      <c r="G271" s="6"/>
      <c r="H271" s="6"/>
      <c r="I271" s="6"/>
      <c r="J271" s="6"/>
    </row>
    <row r="272" spans="1:10" hidden="1" x14ac:dyDescent="0.35">
      <c r="A272" t="s">
        <v>461</v>
      </c>
      <c r="B272" t="s">
        <v>222</v>
      </c>
      <c r="C272" t="s">
        <v>501</v>
      </c>
      <c r="D272" t="s">
        <v>502</v>
      </c>
      <c r="E272">
        <f>SUM(Table114[[#This Row],[2025]:[2014]])</f>
        <v>1</v>
      </c>
      <c r="F272" s="6"/>
      <c r="G272" s="6"/>
      <c r="H272" s="6"/>
      <c r="I272" s="6">
        <v>1</v>
      </c>
      <c r="J272" s="6"/>
    </row>
    <row r="273" spans="1:10" hidden="1" x14ac:dyDescent="0.35">
      <c r="A273" t="s">
        <v>461</v>
      </c>
      <c r="B273" t="s">
        <v>229</v>
      </c>
      <c r="C273" t="s">
        <v>106</v>
      </c>
      <c r="D273" t="s">
        <v>230</v>
      </c>
      <c r="E273">
        <f>SUM(Table114[[#This Row],[2025]:[2014]])</f>
        <v>2</v>
      </c>
      <c r="F273" s="6"/>
      <c r="G273" s="6">
        <v>2</v>
      </c>
      <c r="H273" s="6"/>
      <c r="I273" s="6"/>
      <c r="J273" s="6"/>
    </row>
    <row r="274" spans="1:10" hidden="1" x14ac:dyDescent="0.35">
      <c r="A274" t="s">
        <v>461</v>
      </c>
      <c r="B274" t="s">
        <v>229</v>
      </c>
      <c r="C274" t="s">
        <v>106</v>
      </c>
      <c r="D274" t="s">
        <v>231</v>
      </c>
      <c r="E274">
        <f>SUM(Table114[[#This Row],[2025]:[2014]])</f>
        <v>38</v>
      </c>
      <c r="F274" s="6"/>
      <c r="G274" s="6">
        <v>7</v>
      </c>
      <c r="H274" s="6">
        <v>25</v>
      </c>
      <c r="I274" s="6">
        <v>6</v>
      </c>
      <c r="J274" s="6"/>
    </row>
    <row r="275" spans="1:10" hidden="1" x14ac:dyDescent="0.35">
      <c r="A275" t="s">
        <v>461</v>
      </c>
      <c r="B275" t="s">
        <v>229</v>
      </c>
      <c r="C275" t="s">
        <v>106</v>
      </c>
      <c r="D275" t="s">
        <v>232</v>
      </c>
      <c r="E275">
        <f>SUM(Table114[[#This Row],[2025]:[2014]])</f>
        <v>11</v>
      </c>
      <c r="F275" s="6"/>
      <c r="G275" s="6">
        <v>1</v>
      </c>
      <c r="H275" s="6"/>
      <c r="I275" s="6">
        <v>10</v>
      </c>
      <c r="J275" s="6"/>
    </row>
    <row r="276" spans="1:10" hidden="1" x14ac:dyDescent="0.35">
      <c r="A276" t="s">
        <v>461</v>
      </c>
      <c r="B276" t="s">
        <v>229</v>
      </c>
      <c r="C276" t="s">
        <v>106</v>
      </c>
      <c r="D276" t="s">
        <v>503</v>
      </c>
      <c r="E276">
        <f>SUM(Table114[[#This Row],[2025]:[2014]])</f>
        <v>7</v>
      </c>
      <c r="F276" s="6"/>
      <c r="G276" s="6"/>
      <c r="H276" s="6"/>
      <c r="I276" s="6">
        <v>7</v>
      </c>
      <c r="J276" s="6"/>
    </row>
    <row r="277" spans="1:10" hidden="1" x14ac:dyDescent="0.35">
      <c r="A277" t="s">
        <v>461</v>
      </c>
      <c r="B277" t="s">
        <v>229</v>
      </c>
      <c r="C277" t="s">
        <v>106</v>
      </c>
      <c r="D277" t="s">
        <v>233</v>
      </c>
      <c r="E277">
        <f>SUM(Table114[[#This Row],[2025]:[2014]])</f>
        <v>289</v>
      </c>
      <c r="F277" s="6"/>
      <c r="G277" s="6">
        <v>56</v>
      </c>
      <c r="H277" s="6">
        <v>99</v>
      </c>
      <c r="I277" s="6">
        <v>134</v>
      </c>
      <c r="J277" s="6"/>
    </row>
    <row r="278" spans="1:10" hidden="1" x14ac:dyDescent="0.35">
      <c r="A278" t="s">
        <v>461</v>
      </c>
      <c r="B278" t="s">
        <v>229</v>
      </c>
      <c r="C278" t="s">
        <v>106</v>
      </c>
      <c r="D278" t="s">
        <v>504</v>
      </c>
      <c r="E278">
        <f>SUM(Table114[[#This Row],[2025]:[2014]])</f>
        <v>4</v>
      </c>
      <c r="F278" s="6"/>
      <c r="G278" s="6"/>
      <c r="H278" s="6"/>
      <c r="I278" s="6">
        <v>4</v>
      </c>
      <c r="J278" s="6"/>
    </row>
    <row r="279" spans="1:10" hidden="1" x14ac:dyDescent="0.35">
      <c r="A279" t="s">
        <v>461</v>
      </c>
      <c r="B279" t="s">
        <v>229</v>
      </c>
      <c r="C279" t="s">
        <v>106</v>
      </c>
      <c r="D279" t="s">
        <v>234</v>
      </c>
      <c r="E279">
        <f>SUM(Table114[[#This Row],[2025]:[2014]])</f>
        <v>16</v>
      </c>
      <c r="F279" s="6"/>
      <c r="G279" s="6">
        <v>8</v>
      </c>
      <c r="H279" s="6">
        <v>3</v>
      </c>
      <c r="I279" s="6">
        <v>5</v>
      </c>
      <c r="J279" s="6"/>
    </row>
    <row r="280" spans="1:10" hidden="1" x14ac:dyDescent="0.35">
      <c r="A280" t="s">
        <v>461</v>
      </c>
      <c r="B280" t="s">
        <v>229</v>
      </c>
      <c r="C280" t="s">
        <v>106</v>
      </c>
      <c r="D280" t="s">
        <v>235</v>
      </c>
      <c r="E280">
        <f>SUM(Table114[[#This Row],[2025]:[2014]])</f>
        <v>11</v>
      </c>
      <c r="F280" s="6"/>
      <c r="G280" s="6">
        <v>1</v>
      </c>
      <c r="H280" s="6">
        <v>2</v>
      </c>
      <c r="I280" s="6">
        <v>8</v>
      </c>
      <c r="J280" s="6"/>
    </row>
    <row r="281" spans="1:10" hidden="1" x14ac:dyDescent="0.35">
      <c r="A281" t="s">
        <v>461</v>
      </c>
      <c r="B281" t="s">
        <v>238</v>
      </c>
      <c r="C281" t="s">
        <v>505</v>
      </c>
      <c r="D281" t="s">
        <v>506</v>
      </c>
      <c r="E281">
        <f>SUM(Table114[[#This Row],[2025]:[2014]])</f>
        <v>1</v>
      </c>
      <c r="F281" s="6"/>
      <c r="G281" s="6"/>
      <c r="H281" s="6">
        <v>1</v>
      </c>
      <c r="I281" s="6"/>
      <c r="J281" s="6"/>
    </row>
    <row r="282" spans="1:10" hidden="1" x14ac:dyDescent="0.35">
      <c r="A282" t="s">
        <v>461</v>
      </c>
      <c r="B282" t="s">
        <v>241</v>
      </c>
      <c r="C282" t="s">
        <v>244</v>
      </c>
      <c r="D282" t="s">
        <v>245</v>
      </c>
      <c r="E282">
        <f>SUM(Table114[[#This Row],[2025]:[2014]])</f>
        <v>1</v>
      </c>
      <c r="F282" s="6"/>
      <c r="G282" s="6"/>
      <c r="H282" s="6"/>
      <c r="I282" s="6">
        <v>1</v>
      </c>
      <c r="J282" s="6"/>
    </row>
    <row r="283" spans="1:10" hidden="1" x14ac:dyDescent="0.35">
      <c r="A283" t="s">
        <v>461</v>
      </c>
      <c r="B283" t="s">
        <v>248</v>
      </c>
      <c r="C283" t="s">
        <v>507</v>
      </c>
      <c r="D283" t="s">
        <v>508</v>
      </c>
      <c r="E283">
        <f>SUM(Table114[[#This Row],[2025]:[2014]])</f>
        <v>1</v>
      </c>
      <c r="F283" s="6"/>
      <c r="G283" s="6">
        <v>1</v>
      </c>
      <c r="H283" s="6"/>
      <c r="I283" s="6"/>
      <c r="J283" s="6"/>
    </row>
    <row r="284" spans="1:10" hidden="1" x14ac:dyDescent="0.35">
      <c r="A284" t="s">
        <v>461</v>
      </c>
      <c r="B284" t="s">
        <v>248</v>
      </c>
      <c r="C284" t="s">
        <v>249</v>
      </c>
      <c r="D284" t="s">
        <v>250</v>
      </c>
      <c r="E284">
        <f>SUM(Table114[[#This Row],[2025]:[2014]])</f>
        <v>300</v>
      </c>
      <c r="F284" s="6"/>
      <c r="G284" s="6">
        <v>100</v>
      </c>
      <c r="H284" s="6">
        <v>100</v>
      </c>
      <c r="I284" s="6">
        <v>100</v>
      </c>
      <c r="J284" s="6"/>
    </row>
    <row r="285" spans="1:10" hidden="1" x14ac:dyDescent="0.35">
      <c r="A285" t="s">
        <v>461</v>
      </c>
      <c r="B285" t="s">
        <v>509</v>
      </c>
      <c r="C285" t="s">
        <v>510</v>
      </c>
      <c r="D285" t="s">
        <v>511</v>
      </c>
      <c r="E285">
        <f>SUM(Table114[[#This Row],[2025]:[2014]])</f>
        <v>1</v>
      </c>
      <c r="F285" s="6"/>
      <c r="G285" s="6"/>
      <c r="H285" s="6"/>
      <c r="I285" s="6">
        <v>1</v>
      </c>
      <c r="J285" s="6"/>
    </row>
    <row r="286" spans="1:10" hidden="1" x14ac:dyDescent="0.35">
      <c r="A286" t="s">
        <v>461</v>
      </c>
      <c r="B286" t="s">
        <v>259</v>
      </c>
      <c r="C286" t="s">
        <v>512</v>
      </c>
      <c r="D286" t="s">
        <v>513</v>
      </c>
      <c r="E286">
        <f>SUM(Table114[[#This Row],[2025]:[2014]])</f>
        <v>2</v>
      </c>
      <c r="F286" s="6">
        <v>2</v>
      </c>
      <c r="G286" s="6"/>
      <c r="H286" s="6"/>
      <c r="I286" s="6"/>
      <c r="J286" s="6"/>
    </row>
    <row r="287" spans="1:10" hidden="1" x14ac:dyDescent="0.35">
      <c r="A287" t="s">
        <v>461</v>
      </c>
      <c r="B287" t="s">
        <v>259</v>
      </c>
      <c r="C287" t="s">
        <v>260</v>
      </c>
      <c r="D287" t="s">
        <v>261</v>
      </c>
      <c r="E287">
        <f>SUM(Table114[[#This Row],[2025]:[2014]])</f>
        <v>1</v>
      </c>
      <c r="F287" s="6"/>
      <c r="G287" s="6">
        <v>1</v>
      </c>
      <c r="H287" s="6"/>
      <c r="I287" s="6"/>
      <c r="J287" s="6"/>
    </row>
    <row r="288" spans="1:10" hidden="1" x14ac:dyDescent="0.35">
      <c r="A288" t="s">
        <v>461</v>
      </c>
      <c r="B288" t="s">
        <v>259</v>
      </c>
      <c r="C288" t="s">
        <v>262</v>
      </c>
      <c r="D288" t="s">
        <v>263</v>
      </c>
      <c r="E288">
        <f>SUM(Table114[[#This Row],[2025]:[2014]])</f>
        <v>6</v>
      </c>
      <c r="F288" s="6"/>
      <c r="G288" s="6">
        <v>1</v>
      </c>
      <c r="H288" s="6">
        <v>1</v>
      </c>
      <c r="I288" s="6">
        <v>4</v>
      </c>
      <c r="J288" s="6"/>
    </row>
    <row r="289" spans="1:10" hidden="1" x14ac:dyDescent="0.35">
      <c r="A289" t="s">
        <v>461</v>
      </c>
      <c r="B289" t="s">
        <v>276</v>
      </c>
      <c r="C289" t="s">
        <v>514</v>
      </c>
      <c r="D289" t="s">
        <v>515</v>
      </c>
      <c r="E289">
        <f>SUM(Table114[[#This Row],[2025]:[2014]])</f>
        <v>1</v>
      </c>
      <c r="F289" s="6"/>
      <c r="G289" s="6"/>
      <c r="H289" s="6"/>
      <c r="I289" s="6">
        <v>1</v>
      </c>
      <c r="J289" s="6"/>
    </row>
    <row r="290" spans="1:10" hidden="1" x14ac:dyDescent="0.35">
      <c r="A290" t="s">
        <v>461</v>
      </c>
      <c r="B290" t="s">
        <v>276</v>
      </c>
      <c r="C290" t="s">
        <v>516</v>
      </c>
      <c r="D290" t="s">
        <v>517</v>
      </c>
      <c r="E290">
        <f>SUM(Table114[[#This Row],[2025]:[2014]])</f>
        <v>1</v>
      </c>
      <c r="F290" s="6"/>
      <c r="G290" s="6"/>
      <c r="H290" s="6"/>
      <c r="I290" s="6">
        <v>1</v>
      </c>
      <c r="J290" s="6"/>
    </row>
    <row r="291" spans="1:10" hidden="1" x14ac:dyDescent="0.35">
      <c r="A291" t="s">
        <v>461</v>
      </c>
      <c r="B291" t="s">
        <v>276</v>
      </c>
      <c r="C291" t="s">
        <v>279</v>
      </c>
      <c r="D291" t="s">
        <v>280</v>
      </c>
      <c r="E291">
        <f>SUM(Table114[[#This Row],[2025]:[2014]])</f>
        <v>22</v>
      </c>
      <c r="F291" s="6"/>
      <c r="G291" s="6"/>
      <c r="H291" s="6"/>
      <c r="I291" s="6">
        <v>22</v>
      </c>
      <c r="J291" s="6"/>
    </row>
    <row r="292" spans="1:10" hidden="1" x14ac:dyDescent="0.35">
      <c r="A292" t="s">
        <v>461</v>
      </c>
      <c r="B292" t="s">
        <v>281</v>
      </c>
      <c r="C292" t="s">
        <v>282</v>
      </c>
      <c r="D292" t="s">
        <v>283</v>
      </c>
      <c r="E292">
        <f>SUM(Table114[[#This Row],[2025]:[2014]])</f>
        <v>96</v>
      </c>
      <c r="F292" s="6">
        <v>7</v>
      </c>
      <c r="G292" s="6">
        <v>25</v>
      </c>
      <c r="H292" s="6">
        <v>25</v>
      </c>
      <c r="I292" s="6">
        <v>39</v>
      </c>
      <c r="J292" s="6"/>
    </row>
    <row r="293" spans="1:10" hidden="1" x14ac:dyDescent="0.35">
      <c r="A293" t="s">
        <v>461</v>
      </c>
      <c r="B293" t="s">
        <v>281</v>
      </c>
      <c r="C293" t="s">
        <v>284</v>
      </c>
      <c r="D293" t="s">
        <v>285</v>
      </c>
      <c r="E293">
        <f>SUM(Table114[[#This Row],[2025]:[2014]])</f>
        <v>6</v>
      </c>
      <c r="F293" s="6">
        <v>1</v>
      </c>
      <c r="G293" s="6">
        <v>1</v>
      </c>
      <c r="H293" s="6">
        <v>3</v>
      </c>
      <c r="I293" s="6">
        <v>1</v>
      </c>
      <c r="J293" s="6"/>
    </row>
    <row r="294" spans="1:10" hidden="1" x14ac:dyDescent="0.35">
      <c r="A294" t="s">
        <v>461</v>
      </c>
      <c r="B294" t="s">
        <v>292</v>
      </c>
      <c r="C294" t="s">
        <v>518</v>
      </c>
      <c r="D294" t="s">
        <v>519</v>
      </c>
      <c r="E294">
        <f>SUM(Table114[[#This Row],[2025]:[2014]])</f>
        <v>1</v>
      </c>
      <c r="F294" s="6"/>
      <c r="G294" s="6">
        <v>1</v>
      </c>
      <c r="H294" s="6"/>
      <c r="I294" s="6"/>
      <c r="J294" s="6"/>
    </row>
    <row r="295" spans="1:10" hidden="1" x14ac:dyDescent="0.35">
      <c r="A295" t="s">
        <v>461</v>
      </c>
      <c r="B295" t="s">
        <v>292</v>
      </c>
      <c r="C295" t="s">
        <v>297</v>
      </c>
      <c r="D295" t="s">
        <v>298</v>
      </c>
      <c r="E295">
        <f>SUM(Table114[[#This Row],[2025]:[2014]])</f>
        <v>2</v>
      </c>
      <c r="F295" s="6"/>
      <c r="G295" s="6">
        <v>1</v>
      </c>
      <c r="H295" s="6"/>
      <c r="I295" s="6">
        <v>1</v>
      </c>
      <c r="J295" s="6"/>
    </row>
    <row r="296" spans="1:10" hidden="1" x14ac:dyDescent="0.35">
      <c r="A296" t="s">
        <v>461</v>
      </c>
      <c r="B296" t="s">
        <v>520</v>
      </c>
      <c r="C296" t="s">
        <v>521</v>
      </c>
      <c r="D296" t="s">
        <v>522</v>
      </c>
      <c r="E296">
        <f>SUM(Table114[[#This Row],[2025]:[2014]])</f>
        <v>8</v>
      </c>
      <c r="F296" s="6"/>
      <c r="G296" s="6"/>
      <c r="H296" s="6">
        <v>8</v>
      </c>
      <c r="I296" s="6"/>
      <c r="J296" s="6"/>
    </row>
    <row r="297" spans="1:10" hidden="1" x14ac:dyDescent="0.35">
      <c r="A297" t="s">
        <v>461</v>
      </c>
      <c r="B297" t="s">
        <v>299</v>
      </c>
      <c r="C297" t="s">
        <v>450</v>
      </c>
      <c r="D297" t="s">
        <v>451</v>
      </c>
      <c r="E297">
        <f>SUM(Table114[[#This Row],[2025]:[2014]])</f>
        <v>8</v>
      </c>
      <c r="F297" s="6"/>
      <c r="G297" s="6"/>
      <c r="H297" s="6">
        <v>8</v>
      </c>
      <c r="I297" s="6"/>
      <c r="J297" s="6"/>
    </row>
    <row r="298" spans="1:10" hidden="1" x14ac:dyDescent="0.35">
      <c r="A298" t="s">
        <v>461</v>
      </c>
      <c r="B298" t="s">
        <v>313</v>
      </c>
      <c r="C298" t="s">
        <v>314</v>
      </c>
      <c r="D298" t="s">
        <v>315</v>
      </c>
      <c r="E298">
        <f>SUM(Table114[[#This Row],[2025]:[2014]])</f>
        <v>13</v>
      </c>
      <c r="F298" s="6"/>
      <c r="G298" s="6">
        <v>7</v>
      </c>
      <c r="H298" s="6">
        <v>5</v>
      </c>
      <c r="I298" s="6">
        <v>1</v>
      </c>
      <c r="J298" s="6"/>
    </row>
    <row r="299" spans="1:10" hidden="1" x14ac:dyDescent="0.35">
      <c r="A299" t="s">
        <v>461</v>
      </c>
      <c r="B299" t="s">
        <v>313</v>
      </c>
      <c r="C299" t="s">
        <v>324</v>
      </c>
      <c r="D299" t="s">
        <v>325</v>
      </c>
      <c r="E299">
        <f>SUM(Table114[[#This Row],[2025]:[2014]])</f>
        <v>2</v>
      </c>
      <c r="F299" s="6"/>
      <c r="G299" s="6">
        <v>1</v>
      </c>
      <c r="H299" s="6">
        <v>1</v>
      </c>
      <c r="I299" s="6"/>
      <c r="J299" s="6"/>
    </row>
    <row r="300" spans="1:10" hidden="1" x14ac:dyDescent="0.35">
      <c r="A300" t="s">
        <v>461</v>
      </c>
      <c r="B300" t="s">
        <v>313</v>
      </c>
      <c r="C300" t="s">
        <v>326</v>
      </c>
      <c r="D300" t="s">
        <v>327</v>
      </c>
      <c r="E300">
        <f>SUM(Table114[[#This Row],[2025]:[2014]])</f>
        <v>8</v>
      </c>
      <c r="F300" s="6">
        <v>1</v>
      </c>
      <c r="G300" s="6">
        <v>2</v>
      </c>
      <c r="H300" s="6">
        <v>2</v>
      </c>
      <c r="I300" s="6">
        <v>3</v>
      </c>
      <c r="J300" s="6"/>
    </row>
    <row r="301" spans="1:10" hidden="1" x14ac:dyDescent="0.35">
      <c r="A301" t="s">
        <v>461</v>
      </c>
      <c r="B301" t="s">
        <v>313</v>
      </c>
      <c r="C301" t="s">
        <v>328</v>
      </c>
      <c r="D301" t="s">
        <v>329</v>
      </c>
      <c r="E301">
        <f>SUM(Table114[[#This Row],[2025]:[2014]])</f>
        <v>22</v>
      </c>
      <c r="F301" s="6"/>
      <c r="G301" s="6">
        <v>11</v>
      </c>
      <c r="H301" s="6">
        <v>9</v>
      </c>
      <c r="I301" s="6">
        <v>2</v>
      </c>
      <c r="J301" s="6"/>
    </row>
    <row r="302" spans="1:10" hidden="1" x14ac:dyDescent="0.35">
      <c r="A302" t="s">
        <v>461</v>
      </c>
      <c r="B302" t="s">
        <v>313</v>
      </c>
      <c r="C302" t="s">
        <v>452</v>
      </c>
      <c r="D302" t="s">
        <v>453</v>
      </c>
      <c r="E302">
        <f>SUM(Table114[[#This Row],[2025]:[2014]])</f>
        <v>26</v>
      </c>
      <c r="F302" s="6"/>
      <c r="G302" s="6"/>
      <c r="H302" s="6">
        <v>16</v>
      </c>
      <c r="I302" s="6">
        <v>10</v>
      </c>
      <c r="J302" s="6"/>
    </row>
    <row r="303" spans="1:10" hidden="1" x14ac:dyDescent="0.35">
      <c r="A303" t="s">
        <v>461</v>
      </c>
      <c r="B303" t="s">
        <v>313</v>
      </c>
      <c r="C303" t="s">
        <v>523</v>
      </c>
      <c r="D303" t="s">
        <v>524</v>
      </c>
      <c r="E303">
        <f>SUM(Table114[[#This Row],[2025]:[2014]])</f>
        <v>2</v>
      </c>
      <c r="F303" s="6">
        <v>1</v>
      </c>
      <c r="G303" s="6"/>
      <c r="H303" s="6">
        <v>1</v>
      </c>
      <c r="I303" s="6"/>
      <c r="J303" s="6"/>
    </row>
    <row r="304" spans="1:10" hidden="1" x14ac:dyDescent="0.35">
      <c r="A304" t="s">
        <v>461</v>
      </c>
      <c r="B304" t="s">
        <v>330</v>
      </c>
      <c r="C304" t="s">
        <v>106</v>
      </c>
      <c r="D304" t="s">
        <v>331</v>
      </c>
      <c r="E304">
        <f>SUM(Table114[[#This Row],[2025]:[2014]])</f>
        <v>1520</v>
      </c>
      <c r="F304" s="6">
        <v>204</v>
      </c>
      <c r="G304" s="6">
        <v>401</v>
      </c>
      <c r="H304" s="6">
        <v>575</v>
      </c>
      <c r="I304" s="6">
        <v>340</v>
      </c>
      <c r="J304" s="6"/>
    </row>
    <row r="305" spans="1:10" hidden="1" x14ac:dyDescent="0.35">
      <c r="A305" t="s">
        <v>461</v>
      </c>
      <c r="B305" t="s">
        <v>330</v>
      </c>
      <c r="C305" t="s">
        <v>106</v>
      </c>
      <c r="D305" t="s">
        <v>333</v>
      </c>
      <c r="E305">
        <f>SUM(Table114[[#This Row],[2025]:[2014]])</f>
        <v>461</v>
      </c>
      <c r="F305" s="6"/>
      <c r="G305" s="6"/>
      <c r="H305" s="6"/>
      <c r="I305" s="6">
        <v>461</v>
      </c>
      <c r="J305" s="6"/>
    </row>
    <row r="306" spans="1:10" hidden="1" x14ac:dyDescent="0.35">
      <c r="A306" t="s">
        <v>461</v>
      </c>
      <c r="B306" t="s">
        <v>330</v>
      </c>
      <c r="C306" t="s">
        <v>334</v>
      </c>
      <c r="D306" t="s">
        <v>335</v>
      </c>
      <c r="E306">
        <f>SUM(Table114[[#This Row],[2025]:[2014]])</f>
        <v>84</v>
      </c>
      <c r="F306" s="6"/>
      <c r="G306" s="6">
        <v>1</v>
      </c>
      <c r="H306" s="6">
        <v>41</v>
      </c>
      <c r="I306" s="6">
        <v>42</v>
      </c>
      <c r="J306" s="6"/>
    </row>
    <row r="307" spans="1:10" hidden="1" x14ac:dyDescent="0.35">
      <c r="A307" t="s">
        <v>461</v>
      </c>
      <c r="B307" t="s">
        <v>330</v>
      </c>
      <c r="C307" t="s">
        <v>336</v>
      </c>
      <c r="D307" t="s">
        <v>337</v>
      </c>
      <c r="E307">
        <f>SUM(Table114[[#This Row],[2025]:[2014]])</f>
        <v>7</v>
      </c>
      <c r="F307" s="6"/>
      <c r="G307" s="6"/>
      <c r="H307" s="6">
        <v>7</v>
      </c>
      <c r="I307" s="6"/>
      <c r="J307" s="6"/>
    </row>
    <row r="308" spans="1:10" hidden="1" x14ac:dyDescent="0.35">
      <c r="A308" t="s">
        <v>461</v>
      </c>
      <c r="B308" t="s">
        <v>330</v>
      </c>
      <c r="C308" t="s">
        <v>338</v>
      </c>
      <c r="D308" t="s">
        <v>339</v>
      </c>
      <c r="E308">
        <f>SUM(Table114[[#This Row],[2025]:[2014]])</f>
        <v>82</v>
      </c>
      <c r="F308" s="6"/>
      <c r="G308" s="6">
        <v>37</v>
      </c>
      <c r="H308" s="6">
        <v>38</v>
      </c>
      <c r="I308" s="6">
        <v>7</v>
      </c>
      <c r="J308" s="6"/>
    </row>
    <row r="309" spans="1:10" hidden="1" x14ac:dyDescent="0.35">
      <c r="A309" t="s">
        <v>461</v>
      </c>
      <c r="B309" t="s">
        <v>330</v>
      </c>
      <c r="C309" t="s">
        <v>525</v>
      </c>
      <c r="D309" t="s">
        <v>526</v>
      </c>
      <c r="E309">
        <f>SUM(Table114[[#This Row],[2025]:[2014]])</f>
        <v>0</v>
      </c>
      <c r="F309" s="6"/>
      <c r="G309" s="6">
        <v>-2</v>
      </c>
      <c r="H309" s="6">
        <v>1</v>
      </c>
      <c r="I309" s="6">
        <v>1</v>
      </c>
      <c r="J309" s="6"/>
    </row>
    <row r="310" spans="1:10" hidden="1" x14ac:dyDescent="0.35">
      <c r="A310" t="s">
        <v>461</v>
      </c>
      <c r="B310" t="s">
        <v>330</v>
      </c>
      <c r="C310" t="s">
        <v>527</v>
      </c>
      <c r="D310" t="s">
        <v>528</v>
      </c>
      <c r="E310">
        <f>SUM(Table114[[#This Row],[2025]:[2014]])</f>
        <v>1</v>
      </c>
      <c r="F310" s="6"/>
      <c r="G310" s="6"/>
      <c r="H310" s="6">
        <v>1</v>
      </c>
      <c r="I310" s="6"/>
      <c r="J310" s="6"/>
    </row>
    <row r="311" spans="1:10" hidden="1" x14ac:dyDescent="0.35">
      <c r="A311" t="s">
        <v>461</v>
      </c>
      <c r="B311" t="s">
        <v>330</v>
      </c>
      <c r="C311" t="s">
        <v>529</v>
      </c>
      <c r="D311" t="s">
        <v>530</v>
      </c>
      <c r="E311">
        <f>SUM(Table114[[#This Row],[2025]:[2014]])</f>
        <v>16</v>
      </c>
      <c r="F311" s="6"/>
      <c r="G311" s="6">
        <v>16</v>
      </c>
      <c r="H311" s="6"/>
      <c r="I311" s="6"/>
      <c r="J311" s="6"/>
    </row>
    <row r="312" spans="1:10" hidden="1" x14ac:dyDescent="0.35">
      <c r="A312" t="s">
        <v>461</v>
      </c>
      <c r="B312" t="s">
        <v>330</v>
      </c>
      <c r="C312" t="s">
        <v>531</v>
      </c>
      <c r="D312" t="s">
        <v>532</v>
      </c>
      <c r="E312">
        <f>SUM(Table114[[#This Row],[2025]:[2014]])</f>
        <v>79</v>
      </c>
      <c r="F312" s="6">
        <v>-1</v>
      </c>
      <c r="G312" s="6"/>
      <c r="H312" s="6">
        <v>27</v>
      </c>
      <c r="I312" s="6">
        <v>53</v>
      </c>
      <c r="J312" s="6"/>
    </row>
    <row r="313" spans="1:10" hidden="1" x14ac:dyDescent="0.35">
      <c r="A313" t="s">
        <v>461</v>
      </c>
      <c r="B313" t="s">
        <v>330</v>
      </c>
      <c r="C313" t="s">
        <v>455</v>
      </c>
      <c r="D313" t="s">
        <v>456</v>
      </c>
      <c r="E313">
        <f>SUM(Table114[[#This Row],[2025]:[2014]])</f>
        <v>1</v>
      </c>
      <c r="F313" s="6"/>
      <c r="G313" s="6"/>
      <c r="H313" s="6"/>
      <c r="I313" s="6">
        <v>1</v>
      </c>
      <c r="J313" s="6"/>
    </row>
    <row r="314" spans="1:10" hidden="1" x14ac:dyDescent="0.35">
      <c r="A314" t="s">
        <v>461</v>
      </c>
      <c r="B314" t="s">
        <v>330</v>
      </c>
      <c r="C314" t="s">
        <v>348</v>
      </c>
      <c r="D314" t="s">
        <v>349</v>
      </c>
      <c r="E314">
        <f>SUM(Table114[[#This Row],[2025]:[2014]])</f>
        <v>387</v>
      </c>
      <c r="F314" s="6">
        <v>53</v>
      </c>
      <c r="G314" s="6">
        <v>120</v>
      </c>
      <c r="H314" s="6">
        <v>133</v>
      </c>
      <c r="I314" s="6">
        <v>81</v>
      </c>
      <c r="J314" s="6">
        <v>0</v>
      </c>
    </row>
    <row r="315" spans="1:10" hidden="1" x14ac:dyDescent="0.35">
      <c r="A315" t="s">
        <v>461</v>
      </c>
      <c r="B315" t="s">
        <v>330</v>
      </c>
      <c r="C315" t="s">
        <v>457</v>
      </c>
      <c r="D315" t="s">
        <v>458</v>
      </c>
      <c r="E315">
        <f>SUM(Table114[[#This Row],[2025]:[2014]])</f>
        <v>17</v>
      </c>
      <c r="F315" s="6"/>
      <c r="G315" s="6"/>
      <c r="H315" s="6"/>
      <c r="I315" s="6">
        <v>17</v>
      </c>
      <c r="J315" s="6"/>
    </row>
    <row r="316" spans="1:10" hidden="1" x14ac:dyDescent="0.35">
      <c r="A316" t="s">
        <v>461</v>
      </c>
      <c r="B316" t="s">
        <v>330</v>
      </c>
      <c r="C316" t="s">
        <v>352</v>
      </c>
      <c r="D316" t="s">
        <v>353</v>
      </c>
      <c r="E316">
        <f>SUM(Table114[[#This Row],[2025]:[2014]])</f>
        <v>10</v>
      </c>
      <c r="F316" s="6"/>
      <c r="G316" s="6">
        <v>2</v>
      </c>
      <c r="H316" s="6">
        <v>7</v>
      </c>
      <c r="I316" s="6">
        <v>1</v>
      </c>
      <c r="J316" s="6"/>
    </row>
    <row r="317" spans="1:10" hidden="1" x14ac:dyDescent="0.35">
      <c r="A317" t="s">
        <v>461</v>
      </c>
      <c r="B317" t="s">
        <v>330</v>
      </c>
      <c r="C317" t="s">
        <v>354</v>
      </c>
      <c r="D317" t="s">
        <v>355</v>
      </c>
      <c r="E317">
        <f>SUM(Table114[[#This Row],[2025]:[2014]])</f>
        <v>4</v>
      </c>
      <c r="F317" s="6"/>
      <c r="G317" s="6">
        <v>1</v>
      </c>
      <c r="H317" s="6">
        <v>1</v>
      </c>
      <c r="I317" s="6">
        <v>2</v>
      </c>
      <c r="J317" s="6"/>
    </row>
    <row r="318" spans="1:10" hidden="1" x14ac:dyDescent="0.35">
      <c r="A318" t="s">
        <v>461</v>
      </c>
      <c r="B318" t="s">
        <v>330</v>
      </c>
      <c r="C318" t="s">
        <v>356</v>
      </c>
      <c r="D318" t="s">
        <v>357</v>
      </c>
      <c r="E318">
        <f>SUM(Table114[[#This Row],[2025]:[2014]])</f>
        <v>2</v>
      </c>
      <c r="F318" s="6"/>
      <c r="G318" s="6">
        <v>2</v>
      </c>
      <c r="H318" s="6"/>
      <c r="I318" s="6"/>
      <c r="J318" s="6"/>
    </row>
    <row r="319" spans="1:10" hidden="1" x14ac:dyDescent="0.35">
      <c r="A319" t="s">
        <v>461</v>
      </c>
      <c r="B319" t="s">
        <v>330</v>
      </c>
      <c r="C319" t="s">
        <v>358</v>
      </c>
      <c r="D319" t="s">
        <v>359</v>
      </c>
      <c r="E319">
        <f>SUM(Table114[[#This Row],[2025]:[2014]])</f>
        <v>4</v>
      </c>
      <c r="F319" s="6"/>
      <c r="G319" s="6"/>
      <c r="H319" s="6"/>
      <c r="I319" s="6">
        <v>4</v>
      </c>
      <c r="J319" s="6"/>
    </row>
    <row r="320" spans="1:10" hidden="1" x14ac:dyDescent="0.35">
      <c r="A320" t="s">
        <v>461</v>
      </c>
      <c r="B320" t="s">
        <v>330</v>
      </c>
      <c r="C320" t="s">
        <v>360</v>
      </c>
      <c r="D320" t="s">
        <v>361</v>
      </c>
      <c r="E320">
        <f>SUM(Table114[[#This Row],[2025]:[2014]])</f>
        <v>190</v>
      </c>
      <c r="F320" s="6">
        <v>3</v>
      </c>
      <c r="G320" s="6">
        <v>33</v>
      </c>
      <c r="H320" s="6">
        <v>68</v>
      </c>
      <c r="I320" s="6">
        <v>86</v>
      </c>
      <c r="J320" s="6"/>
    </row>
    <row r="321" spans="1:10" hidden="1" x14ac:dyDescent="0.35">
      <c r="A321" t="s">
        <v>461</v>
      </c>
      <c r="B321" t="s">
        <v>330</v>
      </c>
      <c r="C321" t="s">
        <v>364</v>
      </c>
      <c r="D321" t="s">
        <v>365</v>
      </c>
      <c r="E321">
        <f>SUM(Table114[[#This Row],[2025]:[2014]])</f>
        <v>59</v>
      </c>
      <c r="F321" s="6"/>
      <c r="G321" s="6">
        <v>2</v>
      </c>
      <c r="H321" s="6">
        <v>48</v>
      </c>
      <c r="I321" s="6">
        <v>9</v>
      </c>
      <c r="J321" s="6"/>
    </row>
    <row r="322" spans="1:10" hidden="1" x14ac:dyDescent="0.35">
      <c r="A322" t="s">
        <v>461</v>
      </c>
      <c r="B322" t="s">
        <v>330</v>
      </c>
      <c r="C322" t="s">
        <v>533</v>
      </c>
      <c r="D322" t="s">
        <v>534</v>
      </c>
      <c r="E322">
        <f>SUM(Table114[[#This Row],[2025]:[2014]])</f>
        <v>1</v>
      </c>
      <c r="F322" s="6"/>
      <c r="G322" s="6"/>
      <c r="H322" s="6">
        <v>1</v>
      </c>
      <c r="I322" s="6"/>
      <c r="J322" s="6"/>
    </row>
    <row r="323" spans="1:10" hidden="1" x14ac:dyDescent="0.35">
      <c r="A323" t="s">
        <v>461</v>
      </c>
      <c r="B323" t="s">
        <v>330</v>
      </c>
      <c r="C323" t="s">
        <v>535</v>
      </c>
      <c r="D323" t="s">
        <v>536</v>
      </c>
      <c r="E323">
        <f>SUM(Table114[[#This Row],[2025]:[2014]])</f>
        <v>1</v>
      </c>
      <c r="F323" s="6"/>
      <c r="G323" s="6"/>
      <c r="H323" s="6"/>
      <c r="I323" s="6">
        <v>1</v>
      </c>
      <c r="J323" s="6"/>
    </row>
    <row r="324" spans="1:10" hidden="1" x14ac:dyDescent="0.35">
      <c r="A324" t="s">
        <v>461</v>
      </c>
      <c r="B324" t="s">
        <v>330</v>
      </c>
      <c r="C324" t="s">
        <v>537</v>
      </c>
      <c r="D324" t="s">
        <v>538</v>
      </c>
      <c r="E324">
        <f>SUM(Table114[[#This Row],[2025]:[2014]])</f>
        <v>1</v>
      </c>
      <c r="F324" s="6"/>
      <c r="G324" s="6"/>
      <c r="H324" s="6"/>
      <c r="I324" s="6">
        <v>1</v>
      </c>
      <c r="J324" s="6"/>
    </row>
    <row r="325" spans="1:10" hidden="1" x14ac:dyDescent="0.35">
      <c r="A325" t="s">
        <v>461</v>
      </c>
      <c r="B325" t="s">
        <v>330</v>
      </c>
      <c r="C325" t="s">
        <v>397</v>
      </c>
      <c r="D325" t="s">
        <v>398</v>
      </c>
      <c r="E325">
        <f>SUM(Table114[[#This Row],[2025]:[2014]])</f>
        <v>2</v>
      </c>
      <c r="F325" s="6"/>
      <c r="G325" s="6"/>
      <c r="H325" s="6">
        <v>2</v>
      </c>
      <c r="I325" s="6"/>
      <c r="J325" s="6"/>
    </row>
    <row r="326" spans="1:10" hidden="1" x14ac:dyDescent="0.35">
      <c r="A326" t="s">
        <v>461</v>
      </c>
      <c r="B326" t="s">
        <v>330</v>
      </c>
      <c r="C326" t="s">
        <v>539</v>
      </c>
      <c r="D326" t="s">
        <v>540</v>
      </c>
      <c r="E326">
        <f>SUM(Table114[[#This Row],[2025]:[2014]])</f>
        <v>3</v>
      </c>
      <c r="F326" s="6"/>
      <c r="G326" s="6"/>
      <c r="H326" s="6">
        <v>3</v>
      </c>
      <c r="I326" s="6"/>
      <c r="J326" s="6"/>
    </row>
    <row r="327" spans="1:10" hidden="1" x14ac:dyDescent="0.35">
      <c r="A327" t="s">
        <v>461</v>
      </c>
      <c r="B327" t="s">
        <v>330</v>
      </c>
      <c r="C327" t="s">
        <v>459</v>
      </c>
      <c r="D327" t="s">
        <v>460</v>
      </c>
      <c r="E327">
        <f>SUM(Table114[[#This Row],[2025]:[2014]])</f>
        <v>2</v>
      </c>
      <c r="F327" s="6"/>
      <c r="G327" s="6"/>
      <c r="H327" s="6">
        <v>2</v>
      </c>
      <c r="I327" s="6"/>
      <c r="J327" s="6"/>
    </row>
    <row r="328" spans="1:10" hidden="1" x14ac:dyDescent="0.35">
      <c r="A328" t="s">
        <v>461</v>
      </c>
      <c r="B328" t="s">
        <v>330</v>
      </c>
      <c r="C328" t="s">
        <v>399</v>
      </c>
      <c r="D328" t="s">
        <v>400</v>
      </c>
      <c r="E328">
        <f>SUM(Table114[[#This Row],[2025]:[2014]])</f>
        <v>7</v>
      </c>
      <c r="F328" s="6"/>
      <c r="G328" s="6"/>
      <c r="H328" s="6"/>
      <c r="I328" s="6">
        <v>7</v>
      </c>
      <c r="J328" s="6">
        <v>0</v>
      </c>
    </row>
    <row r="329" spans="1:10" hidden="1" x14ac:dyDescent="0.35">
      <c r="A329" t="s">
        <v>461</v>
      </c>
      <c r="B329" t="s">
        <v>330</v>
      </c>
      <c r="C329" t="s">
        <v>401</v>
      </c>
      <c r="D329" t="s">
        <v>402</v>
      </c>
      <c r="E329">
        <f>SUM(Table114[[#This Row],[2025]:[2014]])</f>
        <v>2</v>
      </c>
      <c r="F329" s="6"/>
      <c r="G329" s="6"/>
      <c r="H329" s="6">
        <v>1</v>
      </c>
      <c r="I329" s="6">
        <v>1</v>
      </c>
      <c r="J329" s="6"/>
    </row>
    <row r="330" spans="1:10" hidden="1" x14ac:dyDescent="0.35">
      <c r="A330" t="s">
        <v>461</v>
      </c>
      <c r="B330" t="s">
        <v>330</v>
      </c>
      <c r="C330" t="s">
        <v>541</v>
      </c>
      <c r="D330" t="s">
        <v>542</v>
      </c>
      <c r="E330">
        <f>SUM(Table114[[#This Row],[2025]:[2014]])</f>
        <v>1</v>
      </c>
      <c r="F330" s="6"/>
      <c r="G330" s="6"/>
      <c r="H330" s="6"/>
      <c r="I330" s="6">
        <v>1</v>
      </c>
      <c r="J330" s="6"/>
    </row>
    <row r="331" spans="1:10" hidden="1" x14ac:dyDescent="0.35">
      <c r="A331" t="s">
        <v>461</v>
      </c>
      <c r="B331" t="s">
        <v>330</v>
      </c>
      <c r="C331" t="s">
        <v>543</v>
      </c>
      <c r="D331" t="s">
        <v>544</v>
      </c>
      <c r="E331">
        <f>SUM(Table114[[#This Row],[2025]:[2014]])</f>
        <v>6</v>
      </c>
      <c r="F331" s="6"/>
      <c r="G331" s="6"/>
      <c r="H331" s="6">
        <v>6</v>
      </c>
      <c r="I331" s="6"/>
      <c r="J331" s="6"/>
    </row>
    <row r="332" spans="1:10" hidden="1" x14ac:dyDescent="0.35">
      <c r="A332" t="s">
        <v>461</v>
      </c>
      <c r="B332" t="s">
        <v>330</v>
      </c>
      <c r="C332" t="s">
        <v>403</v>
      </c>
      <c r="D332" t="s">
        <v>404</v>
      </c>
      <c r="E332">
        <f>SUM(Table114[[#This Row],[2025]:[2014]])</f>
        <v>1</v>
      </c>
      <c r="F332" s="6"/>
      <c r="G332" s="6"/>
      <c r="H332" s="6"/>
      <c r="I332" s="6">
        <v>1</v>
      </c>
      <c r="J332" s="6"/>
    </row>
    <row r="333" spans="1:10" hidden="1" x14ac:dyDescent="0.35">
      <c r="A333" t="s">
        <v>461</v>
      </c>
      <c r="B333" t="s">
        <v>330</v>
      </c>
      <c r="C333" t="s">
        <v>405</v>
      </c>
      <c r="D333" t="s">
        <v>406</v>
      </c>
      <c r="E333">
        <f>SUM(Table114[[#This Row],[2025]:[2014]])</f>
        <v>2</v>
      </c>
      <c r="F333" s="6"/>
      <c r="G333" s="6"/>
      <c r="H333" s="6">
        <v>1</v>
      </c>
      <c r="I333" s="6">
        <v>1</v>
      </c>
      <c r="J333" s="6"/>
    </row>
    <row r="334" spans="1:10" hidden="1" x14ac:dyDescent="0.35">
      <c r="A334" t="s">
        <v>461</v>
      </c>
      <c r="B334" t="s">
        <v>330</v>
      </c>
      <c r="C334" t="s">
        <v>545</v>
      </c>
      <c r="D334" t="s">
        <v>546</v>
      </c>
      <c r="E334">
        <f>SUM(Table114[[#This Row],[2025]:[2014]])</f>
        <v>1</v>
      </c>
      <c r="F334" s="6"/>
      <c r="G334" s="6"/>
      <c r="H334" s="6">
        <v>1</v>
      </c>
      <c r="I334" s="6"/>
      <c r="J334" s="6"/>
    </row>
    <row r="335" spans="1:10" hidden="1" x14ac:dyDescent="0.35">
      <c r="A335" t="s">
        <v>461</v>
      </c>
      <c r="B335" t="s">
        <v>330</v>
      </c>
      <c r="C335" t="s">
        <v>407</v>
      </c>
      <c r="D335" t="s">
        <v>408</v>
      </c>
      <c r="E335">
        <f>SUM(Table114[[#This Row],[2025]:[2014]])</f>
        <v>1</v>
      </c>
      <c r="F335" s="6"/>
      <c r="G335" s="6"/>
      <c r="H335" s="6"/>
      <c r="I335" s="6">
        <v>1</v>
      </c>
      <c r="J335" s="6">
        <v>0</v>
      </c>
    </row>
    <row r="336" spans="1:10" hidden="1" x14ac:dyDescent="0.35">
      <c r="A336" t="s">
        <v>461</v>
      </c>
      <c r="B336" t="s">
        <v>330</v>
      </c>
      <c r="C336" t="s">
        <v>409</v>
      </c>
      <c r="D336" t="s">
        <v>410</v>
      </c>
      <c r="E336">
        <f>SUM(Table114[[#This Row],[2025]:[2014]])</f>
        <v>48</v>
      </c>
      <c r="F336" s="6">
        <v>10</v>
      </c>
      <c r="G336" s="6">
        <v>14</v>
      </c>
      <c r="H336" s="6">
        <v>12</v>
      </c>
      <c r="I336" s="6">
        <v>12</v>
      </c>
      <c r="J336" s="6"/>
    </row>
    <row r="337" spans="1:12" hidden="1" x14ac:dyDescent="0.35">
      <c r="A337" t="s">
        <v>547</v>
      </c>
      <c r="B337" t="s">
        <v>412</v>
      </c>
      <c r="C337" t="s">
        <v>548</v>
      </c>
      <c r="D337" t="s">
        <v>549</v>
      </c>
      <c r="E337">
        <f>SUM(Table114[[#This Row],[2025]:[2014]])</f>
        <v>1</v>
      </c>
      <c r="F337" s="6"/>
      <c r="G337" s="6">
        <v>1</v>
      </c>
      <c r="H337" s="6"/>
      <c r="I337" s="6"/>
      <c r="J337" s="6"/>
      <c r="K337" s="6"/>
      <c r="L337" s="6"/>
    </row>
    <row r="338" spans="1:12" hidden="1" x14ac:dyDescent="0.35">
      <c r="A338" t="s">
        <v>547</v>
      </c>
      <c r="B338" t="s">
        <v>105</v>
      </c>
      <c r="C338" t="s">
        <v>106</v>
      </c>
      <c r="D338" t="s">
        <v>107</v>
      </c>
      <c r="E338">
        <f>SUM(Table114[[#This Row],[2025]:[2014]])</f>
        <v>30</v>
      </c>
      <c r="F338" s="6"/>
      <c r="G338" s="6"/>
      <c r="H338" s="6">
        <v>1</v>
      </c>
      <c r="I338" s="6">
        <v>1</v>
      </c>
      <c r="J338" s="6">
        <v>7</v>
      </c>
      <c r="K338" s="6">
        <v>21</v>
      </c>
      <c r="L338" s="6"/>
    </row>
    <row r="339" spans="1:12" hidden="1" x14ac:dyDescent="0.35">
      <c r="A339" t="s">
        <v>547</v>
      </c>
      <c r="B339" t="s">
        <v>110</v>
      </c>
      <c r="C339" t="s">
        <v>111</v>
      </c>
      <c r="D339" t="s">
        <v>112</v>
      </c>
      <c r="E339">
        <f>SUM(Table114[[#This Row],[2025]:[2014]])</f>
        <v>4</v>
      </c>
      <c r="F339" s="6">
        <v>1</v>
      </c>
      <c r="G339" s="6">
        <v>1</v>
      </c>
      <c r="H339" s="6">
        <v>1</v>
      </c>
      <c r="I339" s="6"/>
      <c r="J339" s="6">
        <v>1</v>
      </c>
      <c r="K339" s="6"/>
      <c r="L339" s="6"/>
    </row>
    <row r="340" spans="1:12" hidden="1" x14ac:dyDescent="0.35">
      <c r="A340" t="s">
        <v>547</v>
      </c>
      <c r="B340" t="s">
        <v>113</v>
      </c>
      <c r="C340" t="s">
        <v>114</v>
      </c>
      <c r="D340" t="s">
        <v>115</v>
      </c>
      <c r="E340">
        <f>SUM(Table114[[#This Row],[2025]:[2014]])</f>
        <v>3</v>
      </c>
      <c r="F340" s="6"/>
      <c r="G340" s="6"/>
      <c r="H340" s="6"/>
      <c r="I340" s="6"/>
      <c r="J340" s="6">
        <v>3</v>
      </c>
      <c r="K340" s="6"/>
      <c r="L340" s="6"/>
    </row>
    <row r="341" spans="1:12" hidden="1" x14ac:dyDescent="0.35">
      <c r="A341" t="s">
        <v>547</v>
      </c>
      <c r="B341" t="s">
        <v>116</v>
      </c>
      <c r="C341" t="s">
        <v>117</v>
      </c>
      <c r="D341" t="s">
        <v>118</v>
      </c>
      <c r="E341">
        <f>SUM(Table114[[#This Row],[2025]:[2014]])</f>
        <v>5</v>
      </c>
      <c r="F341" s="6"/>
      <c r="G341" s="6"/>
      <c r="H341" s="6"/>
      <c r="I341" s="6"/>
      <c r="J341" s="6">
        <v>5</v>
      </c>
      <c r="K341" s="6"/>
      <c r="L341" s="6"/>
    </row>
    <row r="342" spans="1:12" hidden="1" x14ac:dyDescent="0.35">
      <c r="A342" t="s">
        <v>547</v>
      </c>
      <c r="B342" t="s">
        <v>121</v>
      </c>
      <c r="C342" t="s">
        <v>550</v>
      </c>
      <c r="D342" t="s">
        <v>551</v>
      </c>
      <c r="E342">
        <f>SUM(Table114[[#This Row],[2025]:[2014]])</f>
        <v>0</v>
      </c>
      <c r="F342" s="6">
        <v>0</v>
      </c>
      <c r="G342" s="6"/>
      <c r="H342" s="6"/>
      <c r="I342" s="6"/>
      <c r="J342" s="6"/>
      <c r="K342" s="6"/>
      <c r="L342" s="6"/>
    </row>
    <row r="343" spans="1:12" hidden="1" x14ac:dyDescent="0.35">
      <c r="A343" t="s">
        <v>547</v>
      </c>
      <c r="B343" t="s">
        <v>124</v>
      </c>
      <c r="C343" t="s">
        <v>106</v>
      </c>
      <c r="D343" t="s">
        <v>125</v>
      </c>
      <c r="E343">
        <f>SUM(Table114[[#This Row],[2025]:[2014]])</f>
        <v>16</v>
      </c>
      <c r="F343" s="6"/>
      <c r="G343" s="6"/>
      <c r="H343" s="6"/>
      <c r="I343" s="6"/>
      <c r="J343" s="6">
        <v>15</v>
      </c>
      <c r="K343" s="6">
        <v>1</v>
      </c>
      <c r="L343" s="6"/>
    </row>
    <row r="344" spans="1:12" hidden="1" x14ac:dyDescent="0.35">
      <c r="A344" t="s">
        <v>547</v>
      </c>
      <c r="B344" t="s">
        <v>130</v>
      </c>
      <c r="C344" t="s">
        <v>106</v>
      </c>
      <c r="D344" t="s">
        <v>131</v>
      </c>
      <c r="E344">
        <f>SUM(Table114[[#This Row],[2025]:[2014]])</f>
        <v>23</v>
      </c>
      <c r="F344" s="6"/>
      <c r="G344" s="6">
        <v>2</v>
      </c>
      <c r="H344" s="6">
        <v>21</v>
      </c>
      <c r="I344" s="6"/>
      <c r="J344" s="6"/>
      <c r="K344" s="6"/>
      <c r="L344" s="6"/>
    </row>
    <row r="345" spans="1:12" hidden="1" x14ac:dyDescent="0.35">
      <c r="A345" t="s">
        <v>547</v>
      </c>
      <c r="B345" t="s">
        <v>130</v>
      </c>
      <c r="C345" t="s">
        <v>106</v>
      </c>
      <c r="D345" t="s">
        <v>418</v>
      </c>
      <c r="E345">
        <f>SUM(Table114[[#This Row],[2025]:[2014]])</f>
        <v>4</v>
      </c>
      <c r="F345" s="6"/>
      <c r="G345" s="6"/>
      <c r="H345" s="6"/>
      <c r="I345" s="6"/>
      <c r="J345" s="6">
        <v>4</v>
      </c>
      <c r="K345" s="6"/>
      <c r="L345" s="6"/>
    </row>
    <row r="346" spans="1:12" hidden="1" x14ac:dyDescent="0.35">
      <c r="A346" t="s">
        <v>547</v>
      </c>
      <c r="B346" t="s">
        <v>130</v>
      </c>
      <c r="C346" t="s">
        <v>106</v>
      </c>
      <c r="D346" t="s">
        <v>419</v>
      </c>
      <c r="E346">
        <f>SUM(Table114[[#This Row],[2025]:[2014]])</f>
        <v>15</v>
      </c>
      <c r="F346" s="6"/>
      <c r="G346" s="6">
        <v>15</v>
      </c>
      <c r="H346" s="6"/>
      <c r="I346" s="6"/>
      <c r="J346" s="6"/>
      <c r="K346" s="6"/>
      <c r="L346" s="6"/>
    </row>
    <row r="347" spans="1:12" hidden="1" x14ac:dyDescent="0.35">
      <c r="A347" t="s">
        <v>547</v>
      </c>
      <c r="B347" t="s">
        <v>130</v>
      </c>
      <c r="C347" t="s">
        <v>106</v>
      </c>
      <c r="D347" t="s">
        <v>132</v>
      </c>
      <c r="E347">
        <f>SUM(Table114[[#This Row],[2025]:[2014]])</f>
        <v>-21</v>
      </c>
      <c r="F347" s="6"/>
      <c r="G347" s="6"/>
      <c r="H347" s="6">
        <v>11</v>
      </c>
      <c r="I347" s="6">
        <v>-16</v>
      </c>
      <c r="J347" s="6">
        <v>-16</v>
      </c>
      <c r="K347" s="6"/>
      <c r="L347" s="6"/>
    </row>
    <row r="348" spans="1:12" hidden="1" x14ac:dyDescent="0.35">
      <c r="A348" t="s">
        <v>547</v>
      </c>
      <c r="B348" t="s">
        <v>130</v>
      </c>
      <c r="C348" t="s">
        <v>106</v>
      </c>
      <c r="D348" t="s">
        <v>133</v>
      </c>
      <c r="E348">
        <f>SUM(Table114[[#This Row],[2025]:[2014]])</f>
        <v>1</v>
      </c>
      <c r="F348" s="6"/>
      <c r="G348" s="6"/>
      <c r="H348" s="6"/>
      <c r="I348" s="6">
        <v>1</v>
      </c>
      <c r="J348" s="6"/>
      <c r="K348" s="6"/>
      <c r="L348" s="6"/>
    </row>
    <row r="349" spans="1:12" hidden="1" x14ac:dyDescent="0.35">
      <c r="A349" t="s">
        <v>547</v>
      </c>
      <c r="B349" t="s">
        <v>130</v>
      </c>
      <c r="C349" t="s">
        <v>106</v>
      </c>
      <c r="D349" t="s">
        <v>134</v>
      </c>
      <c r="E349">
        <f>SUM(Table114[[#This Row],[2025]:[2014]])</f>
        <v>4</v>
      </c>
      <c r="F349" s="6"/>
      <c r="G349" s="6">
        <v>1</v>
      </c>
      <c r="H349" s="6"/>
      <c r="I349" s="6"/>
      <c r="J349" s="6">
        <v>1</v>
      </c>
      <c r="K349" s="6">
        <v>2</v>
      </c>
      <c r="L349" s="6"/>
    </row>
    <row r="350" spans="1:12" hidden="1" x14ac:dyDescent="0.35">
      <c r="A350" t="s">
        <v>547</v>
      </c>
      <c r="B350" t="s">
        <v>130</v>
      </c>
      <c r="C350" t="s">
        <v>106</v>
      </c>
      <c r="D350" t="s">
        <v>135</v>
      </c>
      <c r="E350">
        <f>SUM(Table114[[#This Row],[2025]:[2014]])</f>
        <v>5</v>
      </c>
      <c r="F350" s="6"/>
      <c r="G350" s="6"/>
      <c r="H350" s="6"/>
      <c r="I350" s="6">
        <v>1</v>
      </c>
      <c r="J350" s="6">
        <v>2</v>
      </c>
      <c r="K350" s="6">
        <v>2</v>
      </c>
      <c r="L350" s="6"/>
    </row>
    <row r="351" spans="1:12" hidden="1" x14ac:dyDescent="0.35">
      <c r="A351" t="s">
        <v>547</v>
      </c>
      <c r="B351" t="s">
        <v>130</v>
      </c>
      <c r="C351" t="s">
        <v>106</v>
      </c>
      <c r="D351" t="s">
        <v>467</v>
      </c>
      <c r="E351">
        <f>SUM(Table114[[#This Row],[2025]:[2014]])</f>
        <v>1</v>
      </c>
      <c r="F351" s="6"/>
      <c r="G351" s="6">
        <v>1</v>
      </c>
      <c r="H351" s="6"/>
      <c r="I351" s="6"/>
      <c r="J351" s="6"/>
      <c r="K351" s="6"/>
      <c r="L351" s="6"/>
    </row>
    <row r="352" spans="1:12" hidden="1" x14ac:dyDescent="0.35">
      <c r="A352" t="s">
        <v>547</v>
      </c>
      <c r="B352" t="s">
        <v>130</v>
      </c>
      <c r="C352" t="s">
        <v>106</v>
      </c>
      <c r="D352" t="s">
        <v>136</v>
      </c>
      <c r="E352">
        <f>SUM(Table114[[#This Row],[2025]:[2014]])</f>
        <v>3</v>
      </c>
      <c r="F352" s="6"/>
      <c r="G352" s="6"/>
      <c r="H352" s="6">
        <v>1</v>
      </c>
      <c r="I352" s="6">
        <v>2</v>
      </c>
      <c r="J352" s="6"/>
      <c r="K352" s="6"/>
      <c r="L352" s="6"/>
    </row>
    <row r="353" spans="1:12" hidden="1" x14ac:dyDescent="0.35">
      <c r="A353" t="s">
        <v>547</v>
      </c>
      <c r="B353" t="s">
        <v>130</v>
      </c>
      <c r="C353" t="s">
        <v>106</v>
      </c>
      <c r="D353" t="s">
        <v>137</v>
      </c>
      <c r="E353">
        <f>SUM(Table114[[#This Row],[2025]:[2014]])</f>
        <v>82</v>
      </c>
      <c r="F353" s="6"/>
      <c r="G353" s="6">
        <v>48</v>
      </c>
      <c r="H353" s="6">
        <v>4</v>
      </c>
      <c r="I353" s="6">
        <v>29</v>
      </c>
      <c r="J353" s="6">
        <v>1</v>
      </c>
      <c r="K353" s="6"/>
      <c r="L353" s="6"/>
    </row>
    <row r="354" spans="1:12" hidden="1" x14ac:dyDescent="0.35">
      <c r="A354" t="s">
        <v>547</v>
      </c>
      <c r="B354" t="s">
        <v>130</v>
      </c>
      <c r="C354" t="s">
        <v>106</v>
      </c>
      <c r="D354" t="s">
        <v>138</v>
      </c>
      <c r="E354">
        <f>SUM(Table114[[#This Row],[2025]:[2014]])</f>
        <v>11</v>
      </c>
      <c r="F354" s="6"/>
      <c r="G354" s="6"/>
      <c r="H354" s="6"/>
      <c r="I354" s="6"/>
      <c r="J354" s="6">
        <v>8</v>
      </c>
      <c r="K354" s="6">
        <v>3</v>
      </c>
      <c r="L354" s="6"/>
    </row>
    <row r="355" spans="1:12" hidden="1" x14ac:dyDescent="0.35">
      <c r="A355" t="s">
        <v>547</v>
      </c>
      <c r="B355" t="s">
        <v>130</v>
      </c>
      <c r="C355" t="s">
        <v>106</v>
      </c>
      <c r="D355" t="s">
        <v>139</v>
      </c>
      <c r="E355">
        <f>SUM(Table114[[#This Row],[2025]:[2014]])</f>
        <v>2</v>
      </c>
      <c r="F355" s="6"/>
      <c r="G355" s="6"/>
      <c r="H355" s="6"/>
      <c r="I355" s="6">
        <v>1</v>
      </c>
      <c r="J355" s="6">
        <v>1</v>
      </c>
      <c r="K355" s="6"/>
      <c r="L355" s="6"/>
    </row>
    <row r="356" spans="1:12" hidden="1" x14ac:dyDescent="0.35">
      <c r="A356" t="s">
        <v>547</v>
      </c>
      <c r="B356" t="s">
        <v>130</v>
      </c>
      <c r="C356" t="s">
        <v>106</v>
      </c>
      <c r="D356" t="s">
        <v>420</v>
      </c>
      <c r="E356">
        <f>SUM(Table114[[#This Row],[2025]:[2014]])</f>
        <v>2</v>
      </c>
      <c r="F356" s="6"/>
      <c r="G356" s="6">
        <v>2</v>
      </c>
      <c r="H356" s="6"/>
      <c r="I356" s="6"/>
      <c r="J356" s="6"/>
      <c r="K356" s="6"/>
      <c r="L356" s="6"/>
    </row>
    <row r="357" spans="1:12" hidden="1" x14ac:dyDescent="0.35">
      <c r="A357" t="s">
        <v>547</v>
      </c>
      <c r="B357" t="s">
        <v>130</v>
      </c>
      <c r="C357" t="s">
        <v>106</v>
      </c>
      <c r="D357" t="s">
        <v>552</v>
      </c>
      <c r="E357">
        <f>SUM(Table114[[#This Row],[2025]:[2014]])</f>
        <v>1</v>
      </c>
      <c r="F357" s="6"/>
      <c r="G357" s="6"/>
      <c r="H357" s="6"/>
      <c r="I357" s="6"/>
      <c r="J357" s="6">
        <v>1</v>
      </c>
      <c r="K357" s="6"/>
      <c r="L357" s="6"/>
    </row>
    <row r="358" spans="1:12" hidden="1" x14ac:dyDescent="0.35">
      <c r="A358" t="s">
        <v>547</v>
      </c>
      <c r="B358" t="s">
        <v>130</v>
      </c>
      <c r="C358" t="s">
        <v>421</v>
      </c>
      <c r="D358" t="s">
        <v>422</v>
      </c>
      <c r="E358">
        <f>SUM(Table114[[#This Row],[2025]:[2014]])</f>
        <v>49</v>
      </c>
      <c r="F358" s="6"/>
      <c r="G358" s="6"/>
      <c r="H358" s="6"/>
      <c r="I358" s="6">
        <v>16</v>
      </c>
      <c r="J358" s="6">
        <v>33</v>
      </c>
      <c r="K358" s="6"/>
      <c r="L358" s="6"/>
    </row>
    <row r="359" spans="1:12" hidden="1" x14ac:dyDescent="0.35">
      <c r="A359" t="s">
        <v>547</v>
      </c>
      <c r="B359" t="s">
        <v>130</v>
      </c>
      <c r="C359" t="s">
        <v>431</v>
      </c>
      <c r="D359" t="s">
        <v>432</v>
      </c>
      <c r="E359">
        <f>SUM(Table114[[#This Row],[2025]:[2014]])</f>
        <v>6</v>
      </c>
      <c r="F359" s="6"/>
      <c r="G359" s="6">
        <v>1</v>
      </c>
      <c r="H359" s="6">
        <v>1</v>
      </c>
      <c r="I359" s="6">
        <v>2</v>
      </c>
      <c r="J359" s="6">
        <v>1</v>
      </c>
      <c r="K359" s="6">
        <v>1</v>
      </c>
      <c r="L359" s="6"/>
    </row>
    <row r="360" spans="1:12" hidden="1" x14ac:dyDescent="0.35">
      <c r="A360" t="s">
        <v>547</v>
      </c>
      <c r="B360" t="s">
        <v>153</v>
      </c>
      <c r="C360" t="s">
        <v>553</v>
      </c>
      <c r="D360" t="s">
        <v>554</v>
      </c>
      <c r="E360">
        <f>SUM(Table114[[#This Row],[2025]:[2014]])</f>
        <v>0</v>
      </c>
      <c r="F360" s="6"/>
      <c r="G360" s="6"/>
      <c r="H360" s="6"/>
      <c r="I360" s="6">
        <v>0</v>
      </c>
      <c r="J360" s="6"/>
      <c r="K360" s="6"/>
      <c r="L360" s="6"/>
    </row>
    <row r="361" spans="1:12" hidden="1" x14ac:dyDescent="0.35">
      <c r="A361" t="s">
        <v>547</v>
      </c>
      <c r="B361" t="s">
        <v>179</v>
      </c>
      <c r="C361" t="s">
        <v>182</v>
      </c>
      <c r="D361" t="s">
        <v>183</v>
      </c>
      <c r="E361">
        <f>SUM(Table114[[#This Row],[2025]:[2014]])</f>
        <v>1</v>
      </c>
      <c r="F361" s="6"/>
      <c r="G361" s="6"/>
      <c r="H361" s="6"/>
      <c r="I361" s="6"/>
      <c r="J361" s="6">
        <v>-1</v>
      </c>
      <c r="K361" s="6">
        <v>2</v>
      </c>
      <c r="L361" s="6"/>
    </row>
    <row r="362" spans="1:12" hidden="1" x14ac:dyDescent="0.35">
      <c r="A362" t="s">
        <v>547</v>
      </c>
      <c r="B362" t="s">
        <v>184</v>
      </c>
      <c r="C362" t="s">
        <v>443</v>
      </c>
      <c r="D362" t="s">
        <v>444</v>
      </c>
      <c r="E362">
        <f>SUM(Table114[[#This Row],[2025]:[2014]])</f>
        <v>1</v>
      </c>
      <c r="F362" s="6"/>
      <c r="G362" s="6"/>
      <c r="H362" s="6"/>
      <c r="I362" s="6"/>
      <c r="J362" s="6">
        <v>1</v>
      </c>
      <c r="K362" s="6"/>
      <c r="L362" s="6"/>
    </row>
    <row r="363" spans="1:12" hidden="1" x14ac:dyDescent="0.35">
      <c r="A363" t="s">
        <v>547</v>
      </c>
      <c r="B363" t="s">
        <v>195</v>
      </c>
      <c r="C363" t="s">
        <v>196</v>
      </c>
      <c r="D363" t="s">
        <v>197</v>
      </c>
      <c r="E363">
        <f>SUM(Table114[[#This Row],[2025]:[2014]])</f>
        <v>6</v>
      </c>
      <c r="F363" s="6"/>
      <c r="G363" s="6"/>
      <c r="H363" s="6"/>
      <c r="I363" s="6"/>
      <c r="J363" s="6"/>
      <c r="K363" s="6">
        <v>6</v>
      </c>
      <c r="L363" s="6">
        <v>0</v>
      </c>
    </row>
    <row r="364" spans="1:12" hidden="1" x14ac:dyDescent="0.35">
      <c r="A364" t="s">
        <v>547</v>
      </c>
      <c r="B364" t="s">
        <v>201</v>
      </c>
      <c r="C364" t="s">
        <v>106</v>
      </c>
      <c r="D364" t="s">
        <v>202</v>
      </c>
      <c r="E364">
        <f>SUM(Table114[[#This Row],[2025]:[2014]])</f>
        <v>-10</v>
      </c>
      <c r="F364" s="6"/>
      <c r="G364" s="6"/>
      <c r="H364" s="6">
        <v>-1</v>
      </c>
      <c r="I364" s="6"/>
      <c r="J364" s="6"/>
      <c r="K364" s="6">
        <v>-9</v>
      </c>
      <c r="L364" s="6"/>
    </row>
    <row r="365" spans="1:12" hidden="1" x14ac:dyDescent="0.35">
      <c r="A365" t="s">
        <v>547</v>
      </c>
      <c r="B365" t="s">
        <v>201</v>
      </c>
      <c r="C365" t="s">
        <v>106</v>
      </c>
      <c r="D365" t="s">
        <v>445</v>
      </c>
      <c r="E365">
        <f>SUM(Table114[[#This Row],[2025]:[2014]])</f>
        <v>16</v>
      </c>
      <c r="F365" s="6"/>
      <c r="G365" s="6">
        <v>11</v>
      </c>
      <c r="H365" s="6">
        <v>1</v>
      </c>
      <c r="I365" s="6">
        <v>1</v>
      </c>
      <c r="J365" s="6">
        <v>3</v>
      </c>
      <c r="K365" s="6"/>
      <c r="L365" s="6"/>
    </row>
    <row r="366" spans="1:12" hidden="1" x14ac:dyDescent="0.35">
      <c r="A366" t="s">
        <v>547</v>
      </c>
      <c r="B366" t="s">
        <v>203</v>
      </c>
      <c r="C366" t="s">
        <v>555</v>
      </c>
      <c r="D366" t="s">
        <v>556</v>
      </c>
      <c r="E366">
        <f>SUM(Table114[[#This Row],[2025]:[2014]])</f>
        <v>0</v>
      </c>
      <c r="F366" s="6"/>
      <c r="G366" s="6"/>
      <c r="H366" s="6"/>
      <c r="I366" s="6"/>
      <c r="J366" s="6"/>
      <c r="K366" s="6">
        <v>0</v>
      </c>
      <c r="L366" s="6"/>
    </row>
    <row r="367" spans="1:12" hidden="1" x14ac:dyDescent="0.35">
      <c r="A367" t="s">
        <v>547</v>
      </c>
      <c r="B367" t="s">
        <v>203</v>
      </c>
      <c r="C367" t="s">
        <v>214</v>
      </c>
      <c r="D367" t="s">
        <v>215</v>
      </c>
      <c r="E367">
        <f>SUM(Table114[[#This Row],[2025]:[2014]])</f>
        <v>1</v>
      </c>
      <c r="F367" s="6"/>
      <c r="G367" s="6"/>
      <c r="H367" s="6"/>
      <c r="I367" s="6">
        <v>1</v>
      </c>
      <c r="J367" s="6"/>
      <c r="K367" s="6"/>
      <c r="L367" s="6"/>
    </row>
    <row r="368" spans="1:12" hidden="1" x14ac:dyDescent="0.35">
      <c r="A368" t="s">
        <v>547</v>
      </c>
      <c r="B368" t="s">
        <v>229</v>
      </c>
      <c r="C368" t="s">
        <v>106</v>
      </c>
      <c r="D368" t="s">
        <v>230</v>
      </c>
      <c r="E368">
        <f>SUM(Table114[[#This Row],[2025]:[2014]])</f>
        <v>3</v>
      </c>
      <c r="F368" s="6"/>
      <c r="G368" s="6">
        <v>3</v>
      </c>
      <c r="H368" s="6"/>
      <c r="I368" s="6"/>
      <c r="J368" s="6"/>
      <c r="K368" s="6"/>
      <c r="L368" s="6"/>
    </row>
    <row r="369" spans="1:12" hidden="1" x14ac:dyDescent="0.35">
      <c r="A369" t="s">
        <v>547</v>
      </c>
      <c r="B369" t="s">
        <v>229</v>
      </c>
      <c r="C369" t="s">
        <v>106</v>
      </c>
      <c r="D369" t="s">
        <v>231</v>
      </c>
      <c r="E369">
        <f>SUM(Table114[[#This Row],[2025]:[2014]])</f>
        <v>14</v>
      </c>
      <c r="F369" s="6"/>
      <c r="G369" s="6"/>
      <c r="H369" s="6">
        <v>1</v>
      </c>
      <c r="I369" s="6">
        <v>1</v>
      </c>
      <c r="J369" s="6"/>
      <c r="K369" s="6">
        <v>12</v>
      </c>
      <c r="L369" s="6"/>
    </row>
    <row r="370" spans="1:12" hidden="1" x14ac:dyDescent="0.35">
      <c r="A370" t="s">
        <v>547</v>
      </c>
      <c r="B370" t="s">
        <v>229</v>
      </c>
      <c r="C370" t="s">
        <v>106</v>
      </c>
      <c r="D370" t="s">
        <v>232</v>
      </c>
      <c r="E370">
        <f>SUM(Table114[[#This Row],[2025]:[2014]])</f>
        <v>17</v>
      </c>
      <c r="F370" s="6"/>
      <c r="G370" s="6"/>
      <c r="H370" s="6"/>
      <c r="I370" s="6">
        <v>2</v>
      </c>
      <c r="J370" s="6">
        <v>1</v>
      </c>
      <c r="K370" s="6">
        <v>14</v>
      </c>
      <c r="L370" s="6"/>
    </row>
    <row r="371" spans="1:12" hidden="1" x14ac:dyDescent="0.35">
      <c r="A371" t="s">
        <v>547</v>
      </c>
      <c r="B371" t="s">
        <v>229</v>
      </c>
      <c r="C371" t="s">
        <v>106</v>
      </c>
      <c r="D371" t="s">
        <v>503</v>
      </c>
      <c r="E371">
        <f>SUM(Table114[[#This Row],[2025]:[2014]])</f>
        <v>2</v>
      </c>
      <c r="F371" s="6"/>
      <c r="G371" s="6"/>
      <c r="H371" s="6"/>
      <c r="I371" s="6"/>
      <c r="J371" s="6">
        <v>2</v>
      </c>
      <c r="K371" s="6"/>
      <c r="L371" s="6"/>
    </row>
    <row r="372" spans="1:12" hidden="1" x14ac:dyDescent="0.35">
      <c r="A372" t="s">
        <v>547</v>
      </c>
      <c r="B372" t="s">
        <v>229</v>
      </c>
      <c r="C372" t="s">
        <v>106</v>
      </c>
      <c r="D372" t="s">
        <v>233</v>
      </c>
      <c r="E372">
        <f>SUM(Table114[[#This Row],[2025]:[2014]])</f>
        <v>253</v>
      </c>
      <c r="F372" s="6"/>
      <c r="G372" s="6">
        <v>19</v>
      </c>
      <c r="H372" s="6">
        <v>5</v>
      </c>
      <c r="I372" s="6">
        <v>137</v>
      </c>
      <c r="J372" s="6">
        <v>85</v>
      </c>
      <c r="K372" s="6">
        <v>7</v>
      </c>
      <c r="L372" s="6"/>
    </row>
    <row r="373" spans="1:12" hidden="1" x14ac:dyDescent="0.35">
      <c r="A373" t="s">
        <v>547</v>
      </c>
      <c r="B373" t="s">
        <v>229</v>
      </c>
      <c r="C373" t="s">
        <v>106</v>
      </c>
      <c r="D373" t="s">
        <v>504</v>
      </c>
      <c r="E373">
        <f>SUM(Table114[[#This Row],[2025]:[2014]])</f>
        <v>13</v>
      </c>
      <c r="F373" s="6"/>
      <c r="G373" s="6"/>
      <c r="H373" s="6"/>
      <c r="I373" s="6">
        <v>13</v>
      </c>
      <c r="J373" s="6"/>
      <c r="K373" s="6"/>
      <c r="L373" s="6"/>
    </row>
    <row r="374" spans="1:12" hidden="1" x14ac:dyDescent="0.35">
      <c r="A374" t="s">
        <v>547</v>
      </c>
      <c r="B374" t="s">
        <v>229</v>
      </c>
      <c r="C374" t="s">
        <v>106</v>
      </c>
      <c r="D374" t="s">
        <v>234</v>
      </c>
      <c r="E374">
        <f>SUM(Table114[[#This Row],[2025]:[2014]])</f>
        <v>43</v>
      </c>
      <c r="F374" s="6"/>
      <c r="G374" s="6">
        <v>2</v>
      </c>
      <c r="H374" s="6"/>
      <c r="I374" s="6">
        <v>16</v>
      </c>
      <c r="J374" s="6">
        <v>16</v>
      </c>
      <c r="K374" s="6">
        <v>9</v>
      </c>
      <c r="L374" s="6"/>
    </row>
    <row r="375" spans="1:12" hidden="1" x14ac:dyDescent="0.35">
      <c r="A375" t="s">
        <v>547</v>
      </c>
      <c r="B375" t="s">
        <v>229</v>
      </c>
      <c r="C375" t="s">
        <v>106</v>
      </c>
      <c r="D375" t="s">
        <v>235</v>
      </c>
      <c r="E375">
        <f>SUM(Table114[[#This Row],[2025]:[2014]])</f>
        <v>23</v>
      </c>
      <c r="F375" s="6"/>
      <c r="G375" s="6"/>
      <c r="H375" s="6">
        <v>2</v>
      </c>
      <c r="I375" s="6">
        <v>4</v>
      </c>
      <c r="J375" s="6">
        <v>17</v>
      </c>
      <c r="K375" s="6"/>
      <c r="L375" s="6"/>
    </row>
    <row r="376" spans="1:12" hidden="1" x14ac:dyDescent="0.35">
      <c r="A376" t="s">
        <v>547</v>
      </c>
      <c r="B376" t="s">
        <v>259</v>
      </c>
      <c r="C376" t="s">
        <v>260</v>
      </c>
      <c r="D376" t="s">
        <v>261</v>
      </c>
      <c r="E376">
        <f>SUM(Table114[[#This Row],[2025]:[2014]])</f>
        <v>6</v>
      </c>
      <c r="F376" s="6"/>
      <c r="G376" s="6"/>
      <c r="H376" s="6">
        <v>3</v>
      </c>
      <c r="I376" s="6">
        <v>2</v>
      </c>
      <c r="J376" s="6"/>
      <c r="K376" s="6">
        <v>1</v>
      </c>
      <c r="L376" s="6"/>
    </row>
    <row r="377" spans="1:12" hidden="1" x14ac:dyDescent="0.35">
      <c r="A377" t="s">
        <v>547</v>
      </c>
      <c r="B377" t="s">
        <v>259</v>
      </c>
      <c r="C377" t="s">
        <v>262</v>
      </c>
      <c r="D377" t="s">
        <v>263</v>
      </c>
      <c r="E377">
        <f>SUM(Table114[[#This Row],[2025]:[2014]])</f>
        <v>3</v>
      </c>
      <c r="F377" s="6"/>
      <c r="G377" s="6"/>
      <c r="H377" s="6"/>
      <c r="I377" s="6"/>
      <c r="J377" s="6">
        <v>3</v>
      </c>
      <c r="K377" s="6"/>
      <c r="L377" s="6"/>
    </row>
    <row r="378" spans="1:12" hidden="1" x14ac:dyDescent="0.35">
      <c r="A378" t="s">
        <v>547</v>
      </c>
      <c r="B378" t="s">
        <v>259</v>
      </c>
      <c r="C378" t="s">
        <v>270</v>
      </c>
      <c r="D378" t="s">
        <v>271</v>
      </c>
      <c r="E378">
        <f>SUM(Table114[[#This Row],[2025]:[2014]])</f>
        <v>23</v>
      </c>
      <c r="F378" s="6"/>
      <c r="G378" s="6"/>
      <c r="H378" s="6"/>
      <c r="I378" s="6"/>
      <c r="J378" s="6"/>
      <c r="K378" s="6">
        <v>23</v>
      </c>
      <c r="L378" s="6"/>
    </row>
    <row r="379" spans="1:12" hidden="1" x14ac:dyDescent="0.35">
      <c r="A379" t="s">
        <v>547</v>
      </c>
      <c r="B379" t="s">
        <v>259</v>
      </c>
      <c r="C379" t="s">
        <v>272</v>
      </c>
      <c r="D379" t="s">
        <v>273</v>
      </c>
      <c r="E379">
        <f>SUM(Table114[[#This Row],[2025]:[2014]])</f>
        <v>17</v>
      </c>
      <c r="F379" s="6"/>
      <c r="G379" s="6"/>
      <c r="H379" s="6"/>
      <c r="I379" s="6"/>
      <c r="J379" s="6"/>
      <c r="K379" s="6">
        <v>17</v>
      </c>
      <c r="L379" s="6"/>
    </row>
    <row r="380" spans="1:12" hidden="1" x14ac:dyDescent="0.35">
      <c r="A380" t="s">
        <v>547</v>
      </c>
      <c r="B380" t="s">
        <v>276</v>
      </c>
      <c r="C380" t="s">
        <v>557</v>
      </c>
      <c r="D380" t="s">
        <v>558</v>
      </c>
      <c r="E380">
        <f>SUM(Table114[[#This Row],[2025]:[2014]])</f>
        <v>1</v>
      </c>
      <c r="F380" s="6"/>
      <c r="G380" s="6"/>
      <c r="H380" s="6"/>
      <c r="I380" s="6"/>
      <c r="J380" s="6"/>
      <c r="K380" s="6">
        <v>1</v>
      </c>
      <c r="L380" s="6">
        <v>0</v>
      </c>
    </row>
    <row r="381" spans="1:12" hidden="1" x14ac:dyDescent="0.35">
      <c r="A381" t="s">
        <v>547</v>
      </c>
      <c r="B381" t="s">
        <v>276</v>
      </c>
      <c r="C381" t="s">
        <v>559</v>
      </c>
      <c r="D381" t="s">
        <v>560</v>
      </c>
      <c r="E381">
        <f>SUM(Table114[[#This Row],[2025]:[2014]])</f>
        <v>1</v>
      </c>
      <c r="F381" s="6"/>
      <c r="G381" s="6"/>
      <c r="H381" s="6"/>
      <c r="I381" s="6"/>
      <c r="J381" s="6"/>
      <c r="K381" s="6">
        <v>1</v>
      </c>
      <c r="L381" s="6">
        <v>0</v>
      </c>
    </row>
    <row r="382" spans="1:12" hidden="1" x14ac:dyDescent="0.35">
      <c r="A382" t="s">
        <v>547</v>
      </c>
      <c r="B382" t="s">
        <v>281</v>
      </c>
      <c r="C382" t="s">
        <v>282</v>
      </c>
      <c r="D382" t="s">
        <v>283</v>
      </c>
      <c r="E382">
        <f>SUM(Table114[[#This Row],[2025]:[2014]])</f>
        <v>114</v>
      </c>
      <c r="F382" s="6">
        <v>4</v>
      </c>
      <c r="G382" s="6">
        <v>3</v>
      </c>
      <c r="H382" s="6">
        <v>9</v>
      </c>
      <c r="I382" s="6">
        <v>24</v>
      </c>
      <c r="J382" s="6">
        <v>74</v>
      </c>
      <c r="K382" s="6"/>
      <c r="L382" s="6"/>
    </row>
    <row r="383" spans="1:12" hidden="1" x14ac:dyDescent="0.35">
      <c r="A383" t="s">
        <v>547</v>
      </c>
      <c r="B383" t="s">
        <v>281</v>
      </c>
      <c r="C383" t="s">
        <v>284</v>
      </c>
      <c r="D383" t="s">
        <v>285</v>
      </c>
      <c r="E383">
        <f>SUM(Table114[[#This Row],[2025]:[2014]])</f>
        <v>32</v>
      </c>
      <c r="F383" s="6">
        <v>2</v>
      </c>
      <c r="G383" s="6">
        <v>2</v>
      </c>
      <c r="H383" s="6">
        <v>6</v>
      </c>
      <c r="I383" s="6">
        <v>3</v>
      </c>
      <c r="J383" s="6">
        <v>8</v>
      </c>
      <c r="K383" s="6">
        <v>11</v>
      </c>
      <c r="L383" s="6"/>
    </row>
    <row r="384" spans="1:12" hidden="1" x14ac:dyDescent="0.35">
      <c r="A384" t="s">
        <v>547</v>
      </c>
      <c r="B384" t="s">
        <v>281</v>
      </c>
      <c r="C384" t="s">
        <v>286</v>
      </c>
      <c r="D384" t="s">
        <v>287</v>
      </c>
      <c r="E384">
        <f>SUM(Table114[[#This Row],[2025]:[2014]])</f>
        <v>13</v>
      </c>
      <c r="F384" s="6"/>
      <c r="G384" s="6"/>
      <c r="H384" s="6"/>
      <c r="I384" s="6">
        <v>9</v>
      </c>
      <c r="J384" s="6">
        <v>4</v>
      </c>
      <c r="K384" s="6"/>
      <c r="L384" s="6"/>
    </row>
    <row r="385" spans="1:12" hidden="1" x14ac:dyDescent="0.35">
      <c r="A385" t="s">
        <v>547</v>
      </c>
      <c r="B385" t="s">
        <v>281</v>
      </c>
      <c r="C385" t="s">
        <v>561</v>
      </c>
      <c r="D385" t="s">
        <v>562</v>
      </c>
      <c r="E385">
        <f>SUM(Table114[[#This Row],[2025]:[2014]])</f>
        <v>3</v>
      </c>
      <c r="F385" s="6"/>
      <c r="G385" s="6"/>
      <c r="H385" s="6"/>
      <c r="I385" s="6"/>
      <c r="J385" s="6"/>
      <c r="K385" s="6">
        <v>3</v>
      </c>
      <c r="L385" s="6"/>
    </row>
    <row r="386" spans="1:12" hidden="1" x14ac:dyDescent="0.35">
      <c r="A386" t="s">
        <v>547</v>
      </c>
      <c r="B386" t="s">
        <v>281</v>
      </c>
      <c r="C386" t="s">
        <v>563</v>
      </c>
      <c r="D386" t="s">
        <v>564</v>
      </c>
      <c r="E386">
        <f>SUM(Table114[[#This Row],[2025]:[2014]])</f>
        <v>2</v>
      </c>
      <c r="F386" s="6"/>
      <c r="G386" s="6"/>
      <c r="H386" s="6"/>
      <c r="I386" s="6"/>
      <c r="J386" s="6"/>
      <c r="K386" s="6">
        <v>2</v>
      </c>
      <c r="L386" s="6"/>
    </row>
    <row r="387" spans="1:12" hidden="1" x14ac:dyDescent="0.35">
      <c r="A387" t="s">
        <v>547</v>
      </c>
      <c r="B387" t="s">
        <v>292</v>
      </c>
      <c r="C387" t="s">
        <v>297</v>
      </c>
      <c r="D387" t="s">
        <v>298</v>
      </c>
      <c r="E387">
        <f>SUM(Table114[[#This Row],[2025]:[2014]])</f>
        <v>4</v>
      </c>
      <c r="F387" s="6"/>
      <c r="G387" s="6">
        <v>2</v>
      </c>
      <c r="H387" s="6"/>
      <c r="I387" s="6"/>
      <c r="J387" s="6"/>
      <c r="K387" s="6">
        <v>2</v>
      </c>
      <c r="L387" s="6">
        <v>0</v>
      </c>
    </row>
    <row r="388" spans="1:12" hidden="1" x14ac:dyDescent="0.35">
      <c r="A388" t="s">
        <v>547</v>
      </c>
      <c r="B388" t="s">
        <v>299</v>
      </c>
      <c r="C388" t="s">
        <v>450</v>
      </c>
      <c r="D388" t="s">
        <v>451</v>
      </c>
      <c r="E388">
        <f>SUM(Table114[[#This Row],[2025]:[2014]])</f>
        <v>8</v>
      </c>
      <c r="F388" s="6"/>
      <c r="G388" s="6">
        <v>8</v>
      </c>
      <c r="H388" s="6"/>
      <c r="I388" s="6"/>
      <c r="J388" s="6"/>
      <c r="K388" s="6"/>
      <c r="L388" s="6"/>
    </row>
    <row r="389" spans="1:12" hidden="1" x14ac:dyDescent="0.35">
      <c r="A389" t="s">
        <v>547</v>
      </c>
      <c r="B389" t="s">
        <v>313</v>
      </c>
      <c r="C389" t="s">
        <v>314</v>
      </c>
      <c r="D389" t="s">
        <v>315</v>
      </c>
      <c r="E389">
        <f>SUM(Table114[[#This Row],[2025]:[2014]])</f>
        <v>23</v>
      </c>
      <c r="F389" s="6"/>
      <c r="G389" s="6">
        <v>10</v>
      </c>
      <c r="H389" s="6">
        <v>5</v>
      </c>
      <c r="I389" s="6"/>
      <c r="J389" s="6">
        <v>8</v>
      </c>
      <c r="K389" s="6"/>
      <c r="L389" s="6"/>
    </row>
    <row r="390" spans="1:12" hidden="1" x14ac:dyDescent="0.35">
      <c r="A390" t="s">
        <v>547</v>
      </c>
      <c r="B390" t="s">
        <v>313</v>
      </c>
      <c r="C390" t="s">
        <v>565</v>
      </c>
      <c r="D390" t="s">
        <v>566</v>
      </c>
      <c r="E390">
        <f>SUM(Table114[[#This Row],[2025]:[2014]])</f>
        <v>2</v>
      </c>
      <c r="F390" s="6"/>
      <c r="G390" s="6"/>
      <c r="H390" s="6"/>
      <c r="I390" s="6"/>
      <c r="J390" s="6"/>
      <c r="K390" s="6">
        <v>2</v>
      </c>
      <c r="L390" s="6"/>
    </row>
    <row r="391" spans="1:12" hidden="1" x14ac:dyDescent="0.35">
      <c r="A391" t="s">
        <v>547</v>
      </c>
      <c r="B391" t="s">
        <v>313</v>
      </c>
      <c r="C391" t="s">
        <v>320</v>
      </c>
      <c r="D391" t="s">
        <v>321</v>
      </c>
      <c r="E391">
        <f>SUM(Table114[[#This Row],[2025]:[2014]])</f>
        <v>2</v>
      </c>
      <c r="F391" s="6">
        <v>2</v>
      </c>
      <c r="G391" s="6"/>
      <c r="H391" s="6"/>
      <c r="I391" s="6"/>
      <c r="J391" s="6"/>
      <c r="K391" s="6"/>
      <c r="L391" s="6"/>
    </row>
    <row r="392" spans="1:12" hidden="1" x14ac:dyDescent="0.35">
      <c r="A392" t="s">
        <v>547</v>
      </c>
      <c r="B392" t="s">
        <v>313</v>
      </c>
      <c r="C392" t="s">
        <v>324</v>
      </c>
      <c r="D392" t="s">
        <v>325</v>
      </c>
      <c r="E392">
        <f>SUM(Table114[[#This Row],[2025]:[2014]])</f>
        <v>12</v>
      </c>
      <c r="F392" s="6">
        <v>1</v>
      </c>
      <c r="G392" s="6">
        <v>1</v>
      </c>
      <c r="H392" s="6">
        <v>3</v>
      </c>
      <c r="I392" s="6">
        <v>3</v>
      </c>
      <c r="J392" s="6">
        <v>2</v>
      </c>
      <c r="K392" s="6">
        <v>2</v>
      </c>
      <c r="L392" s="6"/>
    </row>
    <row r="393" spans="1:12" hidden="1" x14ac:dyDescent="0.35">
      <c r="A393" t="s">
        <v>547</v>
      </c>
      <c r="B393" t="s">
        <v>313</v>
      </c>
      <c r="C393" t="s">
        <v>326</v>
      </c>
      <c r="D393" t="s">
        <v>327</v>
      </c>
      <c r="E393">
        <f>SUM(Table114[[#This Row],[2025]:[2014]])</f>
        <v>46</v>
      </c>
      <c r="F393" s="6">
        <v>1</v>
      </c>
      <c r="G393" s="6">
        <v>3</v>
      </c>
      <c r="H393" s="6">
        <v>10</v>
      </c>
      <c r="I393" s="6">
        <v>11</v>
      </c>
      <c r="J393" s="6">
        <v>13</v>
      </c>
      <c r="K393" s="6">
        <v>8</v>
      </c>
      <c r="L393" s="6">
        <v>0</v>
      </c>
    </row>
    <row r="394" spans="1:12" hidden="1" x14ac:dyDescent="0.35">
      <c r="A394" t="s">
        <v>547</v>
      </c>
      <c r="B394" t="s">
        <v>313</v>
      </c>
      <c r="C394" t="s">
        <v>328</v>
      </c>
      <c r="D394" t="s">
        <v>329</v>
      </c>
      <c r="E394">
        <f>SUM(Table114[[#This Row],[2025]:[2014]])</f>
        <v>75</v>
      </c>
      <c r="F394" s="6">
        <v>6</v>
      </c>
      <c r="G394" s="6">
        <v>10</v>
      </c>
      <c r="H394" s="6">
        <v>13</v>
      </c>
      <c r="I394" s="6">
        <v>22</v>
      </c>
      <c r="J394" s="6">
        <v>24</v>
      </c>
      <c r="K394" s="6"/>
      <c r="L394" s="6"/>
    </row>
    <row r="395" spans="1:12" hidden="1" x14ac:dyDescent="0.35">
      <c r="A395" t="s">
        <v>547</v>
      </c>
      <c r="B395" t="s">
        <v>313</v>
      </c>
      <c r="C395" t="s">
        <v>452</v>
      </c>
      <c r="D395" t="s">
        <v>453</v>
      </c>
      <c r="E395">
        <f>SUM(Table114[[#This Row],[2025]:[2014]])</f>
        <v>3</v>
      </c>
      <c r="F395" s="6">
        <v>3</v>
      </c>
      <c r="G395" s="6"/>
      <c r="H395" s="6"/>
      <c r="I395" s="6"/>
      <c r="J395" s="6"/>
      <c r="K395" s="6"/>
      <c r="L395" s="6"/>
    </row>
    <row r="396" spans="1:12" hidden="1" x14ac:dyDescent="0.35">
      <c r="A396" t="s">
        <v>547</v>
      </c>
      <c r="B396" t="s">
        <v>330</v>
      </c>
      <c r="C396" t="s">
        <v>106</v>
      </c>
      <c r="D396" t="s">
        <v>331</v>
      </c>
      <c r="E396">
        <f>SUM(Table114[[#This Row],[2025]:[2014]])</f>
        <v>966</v>
      </c>
      <c r="F396" s="6">
        <v>75</v>
      </c>
      <c r="G396" s="6">
        <v>108</v>
      </c>
      <c r="H396" s="6">
        <v>80</v>
      </c>
      <c r="I396" s="6">
        <v>169</v>
      </c>
      <c r="J396" s="6">
        <v>410</v>
      </c>
      <c r="K396" s="6">
        <v>124</v>
      </c>
      <c r="L396" s="6"/>
    </row>
    <row r="397" spans="1:12" hidden="1" x14ac:dyDescent="0.35">
      <c r="A397" t="s">
        <v>547</v>
      </c>
      <c r="B397" t="s">
        <v>330</v>
      </c>
      <c r="C397" t="s">
        <v>106</v>
      </c>
      <c r="D397" t="s">
        <v>332</v>
      </c>
      <c r="E397">
        <f>SUM(Table114[[#This Row],[2025]:[2014]])</f>
        <v>36</v>
      </c>
      <c r="F397" s="6"/>
      <c r="G397" s="6"/>
      <c r="H397" s="6"/>
      <c r="I397" s="6"/>
      <c r="J397" s="6">
        <v>36</v>
      </c>
      <c r="K397" s="6"/>
      <c r="L397" s="6"/>
    </row>
    <row r="398" spans="1:12" hidden="1" x14ac:dyDescent="0.35">
      <c r="A398" t="s">
        <v>547</v>
      </c>
      <c r="B398" t="s">
        <v>330</v>
      </c>
      <c r="C398" t="s">
        <v>106</v>
      </c>
      <c r="D398" t="s">
        <v>333</v>
      </c>
      <c r="E398">
        <f>SUM(Table114[[#This Row],[2025]:[2014]])</f>
        <v>5</v>
      </c>
      <c r="F398" s="6"/>
      <c r="G398" s="6"/>
      <c r="H398" s="6"/>
      <c r="I398" s="6"/>
      <c r="J398" s="6"/>
      <c r="K398" s="6">
        <v>5</v>
      </c>
      <c r="L398" s="6"/>
    </row>
    <row r="399" spans="1:12" hidden="1" x14ac:dyDescent="0.35">
      <c r="A399" t="s">
        <v>547</v>
      </c>
      <c r="B399" t="s">
        <v>330</v>
      </c>
      <c r="C399" t="s">
        <v>106</v>
      </c>
      <c r="D399" t="s">
        <v>454</v>
      </c>
      <c r="E399">
        <f>SUM(Table114[[#This Row],[2025]:[2014]])</f>
        <v>25</v>
      </c>
      <c r="F399" s="6">
        <v>3</v>
      </c>
      <c r="G399" s="6">
        <v>14</v>
      </c>
      <c r="H399" s="6">
        <v>1</v>
      </c>
      <c r="I399" s="6">
        <v>4</v>
      </c>
      <c r="J399" s="6">
        <v>3</v>
      </c>
      <c r="K399" s="6"/>
      <c r="L399" s="6"/>
    </row>
    <row r="400" spans="1:12" hidden="1" x14ac:dyDescent="0.35">
      <c r="A400" t="s">
        <v>547</v>
      </c>
      <c r="B400" t="s">
        <v>330</v>
      </c>
      <c r="C400" t="s">
        <v>334</v>
      </c>
      <c r="D400" t="s">
        <v>335</v>
      </c>
      <c r="E400">
        <f>SUM(Table114[[#This Row],[2025]:[2014]])</f>
        <v>121</v>
      </c>
      <c r="F400" s="6"/>
      <c r="G400" s="6"/>
      <c r="H400" s="6">
        <v>10</v>
      </c>
      <c r="I400" s="6">
        <v>17</v>
      </c>
      <c r="J400" s="6">
        <v>64</v>
      </c>
      <c r="K400" s="6">
        <v>30</v>
      </c>
      <c r="L400" s="6"/>
    </row>
    <row r="401" spans="1:12" hidden="1" x14ac:dyDescent="0.35">
      <c r="A401" t="s">
        <v>547</v>
      </c>
      <c r="B401" t="s">
        <v>330</v>
      </c>
      <c r="C401" t="s">
        <v>336</v>
      </c>
      <c r="D401" t="s">
        <v>337</v>
      </c>
      <c r="E401">
        <f>SUM(Table114[[#This Row],[2025]:[2014]])</f>
        <v>1</v>
      </c>
      <c r="F401" s="6"/>
      <c r="G401" s="6"/>
      <c r="H401" s="6"/>
      <c r="I401" s="6"/>
      <c r="J401" s="6"/>
      <c r="K401" s="6">
        <v>1</v>
      </c>
      <c r="L401" s="6"/>
    </row>
    <row r="402" spans="1:12" hidden="1" x14ac:dyDescent="0.35">
      <c r="A402" t="s">
        <v>547</v>
      </c>
      <c r="B402" t="s">
        <v>330</v>
      </c>
      <c r="C402" t="s">
        <v>338</v>
      </c>
      <c r="D402" t="s">
        <v>339</v>
      </c>
      <c r="E402">
        <f>SUM(Table114[[#This Row],[2025]:[2014]])</f>
        <v>47</v>
      </c>
      <c r="F402" s="6"/>
      <c r="G402" s="6">
        <v>30</v>
      </c>
      <c r="H402" s="6">
        <v>4</v>
      </c>
      <c r="I402" s="6">
        <v>1</v>
      </c>
      <c r="J402" s="6">
        <v>9</v>
      </c>
      <c r="K402" s="6">
        <v>3</v>
      </c>
      <c r="L402" s="6"/>
    </row>
    <row r="403" spans="1:12" hidden="1" x14ac:dyDescent="0.35">
      <c r="A403" t="s">
        <v>547</v>
      </c>
      <c r="B403" t="s">
        <v>330</v>
      </c>
      <c r="C403" t="s">
        <v>348</v>
      </c>
      <c r="D403" t="s">
        <v>349</v>
      </c>
      <c r="E403">
        <f>SUM(Table114[[#This Row],[2025]:[2014]])</f>
        <v>309</v>
      </c>
      <c r="F403" s="6">
        <v>35</v>
      </c>
      <c r="G403" s="6">
        <v>60</v>
      </c>
      <c r="H403" s="6">
        <v>45</v>
      </c>
      <c r="I403" s="6">
        <v>45</v>
      </c>
      <c r="J403" s="6">
        <v>70</v>
      </c>
      <c r="K403" s="6">
        <v>54</v>
      </c>
      <c r="L403" s="6">
        <v>0</v>
      </c>
    </row>
    <row r="404" spans="1:12" hidden="1" x14ac:dyDescent="0.35">
      <c r="A404" t="s">
        <v>547</v>
      </c>
      <c r="B404" t="s">
        <v>330</v>
      </c>
      <c r="C404" t="s">
        <v>350</v>
      </c>
      <c r="D404" t="s">
        <v>351</v>
      </c>
      <c r="E404">
        <f>SUM(Table114[[#This Row],[2025]:[2014]])</f>
        <v>12</v>
      </c>
      <c r="F404" s="6"/>
      <c r="G404" s="6"/>
      <c r="H404" s="6"/>
      <c r="I404" s="6">
        <v>1</v>
      </c>
      <c r="J404" s="6">
        <v>6</v>
      </c>
      <c r="K404" s="6">
        <v>5</v>
      </c>
      <c r="L404" s="6"/>
    </row>
    <row r="405" spans="1:12" hidden="1" x14ac:dyDescent="0.35">
      <c r="A405" t="s">
        <v>547</v>
      </c>
      <c r="B405" t="s">
        <v>330</v>
      </c>
      <c r="C405" t="s">
        <v>354</v>
      </c>
      <c r="D405" t="s">
        <v>355</v>
      </c>
      <c r="E405">
        <f>SUM(Table114[[#This Row],[2025]:[2014]])</f>
        <v>4</v>
      </c>
      <c r="F405" s="6">
        <v>2</v>
      </c>
      <c r="G405" s="6">
        <v>1</v>
      </c>
      <c r="H405" s="6">
        <v>1</v>
      </c>
      <c r="I405" s="6"/>
      <c r="J405" s="6"/>
      <c r="K405" s="6"/>
      <c r="L405" s="6"/>
    </row>
    <row r="406" spans="1:12" hidden="1" x14ac:dyDescent="0.35">
      <c r="A406" t="s">
        <v>547</v>
      </c>
      <c r="B406" t="s">
        <v>330</v>
      </c>
      <c r="C406" t="s">
        <v>356</v>
      </c>
      <c r="D406" t="s">
        <v>357</v>
      </c>
      <c r="E406">
        <f>SUM(Table114[[#This Row],[2025]:[2014]])</f>
        <v>11</v>
      </c>
      <c r="F406" s="6">
        <v>1</v>
      </c>
      <c r="G406" s="6">
        <v>4</v>
      </c>
      <c r="H406" s="6">
        <v>1</v>
      </c>
      <c r="I406" s="6">
        <v>1</v>
      </c>
      <c r="J406" s="6">
        <v>2</v>
      </c>
      <c r="K406" s="6">
        <v>2</v>
      </c>
      <c r="L406" s="6"/>
    </row>
    <row r="407" spans="1:12" hidden="1" x14ac:dyDescent="0.35">
      <c r="A407" t="s">
        <v>547</v>
      </c>
      <c r="B407" t="s">
        <v>330</v>
      </c>
      <c r="C407" t="s">
        <v>358</v>
      </c>
      <c r="D407" t="s">
        <v>359</v>
      </c>
      <c r="E407">
        <f>SUM(Table114[[#This Row],[2025]:[2014]])</f>
        <v>6</v>
      </c>
      <c r="F407" s="6"/>
      <c r="G407" s="6"/>
      <c r="H407" s="6"/>
      <c r="I407" s="6">
        <v>1</v>
      </c>
      <c r="J407" s="6">
        <v>5</v>
      </c>
      <c r="K407" s="6"/>
      <c r="L407" s="6"/>
    </row>
    <row r="408" spans="1:12" hidden="1" x14ac:dyDescent="0.35">
      <c r="A408" t="s">
        <v>547</v>
      </c>
      <c r="B408" t="s">
        <v>330</v>
      </c>
      <c r="C408" t="s">
        <v>360</v>
      </c>
      <c r="D408" t="s">
        <v>361</v>
      </c>
      <c r="E408">
        <f>SUM(Table114[[#This Row],[2025]:[2014]])</f>
        <v>157</v>
      </c>
      <c r="F408" s="6">
        <v>5</v>
      </c>
      <c r="G408" s="6">
        <v>22</v>
      </c>
      <c r="H408" s="6">
        <v>28</v>
      </c>
      <c r="I408" s="6">
        <v>37</v>
      </c>
      <c r="J408" s="6">
        <v>60</v>
      </c>
      <c r="K408" s="6">
        <v>5</v>
      </c>
      <c r="L408" s="6"/>
    </row>
    <row r="409" spans="1:12" hidden="1" x14ac:dyDescent="0.35">
      <c r="A409" t="s">
        <v>547</v>
      </c>
      <c r="B409" t="s">
        <v>330</v>
      </c>
      <c r="C409" t="s">
        <v>362</v>
      </c>
      <c r="D409" t="s">
        <v>363</v>
      </c>
      <c r="E409">
        <f>SUM(Table114[[#This Row],[2025]:[2014]])</f>
        <v>2</v>
      </c>
      <c r="F409" s="6">
        <v>1</v>
      </c>
      <c r="G409" s="6">
        <v>1</v>
      </c>
      <c r="H409" s="6"/>
      <c r="I409" s="6"/>
      <c r="J409" s="6"/>
      <c r="K409" s="6"/>
      <c r="L409" s="6"/>
    </row>
    <row r="410" spans="1:12" hidden="1" x14ac:dyDescent="0.35">
      <c r="A410" t="s">
        <v>547</v>
      </c>
      <c r="B410" t="s">
        <v>330</v>
      </c>
      <c r="C410" t="s">
        <v>364</v>
      </c>
      <c r="D410" t="s">
        <v>365</v>
      </c>
      <c r="E410">
        <f>SUM(Table114[[#This Row],[2025]:[2014]])</f>
        <v>54</v>
      </c>
      <c r="F410" s="6">
        <v>16</v>
      </c>
      <c r="G410" s="6">
        <v>1</v>
      </c>
      <c r="H410" s="6"/>
      <c r="I410" s="6">
        <v>2</v>
      </c>
      <c r="J410" s="6">
        <v>20</v>
      </c>
      <c r="K410" s="6">
        <v>15</v>
      </c>
      <c r="L410" s="6"/>
    </row>
    <row r="411" spans="1:12" hidden="1" x14ac:dyDescent="0.35">
      <c r="A411" t="s">
        <v>547</v>
      </c>
      <c r="B411" t="s">
        <v>330</v>
      </c>
      <c r="C411" t="s">
        <v>567</v>
      </c>
      <c r="D411" t="s">
        <v>568</v>
      </c>
      <c r="E411">
        <f>SUM(Table114[[#This Row],[2025]:[2014]])</f>
        <v>1</v>
      </c>
      <c r="F411" s="6"/>
      <c r="G411" s="6"/>
      <c r="H411" s="6"/>
      <c r="I411" s="6"/>
      <c r="J411" s="6">
        <v>1</v>
      </c>
      <c r="K411" s="6"/>
      <c r="L411" s="6"/>
    </row>
    <row r="412" spans="1:12" hidden="1" x14ac:dyDescent="0.35">
      <c r="A412" t="s">
        <v>547</v>
      </c>
      <c r="B412" t="s">
        <v>330</v>
      </c>
      <c r="C412" t="s">
        <v>373</v>
      </c>
      <c r="D412" t="s">
        <v>374</v>
      </c>
      <c r="E412">
        <f>SUM(Table114[[#This Row],[2025]:[2014]])</f>
        <v>65</v>
      </c>
      <c r="F412" s="6"/>
      <c r="G412" s="6"/>
      <c r="H412" s="6"/>
      <c r="I412" s="6"/>
      <c r="J412" s="6"/>
      <c r="K412" s="6">
        <v>65</v>
      </c>
      <c r="L412" s="6">
        <v>0</v>
      </c>
    </row>
    <row r="413" spans="1:12" hidden="1" x14ac:dyDescent="0.35">
      <c r="A413" t="s">
        <v>547</v>
      </c>
      <c r="B413" t="s">
        <v>330</v>
      </c>
      <c r="C413" t="s">
        <v>379</v>
      </c>
      <c r="D413" t="s">
        <v>380</v>
      </c>
      <c r="E413">
        <f>SUM(Table114[[#This Row],[2025]:[2014]])</f>
        <v>2</v>
      </c>
      <c r="F413" s="6"/>
      <c r="G413" s="6"/>
      <c r="H413" s="6"/>
      <c r="I413" s="6"/>
      <c r="J413" s="6"/>
      <c r="K413" s="6">
        <v>2</v>
      </c>
      <c r="L413" s="6">
        <v>0</v>
      </c>
    </row>
    <row r="414" spans="1:12" hidden="1" x14ac:dyDescent="0.35">
      <c r="A414" t="s">
        <v>547</v>
      </c>
      <c r="B414" t="s">
        <v>330</v>
      </c>
      <c r="C414" t="s">
        <v>397</v>
      </c>
      <c r="D414" t="s">
        <v>398</v>
      </c>
      <c r="E414">
        <f>SUM(Table114[[#This Row],[2025]:[2014]])</f>
        <v>1</v>
      </c>
      <c r="F414" s="6"/>
      <c r="G414" s="6"/>
      <c r="H414" s="6">
        <v>1</v>
      </c>
      <c r="I414" s="6"/>
      <c r="J414" s="6"/>
      <c r="K414" s="6"/>
      <c r="L414" s="6"/>
    </row>
    <row r="415" spans="1:12" hidden="1" x14ac:dyDescent="0.35">
      <c r="A415" t="s">
        <v>547</v>
      </c>
      <c r="B415" t="s">
        <v>330</v>
      </c>
      <c r="C415" t="s">
        <v>399</v>
      </c>
      <c r="D415" t="s">
        <v>400</v>
      </c>
      <c r="E415">
        <f>SUM(Table114[[#This Row],[2025]:[2014]])</f>
        <v>16</v>
      </c>
      <c r="F415" s="6"/>
      <c r="G415" s="6"/>
      <c r="H415" s="6">
        <v>1</v>
      </c>
      <c r="I415" s="6">
        <v>9</v>
      </c>
      <c r="J415" s="6">
        <v>3</v>
      </c>
      <c r="K415" s="6">
        <v>3</v>
      </c>
      <c r="L415" s="6">
        <v>0</v>
      </c>
    </row>
    <row r="416" spans="1:12" hidden="1" x14ac:dyDescent="0.35">
      <c r="A416" t="s">
        <v>547</v>
      </c>
      <c r="B416" t="s">
        <v>330</v>
      </c>
      <c r="C416" t="s">
        <v>407</v>
      </c>
      <c r="D416" t="s">
        <v>408</v>
      </c>
      <c r="E416">
        <f>SUM(Table114[[#This Row],[2025]:[2014]])</f>
        <v>2</v>
      </c>
      <c r="F416" s="6"/>
      <c r="G416" s="6"/>
      <c r="H416" s="6"/>
      <c r="I416" s="6"/>
      <c r="J416" s="6">
        <v>1</v>
      </c>
      <c r="K416" s="6">
        <v>1</v>
      </c>
      <c r="L416" s="6"/>
    </row>
    <row r="417" spans="1:16" hidden="1" x14ac:dyDescent="0.35">
      <c r="A417" t="s">
        <v>569</v>
      </c>
      <c r="B417" t="s">
        <v>102</v>
      </c>
      <c r="C417" t="s">
        <v>103</v>
      </c>
      <c r="D417" t="s">
        <v>104</v>
      </c>
      <c r="E417">
        <f>SUM(Table114[[#This Row],[2025]:[2014]])</f>
        <v>2</v>
      </c>
      <c r="F417" s="6"/>
      <c r="G417" s="6"/>
      <c r="H417" s="6"/>
      <c r="I417" s="6"/>
      <c r="J417" s="6"/>
      <c r="K417" s="6"/>
      <c r="L417" s="6"/>
      <c r="M417" s="6">
        <v>2</v>
      </c>
      <c r="N417" s="6"/>
      <c r="O417" s="6"/>
      <c r="P417" s="6"/>
    </row>
    <row r="418" spans="1:16" hidden="1" x14ac:dyDescent="0.35">
      <c r="A418" t="s">
        <v>569</v>
      </c>
      <c r="B418" t="s">
        <v>570</v>
      </c>
      <c r="C418" t="s">
        <v>571</v>
      </c>
      <c r="D418" t="s">
        <v>572</v>
      </c>
      <c r="E418">
        <f>SUM(Table114[[#This Row],[2025]:[2014]])</f>
        <v>1</v>
      </c>
      <c r="F418" s="6"/>
      <c r="G418" s="6"/>
      <c r="H418" s="6"/>
      <c r="I418" s="6"/>
      <c r="J418" s="6"/>
      <c r="K418" s="6"/>
      <c r="L418" s="6"/>
      <c r="M418" s="6"/>
      <c r="N418" s="6"/>
      <c r="O418" s="6">
        <v>1</v>
      </c>
      <c r="P418" s="6"/>
    </row>
    <row r="419" spans="1:16" hidden="1" x14ac:dyDescent="0.35">
      <c r="A419" t="s">
        <v>569</v>
      </c>
      <c r="B419" t="s">
        <v>105</v>
      </c>
      <c r="C419" t="s">
        <v>106</v>
      </c>
      <c r="D419" t="s">
        <v>107</v>
      </c>
      <c r="E419">
        <f>SUM(Table114[[#This Row],[2025]:[2014]])</f>
        <v>16</v>
      </c>
      <c r="F419" s="6"/>
      <c r="G419" s="6"/>
      <c r="H419" s="6">
        <v>1</v>
      </c>
      <c r="I419" s="6">
        <v>1</v>
      </c>
      <c r="J419" s="6">
        <v>1</v>
      </c>
      <c r="K419" s="6">
        <v>6</v>
      </c>
      <c r="L419" s="6">
        <v>7</v>
      </c>
      <c r="M419" s="6"/>
      <c r="N419" s="6"/>
      <c r="O419" s="6"/>
      <c r="P419" s="6"/>
    </row>
    <row r="420" spans="1:16" hidden="1" x14ac:dyDescent="0.35">
      <c r="A420" t="s">
        <v>569</v>
      </c>
      <c r="B420" t="s">
        <v>110</v>
      </c>
      <c r="C420" t="s">
        <v>462</v>
      </c>
      <c r="D420" t="s">
        <v>463</v>
      </c>
      <c r="E420">
        <f>SUM(Table114[[#This Row],[2025]:[2014]])</f>
        <v>1</v>
      </c>
      <c r="F420" s="6"/>
      <c r="G420" s="6"/>
      <c r="H420" s="6"/>
      <c r="I420" s="6"/>
      <c r="J420" s="6">
        <v>1</v>
      </c>
      <c r="K420" s="6"/>
      <c r="L420" s="6"/>
      <c r="M420" s="6"/>
      <c r="N420" s="6"/>
      <c r="O420" s="6"/>
      <c r="P420" s="6"/>
    </row>
    <row r="421" spans="1:16" hidden="1" x14ac:dyDescent="0.35">
      <c r="A421" t="s">
        <v>569</v>
      </c>
      <c r="B421" t="s">
        <v>113</v>
      </c>
      <c r="C421" t="s">
        <v>573</v>
      </c>
      <c r="D421" t="s">
        <v>574</v>
      </c>
      <c r="E421">
        <f>SUM(Table114[[#This Row],[2025]:[2014]])</f>
        <v>4</v>
      </c>
      <c r="F421" s="6"/>
      <c r="G421" s="6"/>
      <c r="H421" s="6"/>
      <c r="I421" s="6"/>
      <c r="J421" s="6"/>
      <c r="K421" s="6"/>
      <c r="L421" s="6">
        <v>-1</v>
      </c>
      <c r="M421" s="6"/>
      <c r="N421" s="6"/>
      <c r="O421" s="6"/>
      <c r="P421" s="6">
        <v>5</v>
      </c>
    </row>
    <row r="422" spans="1:16" hidden="1" x14ac:dyDescent="0.35">
      <c r="A422" t="s">
        <v>569</v>
      </c>
      <c r="B422" t="s">
        <v>464</v>
      </c>
      <c r="C422" t="s">
        <v>465</v>
      </c>
      <c r="D422" t="s">
        <v>466</v>
      </c>
      <c r="E422">
        <f>SUM(Table114[[#This Row],[2025]:[2014]])</f>
        <v>1</v>
      </c>
      <c r="F422" s="6"/>
      <c r="G422" s="6"/>
      <c r="H422" s="6"/>
      <c r="I422" s="6">
        <v>1</v>
      </c>
      <c r="J422" s="6"/>
      <c r="K422" s="6"/>
      <c r="L422" s="6"/>
      <c r="M422" s="6"/>
      <c r="N422" s="6"/>
      <c r="O422" s="6"/>
      <c r="P422" s="6"/>
    </row>
    <row r="423" spans="1:16" hidden="1" x14ac:dyDescent="0.35">
      <c r="A423" t="s">
        <v>569</v>
      </c>
      <c r="B423" t="s">
        <v>116</v>
      </c>
      <c r="C423" t="s">
        <v>119</v>
      </c>
      <c r="D423" t="s">
        <v>120</v>
      </c>
      <c r="E423">
        <f>SUM(Table114[[#This Row],[2025]:[2014]])</f>
        <v>9</v>
      </c>
      <c r="F423" s="6"/>
      <c r="G423" s="6"/>
      <c r="H423" s="6"/>
      <c r="I423" s="6"/>
      <c r="J423" s="6"/>
      <c r="K423" s="6"/>
      <c r="L423" s="6"/>
      <c r="M423" s="6">
        <v>1</v>
      </c>
      <c r="N423" s="6">
        <v>8</v>
      </c>
      <c r="O423" s="6"/>
      <c r="P423" s="6"/>
    </row>
    <row r="424" spans="1:16" hidden="1" x14ac:dyDescent="0.35">
      <c r="A424" t="s">
        <v>569</v>
      </c>
      <c r="B424" t="s">
        <v>121</v>
      </c>
      <c r="C424" t="s">
        <v>575</v>
      </c>
      <c r="D424" t="s">
        <v>576</v>
      </c>
      <c r="E424">
        <f>SUM(Table114[[#This Row],[2025]:[2014]])</f>
        <v>1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>
        <v>1</v>
      </c>
    </row>
    <row r="425" spans="1:16" hidden="1" x14ac:dyDescent="0.35">
      <c r="A425" t="s">
        <v>569</v>
      </c>
      <c r="B425" t="s">
        <v>121</v>
      </c>
      <c r="C425" t="s">
        <v>122</v>
      </c>
      <c r="D425" t="s">
        <v>123</v>
      </c>
      <c r="E425">
        <f>SUM(Table114[[#This Row],[2025]:[2014]])</f>
        <v>1</v>
      </c>
      <c r="F425" s="6"/>
      <c r="G425" s="6"/>
      <c r="H425" s="6"/>
      <c r="I425" s="6"/>
      <c r="J425" s="6"/>
      <c r="K425" s="6"/>
      <c r="L425" s="6"/>
      <c r="M425" s="6"/>
      <c r="N425" s="6"/>
      <c r="O425" s="6">
        <v>1</v>
      </c>
      <c r="P425" s="6"/>
    </row>
    <row r="426" spans="1:16" hidden="1" x14ac:dyDescent="0.35">
      <c r="A426" t="s">
        <v>569</v>
      </c>
      <c r="B426" t="s">
        <v>124</v>
      </c>
      <c r="C426" t="s">
        <v>106</v>
      </c>
      <c r="D426" t="s">
        <v>125</v>
      </c>
      <c r="E426">
        <f>SUM(Table114[[#This Row],[2025]:[2014]])</f>
        <v>7</v>
      </c>
      <c r="F426" s="6"/>
      <c r="G426" s="6"/>
      <c r="H426" s="6"/>
      <c r="I426" s="6"/>
      <c r="J426" s="6">
        <v>1</v>
      </c>
      <c r="K426" s="6">
        <v>2</v>
      </c>
      <c r="L426" s="6"/>
      <c r="M426" s="6">
        <v>2</v>
      </c>
      <c r="N426" s="6"/>
      <c r="O426" s="6"/>
      <c r="P426" s="6">
        <v>2</v>
      </c>
    </row>
    <row r="427" spans="1:16" hidden="1" x14ac:dyDescent="0.35">
      <c r="A427" t="s">
        <v>569</v>
      </c>
      <c r="B427" t="s">
        <v>124</v>
      </c>
      <c r="C427" t="s">
        <v>577</v>
      </c>
      <c r="D427" t="s">
        <v>578</v>
      </c>
      <c r="E427">
        <f>SUM(Table114[[#This Row],[2025]:[2014]])</f>
        <v>1</v>
      </c>
      <c r="F427" s="6"/>
      <c r="G427" s="6"/>
      <c r="H427" s="6"/>
      <c r="I427" s="6"/>
      <c r="J427" s="6"/>
      <c r="K427" s="6"/>
      <c r="L427" s="6">
        <v>1</v>
      </c>
      <c r="M427" s="6"/>
      <c r="N427" s="6"/>
      <c r="O427" s="6"/>
      <c r="P427" s="6"/>
    </row>
    <row r="428" spans="1:16" hidden="1" x14ac:dyDescent="0.35">
      <c r="A428" t="s">
        <v>569</v>
      </c>
      <c r="B428" t="s">
        <v>130</v>
      </c>
      <c r="C428" t="s">
        <v>106</v>
      </c>
      <c r="D428" t="s">
        <v>131</v>
      </c>
      <c r="E428">
        <f>SUM(Table114[[#This Row],[2025]:[2014]])</f>
        <v>10</v>
      </c>
      <c r="F428" s="6"/>
      <c r="G428" s="6">
        <v>2</v>
      </c>
      <c r="H428" s="6">
        <v>8</v>
      </c>
      <c r="I428" s="6"/>
      <c r="J428" s="6"/>
      <c r="K428" s="6"/>
      <c r="L428" s="6"/>
      <c r="M428" s="6"/>
      <c r="N428" s="6"/>
      <c r="O428" s="6"/>
      <c r="P428" s="6"/>
    </row>
    <row r="429" spans="1:16" hidden="1" x14ac:dyDescent="0.35">
      <c r="A429" t="s">
        <v>569</v>
      </c>
      <c r="B429" t="s">
        <v>130</v>
      </c>
      <c r="C429" t="s">
        <v>106</v>
      </c>
      <c r="D429" t="s">
        <v>132</v>
      </c>
      <c r="E429">
        <f>SUM(Table114[[#This Row],[2025]:[2014]])</f>
        <v>0</v>
      </c>
      <c r="F429" s="6"/>
      <c r="G429" s="6"/>
      <c r="H429" s="6"/>
      <c r="I429" s="6"/>
      <c r="J429" s="6"/>
      <c r="K429" s="6"/>
      <c r="L429" s="6"/>
      <c r="M429" s="6"/>
      <c r="N429" s="6"/>
      <c r="O429" s="6">
        <v>0</v>
      </c>
      <c r="P429" s="6"/>
    </row>
    <row r="430" spans="1:16" hidden="1" x14ac:dyDescent="0.35">
      <c r="A430" t="s">
        <v>569</v>
      </c>
      <c r="B430" t="s">
        <v>130</v>
      </c>
      <c r="C430" t="s">
        <v>106</v>
      </c>
      <c r="D430" t="s">
        <v>134</v>
      </c>
      <c r="E430">
        <f>SUM(Table114[[#This Row],[2025]:[2014]])</f>
        <v>3</v>
      </c>
      <c r="F430" s="6"/>
      <c r="G430" s="6"/>
      <c r="H430" s="6"/>
      <c r="I430" s="6">
        <v>1</v>
      </c>
      <c r="J430" s="6"/>
      <c r="K430" s="6">
        <v>1</v>
      </c>
      <c r="L430" s="6"/>
      <c r="M430" s="6">
        <v>1</v>
      </c>
      <c r="N430" s="6"/>
      <c r="O430" s="6"/>
      <c r="P430" s="6"/>
    </row>
    <row r="431" spans="1:16" hidden="1" x14ac:dyDescent="0.35">
      <c r="A431" t="s">
        <v>569</v>
      </c>
      <c r="B431" t="s">
        <v>130</v>
      </c>
      <c r="C431" t="s">
        <v>106</v>
      </c>
      <c r="D431" t="s">
        <v>579</v>
      </c>
      <c r="E431">
        <f>SUM(Table114[[#This Row],[2025]:[2014]])</f>
        <v>1</v>
      </c>
      <c r="F431" s="6"/>
      <c r="G431" s="6"/>
      <c r="H431" s="6"/>
      <c r="I431" s="6"/>
      <c r="J431" s="6"/>
      <c r="K431" s="6"/>
      <c r="L431" s="6"/>
      <c r="M431" s="6">
        <v>1</v>
      </c>
      <c r="N431" s="6"/>
      <c r="O431" s="6"/>
      <c r="P431" s="6"/>
    </row>
    <row r="432" spans="1:16" hidden="1" x14ac:dyDescent="0.35">
      <c r="A432" t="s">
        <v>569</v>
      </c>
      <c r="B432" t="s">
        <v>130</v>
      </c>
      <c r="C432" t="s">
        <v>106</v>
      </c>
      <c r="D432" t="s">
        <v>135</v>
      </c>
      <c r="E432">
        <f>SUM(Table114[[#This Row],[2025]:[2014]])</f>
        <v>5</v>
      </c>
      <c r="F432" s="6"/>
      <c r="G432" s="6"/>
      <c r="H432" s="6"/>
      <c r="I432" s="6"/>
      <c r="J432" s="6"/>
      <c r="K432" s="6">
        <v>5</v>
      </c>
      <c r="L432" s="6"/>
      <c r="M432" s="6"/>
      <c r="N432" s="6"/>
      <c r="O432" s="6"/>
      <c r="P432" s="6"/>
    </row>
    <row r="433" spans="1:16" hidden="1" x14ac:dyDescent="0.35">
      <c r="A433" t="s">
        <v>569</v>
      </c>
      <c r="B433" t="s">
        <v>130</v>
      </c>
      <c r="C433" t="s">
        <v>106</v>
      </c>
      <c r="D433" t="s">
        <v>136</v>
      </c>
      <c r="E433">
        <f>SUM(Table114[[#This Row],[2025]:[2014]])</f>
        <v>1</v>
      </c>
      <c r="F433" s="6"/>
      <c r="G433" s="6"/>
      <c r="H433" s="6"/>
      <c r="I433" s="6">
        <v>1</v>
      </c>
      <c r="J433" s="6"/>
      <c r="K433" s="6"/>
      <c r="L433" s="6"/>
      <c r="M433" s="6"/>
      <c r="N433" s="6"/>
      <c r="O433" s="6"/>
      <c r="P433" s="6"/>
    </row>
    <row r="434" spans="1:16" hidden="1" x14ac:dyDescent="0.35">
      <c r="A434" t="s">
        <v>569</v>
      </c>
      <c r="B434" t="s">
        <v>130</v>
      </c>
      <c r="C434" t="s">
        <v>106</v>
      </c>
      <c r="D434" t="s">
        <v>137</v>
      </c>
      <c r="E434">
        <f>SUM(Table114[[#This Row],[2025]:[2014]])</f>
        <v>27</v>
      </c>
      <c r="F434" s="6"/>
      <c r="G434" s="6">
        <v>4</v>
      </c>
      <c r="H434" s="6">
        <v>15</v>
      </c>
      <c r="I434" s="6"/>
      <c r="J434" s="6"/>
      <c r="K434" s="6">
        <v>8</v>
      </c>
      <c r="L434" s="6"/>
      <c r="M434" s="6"/>
      <c r="N434" s="6"/>
      <c r="O434" s="6"/>
      <c r="P434" s="6"/>
    </row>
    <row r="435" spans="1:16" hidden="1" x14ac:dyDescent="0.35">
      <c r="A435" t="s">
        <v>569</v>
      </c>
      <c r="B435" t="s">
        <v>130</v>
      </c>
      <c r="C435" t="s">
        <v>106</v>
      </c>
      <c r="D435" t="s">
        <v>138</v>
      </c>
      <c r="E435">
        <f>SUM(Table114[[#This Row],[2025]:[2014]])</f>
        <v>5</v>
      </c>
      <c r="F435" s="6"/>
      <c r="G435" s="6"/>
      <c r="H435" s="6"/>
      <c r="I435" s="6"/>
      <c r="J435" s="6">
        <v>1</v>
      </c>
      <c r="K435" s="6">
        <v>1</v>
      </c>
      <c r="L435" s="6">
        <v>3</v>
      </c>
      <c r="M435" s="6"/>
      <c r="N435" s="6"/>
      <c r="O435" s="6"/>
      <c r="P435" s="6"/>
    </row>
    <row r="436" spans="1:16" hidden="1" x14ac:dyDescent="0.35">
      <c r="A436" t="s">
        <v>569</v>
      </c>
      <c r="B436" t="s">
        <v>130</v>
      </c>
      <c r="C436" t="s">
        <v>106</v>
      </c>
      <c r="D436" t="s">
        <v>580</v>
      </c>
      <c r="E436">
        <f>SUM(Table114[[#This Row],[2025]:[2014]])</f>
        <v>1</v>
      </c>
      <c r="F436" s="6"/>
      <c r="G436" s="6"/>
      <c r="H436" s="6">
        <v>1</v>
      </c>
      <c r="I436" s="6"/>
      <c r="J436" s="6"/>
      <c r="K436" s="6"/>
      <c r="L436" s="6"/>
      <c r="M436" s="6"/>
      <c r="N436" s="6"/>
      <c r="O436" s="6"/>
      <c r="P436" s="6"/>
    </row>
    <row r="437" spans="1:16" hidden="1" x14ac:dyDescent="0.35">
      <c r="A437" t="s">
        <v>569</v>
      </c>
      <c r="B437" t="s">
        <v>130</v>
      </c>
      <c r="C437" t="s">
        <v>140</v>
      </c>
      <c r="D437" t="s">
        <v>141</v>
      </c>
      <c r="E437">
        <f>SUM(Table114[[#This Row],[2025]:[2014]])</f>
        <v>0</v>
      </c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>
        <v>0</v>
      </c>
    </row>
    <row r="438" spans="1:16" hidden="1" x14ac:dyDescent="0.35">
      <c r="A438" t="s">
        <v>569</v>
      </c>
      <c r="B438" t="s">
        <v>130</v>
      </c>
      <c r="C438" t="s">
        <v>581</v>
      </c>
      <c r="D438" t="s">
        <v>582</v>
      </c>
      <c r="E438">
        <f>SUM(Table114[[#This Row],[2025]:[2014]])</f>
        <v>0</v>
      </c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>
        <v>0</v>
      </c>
    </row>
    <row r="439" spans="1:16" hidden="1" x14ac:dyDescent="0.35">
      <c r="A439" t="s">
        <v>569</v>
      </c>
      <c r="B439" t="s">
        <v>130</v>
      </c>
      <c r="C439" t="s">
        <v>583</v>
      </c>
      <c r="D439" t="s">
        <v>584</v>
      </c>
      <c r="E439">
        <f>SUM(Table114[[#This Row],[2025]:[2014]])</f>
        <v>1</v>
      </c>
      <c r="F439" s="6"/>
      <c r="G439" s="6"/>
      <c r="H439" s="6"/>
      <c r="I439" s="6"/>
      <c r="J439" s="6"/>
      <c r="K439" s="6"/>
      <c r="L439" s="6"/>
      <c r="M439" s="6"/>
      <c r="N439" s="6"/>
      <c r="O439" s="6">
        <v>1</v>
      </c>
      <c r="P439" s="6"/>
    </row>
    <row r="440" spans="1:16" hidden="1" x14ac:dyDescent="0.35">
      <c r="A440" t="s">
        <v>569</v>
      </c>
      <c r="B440" t="s">
        <v>153</v>
      </c>
      <c r="C440" t="s">
        <v>585</v>
      </c>
      <c r="D440" t="s">
        <v>586</v>
      </c>
      <c r="E440">
        <f>SUM(Table114[[#This Row],[2025]:[2014]])</f>
        <v>0</v>
      </c>
      <c r="F440" s="6"/>
      <c r="G440" s="6"/>
      <c r="H440" s="6"/>
      <c r="I440" s="6"/>
      <c r="J440" s="6"/>
      <c r="K440" s="6"/>
      <c r="L440" s="6"/>
      <c r="M440" s="6"/>
      <c r="N440" s="6"/>
      <c r="O440" s="6">
        <v>0</v>
      </c>
      <c r="P440" s="6"/>
    </row>
    <row r="441" spans="1:16" hidden="1" x14ac:dyDescent="0.35">
      <c r="A441" t="s">
        <v>569</v>
      </c>
      <c r="B441" t="s">
        <v>153</v>
      </c>
      <c r="C441" t="s">
        <v>587</v>
      </c>
      <c r="D441" t="s">
        <v>588</v>
      </c>
      <c r="E441">
        <f>SUM(Table114[[#This Row],[2025]:[2014]])</f>
        <v>3</v>
      </c>
      <c r="F441" s="6"/>
      <c r="G441" s="6"/>
      <c r="H441" s="6"/>
      <c r="I441" s="6"/>
      <c r="J441" s="6"/>
      <c r="K441" s="6">
        <v>3</v>
      </c>
      <c r="L441" s="6"/>
      <c r="M441" s="6"/>
      <c r="N441" s="6"/>
      <c r="O441" s="6"/>
      <c r="P441" s="6"/>
    </row>
    <row r="442" spans="1:16" hidden="1" x14ac:dyDescent="0.35">
      <c r="A442" t="s">
        <v>569</v>
      </c>
      <c r="B442" t="s">
        <v>176</v>
      </c>
      <c r="C442" t="s">
        <v>177</v>
      </c>
      <c r="D442" t="s">
        <v>178</v>
      </c>
      <c r="E442">
        <f>SUM(Table114[[#This Row],[2025]:[2014]])</f>
        <v>4</v>
      </c>
      <c r="F442" s="6">
        <v>3</v>
      </c>
      <c r="G442" s="6"/>
      <c r="H442" s="6"/>
      <c r="I442" s="6"/>
      <c r="J442" s="6"/>
      <c r="K442" s="6"/>
      <c r="L442" s="6">
        <v>1</v>
      </c>
      <c r="M442" s="6"/>
      <c r="N442" s="6"/>
      <c r="O442" s="6"/>
      <c r="P442" s="6"/>
    </row>
    <row r="443" spans="1:16" hidden="1" x14ac:dyDescent="0.35">
      <c r="A443" t="s">
        <v>569</v>
      </c>
      <c r="B443" t="s">
        <v>179</v>
      </c>
      <c r="C443" t="s">
        <v>589</v>
      </c>
      <c r="D443" t="s">
        <v>590</v>
      </c>
      <c r="E443">
        <f>SUM(Table114[[#This Row],[2025]:[2014]])</f>
        <v>0</v>
      </c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>
        <v>0</v>
      </c>
    </row>
    <row r="444" spans="1:16" hidden="1" x14ac:dyDescent="0.35">
      <c r="A444" t="s">
        <v>569</v>
      </c>
      <c r="B444" t="s">
        <v>189</v>
      </c>
      <c r="C444" t="s">
        <v>591</v>
      </c>
      <c r="D444" t="s">
        <v>592</v>
      </c>
      <c r="E444">
        <f>SUM(Table114[[#This Row],[2025]:[2014]])</f>
        <v>2</v>
      </c>
      <c r="F444" s="6"/>
      <c r="G444" s="6"/>
      <c r="H444" s="6"/>
      <c r="I444" s="6"/>
      <c r="J444" s="6"/>
      <c r="K444" s="6"/>
      <c r="L444" s="6"/>
      <c r="M444" s="6">
        <v>2</v>
      </c>
      <c r="N444" s="6"/>
      <c r="O444" s="6"/>
      <c r="P444" s="6"/>
    </row>
    <row r="445" spans="1:16" hidden="1" x14ac:dyDescent="0.35">
      <c r="A445" t="s">
        <v>569</v>
      </c>
      <c r="B445" t="s">
        <v>195</v>
      </c>
      <c r="C445" t="s">
        <v>593</v>
      </c>
      <c r="D445" t="s">
        <v>594</v>
      </c>
      <c r="E445">
        <f>SUM(Table114[[#This Row],[2025]:[2014]])</f>
        <v>1</v>
      </c>
      <c r="F445" s="6"/>
      <c r="G445" s="6"/>
      <c r="H445" s="6"/>
      <c r="I445" s="6"/>
      <c r="J445" s="6"/>
      <c r="K445" s="6"/>
      <c r="L445" s="6"/>
      <c r="M445" s="6"/>
      <c r="N445" s="6">
        <v>1</v>
      </c>
      <c r="O445" s="6"/>
      <c r="P445" s="6"/>
    </row>
    <row r="446" spans="1:16" hidden="1" x14ac:dyDescent="0.35">
      <c r="A446" t="s">
        <v>569</v>
      </c>
      <c r="B446" t="s">
        <v>201</v>
      </c>
      <c r="C446" t="s">
        <v>106</v>
      </c>
      <c r="D446" t="s">
        <v>202</v>
      </c>
      <c r="E446">
        <f>SUM(Table114[[#This Row],[2025]:[2014]])</f>
        <v>-4</v>
      </c>
      <c r="F446" s="6"/>
      <c r="G446" s="6">
        <v>-3</v>
      </c>
      <c r="H446" s="6">
        <v>-2</v>
      </c>
      <c r="I446" s="6"/>
      <c r="J446" s="6"/>
      <c r="K446" s="6"/>
      <c r="L446" s="6"/>
      <c r="M446" s="6"/>
      <c r="N446" s="6"/>
      <c r="O446" s="6">
        <v>1</v>
      </c>
      <c r="P446" s="6"/>
    </row>
    <row r="447" spans="1:16" hidden="1" x14ac:dyDescent="0.35">
      <c r="A447" t="s">
        <v>569</v>
      </c>
      <c r="B447" t="s">
        <v>201</v>
      </c>
      <c r="C447" t="s">
        <v>106</v>
      </c>
      <c r="D447" t="s">
        <v>445</v>
      </c>
      <c r="E447">
        <f>SUM(Table114[[#This Row],[2025]:[2014]])</f>
        <v>60</v>
      </c>
      <c r="F447" s="6"/>
      <c r="G447" s="6">
        <v>1</v>
      </c>
      <c r="H447" s="6">
        <v>2</v>
      </c>
      <c r="I447" s="6">
        <v>33</v>
      </c>
      <c r="J447" s="6">
        <v>24</v>
      </c>
      <c r="K447" s="6"/>
      <c r="L447" s="6"/>
      <c r="M447" s="6"/>
      <c r="N447" s="6"/>
      <c r="O447" s="6"/>
      <c r="P447" s="6"/>
    </row>
    <row r="448" spans="1:16" hidden="1" x14ac:dyDescent="0.35">
      <c r="A448" t="s">
        <v>569</v>
      </c>
      <c r="B448" t="s">
        <v>219</v>
      </c>
      <c r="C448" t="s">
        <v>595</v>
      </c>
      <c r="D448" t="s">
        <v>596</v>
      </c>
      <c r="E448">
        <f>SUM(Table114[[#This Row],[2025]:[2014]])</f>
        <v>1</v>
      </c>
      <c r="F448" s="6"/>
      <c r="G448" s="6"/>
      <c r="H448" s="6"/>
      <c r="I448" s="6"/>
      <c r="J448" s="6"/>
      <c r="K448" s="6"/>
      <c r="L448" s="6"/>
      <c r="M448" s="6"/>
      <c r="N448" s="6"/>
      <c r="O448" s="6">
        <v>1</v>
      </c>
      <c r="P448" s="6"/>
    </row>
    <row r="449" spans="1:16" hidden="1" x14ac:dyDescent="0.35">
      <c r="A449" t="s">
        <v>569</v>
      </c>
      <c r="B449" t="s">
        <v>222</v>
      </c>
      <c r="C449" t="s">
        <v>597</v>
      </c>
      <c r="D449" t="s">
        <v>598</v>
      </c>
      <c r="E449">
        <f>SUM(Table114[[#This Row],[2025]:[2014]])</f>
        <v>1</v>
      </c>
      <c r="F449" s="6"/>
      <c r="G449" s="6"/>
      <c r="H449" s="6"/>
      <c r="I449" s="6"/>
      <c r="J449" s="6"/>
      <c r="K449" s="6"/>
      <c r="L449" s="6"/>
      <c r="M449" s="6"/>
      <c r="N449" s="6"/>
      <c r="O449" s="6">
        <v>1</v>
      </c>
      <c r="P449" s="6"/>
    </row>
    <row r="450" spans="1:16" hidden="1" x14ac:dyDescent="0.35">
      <c r="A450" t="s">
        <v>569</v>
      </c>
      <c r="B450" t="s">
        <v>229</v>
      </c>
      <c r="C450" t="s">
        <v>106</v>
      </c>
      <c r="D450" t="s">
        <v>230</v>
      </c>
      <c r="E450">
        <f>SUM(Table114[[#This Row],[2025]:[2014]])</f>
        <v>3</v>
      </c>
      <c r="F450" s="6"/>
      <c r="G450" s="6"/>
      <c r="H450" s="6">
        <v>1</v>
      </c>
      <c r="I450" s="6">
        <v>2</v>
      </c>
      <c r="J450" s="6"/>
      <c r="K450" s="6"/>
      <c r="L450" s="6"/>
      <c r="M450" s="6"/>
      <c r="N450" s="6"/>
      <c r="O450" s="6"/>
      <c r="P450" s="6"/>
    </row>
    <row r="451" spans="1:16" hidden="1" x14ac:dyDescent="0.35">
      <c r="A451" t="s">
        <v>569</v>
      </c>
      <c r="B451" t="s">
        <v>229</v>
      </c>
      <c r="C451" t="s">
        <v>106</v>
      </c>
      <c r="D451" t="s">
        <v>231</v>
      </c>
      <c r="E451">
        <f>SUM(Table114[[#This Row],[2025]:[2014]])</f>
        <v>11</v>
      </c>
      <c r="F451" s="6"/>
      <c r="G451" s="6">
        <v>1</v>
      </c>
      <c r="H451" s="6"/>
      <c r="I451" s="6">
        <v>1</v>
      </c>
      <c r="J451" s="6">
        <v>1</v>
      </c>
      <c r="K451" s="6">
        <v>3</v>
      </c>
      <c r="L451" s="6">
        <v>2</v>
      </c>
      <c r="M451" s="6">
        <v>3</v>
      </c>
      <c r="N451" s="6"/>
      <c r="O451" s="6"/>
      <c r="P451" s="6"/>
    </row>
    <row r="452" spans="1:16" hidden="1" x14ac:dyDescent="0.35">
      <c r="A452" t="s">
        <v>569</v>
      </c>
      <c r="B452" t="s">
        <v>229</v>
      </c>
      <c r="C452" t="s">
        <v>106</v>
      </c>
      <c r="D452" t="s">
        <v>232</v>
      </c>
      <c r="E452">
        <f>SUM(Table114[[#This Row],[2025]:[2014]])</f>
        <v>4</v>
      </c>
      <c r="F452" s="6"/>
      <c r="G452" s="6"/>
      <c r="H452" s="6"/>
      <c r="I452" s="6">
        <v>2</v>
      </c>
      <c r="J452" s="6"/>
      <c r="K452" s="6">
        <v>2</v>
      </c>
      <c r="L452" s="6"/>
      <c r="M452" s="6"/>
      <c r="N452" s="6"/>
      <c r="O452" s="6"/>
      <c r="P452" s="6"/>
    </row>
    <row r="453" spans="1:16" hidden="1" x14ac:dyDescent="0.35">
      <c r="A453" t="s">
        <v>569</v>
      </c>
      <c r="B453" t="s">
        <v>229</v>
      </c>
      <c r="C453" t="s">
        <v>106</v>
      </c>
      <c r="D453" t="s">
        <v>599</v>
      </c>
      <c r="E453">
        <f>SUM(Table114[[#This Row],[2025]:[2014]])</f>
        <v>1</v>
      </c>
      <c r="F453" s="6"/>
      <c r="G453" s="6"/>
      <c r="H453" s="6">
        <v>1</v>
      </c>
      <c r="I453" s="6"/>
      <c r="J453" s="6"/>
      <c r="K453" s="6"/>
      <c r="L453" s="6"/>
      <c r="M453" s="6"/>
      <c r="N453" s="6"/>
      <c r="O453" s="6"/>
      <c r="P453" s="6"/>
    </row>
    <row r="454" spans="1:16" hidden="1" x14ac:dyDescent="0.35">
      <c r="A454" t="s">
        <v>569</v>
      </c>
      <c r="B454" t="s">
        <v>229</v>
      </c>
      <c r="C454" t="s">
        <v>106</v>
      </c>
      <c r="D454" t="s">
        <v>233</v>
      </c>
      <c r="E454">
        <f>SUM(Table114[[#This Row],[2025]:[2014]])</f>
        <v>42</v>
      </c>
      <c r="F454" s="6"/>
      <c r="G454" s="6">
        <v>5</v>
      </c>
      <c r="H454" s="6">
        <v>17</v>
      </c>
      <c r="I454" s="6">
        <v>6</v>
      </c>
      <c r="J454" s="6">
        <v>1</v>
      </c>
      <c r="K454" s="6">
        <v>13</v>
      </c>
      <c r="L454" s="6"/>
      <c r="M454" s="6"/>
      <c r="N454" s="6"/>
      <c r="O454" s="6"/>
      <c r="P454" s="6"/>
    </row>
    <row r="455" spans="1:16" hidden="1" x14ac:dyDescent="0.35">
      <c r="A455" t="s">
        <v>569</v>
      </c>
      <c r="B455" t="s">
        <v>229</v>
      </c>
      <c r="C455" t="s">
        <v>106</v>
      </c>
      <c r="D455" t="s">
        <v>234</v>
      </c>
      <c r="E455">
        <f>SUM(Table114[[#This Row],[2025]:[2014]])</f>
        <v>6</v>
      </c>
      <c r="F455" s="6"/>
      <c r="G455" s="6"/>
      <c r="H455" s="6"/>
      <c r="I455" s="6">
        <v>2</v>
      </c>
      <c r="J455" s="6"/>
      <c r="K455" s="6">
        <v>3</v>
      </c>
      <c r="L455" s="6">
        <v>1</v>
      </c>
      <c r="M455" s="6"/>
      <c r="N455" s="6"/>
      <c r="O455" s="6"/>
      <c r="P455" s="6"/>
    </row>
    <row r="456" spans="1:16" hidden="1" x14ac:dyDescent="0.35">
      <c r="A456" t="s">
        <v>569</v>
      </c>
      <c r="B456" t="s">
        <v>229</v>
      </c>
      <c r="C456" t="s">
        <v>106</v>
      </c>
      <c r="D456" t="s">
        <v>235</v>
      </c>
      <c r="E456">
        <f>SUM(Table114[[#This Row],[2025]:[2014]])</f>
        <v>10</v>
      </c>
      <c r="F456" s="6"/>
      <c r="G456" s="6"/>
      <c r="H456" s="6">
        <v>5</v>
      </c>
      <c r="I456" s="6">
        <v>4</v>
      </c>
      <c r="J456" s="6">
        <v>1</v>
      </c>
      <c r="K456" s="6"/>
      <c r="L456" s="6"/>
      <c r="M456" s="6"/>
      <c r="N456" s="6"/>
      <c r="O456" s="6"/>
      <c r="P456" s="6"/>
    </row>
    <row r="457" spans="1:16" hidden="1" x14ac:dyDescent="0.35">
      <c r="A457" t="s">
        <v>569</v>
      </c>
      <c r="B457" t="s">
        <v>600</v>
      </c>
      <c r="C457" t="s">
        <v>601</v>
      </c>
      <c r="D457" t="s">
        <v>602</v>
      </c>
      <c r="E457">
        <f>SUM(Table114[[#This Row],[2025]:[2014]])</f>
        <v>2</v>
      </c>
      <c r="F457" s="6"/>
      <c r="G457" s="6">
        <v>2</v>
      </c>
      <c r="H457" s="6"/>
      <c r="I457" s="6"/>
      <c r="J457" s="6"/>
      <c r="K457" s="6"/>
      <c r="L457" s="6"/>
      <c r="M457" s="6"/>
      <c r="N457" s="6"/>
      <c r="O457" s="6"/>
      <c r="P457" s="6"/>
    </row>
    <row r="458" spans="1:16" hidden="1" x14ac:dyDescent="0.35">
      <c r="A458" t="s">
        <v>569</v>
      </c>
      <c r="B458" t="s">
        <v>238</v>
      </c>
      <c r="C458" t="s">
        <v>505</v>
      </c>
      <c r="D458" t="s">
        <v>506</v>
      </c>
      <c r="E458">
        <f>SUM(Table114[[#This Row],[2025]:[2014]])</f>
        <v>1</v>
      </c>
      <c r="F458" s="6"/>
      <c r="G458" s="6"/>
      <c r="H458" s="6"/>
      <c r="I458" s="6">
        <v>1</v>
      </c>
      <c r="J458" s="6"/>
      <c r="K458" s="6"/>
      <c r="L458" s="6"/>
      <c r="M458" s="6"/>
      <c r="N458" s="6"/>
      <c r="O458" s="6"/>
      <c r="P458" s="6"/>
    </row>
    <row r="459" spans="1:16" hidden="1" x14ac:dyDescent="0.35">
      <c r="A459" t="s">
        <v>569</v>
      </c>
      <c r="B459" t="s">
        <v>259</v>
      </c>
      <c r="C459" t="s">
        <v>262</v>
      </c>
      <c r="D459" t="s">
        <v>263</v>
      </c>
      <c r="E459">
        <f>SUM(Table114[[#This Row],[2025]:[2014]])</f>
        <v>7</v>
      </c>
      <c r="F459" s="6"/>
      <c r="G459" s="6"/>
      <c r="H459" s="6">
        <v>2</v>
      </c>
      <c r="I459" s="6"/>
      <c r="J459" s="6">
        <v>1</v>
      </c>
      <c r="K459" s="6">
        <v>1</v>
      </c>
      <c r="L459" s="6">
        <v>1</v>
      </c>
      <c r="M459" s="6">
        <v>2</v>
      </c>
      <c r="N459" s="6"/>
      <c r="O459" s="6"/>
      <c r="P459" s="6"/>
    </row>
    <row r="460" spans="1:16" hidden="1" x14ac:dyDescent="0.35">
      <c r="A460" t="s">
        <v>569</v>
      </c>
      <c r="B460" t="s">
        <v>259</v>
      </c>
      <c r="C460" t="s">
        <v>272</v>
      </c>
      <c r="D460" t="s">
        <v>273</v>
      </c>
      <c r="E460">
        <f>SUM(Table114[[#This Row],[2025]:[2014]])</f>
        <v>1</v>
      </c>
      <c r="F460" s="6"/>
      <c r="G460" s="6"/>
      <c r="H460" s="6"/>
      <c r="I460" s="6"/>
      <c r="J460" s="6"/>
      <c r="K460" s="6"/>
      <c r="L460" s="6"/>
      <c r="M460" s="6">
        <v>1</v>
      </c>
      <c r="N460" s="6"/>
      <c r="O460" s="6"/>
      <c r="P460" s="6"/>
    </row>
    <row r="461" spans="1:16" hidden="1" x14ac:dyDescent="0.35">
      <c r="A461" t="s">
        <v>569</v>
      </c>
      <c r="B461" t="s">
        <v>276</v>
      </c>
      <c r="C461" t="s">
        <v>603</v>
      </c>
      <c r="D461" t="s">
        <v>604</v>
      </c>
      <c r="E461">
        <f>SUM(Table114[[#This Row],[2025]:[2014]])</f>
        <v>1</v>
      </c>
      <c r="F461" s="6"/>
      <c r="G461" s="6"/>
      <c r="H461" s="6"/>
      <c r="I461" s="6"/>
      <c r="J461" s="6"/>
      <c r="K461" s="6"/>
      <c r="L461" s="6"/>
      <c r="M461" s="6"/>
      <c r="N461" s="6">
        <v>1</v>
      </c>
      <c r="O461" s="6"/>
      <c r="P461" s="6"/>
    </row>
    <row r="462" spans="1:16" hidden="1" x14ac:dyDescent="0.35">
      <c r="A462" t="s">
        <v>569</v>
      </c>
      <c r="B462" t="s">
        <v>281</v>
      </c>
      <c r="C462" t="s">
        <v>288</v>
      </c>
      <c r="D462" t="s">
        <v>289</v>
      </c>
      <c r="E462">
        <f>SUM(Table114[[#This Row],[2025]:[2014]])</f>
        <v>1</v>
      </c>
      <c r="F462" s="6"/>
      <c r="G462" s="6"/>
      <c r="H462" s="6"/>
      <c r="I462" s="6"/>
      <c r="J462" s="6"/>
      <c r="K462" s="6"/>
      <c r="L462" s="6">
        <v>1</v>
      </c>
      <c r="M462" s="6"/>
      <c r="N462" s="6"/>
      <c r="O462" s="6"/>
      <c r="P462" s="6"/>
    </row>
    <row r="463" spans="1:16" hidden="1" x14ac:dyDescent="0.35">
      <c r="A463" t="s">
        <v>569</v>
      </c>
      <c r="B463" t="s">
        <v>281</v>
      </c>
      <c r="C463" t="s">
        <v>290</v>
      </c>
      <c r="D463" t="s">
        <v>291</v>
      </c>
      <c r="E463">
        <f>SUM(Table114[[#This Row],[2025]:[2014]])</f>
        <v>2</v>
      </c>
      <c r="F463" s="6"/>
      <c r="G463" s="6"/>
      <c r="H463" s="6"/>
      <c r="I463" s="6"/>
      <c r="J463" s="6"/>
      <c r="K463" s="6"/>
      <c r="L463" s="6"/>
      <c r="M463" s="6">
        <v>2</v>
      </c>
      <c r="N463" s="6"/>
      <c r="O463" s="6"/>
      <c r="P463" s="6"/>
    </row>
    <row r="464" spans="1:16" hidden="1" x14ac:dyDescent="0.35">
      <c r="A464" t="s">
        <v>569</v>
      </c>
      <c r="B464" t="s">
        <v>299</v>
      </c>
      <c r="C464" t="s">
        <v>605</v>
      </c>
      <c r="D464" t="s">
        <v>606</v>
      </c>
      <c r="E464">
        <f>SUM(Table114[[#This Row],[2025]:[2014]])</f>
        <v>1</v>
      </c>
      <c r="F464" s="6"/>
      <c r="G464" s="6"/>
      <c r="H464" s="6"/>
      <c r="I464" s="6"/>
      <c r="J464" s="6"/>
      <c r="K464" s="6"/>
      <c r="L464" s="6"/>
      <c r="M464" s="6"/>
      <c r="N464" s="6">
        <v>1</v>
      </c>
      <c r="O464" s="6"/>
      <c r="P464" s="6"/>
    </row>
    <row r="465" spans="1:16" hidden="1" x14ac:dyDescent="0.35">
      <c r="A465" t="s">
        <v>569</v>
      </c>
      <c r="B465" t="s">
        <v>313</v>
      </c>
      <c r="C465" t="s">
        <v>314</v>
      </c>
      <c r="D465" t="s">
        <v>315</v>
      </c>
      <c r="E465">
        <f>SUM(Table114[[#This Row],[2025]:[2014]])</f>
        <v>9</v>
      </c>
      <c r="F465" s="6"/>
      <c r="G465" s="6">
        <v>3</v>
      </c>
      <c r="H465" s="6">
        <v>6</v>
      </c>
      <c r="I465" s="6"/>
      <c r="J465" s="6"/>
      <c r="K465" s="6"/>
      <c r="L465" s="6"/>
      <c r="M465" s="6"/>
      <c r="N465" s="6"/>
      <c r="O465" s="6"/>
      <c r="P465" s="6"/>
    </row>
    <row r="466" spans="1:16" hidden="1" x14ac:dyDescent="0.35">
      <c r="A466" t="s">
        <v>569</v>
      </c>
      <c r="B466" t="s">
        <v>313</v>
      </c>
      <c r="C466" t="s">
        <v>324</v>
      </c>
      <c r="D466" t="s">
        <v>325</v>
      </c>
      <c r="E466">
        <f>SUM(Table114[[#This Row],[2025]:[2014]])</f>
        <v>10</v>
      </c>
      <c r="F466" s="6"/>
      <c r="G466" s="6"/>
      <c r="H466" s="6">
        <v>4</v>
      </c>
      <c r="I466" s="6">
        <v>3</v>
      </c>
      <c r="J466" s="6">
        <v>3</v>
      </c>
      <c r="K466" s="6"/>
      <c r="L466" s="6"/>
      <c r="M466" s="6"/>
      <c r="N466" s="6"/>
      <c r="O466" s="6"/>
      <c r="P466" s="6"/>
    </row>
    <row r="467" spans="1:16" hidden="1" x14ac:dyDescent="0.35">
      <c r="A467" t="s">
        <v>569</v>
      </c>
      <c r="B467" t="s">
        <v>313</v>
      </c>
      <c r="C467" t="s">
        <v>326</v>
      </c>
      <c r="D467" t="s">
        <v>327</v>
      </c>
      <c r="E467">
        <f>SUM(Table114[[#This Row],[2025]:[2014]])</f>
        <v>30</v>
      </c>
      <c r="F467" s="6"/>
      <c r="G467" s="6">
        <v>3</v>
      </c>
      <c r="H467" s="6">
        <v>7</v>
      </c>
      <c r="I467" s="6">
        <v>7</v>
      </c>
      <c r="J467" s="6">
        <v>6</v>
      </c>
      <c r="K467" s="6">
        <v>5</v>
      </c>
      <c r="L467" s="6">
        <v>2</v>
      </c>
      <c r="M467" s="6"/>
      <c r="N467" s="6"/>
      <c r="O467" s="6"/>
      <c r="P467" s="6"/>
    </row>
    <row r="468" spans="1:16" hidden="1" x14ac:dyDescent="0.35">
      <c r="A468" t="s">
        <v>569</v>
      </c>
      <c r="B468" t="s">
        <v>313</v>
      </c>
      <c r="C468" t="s">
        <v>328</v>
      </c>
      <c r="D468" t="s">
        <v>329</v>
      </c>
      <c r="E468">
        <f>SUM(Table114[[#This Row],[2025]:[2014]])</f>
        <v>5</v>
      </c>
      <c r="F468" s="6">
        <v>2</v>
      </c>
      <c r="G468" s="6"/>
      <c r="H468" s="6">
        <v>1</v>
      </c>
      <c r="I468" s="6">
        <v>2</v>
      </c>
      <c r="J468" s="6"/>
      <c r="K468" s="6"/>
      <c r="L468" s="6"/>
      <c r="M468" s="6"/>
      <c r="N468" s="6"/>
      <c r="O468" s="6"/>
      <c r="P468" s="6"/>
    </row>
    <row r="469" spans="1:16" hidden="1" x14ac:dyDescent="0.35">
      <c r="A469" t="s">
        <v>569</v>
      </c>
      <c r="B469" t="s">
        <v>313</v>
      </c>
      <c r="C469" t="s">
        <v>452</v>
      </c>
      <c r="D469" t="s">
        <v>453</v>
      </c>
      <c r="E469">
        <f>SUM(Table114[[#This Row],[2025]:[2014]])</f>
        <v>2</v>
      </c>
      <c r="F469" s="6">
        <v>1</v>
      </c>
      <c r="G469" s="6"/>
      <c r="H469" s="6">
        <v>1</v>
      </c>
      <c r="I469" s="6"/>
      <c r="J469" s="6"/>
      <c r="K469" s="6"/>
      <c r="L469" s="6"/>
      <c r="M469" s="6"/>
      <c r="N469" s="6"/>
      <c r="O469" s="6"/>
      <c r="P469" s="6"/>
    </row>
    <row r="470" spans="1:16" hidden="1" x14ac:dyDescent="0.35">
      <c r="A470" t="s">
        <v>569</v>
      </c>
      <c r="B470" t="s">
        <v>330</v>
      </c>
      <c r="C470" t="s">
        <v>106</v>
      </c>
      <c r="D470" t="s">
        <v>331</v>
      </c>
      <c r="E470">
        <f>SUM(Table114[[#This Row],[2025]:[2014]])</f>
        <v>243</v>
      </c>
      <c r="F470" s="6">
        <v>20</v>
      </c>
      <c r="G470" s="6">
        <v>35</v>
      </c>
      <c r="H470" s="6">
        <v>27</v>
      </c>
      <c r="I470" s="6">
        <v>15</v>
      </c>
      <c r="J470" s="6">
        <v>19</v>
      </c>
      <c r="K470" s="6">
        <v>55</v>
      </c>
      <c r="L470" s="6">
        <v>31</v>
      </c>
      <c r="M470" s="6">
        <v>15</v>
      </c>
      <c r="N470" s="6">
        <v>13</v>
      </c>
      <c r="O470" s="6">
        <v>6</v>
      </c>
      <c r="P470" s="6">
        <v>7</v>
      </c>
    </row>
    <row r="471" spans="1:16" hidden="1" x14ac:dyDescent="0.35">
      <c r="A471" t="s">
        <v>569</v>
      </c>
      <c r="B471" t="s">
        <v>330</v>
      </c>
      <c r="C471" t="s">
        <v>106</v>
      </c>
      <c r="D471" t="s">
        <v>332</v>
      </c>
      <c r="E471">
        <f>SUM(Table114[[#This Row],[2025]:[2014]])</f>
        <v>68</v>
      </c>
      <c r="F471" s="6"/>
      <c r="G471" s="6"/>
      <c r="H471" s="6">
        <v>5</v>
      </c>
      <c r="I471" s="6">
        <v>21</v>
      </c>
      <c r="J471" s="6"/>
      <c r="K471" s="6"/>
      <c r="L471" s="6">
        <v>30</v>
      </c>
      <c r="M471" s="6">
        <v>7</v>
      </c>
      <c r="N471" s="6">
        <v>2</v>
      </c>
      <c r="O471" s="6"/>
      <c r="P471" s="6">
        <v>3</v>
      </c>
    </row>
    <row r="472" spans="1:16" hidden="1" x14ac:dyDescent="0.35">
      <c r="A472" t="s">
        <v>569</v>
      </c>
      <c r="B472" t="s">
        <v>330</v>
      </c>
      <c r="C472" t="s">
        <v>106</v>
      </c>
      <c r="D472" t="s">
        <v>333</v>
      </c>
      <c r="E472">
        <f>SUM(Table114[[#This Row],[2025]:[2014]])</f>
        <v>3</v>
      </c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>
        <v>3</v>
      </c>
    </row>
    <row r="473" spans="1:16" hidden="1" x14ac:dyDescent="0.35">
      <c r="A473" t="s">
        <v>569</v>
      </c>
      <c r="B473" t="s">
        <v>330</v>
      </c>
      <c r="C473" t="s">
        <v>106</v>
      </c>
      <c r="D473" t="s">
        <v>454</v>
      </c>
      <c r="E473">
        <f>SUM(Table114[[#This Row],[2025]:[2014]])</f>
        <v>159</v>
      </c>
      <c r="F473" s="6"/>
      <c r="G473" s="6">
        <v>1</v>
      </c>
      <c r="H473" s="6">
        <v>2</v>
      </c>
      <c r="I473" s="6">
        <v>67</v>
      </c>
      <c r="J473" s="6">
        <v>89</v>
      </c>
      <c r="K473" s="6"/>
      <c r="L473" s="6"/>
      <c r="M473" s="6"/>
      <c r="N473" s="6"/>
      <c r="O473" s="6"/>
      <c r="P473" s="6"/>
    </row>
    <row r="474" spans="1:16" hidden="1" x14ac:dyDescent="0.35">
      <c r="A474" t="s">
        <v>569</v>
      </c>
      <c r="B474" t="s">
        <v>330</v>
      </c>
      <c r="C474" t="s">
        <v>334</v>
      </c>
      <c r="D474" t="s">
        <v>335</v>
      </c>
      <c r="E474">
        <f>SUM(Table114[[#This Row],[2025]:[2014]])</f>
        <v>85</v>
      </c>
      <c r="F474" s="6"/>
      <c r="G474" s="6"/>
      <c r="H474" s="6">
        <v>3</v>
      </c>
      <c r="I474" s="6">
        <v>3</v>
      </c>
      <c r="J474" s="6">
        <v>22</v>
      </c>
      <c r="K474" s="6">
        <v>24</v>
      </c>
      <c r="L474" s="6">
        <v>12</v>
      </c>
      <c r="M474" s="6">
        <v>12</v>
      </c>
      <c r="N474" s="6">
        <v>5</v>
      </c>
      <c r="O474" s="6"/>
      <c r="P474" s="6">
        <v>4</v>
      </c>
    </row>
    <row r="475" spans="1:16" hidden="1" x14ac:dyDescent="0.35">
      <c r="A475" t="s">
        <v>569</v>
      </c>
      <c r="B475" t="s">
        <v>330</v>
      </c>
      <c r="C475" t="s">
        <v>338</v>
      </c>
      <c r="D475" t="s">
        <v>339</v>
      </c>
      <c r="E475">
        <f>SUM(Table114[[#This Row],[2025]:[2014]])</f>
        <v>1</v>
      </c>
      <c r="F475" s="6"/>
      <c r="G475" s="6"/>
      <c r="H475" s="6"/>
      <c r="I475" s="6"/>
      <c r="J475" s="6"/>
      <c r="K475" s="6"/>
      <c r="L475" s="6">
        <v>1</v>
      </c>
      <c r="M475" s="6"/>
      <c r="N475" s="6"/>
      <c r="O475" s="6"/>
      <c r="P475" s="6"/>
    </row>
    <row r="476" spans="1:16" hidden="1" x14ac:dyDescent="0.35">
      <c r="A476" t="s">
        <v>569</v>
      </c>
      <c r="B476" t="s">
        <v>330</v>
      </c>
      <c r="C476" t="s">
        <v>348</v>
      </c>
      <c r="D476" t="s">
        <v>349</v>
      </c>
      <c r="E476">
        <f>SUM(Table114[[#This Row],[2025]:[2014]])</f>
        <v>134</v>
      </c>
      <c r="F476" s="6">
        <v>3</v>
      </c>
      <c r="G476" s="6">
        <v>24</v>
      </c>
      <c r="H476" s="6">
        <v>14</v>
      </c>
      <c r="I476" s="6">
        <v>18</v>
      </c>
      <c r="J476" s="6">
        <v>19</v>
      </c>
      <c r="K476" s="6">
        <v>20</v>
      </c>
      <c r="L476" s="6">
        <v>6</v>
      </c>
      <c r="M476" s="6">
        <v>11</v>
      </c>
      <c r="N476" s="6">
        <v>8</v>
      </c>
      <c r="O476" s="6">
        <v>2</v>
      </c>
      <c r="P476" s="6">
        <v>9</v>
      </c>
    </row>
    <row r="477" spans="1:16" hidden="1" x14ac:dyDescent="0.35">
      <c r="A477" t="s">
        <v>569</v>
      </c>
      <c r="B477" t="s">
        <v>330</v>
      </c>
      <c r="C477" t="s">
        <v>350</v>
      </c>
      <c r="D477" t="s">
        <v>351</v>
      </c>
      <c r="E477">
        <f>SUM(Table114[[#This Row],[2025]:[2014]])</f>
        <v>5</v>
      </c>
      <c r="F477" s="6"/>
      <c r="G477" s="6"/>
      <c r="H477" s="6">
        <v>1</v>
      </c>
      <c r="I477" s="6"/>
      <c r="J477" s="6"/>
      <c r="K477" s="6">
        <v>1</v>
      </c>
      <c r="L477" s="6"/>
      <c r="M477" s="6">
        <v>2</v>
      </c>
      <c r="N477" s="6">
        <v>1</v>
      </c>
      <c r="O477" s="6"/>
      <c r="P477" s="6"/>
    </row>
    <row r="478" spans="1:16" hidden="1" x14ac:dyDescent="0.35">
      <c r="A478" t="s">
        <v>569</v>
      </c>
      <c r="B478" t="s">
        <v>330</v>
      </c>
      <c r="C478" t="s">
        <v>352</v>
      </c>
      <c r="D478" t="s">
        <v>353</v>
      </c>
      <c r="E478">
        <f>SUM(Table114[[#This Row],[2025]:[2014]])</f>
        <v>1</v>
      </c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>
        <v>1</v>
      </c>
    </row>
    <row r="479" spans="1:16" hidden="1" x14ac:dyDescent="0.35">
      <c r="A479" t="s">
        <v>569</v>
      </c>
      <c r="B479" t="s">
        <v>330</v>
      </c>
      <c r="C479" t="s">
        <v>354</v>
      </c>
      <c r="D479" t="s">
        <v>355</v>
      </c>
      <c r="E479">
        <f>SUM(Table114[[#This Row],[2025]:[2014]])</f>
        <v>1</v>
      </c>
      <c r="F479" s="6"/>
      <c r="G479" s="6"/>
      <c r="H479" s="6">
        <v>1</v>
      </c>
      <c r="I479" s="6"/>
      <c r="J479" s="6"/>
      <c r="K479" s="6"/>
      <c r="L479" s="6"/>
      <c r="M479" s="6"/>
      <c r="N479" s="6"/>
      <c r="O479" s="6"/>
      <c r="P479" s="6"/>
    </row>
    <row r="480" spans="1:16" hidden="1" x14ac:dyDescent="0.35">
      <c r="A480" t="s">
        <v>569</v>
      </c>
      <c r="B480" t="s">
        <v>330</v>
      </c>
      <c r="C480" t="s">
        <v>356</v>
      </c>
      <c r="D480" t="s">
        <v>357</v>
      </c>
      <c r="E480">
        <f>SUM(Table114[[#This Row],[2025]:[2014]])</f>
        <v>2</v>
      </c>
      <c r="F480" s="6">
        <v>1</v>
      </c>
      <c r="G480" s="6"/>
      <c r="H480" s="6"/>
      <c r="I480" s="6"/>
      <c r="J480" s="6">
        <v>1</v>
      </c>
      <c r="K480" s="6"/>
      <c r="L480" s="6"/>
      <c r="M480" s="6"/>
      <c r="N480" s="6"/>
      <c r="O480" s="6"/>
      <c r="P480" s="6"/>
    </row>
    <row r="481" spans="1:17" hidden="1" x14ac:dyDescent="0.35">
      <c r="A481" t="s">
        <v>569</v>
      </c>
      <c r="B481" t="s">
        <v>330</v>
      </c>
      <c r="C481" t="s">
        <v>358</v>
      </c>
      <c r="D481" t="s">
        <v>359</v>
      </c>
      <c r="E481">
        <f>SUM(Table114[[#This Row],[2025]:[2014]])</f>
        <v>4</v>
      </c>
      <c r="F481" s="6"/>
      <c r="G481" s="6"/>
      <c r="H481" s="6"/>
      <c r="I481" s="6"/>
      <c r="J481" s="6"/>
      <c r="K481" s="6"/>
      <c r="L481" s="6">
        <v>1</v>
      </c>
      <c r="M481" s="6"/>
      <c r="N481" s="6">
        <v>2</v>
      </c>
      <c r="O481" s="6"/>
      <c r="P481" s="6">
        <v>1</v>
      </c>
    </row>
    <row r="482" spans="1:17" hidden="1" x14ac:dyDescent="0.35">
      <c r="A482" t="s">
        <v>569</v>
      </c>
      <c r="B482" t="s">
        <v>330</v>
      </c>
      <c r="C482" t="s">
        <v>360</v>
      </c>
      <c r="D482" t="s">
        <v>361</v>
      </c>
      <c r="E482">
        <f>SUM(Table114[[#This Row],[2025]:[2014]])</f>
        <v>27</v>
      </c>
      <c r="F482" s="6"/>
      <c r="G482" s="6">
        <v>1</v>
      </c>
      <c r="H482" s="6"/>
      <c r="I482" s="6">
        <v>1</v>
      </c>
      <c r="J482" s="6">
        <v>5</v>
      </c>
      <c r="K482" s="6">
        <v>7</v>
      </c>
      <c r="L482" s="6">
        <v>8</v>
      </c>
      <c r="M482" s="6">
        <v>3</v>
      </c>
      <c r="N482" s="6">
        <v>2</v>
      </c>
      <c r="O482" s="6"/>
      <c r="P482" s="6"/>
    </row>
    <row r="483" spans="1:17" hidden="1" x14ac:dyDescent="0.35">
      <c r="A483" t="s">
        <v>569</v>
      </c>
      <c r="B483" t="s">
        <v>330</v>
      </c>
      <c r="C483" t="s">
        <v>362</v>
      </c>
      <c r="D483" t="s">
        <v>363</v>
      </c>
      <c r="E483">
        <f>SUM(Table114[[#This Row],[2025]:[2014]])</f>
        <v>1</v>
      </c>
      <c r="F483" s="6"/>
      <c r="G483" s="6">
        <v>1</v>
      </c>
      <c r="H483" s="6"/>
      <c r="I483" s="6"/>
      <c r="J483" s="6"/>
      <c r="K483" s="6"/>
      <c r="L483" s="6"/>
      <c r="M483" s="6"/>
      <c r="N483" s="6"/>
      <c r="O483" s="6"/>
      <c r="P483" s="6"/>
    </row>
    <row r="484" spans="1:17" hidden="1" x14ac:dyDescent="0.35">
      <c r="A484" t="s">
        <v>569</v>
      </c>
      <c r="B484" t="s">
        <v>330</v>
      </c>
      <c r="C484" t="s">
        <v>364</v>
      </c>
      <c r="D484" t="s">
        <v>365</v>
      </c>
      <c r="E484">
        <f>SUM(Table114[[#This Row],[2025]:[2014]])</f>
        <v>6</v>
      </c>
      <c r="F484" s="6"/>
      <c r="G484" s="6">
        <v>2</v>
      </c>
      <c r="H484" s="6">
        <v>0</v>
      </c>
      <c r="I484" s="6">
        <v>2</v>
      </c>
      <c r="J484" s="6"/>
      <c r="K484" s="6"/>
      <c r="L484" s="6"/>
      <c r="M484" s="6"/>
      <c r="N484" s="6"/>
      <c r="O484" s="6"/>
      <c r="P484" s="6">
        <v>2</v>
      </c>
    </row>
    <row r="485" spans="1:17" hidden="1" x14ac:dyDescent="0.35">
      <c r="A485" t="s">
        <v>569</v>
      </c>
      <c r="B485" t="s">
        <v>330</v>
      </c>
      <c r="C485" t="s">
        <v>607</v>
      </c>
      <c r="D485" t="s">
        <v>608</v>
      </c>
      <c r="E485">
        <f>SUM(Table114[[#This Row],[2025]:[2014]])</f>
        <v>0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>
        <v>0</v>
      </c>
    </row>
    <row r="486" spans="1:17" hidden="1" x14ac:dyDescent="0.35">
      <c r="A486" t="s">
        <v>569</v>
      </c>
      <c r="B486" t="s">
        <v>330</v>
      </c>
      <c r="C486" t="s">
        <v>609</v>
      </c>
      <c r="D486" t="s">
        <v>610</v>
      </c>
      <c r="E486">
        <f>SUM(Table114[[#This Row],[2025]:[2014]])</f>
        <v>0</v>
      </c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>
        <v>0</v>
      </c>
    </row>
    <row r="487" spans="1:17" hidden="1" x14ac:dyDescent="0.35">
      <c r="A487" t="s">
        <v>569</v>
      </c>
      <c r="B487" t="s">
        <v>330</v>
      </c>
      <c r="C487" t="s">
        <v>611</v>
      </c>
      <c r="D487" t="s">
        <v>612</v>
      </c>
      <c r="E487">
        <f>SUM(Table114[[#This Row],[2025]:[2014]])</f>
        <v>1</v>
      </c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>
        <v>1</v>
      </c>
    </row>
    <row r="488" spans="1:17" hidden="1" x14ac:dyDescent="0.35">
      <c r="A488" t="s">
        <v>569</v>
      </c>
      <c r="B488" t="s">
        <v>330</v>
      </c>
      <c r="C488" t="s">
        <v>373</v>
      </c>
      <c r="D488" t="s">
        <v>374</v>
      </c>
      <c r="E488">
        <f>SUM(Table114[[#This Row],[2025]:[2014]])</f>
        <v>2</v>
      </c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>
        <v>2</v>
      </c>
    </row>
    <row r="489" spans="1:17" hidden="1" x14ac:dyDescent="0.35">
      <c r="A489" t="s">
        <v>569</v>
      </c>
      <c r="B489" t="s">
        <v>330</v>
      </c>
      <c r="C489" t="s">
        <v>613</v>
      </c>
      <c r="D489" t="s">
        <v>614</v>
      </c>
      <c r="E489">
        <f>SUM(Table114[[#This Row],[2025]:[2014]])</f>
        <v>1</v>
      </c>
      <c r="F489" s="6"/>
      <c r="G489" s="6"/>
      <c r="H489" s="6">
        <v>1</v>
      </c>
      <c r="I489" s="6"/>
      <c r="J489" s="6"/>
      <c r="K489" s="6"/>
      <c r="L489" s="6"/>
      <c r="M489" s="6"/>
      <c r="N489" s="6"/>
      <c r="O489" s="6"/>
      <c r="P489" s="6"/>
    </row>
    <row r="490" spans="1:17" hidden="1" x14ac:dyDescent="0.35">
      <c r="A490" t="s">
        <v>569</v>
      </c>
      <c r="B490" t="s">
        <v>330</v>
      </c>
      <c r="C490" t="s">
        <v>535</v>
      </c>
      <c r="D490" t="s">
        <v>536</v>
      </c>
      <c r="E490">
        <f>SUM(Table114[[#This Row],[2025]:[2014]])</f>
        <v>1</v>
      </c>
      <c r="F490" s="6"/>
      <c r="G490" s="6"/>
      <c r="H490" s="6">
        <v>1</v>
      </c>
      <c r="I490" s="6"/>
      <c r="J490" s="6"/>
      <c r="K490" s="6"/>
      <c r="L490" s="6"/>
      <c r="M490" s="6"/>
      <c r="N490" s="6"/>
      <c r="O490" s="6"/>
      <c r="P490" s="6"/>
    </row>
    <row r="491" spans="1:17" hidden="1" x14ac:dyDescent="0.35">
      <c r="A491" t="s">
        <v>569</v>
      </c>
      <c r="B491" t="s">
        <v>330</v>
      </c>
      <c r="C491" t="s">
        <v>405</v>
      </c>
      <c r="D491" t="s">
        <v>406</v>
      </c>
      <c r="E491">
        <f>SUM(Table114[[#This Row],[2025]:[2014]])</f>
        <v>1</v>
      </c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>
        <v>1</v>
      </c>
    </row>
    <row r="492" spans="1:17" hidden="1" x14ac:dyDescent="0.35">
      <c r="A492" t="s">
        <v>569</v>
      </c>
      <c r="B492" t="s">
        <v>330</v>
      </c>
      <c r="C492" t="s">
        <v>407</v>
      </c>
      <c r="D492" t="s">
        <v>408</v>
      </c>
      <c r="E492">
        <f>SUM(Table114[[#This Row],[2025]:[2014]])</f>
        <v>1</v>
      </c>
      <c r="F492" s="6"/>
      <c r="G492" s="6"/>
      <c r="H492" s="6"/>
      <c r="I492" s="6"/>
      <c r="J492" s="6"/>
      <c r="K492" s="6"/>
      <c r="L492" s="6"/>
      <c r="M492" s="6">
        <v>1</v>
      </c>
      <c r="N492" s="6"/>
      <c r="O492" s="6"/>
      <c r="P492" s="6"/>
    </row>
    <row r="493" spans="1:17" hidden="1" x14ac:dyDescent="0.35">
      <c r="A493" t="s">
        <v>569</v>
      </c>
      <c r="B493" t="s">
        <v>330</v>
      </c>
      <c r="C493" t="s">
        <v>409</v>
      </c>
      <c r="D493" t="s">
        <v>410</v>
      </c>
      <c r="E493">
        <f>SUM(Table114[[#This Row],[2025]:[2014]])</f>
        <v>1</v>
      </c>
      <c r="F493" s="6"/>
      <c r="G493" s="6"/>
      <c r="H493" s="6">
        <v>1</v>
      </c>
      <c r="I493" s="6"/>
      <c r="J493" s="6"/>
      <c r="K493" s="6"/>
      <c r="L493" s="6"/>
      <c r="M493" s="6"/>
      <c r="N493" s="6"/>
      <c r="O493" s="6"/>
      <c r="P493" s="6"/>
    </row>
    <row r="494" spans="1:17" hidden="1" x14ac:dyDescent="0.35">
      <c r="A494" t="s">
        <v>615</v>
      </c>
      <c r="B494" t="s">
        <v>110</v>
      </c>
      <c r="C494" t="s">
        <v>616</v>
      </c>
      <c r="D494" t="s">
        <v>617</v>
      </c>
      <c r="E494">
        <f>SUM(Table114[[#This Row],[2025]:[2014]])</f>
        <v>1</v>
      </c>
      <c r="H494" s="6"/>
      <c r="I494" s="6"/>
      <c r="L494" s="6"/>
      <c r="M494" s="6">
        <v>-1</v>
      </c>
      <c r="N494" s="6"/>
      <c r="O494" s="6"/>
      <c r="P494" s="6">
        <v>2</v>
      </c>
      <c r="Q494" s="6"/>
    </row>
    <row r="495" spans="1:17" hidden="1" x14ac:dyDescent="0.35">
      <c r="A495" t="s">
        <v>615</v>
      </c>
      <c r="B495" t="s">
        <v>464</v>
      </c>
      <c r="C495" t="s">
        <v>465</v>
      </c>
      <c r="D495" t="s">
        <v>466</v>
      </c>
      <c r="E495">
        <f>SUM(Table114[[#This Row],[2025]:[2014]])</f>
        <v>0</v>
      </c>
      <c r="H495" s="6">
        <v>0</v>
      </c>
      <c r="I495" s="6"/>
      <c r="L495" s="6"/>
      <c r="M495" s="6"/>
      <c r="N495" s="6"/>
      <c r="O495" s="6"/>
      <c r="P495" s="6"/>
      <c r="Q495" s="6"/>
    </row>
    <row r="496" spans="1:17" hidden="1" x14ac:dyDescent="0.35">
      <c r="A496" t="s">
        <v>615</v>
      </c>
      <c r="B496" t="s">
        <v>124</v>
      </c>
      <c r="C496" t="s">
        <v>618</v>
      </c>
      <c r="D496" t="s">
        <v>619</v>
      </c>
      <c r="E496">
        <f>SUM(Table114[[#This Row],[2025]:[2014]])</f>
        <v>1</v>
      </c>
      <c r="H496" s="6"/>
      <c r="I496" s="6"/>
      <c r="L496" s="6"/>
      <c r="M496" s="6"/>
      <c r="N496" s="6"/>
      <c r="O496" s="6"/>
      <c r="P496" s="6"/>
      <c r="Q496" s="6">
        <v>1</v>
      </c>
    </row>
    <row r="497" spans="1:17" hidden="1" x14ac:dyDescent="0.35">
      <c r="A497" t="s">
        <v>615</v>
      </c>
      <c r="B497" t="s">
        <v>130</v>
      </c>
      <c r="C497" t="s">
        <v>106</v>
      </c>
      <c r="D497" t="s">
        <v>417</v>
      </c>
      <c r="E497">
        <f>SUM(Table114[[#This Row],[2025]:[2014]])</f>
        <v>1</v>
      </c>
      <c r="H497" s="6"/>
      <c r="I497" s="6"/>
      <c r="L497" s="6"/>
      <c r="M497" s="6">
        <v>1</v>
      </c>
      <c r="N497" s="6"/>
      <c r="O497" s="6"/>
      <c r="P497" s="6"/>
      <c r="Q497" s="6"/>
    </row>
    <row r="498" spans="1:17" hidden="1" x14ac:dyDescent="0.35">
      <c r="A498" t="s">
        <v>615</v>
      </c>
      <c r="B498" t="s">
        <v>130</v>
      </c>
      <c r="C498" t="s">
        <v>106</v>
      </c>
      <c r="D498" t="s">
        <v>132</v>
      </c>
      <c r="E498">
        <f>SUM(Table114[[#This Row],[2025]:[2014]])</f>
        <v>6</v>
      </c>
      <c r="H498" s="6"/>
      <c r="I498" s="6"/>
      <c r="L498" s="6"/>
      <c r="M498" s="6"/>
      <c r="N498" s="6"/>
      <c r="O498" s="6">
        <v>6</v>
      </c>
      <c r="P498" s="6"/>
      <c r="Q498" s="6"/>
    </row>
    <row r="499" spans="1:17" hidden="1" x14ac:dyDescent="0.35">
      <c r="A499" t="s">
        <v>615</v>
      </c>
      <c r="B499" t="s">
        <v>130</v>
      </c>
      <c r="C499" t="s">
        <v>106</v>
      </c>
      <c r="D499" t="s">
        <v>133</v>
      </c>
      <c r="E499">
        <f>SUM(Table114[[#This Row],[2025]:[2014]])</f>
        <v>1</v>
      </c>
      <c r="H499" s="6"/>
      <c r="I499" s="6"/>
      <c r="L499" s="6"/>
      <c r="M499" s="6">
        <v>1</v>
      </c>
      <c r="N499" s="6"/>
      <c r="O499" s="6"/>
      <c r="P499" s="6"/>
      <c r="Q499" s="6"/>
    </row>
    <row r="500" spans="1:17" hidden="1" x14ac:dyDescent="0.35">
      <c r="A500" t="s">
        <v>615</v>
      </c>
      <c r="B500" t="s">
        <v>150</v>
      </c>
      <c r="C500" t="s">
        <v>620</v>
      </c>
      <c r="D500" t="s">
        <v>621</v>
      </c>
      <c r="E500">
        <f>SUM(Table114[[#This Row],[2025]:[2014]])</f>
        <v>50</v>
      </c>
      <c r="H500" s="6"/>
      <c r="I500" s="6"/>
      <c r="L500" s="6"/>
      <c r="M500" s="6"/>
      <c r="N500" s="6"/>
      <c r="O500" s="6">
        <v>5</v>
      </c>
      <c r="P500" s="6">
        <v>21</v>
      </c>
      <c r="Q500" s="6">
        <v>24</v>
      </c>
    </row>
    <row r="501" spans="1:17" hidden="1" x14ac:dyDescent="0.35">
      <c r="A501" t="s">
        <v>615</v>
      </c>
      <c r="B501" t="s">
        <v>622</v>
      </c>
      <c r="C501" t="s">
        <v>623</v>
      </c>
      <c r="D501" t="s">
        <v>624</v>
      </c>
      <c r="E501">
        <f>SUM(Table114[[#This Row],[2025]:[2014]])</f>
        <v>1</v>
      </c>
      <c r="H501" s="6"/>
      <c r="I501" s="6"/>
      <c r="L501" s="6"/>
      <c r="M501" s="6"/>
      <c r="N501" s="6">
        <v>1</v>
      </c>
      <c r="O501" s="6"/>
      <c r="P501" s="6"/>
      <c r="Q501" s="6"/>
    </row>
    <row r="502" spans="1:17" hidden="1" x14ac:dyDescent="0.35">
      <c r="A502" t="s">
        <v>615</v>
      </c>
      <c r="B502" t="s">
        <v>625</v>
      </c>
      <c r="C502" t="s">
        <v>626</v>
      </c>
      <c r="D502" t="s">
        <v>627</v>
      </c>
      <c r="E502">
        <f>SUM(Table114[[#This Row],[2025]:[2014]])</f>
        <v>3</v>
      </c>
      <c r="H502" s="6"/>
      <c r="I502" s="6"/>
      <c r="L502" s="6"/>
      <c r="M502" s="6"/>
      <c r="N502" s="6"/>
      <c r="O502" s="6">
        <v>3</v>
      </c>
      <c r="P502" s="6"/>
      <c r="Q502" s="6"/>
    </row>
    <row r="503" spans="1:17" hidden="1" x14ac:dyDescent="0.35">
      <c r="A503" t="s">
        <v>615</v>
      </c>
      <c r="B503" t="s">
        <v>625</v>
      </c>
      <c r="C503" t="s">
        <v>628</v>
      </c>
      <c r="D503" t="s">
        <v>629</v>
      </c>
      <c r="E503">
        <f>SUM(Table114[[#This Row],[2025]:[2014]])</f>
        <v>1</v>
      </c>
      <c r="H503" s="6"/>
      <c r="I503" s="6"/>
      <c r="L503" s="6">
        <v>1</v>
      </c>
      <c r="M503" s="6"/>
      <c r="N503" s="6"/>
      <c r="O503" s="6"/>
      <c r="P503" s="6"/>
      <c r="Q503" s="6"/>
    </row>
    <row r="504" spans="1:17" hidden="1" x14ac:dyDescent="0.35">
      <c r="A504" t="s">
        <v>615</v>
      </c>
      <c r="B504" t="s">
        <v>176</v>
      </c>
      <c r="C504" t="s">
        <v>630</v>
      </c>
      <c r="D504" t="s">
        <v>631</v>
      </c>
      <c r="E504">
        <f>SUM(Table114[[#This Row],[2025]:[2014]])</f>
        <v>1</v>
      </c>
      <c r="H504" s="6"/>
      <c r="I504" s="6"/>
      <c r="L504" s="6"/>
      <c r="M504" s="6"/>
      <c r="N504" s="6">
        <v>1</v>
      </c>
      <c r="O504" s="6"/>
      <c r="P504" s="6"/>
      <c r="Q504" s="6"/>
    </row>
    <row r="505" spans="1:17" hidden="1" x14ac:dyDescent="0.35">
      <c r="A505" t="s">
        <v>615</v>
      </c>
      <c r="B505" t="s">
        <v>201</v>
      </c>
      <c r="C505" t="s">
        <v>106</v>
      </c>
      <c r="D505" t="s">
        <v>202</v>
      </c>
      <c r="E505">
        <f>SUM(Table114[[#This Row],[2025]:[2014]])</f>
        <v>3</v>
      </c>
      <c r="H505" s="6"/>
      <c r="I505" s="6"/>
      <c r="L505" s="6"/>
      <c r="M505" s="6"/>
      <c r="N505" s="6"/>
      <c r="O505" s="6">
        <v>3</v>
      </c>
      <c r="P505" s="6"/>
      <c r="Q505" s="6"/>
    </row>
    <row r="506" spans="1:17" hidden="1" x14ac:dyDescent="0.35">
      <c r="A506" t="s">
        <v>615</v>
      </c>
      <c r="B506" t="s">
        <v>203</v>
      </c>
      <c r="C506" t="s">
        <v>212</v>
      </c>
      <c r="D506" t="s">
        <v>213</v>
      </c>
      <c r="E506">
        <f>SUM(Table114[[#This Row],[2025]:[2014]])</f>
        <v>1</v>
      </c>
      <c r="H506" s="6"/>
      <c r="I506" s="6"/>
      <c r="L506" s="6"/>
      <c r="M506" s="6"/>
      <c r="N506" s="6"/>
      <c r="O506" s="6">
        <v>1</v>
      </c>
      <c r="P506" s="6"/>
      <c r="Q506" s="6"/>
    </row>
    <row r="507" spans="1:17" hidden="1" x14ac:dyDescent="0.35">
      <c r="A507" t="s">
        <v>615</v>
      </c>
      <c r="B507" t="s">
        <v>229</v>
      </c>
      <c r="C507" t="s">
        <v>106</v>
      </c>
      <c r="D507" t="s">
        <v>231</v>
      </c>
      <c r="E507">
        <f>SUM(Table114[[#This Row],[2025]:[2014]])</f>
        <v>2</v>
      </c>
      <c r="H507" s="6"/>
      <c r="I507" s="6"/>
      <c r="L507" s="6"/>
      <c r="M507" s="6"/>
      <c r="N507" s="6"/>
      <c r="O507" s="6">
        <v>2</v>
      </c>
      <c r="P507" s="6"/>
      <c r="Q507" s="6"/>
    </row>
    <row r="508" spans="1:17" hidden="1" x14ac:dyDescent="0.35">
      <c r="A508" t="s">
        <v>615</v>
      </c>
      <c r="B508" t="s">
        <v>229</v>
      </c>
      <c r="C508" t="s">
        <v>106</v>
      </c>
      <c r="D508" t="s">
        <v>232</v>
      </c>
      <c r="E508">
        <f>SUM(Table114[[#This Row],[2025]:[2014]])</f>
        <v>1</v>
      </c>
      <c r="H508" s="6"/>
      <c r="I508" s="6"/>
      <c r="L508" s="6"/>
      <c r="M508" s="6">
        <v>1</v>
      </c>
      <c r="N508" s="6"/>
      <c r="O508" s="6"/>
      <c r="P508" s="6"/>
      <c r="Q508" s="6"/>
    </row>
    <row r="509" spans="1:17" hidden="1" x14ac:dyDescent="0.35">
      <c r="A509" t="s">
        <v>615</v>
      </c>
      <c r="B509" t="s">
        <v>600</v>
      </c>
      <c r="C509" t="s">
        <v>632</v>
      </c>
      <c r="D509" t="s">
        <v>633</v>
      </c>
      <c r="E509">
        <f>SUM(Table114[[#This Row],[2025]:[2014]])</f>
        <v>1</v>
      </c>
      <c r="H509" s="6"/>
      <c r="I509" s="6"/>
      <c r="L509" s="6"/>
      <c r="M509" s="6"/>
      <c r="N509" s="6">
        <v>1</v>
      </c>
      <c r="O509" s="6"/>
      <c r="P509" s="6"/>
      <c r="Q509" s="6"/>
    </row>
    <row r="510" spans="1:17" hidden="1" x14ac:dyDescent="0.35">
      <c r="A510" t="s">
        <v>615</v>
      </c>
      <c r="B510" t="s">
        <v>259</v>
      </c>
      <c r="C510" t="s">
        <v>634</v>
      </c>
      <c r="D510" t="s">
        <v>635</v>
      </c>
      <c r="E510">
        <f>SUM(Table114[[#This Row],[2025]:[2014]])</f>
        <v>5</v>
      </c>
      <c r="H510" s="6"/>
      <c r="I510" s="6"/>
      <c r="L510" s="6"/>
      <c r="M510" s="6"/>
      <c r="N510" s="6"/>
      <c r="O510" s="6"/>
      <c r="P510" s="6">
        <v>2</v>
      </c>
      <c r="Q510" s="6">
        <v>3</v>
      </c>
    </row>
    <row r="511" spans="1:17" hidden="1" x14ac:dyDescent="0.35">
      <c r="A511" t="s">
        <v>615</v>
      </c>
      <c r="B511" t="s">
        <v>281</v>
      </c>
      <c r="C511" t="s">
        <v>288</v>
      </c>
      <c r="D511" t="s">
        <v>289</v>
      </c>
      <c r="E511">
        <f>SUM(Table114[[#This Row],[2025]:[2014]])</f>
        <v>1</v>
      </c>
      <c r="H511" s="6"/>
      <c r="I511" s="6"/>
      <c r="L511" s="6"/>
      <c r="M511" s="6"/>
      <c r="N511" s="6"/>
      <c r="O511" s="6">
        <v>1</v>
      </c>
      <c r="P511" s="6"/>
      <c r="Q511" s="6"/>
    </row>
    <row r="512" spans="1:17" hidden="1" x14ac:dyDescent="0.35">
      <c r="A512" t="s">
        <v>615</v>
      </c>
      <c r="B512" t="s">
        <v>281</v>
      </c>
      <c r="C512" t="s">
        <v>561</v>
      </c>
      <c r="D512" t="s">
        <v>562</v>
      </c>
      <c r="E512">
        <f>SUM(Table114[[#This Row],[2025]:[2014]])</f>
        <v>2</v>
      </c>
      <c r="H512" s="6"/>
      <c r="I512" s="6"/>
      <c r="L512" s="6"/>
      <c r="M512" s="6"/>
      <c r="N512" s="6">
        <v>2</v>
      </c>
      <c r="O512" s="6"/>
      <c r="P512" s="6"/>
      <c r="Q512" s="6"/>
    </row>
    <row r="513" spans="1:17" hidden="1" x14ac:dyDescent="0.35">
      <c r="A513" t="s">
        <v>615</v>
      </c>
      <c r="B513" t="s">
        <v>281</v>
      </c>
      <c r="C513" t="s">
        <v>290</v>
      </c>
      <c r="D513" t="s">
        <v>291</v>
      </c>
      <c r="E513">
        <f>SUM(Table114[[#This Row],[2025]:[2014]])</f>
        <v>5</v>
      </c>
      <c r="H513" s="6"/>
      <c r="I513" s="6"/>
      <c r="L513" s="6"/>
      <c r="M513" s="6"/>
      <c r="N513" s="6"/>
      <c r="O513" s="6"/>
      <c r="P513" s="6"/>
      <c r="Q513" s="6">
        <v>5</v>
      </c>
    </row>
    <row r="514" spans="1:17" hidden="1" x14ac:dyDescent="0.35">
      <c r="A514" t="s">
        <v>615</v>
      </c>
      <c r="B514" t="s">
        <v>281</v>
      </c>
      <c r="C514" t="s">
        <v>563</v>
      </c>
      <c r="D514" t="s">
        <v>564</v>
      </c>
      <c r="E514">
        <f>SUM(Table114[[#This Row],[2025]:[2014]])</f>
        <v>2</v>
      </c>
      <c r="H514" s="6"/>
      <c r="I514" s="6"/>
      <c r="L514" s="6"/>
      <c r="M514" s="6">
        <v>1</v>
      </c>
      <c r="N514" s="6">
        <v>1</v>
      </c>
      <c r="O514" s="6"/>
      <c r="P514" s="6"/>
      <c r="Q514" s="6"/>
    </row>
    <row r="515" spans="1:17" hidden="1" x14ac:dyDescent="0.35">
      <c r="A515" t="s">
        <v>615</v>
      </c>
      <c r="B515" t="s">
        <v>281</v>
      </c>
      <c r="C515" t="s">
        <v>636</v>
      </c>
      <c r="D515" t="s">
        <v>637</v>
      </c>
      <c r="E515">
        <f>SUM(Table114[[#This Row],[2025]:[2014]])</f>
        <v>1</v>
      </c>
      <c r="H515" s="6"/>
      <c r="I515" s="6"/>
      <c r="L515" s="6"/>
      <c r="M515" s="6"/>
      <c r="N515" s="6"/>
      <c r="O515" s="6">
        <v>1</v>
      </c>
      <c r="P515" s="6"/>
      <c r="Q515" s="6"/>
    </row>
    <row r="516" spans="1:17" hidden="1" x14ac:dyDescent="0.35">
      <c r="A516" t="s">
        <v>615</v>
      </c>
      <c r="B516" t="s">
        <v>281</v>
      </c>
      <c r="C516" t="s">
        <v>638</v>
      </c>
      <c r="D516" t="s">
        <v>639</v>
      </c>
      <c r="E516">
        <f>SUM(Table114[[#This Row],[2025]:[2014]])</f>
        <v>2</v>
      </c>
      <c r="H516" s="6"/>
      <c r="I516" s="6"/>
      <c r="L516" s="6"/>
      <c r="M516" s="6"/>
      <c r="N516" s="6"/>
      <c r="O516" s="6">
        <v>2</v>
      </c>
      <c r="P516" s="6"/>
      <c r="Q516" s="6"/>
    </row>
    <row r="517" spans="1:17" hidden="1" x14ac:dyDescent="0.35">
      <c r="A517" t="s">
        <v>615</v>
      </c>
      <c r="B517" t="s">
        <v>281</v>
      </c>
      <c r="C517" t="s">
        <v>640</v>
      </c>
      <c r="D517" t="s">
        <v>641</v>
      </c>
      <c r="E517">
        <f>SUM(Table114[[#This Row],[2025]:[2014]])</f>
        <v>1</v>
      </c>
      <c r="H517" s="6"/>
      <c r="I517" s="6"/>
      <c r="L517" s="6"/>
      <c r="M517" s="6"/>
      <c r="N517" s="6"/>
      <c r="O517" s="6">
        <v>1</v>
      </c>
      <c r="P517" s="6"/>
      <c r="Q517" s="6"/>
    </row>
    <row r="518" spans="1:17" hidden="1" x14ac:dyDescent="0.35">
      <c r="A518" t="s">
        <v>615</v>
      </c>
      <c r="B518" t="s">
        <v>299</v>
      </c>
      <c r="C518" t="s">
        <v>605</v>
      </c>
      <c r="D518" t="s">
        <v>606</v>
      </c>
      <c r="E518">
        <f>SUM(Table114[[#This Row],[2025]:[2014]])</f>
        <v>1</v>
      </c>
      <c r="H518" s="6"/>
      <c r="I518" s="6"/>
      <c r="L518" s="6"/>
      <c r="M518" s="6"/>
      <c r="N518" s="6"/>
      <c r="O518" s="6"/>
      <c r="P518" s="6">
        <v>1</v>
      </c>
      <c r="Q518" s="6"/>
    </row>
    <row r="519" spans="1:17" hidden="1" x14ac:dyDescent="0.35">
      <c r="A519" t="s">
        <v>615</v>
      </c>
      <c r="B519" t="s">
        <v>299</v>
      </c>
      <c r="C519" t="s">
        <v>642</v>
      </c>
      <c r="D519" t="s">
        <v>643</v>
      </c>
      <c r="E519">
        <f>SUM(Table114[[#This Row],[2025]:[2014]])</f>
        <v>40</v>
      </c>
      <c r="H519" s="6">
        <v>0</v>
      </c>
      <c r="I519" s="6">
        <v>0</v>
      </c>
      <c r="L519" s="6"/>
      <c r="M519" s="6">
        <v>3</v>
      </c>
      <c r="N519" s="6">
        <v>24</v>
      </c>
      <c r="O519" s="6">
        <v>3</v>
      </c>
      <c r="P519" s="6">
        <v>7</v>
      </c>
      <c r="Q519" s="6">
        <v>3</v>
      </c>
    </row>
    <row r="520" spans="1:17" hidden="1" x14ac:dyDescent="0.35">
      <c r="A520" t="s">
        <v>615</v>
      </c>
      <c r="B520" t="s">
        <v>330</v>
      </c>
      <c r="C520" t="s">
        <v>106</v>
      </c>
      <c r="D520" t="s">
        <v>331</v>
      </c>
      <c r="E520">
        <f>SUM(Table114[[#This Row],[2025]:[2014]])</f>
        <v>173</v>
      </c>
      <c r="H520" s="6"/>
      <c r="I520" s="6"/>
      <c r="L520" s="6"/>
      <c r="M520" s="6">
        <v>19</v>
      </c>
      <c r="N520" s="6">
        <v>17</v>
      </c>
      <c r="O520" s="6">
        <v>21</v>
      </c>
      <c r="P520" s="6">
        <v>39</v>
      </c>
      <c r="Q520" s="6">
        <v>77</v>
      </c>
    </row>
    <row r="521" spans="1:17" hidden="1" x14ac:dyDescent="0.35">
      <c r="A521" t="s">
        <v>615</v>
      </c>
      <c r="B521" t="s">
        <v>330</v>
      </c>
      <c r="C521" t="s">
        <v>106</v>
      </c>
      <c r="D521" t="s">
        <v>644</v>
      </c>
      <c r="E521">
        <f>SUM(Table114[[#This Row],[2025]:[2014]])</f>
        <v>5</v>
      </c>
      <c r="H521" s="6"/>
      <c r="I521" s="6"/>
      <c r="L521" s="6"/>
      <c r="M521" s="6"/>
      <c r="N521" s="6"/>
      <c r="O521" s="6"/>
      <c r="P521" s="6">
        <v>3</v>
      </c>
      <c r="Q521" s="6">
        <v>2</v>
      </c>
    </row>
    <row r="522" spans="1:17" hidden="1" x14ac:dyDescent="0.35">
      <c r="A522" t="s">
        <v>615</v>
      </c>
      <c r="B522" t="s">
        <v>330</v>
      </c>
      <c r="C522" t="s">
        <v>334</v>
      </c>
      <c r="D522" t="s">
        <v>335</v>
      </c>
      <c r="E522">
        <f>SUM(Table114[[#This Row],[2025]:[2014]])</f>
        <v>21</v>
      </c>
      <c r="H522" s="6"/>
      <c r="I522" s="6"/>
      <c r="L522" s="6"/>
      <c r="M522" s="6">
        <v>2</v>
      </c>
      <c r="N522" s="6">
        <v>5</v>
      </c>
      <c r="O522" s="6">
        <v>9</v>
      </c>
      <c r="P522" s="6">
        <v>3</v>
      </c>
      <c r="Q522" s="6">
        <v>2</v>
      </c>
    </row>
    <row r="523" spans="1:17" hidden="1" x14ac:dyDescent="0.35">
      <c r="A523" t="s">
        <v>615</v>
      </c>
      <c r="B523" t="s">
        <v>330</v>
      </c>
      <c r="C523" t="s">
        <v>645</v>
      </c>
      <c r="D523" t="s">
        <v>646</v>
      </c>
      <c r="E523">
        <f>SUM(Table114[[#This Row],[2025]:[2014]])</f>
        <v>1</v>
      </c>
      <c r="H523" s="6"/>
      <c r="I523" s="6"/>
      <c r="L523" s="6"/>
      <c r="M523" s="6"/>
      <c r="N523" s="6">
        <v>1</v>
      </c>
      <c r="O523" s="6"/>
      <c r="P523" s="6"/>
      <c r="Q523" s="6"/>
    </row>
    <row r="524" spans="1:17" hidden="1" x14ac:dyDescent="0.35">
      <c r="A524" t="s">
        <v>615</v>
      </c>
      <c r="B524" t="s">
        <v>330</v>
      </c>
      <c r="C524" t="s">
        <v>647</v>
      </c>
      <c r="D524" t="s">
        <v>648</v>
      </c>
      <c r="E524">
        <f>SUM(Table114[[#This Row],[2025]:[2014]])</f>
        <v>0</v>
      </c>
      <c r="H524" s="6"/>
      <c r="I524" s="6"/>
      <c r="L524" s="6"/>
      <c r="M524" s="6">
        <v>0</v>
      </c>
      <c r="N524" s="6"/>
      <c r="O524" s="6"/>
      <c r="P524" s="6"/>
      <c r="Q524" s="6"/>
    </row>
    <row r="525" spans="1:17" hidden="1" x14ac:dyDescent="0.35">
      <c r="A525" t="s">
        <v>615</v>
      </c>
      <c r="B525" t="s">
        <v>330</v>
      </c>
      <c r="C525" t="s">
        <v>455</v>
      </c>
      <c r="D525" t="s">
        <v>456</v>
      </c>
      <c r="E525">
        <f>SUM(Table114[[#This Row],[2025]:[2014]])</f>
        <v>0</v>
      </c>
      <c r="H525" s="6">
        <v>0</v>
      </c>
      <c r="I525" s="6"/>
      <c r="L525" s="6"/>
      <c r="M525" s="6"/>
      <c r="N525" s="6"/>
      <c r="O525" s="6"/>
      <c r="P525" s="6"/>
      <c r="Q525" s="6"/>
    </row>
    <row r="526" spans="1:17" hidden="1" x14ac:dyDescent="0.35">
      <c r="A526" t="s">
        <v>615</v>
      </c>
      <c r="B526" t="s">
        <v>330</v>
      </c>
      <c r="C526" t="s">
        <v>348</v>
      </c>
      <c r="D526" t="s">
        <v>349</v>
      </c>
      <c r="E526">
        <f>SUM(Table114[[#This Row],[2025]:[2014]])</f>
        <v>50</v>
      </c>
      <c r="H526" s="6"/>
      <c r="I526" s="6"/>
      <c r="L526" s="6">
        <v>0</v>
      </c>
      <c r="M526" s="6">
        <v>4</v>
      </c>
      <c r="N526" s="6">
        <v>6</v>
      </c>
      <c r="O526" s="6">
        <v>15</v>
      </c>
      <c r="P526" s="6">
        <v>13</v>
      </c>
      <c r="Q526" s="6">
        <v>12</v>
      </c>
    </row>
    <row r="527" spans="1:17" hidden="1" x14ac:dyDescent="0.35">
      <c r="A527" t="s">
        <v>615</v>
      </c>
      <c r="B527" t="s">
        <v>330</v>
      </c>
      <c r="C527" t="s">
        <v>358</v>
      </c>
      <c r="D527" t="s">
        <v>359</v>
      </c>
      <c r="E527">
        <f>SUM(Table114[[#This Row],[2025]:[2014]])</f>
        <v>2</v>
      </c>
      <c r="H527" s="6"/>
      <c r="I527" s="6"/>
      <c r="L527" s="6"/>
      <c r="M527" s="6">
        <v>2</v>
      </c>
      <c r="N527" s="6"/>
      <c r="O527" s="6"/>
      <c r="P527" s="6"/>
      <c r="Q527" s="6"/>
    </row>
    <row r="528" spans="1:17" hidden="1" x14ac:dyDescent="0.35">
      <c r="A528" t="s">
        <v>615</v>
      </c>
      <c r="B528" t="s">
        <v>330</v>
      </c>
      <c r="C528" t="s">
        <v>360</v>
      </c>
      <c r="D528" t="s">
        <v>361</v>
      </c>
      <c r="E528">
        <f>SUM(Table114[[#This Row],[2025]:[2014]])</f>
        <v>2</v>
      </c>
      <c r="H528" s="6"/>
      <c r="I528" s="6"/>
      <c r="L528" s="6"/>
      <c r="M528" s="6">
        <v>1</v>
      </c>
      <c r="N528" s="6"/>
      <c r="O528" s="6">
        <v>1</v>
      </c>
      <c r="P528" s="6"/>
      <c r="Q528" s="6"/>
    </row>
    <row r="529" spans="1:17" hidden="1" x14ac:dyDescent="0.35">
      <c r="A529" t="s">
        <v>615</v>
      </c>
      <c r="B529" t="s">
        <v>330</v>
      </c>
      <c r="C529" t="s">
        <v>649</v>
      </c>
      <c r="D529" t="s">
        <v>650</v>
      </c>
      <c r="E529">
        <f>SUM(Table114[[#This Row],[2025]:[2014]])</f>
        <v>1</v>
      </c>
      <c r="H529" s="6"/>
      <c r="I529" s="6"/>
      <c r="L529" s="6"/>
      <c r="M529" s="6"/>
      <c r="N529" s="6"/>
      <c r="O529" s="6"/>
      <c r="P529" s="6"/>
      <c r="Q529" s="6">
        <v>1</v>
      </c>
    </row>
    <row r="530" spans="1:17" hidden="1" x14ac:dyDescent="0.35">
      <c r="A530" t="s">
        <v>615</v>
      </c>
      <c r="B530" t="s">
        <v>330</v>
      </c>
      <c r="C530" t="s">
        <v>373</v>
      </c>
      <c r="D530" t="s">
        <v>374</v>
      </c>
      <c r="E530">
        <f>SUM(Table114[[#This Row],[2025]:[2014]])</f>
        <v>15</v>
      </c>
      <c r="H530" s="6"/>
      <c r="I530" s="6"/>
      <c r="L530" s="6"/>
      <c r="M530" s="6"/>
      <c r="N530" s="6"/>
      <c r="O530" s="6"/>
      <c r="P530" s="6">
        <v>3</v>
      </c>
      <c r="Q530" s="6">
        <v>12</v>
      </c>
    </row>
    <row r="531" spans="1:17" hidden="1" x14ac:dyDescent="0.35">
      <c r="A531" t="s">
        <v>615</v>
      </c>
      <c r="B531" t="s">
        <v>330</v>
      </c>
      <c r="C531" t="s">
        <v>651</v>
      </c>
      <c r="D531" t="s">
        <v>652</v>
      </c>
      <c r="E531">
        <f>SUM(Table114[[#This Row],[2025]:[2014]])</f>
        <v>0</v>
      </c>
      <c r="H531" s="6"/>
      <c r="I531" s="6"/>
      <c r="L531" s="6"/>
      <c r="M531" s="6"/>
      <c r="N531" s="6"/>
      <c r="O531" s="6"/>
      <c r="P531" s="6">
        <v>0</v>
      </c>
      <c r="Q531" s="6"/>
    </row>
    <row r="532" spans="1:17" hidden="1" x14ac:dyDescent="0.35">
      <c r="A532" t="s">
        <v>615</v>
      </c>
      <c r="B532" t="s">
        <v>330</v>
      </c>
      <c r="C532" t="s">
        <v>653</v>
      </c>
      <c r="D532" t="s">
        <v>654</v>
      </c>
      <c r="E532">
        <f>SUM(Table114[[#This Row],[2025]:[2014]])</f>
        <v>0</v>
      </c>
      <c r="H532" s="6"/>
      <c r="I532" s="6"/>
      <c r="L532" s="6"/>
      <c r="M532" s="6"/>
      <c r="N532" s="6"/>
      <c r="O532" s="6"/>
      <c r="P532" s="6"/>
      <c r="Q532" s="6">
        <v>0</v>
      </c>
    </row>
    <row r="533" spans="1:17" hidden="1" x14ac:dyDescent="0.35">
      <c r="A533" t="s">
        <v>615</v>
      </c>
      <c r="B533" t="s">
        <v>330</v>
      </c>
      <c r="C533" t="s">
        <v>387</v>
      </c>
      <c r="D533" t="s">
        <v>388</v>
      </c>
      <c r="E533">
        <f>SUM(Table114[[#This Row],[2025]:[2014]])</f>
        <v>1</v>
      </c>
      <c r="H533" s="6"/>
      <c r="I533" s="6"/>
      <c r="L533" s="6"/>
      <c r="M533" s="6"/>
      <c r="N533" s="6"/>
      <c r="O533" s="6"/>
      <c r="P533" s="6">
        <v>1</v>
      </c>
      <c r="Q533" s="6"/>
    </row>
    <row r="534" spans="1:17" hidden="1" x14ac:dyDescent="0.35">
      <c r="A534" t="s">
        <v>615</v>
      </c>
      <c r="B534" t="s">
        <v>330</v>
      </c>
      <c r="C534" t="s">
        <v>389</v>
      </c>
      <c r="D534" t="s">
        <v>390</v>
      </c>
      <c r="E534">
        <f>SUM(Table114[[#This Row],[2025]:[2014]])</f>
        <v>1</v>
      </c>
      <c r="H534" s="6"/>
      <c r="I534" s="6"/>
      <c r="L534" s="6"/>
      <c r="M534" s="6"/>
      <c r="N534" s="6"/>
      <c r="O534" s="6"/>
      <c r="P534" s="6">
        <v>-1</v>
      </c>
      <c r="Q534" s="6">
        <v>2</v>
      </c>
    </row>
    <row r="535" spans="1:17" hidden="1" x14ac:dyDescent="0.35">
      <c r="A535" t="s">
        <v>615</v>
      </c>
      <c r="B535" t="s">
        <v>330</v>
      </c>
      <c r="C535" t="s">
        <v>409</v>
      </c>
      <c r="D535" t="s">
        <v>410</v>
      </c>
      <c r="E535">
        <f>SUM(Table114[[#This Row],[2025]:[2014]])</f>
        <v>7</v>
      </c>
      <c r="H535" s="6"/>
      <c r="I535" s="6"/>
      <c r="L535" s="6"/>
      <c r="M535" s="6"/>
      <c r="N535" s="6"/>
      <c r="O535" s="6"/>
      <c r="P535" s="6">
        <v>1</v>
      </c>
      <c r="Q535" s="6">
        <v>6</v>
      </c>
    </row>
    <row r="536" spans="1:17" hidden="1" x14ac:dyDescent="0.35">
      <c r="A536" t="s">
        <v>615</v>
      </c>
      <c r="B536" t="s">
        <v>330</v>
      </c>
      <c r="C536" t="s">
        <v>655</v>
      </c>
      <c r="D536" t="s">
        <v>656</v>
      </c>
      <c r="E536">
        <f>SUM(Table114[[#This Row],[2025]:[2014]])</f>
        <v>3</v>
      </c>
      <c r="H536" s="6"/>
      <c r="I536" s="6"/>
      <c r="L536" s="6"/>
      <c r="M536" s="6"/>
      <c r="N536" s="6"/>
      <c r="O536" s="6"/>
      <c r="P536" s="6">
        <v>1</v>
      </c>
      <c r="Q536" s="6">
        <v>2</v>
      </c>
    </row>
    <row r="537" spans="1:17" hidden="1" x14ac:dyDescent="0.35">
      <c r="A537" t="s">
        <v>657</v>
      </c>
      <c r="B537" t="s">
        <v>105</v>
      </c>
      <c r="C537" t="s">
        <v>106</v>
      </c>
      <c r="D537" t="s">
        <v>107</v>
      </c>
      <c r="E537">
        <f>SUM(Table114[[#This Row],[2025]:[2014]])</f>
        <v>1</v>
      </c>
      <c r="F537" s="6"/>
      <c r="G537" s="6"/>
      <c r="H537" s="6"/>
      <c r="I537" s="6"/>
      <c r="J537" s="6"/>
      <c r="K537" s="6">
        <v>1</v>
      </c>
      <c r="L537" s="6"/>
    </row>
    <row r="538" spans="1:17" hidden="1" x14ac:dyDescent="0.35">
      <c r="A538" t="s">
        <v>657</v>
      </c>
      <c r="B538" t="s">
        <v>110</v>
      </c>
      <c r="C538" t="s">
        <v>111</v>
      </c>
      <c r="D538" t="s">
        <v>112</v>
      </c>
      <c r="E538">
        <f>SUM(Table114[[#This Row],[2025]:[2014]])</f>
        <v>1</v>
      </c>
      <c r="F538" s="6"/>
      <c r="G538" s="6"/>
      <c r="H538" s="6"/>
      <c r="I538" s="6">
        <v>1</v>
      </c>
      <c r="J538" s="6"/>
      <c r="K538" s="6"/>
      <c r="L538" s="6"/>
    </row>
    <row r="539" spans="1:17" hidden="1" x14ac:dyDescent="0.35">
      <c r="A539" t="s">
        <v>657</v>
      </c>
      <c r="B539" t="s">
        <v>124</v>
      </c>
      <c r="C539" t="s">
        <v>106</v>
      </c>
      <c r="D539" t="s">
        <v>125</v>
      </c>
      <c r="E539">
        <f>SUM(Table114[[#This Row],[2025]:[2014]])</f>
        <v>2</v>
      </c>
      <c r="F539" s="6"/>
      <c r="G539" s="6"/>
      <c r="H539" s="6"/>
      <c r="I539" s="6"/>
      <c r="J539" s="6"/>
      <c r="K539" s="6">
        <v>2</v>
      </c>
      <c r="L539" s="6"/>
    </row>
    <row r="540" spans="1:17" hidden="1" x14ac:dyDescent="0.35">
      <c r="A540" t="s">
        <v>657</v>
      </c>
      <c r="B540" t="s">
        <v>130</v>
      </c>
      <c r="C540" t="s">
        <v>106</v>
      </c>
      <c r="D540" t="s">
        <v>132</v>
      </c>
      <c r="E540">
        <f>SUM(Table114[[#This Row],[2025]:[2014]])</f>
        <v>-7</v>
      </c>
      <c r="F540" s="6"/>
      <c r="G540" s="6"/>
      <c r="H540" s="6">
        <v>-1</v>
      </c>
      <c r="I540" s="6"/>
      <c r="J540" s="6">
        <v>-6</v>
      </c>
      <c r="K540" s="6"/>
      <c r="L540" s="6"/>
    </row>
    <row r="541" spans="1:17" hidden="1" x14ac:dyDescent="0.35">
      <c r="A541" t="s">
        <v>657</v>
      </c>
      <c r="B541" t="s">
        <v>130</v>
      </c>
      <c r="C541" t="s">
        <v>106</v>
      </c>
      <c r="D541" t="s">
        <v>134</v>
      </c>
      <c r="E541">
        <f>SUM(Table114[[#This Row],[2025]:[2014]])</f>
        <v>1</v>
      </c>
      <c r="F541" s="6"/>
      <c r="G541" s="6"/>
      <c r="H541" s="6"/>
      <c r="I541" s="6"/>
      <c r="J541" s="6"/>
      <c r="K541" s="6">
        <v>1</v>
      </c>
      <c r="L541" s="6"/>
    </row>
    <row r="542" spans="1:17" hidden="1" x14ac:dyDescent="0.35">
      <c r="A542" t="s">
        <v>657</v>
      </c>
      <c r="B542" t="s">
        <v>130</v>
      </c>
      <c r="C542" t="s">
        <v>106</v>
      </c>
      <c r="D542" t="s">
        <v>137</v>
      </c>
      <c r="E542">
        <f>SUM(Table114[[#This Row],[2025]:[2014]])</f>
        <v>5</v>
      </c>
      <c r="F542" s="6"/>
      <c r="G542" s="6"/>
      <c r="H542" s="6">
        <v>5</v>
      </c>
      <c r="I542" s="6"/>
      <c r="J542" s="6"/>
      <c r="K542" s="6"/>
      <c r="L542" s="6"/>
    </row>
    <row r="543" spans="1:17" hidden="1" x14ac:dyDescent="0.35">
      <c r="A543" t="s">
        <v>657</v>
      </c>
      <c r="B543" t="s">
        <v>130</v>
      </c>
      <c r="C543" t="s">
        <v>106</v>
      </c>
      <c r="D543" t="s">
        <v>138</v>
      </c>
      <c r="E543">
        <f>SUM(Table114[[#This Row],[2025]:[2014]])</f>
        <v>1</v>
      </c>
      <c r="F543" s="6"/>
      <c r="G543" s="6"/>
      <c r="H543" s="6"/>
      <c r="I543" s="6"/>
      <c r="J543" s="6">
        <v>1</v>
      </c>
      <c r="K543" s="6"/>
      <c r="L543" s="6"/>
    </row>
    <row r="544" spans="1:17" hidden="1" x14ac:dyDescent="0.35">
      <c r="A544" t="s">
        <v>657</v>
      </c>
      <c r="B544" t="s">
        <v>130</v>
      </c>
      <c r="C544" t="s">
        <v>106</v>
      </c>
      <c r="D544" t="s">
        <v>552</v>
      </c>
      <c r="E544">
        <f>SUM(Table114[[#This Row],[2025]:[2014]])</f>
        <v>20</v>
      </c>
      <c r="F544" s="6"/>
      <c r="G544" s="6"/>
      <c r="H544" s="6"/>
      <c r="I544" s="6"/>
      <c r="J544" s="6">
        <v>20</v>
      </c>
      <c r="K544" s="6"/>
      <c r="L544" s="6"/>
    </row>
    <row r="545" spans="1:12" hidden="1" x14ac:dyDescent="0.35">
      <c r="A545" t="s">
        <v>657</v>
      </c>
      <c r="B545" t="s">
        <v>130</v>
      </c>
      <c r="C545" t="s">
        <v>423</v>
      </c>
      <c r="D545" t="s">
        <v>424</v>
      </c>
      <c r="E545">
        <f>SUM(Table114[[#This Row],[2025]:[2014]])</f>
        <v>1</v>
      </c>
      <c r="F545" s="6"/>
      <c r="G545" s="6"/>
      <c r="H545" s="6"/>
      <c r="I545" s="6"/>
      <c r="J545" s="6"/>
      <c r="K545" s="6">
        <v>1</v>
      </c>
      <c r="L545" s="6">
        <v>0</v>
      </c>
    </row>
    <row r="546" spans="1:12" hidden="1" x14ac:dyDescent="0.35">
      <c r="A546" t="s">
        <v>657</v>
      </c>
      <c r="B546" t="s">
        <v>130</v>
      </c>
      <c r="C546" t="s">
        <v>431</v>
      </c>
      <c r="D546" t="s">
        <v>432</v>
      </c>
      <c r="E546">
        <f>SUM(Table114[[#This Row],[2025]:[2014]])</f>
        <v>1</v>
      </c>
      <c r="F546" s="6"/>
      <c r="G546" s="6"/>
      <c r="H546" s="6"/>
      <c r="I546" s="6"/>
      <c r="J546" s="6"/>
      <c r="K546" s="6">
        <v>1</v>
      </c>
      <c r="L546" s="6"/>
    </row>
    <row r="547" spans="1:12" hidden="1" x14ac:dyDescent="0.35">
      <c r="A547" t="s">
        <v>657</v>
      </c>
      <c r="B547" t="s">
        <v>201</v>
      </c>
      <c r="C547" t="s">
        <v>106</v>
      </c>
      <c r="D547" t="s">
        <v>202</v>
      </c>
      <c r="E547">
        <f>SUM(Table114[[#This Row],[2025]:[2014]])</f>
        <v>-14</v>
      </c>
      <c r="F547" s="6"/>
      <c r="G547" s="6"/>
      <c r="H547" s="6"/>
      <c r="I547" s="6">
        <v>-6</v>
      </c>
      <c r="J547" s="6">
        <v>-8</v>
      </c>
      <c r="K547" s="6"/>
      <c r="L547" s="6"/>
    </row>
    <row r="548" spans="1:12" hidden="1" x14ac:dyDescent="0.35">
      <c r="A548" t="s">
        <v>657</v>
      </c>
      <c r="B548" t="s">
        <v>201</v>
      </c>
      <c r="C548" t="s">
        <v>106</v>
      </c>
      <c r="D548" t="s">
        <v>486</v>
      </c>
      <c r="E548">
        <f>SUM(Table114[[#This Row],[2025]:[2014]])</f>
        <v>-1</v>
      </c>
      <c r="F548" s="6"/>
      <c r="G548" s="6"/>
      <c r="H548" s="6"/>
      <c r="I548" s="6"/>
      <c r="J548" s="6"/>
      <c r="K548" s="6">
        <v>-1</v>
      </c>
      <c r="L548" s="6"/>
    </row>
    <row r="549" spans="1:12" hidden="1" x14ac:dyDescent="0.35">
      <c r="A549" t="s">
        <v>657</v>
      </c>
      <c r="B549" t="s">
        <v>222</v>
      </c>
      <c r="C549" t="s">
        <v>658</v>
      </c>
      <c r="D549" t="s">
        <v>659</v>
      </c>
      <c r="E549">
        <f>SUM(Table114[[#This Row],[2025]:[2014]])</f>
        <v>1</v>
      </c>
      <c r="F549" s="6"/>
      <c r="G549" s="6"/>
      <c r="H549" s="6"/>
      <c r="I549" s="6"/>
      <c r="J549" s="6">
        <v>1</v>
      </c>
      <c r="K549" s="6"/>
      <c r="L549" s="6"/>
    </row>
    <row r="550" spans="1:12" hidden="1" x14ac:dyDescent="0.35">
      <c r="A550" t="s">
        <v>657</v>
      </c>
      <c r="B550" t="s">
        <v>229</v>
      </c>
      <c r="C550" t="s">
        <v>106</v>
      </c>
      <c r="D550" t="s">
        <v>231</v>
      </c>
      <c r="E550">
        <f>SUM(Table114[[#This Row],[2025]:[2014]])</f>
        <v>1</v>
      </c>
      <c r="F550" s="6"/>
      <c r="G550" s="6"/>
      <c r="H550" s="6"/>
      <c r="I550" s="6"/>
      <c r="J550" s="6"/>
      <c r="K550" s="6">
        <v>1</v>
      </c>
      <c r="L550" s="6"/>
    </row>
    <row r="551" spans="1:12" hidden="1" x14ac:dyDescent="0.35">
      <c r="A551" t="s">
        <v>657</v>
      </c>
      <c r="B551" t="s">
        <v>229</v>
      </c>
      <c r="C551" t="s">
        <v>106</v>
      </c>
      <c r="D551" t="s">
        <v>232</v>
      </c>
      <c r="E551">
        <f>SUM(Table114[[#This Row],[2025]:[2014]])</f>
        <v>1</v>
      </c>
      <c r="F551" s="6"/>
      <c r="G551" s="6"/>
      <c r="H551" s="6"/>
      <c r="I551" s="6"/>
      <c r="J551" s="6"/>
      <c r="K551" s="6">
        <v>1</v>
      </c>
      <c r="L551" s="6"/>
    </row>
    <row r="552" spans="1:12" hidden="1" x14ac:dyDescent="0.35">
      <c r="A552" t="s">
        <v>657</v>
      </c>
      <c r="B552" t="s">
        <v>229</v>
      </c>
      <c r="C552" t="s">
        <v>106</v>
      </c>
      <c r="D552" t="s">
        <v>233</v>
      </c>
      <c r="E552">
        <f>SUM(Table114[[#This Row],[2025]:[2014]])</f>
        <v>11</v>
      </c>
      <c r="F552" s="6"/>
      <c r="G552" s="6"/>
      <c r="H552" s="6">
        <v>10</v>
      </c>
      <c r="I552" s="6"/>
      <c r="J552" s="6"/>
      <c r="K552" s="6">
        <v>1</v>
      </c>
      <c r="L552" s="6"/>
    </row>
    <row r="553" spans="1:12" hidden="1" x14ac:dyDescent="0.35">
      <c r="A553" t="s">
        <v>657</v>
      </c>
      <c r="B553" t="s">
        <v>229</v>
      </c>
      <c r="C553" t="s">
        <v>106</v>
      </c>
      <c r="D553" t="s">
        <v>234</v>
      </c>
      <c r="E553">
        <f>SUM(Table114[[#This Row],[2025]:[2014]])</f>
        <v>1</v>
      </c>
      <c r="F553" s="6"/>
      <c r="G553" s="6"/>
      <c r="H553" s="6"/>
      <c r="I553" s="6"/>
      <c r="J553" s="6">
        <v>1</v>
      </c>
      <c r="K553" s="6"/>
      <c r="L553" s="6"/>
    </row>
    <row r="554" spans="1:12" hidden="1" x14ac:dyDescent="0.35">
      <c r="A554" t="s">
        <v>657</v>
      </c>
      <c r="B554" t="s">
        <v>229</v>
      </c>
      <c r="C554" t="s">
        <v>106</v>
      </c>
      <c r="D554" t="s">
        <v>235</v>
      </c>
      <c r="E554">
        <f>SUM(Table114[[#This Row],[2025]:[2014]])</f>
        <v>14</v>
      </c>
      <c r="F554" s="6"/>
      <c r="G554" s="6"/>
      <c r="H554" s="6"/>
      <c r="I554" s="6"/>
      <c r="J554" s="6">
        <v>14</v>
      </c>
      <c r="K554" s="6"/>
      <c r="L554" s="6"/>
    </row>
    <row r="555" spans="1:12" hidden="1" x14ac:dyDescent="0.35">
      <c r="A555" t="s">
        <v>657</v>
      </c>
      <c r="B555" t="s">
        <v>259</v>
      </c>
      <c r="C555" t="s">
        <v>260</v>
      </c>
      <c r="D555" t="s">
        <v>261</v>
      </c>
      <c r="E555">
        <f>SUM(Table114[[#This Row],[2025]:[2014]])</f>
        <v>1</v>
      </c>
      <c r="F555" s="6"/>
      <c r="G555" s="6">
        <v>1</v>
      </c>
      <c r="H555" s="6"/>
      <c r="I555" s="6"/>
      <c r="J555" s="6"/>
      <c r="K555" s="6"/>
      <c r="L555" s="6"/>
    </row>
    <row r="556" spans="1:12" hidden="1" x14ac:dyDescent="0.35">
      <c r="A556" t="s">
        <v>657</v>
      </c>
      <c r="B556" t="s">
        <v>259</v>
      </c>
      <c r="C556" t="s">
        <v>262</v>
      </c>
      <c r="D556" t="s">
        <v>263</v>
      </c>
      <c r="E556">
        <f>SUM(Table114[[#This Row],[2025]:[2014]])</f>
        <v>3</v>
      </c>
      <c r="F556" s="6"/>
      <c r="G556" s="6"/>
      <c r="H556" s="6">
        <v>1</v>
      </c>
      <c r="I556" s="6">
        <v>2</v>
      </c>
      <c r="J556" s="6"/>
      <c r="K556" s="6"/>
      <c r="L556" s="6"/>
    </row>
    <row r="557" spans="1:12" hidden="1" x14ac:dyDescent="0.35">
      <c r="A557" t="s">
        <v>657</v>
      </c>
      <c r="B557" t="s">
        <v>259</v>
      </c>
      <c r="C557" t="s">
        <v>270</v>
      </c>
      <c r="D557" t="s">
        <v>271</v>
      </c>
      <c r="E557">
        <f>SUM(Table114[[#This Row],[2025]:[2014]])</f>
        <v>4</v>
      </c>
      <c r="F557" s="6"/>
      <c r="G557" s="6"/>
      <c r="H557" s="6"/>
      <c r="I557" s="6"/>
      <c r="J557" s="6"/>
      <c r="K557" s="6">
        <v>4</v>
      </c>
      <c r="L557" s="6"/>
    </row>
    <row r="558" spans="1:12" hidden="1" x14ac:dyDescent="0.35">
      <c r="A558" t="s">
        <v>657</v>
      </c>
      <c r="B558" t="s">
        <v>259</v>
      </c>
      <c r="C558" t="s">
        <v>272</v>
      </c>
      <c r="D558" t="s">
        <v>273</v>
      </c>
      <c r="E558">
        <f>SUM(Table114[[#This Row],[2025]:[2014]])</f>
        <v>1</v>
      </c>
      <c r="F558" s="6"/>
      <c r="G558" s="6"/>
      <c r="H558" s="6"/>
      <c r="I558" s="6"/>
      <c r="J558" s="6"/>
      <c r="K558" s="6">
        <v>1</v>
      </c>
      <c r="L558" s="6"/>
    </row>
    <row r="559" spans="1:12" hidden="1" x14ac:dyDescent="0.35">
      <c r="A559" t="s">
        <v>657</v>
      </c>
      <c r="B559" t="s">
        <v>281</v>
      </c>
      <c r="C559" t="s">
        <v>282</v>
      </c>
      <c r="D559" t="s">
        <v>283</v>
      </c>
      <c r="E559">
        <f>SUM(Table114[[#This Row],[2025]:[2014]])</f>
        <v>2</v>
      </c>
      <c r="F559" s="6"/>
      <c r="G559" s="6"/>
      <c r="H559" s="6">
        <v>1</v>
      </c>
      <c r="I559" s="6"/>
      <c r="J559" s="6">
        <v>1</v>
      </c>
      <c r="K559" s="6"/>
      <c r="L559" s="6"/>
    </row>
    <row r="560" spans="1:12" hidden="1" x14ac:dyDescent="0.35">
      <c r="A560" t="s">
        <v>657</v>
      </c>
      <c r="B560" t="s">
        <v>292</v>
      </c>
      <c r="C560" t="s">
        <v>660</v>
      </c>
      <c r="D560" t="s">
        <v>661</v>
      </c>
      <c r="E560">
        <f>SUM(Table114[[#This Row],[2025]:[2014]])</f>
        <v>1</v>
      </c>
      <c r="F560" s="6"/>
      <c r="G560" s="6"/>
      <c r="H560" s="6">
        <v>1</v>
      </c>
      <c r="I560" s="6"/>
      <c r="J560" s="6"/>
      <c r="K560" s="6"/>
      <c r="L560" s="6"/>
    </row>
    <row r="561" spans="1:12" hidden="1" x14ac:dyDescent="0.35">
      <c r="A561" t="s">
        <v>657</v>
      </c>
      <c r="B561" t="s">
        <v>313</v>
      </c>
      <c r="C561" t="s">
        <v>314</v>
      </c>
      <c r="D561" t="s">
        <v>315</v>
      </c>
      <c r="E561">
        <f>SUM(Table114[[#This Row],[2025]:[2014]])</f>
        <v>5</v>
      </c>
      <c r="F561" s="6"/>
      <c r="G561" s="6"/>
      <c r="H561" s="6">
        <v>5</v>
      </c>
      <c r="I561" s="6"/>
      <c r="J561" s="6"/>
      <c r="K561" s="6"/>
      <c r="L561" s="6"/>
    </row>
    <row r="562" spans="1:12" hidden="1" x14ac:dyDescent="0.35">
      <c r="A562" t="s">
        <v>657</v>
      </c>
      <c r="B562" t="s">
        <v>313</v>
      </c>
      <c r="C562" t="s">
        <v>565</v>
      </c>
      <c r="D562" t="s">
        <v>566</v>
      </c>
      <c r="E562">
        <f>SUM(Table114[[#This Row],[2025]:[2014]])</f>
        <v>2</v>
      </c>
      <c r="F562" s="6"/>
      <c r="G562" s="6"/>
      <c r="H562" s="6"/>
      <c r="I562" s="6"/>
      <c r="J562" s="6"/>
      <c r="K562" s="6">
        <v>2</v>
      </c>
      <c r="L562" s="6"/>
    </row>
    <row r="563" spans="1:12" hidden="1" x14ac:dyDescent="0.35">
      <c r="A563" t="s">
        <v>657</v>
      </c>
      <c r="B563" t="s">
        <v>313</v>
      </c>
      <c r="C563" t="s">
        <v>324</v>
      </c>
      <c r="D563" t="s">
        <v>325</v>
      </c>
      <c r="E563">
        <f>SUM(Table114[[#This Row],[2025]:[2014]])</f>
        <v>2</v>
      </c>
      <c r="F563" s="6"/>
      <c r="G563" s="6"/>
      <c r="H563" s="6">
        <v>1</v>
      </c>
      <c r="I563" s="6">
        <v>1</v>
      </c>
      <c r="J563" s="6"/>
      <c r="K563" s="6"/>
      <c r="L563" s="6"/>
    </row>
    <row r="564" spans="1:12" hidden="1" x14ac:dyDescent="0.35">
      <c r="A564" t="s">
        <v>657</v>
      </c>
      <c r="B564" t="s">
        <v>313</v>
      </c>
      <c r="C564" t="s">
        <v>326</v>
      </c>
      <c r="D564" t="s">
        <v>327</v>
      </c>
      <c r="E564">
        <f>SUM(Table114[[#This Row],[2025]:[2014]])</f>
        <v>4</v>
      </c>
      <c r="F564" s="6"/>
      <c r="G564" s="6">
        <v>1</v>
      </c>
      <c r="H564" s="6"/>
      <c r="I564" s="6">
        <v>2</v>
      </c>
      <c r="J564" s="6"/>
      <c r="K564" s="6">
        <v>1</v>
      </c>
      <c r="L564" s="6">
        <v>0</v>
      </c>
    </row>
    <row r="565" spans="1:12" hidden="1" x14ac:dyDescent="0.35">
      <c r="A565" t="s">
        <v>657</v>
      </c>
      <c r="B565" t="s">
        <v>330</v>
      </c>
      <c r="C565" t="s">
        <v>106</v>
      </c>
      <c r="D565" t="s">
        <v>331</v>
      </c>
      <c r="E565">
        <f>SUM(Table114[[#This Row],[2025]:[2014]])</f>
        <v>149</v>
      </c>
      <c r="F565" s="6">
        <v>2</v>
      </c>
      <c r="G565" s="6">
        <v>1</v>
      </c>
      <c r="H565" s="6">
        <v>24</v>
      </c>
      <c r="I565" s="6">
        <v>26</v>
      </c>
      <c r="J565" s="6">
        <v>60</v>
      </c>
      <c r="K565" s="6">
        <v>36</v>
      </c>
      <c r="L565" s="6"/>
    </row>
    <row r="566" spans="1:12" hidden="1" x14ac:dyDescent="0.35">
      <c r="A566" t="s">
        <v>657</v>
      </c>
      <c r="B566" t="s">
        <v>330</v>
      </c>
      <c r="C566" t="s">
        <v>106</v>
      </c>
      <c r="D566" t="s">
        <v>332</v>
      </c>
      <c r="E566">
        <f>SUM(Table114[[#This Row],[2025]:[2014]])</f>
        <v>2</v>
      </c>
      <c r="F566" s="6"/>
      <c r="G566" s="6"/>
      <c r="H566" s="6"/>
      <c r="I566" s="6"/>
      <c r="J566" s="6">
        <v>2</v>
      </c>
      <c r="K566" s="6"/>
      <c r="L566" s="6"/>
    </row>
    <row r="567" spans="1:12" hidden="1" x14ac:dyDescent="0.35">
      <c r="A567" t="s">
        <v>657</v>
      </c>
      <c r="B567" t="s">
        <v>330</v>
      </c>
      <c r="C567" t="s">
        <v>106</v>
      </c>
      <c r="D567" t="s">
        <v>333</v>
      </c>
      <c r="E567">
        <f>SUM(Table114[[#This Row],[2025]:[2014]])</f>
        <v>0</v>
      </c>
      <c r="F567" s="6"/>
      <c r="G567" s="6"/>
      <c r="H567" s="6"/>
      <c r="I567" s="6"/>
      <c r="J567" s="6"/>
      <c r="K567" s="6">
        <v>0</v>
      </c>
      <c r="L567" s="6"/>
    </row>
    <row r="568" spans="1:12" hidden="1" x14ac:dyDescent="0.35">
      <c r="A568" t="s">
        <v>657</v>
      </c>
      <c r="B568" t="s">
        <v>330</v>
      </c>
      <c r="C568" t="s">
        <v>106</v>
      </c>
      <c r="D568" t="s">
        <v>454</v>
      </c>
      <c r="E568">
        <f>SUM(Table114[[#This Row],[2025]:[2014]])</f>
        <v>14</v>
      </c>
      <c r="F568" s="6">
        <v>3</v>
      </c>
      <c r="G568" s="6">
        <v>10</v>
      </c>
      <c r="H568" s="6">
        <v>1</v>
      </c>
      <c r="I568" s="6"/>
      <c r="J568" s="6"/>
      <c r="K568" s="6"/>
      <c r="L568" s="6"/>
    </row>
    <row r="569" spans="1:12" hidden="1" x14ac:dyDescent="0.35">
      <c r="A569" t="s">
        <v>657</v>
      </c>
      <c r="B569" t="s">
        <v>330</v>
      </c>
      <c r="C569" t="s">
        <v>334</v>
      </c>
      <c r="D569" t="s">
        <v>335</v>
      </c>
      <c r="E569">
        <f>SUM(Table114[[#This Row],[2025]:[2014]])</f>
        <v>18</v>
      </c>
      <c r="F569" s="6"/>
      <c r="G569" s="6"/>
      <c r="H569" s="6">
        <v>5</v>
      </c>
      <c r="I569" s="6">
        <v>3</v>
      </c>
      <c r="J569" s="6">
        <v>2</v>
      </c>
      <c r="K569" s="6">
        <v>8</v>
      </c>
      <c r="L569" s="6"/>
    </row>
    <row r="570" spans="1:12" hidden="1" x14ac:dyDescent="0.35">
      <c r="A570" t="s">
        <v>657</v>
      </c>
      <c r="B570" t="s">
        <v>330</v>
      </c>
      <c r="C570" t="s">
        <v>336</v>
      </c>
      <c r="D570" t="s">
        <v>337</v>
      </c>
      <c r="E570">
        <f>SUM(Table114[[#This Row],[2025]:[2014]])</f>
        <v>85</v>
      </c>
      <c r="F570" s="6"/>
      <c r="G570" s="6"/>
      <c r="H570" s="6">
        <v>31</v>
      </c>
      <c r="I570" s="6"/>
      <c r="J570" s="6"/>
      <c r="K570" s="6">
        <v>54</v>
      </c>
      <c r="L570" s="6"/>
    </row>
    <row r="571" spans="1:12" hidden="1" x14ac:dyDescent="0.35">
      <c r="A571" t="s">
        <v>657</v>
      </c>
      <c r="B571" t="s">
        <v>330</v>
      </c>
      <c r="C571" t="s">
        <v>338</v>
      </c>
      <c r="D571" t="s">
        <v>339</v>
      </c>
      <c r="E571">
        <f>SUM(Table114[[#This Row],[2025]:[2014]])</f>
        <v>3</v>
      </c>
      <c r="F571" s="6"/>
      <c r="G571" s="6"/>
      <c r="H571" s="6">
        <v>3</v>
      </c>
      <c r="I571" s="6"/>
      <c r="J571" s="6"/>
      <c r="K571" s="6"/>
      <c r="L571" s="6"/>
    </row>
    <row r="572" spans="1:12" hidden="1" x14ac:dyDescent="0.35">
      <c r="A572" t="s">
        <v>657</v>
      </c>
      <c r="B572" t="s">
        <v>330</v>
      </c>
      <c r="C572" t="s">
        <v>348</v>
      </c>
      <c r="D572" t="s">
        <v>349</v>
      </c>
      <c r="E572">
        <f>SUM(Table114[[#This Row],[2025]:[2014]])</f>
        <v>29</v>
      </c>
      <c r="F572" s="6"/>
      <c r="G572" s="6">
        <v>3</v>
      </c>
      <c r="H572" s="6">
        <v>1</v>
      </c>
      <c r="I572" s="6">
        <v>7</v>
      </c>
      <c r="J572" s="6">
        <v>9</v>
      </c>
      <c r="K572" s="6">
        <v>9</v>
      </c>
      <c r="L572" s="6">
        <v>0</v>
      </c>
    </row>
    <row r="573" spans="1:12" hidden="1" x14ac:dyDescent="0.35">
      <c r="A573" t="s">
        <v>657</v>
      </c>
      <c r="B573" t="s">
        <v>330</v>
      </c>
      <c r="C573" t="s">
        <v>350</v>
      </c>
      <c r="D573" t="s">
        <v>351</v>
      </c>
      <c r="E573">
        <f>SUM(Table114[[#This Row],[2025]:[2014]])</f>
        <v>1</v>
      </c>
      <c r="F573" s="6"/>
      <c r="G573" s="6"/>
      <c r="H573" s="6"/>
      <c r="I573" s="6"/>
      <c r="J573" s="6"/>
      <c r="K573" s="6">
        <v>1</v>
      </c>
      <c r="L573" s="6"/>
    </row>
    <row r="574" spans="1:12" hidden="1" x14ac:dyDescent="0.35">
      <c r="A574" t="s">
        <v>657</v>
      </c>
      <c r="B574" t="s">
        <v>330</v>
      </c>
      <c r="C574" t="s">
        <v>352</v>
      </c>
      <c r="D574" t="s">
        <v>353</v>
      </c>
      <c r="E574">
        <f>SUM(Table114[[#This Row],[2025]:[2014]])</f>
        <v>1</v>
      </c>
      <c r="F574" s="6"/>
      <c r="G574" s="6"/>
      <c r="H574" s="6"/>
      <c r="I574" s="6"/>
      <c r="J574" s="6">
        <v>1</v>
      </c>
      <c r="K574" s="6"/>
      <c r="L574" s="6"/>
    </row>
    <row r="575" spans="1:12" hidden="1" x14ac:dyDescent="0.35">
      <c r="A575" t="s">
        <v>657</v>
      </c>
      <c r="B575" t="s">
        <v>330</v>
      </c>
      <c r="C575" t="s">
        <v>354</v>
      </c>
      <c r="D575" t="s">
        <v>355</v>
      </c>
      <c r="E575">
        <f>SUM(Table114[[#This Row],[2025]:[2014]])</f>
        <v>1</v>
      </c>
      <c r="F575" s="6"/>
      <c r="G575" s="6"/>
      <c r="H575" s="6"/>
      <c r="I575" s="6"/>
      <c r="J575" s="6">
        <v>1</v>
      </c>
      <c r="K575" s="6"/>
      <c r="L575" s="6"/>
    </row>
    <row r="576" spans="1:12" hidden="1" x14ac:dyDescent="0.35">
      <c r="A576" t="s">
        <v>657</v>
      </c>
      <c r="B576" t="s">
        <v>330</v>
      </c>
      <c r="C576" t="s">
        <v>360</v>
      </c>
      <c r="D576" t="s">
        <v>361</v>
      </c>
      <c r="E576">
        <f>SUM(Table114[[#This Row],[2025]:[2014]])</f>
        <v>5</v>
      </c>
      <c r="F576" s="6"/>
      <c r="G576" s="6"/>
      <c r="H576" s="6"/>
      <c r="I576" s="6">
        <v>1</v>
      </c>
      <c r="J576" s="6">
        <v>3</v>
      </c>
      <c r="K576" s="6">
        <v>1</v>
      </c>
      <c r="L576" s="6"/>
    </row>
    <row r="577" spans="1:17" hidden="1" x14ac:dyDescent="0.35">
      <c r="A577" t="s">
        <v>657</v>
      </c>
      <c r="B577" t="s">
        <v>330</v>
      </c>
      <c r="C577" t="s">
        <v>364</v>
      </c>
      <c r="D577" t="s">
        <v>365</v>
      </c>
      <c r="E577">
        <f>SUM(Table114[[#This Row],[2025]:[2014]])</f>
        <v>22</v>
      </c>
      <c r="F577" s="6"/>
      <c r="G577" s="6"/>
      <c r="H577" s="6">
        <v>1</v>
      </c>
      <c r="I577" s="6"/>
      <c r="J577" s="6">
        <v>5</v>
      </c>
      <c r="K577" s="6">
        <v>16</v>
      </c>
      <c r="L577" s="6"/>
    </row>
    <row r="578" spans="1:17" hidden="1" x14ac:dyDescent="0.35">
      <c r="A578" t="s">
        <v>657</v>
      </c>
      <c r="B578" t="s">
        <v>330</v>
      </c>
      <c r="C578" t="s">
        <v>662</v>
      </c>
      <c r="D578" t="s">
        <v>663</v>
      </c>
      <c r="E578">
        <f>SUM(Table114[[#This Row],[2025]:[2014]])</f>
        <v>1</v>
      </c>
      <c r="F578" s="6"/>
      <c r="G578" s="6"/>
      <c r="H578" s="6"/>
      <c r="I578" s="6"/>
      <c r="J578" s="6">
        <v>1</v>
      </c>
      <c r="K578" s="6"/>
      <c r="L578" s="6"/>
    </row>
    <row r="579" spans="1:17" hidden="1" x14ac:dyDescent="0.35">
      <c r="A579" t="s">
        <v>657</v>
      </c>
      <c r="B579" t="s">
        <v>330</v>
      </c>
      <c r="C579" t="s">
        <v>373</v>
      </c>
      <c r="D579" t="s">
        <v>374</v>
      </c>
      <c r="E579">
        <f>SUM(Table114[[#This Row],[2025]:[2014]])</f>
        <v>9</v>
      </c>
      <c r="F579" s="6"/>
      <c r="G579" s="6"/>
      <c r="H579" s="6"/>
      <c r="I579" s="6"/>
      <c r="J579" s="6"/>
      <c r="K579" s="6">
        <v>9</v>
      </c>
      <c r="L579" s="6">
        <v>0</v>
      </c>
    </row>
    <row r="580" spans="1:17" hidden="1" x14ac:dyDescent="0.35">
      <c r="A580" t="s">
        <v>657</v>
      </c>
      <c r="B580" t="s">
        <v>330</v>
      </c>
      <c r="C580" t="s">
        <v>664</v>
      </c>
      <c r="D580" t="s">
        <v>665</v>
      </c>
      <c r="E580">
        <f>SUM(Table114[[#This Row],[2025]:[2014]])</f>
        <v>1</v>
      </c>
      <c r="F580" s="6"/>
      <c r="G580" s="6"/>
      <c r="H580" s="6"/>
      <c r="I580" s="6"/>
      <c r="J580" s="6">
        <v>1</v>
      </c>
      <c r="K580" s="6"/>
      <c r="L580" s="6"/>
    </row>
    <row r="581" spans="1:17" hidden="1" x14ac:dyDescent="0.35">
      <c r="A581" t="s">
        <v>666</v>
      </c>
      <c r="B581" t="s">
        <v>667</v>
      </c>
      <c r="C581" t="s">
        <v>668</v>
      </c>
      <c r="D581" t="s">
        <v>669</v>
      </c>
      <c r="E581">
        <f>SUM(Table114[[#This Row],[2025]:[2014]])</f>
        <v>1</v>
      </c>
      <c r="F581" s="6"/>
      <c r="G581" s="6"/>
      <c r="H581" s="6"/>
      <c r="I581" s="6"/>
      <c r="J581" s="6"/>
      <c r="K581" s="6"/>
      <c r="L581" s="6"/>
      <c r="M581" s="6"/>
      <c r="N581" s="6"/>
      <c r="O581" s="6">
        <v>1</v>
      </c>
      <c r="P581" s="6"/>
      <c r="Q581" s="6"/>
    </row>
    <row r="582" spans="1:17" hidden="1" x14ac:dyDescent="0.35">
      <c r="A582" t="s">
        <v>666</v>
      </c>
      <c r="B582" t="s">
        <v>105</v>
      </c>
      <c r="C582" t="s">
        <v>106</v>
      </c>
      <c r="D582" t="s">
        <v>107</v>
      </c>
      <c r="E582">
        <f>SUM(Table114[[#This Row],[2025]:[2014]])</f>
        <v>6</v>
      </c>
      <c r="F582" s="6"/>
      <c r="G582" s="6"/>
      <c r="H582" s="6"/>
      <c r="I582" s="6"/>
      <c r="J582" s="6">
        <v>2</v>
      </c>
      <c r="K582" s="6">
        <v>1</v>
      </c>
      <c r="L582" s="6">
        <v>3</v>
      </c>
      <c r="M582" s="6"/>
      <c r="N582" s="6"/>
      <c r="O582" s="6"/>
      <c r="P582" s="6"/>
      <c r="Q582" s="6"/>
    </row>
    <row r="583" spans="1:17" hidden="1" x14ac:dyDescent="0.35">
      <c r="A583" t="s">
        <v>666</v>
      </c>
      <c r="B583" t="s">
        <v>130</v>
      </c>
      <c r="C583" t="s">
        <v>106</v>
      </c>
      <c r="D583" t="s">
        <v>131</v>
      </c>
      <c r="E583">
        <f>SUM(Table114[[#This Row],[2025]:[2014]])</f>
        <v>3</v>
      </c>
      <c r="F583" s="6"/>
      <c r="G583" s="6">
        <v>2</v>
      </c>
      <c r="H583" s="6">
        <v>1</v>
      </c>
      <c r="I583" s="6"/>
      <c r="J583" s="6"/>
      <c r="K583" s="6"/>
      <c r="L583" s="6"/>
      <c r="M583" s="6"/>
      <c r="N583" s="6"/>
      <c r="O583" s="6"/>
      <c r="P583" s="6"/>
      <c r="Q583" s="6"/>
    </row>
    <row r="584" spans="1:17" hidden="1" x14ac:dyDescent="0.35">
      <c r="A584" t="s">
        <v>666</v>
      </c>
      <c r="B584" t="s">
        <v>130</v>
      </c>
      <c r="C584" t="s">
        <v>106</v>
      </c>
      <c r="D584" t="s">
        <v>132</v>
      </c>
      <c r="E584">
        <f>SUM(Table114[[#This Row],[2025]:[2014]])</f>
        <v>50</v>
      </c>
      <c r="F584" s="6"/>
      <c r="G584" s="6">
        <v>-2</v>
      </c>
      <c r="H584" s="6"/>
      <c r="I584" s="6"/>
      <c r="J584" s="6"/>
      <c r="K584" s="6"/>
      <c r="L584" s="6"/>
      <c r="M584" s="6"/>
      <c r="N584" s="6"/>
      <c r="O584" s="6">
        <v>52</v>
      </c>
      <c r="P584" s="6"/>
      <c r="Q584" s="6"/>
    </row>
    <row r="585" spans="1:17" hidden="1" x14ac:dyDescent="0.35">
      <c r="A585" t="s">
        <v>666</v>
      </c>
      <c r="B585" t="s">
        <v>130</v>
      </c>
      <c r="C585" t="s">
        <v>106</v>
      </c>
      <c r="D585" t="s">
        <v>134</v>
      </c>
      <c r="E585">
        <f>SUM(Table114[[#This Row],[2025]:[2014]])</f>
        <v>1</v>
      </c>
      <c r="F585" s="6"/>
      <c r="G585" s="6"/>
      <c r="H585" s="6"/>
      <c r="I585" s="6"/>
      <c r="J585" s="6"/>
      <c r="K585" s="6"/>
      <c r="L585" s="6">
        <v>1</v>
      </c>
      <c r="M585" s="6"/>
      <c r="N585" s="6"/>
      <c r="O585" s="6"/>
      <c r="P585" s="6"/>
      <c r="Q585" s="6"/>
    </row>
    <row r="586" spans="1:17" hidden="1" x14ac:dyDescent="0.35">
      <c r="A586" t="s">
        <v>666</v>
      </c>
      <c r="B586" t="s">
        <v>130</v>
      </c>
      <c r="C586" t="s">
        <v>106</v>
      </c>
      <c r="D586" t="s">
        <v>135</v>
      </c>
      <c r="E586">
        <f>SUM(Table114[[#This Row],[2025]:[2014]])</f>
        <v>2</v>
      </c>
      <c r="F586" s="6"/>
      <c r="G586" s="6"/>
      <c r="H586" s="6"/>
      <c r="I586" s="6"/>
      <c r="J586" s="6"/>
      <c r="K586" s="6">
        <v>2</v>
      </c>
      <c r="L586" s="6"/>
      <c r="M586" s="6"/>
      <c r="N586" s="6"/>
      <c r="O586" s="6"/>
      <c r="P586" s="6"/>
      <c r="Q586" s="6"/>
    </row>
    <row r="587" spans="1:17" hidden="1" x14ac:dyDescent="0.35">
      <c r="A587" t="s">
        <v>666</v>
      </c>
      <c r="B587" t="s">
        <v>130</v>
      </c>
      <c r="C587" t="s">
        <v>106</v>
      </c>
      <c r="D587" t="s">
        <v>137</v>
      </c>
      <c r="E587">
        <f>SUM(Table114[[#This Row],[2025]:[2014]])</f>
        <v>8</v>
      </c>
      <c r="F587" s="6"/>
      <c r="G587" s="6">
        <v>6</v>
      </c>
      <c r="H587" s="6">
        <v>1</v>
      </c>
      <c r="I587" s="6">
        <v>1</v>
      </c>
      <c r="J587" s="6"/>
      <c r="K587" s="6"/>
      <c r="L587" s="6"/>
      <c r="M587" s="6"/>
      <c r="N587" s="6"/>
      <c r="O587" s="6"/>
      <c r="P587" s="6"/>
      <c r="Q587" s="6"/>
    </row>
    <row r="588" spans="1:17" hidden="1" x14ac:dyDescent="0.35">
      <c r="A588" t="s">
        <v>666</v>
      </c>
      <c r="B588" t="s">
        <v>130</v>
      </c>
      <c r="C588" t="s">
        <v>106</v>
      </c>
      <c r="D588" t="s">
        <v>138</v>
      </c>
      <c r="E588">
        <f>SUM(Table114[[#This Row],[2025]:[2014]])</f>
        <v>2</v>
      </c>
      <c r="F588" s="6"/>
      <c r="G588" s="6"/>
      <c r="H588" s="6"/>
      <c r="I588" s="6"/>
      <c r="J588" s="6"/>
      <c r="K588" s="6"/>
      <c r="L588" s="6">
        <v>2</v>
      </c>
      <c r="M588" s="6"/>
      <c r="N588" s="6"/>
      <c r="O588" s="6"/>
      <c r="P588" s="6"/>
      <c r="Q588" s="6"/>
    </row>
    <row r="589" spans="1:17" hidden="1" x14ac:dyDescent="0.35">
      <c r="A589" t="s">
        <v>666</v>
      </c>
      <c r="B589" t="s">
        <v>130</v>
      </c>
      <c r="C589" t="s">
        <v>423</v>
      </c>
      <c r="D589" t="s">
        <v>424</v>
      </c>
      <c r="E589">
        <f>SUM(Table114[[#This Row],[2025]:[2014]])</f>
        <v>0</v>
      </c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>
        <v>0</v>
      </c>
    </row>
    <row r="590" spans="1:17" hidden="1" x14ac:dyDescent="0.35">
      <c r="A590" t="s">
        <v>666</v>
      </c>
      <c r="B590" t="s">
        <v>130</v>
      </c>
      <c r="C590" t="s">
        <v>670</v>
      </c>
      <c r="D590" t="s">
        <v>671</v>
      </c>
      <c r="E590">
        <f>SUM(Table114[[#This Row],[2025]:[2014]])</f>
        <v>1</v>
      </c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>
        <v>1</v>
      </c>
    </row>
    <row r="591" spans="1:17" hidden="1" x14ac:dyDescent="0.35">
      <c r="A591" t="s">
        <v>666</v>
      </c>
      <c r="B591" t="s">
        <v>130</v>
      </c>
      <c r="C591" t="s">
        <v>672</v>
      </c>
      <c r="D591" t="s">
        <v>673</v>
      </c>
      <c r="E591">
        <f>SUM(Table114[[#This Row],[2025]:[2014]])</f>
        <v>1</v>
      </c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>
        <v>1</v>
      </c>
      <c r="Q591" s="6"/>
    </row>
    <row r="592" spans="1:17" hidden="1" x14ac:dyDescent="0.35">
      <c r="A592" t="s">
        <v>666</v>
      </c>
      <c r="B592" t="s">
        <v>130</v>
      </c>
      <c r="C592" t="s">
        <v>674</v>
      </c>
      <c r="D592" t="s">
        <v>675</v>
      </c>
      <c r="E592">
        <f>SUM(Table114[[#This Row],[2025]:[2014]])</f>
        <v>1</v>
      </c>
      <c r="F592" s="6"/>
      <c r="G592" s="6"/>
      <c r="H592" s="6"/>
      <c r="I592" s="6"/>
      <c r="J592" s="6"/>
      <c r="K592" s="6"/>
      <c r="L592" s="6"/>
      <c r="M592" s="6">
        <v>1</v>
      </c>
      <c r="N592" s="6"/>
      <c r="O592" s="6"/>
      <c r="P592" s="6"/>
      <c r="Q592" s="6"/>
    </row>
    <row r="593" spans="1:17" hidden="1" x14ac:dyDescent="0.35">
      <c r="A593" t="s">
        <v>666</v>
      </c>
      <c r="B593" t="s">
        <v>153</v>
      </c>
      <c r="C593" t="s">
        <v>174</v>
      </c>
      <c r="D593" t="s">
        <v>175</v>
      </c>
      <c r="E593">
        <f>SUM(Table114[[#This Row],[2025]:[2014]])</f>
        <v>1</v>
      </c>
      <c r="F593" s="6"/>
      <c r="G593" s="6"/>
      <c r="H593" s="6"/>
      <c r="I593" s="6"/>
      <c r="J593" s="6"/>
      <c r="K593" s="6">
        <v>1</v>
      </c>
      <c r="L593" s="6"/>
      <c r="M593" s="6"/>
      <c r="N593" s="6"/>
      <c r="O593" s="6"/>
      <c r="P593" s="6"/>
      <c r="Q593" s="6"/>
    </row>
    <row r="594" spans="1:17" hidden="1" x14ac:dyDescent="0.35">
      <c r="A594" t="s">
        <v>666</v>
      </c>
      <c r="B594" t="s">
        <v>179</v>
      </c>
      <c r="C594" t="s">
        <v>441</v>
      </c>
      <c r="D594" t="s">
        <v>442</v>
      </c>
      <c r="E594">
        <f>SUM(Table114[[#This Row],[2025]:[2014]])</f>
        <v>1</v>
      </c>
      <c r="F594" s="6"/>
      <c r="G594" s="6">
        <v>1</v>
      </c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hidden="1" x14ac:dyDescent="0.35">
      <c r="A595" t="s">
        <v>666</v>
      </c>
      <c r="B595" t="s">
        <v>195</v>
      </c>
      <c r="C595" t="s">
        <v>593</v>
      </c>
      <c r="D595" t="s">
        <v>594</v>
      </c>
      <c r="E595">
        <f>SUM(Table114[[#This Row],[2025]:[2014]])</f>
        <v>6</v>
      </c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>
        <v>6</v>
      </c>
    </row>
    <row r="596" spans="1:17" hidden="1" x14ac:dyDescent="0.35">
      <c r="A596" t="s">
        <v>666</v>
      </c>
      <c r="B596" t="s">
        <v>195</v>
      </c>
      <c r="C596" t="s">
        <v>676</v>
      </c>
      <c r="D596" t="s">
        <v>677</v>
      </c>
      <c r="E596">
        <f>SUM(Table114[[#This Row],[2025]:[2014]])</f>
        <v>3</v>
      </c>
      <c r="F596" s="6"/>
      <c r="G596" s="6"/>
      <c r="H596" s="6"/>
      <c r="I596" s="6"/>
      <c r="J596" s="6"/>
      <c r="K596" s="6"/>
      <c r="L596" s="6"/>
      <c r="M596" s="6"/>
      <c r="N596" s="6"/>
      <c r="O596" s="6">
        <v>3</v>
      </c>
      <c r="P596" s="6"/>
      <c r="Q596" s="6"/>
    </row>
    <row r="597" spans="1:17" hidden="1" x14ac:dyDescent="0.35">
      <c r="A597" t="s">
        <v>666</v>
      </c>
      <c r="B597" t="s">
        <v>201</v>
      </c>
      <c r="C597" t="s">
        <v>106</v>
      </c>
      <c r="D597" t="s">
        <v>202</v>
      </c>
      <c r="E597">
        <f>SUM(Table114[[#This Row],[2025]:[2014]])</f>
        <v>9</v>
      </c>
      <c r="F597" s="6"/>
      <c r="G597" s="6">
        <v>-1</v>
      </c>
      <c r="H597" s="6"/>
      <c r="I597" s="6"/>
      <c r="J597" s="6"/>
      <c r="K597" s="6"/>
      <c r="L597" s="6"/>
      <c r="M597" s="6"/>
      <c r="N597" s="6"/>
      <c r="O597" s="6">
        <v>10</v>
      </c>
      <c r="P597" s="6"/>
      <c r="Q597" s="6"/>
    </row>
    <row r="598" spans="1:17" hidden="1" x14ac:dyDescent="0.35">
      <c r="A598" t="s">
        <v>666</v>
      </c>
      <c r="B598" t="s">
        <v>201</v>
      </c>
      <c r="C598" t="s">
        <v>106</v>
      </c>
      <c r="D598" t="s">
        <v>486</v>
      </c>
      <c r="E598">
        <f>SUM(Table114[[#This Row],[2025]:[2014]])</f>
        <v>3</v>
      </c>
      <c r="F598" s="6"/>
      <c r="G598" s="6"/>
      <c r="H598" s="6"/>
      <c r="I598" s="6"/>
      <c r="J598" s="6"/>
      <c r="K598" s="6"/>
      <c r="L598" s="6"/>
      <c r="M598" s="6"/>
      <c r="N598" s="6"/>
      <c r="O598" s="6">
        <v>3</v>
      </c>
      <c r="P598" s="6"/>
      <c r="Q598" s="6"/>
    </row>
    <row r="599" spans="1:17" hidden="1" x14ac:dyDescent="0.35">
      <c r="A599" t="s">
        <v>666</v>
      </c>
      <c r="B599" t="s">
        <v>201</v>
      </c>
      <c r="C599" t="s">
        <v>106</v>
      </c>
      <c r="D599" t="s">
        <v>445</v>
      </c>
      <c r="E599">
        <f>SUM(Table114[[#This Row],[2025]:[2014]])</f>
        <v>16</v>
      </c>
      <c r="F599" s="6"/>
      <c r="G599" s="6"/>
      <c r="H599" s="6">
        <v>8</v>
      </c>
      <c r="I599" s="6">
        <v>4</v>
      </c>
      <c r="J599" s="6">
        <v>4</v>
      </c>
      <c r="K599" s="6"/>
      <c r="L599" s="6"/>
      <c r="M599" s="6"/>
      <c r="N599" s="6"/>
      <c r="O599" s="6"/>
      <c r="P599" s="6"/>
      <c r="Q599" s="6"/>
    </row>
    <row r="600" spans="1:17" hidden="1" x14ac:dyDescent="0.35">
      <c r="A600" t="s">
        <v>666</v>
      </c>
      <c r="B600" t="s">
        <v>203</v>
      </c>
      <c r="C600" t="s">
        <v>678</v>
      </c>
      <c r="D600" t="s">
        <v>679</v>
      </c>
      <c r="E600">
        <f>SUM(Table114[[#This Row],[2025]:[2014]])</f>
        <v>1</v>
      </c>
      <c r="F600" s="6"/>
      <c r="G600" s="6"/>
      <c r="H600" s="6"/>
      <c r="I600" s="6"/>
      <c r="J600" s="6"/>
      <c r="K600" s="6"/>
      <c r="L600" s="6"/>
      <c r="M600" s="6">
        <v>1</v>
      </c>
      <c r="N600" s="6"/>
      <c r="O600" s="6"/>
      <c r="P600" s="6"/>
      <c r="Q600" s="6"/>
    </row>
    <row r="601" spans="1:17" hidden="1" x14ac:dyDescent="0.35">
      <c r="A601" t="s">
        <v>666</v>
      </c>
      <c r="B601" t="s">
        <v>229</v>
      </c>
      <c r="C601" t="s">
        <v>106</v>
      </c>
      <c r="D601" t="s">
        <v>231</v>
      </c>
      <c r="E601">
        <f>SUM(Table114[[#This Row],[2025]:[2014]])</f>
        <v>7</v>
      </c>
      <c r="F601" s="6"/>
      <c r="G601" s="6"/>
      <c r="H601" s="6"/>
      <c r="I601" s="6">
        <v>1</v>
      </c>
      <c r="J601" s="6"/>
      <c r="K601" s="6"/>
      <c r="L601" s="6">
        <v>4</v>
      </c>
      <c r="M601" s="6"/>
      <c r="N601" s="6">
        <v>2</v>
      </c>
      <c r="O601" s="6"/>
      <c r="P601" s="6"/>
      <c r="Q601" s="6"/>
    </row>
    <row r="602" spans="1:17" hidden="1" x14ac:dyDescent="0.35">
      <c r="A602" t="s">
        <v>666</v>
      </c>
      <c r="B602" t="s">
        <v>229</v>
      </c>
      <c r="C602" t="s">
        <v>106</v>
      </c>
      <c r="D602" t="s">
        <v>232</v>
      </c>
      <c r="E602">
        <f>SUM(Table114[[#This Row],[2025]:[2014]])</f>
        <v>6</v>
      </c>
      <c r="F602" s="6"/>
      <c r="G602" s="6"/>
      <c r="H602" s="6">
        <v>1</v>
      </c>
      <c r="I602" s="6"/>
      <c r="J602" s="6">
        <v>1</v>
      </c>
      <c r="K602" s="6">
        <v>1</v>
      </c>
      <c r="L602" s="6">
        <v>2</v>
      </c>
      <c r="M602" s="6"/>
      <c r="N602" s="6">
        <v>1</v>
      </c>
      <c r="O602" s="6"/>
      <c r="P602" s="6"/>
      <c r="Q602" s="6"/>
    </row>
    <row r="603" spans="1:17" hidden="1" x14ac:dyDescent="0.35">
      <c r="A603" t="s">
        <v>666</v>
      </c>
      <c r="B603" t="s">
        <v>229</v>
      </c>
      <c r="C603" t="s">
        <v>106</v>
      </c>
      <c r="D603" t="s">
        <v>233</v>
      </c>
      <c r="E603">
        <f>SUM(Table114[[#This Row],[2025]:[2014]])</f>
        <v>8</v>
      </c>
      <c r="F603" s="6"/>
      <c r="G603" s="6">
        <v>1</v>
      </c>
      <c r="H603" s="6">
        <v>3</v>
      </c>
      <c r="I603" s="6">
        <v>3</v>
      </c>
      <c r="J603" s="6">
        <v>1</v>
      </c>
      <c r="K603" s="6"/>
      <c r="L603" s="6"/>
      <c r="M603" s="6"/>
      <c r="N603" s="6"/>
      <c r="O603" s="6"/>
      <c r="P603" s="6"/>
      <c r="Q603" s="6"/>
    </row>
    <row r="604" spans="1:17" hidden="1" x14ac:dyDescent="0.35">
      <c r="A604" t="s">
        <v>666</v>
      </c>
      <c r="B604" t="s">
        <v>229</v>
      </c>
      <c r="C604" t="s">
        <v>106</v>
      </c>
      <c r="D604" t="s">
        <v>234</v>
      </c>
      <c r="E604">
        <f>SUM(Table114[[#This Row],[2025]:[2014]])</f>
        <v>3</v>
      </c>
      <c r="F604" s="6"/>
      <c r="G604" s="6"/>
      <c r="H604" s="6"/>
      <c r="I604" s="6"/>
      <c r="J604" s="6">
        <v>1</v>
      </c>
      <c r="K604" s="6"/>
      <c r="L604" s="6">
        <v>2</v>
      </c>
      <c r="M604" s="6"/>
      <c r="N604" s="6"/>
      <c r="O604" s="6"/>
      <c r="P604" s="6"/>
      <c r="Q604" s="6"/>
    </row>
    <row r="605" spans="1:17" hidden="1" x14ac:dyDescent="0.35">
      <c r="A605" t="s">
        <v>666</v>
      </c>
      <c r="B605" t="s">
        <v>229</v>
      </c>
      <c r="C605" t="s">
        <v>106</v>
      </c>
      <c r="D605" t="s">
        <v>235</v>
      </c>
      <c r="E605">
        <f>SUM(Table114[[#This Row],[2025]:[2014]])</f>
        <v>4</v>
      </c>
      <c r="F605" s="6"/>
      <c r="G605" s="6">
        <v>1</v>
      </c>
      <c r="H605" s="6"/>
      <c r="I605" s="6">
        <v>2</v>
      </c>
      <c r="J605" s="6">
        <v>1</v>
      </c>
      <c r="K605" s="6"/>
      <c r="L605" s="6"/>
      <c r="M605" s="6"/>
      <c r="N605" s="6"/>
      <c r="O605" s="6"/>
      <c r="P605" s="6"/>
      <c r="Q605" s="6"/>
    </row>
    <row r="606" spans="1:17" hidden="1" x14ac:dyDescent="0.35">
      <c r="A606" t="s">
        <v>666</v>
      </c>
      <c r="B606" t="s">
        <v>229</v>
      </c>
      <c r="C606" t="s">
        <v>446</v>
      </c>
      <c r="D606" t="s">
        <v>447</v>
      </c>
      <c r="E606">
        <f>SUM(Table114[[#This Row],[2025]:[2014]])</f>
        <v>1</v>
      </c>
      <c r="F606" s="6"/>
      <c r="G606" s="6"/>
      <c r="H606" s="6"/>
      <c r="I606" s="6"/>
      <c r="J606" s="6"/>
      <c r="K606" s="6">
        <v>1</v>
      </c>
      <c r="L606" s="6"/>
      <c r="M606" s="6"/>
      <c r="N606" s="6"/>
      <c r="O606" s="6"/>
      <c r="P606" s="6"/>
      <c r="Q606" s="6"/>
    </row>
    <row r="607" spans="1:17" hidden="1" x14ac:dyDescent="0.35">
      <c r="A607" t="s">
        <v>666</v>
      </c>
      <c r="B607" t="s">
        <v>238</v>
      </c>
      <c r="C607" t="s">
        <v>680</v>
      </c>
      <c r="D607" t="s">
        <v>681</v>
      </c>
      <c r="E607">
        <f>SUM(Table114[[#This Row],[2025]:[2014]])</f>
        <v>1</v>
      </c>
      <c r="F607" s="6"/>
      <c r="G607" s="6"/>
      <c r="H607" s="6"/>
      <c r="I607" s="6"/>
      <c r="J607" s="6"/>
      <c r="K607" s="6"/>
      <c r="L607" s="6">
        <v>1</v>
      </c>
      <c r="M607" s="6"/>
      <c r="N607" s="6"/>
      <c r="O607" s="6"/>
      <c r="P607" s="6"/>
      <c r="Q607" s="6"/>
    </row>
    <row r="608" spans="1:17" hidden="1" x14ac:dyDescent="0.35">
      <c r="A608" t="s">
        <v>666</v>
      </c>
      <c r="B608" t="s">
        <v>259</v>
      </c>
      <c r="C608" t="s">
        <v>260</v>
      </c>
      <c r="D608" t="s">
        <v>261</v>
      </c>
      <c r="E608">
        <f>SUM(Table114[[#This Row],[2025]:[2014]])</f>
        <v>1</v>
      </c>
      <c r="F608" s="6"/>
      <c r="G608" s="6"/>
      <c r="H608" s="6"/>
      <c r="I608" s="6"/>
      <c r="J608" s="6"/>
      <c r="K608" s="6"/>
      <c r="L608" s="6"/>
      <c r="M608" s="6">
        <v>1</v>
      </c>
      <c r="N608" s="6"/>
      <c r="O608" s="6"/>
      <c r="P608" s="6"/>
      <c r="Q608" s="6"/>
    </row>
    <row r="609" spans="1:17" hidden="1" x14ac:dyDescent="0.35">
      <c r="A609" t="s">
        <v>666</v>
      </c>
      <c r="B609" t="s">
        <v>259</v>
      </c>
      <c r="C609" t="s">
        <v>262</v>
      </c>
      <c r="D609" t="s">
        <v>263</v>
      </c>
      <c r="E609">
        <f>SUM(Table114[[#This Row],[2025]:[2014]])</f>
        <v>2</v>
      </c>
      <c r="F609" s="6"/>
      <c r="G609" s="6"/>
      <c r="H609" s="6"/>
      <c r="I609" s="6"/>
      <c r="J609" s="6"/>
      <c r="K609" s="6">
        <v>1</v>
      </c>
      <c r="L609" s="6"/>
      <c r="M609" s="6"/>
      <c r="N609" s="6"/>
      <c r="O609" s="6">
        <v>1</v>
      </c>
      <c r="P609" s="6"/>
      <c r="Q609" s="6"/>
    </row>
    <row r="610" spans="1:17" hidden="1" x14ac:dyDescent="0.35">
      <c r="A610" t="s">
        <v>666</v>
      </c>
      <c r="B610" t="s">
        <v>259</v>
      </c>
      <c r="C610" t="s">
        <v>682</v>
      </c>
      <c r="D610" t="s">
        <v>683</v>
      </c>
      <c r="E610">
        <f>SUM(Table114[[#This Row],[2025]:[2014]])</f>
        <v>1</v>
      </c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>
        <v>1</v>
      </c>
    </row>
    <row r="611" spans="1:17" hidden="1" x14ac:dyDescent="0.35">
      <c r="A611" t="s">
        <v>666</v>
      </c>
      <c r="B611" t="s">
        <v>259</v>
      </c>
      <c r="C611" t="s">
        <v>272</v>
      </c>
      <c r="D611" t="s">
        <v>273</v>
      </c>
      <c r="E611">
        <f>SUM(Table114[[#This Row],[2025]:[2014]])</f>
        <v>1</v>
      </c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>
        <v>1</v>
      </c>
      <c r="Q611" s="6"/>
    </row>
    <row r="612" spans="1:17" hidden="1" x14ac:dyDescent="0.35">
      <c r="A612" t="s">
        <v>666</v>
      </c>
      <c r="B612" t="s">
        <v>259</v>
      </c>
      <c r="C612" t="s">
        <v>684</v>
      </c>
      <c r="D612" t="s">
        <v>685</v>
      </c>
      <c r="E612">
        <f>SUM(Table114[[#This Row],[2025]:[2014]])</f>
        <v>0</v>
      </c>
      <c r="F612" s="6"/>
      <c r="G612" s="6"/>
      <c r="H612" s="6"/>
      <c r="I612" s="6"/>
      <c r="J612" s="6"/>
      <c r="K612" s="6"/>
      <c r="L612" s="6"/>
      <c r="M612" s="6"/>
      <c r="N612" s="6"/>
      <c r="O612" s="6">
        <v>-5</v>
      </c>
      <c r="P612" s="6">
        <v>5</v>
      </c>
      <c r="Q612" s="6"/>
    </row>
    <row r="613" spans="1:17" hidden="1" x14ac:dyDescent="0.35">
      <c r="A613" t="s">
        <v>666</v>
      </c>
      <c r="B613" t="s">
        <v>259</v>
      </c>
      <c r="C613" t="s">
        <v>634</v>
      </c>
      <c r="D613" t="s">
        <v>635</v>
      </c>
      <c r="E613">
        <f>SUM(Table114[[#This Row],[2025]:[2014]])</f>
        <v>10</v>
      </c>
      <c r="F613" s="6"/>
      <c r="G613" s="6"/>
      <c r="H613" s="6"/>
      <c r="I613" s="6"/>
      <c r="J613" s="6"/>
      <c r="K613" s="6"/>
      <c r="L613" s="6"/>
      <c r="M613" s="6"/>
      <c r="N613" s="6"/>
      <c r="O613" s="6">
        <v>5</v>
      </c>
      <c r="P613" s="6">
        <v>0</v>
      </c>
      <c r="Q613" s="6">
        <v>5</v>
      </c>
    </row>
    <row r="614" spans="1:17" hidden="1" x14ac:dyDescent="0.35">
      <c r="A614" t="s">
        <v>666</v>
      </c>
      <c r="B614" t="s">
        <v>281</v>
      </c>
      <c r="C614" t="s">
        <v>288</v>
      </c>
      <c r="D614" t="s">
        <v>289</v>
      </c>
      <c r="E614">
        <f>SUM(Table114[[#This Row],[2025]:[2014]])</f>
        <v>1</v>
      </c>
      <c r="F614" s="6"/>
      <c r="G614" s="6"/>
      <c r="H614" s="6"/>
      <c r="I614" s="6"/>
      <c r="J614" s="6"/>
      <c r="K614" s="6"/>
      <c r="L614" s="6"/>
      <c r="M614" s="6"/>
      <c r="N614" s="6"/>
      <c r="O614" s="6">
        <v>1</v>
      </c>
      <c r="P614" s="6"/>
      <c r="Q614" s="6"/>
    </row>
    <row r="615" spans="1:17" hidden="1" x14ac:dyDescent="0.35">
      <c r="A615" t="s">
        <v>666</v>
      </c>
      <c r="B615" t="s">
        <v>292</v>
      </c>
      <c r="C615" t="s">
        <v>297</v>
      </c>
      <c r="D615" t="s">
        <v>298</v>
      </c>
      <c r="E615">
        <f>SUM(Table114[[#This Row],[2025]:[2014]])</f>
        <v>0</v>
      </c>
      <c r="F615" s="6"/>
      <c r="G615" s="6"/>
      <c r="H615" s="6"/>
      <c r="I615" s="6"/>
      <c r="J615" s="6"/>
      <c r="K615" s="6"/>
      <c r="L615" s="6"/>
      <c r="M615" s="6">
        <v>0</v>
      </c>
      <c r="N615" s="6"/>
      <c r="O615" s="6"/>
      <c r="P615" s="6"/>
      <c r="Q615" s="6"/>
    </row>
    <row r="616" spans="1:17" hidden="1" x14ac:dyDescent="0.35">
      <c r="A616" t="s">
        <v>666</v>
      </c>
      <c r="B616" t="s">
        <v>313</v>
      </c>
      <c r="C616" t="s">
        <v>686</v>
      </c>
      <c r="D616" t="s">
        <v>687</v>
      </c>
      <c r="E616">
        <f>SUM(Table114[[#This Row],[2025]:[2014]])</f>
        <v>1</v>
      </c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>
        <v>1</v>
      </c>
    </row>
    <row r="617" spans="1:17" hidden="1" x14ac:dyDescent="0.35">
      <c r="A617" t="s">
        <v>666</v>
      </c>
      <c r="B617" t="s">
        <v>313</v>
      </c>
      <c r="C617" t="s">
        <v>324</v>
      </c>
      <c r="D617" t="s">
        <v>325</v>
      </c>
      <c r="E617">
        <f>SUM(Table114[[#This Row],[2025]:[2014]])</f>
        <v>2</v>
      </c>
      <c r="F617" s="6"/>
      <c r="G617" s="6"/>
      <c r="H617" s="6"/>
      <c r="I617" s="6"/>
      <c r="J617" s="6">
        <v>2</v>
      </c>
      <c r="K617" s="6"/>
      <c r="L617" s="6"/>
      <c r="M617" s="6"/>
      <c r="N617" s="6"/>
      <c r="O617" s="6"/>
      <c r="P617" s="6"/>
      <c r="Q617" s="6"/>
    </row>
    <row r="618" spans="1:17" hidden="1" x14ac:dyDescent="0.35">
      <c r="A618" t="s">
        <v>666</v>
      </c>
      <c r="B618" t="s">
        <v>313</v>
      </c>
      <c r="C618" t="s">
        <v>326</v>
      </c>
      <c r="D618" t="s">
        <v>327</v>
      </c>
      <c r="E618">
        <f>SUM(Table114[[#This Row],[2025]:[2014]])</f>
        <v>50</v>
      </c>
      <c r="F618" s="6">
        <v>1</v>
      </c>
      <c r="G618" s="6">
        <v>2</v>
      </c>
      <c r="H618" s="6">
        <v>1</v>
      </c>
      <c r="I618" s="6">
        <v>8</v>
      </c>
      <c r="J618" s="6">
        <v>2</v>
      </c>
      <c r="K618" s="6">
        <v>2</v>
      </c>
      <c r="L618" s="6">
        <v>3</v>
      </c>
      <c r="M618" s="6">
        <v>5</v>
      </c>
      <c r="N618" s="6">
        <v>8</v>
      </c>
      <c r="O618" s="6">
        <v>5</v>
      </c>
      <c r="P618" s="6">
        <v>5</v>
      </c>
      <c r="Q618" s="6">
        <v>8</v>
      </c>
    </row>
    <row r="619" spans="1:17" hidden="1" x14ac:dyDescent="0.35">
      <c r="A619" t="s">
        <v>666</v>
      </c>
      <c r="B619" t="s">
        <v>330</v>
      </c>
      <c r="C619" t="s">
        <v>106</v>
      </c>
      <c r="D619" t="s">
        <v>331</v>
      </c>
      <c r="E619">
        <f>SUM(Table114[[#This Row],[2025]:[2014]])</f>
        <v>1047</v>
      </c>
      <c r="F619" s="6">
        <v>25</v>
      </c>
      <c r="G619" s="6">
        <v>95</v>
      </c>
      <c r="H619" s="6">
        <v>28</v>
      </c>
      <c r="I619" s="6">
        <v>39</v>
      </c>
      <c r="J619" s="6">
        <v>90</v>
      </c>
      <c r="K619" s="6">
        <v>60</v>
      </c>
      <c r="L619" s="6">
        <v>100</v>
      </c>
      <c r="M619" s="6">
        <v>125</v>
      </c>
      <c r="N619" s="6">
        <v>95</v>
      </c>
      <c r="O619" s="6">
        <v>150</v>
      </c>
      <c r="P619" s="6">
        <v>159</v>
      </c>
      <c r="Q619" s="6">
        <v>81</v>
      </c>
    </row>
    <row r="620" spans="1:17" hidden="1" x14ac:dyDescent="0.35">
      <c r="A620" t="s">
        <v>666</v>
      </c>
      <c r="B620" t="s">
        <v>330</v>
      </c>
      <c r="C620" t="s">
        <v>106</v>
      </c>
      <c r="D620" t="s">
        <v>332</v>
      </c>
      <c r="E620">
        <f>SUM(Table114[[#This Row],[2025]:[2014]])</f>
        <v>19</v>
      </c>
      <c r="F620" s="6"/>
      <c r="G620" s="6"/>
      <c r="H620" s="6"/>
      <c r="I620" s="6">
        <v>19</v>
      </c>
      <c r="J620" s="6">
        <v>0</v>
      </c>
      <c r="K620" s="6"/>
      <c r="L620" s="6"/>
      <c r="M620" s="6"/>
      <c r="N620" s="6"/>
      <c r="O620" s="6"/>
      <c r="P620" s="6"/>
      <c r="Q620" s="6"/>
    </row>
    <row r="621" spans="1:17" hidden="1" x14ac:dyDescent="0.35">
      <c r="A621" t="s">
        <v>666</v>
      </c>
      <c r="B621" t="s">
        <v>330</v>
      </c>
      <c r="C621" t="s">
        <v>106</v>
      </c>
      <c r="D621" t="s">
        <v>644</v>
      </c>
      <c r="E621">
        <f>SUM(Table114[[#This Row],[2025]:[2014]])</f>
        <v>3</v>
      </c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>
        <v>3</v>
      </c>
    </row>
    <row r="622" spans="1:17" hidden="1" x14ac:dyDescent="0.35">
      <c r="A622" t="s">
        <v>666</v>
      </c>
      <c r="B622" t="s">
        <v>330</v>
      </c>
      <c r="C622" t="s">
        <v>106</v>
      </c>
      <c r="D622" t="s">
        <v>454</v>
      </c>
      <c r="E622">
        <f>SUM(Table114[[#This Row],[2025]:[2014]])</f>
        <v>81</v>
      </c>
      <c r="F622" s="6"/>
      <c r="G622" s="6"/>
      <c r="H622" s="6">
        <v>61</v>
      </c>
      <c r="I622" s="6">
        <v>3</v>
      </c>
      <c r="J622" s="6">
        <v>17</v>
      </c>
      <c r="K622" s="6"/>
      <c r="L622" s="6"/>
      <c r="M622" s="6"/>
      <c r="N622" s="6"/>
      <c r="O622" s="6"/>
      <c r="P622" s="6"/>
      <c r="Q622" s="6"/>
    </row>
    <row r="623" spans="1:17" hidden="1" x14ac:dyDescent="0.35">
      <c r="A623" t="s">
        <v>666</v>
      </c>
      <c r="B623" t="s">
        <v>330</v>
      </c>
      <c r="C623" t="s">
        <v>334</v>
      </c>
      <c r="D623" t="s">
        <v>335</v>
      </c>
      <c r="E623">
        <f>SUM(Table114[[#This Row],[2025]:[2014]])</f>
        <v>125</v>
      </c>
      <c r="F623" s="6"/>
      <c r="G623" s="6"/>
      <c r="H623" s="6">
        <v>9</v>
      </c>
      <c r="I623" s="6">
        <v>8</v>
      </c>
      <c r="J623" s="6">
        <v>13</v>
      </c>
      <c r="K623" s="6">
        <v>17</v>
      </c>
      <c r="L623" s="6">
        <v>16</v>
      </c>
      <c r="M623" s="6">
        <v>7</v>
      </c>
      <c r="N623" s="6">
        <v>25</v>
      </c>
      <c r="O623" s="6">
        <v>19</v>
      </c>
      <c r="P623" s="6">
        <v>11</v>
      </c>
      <c r="Q623" s="6"/>
    </row>
    <row r="624" spans="1:17" hidden="1" x14ac:dyDescent="0.35">
      <c r="A624" t="s">
        <v>666</v>
      </c>
      <c r="B624" t="s">
        <v>330</v>
      </c>
      <c r="C624" t="s">
        <v>338</v>
      </c>
      <c r="D624" t="s">
        <v>339</v>
      </c>
      <c r="E624">
        <f>SUM(Table114[[#This Row],[2025]:[2014]])</f>
        <v>11</v>
      </c>
      <c r="F624" s="6"/>
      <c r="G624" s="6">
        <v>1</v>
      </c>
      <c r="H624" s="6">
        <v>1</v>
      </c>
      <c r="I624" s="6">
        <v>3</v>
      </c>
      <c r="J624" s="6">
        <v>2</v>
      </c>
      <c r="K624" s="6">
        <v>4</v>
      </c>
      <c r="L624" s="6"/>
      <c r="M624" s="6"/>
      <c r="N624" s="6"/>
      <c r="O624" s="6"/>
      <c r="P624" s="6"/>
      <c r="Q624" s="6"/>
    </row>
    <row r="625" spans="1:17" hidden="1" x14ac:dyDescent="0.35">
      <c r="A625" t="s">
        <v>666</v>
      </c>
      <c r="B625" t="s">
        <v>330</v>
      </c>
      <c r="C625" t="s">
        <v>645</v>
      </c>
      <c r="D625" t="s">
        <v>646</v>
      </c>
      <c r="E625">
        <f>SUM(Table114[[#This Row],[2025]:[2014]])</f>
        <v>3</v>
      </c>
      <c r="F625" s="6"/>
      <c r="G625" s="6"/>
      <c r="H625" s="6"/>
      <c r="I625" s="6"/>
      <c r="J625" s="6"/>
      <c r="K625" s="6"/>
      <c r="L625" s="6"/>
      <c r="M625" s="6"/>
      <c r="N625" s="6">
        <v>1</v>
      </c>
      <c r="O625" s="6"/>
      <c r="P625" s="6">
        <v>1</v>
      </c>
      <c r="Q625" s="6">
        <v>1</v>
      </c>
    </row>
    <row r="626" spans="1:17" hidden="1" x14ac:dyDescent="0.35">
      <c r="A626" t="s">
        <v>666</v>
      </c>
      <c r="B626" t="s">
        <v>330</v>
      </c>
      <c r="C626" t="s">
        <v>525</v>
      </c>
      <c r="D626" t="s">
        <v>526</v>
      </c>
      <c r="E626">
        <f>SUM(Table114[[#This Row],[2025]:[2014]])</f>
        <v>1</v>
      </c>
      <c r="F626" s="6"/>
      <c r="G626" s="6"/>
      <c r="H626" s="6"/>
      <c r="I626" s="6"/>
      <c r="J626" s="6"/>
      <c r="K626" s="6"/>
      <c r="L626" s="6"/>
      <c r="M626" s="6"/>
      <c r="N626" s="6"/>
      <c r="O626" s="6">
        <v>0</v>
      </c>
      <c r="P626" s="6">
        <v>1</v>
      </c>
      <c r="Q626" s="6"/>
    </row>
    <row r="627" spans="1:17" hidden="1" x14ac:dyDescent="0.35">
      <c r="A627" t="s">
        <v>666</v>
      </c>
      <c r="B627" t="s">
        <v>330</v>
      </c>
      <c r="C627" t="s">
        <v>688</v>
      </c>
      <c r="D627" t="s">
        <v>689</v>
      </c>
      <c r="E627">
        <f>SUM(Table114[[#This Row],[2025]:[2014]])</f>
        <v>1</v>
      </c>
      <c r="F627" s="6"/>
      <c r="G627" s="6"/>
      <c r="H627" s="6"/>
      <c r="I627" s="6"/>
      <c r="J627" s="6"/>
      <c r="K627" s="6"/>
      <c r="L627" s="6"/>
      <c r="M627" s="6"/>
      <c r="N627" s="6"/>
      <c r="O627" s="6">
        <v>1</v>
      </c>
      <c r="P627" s="6"/>
      <c r="Q627" s="6"/>
    </row>
    <row r="628" spans="1:17" hidden="1" x14ac:dyDescent="0.35">
      <c r="A628" t="s">
        <v>666</v>
      </c>
      <c r="B628" t="s">
        <v>330</v>
      </c>
      <c r="C628" t="s">
        <v>348</v>
      </c>
      <c r="D628" t="s">
        <v>349</v>
      </c>
      <c r="E628">
        <f>SUM(Table114[[#This Row],[2025]:[2014]])</f>
        <v>6</v>
      </c>
      <c r="F628" s="6"/>
      <c r="G628" s="6"/>
      <c r="H628" s="6">
        <v>1</v>
      </c>
      <c r="I628" s="6">
        <v>2</v>
      </c>
      <c r="J628" s="6"/>
      <c r="K628" s="6"/>
      <c r="L628" s="6"/>
      <c r="M628" s="6"/>
      <c r="N628" s="6">
        <v>1</v>
      </c>
      <c r="O628" s="6">
        <v>1</v>
      </c>
      <c r="P628" s="6"/>
      <c r="Q628" s="6">
        <v>1</v>
      </c>
    </row>
    <row r="629" spans="1:17" hidden="1" x14ac:dyDescent="0.35">
      <c r="A629" t="s">
        <v>666</v>
      </c>
      <c r="B629" t="s">
        <v>330</v>
      </c>
      <c r="C629" t="s">
        <v>690</v>
      </c>
      <c r="D629" t="s">
        <v>691</v>
      </c>
      <c r="E629">
        <f>SUM(Table114[[#This Row],[2025]:[2014]])</f>
        <v>5</v>
      </c>
      <c r="F629" s="6"/>
      <c r="G629" s="6"/>
      <c r="H629" s="6"/>
      <c r="I629" s="6"/>
      <c r="J629" s="6"/>
      <c r="K629" s="6"/>
      <c r="L629" s="6"/>
      <c r="M629" s="6">
        <v>1</v>
      </c>
      <c r="N629" s="6">
        <v>1</v>
      </c>
      <c r="O629" s="6">
        <v>1</v>
      </c>
      <c r="P629" s="6">
        <v>1</v>
      </c>
      <c r="Q629" s="6">
        <v>1</v>
      </c>
    </row>
    <row r="630" spans="1:17" hidden="1" x14ac:dyDescent="0.35">
      <c r="A630" t="s">
        <v>666</v>
      </c>
      <c r="B630" t="s">
        <v>330</v>
      </c>
      <c r="C630" t="s">
        <v>354</v>
      </c>
      <c r="D630" t="s">
        <v>355</v>
      </c>
      <c r="E630">
        <f>SUM(Table114[[#This Row],[2025]:[2014]])</f>
        <v>5</v>
      </c>
      <c r="F630" s="6"/>
      <c r="G630" s="6"/>
      <c r="H630" s="6">
        <v>2</v>
      </c>
      <c r="I630" s="6">
        <v>2</v>
      </c>
      <c r="J630" s="6"/>
      <c r="K630" s="6"/>
      <c r="L630" s="6">
        <v>1</v>
      </c>
      <c r="M630" s="6"/>
      <c r="N630" s="6"/>
      <c r="O630" s="6"/>
      <c r="P630" s="6"/>
      <c r="Q630" s="6"/>
    </row>
    <row r="631" spans="1:17" hidden="1" x14ac:dyDescent="0.35">
      <c r="A631" t="s">
        <v>666</v>
      </c>
      <c r="B631" t="s">
        <v>330</v>
      </c>
      <c r="C631" t="s">
        <v>356</v>
      </c>
      <c r="D631" t="s">
        <v>357</v>
      </c>
      <c r="E631">
        <f>SUM(Table114[[#This Row],[2025]:[2014]])</f>
        <v>10</v>
      </c>
      <c r="F631" s="6"/>
      <c r="G631" s="6"/>
      <c r="H631" s="6">
        <v>1</v>
      </c>
      <c r="I631" s="6"/>
      <c r="J631" s="6">
        <v>2</v>
      </c>
      <c r="K631" s="6"/>
      <c r="L631" s="6">
        <v>2</v>
      </c>
      <c r="M631" s="6">
        <v>3</v>
      </c>
      <c r="N631" s="6">
        <v>2</v>
      </c>
      <c r="O631" s="6"/>
      <c r="P631" s="6"/>
      <c r="Q631" s="6"/>
    </row>
    <row r="632" spans="1:17" hidden="1" x14ac:dyDescent="0.35">
      <c r="A632" t="s">
        <v>666</v>
      </c>
      <c r="B632" t="s">
        <v>330</v>
      </c>
      <c r="C632" t="s">
        <v>358</v>
      </c>
      <c r="D632" t="s">
        <v>359</v>
      </c>
      <c r="E632">
        <f>SUM(Table114[[#This Row],[2025]:[2014]])</f>
        <v>27</v>
      </c>
      <c r="F632" s="6"/>
      <c r="G632" s="6"/>
      <c r="H632" s="6"/>
      <c r="I632" s="6"/>
      <c r="J632" s="6"/>
      <c r="K632" s="6"/>
      <c r="L632" s="6"/>
      <c r="M632" s="6">
        <v>16</v>
      </c>
      <c r="N632" s="6">
        <v>4</v>
      </c>
      <c r="O632" s="6">
        <v>7</v>
      </c>
      <c r="P632" s="6"/>
      <c r="Q632" s="6"/>
    </row>
    <row r="633" spans="1:17" hidden="1" x14ac:dyDescent="0.35">
      <c r="A633" t="s">
        <v>666</v>
      </c>
      <c r="B633" t="s">
        <v>330</v>
      </c>
      <c r="C633" t="s">
        <v>692</v>
      </c>
      <c r="D633" t="s">
        <v>693</v>
      </c>
      <c r="E633">
        <f>SUM(Table114[[#This Row],[2025]:[2014]])</f>
        <v>1</v>
      </c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>
        <v>1</v>
      </c>
    </row>
    <row r="634" spans="1:17" hidden="1" x14ac:dyDescent="0.35">
      <c r="A634" t="s">
        <v>666</v>
      </c>
      <c r="B634" t="s">
        <v>330</v>
      </c>
      <c r="C634" t="s">
        <v>694</v>
      </c>
      <c r="D634" t="s">
        <v>695</v>
      </c>
      <c r="E634">
        <f>SUM(Table114[[#This Row],[2025]:[2014]])</f>
        <v>1</v>
      </c>
      <c r="F634" s="6"/>
      <c r="G634" s="6">
        <v>1</v>
      </c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hidden="1" x14ac:dyDescent="0.35">
      <c r="A635" t="s">
        <v>666</v>
      </c>
      <c r="B635" t="s">
        <v>330</v>
      </c>
      <c r="C635" t="s">
        <v>360</v>
      </c>
      <c r="D635" t="s">
        <v>361</v>
      </c>
      <c r="E635">
        <f>SUM(Table114[[#This Row],[2025]:[2014]])</f>
        <v>28</v>
      </c>
      <c r="F635" s="6"/>
      <c r="G635" s="6"/>
      <c r="H635" s="6">
        <v>3</v>
      </c>
      <c r="I635" s="6">
        <v>1</v>
      </c>
      <c r="J635" s="6">
        <v>10</v>
      </c>
      <c r="K635" s="6">
        <v>3</v>
      </c>
      <c r="L635" s="6">
        <v>5</v>
      </c>
      <c r="M635" s="6">
        <v>3</v>
      </c>
      <c r="N635" s="6">
        <v>1</v>
      </c>
      <c r="O635" s="6">
        <v>1</v>
      </c>
      <c r="P635" s="6">
        <v>1</v>
      </c>
      <c r="Q635" s="6"/>
    </row>
    <row r="636" spans="1:17" hidden="1" x14ac:dyDescent="0.35">
      <c r="A636" t="s">
        <v>666</v>
      </c>
      <c r="B636" t="s">
        <v>330</v>
      </c>
      <c r="C636" t="s">
        <v>362</v>
      </c>
      <c r="D636" t="s">
        <v>363</v>
      </c>
      <c r="E636">
        <f>SUM(Table114[[#This Row],[2025]:[2014]])</f>
        <v>1</v>
      </c>
      <c r="F636" s="6"/>
      <c r="G636" s="6"/>
      <c r="H636" s="6"/>
      <c r="I636" s="6"/>
      <c r="J636" s="6">
        <v>1</v>
      </c>
      <c r="K636" s="6"/>
      <c r="L636" s="6"/>
      <c r="M636" s="6"/>
      <c r="N636" s="6"/>
      <c r="O636" s="6"/>
      <c r="P636" s="6"/>
      <c r="Q636" s="6"/>
    </row>
    <row r="637" spans="1:17" hidden="1" x14ac:dyDescent="0.35">
      <c r="A637" t="s">
        <v>666</v>
      </c>
      <c r="B637" t="s">
        <v>330</v>
      </c>
      <c r="C637" t="s">
        <v>364</v>
      </c>
      <c r="D637" t="s">
        <v>365</v>
      </c>
      <c r="E637">
        <f>SUM(Table114[[#This Row],[2025]:[2014]])</f>
        <v>39</v>
      </c>
      <c r="F637" s="6"/>
      <c r="G637" s="6">
        <v>3</v>
      </c>
      <c r="H637" s="6">
        <v>1</v>
      </c>
      <c r="I637" s="6"/>
      <c r="J637" s="6">
        <v>29</v>
      </c>
      <c r="K637" s="6">
        <v>2</v>
      </c>
      <c r="L637" s="6">
        <v>1</v>
      </c>
      <c r="M637" s="6">
        <v>2</v>
      </c>
      <c r="N637" s="6"/>
      <c r="O637" s="6"/>
      <c r="P637" s="6">
        <v>1</v>
      </c>
      <c r="Q637" s="6"/>
    </row>
    <row r="638" spans="1:17" hidden="1" x14ac:dyDescent="0.35">
      <c r="A638" t="s">
        <v>666</v>
      </c>
      <c r="B638" t="s">
        <v>330</v>
      </c>
      <c r="C638" t="s">
        <v>696</v>
      </c>
      <c r="D638" t="s">
        <v>697</v>
      </c>
      <c r="E638">
        <f>SUM(Table114[[#This Row],[2025]:[2014]])</f>
        <v>1</v>
      </c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>
        <v>1</v>
      </c>
      <c r="Q638" s="6"/>
    </row>
    <row r="639" spans="1:17" hidden="1" x14ac:dyDescent="0.35">
      <c r="A639" t="s">
        <v>666</v>
      </c>
      <c r="B639" t="s">
        <v>330</v>
      </c>
      <c r="C639" t="s">
        <v>698</v>
      </c>
      <c r="D639" t="s">
        <v>699</v>
      </c>
      <c r="E639">
        <f>SUM(Table114[[#This Row],[2025]:[2014]])</f>
        <v>1</v>
      </c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>
        <v>1</v>
      </c>
    </row>
    <row r="640" spans="1:17" hidden="1" x14ac:dyDescent="0.35">
      <c r="A640" t="s">
        <v>666</v>
      </c>
      <c r="B640" t="s">
        <v>330</v>
      </c>
      <c r="C640" t="s">
        <v>700</v>
      </c>
      <c r="D640" t="s">
        <v>701</v>
      </c>
      <c r="E640">
        <f>SUM(Table114[[#This Row],[2025]:[2014]])</f>
        <v>1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>
        <v>1</v>
      </c>
    </row>
    <row r="641" spans="1:17" hidden="1" x14ac:dyDescent="0.35">
      <c r="A641" t="s">
        <v>666</v>
      </c>
      <c r="B641" t="s">
        <v>330</v>
      </c>
      <c r="C641" t="s">
        <v>373</v>
      </c>
      <c r="D641" t="s">
        <v>374</v>
      </c>
      <c r="E641">
        <f>SUM(Table114[[#This Row],[2025]:[2014]])</f>
        <v>88</v>
      </c>
      <c r="F641" s="6"/>
      <c r="G641" s="6"/>
      <c r="H641" s="6"/>
      <c r="I641" s="6"/>
      <c r="J641" s="6"/>
      <c r="K641" s="6"/>
      <c r="L641" s="6">
        <v>1</v>
      </c>
      <c r="M641" s="6">
        <v>5</v>
      </c>
      <c r="N641" s="6">
        <v>24</v>
      </c>
      <c r="O641" s="6">
        <v>25</v>
      </c>
      <c r="P641" s="6">
        <v>12</v>
      </c>
      <c r="Q641" s="6">
        <v>21</v>
      </c>
    </row>
    <row r="642" spans="1:17" hidden="1" x14ac:dyDescent="0.35">
      <c r="A642" t="s">
        <v>666</v>
      </c>
      <c r="B642" t="s">
        <v>330</v>
      </c>
      <c r="C642" t="s">
        <v>702</v>
      </c>
      <c r="D642" t="s">
        <v>703</v>
      </c>
      <c r="E642">
        <f>SUM(Table114[[#This Row],[2025]:[2014]])</f>
        <v>1</v>
      </c>
      <c r="F642" s="6"/>
      <c r="G642" s="6"/>
      <c r="H642" s="6"/>
      <c r="I642" s="6"/>
      <c r="J642" s="6"/>
      <c r="K642" s="6">
        <v>1</v>
      </c>
      <c r="L642" s="6"/>
      <c r="M642" s="6"/>
      <c r="N642" s="6"/>
      <c r="O642" s="6"/>
      <c r="P642" s="6"/>
      <c r="Q642" s="6"/>
    </row>
    <row r="643" spans="1:17" hidden="1" x14ac:dyDescent="0.35">
      <c r="A643" t="s">
        <v>666</v>
      </c>
      <c r="B643" t="s">
        <v>330</v>
      </c>
      <c r="C643" t="s">
        <v>704</v>
      </c>
      <c r="D643" t="s">
        <v>705</v>
      </c>
      <c r="E643">
        <f>SUM(Table114[[#This Row],[2025]:[2014]])</f>
        <v>1</v>
      </c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>
        <v>1</v>
      </c>
      <c r="Q643" s="6"/>
    </row>
    <row r="644" spans="1:17" hidden="1" x14ac:dyDescent="0.35">
      <c r="A644" t="s">
        <v>666</v>
      </c>
      <c r="B644" t="s">
        <v>330</v>
      </c>
      <c r="C644" t="s">
        <v>387</v>
      </c>
      <c r="D644" t="s">
        <v>388</v>
      </c>
      <c r="E644">
        <f>SUM(Table114[[#This Row],[2025]:[2014]])</f>
        <v>7</v>
      </c>
      <c r="F644" s="6"/>
      <c r="G644" s="6"/>
      <c r="H644" s="6"/>
      <c r="I644" s="6"/>
      <c r="J644" s="6"/>
      <c r="K644" s="6">
        <v>1</v>
      </c>
      <c r="L644" s="6">
        <v>2</v>
      </c>
      <c r="M644" s="6">
        <v>3</v>
      </c>
      <c r="N644" s="6"/>
      <c r="O644" s="6"/>
      <c r="P644" s="6">
        <v>1</v>
      </c>
      <c r="Q644" s="6"/>
    </row>
    <row r="645" spans="1:17" hidden="1" x14ac:dyDescent="0.35">
      <c r="A645" t="s">
        <v>666</v>
      </c>
      <c r="B645" t="s">
        <v>330</v>
      </c>
      <c r="C645" t="s">
        <v>393</v>
      </c>
      <c r="D645" t="s">
        <v>394</v>
      </c>
      <c r="E645">
        <f>SUM(Table114[[#This Row],[2025]:[2014]])</f>
        <v>1</v>
      </c>
      <c r="F645" s="6"/>
      <c r="G645" s="6"/>
      <c r="H645" s="6"/>
      <c r="I645" s="6"/>
      <c r="J645" s="6"/>
      <c r="K645" s="6"/>
      <c r="L645" s="6"/>
      <c r="M645" s="6"/>
      <c r="N645" s="6"/>
      <c r="O645" s="6">
        <v>1</v>
      </c>
      <c r="P645" s="6"/>
      <c r="Q645" s="6"/>
    </row>
    <row r="646" spans="1:17" hidden="1" x14ac:dyDescent="0.35">
      <c r="A646" t="s">
        <v>666</v>
      </c>
      <c r="B646" t="s">
        <v>330</v>
      </c>
      <c r="C646" t="s">
        <v>706</v>
      </c>
      <c r="D646" t="s">
        <v>707</v>
      </c>
      <c r="E646">
        <f>SUM(Table114[[#This Row],[2025]:[2014]])</f>
        <v>1</v>
      </c>
      <c r="F646" s="6"/>
      <c r="G646" s="6"/>
      <c r="H646" s="6"/>
      <c r="I646" s="6"/>
      <c r="J646" s="6"/>
      <c r="K646" s="6"/>
      <c r="L646" s="6"/>
      <c r="M646" s="6"/>
      <c r="N646" s="6"/>
      <c r="O646" s="6">
        <v>1</v>
      </c>
      <c r="P646" s="6"/>
      <c r="Q646" s="6"/>
    </row>
    <row r="647" spans="1:17" hidden="1" x14ac:dyDescent="0.35">
      <c r="A647" t="s">
        <v>666</v>
      </c>
      <c r="B647" t="s">
        <v>330</v>
      </c>
      <c r="C647" t="s">
        <v>407</v>
      </c>
      <c r="D647" t="s">
        <v>408</v>
      </c>
      <c r="E647">
        <f>SUM(Table114[[#This Row],[2025]:[2014]])</f>
        <v>4</v>
      </c>
      <c r="F647" s="6"/>
      <c r="G647" s="6"/>
      <c r="H647" s="6"/>
      <c r="I647" s="6"/>
      <c r="J647" s="6"/>
      <c r="K647" s="6">
        <v>1</v>
      </c>
      <c r="L647" s="6">
        <v>1</v>
      </c>
      <c r="M647" s="6">
        <v>2</v>
      </c>
      <c r="N647" s="6"/>
      <c r="O647" s="6"/>
      <c r="P647" s="6"/>
      <c r="Q647" s="6"/>
    </row>
    <row r="648" spans="1:17" hidden="1" x14ac:dyDescent="0.35">
      <c r="A648" t="s">
        <v>666</v>
      </c>
      <c r="B648" t="s">
        <v>330</v>
      </c>
      <c r="C648" t="s">
        <v>409</v>
      </c>
      <c r="D648" t="s">
        <v>410</v>
      </c>
      <c r="E648">
        <f>SUM(Table114[[#This Row],[2025]:[2014]])</f>
        <v>14</v>
      </c>
      <c r="F648" s="6"/>
      <c r="G648" s="6"/>
      <c r="H648" s="6"/>
      <c r="I648" s="6"/>
      <c r="J648" s="6"/>
      <c r="K648" s="6"/>
      <c r="L648" s="6"/>
      <c r="M648" s="6">
        <v>1</v>
      </c>
      <c r="N648" s="6">
        <v>4</v>
      </c>
      <c r="O648" s="6">
        <v>2</v>
      </c>
      <c r="P648" s="6">
        <v>4</v>
      </c>
      <c r="Q648" s="6">
        <v>3</v>
      </c>
    </row>
    <row r="649" spans="1:17" hidden="1" x14ac:dyDescent="0.35">
      <c r="A649" t="s">
        <v>666</v>
      </c>
      <c r="B649" t="s">
        <v>330</v>
      </c>
      <c r="C649" t="s">
        <v>655</v>
      </c>
      <c r="D649" t="s">
        <v>656</v>
      </c>
      <c r="E649">
        <f>SUM(Table114[[#This Row],[2025]:[2014]])</f>
        <v>4</v>
      </c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>
        <v>4</v>
      </c>
    </row>
    <row r="650" spans="1:17" hidden="1" x14ac:dyDescent="0.35">
      <c r="A650" t="s">
        <v>708</v>
      </c>
      <c r="B650" t="s">
        <v>113</v>
      </c>
      <c r="C650" t="s">
        <v>573</v>
      </c>
      <c r="D650" t="s">
        <v>574</v>
      </c>
      <c r="E650">
        <f>SUM(Table114[[#This Row],[2025]:[2014]])</f>
        <v>4</v>
      </c>
      <c r="F650" s="6"/>
      <c r="G650" s="6"/>
      <c r="H650" s="6">
        <v>4</v>
      </c>
    </row>
    <row r="651" spans="1:17" hidden="1" x14ac:dyDescent="0.35">
      <c r="A651" t="s">
        <v>708</v>
      </c>
      <c r="B651" t="s">
        <v>130</v>
      </c>
      <c r="C651" t="s">
        <v>106</v>
      </c>
      <c r="D651" t="s">
        <v>131</v>
      </c>
      <c r="E651">
        <f>SUM(Table114[[#This Row],[2025]:[2014]])</f>
        <v>1</v>
      </c>
      <c r="F651" s="6"/>
      <c r="G651" s="6"/>
      <c r="H651" s="6">
        <v>1</v>
      </c>
    </row>
    <row r="652" spans="1:17" hidden="1" x14ac:dyDescent="0.35">
      <c r="A652" t="s">
        <v>708</v>
      </c>
      <c r="B652" t="s">
        <v>130</v>
      </c>
      <c r="C652" t="s">
        <v>106</v>
      </c>
      <c r="D652" t="s">
        <v>137</v>
      </c>
      <c r="E652">
        <f>SUM(Table114[[#This Row],[2025]:[2014]])</f>
        <v>1</v>
      </c>
      <c r="F652" s="6"/>
      <c r="G652" s="6">
        <v>1</v>
      </c>
      <c r="H652" s="6"/>
    </row>
    <row r="653" spans="1:17" hidden="1" x14ac:dyDescent="0.35">
      <c r="A653" t="s">
        <v>708</v>
      </c>
      <c r="B653" t="s">
        <v>229</v>
      </c>
      <c r="C653" t="s">
        <v>106</v>
      </c>
      <c r="D653" t="s">
        <v>230</v>
      </c>
      <c r="E653">
        <f>SUM(Table114[[#This Row],[2025]:[2014]])</f>
        <v>1</v>
      </c>
      <c r="F653" s="6"/>
      <c r="G653" s="6">
        <v>1</v>
      </c>
      <c r="H653" s="6"/>
    </row>
    <row r="654" spans="1:17" hidden="1" x14ac:dyDescent="0.35">
      <c r="A654" t="s">
        <v>708</v>
      </c>
      <c r="B654" t="s">
        <v>229</v>
      </c>
      <c r="C654" t="s">
        <v>106</v>
      </c>
      <c r="D654" t="s">
        <v>232</v>
      </c>
      <c r="E654">
        <f>SUM(Table114[[#This Row],[2025]:[2014]])</f>
        <v>1</v>
      </c>
      <c r="F654" s="6"/>
      <c r="G654" s="6">
        <v>1</v>
      </c>
      <c r="H654" s="6"/>
    </row>
    <row r="655" spans="1:17" hidden="1" x14ac:dyDescent="0.35">
      <c r="A655" t="s">
        <v>708</v>
      </c>
      <c r="B655" t="s">
        <v>229</v>
      </c>
      <c r="C655" t="s">
        <v>106</v>
      </c>
      <c r="D655" t="s">
        <v>233</v>
      </c>
      <c r="E655">
        <f>SUM(Table114[[#This Row],[2025]:[2014]])</f>
        <v>1</v>
      </c>
      <c r="F655" s="6"/>
      <c r="G655" s="6">
        <v>1</v>
      </c>
      <c r="H655" s="6"/>
    </row>
    <row r="656" spans="1:17" hidden="1" x14ac:dyDescent="0.35">
      <c r="A656" t="s">
        <v>708</v>
      </c>
      <c r="B656" t="s">
        <v>229</v>
      </c>
      <c r="C656" t="s">
        <v>106</v>
      </c>
      <c r="D656" t="s">
        <v>234</v>
      </c>
      <c r="E656">
        <f>SUM(Table114[[#This Row],[2025]:[2014]])</f>
        <v>1</v>
      </c>
      <c r="F656" s="6"/>
      <c r="G656" s="6">
        <v>1</v>
      </c>
      <c r="H656" s="6"/>
    </row>
    <row r="657" spans="1:17" hidden="1" x14ac:dyDescent="0.35">
      <c r="A657" t="s">
        <v>708</v>
      </c>
      <c r="B657" t="s">
        <v>229</v>
      </c>
      <c r="C657" t="s">
        <v>106</v>
      </c>
      <c r="D657" t="s">
        <v>235</v>
      </c>
      <c r="E657">
        <f>SUM(Table114[[#This Row],[2025]:[2014]])</f>
        <v>1</v>
      </c>
      <c r="F657" s="6"/>
      <c r="G657" s="6">
        <v>1</v>
      </c>
      <c r="H657" s="6"/>
    </row>
    <row r="658" spans="1:17" hidden="1" x14ac:dyDescent="0.35">
      <c r="A658" t="s">
        <v>708</v>
      </c>
      <c r="B658" t="s">
        <v>248</v>
      </c>
      <c r="C658" t="s">
        <v>507</v>
      </c>
      <c r="D658" t="s">
        <v>508</v>
      </c>
      <c r="E658">
        <f>SUM(Table114[[#This Row],[2025]:[2014]])</f>
        <v>2</v>
      </c>
      <c r="F658" s="6"/>
      <c r="G658" s="6">
        <v>2</v>
      </c>
      <c r="H658" s="6"/>
    </row>
    <row r="659" spans="1:17" hidden="1" x14ac:dyDescent="0.35">
      <c r="A659" t="s">
        <v>708</v>
      </c>
      <c r="B659" t="s">
        <v>313</v>
      </c>
      <c r="C659" t="s">
        <v>328</v>
      </c>
      <c r="D659" t="s">
        <v>329</v>
      </c>
      <c r="E659">
        <f>SUM(Table114[[#This Row],[2025]:[2014]])</f>
        <v>1</v>
      </c>
      <c r="F659" s="6"/>
      <c r="G659" s="6"/>
      <c r="H659" s="6">
        <v>1</v>
      </c>
    </row>
    <row r="660" spans="1:17" hidden="1" x14ac:dyDescent="0.35">
      <c r="A660" t="s">
        <v>708</v>
      </c>
      <c r="B660" t="s">
        <v>330</v>
      </c>
      <c r="C660" t="s">
        <v>106</v>
      </c>
      <c r="D660" t="s">
        <v>331</v>
      </c>
      <c r="E660">
        <f>SUM(Table114[[#This Row],[2025]:[2014]])</f>
        <v>1</v>
      </c>
      <c r="F660" s="6"/>
      <c r="G660" s="6">
        <v>1</v>
      </c>
      <c r="H660" s="6"/>
    </row>
    <row r="661" spans="1:17" hidden="1" x14ac:dyDescent="0.35">
      <c r="A661" t="s">
        <v>708</v>
      </c>
      <c r="B661" t="s">
        <v>330</v>
      </c>
      <c r="C661" t="s">
        <v>106</v>
      </c>
      <c r="D661" t="s">
        <v>332</v>
      </c>
      <c r="E661">
        <f>SUM(Table114[[#This Row],[2025]:[2014]])</f>
        <v>4</v>
      </c>
      <c r="F661" s="6"/>
      <c r="G661" s="6">
        <v>-11</v>
      </c>
      <c r="H661" s="6">
        <v>15</v>
      </c>
    </row>
    <row r="662" spans="1:17" hidden="1" x14ac:dyDescent="0.35">
      <c r="A662" t="s">
        <v>708</v>
      </c>
      <c r="B662" t="s">
        <v>330</v>
      </c>
      <c r="C662" t="s">
        <v>106</v>
      </c>
      <c r="D662" t="s">
        <v>333</v>
      </c>
      <c r="E662">
        <f>SUM(Table114[[#This Row],[2025]:[2014]])</f>
        <v>0</v>
      </c>
      <c r="F662" s="6"/>
      <c r="G662" s="6">
        <v>-3</v>
      </c>
      <c r="H662" s="6">
        <v>3</v>
      </c>
    </row>
    <row r="663" spans="1:17" hidden="1" x14ac:dyDescent="0.35">
      <c r="A663" t="s">
        <v>708</v>
      </c>
      <c r="B663" t="s">
        <v>330</v>
      </c>
      <c r="C663" t="s">
        <v>348</v>
      </c>
      <c r="D663" t="s">
        <v>349</v>
      </c>
      <c r="E663">
        <f>SUM(Table114[[#This Row],[2025]:[2014]])</f>
        <v>9</v>
      </c>
      <c r="F663" s="6">
        <v>-1</v>
      </c>
      <c r="G663" s="6">
        <v>0</v>
      </c>
      <c r="H663" s="6">
        <v>10</v>
      </c>
    </row>
    <row r="664" spans="1:17" hidden="1" x14ac:dyDescent="0.35">
      <c r="A664" t="s">
        <v>708</v>
      </c>
      <c r="B664" t="s">
        <v>330</v>
      </c>
      <c r="C664" t="s">
        <v>360</v>
      </c>
      <c r="D664" t="s">
        <v>361</v>
      </c>
      <c r="E664">
        <f>SUM(Table114[[#This Row],[2025]:[2014]])</f>
        <v>1</v>
      </c>
      <c r="F664" s="6"/>
      <c r="G664" s="6"/>
      <c r="H664" s="6">
        <v>1</v>
      </c>
    </row>
    <row r="665" spans="1:17" hidden="1" x14ac:dyDescent="0.35">
      <c r="A665" t="s">
        <v>708</v>
      </c>
      <c r="B665" t="s">
        <v>330</v>
      </c>
      <c r="C665" t="s">
        <v>364</v>
      </c>
      <c r="D665" t="s">
        <v>365</v>
      </c>
      <c r="E665">
        <f>SUM(Table114[[#This Row],[2025]:[2014]])</f>
        <v>4</v>
      </c>
      <c r="F665" s="6"/>
      <c r="G665" s="6">
        <v>1</v>
      </c>
      <c r="H665" s="6">
        <v>3</v>
      </c>
    </row>
    <row r="666" spans="1:17" hidden="1" x14ac:dyDescent="0.35">
      <c r="A666" t="s">
        <v>709</v>
      </c>
      <c r="B666" t="s">
        <v>99</v>
      </c>
      <c r="C666" t="s">
        <v>710</v>
      </c>
      <c r="D666" t="s">
        <v>711</v>
      </c>
      <c r="E666">
        <f>SUM(Table114[[#This Row],[2025]:[2014]])</f>
        <v>1</v>
      </c>
      <c r="F666" s="6"/>
      <c r="G666" s="6"/>
      <c r="H666" s="6"/>
      <c r="I666" s="6"/>
      <c r="J666" s="6"/>
      <c r="K666" s="6"/>
      <c r="L666" s="6"/>
      <c r="M666" s="6"/>
      <c r="N666" s="6"/>
      <c r="O666" s="6">
        <v>-3</v>
      </c>
      <c r="P666" s="6">
        <v>4</v>
      </c>
      <c r="Q666" s="6"/>
    </row>
    <row r="667" spans="1:17" hidden="1" x14ac:dyDescent="0.35">
      <c r="A667" t="s">
        <v>709</v>
      </c>
      <c r="B667" t="s">
        <v>102</v>
      </c>
      <c r="C667" t="s">
        <v>712</v>
      </c>
      <c r="D667" t="s">
        <v>713</v>
      </c>
      <c r="E667">
        <f>SUM(Table114[[#This Row],[2025]:[2014]])</f>
        <v>0</v>
      </c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>
        <v>0</v>
      </c>
    </row>
    <row r="668" spans="1:17" hidden="1" x14ac:dyDescent="0.35">
      <c r="A668" t="s">
        <v>709</v>
      </c>
      <c r="B668" t="s">
        <v>102</v>
      </c>
      <c r="C668" t="s">
        <v>714</v>
      </c>
      <c r="D668" t="s">
        <v>715</v>
      </c>
      <c r="E668">
        <f>SUM(Table114[[#This Row],[2025]:[2014]])</f>
        <v>-4</v>
      </c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>
        <v>-4</v>
      </c>
    </row>
    <row r="669" spans="1:17" hidden="1" x14ac:dyDescent="0.35">
      <c r="A669" t="s">
        <v>709</v>
      </c>
      <c r="B669" t="s">
        <v>102</v>
      </c>
      <c r="C669" t="s">
        <v>103</v>
      </c>
      <c r="D669" t="s">
        <v>104</v>
      </c>
      <c r="E669">
        <f>SUM(Table114[[#This Row],[2025]:[2014]])</f>
        <v>-1</v>
      </c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>
        <v>-1</v>
      </c>
    </row>
    <row r="670" spans="1:17" hidden="1" x14ac:dyDescent="0.35">
      <c r="A670" t="s">
        <v>709</v>
      </c>
      <c r="B670" t="s">
        <v>105</v>
      </c>
      <c r="C670" t="s">
        <v>106</v>
      </c>
      <c r="D670" t="s">
        <v>107</v>
      </c>
      <c r="E670">
        <f>SUM(Table114[[#This Row],[2025]:[2014]])</f>
        <v>21</v>
      </c>
      <c r="F670" s="6"/>
      <c r="G670" s="6"/>
      <c r="H670" s="6"/>
      <c r="I670" s="6">
        <v>3</v>
      </c>
      <c r="J670" s="6">
        <v>1</v>
      </c>
      <c r="K670" s="6">
        <v>3</v>
      </c>
      <c r="L670" s="6">
        <v>12</v>
      </c>
      <c r="M670" s="6">
        <v>2</v>
      </c>
      <c r="N670" s="6"/>
      <c r="O670" s="6"/>
      <c r="P670" s="6"/>
      <c r="Q670" s="6"/>
    </row>
    <row r="671" spans="1:17" hidden="1" x14ac:dyDescent="0.35">
      <c r="A671" t="s">
        <v>709</v>
      </c>
      <c r="B671" t="s">
        <v>105</v>
      </c>
      <c r="C671" t="s">
        <v>716</v>
      </c>
      <c r="D671" t="s">
        <v>717</v>
      </c>
      <c r="E671">
        <f>SUM(Table114[[#This Row],[2025]:[2014]])</f>
        <v>1</v>
      </c>
      <c r="F671" s="6"/>
      <c r="G671" s="6"/>
      <c r="H671" s="6"/>
      <c r="I671" s="6">
        <v>1</v>
      </c>
      <c r="J671" s="6"/>
      <c r="K671" s="6"/>
      <c r="L671" s="6"/>
      <c r="M671" s="6"/>
      <c r="N671" s="6"/>
      <c r="O671" s="6"/>
      <c r="P671" s="6"/>
      <c r="Q671" s="6"/>
    </row>
    <row r="672" spans="1:17" hidden="1" x14ac:dyDescent="0.35">
      <c r="A672" t="s">
        <v>709</v>
      </c>
      <c r="B672" t="s">
        <v>110</v>
      </c>
      <c r="C672" t="s">
        <v>616</v>
      </c>
      <c r="D672" t="s">
        <v>617</v>
      </c>
      <c r="E672">
        <f>SUM(Table114[[#This Row],[2025]:[2014]])</f>
        <v>-1</v>
      </c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>
        <v>-1</v>
      </c>
      <c r="Q672" s="6"/>
    </row>
    <row r="673" spans="1:17" hidden="1" x14ac:dyDescent="0.35">
      <c r="A673" t="s">
        <v>709</v>
      </c>
      <c r="B673" t="s">
        <v>110</v>
      </c>
      <c r="C673" t="s">
        <v>111</v>
      </c>
      <c r="D673" t="s">
        <v>112</v>
      </c>
      <c r="E673">
        <f>SUM(Table114[[#This Row],[2025]:[2014]])</f>
        <v>2</v>
      </c>
      <c r="F673" s="6"/>
      <c r="G673" s="6">
        <v>1</v>
      </c>
      <c r="H673" s="6"/>
      <c r="I673" s="6"/>
      <c r="J673" s="6"/>
      <c r="K673" s="6">
        <v>1</v>
      </c>
      <c r="L673" s="6"/>
      <c r="M673" s="6"/>
      <c r="N673" s="6"/>
      <c r="O673" s="6"/>
      <c r="P673" s="6"/>
      <c r="Q673" s="6"/>
    </row>
    <row r="674" spans="1:17" hidden="1" x14ac:dyDescent="0.35">
      <c r="A674" t="s">
        <v>709</v>
      </c>
      <c r="B674" t="s">
        <v>113</v>
      </c>
      <c r="C674" t="s">
        <v>573</v>
      </c>
      <c r="D674" t="s">
        <v>574</v>
      </c>
      <c r="E674">
        <f>SUM(Table114[[#This Row],[2025]:[2014]])</f>
        <v>11</v>
      </c>
      <c r="F674" s="6"/>
      <c r="G674" s="6"/>
      <c r="H674" s="6"/>
      <c r="I674" s="6"/>
      <c r="J674" s="6">
        <v>10</v>
      </c>
      <c r="K674" s="6"/>
      <c r="L674" s="6"/>
      <c r="M674" s="6"/>
      <c r="N674" s="6"/>
      <c r="O674" s="6"/>
      <c r="P674" s="6"/>
      <c r="Q674" s="6">
        <v>1</v>
      </c>
    </row>
    <row r="675" spans="1:17" hidden="1" x14ac:dyDescent="0.35">
      <c r="A675" t="s">
        <v>709</v>
      </c>
      <c r="B675" t="s">
        <v>124</v>
      </c>
      <c r="C675" t="s">
        <v>106</v>
      </c>
      <c r="D675" t="s">
        <v>125</v>
      </c>
      <c r="E675">
        <f>SUM(Table114[[#This Row],[2025]:[2014]])</f>
        <v>4</v>
      </c>
      <c r="F675" s="6"/>
      <c r="G675" s="6"/>
      <c r="H675" s="6"/>
      <c r="I675" s="6"/>
      <c r="J675" s="6">
        <v>4</v>
      </c>
      <c r="K675" s="6">
        <v>1</v>
      </c>
      <c r="L675" s="6"/>
      <c r="M675" s="6"/>
      <c r="N675" s="6"/>
      <c r="O675" s="6"/>
      <c r="P675" s="6"/>
      <c r="Q675" s="6">
        <v>-1</v>
      </c>
    </row>
    <row r="676" spans="1:17" hidden="1" x14ac:dyDescent="0.35">
      <c r="A676" t="s">
        <v>709</v>
      </c>
      <c r="B676" t="s">
        <v>124</v>
      </c>
      <c r="C676" t="s">
        <v>128</v>
      </c>
      <c r="D676" t="s">
        <v>129</v>
      </c>
      <c r="E676">
        <f>SUM(Table114[[#This Row],[2025]:[2014]])</f>
        <v>1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>
        <v>-1</v>
      </c>
      <c r="Q676" s="6">
        <v>2</v>
      </c>
    </row>
    <row r="677" spans="1:17" hidden="1" x14ac:dyDescent="0.35">
      <c r="A677" t="s">
        <v>709</v>
      </c>
      <c r="B677" t="s">
        <v>124</v>
      </c>
      <c r="C677" t="s">
        <v>415</v>
      </c>
      <c r="D677" t="s">
        <v>416</v>
      </c>
      <c r="E677">
        <f>SUM(Table114[[#This Row],[2025]:[2014]])</f>
        <v>-1</v>
      </c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>
        <v>-1</v>
      </c>
      <c r="Q677" s="6"/>
    </row>
    <row r="678" spans="1:17" hidden="1" x14ac:dyDescent="0.35">
      <c r="A678" t="s">
        <v>709</v>
      </c>
      <c r="B678" t="s">
        <v>124</v>
      </c>
      <c r="C678" t="s">
        <v>718</v>
      </c>
      <c r="D678" t="s">
        <v>719</v>
      </c>
      <c r="E678">
        <f>SUM(Table114[[#This Row],[2025]:[2014]])</f>
        <v>2</v>
      </c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>
        <v>2</v>
      </c>
    </row>
    <row r="679" spans="1:17" hidden="1" x14ac:dyDescent="0.35">
      <c r="A679" t="s">
        <v>709</v>
      </c>
      <c r="B679" t="s">
        <v>130</v>
      </c>
      <c r="C679" t="s">
        <v>106</v>
      </c>
      <c r="D679" t="s">
        <v>131</v>
      </c>
      <c r="E679">
        <f>SUM(Table114[[#This Row],[2025]:[2014]])</f>
        <v>5</v>
      </c>
      <c r="F679" s="6"/>
      <c r="G679" s="6"/>
      <c r="H679" s="6">
        <v>5</v>
      </c>
      <c r="I679" s="6"/>
      <c r="J679" s="6"/>
      <c r="K679" s="6"/>
      <c r="L679" s="6"/>
      <c r="M679" s="6"/>
      <c r="N679" s="6"/>
      <c r="O679" s="6"/>
      <c r="P679" s="6"/>
      <c r="Q679" s="6"/>
    </row>
    <row r="680" spans="1:17" hidden="1" x14ac:dyDescent="0.35">
      <c r="A680" t="s">
        <v>709</v>
      </c>
      <c r="B680" t="s">
        <v>130</v>
      </c>
      <c r="C680" t="s">
        <v>106</v>
      </c>
      <c r="D680" t="s">
        <v>418</v>
      </c>
      <c r="E680">
        <f>SUM(Table114[[#This Row],[2025]:[2014]])</f>
        <v>1</v>
      </c>
      <c r="F680" s="6"/>
      <c r="G680" s="6"/>
      <c r="H680" s="6"/>
      <c r="I680" s="6"/>
      <c r="J680" s="6">
        <v>1</v>
      </c>
      <c r="K680" s="6"/>
      <c r="L680" s="6"/>
      <c r="M680" s="6"/>
      <c r="N680" s="6"/>
      <c r="O680" s="6"/>
      <c r="P680" s="6"/>
      <c r="Q680" s="6"/>
    </row>
    <row r="681" spans="1:17" hidden="1" x14ac:dyDescent="0.35">
      <c r="A681" t="s">
        <v>709</v>
      </c>
      <c r="B681" t="s">
        <v>130</v>
      </c>
      <c r="C681" t="s">
        <v>106</v>
      </c>
      <c r="D681" t="s">
        <v>132</v>
      </c>
      <c r="E681">
        <f>SUM(Table114[[#This Row],[2025]:[2014]])</f>
        <v>-11</v>
      </c>
      <c r="F681" s="6"/>
      <c r="G681" s="6">
        <v>-2</v>
      </c>
      <c r="H681" s="6"/>
      <c r="I681" s="6">
        <v>-3</v>
      </c>
      <c r="J681" s="6"/>
      <c r="K681" s="6">
        <v>-2</v>
      </c>
      <c r="L681" s="6"/>
      <c r="M681" s="6">
        <v>-1</v>
      </c>
      <c r="N681" s="6"/>
      <c r="O681" s="6">
        <v>3</v>
      </c>
      <c r="P681" s="6"/>
      <c r="Q681" s="6">
        <v>-6</v>
      </c>
    </row>
    <row r="682" spans="1:17" hidden="1" x14ac:dyDescent="0.35">
      <c r="A682" t="s">
        <v>709</v>
      </c>
      <c r="B682" t="s">
        <v>130</v>
      </c>
      <c r="C682" t="s">
        <v>106</v>
      </c>
      <c r="D682" t="s">
        <v>133</v>
      </c>
      <c r="E682">
        <f>SUM(Table114[[#This Row],[2025]:[2014]])</f>
        <v>2</v>
      </c>
      <c r="F682" s="6"/>
      <c r="G682" s="6"/>
      <c r="H682" s="6"/>
      <c r="I682" s="6"/>
      <c r="J682" s="6">
        <v>2</v>
      </c>
      <c r="K682" s="6"/>
      <c r="L682" s="6"/>
      <c r="M682" s="6"/>
      <c r="N682" s="6"/>
      <c r="O682" s="6"/>
      <c r="P682" s="6"/>
      <c r="Q682" s="6"/>
    </row>
    <row r="683" spans="1:17" hidden="1" x14ac:dyDescent="0.35">
      <c r="A683" t="s">
        <v>709</v>
      </c>
      <c r="B683" t="s">
        <v>130</v>
      </c>
      <c r="C683" t="s">
        <v>106</v>
      </c>
      <c r="D683" t="s">
        <v>720</v>
      </c>
      <c r="E683">
        <f>SUM(Table114[[#This Row],[2025]:[2014]])</f>
        <v>2</v>
      </c>
      <c r="F683" s="6"/>
      <c r="G683" s="6"/>
      <c r="H683" s="6"/>
      <c r="I683" s="6"/>
      <c r="J683" s="6"/>
      <c r="K683" s="6"/>
      <c r="L683" s="6"/>
      <c r="M683" s="6"/>
      <c r="N683" s="6">
        <v>2</v>
      </c>
      <c r="O683" s="6"/>
      <c r="P683" s="6"/>
      <c r="Q683" s="6"/>
    </row>
    <row r="684" spans="1:17" hidden="1" x14ac:dyDescent="0.35">
      <c r="A684" t="s">
        <v>709</v>
      </c>
      <c r="B684" t="s">
        <v>130</v>
      </c>
      <c r="C684" t="s">
        <v>106</v>
      </c>
      <c r="D684" t="s">
        <v>579</v>
      </c>
      <c r="E684">
        <f>SUM(Table114[[#This Row],[2025]:[2014]])</f>
        <v>1</v>
      </c>
      <c r="F684" s="6"/>
      <c r="G684" s="6"/>
      <c r="H684" s="6"/>
      <c r="I684" s="6">
        <v>1</v>
      </c>
      <c r="J684" s="6"/>
      <c r="K684" s="6"/>
      <c r="L684" s="6"/>
      <c r="M684" s="6"/>
      <c r="N684" s="6"/>
      <c r="O684" s="6"/>
      <c r="P684" s="6"/>
      <c r="Q684" s="6"/>
    </row>
    <row r="685" spans="1:17" hidden="1" x14ac:dyDescent="0.35">
      <c r="A685" t="s">
        <v>709</v>
      </c>
      <c r="B685" t="s">
        <v>130</v>
      </c>
      <c r="C685" t="s">
        <v>106</v>
      </c>
      <c r="D685" t="s">
        <v>136</v>
      </c>
      <c r="E685">
        <f>SUM(Table114[[#This Row],[2025]:[2014]])</f>
        <v>1</v>
      </c>
      <c r="F685" s="6"/>
      <c r="G685" s="6"/>
      <c r="H685" s="6"/>
      <c r="I685" s="6">
        <v>1</v>
      </c>
      <c r="J685" s="6"/>
      <c r="K685" s="6"/>
      <c r="L685" s="6"/>
      <c r="M685" s="6"/>
      <c r="N685" s="6"/>
      <c r="O685" s="6"/>
      <c r="P685" s="6"/>
      <c r="Q685" s="6"/>
    </row>
    <row r="686" spans="1:17" hidden="1" x14ac:dyDescent="0.35">
      <c r="A686" t="s">
        <v>709</v>
      </c>
      <c r="B686" t="s">
        <v>130</v>
      </c>
      <c r="C686" t="s">
        <v>106</v>
      </c>
      <c r="D686" t="s">
        <v>137</v>
      </c>
      <c r="E686">
        <f>SUM(Table114[[#This Row],[2025]:[2014]])</f>
        <v>4</v>
      </c>
      <c r="F686" s="6"/>
      <c r="G686" s="6">
        <v>2</v>
      </c>
      <c r="H686" s="6">
        <v>1</v>
      </c>
      <c r="I686" s="6"/>
      <c r="J686" s="6"/>
      <c r="K686" s="6">
        <v>1</v>
      </c>
      <c r="L686" s="6"/>
      <c r="M686" s="6"/>
      <c r="N686" s="6"/>
      <c r="O686" s="6"/>
      <c r="P686" s="6"/>
      <c r="Q686" s="6"/>
    </row>
    <row r="687" spans="1:17" hidden="1" x14ac:dyDescent="0.35">
      <c r="A687" t="s">
        <v>709</v>
      </c>
      <c r="B687" t="s">
        <v>130</v>
      </c>
      <c r="C687" t="s">
        <v>106</v>
      </c>
      <c r="D687" t="s">
        <v>138</v>
      </c>
      <c r="E687">
        <f>SUM(Table114[[#This Row],[2025]:[2014]])</f>
        <v>3</v>
      </c>
      <c r="F687" s="6"/>
      <c r="G687" s="6"/>
      <c r="H687" s="6"/>
      <c r="I687" s="6"/>
      <c r="J687" s="6"/>
      <c r="K687" s="6">
        <v>2</v>
      </c>
      <c r="L687" s="6">
        <v>1</v>
      </c>
      <c r="M687" s="6"/>
      <c r="N687" s="6"/>
      <c r="O687" s="6"/>
      <c r="P687" s="6"/>
      <c r="Q687" s="6"/>
    </row>
    <row r="688" spans="1:17" hidden="1" x14ac:dyDescent="0.35">
      <c r="A688" t="s">
        <v>709</v>
      </c>
      <c r="B688" t="s">
        <v>130</v>
      </c>
      <c r="C688" t="s">
        <v>106</v>
      </c>
      <c r="D688" t="s">
        <v>139</v>
      </c>
      <c r="E688">
        <f>SUM(Table114[[#This Row],[2025]:[2014]])</f>
        <v>2</v>
      </c>
      <c r="F688" s="6"/>
      <c r="G688" s="6"/>
      <c r="H688" s="6"/>
      <c r="I688" s="6">
        <v>1</v>
      </c>
      <c r="J688" s="6">
        <v>1</v>
      </c>
      <c r="K688" s="6"/>
      <c r="L688" s="6"/>
      <c r="M688" s="6"/>
      <c r="N688" s="6"/>
      <c r="O688" s="6"/>
      <c r="P688" s="6"/>
      <c r="Q688" s="6"/>
    </row>
    <row r="689" spans="1:17" hidden="1" x14ac:dyDescent="0.35">
      <c r="A689" t="s">
        <v>709</v>
      </c>
      <c r="B689" t="s">
        <v>130</v>
      </c>
      <c r="C689" t="s">
        <v>106</v>
      </c>
      <c r="D689" t="s">
        <v>420</v>
      </c>
      <c r="E689">
        <f>SUM(Table114[[#This Row],[2025]:[2014]])</f>
        <v>1</v>
      </c>
      <c r="F689" s="6"/>
      <c r="G689" s="6">
        <v>1</v>
      </c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hidden="1" x14ac:dyDescent="0.35">
      <c r="A690" t="s">
        <v>709</v>
      </c>
      <c r="B690" t="s">
        <v>130</v>
      </c>
      <c r="C690" t="s">
        <v>421</v>
      </c>
      <c r="D690" t="s">
        <v>422</v>
      </c>
      <c r="E690">
        <f>SUM(Table114[[#This Row],[2025]:[2014]])</f>
        <v>3</v>
      </c>
      <c r="F690" s="6"/>
      <c r="G690" s="6"/>
      <c r="H690" s="6"/>
      <c r="I690" s="6">
        <v>2</v>
      </c>
      <c r="J690" s="6">
        <v>1</v>
      </c>
      <c r="K690" s="6"/>
      <c r="L690" s="6"/>
      <c r="M690" s="6"/>
      <c r="N690" s="6"/>
      <c r="O690" s="6"/>
      <c r="P690" s="6"/>
      <c r="Q690" s="6"/>
    </row>
    <row r="691" spans="1:17" hidden="1" x14ac:dyDescent="0.35">
      <c r="A691" t="s">
        <v>709</v>
      </c>
      <c r="B691" t="s">
        <v>130</v>
      </c>
      <c r="C691" t="s">
        <v>140</v>
      </c>
      <c r="D691" t="s">
        <v>141</v>
      </c>
      <c r="E691">
        <f>SUM(Table114[[#This Row],[2025]:[2014]])</f>
        <v>0</v>
      </c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>
        <v>0</v>
      </c>
    </row>
    <row r="692" spans="1:17" hidden="1" x14ac:dyDescent="0.35">
      <c r="A692" t="s">
        <v>709</v>
      </c>
      <c r="B692" t="s">
        <v>130</v>
      </c>
      <c r="C692" t="s">
        <v>721</v>
      </c>
      <c r="D692" t="s">
        <v>722</v>
      </c>
      <c r="E692">
        <f>SUM(Table114[[#This Row],[2025]:[2014]])</f>
        <v>0</v>
      </c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>
        <v>0</v>
      </c>
    </row>
    <row r="693" spans="1:17" hidden="1" x14ac:dyDescent="0.35">
      <c r="A693" t="s">
        <v>709</v>
      </c>
      <c r="B693" t="s">
        <v>130</v>
      </c>
      <c r="C693" t="s">
        <v>723</v>
      </c>
      <c r="D693" t="s">
        <v>724</v>
      </c>
      <c r="E693">
        <f>SUM(Table114[[#This Row],[2025]:[2014]])</f>
        <v>1</v>
      </c>
      <c r="F693" s="6"/>
      <c r="G693" s="6"/>
      <c r="H693" s="6"/>
      <c r="I693" s="6">
        <v>1</v>
      </c>
      <c r="J693" s="6"/>
      <c r="K693" s="6"/>
      <c r="L693" s="6"/>
      <c r="M693" s="6"/>
      <c r="N693" s="6"/>
      <c r="O693" s="6"/>
      <c r="P693" s="6"/>
      <c r="Q693" s="6"/>
    </row>
    <row r="694" spans="1:17" hidden="1" x14ac:dyDescent="0.35">
      <c r="A694" t="s">
        <v>709</v>
      </c>
      <c r="B694" t="s">
        <v>130</v>
      </c>
      <c r="C694" t="s">
        <v>725</v>
      </c>
      <c r="D694" t="s">
        <v>726</v>
      </c>
      <c r="E694">
        <f>SUM(Table114[[#This Row],[2025]:[2014]])</f>
        <v>1</v>
      </c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>
        <v>1</v>
      </c>
    </row>
    <row r="695" spans="1:17" hidden="1" x14ac:dyDescent="0.35">
      <c r="A695" t="s">
        <v>709</v>
      </c>
      <c r="B695" t="s">
        <v>130</v>
      </c>
      <c r="C695" t="s">
        <v>727</v>
      </c>
      <c r="D695" t="s">
        <v>728</v>
      </c>
      <c r="E695">
        <f>SUM(Table114[[#This Row],[2025]:[2014]])</f>
        <v>-1</v>
      </c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>
        <v>-1</v>
      </c>
    </row>
    <row r="696" spans="1:17" hidden="1" x14ac:dyDescent="0.35">
      <c r="A696" t="s">
        <v>709</v>
      </c>
      <c r="B696" t="s">
        <v>130</v>
      </c>
      <c r="C696" t="s">
        <v>431</v>
      </c>
      <c r="D696" t="s">
        <v>432</v>
      </c>
      <c r="E696">
        <f>SUM(Table114[[#This Row],[2025]:[2014]])</f>
        <v>6</v>
      </c>
      <c r="F696" s="6"/>
      <c r="G696" s="6"/>
      <c r="H696" s="6">
        <v>1</v>
      </c>
      <c r="I696" s="6">
        <v>2</v>
      </c>
      <c r="J696" s="6">
        <v>3</v>
      </c>
      <c r="K696" s="6"/>
      <c r="L696" s="6"/>
      <c r="M696" s="6"/>
      <c r="N696" s="6"/>
      <c r="O696" s="6"/>
      <c r="P696" s="6"/>
      <c r="Q696" s="6"/>
    </row>
    <row r="697" spans="1:17" hidden="1" x14ac:dyDescent="0.35">
      <c r="A697" t="s">
        <v>709</v>
      </c>
      <c r="B697" t="s">
        <v>150</v>
      </c>
      <c r="C697" t="s">
        <v>620</v>
      </c>
      <c r="D697" t="s">
        <v>621</v>
      </c>
      <c r="E697">
        <f>SUM(Table114[[#This Row],[2025]:[2014]])</f>
        <v>10</v>
      </c>
      <c r="F697" s="6"/>
      <c r="G697" s="6"/>
      <c r="H697" s="6"/>
      <c r="I697" s="6"/>
      <c r="J697" s="6">
        <v>1</v>
      </c>
      <c r="K697" s="6"/>
      <c r="L697" s="6"/>
      <c r="M697" s="6"/>
      <c r="N697" s="6"/>
      <c r="O697" s="6"/>
      <c r="P697" s="6"/>
      <c r="Q697" s="6">
        <v>9</v>
      </c>
    </row>
    <row r="698" spans="1:17" hidden="1" x14ac:dyDescent="0.35">
      <c r="A698" t="s">
        <v>709</v>
      </c>
      <c r="B698" t="s">
        <v>622</v>
      </c>
      <c r="C698" t="s">
        <v>729</v>
      </c>
      <c r="D698" t="s">
        <v>730</v>
      </c>
      <c r="E698">
        <f>SUM(Table114[[#This Row],[2025]:[2014]])</f>
        <v>3</v>
      </c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>
        <v>1</v>
      </c>
      <c r="Q698" s="6">
        <v>2</v>
      </c>
    </row>
    <row r="699" spans="1:17" hidden="1" x14ac:dyDescent="0.35">
      <c r="A699" t="s">
        <v>709</v>
      </c>
      <c r="B699" t="s">
        <v>153</v>
      </c>
      <c r="C699" t="s">
        <v>158</v>
      </c>
      <c r="D699" t="s">
        <v>159</v>
      </c>
      <c r="E699">
        <f>SUM(Table114[[#This Row],[2025]:[2014]])</f>
        <v>0</v>
      </c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>
        <v>0</v>
      </c>
    </row>
    <row r="700" spans="1:17" hidden="1" x14ac:dyDescent="0.35">
      <c r="A700" t="s">
        <v>709</v>
      </c>
      <c r="B700" t="s">
        <v>153</v>
      </c>
      <c r="C700" t="s">
        <v>170</v>
      </c>
      <c r="D700" t="s">
        <v>171</v>
      </c>
      <c r="E700">
        <f>SUM(Table114[[#This Row],[2025]:[2014]])</f>
        <v>-1</v>
      </c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>
        <v>-1</v>
      </c>
    </row>
    <row r="701" spans="1:17" hidden="1" x14ac:dyDescent="0.35">
      <c r="A701" t="s">
        <v>709</v>
      </c>
      <c r="B701" t="s">
        <v>179</v>
      </c>
      <c r="C701" t="s">
        <v>589</v>
      </c>
      <c r="D701" t="s">
        <v>590</v>
      </c>
      <c r="E701">
        <f>SUM(Table114[[#This Row],[2025]:[2014]])</f>
        <v>0</v>
      </c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>
        <v>0</v>
      </c>
      <c r="Q701" s="6"/>
    </row>
    <row r="702" spans="1:17" hidden="1" x14ac:dyDescent="0.35">
      <c r="A702" t="s">
        <v>709</v>
      </c>
      <c r="B702" t="s">
        <v>179</v>
      </c>
      <c r="C702" t="s">
        <v>180</v>
      </c>
      <c r="D702" t="s">
        <v>181</v>
      </c>
      <c r="E702">
        <f>SUM(Table114[[#This Row],[2025]:[2014]])</f>
        <v>-1</v>
      </c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>
        <v>-1</v>
      </c>
    </row>
    <row r="703" spans="1:17" hidden="1" x14ac:dyDescent="0.35">
      <c r="A703" t="s">
        <v>709</v>
      </c>
      <c r="B703" t="s">
        <v>201</v>
      </c>
      <c r="C703" t="s">
        <v>106</v>
      </c>
      <c r="D703" t="s">
        <v>202</v>
      </c>
      <c r="E703">
        <f>SUM(Table114[[#This Row],[2025]:[2014]])</f>
        <v>-25</v>
      </c>
      <c r="F703" s="6"/>
      <c r="G703" s="6">
        <v>-1</v>
      </c>
      <c r="H703" s="6">
        <v>-4</v>
      </c>
      <c r="I703" s="6">
        <v>-10</v>
      </c>
      <c r="J703" s="6">
        <v>-1</v>
      </c>
      <c r="K703" s="6">
        <v>-9</v>
      </c>
      <c r="L703" s="6">
        <v>-2</v>
      </c>
      <c r="M703" s="6"/>
      <c r="N703" s="6">
        <v>-1</v>
      </c>
      <c r="O703" s="6">
        <v>3</v>
      </c>
      <c r="P703" s="6"/>
      <c r="Q703" s="6"/>
    </row>
    <row r="704" spans="1:17" hidden="1" x14ac:dyDescent="0.35">
      <c r="A704" t="s">
        <v>709</v>
      </c>
      <c r="B704" t="s">
        <v>201</v>
      </c>
      <c r="C704" t="s">
        <v>106</v>
      </c>
      <c r="D704" t="s">
        <v>486</v>
      </c>
      <c r="E704">
        <f>SUM(Table114[[#This Row],[2025]:[2014]])</f>
        <v>-5</v>
      </c>
      <c r="F704" s="6"/>
      <c r="G704" s="6"/>
      <c r="H704" s="6"/>
      <c r="I704" s="6">
        <v>-1</v>
      </c>
      <c r="J704" s="6">
        <v>-1</v>
      </c>
      <c r="K704" s="6">
        <v>-2</v>
      </c>
      <c r="L704" s="6">
        <v>-1</v>
      </c>
      <c r="M704" s="6">
        <v>-1</v>
      </c>
      <c r="N704" s="6"/>
      <c r="O704" s="6">
        <v>1</v>
      </c>
      <c r="P704" s="6"/>
      <c r="Q704" s="6"/>
    </row>
    <row r="705" spans="1:17" hidden="1" x14ac:dyDescent="0.35">
      <c r="A705" t="s">
        <v>709</v>
      </c>
      <c r="B705" t="s">
        <v>229</v>
      </c>
      <c r="C705" t="s">
        <v>106</v>
      </c>
      <c r="D705" t="s">
        <v>231</v>
      </c>
      <c r="E705">
        <f>SUM(Table114[[#This Row],[2025]:[2014]])</f>
        <v>14</v>
      </c>
      <c r="F705" s="6"/>
      <c r="G705" s="6"/>
      <c r="H705" s="6"/>
      <c r="I705" s="6">
        <v>4</v>
      </c>
      <c r="J705" s="6">
        <v>5</v>
      </c>
      <c r="K705" s="6">
        <v>1</v>
      </c>
      <c r="L705" s="6">
        <v>4</v>
      </c>
      <c r="M705" s="6"/>
      <c r="N705" s="6"/>
      <c r="O705" s="6"/>
      <c r="P705" s="6"/>
      <c r="Q705" s="6"/>
    </row>
    <row r="706" spans="1:17" hidden="1" x14ac:dyDescent="0.35">
      <c r="A706" t="s">
        <v>709</v>
      </c>
      <c r="B706" t="s">
        <v>229</v>
      </c>
      <c r="C706" t="s">
        <v>106</v>
      </c>
      <c r="D706" t="s">
        <v>232</v>
      </c>
      <c r="E706">
        <f>SUM(Table114[[#This Row],[2025]:[2014]])</f>
        <v>13</v>
      </c>
      <c r="F706" s="6"/>
      <c r="G706" s="6"/>
      <c r="H706" s="6">
        <v>2</v>
      </c>
      <c r="I706" s="6">
        <v>2</v>
      </c>
      <c r="J706" s="6">
        <v>3</v>
      </c>
      <c r="K706" s="6">
        <v>5</v>
      </c>
      <c r="L706" s="6">
        <v>1</v>
      </c>
      <c r="M706" s="6"/>
      <c r="N706" s="6"/>
      <c r="O706" s="6"/>
      <c r="P706" s="6"/>
      <c r="Q706" s="6"/>
    </row>
    <row r="707" spans="1:17" hidden="1" x14ac:dyDescent="0.35">
      <c r="A707" t="s">
        <v>709</v>
      </c>
      <c r="B707" t="s">
        <v>229</v>
      </c>
      <c r="C707" t="s">
        <v>106</v>
      </c>
      <c r="D707" t="s">
        <v>503</v>
      </c>
      <c r="E707">
        <f>SUM(Table114[[#This Row],[2025]:[2014]])</f>
        <v>1</v>
      </c>
      <c r="F707" s="6"/>
      <c r="G707" s="6"/>
      <c r="H707" s="6"/>
      <c r="I707" s="6">
        <v>1</v>
      </c>
      <c r="J707" s="6"/>
      <c r="K707" s="6"/>
      <c r="L707" s="6"/>
      <c r="M707" s="6"/>
      <c r="N707" s="6"/>
      <c r="O707" s="6"/>
      <c r="P707" s="6"/>
      <c r="Q707" s="6"/>
    </row>
    <row r="708" spans="1:17" hidden="1" x14ac:dyDescent="0.35">
      <c r="A708" t="s">
        <v>709</v>
      </c>
      <c r="B708" t="s">
        <v>229</v>
      </c>
      <c r="C708" t="s">
        <v>106</v>
      </c>
      <c r="D708" t="s">
        <v>233</v>
      </c>
      <c r="E708">
        <f>SUM(Table114[[#This Row],[2025]:[2014]])</f>
        <v>34</v>
      </c>
      <c r="F708" s="6"/>
      <c r="G708" s="6">
        <v>1</v>
      </c>
      <c r="H708" s="6">
        <v>8</v>
      </c>
      <c r="I708" s="6">
        <v>8</v>
      </c>
      <c r="J708" s="6">
        <v>8</v>
      </c>
      <c r="K708" s="6">
        <v>9</v>
      </c>
      <c r="L708" s="6"/>
      <c r="M708" s="6"/>
      <c r="N708" s="6"/>
      <c r="O708" s="6"/>
      <c r="P708" s="6"/>
      <c r="Q708" s="6"/>
    </row>
    <row r="709" spans="1:17" hidden="1" x14ac:dyDescent="0.35">
      <c r="A709" t="s">
        <v>709</v>
      </c>
      <c r="B709" t="s">
        <v>229</v>
      </c>
      <c r="C709" t="s">
        <v>106</v>
      </c>
      <c r="D709" t="s">
        <v>234</v>
      </c>
      <c r="E709">
        <f>SUM(Table114[[#This Row],[2025]:[2014]])</f>
        <v>10</v>
      </c>
      <c r="F709" s="6"/>
      <c r="G709" s="6"/>
      <c r="H709" s="6"/>
      <c r="I709" s="6">
        <v>1</v>
      </c>
      <c r="J709" s="6">
        <v>5</v>
      </c>
      <c r="K709" s="6">
        <v>2</v>
      </c>
      <c r="L709" s="6">
        <v>2</v>
      </c>
      <c r="M709" s="6"/>
      <c r="N709" s="6"/>
      <c r="O709" s="6"/>
      <c r="P709" s="6"/>
      <c r="Q709" s="6"/>
    </row>
    <row r="710" spans="1:17" hidden="1" x14ac:dyDescent="0.35">
      <c r="A710" t="s">
        <v>709</v>
      </c>
      <c r="B710" t="s">
        <v>229</v>
      </c>
      <c r="C710" t="s">
        <v>106</v>
      </c>
      <c r="D710" t="s">
        <v>235</v>
      </c>
      <c r="E710">
        <f>SUM(Table114[[#This Row],[2025]:[2014]])</f>
        <v>9</v>
      </c>
      <c r="F710" s="6"/>
      <c r="G710" s="6"/>
      <c r="H710" s="6">
        <v>3</v>
      </c>
      <c r="I710" s="6">
        <v>4</v>
      </c>
      <c r="J710" s="6">
        <v>2</v>
      </c>
      <c r="K710" s="6"/>
      <c r="L710" s="6"/>
      <c r="M710" s="6"/>
      <c r="N710" s="6"/>
      <c r="O710" s="6"/>
      <c r="P710" s="6"/>
      <c r="Q710" s="6"/>
    </row>
    <row r="711" spans="1:17" hidden="1" x14ac:dyDescent="0.35">
      <c r="A711" t="s">
        <v>709</v>
      </c>
      <c r="B711" t="s">
        <v>229</v>
      </c>
      <c r="C711" t="s">
        <v>446</v>
      </c>
      <c r="D711" t="s">
        <v>447</v>
      </c>
      <c r="E711">
        <f>SUM(Table114[[#This Row],[2025]:[2014]])</f>
        <v>1</v>
      </c>
      <c r="F711" s="6"/>
      <c r="G711" s="6"/>
      <c r="H711" s="6"/>
      <c r="I711" s="6"/>
      <c r="J711" s="6"/>
      <c r="K711" s="6">
        <v>1</v>
      </c>
      <c r="L711" s="6"/>
      <c r="M711" s="6"/>
      <c r="N711" s="6"/>
      <c r="O711" s="6"/>
      <c r="P711" s="6"/>
      <c r="Q711" s="6"/>
    </row>
    <row r="712" spans="1:17" hidden="1" x14ac:dyDescent="0.35">
      <c r="A712" t="s">
        <v>709</v>
      </c>
      <c r="B712" t="s">
        <v>259</v>
      </c>
      <c r="C712" t="s">
        <v>731</v>
      </c>
      <c r="D712" t="s">
        <v>732</v>
      </c>
      <c r="E712">
        <f>SUM(Table114[[#This Row],[2025]:[2014]])</f>
        <v>1</v>
      </c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>
        <v>1</v>
      </c>
      <c r="Q712" s="6"/>
    </row>
    <row r="713" spans="1:17" hidden="1" x14ac:dyDescent="0.35">
      <c r="A713" t="s">
        <v>709</v>
      </c>
      <c r="B713" t="s">
        <v>259</v>
      </c>
      <c r="C713" t="s">
        <v>733</v>
      </c>
      <c r="D713" t="s">
        <v>734</v>
      </c>
      <c r="E713">
        <f>SUM(Table114[[#This Row],[2025]:[2014]])</f>
        <v>1</v>
      </c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>
        <v>1</v>
      </c>
    </row>
    <row r="714" spans="1:17" hidden="1" x14ac:dyDescent="0.35">
      <c r="A714" t="s">
        <v>709</v>
      </c>
      <c r="B714" t="s">
        <v>259</v>
      </c>
      <c r="C714" t="s">
        <v>684</v>
      </c>
      <c r="D714" t="s">
        <v>685</v>
      </c>
      <c r="E714">
        <f>SUM(Table114[[#This Row],[2025]:[2014]])</f>
        <v>1</v>
      </c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>
        <v>1</v>
      </c>
      <c r="Q714" s="6"/>
    </row>
    <row r="715" spans="1:17" hidden="1" x14ac:dyDescent="0.35">
      <c r="A715" t="s">
        <v>709</v>
      </c>
      <c r="B715" t="s">
        <v>259</v>
      </c>
      <c r="C715" t="s">
        <v>634</v>
      </c>
      <c r="D715" t="s">
        <v>635</v>
      </c>
      <c r="E715">
        <f>SUM(Table114[[#This Row],[2025]:[2014]])</f>
        <v>-7</v>
      </c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>
        <v>-1</v>
      </c>
      <c r="Q715" s="6">
        <v>-6</v>
      </c>
    </row>
    <row r="716" spans="1:17" hidden="1" x14ac:dyDescent="0.35">
      <c r="A716" t="s">
        <v>709</v>
      </c>
      <c r="B716" t="s">
        <v>276</v>
      </c>
      <c r="C716" t="s">
        <v>735</v>
      </c>
      <c r="D716" t="s">
        <v>736</v>
      </c>
      <c r="E716">
        <f>SUM(Table114[[#This Row],[2025]:[2014]])</f>
        <v>0</v>
      </c>
      <c r="F716" s="6"/>
      <c r="G716" s="6"/>
      <c r="H716" s="6"/>
      <c r="I716" s="6"/>
      <c r="J716" s="6"/>
      <c r="K716" s="6"/>
      <c r="L716" s="6"/>
      <c r="M716" s="6">
        <v>0</v>
      </c>
      <c r="N716" s="6"/>
      <c r="O716" s="6"/>
      <c r="P716" s="6"/>
      <c r="Q716" s="6"/>
    </row>
    <row r="717" spans="1:17" hidden="1" x14ac:dyDescent="0.35">
      <c r="A717" t="s">
        <v>709</v>
      </c>
      <c r="B717" t="s">
        <v>276</v>
      </c>
      <c r="C717" t="s">
        <v>737</v>
      </c>
      <c r="D717" t="s">
        <v>738</v>
      </c>
      <c r="E717">
        <f>SUM(Table114[[#This Row],[2025]:[2014]])</f>
        <v>0</v>
      </c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>
        <v>0</v>
      </c>
    </row>
    <row r="718" spans="1:17" hidden="1" x14ac:dyDescent="0.35">
      <c r="A718" t="s">
        <v>709</v>
      </c>
      <c r="B718" t="s">
        <v>276</v>
      </c>
      <c r="C718" t="s">
        <v>559</v>
      </c>
      <c r="D718" t="s">
        <v>560</v>
      </c>
      <c r="E718">
        <f>SUM(Table114[[#This Row],[2025]:[2014]])</f>
        <v>0</v>
      </c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>
        <v>-1</v>
      </c>
      <c r="Q718" s="6">
        <v>1</v>
      </c>
    </row>
    <row r="719" spans="1:17" hidden="1" x14ac:dyDescent="0.35">
      <c r="A719" t="s">
        <v>709</v>
      </c>
      <c r="B719" t="s">
        <v>281</v>
      </c>
      <c r="C719" t="s">
        <v>282</v>
      </c>
      <c r="D719" t="s">
        <v>283</v>
      </c>
      <c r="E719">
        <f>SUM(Table114[[#This Row],[2025]:[2014]])</f>
        <v>4</v>
      </c>
      <c r="F719" s="6"/>
      <c r="G719" s="6"/>
      <c r="H719" s="6"/>
      <c r="I719" s="6">
        <v>3</v>
      </c>
      <c r="J719" s="6">
        <v>1</v>
      </c>
      <c r="K719" s="6"/>
      <c r="L719" s="6"/>
      <c r="M719" s="6"/>
      <c r="N719" s="6"/>
      <c r="O719" s="6"/>
      <c r="P719" s="6"/>
      <c r="Q719" s="6"/>
    </row>
    <row r="720" spans="1:17" hidden="1" x14ac:dyDescent="0.35">
      <c r="A720" t="s">
        <v>709</v>
      </c>
      <c r="B720" t="s">
        <v>281</v>
      </c>
      <c r="C720" t="s">
        <v>284</v>
      </c>
      <c r="D720" t="s">
        <v>285</v>
      </c>
      <c r="E720">
        <f>SUM(Table114[[#This Row],[2025]:[2014]])</f>
        <v>3</v>
      </c>
      <c r="F720" s="6">
        <v>1</v>
      </c>
      <c r="G720" s="6">
        <v>1</v>
      </c>
      <c r="H720" s="6"/>
      <c r="I720" s="6"/>
      <c r="J720" s="6"/>
      <c r="K720" s="6">
        <v>1</v>
      </c>
      <c r="L720" s="6"/>
      <c r="M720" s="6"/>
      <c r="N720" s="6"/>
      <c r="O720" s="6"/>
      <c r="P720" s="6"/>
      <c r="Q720" s="6"/>
    </row>
    <row r="721" spans="1:17" hidden="1" x14ac:dyDescent="0.35">
      <c r="A721" t="s">
        <v>709</v>
      </c>
      <c r="B721" t="s">
        <v>281</v>
      </c>
      <c r="C721" t="s">
        <v>288</v>
      </c>
      <c r="D721" t="s">
        <v>289</v>
      </c>
      <c r="E721">
        <f>SUM(Table114[[#This Row],[2025]:[2014]])</f>
        <v>6</v>
      </c>
      <c r="F721" s="6"/>
      <c r="G721" s="6"/>
      <c r="H721" s="6"/>
      <c r="I721" s="6"/>
      <c r="J721" s="6"/>
      <c r="K721" s="6"/>
      <c r="L721" s="6"/>
      <c r="M721" s="6">
        <v>2</v>
      </c>
      <c r="N721" s="6"/>
      <c r="O721" s="6"/>
      <c r="P721" s="6"/>
      <c r="Q721" s="6">
        <v>4</v>
      </c>
    </row>
    <row r="722" spans="1:17" hidden="1" x14ac:dyDescent="0.35">
      <c r="A722" t="s">
        <v>709</v>
      </c>
      <c r="B722" t="s">
        <v>281</v>
      </c>
      <c r="C722" t="s">
        <v>290</v>
      </c>
      <c r="D722" t="s">
        <v>291</v>
      </c>
      <c r="E722">
        <f>SUM(Table114[[#This Row],[2025]:[2014]])</f>
        <v>3</v>
      </c>
      <c r="F722" s="6"/>
      <c r="G722" s="6"/>
      <c r="H722" s="6"/>
      <c r="I722" s="6"/>
      <c r="J722" s="6"/>
      <c r="K722" s="6"/>
      <c r="L722" s="6">
        <v>2</v>
      </c>
      <c r="M722" s="6"/>
      <c r="N722" s="6"/>
      <c r="O722" s="6"/>
      <c r="P722" s="6">
        <v>1</v>
      </c>
      <c r="Q722" s="6"/>
    </row>
    <row r="723" spans="1:17" hidden="1" x14ac:dyDescent="0.35">
      <c r="A723" t="s">
        <v>709</v>
      </c>
      <c r="B723" t="s">
        <v>281</v>
      </c>
      <c r="C723" t="s">
        <v>563</v>
      </c>
      <c r="D723" t="s">
        <v>564</v>
      </c>
      <c r="E723">
        <f>SUM(Table114[[#This Row],[2025]:[2014]])</f>
        <v>2</v>
      </c>
      <c r="F723" s="6"/>
      <c r="G723" s="6"/>
      <c r="H723" s="6"/>
      <c r="I723" s="6"/>
      <c r="J723" s="6"/>
      <c r="K723" s="6">
        <v>1</v>
      </c>
      <c r="L723" s="6"/>
      <c r="M723" s="6"/>
      <c r="N723" s="6">
        <v>1</v>
      </c>
      <c r="O723" s="6"/>
      <c r="P723" s="6"/>
      <c r="Q723" s="6"/>
    </row>
    <row r="724" spans="1:17" hidden="1" x14ac:dyDescent="0.35">
      <c r="A724" t="s">
        <v>709</v>
      </c>
      <c r="B724" t="s">
        <v>292</v>
      </c>
      <c r="C724" t="s">
        <v>739</v>
      </c>
      <c r="D724" t="s">
        <v>740</v>
      </c>
      <c r="E724">
        <f>SUM(Table114[[#This Row],[2025]:[2014]])</f>
        <v>-1</v>
      </c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>
        <v>-1</v>
      </c>
      <c r="Q724" s="6"/>
    </row>
    <row r="725" spans="1:17" hidden="1" x14ac:dyDescent="0.35">
      <c r="A725" t="s">
        <v>709</v>
      </c>
      <c r="B725" t="s">
        <v>292</v>
      </c>
      <c r="C725" t="s">
        <v>741</v>
      </c>
      <c r="D725" t="s">
        <v>742</v>
      </c>
      <c r="E725">
        <f>SUM(Table114[[#This Row],[2025]:[2014]])</f>
        <v>1</v>
      </c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>
        <v>1</v>
      </c>
    </row>
    <row r="726" spans="1:17" hidden="1" x14ac:dyDescent="0.35">
      <c r="A726" t="s">
        <v>709</v>
      </c>
      <c r="B726" t="s">
        <v>299</v>
      </c>
      <c r="C726" t="s">
        <v>743</v>
      </c>
      <c r="D726" t="s">
        <v>744</v>
      </c>
      <c r="E726">
        <f>SUM(Table114[[#This Row],[2025]:[2014]])</f>
        <v>0</v>
      </c>
      <c r="F726" s="6"/>
      <c r="G726" s="6"/>
      <c r="H726" s="6"/>
      <c r="I726" s="6"/>
      <c r="J726" s="6"/>
      <c r="K726" s="6"/>
      <c r="L726" s="6"/>
      <c r="M726" s="6"/>
      <c r="N726" s="6"/>
      <c r="O726" s="6">
        <v>0</v>
      </c>
      <c r="P726" s="6"/>
      <c r="Q726" s="6"/>
    </row>
    <row r="727" spans="1:17" hidden="1" x14ac:dyDescent="0.35">
      <c r="A727" t="s">
        <v>709</v>
      </c>
      <c r="B727" t="s">
        <v>299</v>
      </c>
      <c r="C727" t="s">
        <v>745</v>
      </c>
      <c r="D727" t="s">
        <v>746</v>
      </c>
      <c r="E727">
        <f>SUM(Table114[[#This Row],[2025]:[2014]])</f>
        <v>0</v>
      </c>
      <c r="F727" s="6"/>
      <c r="G727" s="6"/>
      <c r="H727" s="6"/>
      <c r="I727" s="6"/>
      <c r="J727" s="6">
        <v>0</v>
      </c>
      <c r="K727" s="6"/>
      <c r="L727" s="6"/>
      <c r="M727" s="6"/>
      <c r="N727" s="6"/>
      <c r="O727" s="6"/>
      <c r="P727" s="6"/>
      <c r="Q727" s="6"/>
    </row>
    <row r="728" spans="1:17" hidden="1" x14ac:dyDescent="0.35">
      <c r="A728" t="s">
        <v>709</v>
      </c>
      <c r="B728" t="s">
        <v>313</v>
      </c>
      <c r="C728" t="s">
        <v>314</v>
      </c>
      <c r="D728" t="s">
        <v>315</v>
      </c>
      <c r="E728">
        <f>SUM(Table114[[#This Row],[2025]:[2014]])</f>
        <v>1</v>
      </c>
      <c r="F728" s="6"/>
      <c r="G728" s="6"/>
      <c r="H728" s="6">
        <v>1</v>
      </c>
      <c r="I728" s="6"/>
      <c r="J728" s="6"/>
      <c r="K728" s="6"/>
      <c r="L728" s="6"/>
      <c r="M728" s="6"/>
      <c r="N728" s="6"/>
      <c r="O728" s="6"/>
      <c r="P728" s="6"/>
      <c r="Q728" s="6"/>
    </row>
    <row r="729" spans="1:17" hidden="1" x14ac:dyDescent="0.35">
      <c r="A729" t="s">
        <v>709</v>
      </c>
      <c r="B729" t="s">
        <v>313</v>
      </c>
      <c r="C729" t="s">
        <v>324</v>
      </c>
      <c r="D729" t="s">
        <v>325</v>
      </c>
      <c r="E729">
        <f>SUM(Table114[[#This Row],[2025]:[2014]])</f>
        <v>4</v>
      </c>
      <c r="F729" s="6"/>
      <c r="G729" s="6"/>
      <c r="H729" s="6"/>
      <c r="I729" s="6">
        <v>1</v>
      </c>
      <c r="J729" s="6">
        <v>2</v>
      </c>
      <c r="K729" s="6">
        <v>1</v>
      </c>
      <c r="L729" s="6"/>
      <c r="M729" s="6"/>
      <c r="N729" s="6"/>
      <c r="O729" s="6"/>
      <c r="P729" s="6"/>
      <c r="Q729" s="6"/>
    </row>
    <row r="730" spans="1:17" hidden="1" x14ac:dyDescent="0.35">
      <c r="A730" t="s">
        <v>709</v>
      </c>
      <c r="B730" t="s">
        <v>313</v>
      </c>
      <c r="C730" t="s">
        <v>326</v>
      </c>
      <c r="D730" t="s">
        <v>327</v>
      </c>
      <c r="E730">
        <f>SUM(Table114[[#This Row],[2025]:[2014]])</f>
        <v>9</v>
      </c>
      <c r="F730" s="6"/>
      <c r="G730" s="6"/>
      <c r="H730" s="6"/>
      <c r="I730" s="6"/>
      <c r="J730" s="6"/>
      <c r="K730" s="6"/>
      <c r="L730" s="6"/>
      <c r="M730" s="6"/>
      <c r="N730" s="6">
        <v>2</v>
      </c>
      <c r="O730" s="6">
        <v>5</v>
      </c>
      <c r="P730" s="6">
        <v>1</v>
      </c>
      <c r="Q730" s="6">
        <v>1</v>
      </c>
    </row>
    <row r="731" spans="1:17" hidden="1" x14ac:dyDescent="0.35">
      <c r="A731" t="s">
        <v>709</v>
      </c>
      <c r="B731" t="s">
        <v>313</v>
      </c>
      <c r="C731" t="s">
        <v>328</v>
      </c>
      <c r="D731" t="s">
        <v>329</v>
      </c>
      <c r="E731">
        <f>SUM(Table114[[#This Row],[2025]:[2014]])</f>
        <v>6</v>
      </c>
      <c r="F731" s="6"/>
      <c r="G731" s="6"/>
      <c r="H731" s="6">
        <v>1</v>
      </c>
      <c r="I731" s="6"/>
      <c r="J731" s="6"/>
      <c r="K731" s="6"/>
      <c r="L731" s="6"/>
      <c r="M731" s="6"/>
      <c r="N731" s="6"/>
      <c r="O731" s="6">
        <v>-7</v>
      </c>
      <c r="P731" s="6">
        <v>12</v>
      </c>
      <c r="Q731" s="6"/>
    </row>
    <row r="732" spans="1:17" hidden="1" x14ac:dyDescent="0.35">
      <c r="A732" t="s">
        <v>709</v>
      </c>
      <c r="B732" t="s">
        <v>330</v>
      </c>
      <c r="C732" t="s">
        <v>106</v>
      </c>
      <c r="D732" t="s">
        <v>331</v>
      </c>
      <c r="E732">
        <f>SUM(Table114[[#This Row],[2025]:[2014]])</f>
        <v>106</v>
      </c>
      <c r="F732" s="6">
        <v>3</v>
      </c>
      <c r="G732" s="6">
        <v>2</v>
      </c>
      <c r="H732" s="6">
        <v>5</v>
      </c>
      <c r="I732" s="6">
        <v>7</v>
      </c>
      <c r="J732" s="6">
        <v>12</v>
      </c>
      <c r="K732" s="6">
        <v>1</v>
      </c>
      <c r="L732" s="6">
        <v>19</v>
      </c>
      <c r="M732" s="6">
        <v>10</v>
      </c>
      <c r="N732" s="6">
        <v>14</v>
      </c>
      <c r="O732" s="6">
        <v>10</v>
      </c>
      <c r="P732" s="6">
        <v>10</v>
      </c>
      <c r="Q732" s="6">
        <v>13</v>
      </c>
    </row>
    <row r="733" spans="1:17" hidden="1" x14ac:dyDescent="0.35">
      <c r="A733" t="s">
        <v>709</v>
      </c>
      <c r="B733" t="s">
        <v>330</v>
      </c>
      <c r="C733" t="s">
        <v>106</v>
      </c>
      <c r="D733" t="s">
        <v>332</v>
      </c>
      <c r="E733">
        <f>SUM(Table114[[#This Row],[2025]:[2014]])</f>
        <v>4</v>
      </c>
      <c r="F733" s="6"/>
      <c r="G733" s="6"/>
      <c r="H733" s="6"/>
      <c r="I733" s="6"/>
      <c r="J733" s="6">
        <v>2</v>
      </c>
      <c r="K733" s="6"/>
      <c r="L733" s="6">
        <v>2</v>
      </c>
      <c r="M733" s="6"/>
      <c r="N733" s="6"/>
      <c r="O733" s="6"/>
      <c r="P733" s="6"/>
      <c r="Q733" s="6"/>
    </row>
    <row r="734" spans="1:17" hidden="1" x14ac:dyDescent="0.35">
      <c r="A734" t="s">
        <v>709</v>
      </c>
      <c r="B734" t="s">
        <v>330</v>
      </c>
      <c r="C734" t="s">
        <v>334</v>
      </c>
      <c r="D734" t="s">
        <v>335</v>
      </c>
      <c r="E734">
        <f>SUM(Table114[[#This Row],[2025]:[2014]])</f>
        <v>97</v>
      </c>
      <c r="F734" s="6"/>
      <c r="G734" s="6"/>
      <c r="H734" s="6">
        <v>8</v>
      </c>
      <c r="I734" s="6">
        <v>15</v>
      </c>
      <c r="J734" s="6">
        <v>19</v>
      </c>
      <c r="K734" s="6">
        <v>11</v>
      </c>
      <c r="L734" s="6">
        <v>5</v>
      </c>
      <c r="M734" s="6">
        <v>10</v>
      </c>
      <c r="N734" s="6">
        <v>11</v>
      </c>
      <c r="O734" s="6">
        <v>13</v>
      </c>
      <c r="P734" s="6">
        <v>5</v>
      </c>
      <c r="Q734" s="6"/>
    </row>
    <row r="735" spans="1:17" hidden="1" x14ac:dyDescent="0.35">
      <c r="A735" t="s">
        <v>709</v>
      </c>
      <c r="B735" t="s">
        <v>330</v>
      </c>
      <c r="C735" t="s">
        <v>338</v>
      </c>
      <c r="D735" t="s">
        <v>339</v>
      </c>
      <c r="E735">
        <f>SUM(Table114[[#This Row],[2025]:[2014]])</f>
        <v>3</v>
      </c>
      <c r="F735" s="6"/>
      <c r="G735" s="6"/>
      <c r="H735" s="6">
        <v>1</v>
      </c>
      <c r="I735" s="6">
        <v>1</v>
      </c>
      <c r="J735" s="6"/>
      <c r="K735" s="6">
        <v>1</v>
      </c>
      <c r="L735" s="6"/>
      <c r="M735" s="6"/>
      <c r="N735" s="6"/>
      <c r="O735" s="6"/>
      <c r="P735" s="6"/>
      <c r="Q735" s="6"/>
    </row>
    <row r="736" spans="1:17" hidden="1" x14ac:dyDescent="0.35">
      <c r="A736" t="s">
        <v>709</v>
      </c>
      <c r="B736" t="s">
        <v>330</v>
      </c>
      <c r="C736" t="s">
        <v>645</v>
      </c>
      <c r="D736" t="s">
        <v>646</v>
      </c>
      <c r="E736">
        <f>SUM(Table114[[#This Row],[2025]:[2014]])</f>
        <v>1</v>
      </c>
      <c r="F736" s="6"/>
      <c r="G736" s="6"/>
      <c r="H736" s="6"/>
      <c r="I736" s="6"/>
      <c r="J736" s="6"/>
      <c r="K736" s="6"/>
      <c r="L736" s="6"/>
      <c r="M736" s="6"/>
      <c r="N736" s="6"/>
      <c r="O736" s="6">
        <v>1</v>
      </c>
      <c r="P736" s="6"/>
      <c r="Q736" s="6"/>
    </row>
    <row r="737" spans="1:17" hidden="1" x14ac:dyDescent="0.35">
      <c r="A737" t="s">
        <v>709</v>
      </c>
      <c r="B737" t="s">
        <v>330</v>
      </c>
      <c r="C737" t="s">
        <v>348</v>
      </c>
      <c r="D737" t="s">
        <v>349</v>
      </c>
      <c r="E737">
        <f>SUM(Table114[[#This Row],[2025]:[2014]])</f>
        <v>-80</v>
      </c>
      <c r="F737" s="6"/>
      <c r="G737" s="6">
        <v>2</v>
      </c>
      <c r="H737" s="6">
        <v>1</v>
      </c>
      <c r="I737" s="6"/>
      <c r="J737" s="6">
        <v>2</v>
      </c>
      <c r="K737" s="6">
        <v>1</v>
      </c>
      <c r="L737" s="6">
        <v>1</v>
      </c>
      <c r="M737" s="6"/>
      <c r="N737" s="6"/>
      <c r="O737" s="6">
        <v>-3</v>
      </c>
      <c r="P737" s="6"/>
      <c r="Q737" s="6">
        <v>-84</v>
      </c>
    </row>
    <row r="738" spans="1:17" hidden="1" x14ac:dyDescent="0.35">
      <c r="A738" t="s">
        <v>709</v>
      </c>
      <c r="B738" t="s">
        <v>330</v>
      </c>
      <c r="C738" t="s">
        <v>352</v>
      </c>
      <c r="D738" t="s">
        <v>353</v>
      </c>
      <c r="E738">
        <f>SUM(Table114[[#This Row],[2025]:[2014]])</f>
        <v>1</v>
      </c>
      <c r="F738" s="6"/>
      <c r="G738" s="6"/>
      <c r="H738" s="6"/>
      <c r="I738" s="6"/>
      <c r="J738" s="6"/>
      <c r="K738" s="6">
        <v>1</v>
      </c>
      <c r="L738" s="6"/>
      <c r="M738" s="6"/>
      <c r="N738" s="6"/>
      <c r="O738" s="6"/>
      <c r="P738" s="6"/>
      <c r="Q738" s="6"/>
    </row>
    <row r="739" spans="1:17" hidden="1" x14ac:dyDescent="0.35">
      <c r="A739" t="s">
        <v>709</v>
      </c>
      <c r="B739" t="s">
        <v>330</v>
      </c>
      <c r="C739" t="s">
        <v>358</v>
      </c>
      <c r="D739" t="s">
        <v>359</v>
      </c>
      <c r="E739">
        <f>SUM(Table114[[#This Row],[2025]:[2014]])</f>
        <v>1</v>
      </c>
      <c r="F739" s="6"/>
      <c r="G739" s="6"/>
      <c r="H739" s="6"/>
      <c r="I739" s="6"/>
      <c r="J739" s="6"/>
      <c r="K739" s="6"/>
      <c r="L739" s="6"/>
      <c r="M739" s="6"/>
      <c r="N739" s="6"/>
      <c r="O739" s="6">
        <v>1</v>
      </c>
      <c r="P739" s="6"/>
      <c r="Q739" s="6"/>
    </row>
    <row r="740" spans="1:17" hidden="1" x14ac:dyDescent="0.35">
      <c r="A740" t="s">
        <v>709</v>
      </c>
      <c r="B740" t="s">
        <v>330</v>
      </c>
      <c r="C740" t="s">
        <v>360</v>
      </c>
      <c r="D740" t="s">
        <v>361</v>
      </c>
      <c r="E740">
        <f>SUM(Table114[[#This Row],[2025]:[2014]])</f>
        <v>20</v>
      </c>
      <c r="F740" s="6">
        <v>4</v>
      </c>
      <c r="G740" s="6"/>
      <c r="H740" s="6"/>
      <c r="I740" s="6">
        <v>5</v>
      </c>
      <c r="J740" s="6">
        <v>2</v>
      </c>
      <c r="K740" s="6">
        <v>2</v>
      </c>
      <c r="L740" s="6">
        <v>1</v>
      </c>
      <c r="M740" s="6">
        <v>3</v>
      </c>
      <c r="N740" s="6">
        <v>1</v>
      </c>
      <c r="O740" s="6">
        <v>1</v>
      </c>
      <c r="P740" s="6">
        <v>1</v>
      </c>
      <c r="Q740" s="6"/>
    </row>
    <row r="741" spans="1:17" hidden="1" x14ac:dyDescent="0.35">
      <c r="A741" t="s">
        <v>709</v>
      </c>
      <c r="B741" t="s">
        <v>330</v>
      </c>
      <c r="C741" t="s">
        <v>362</v>
      </c>
      <c r="D741" t="s">
        <v>363</v>
      </c>
      <c r="E741">
        <f>SUM(Table114[[#This Row],[2025]:[2014]])</f>
        <v>3</v>
      </c>
      <c r="F741" s="6">
        <v>1</v>
      </c>
      <c r="G741" s="6">
        <v>2</v>
      </c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hidden="1" x14ac:dyDescent="0.35">
      <c r="A742" t="s">
        <v>709</v>
      </c>
      <c r="B742" t="s">
        <v>330</v>
      </c>
      <c r="C742" t="s">
        <v>364</v>
      </c>
      <c r="D742" t="s">
        <v>365</v>
      </c>
      <c r="E742">
        <f>SUM(Table114[[#This Row],[2025]:[2014]])</f>
        <v>1</v>
      </c>
      <c r="F742" s="6"/>
      <c r="G742" s="6"/>
      <c r="H742" s="6"/>
      <c r="I742" s="6">
        <v>1</v>
      </c>
      <c r="J742" s="6"/>
      <c r="K742" s="6"/>
      <c r="L742" s="6"/>
      <c r="M742" s="6"/>
      <c r="N742" s="6"/>
      <c r="O742" s="6"/>
      <c r="P742" s="6"/>
      <c r="Q742" s="6"/>
    </row>
    <row r="743" spans="1:17" hidden="1" x14ac:dyDescent="0.35">
      <c r="A743" t="s">
        <v>709</v>
      </c>
      <c r="B743" t="s">
        <v>330</v>
      </c>
      <c r="C743" t="s">
        <v>747</v>
      </c>
      <c r="D743" t="s">
        <v>748</v>
      </c>
      <c r="E743">
        <f>SUM(Table114[[#This Row],[2025]:[2014]])</f>
        <v>1</v>
      </c>
      <c r="F743" s="6"/>
      <c r="G743" s="6"/>
      <c r="H743" s="6"/>
      <c r="I743" s="6"/>
      <c r="J743" s="6"/>
      <c r="K743" s="6"/>
      <c r="L743" s="6">
        <v>1</v>
      </c>
      <c r="M743" s="6"/>
      <c r="N743" s="6"/>
      <c r="O743" s="6"/>
      <c r="P743" s="6"/>
      <c r="Q743" s="6"/>
    </row>
    <row r="744" spans="1:17" hidden="1" x14ac:dyDescent="0.35">
      <c r="A744" t="s">
        <v>709</v>
      </c>
      <c r="B744" t="s">
        <v>330</v>
      </c>
      <c r="C744" t="s">
        <v>373</v>
      </c>
      <c r="D744" t="s">
        <v>374</v>
      </c>
      <c r="E744">
        <f>SUM(Table114[[#This Row],[2025]:[2014]])</f>
        <v>-77</v>
      </c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>
        <v>-7</v>
      </c>
      <c r="Q744" s="6">
        <v>-70</v>
      </c>
    </row>
    <row r="745" spans="1:17" hidden="1" x14ac:dyDescent="0.35">
      <c r="A745" t="s">
        <v>709</v>
      </c>
      <c r="B745" t="s">
        <v>330</v>
      </c>
      <c r="C745" t="s">
        <v>377</v>
      </c>
      <c r="D745" t="s">
        <v>378</v>
      </c>
      <c r="E745">
        <f>SUM(Table114[[#This Row],[2025]:[2014]])</f>
        <v>1</v>
      </c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>
        <v>1</v>
      </c>
    </row>
    <row r="746" spans="1:17" hidden="1" x14ac:dyDescent="0.35">
      <c r="A746" t="s">
        <v>709</v>
      </c>
      <c r="B746" t="s">
        <v>330</v>
      </c>
      <c r="C746" t="s">
        <v>535</v>
      </c>
      <c r="D746" t="s">
        <v>536</v>
      </c>
      <c r="E746">
        <f>SUM(Table114[[#This Row],[2025]:[2014]])</f>
        <v>2</v>
      </c>
      <c r="F746" s="6"/>
      <c r="G746" s="6"/>
      <c r="H746" s="6"/>
      <c r="I746" s="6"/>
      <c r="J746" s="6">
        <v>1</v>
      </c>
      <c r="K746" s="6"/>
      <c r="L746" s="6"/>
      <c r="M746" s="6"/>
      <c r="N746" s="6">
        <v>1</v>
      </c>
      <c r="O746" s="6"/>
      <c r="P746" s="6"/>
      <c r="Q746" s="6"/>
    </row>
    <row r="747" spans="1:17" hidden="1" x14ac:dyDescent="0.35">
      <c r="A747" t="s">
        <v>709</v>
      </c>
      <c r="B747" t="s">
        <v>330</v>
      </c>
      <c r="C747" t="s">
        <v>749</v>
      </c>
      <c r="D747" t="s">
        <v>750</v>
      </c>
      <c r="E747">
        <f>SUM(Table114[[#This Row],[2025]:[2014]])</f>
        <v>-1</v>
      </c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>
        <v>-1</v>
      </c>
    </row>
    <row r="748" spans="1:17" hidden="1" x14ac:dyDescent="0.35">
      <c r="A748" t="s">
        <v>709</v>
      </c>
      <c r="B748" t="s">
        <v>330</v>
      </c>
      <c r="C748" t="s">
        <v>385</v>
      </c>
      <c r="D748" t="s">
        <v>386</v>
      </c>
      <c r="E748">
        <f>SUM(Table114[[#This Row],[2025]:[2014]])</f>
        <v>6</v>
      </c>
      <c r="F748" s="6"/>
      <c r="G748" s="6"/>
      <c r="H748" s="6"/>
      <c r="I748" s="6"/>
      <c r="J748" s="6"/>
      <c r="K748" s="6"/>
      <c r="L748" s="6"/>
      <c r="M748" s="6"/>
      <c r="N748" s="6"/>
      <c r="O748" s="6">
        <v>-1</v>
      </c>
      <c r="P748" s="6">
        <v>8</v>
      </c>
      <c r="Q748" s="6">
        <v>-1</v>
      </c>
    </row>
    <row r="749" spans="1:17" hidden="1" x14ac:dyDescent="0.35">
      <c r="A749" t="s">
        <v>709</v>
      </c>
      <c r="B749" t="s">
        <v>330</v>
      </c>
      <c r="C749" t="s">
        <v>389</v>
      </c>
      <c r="D749" t="s">
        <v>390</v>
      </c>
      <c r="E749">
        <f>SUM(Table114[[#This Row],[2025]:[2014]])</f>
        <v>0</v>
      </c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>
        <v>-1</v>
      </c>
      <c r="Q749" s="6">
        <v>1</v>
      </c>
    </row>
    <row r="750" spans="1:17" hidden="1" x14ac:dyDescent="0.35">
      <c r="A750" t="s">
        <v>709</v>
      </c>
      <c r="B750" t="s">
        <v>330</v>
      </c>
      <c r="C750" t="s">
        <v>399</v>
      </c>
      <c r="D750" t="s">
        <v>400</v>
      </c>
      <c r="E750">
        <f>SUM(Table114[[#This Row],[2025]:[2014]])</f>
        <v>-2</v>
      </c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>
        <v>-2</v>
      </c>
    </row>
    <row r="751" spans="1:17" hidden="1" x14ac:dyDescent="0.35">
      <c r="A751" t="s">
        <v>709</v>
      </c>
      <c r="B751" t="s">
        <v>330</v>
      </c>
      <c r="C751" t="s">
        <v>403</v>
      </c>
      <c r="D751" t="s">
        <v>404</v>
      </c>
      <c r="E751">
        <f>SUM(Table114[[#This Row],[2025]:[2014]])</f>
        <v>0</v>
      </c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>
        <v>0</v>
      </c>
    </row>
    <row r="752" spans="1:17" hidden="1" x14ac:dyDescent="0.35">
      <c r="A752" t="s">
        <v>709</v>
      </c>
      <c r="B752" t="s">
        <v>330</v>
      </c>
      <c r="C752" t="s">
        <v>407</v>
      </c>
      <c r="D752" t="s">
        <v>408</v>
      </c>
      <c r="E752">
        <f>SUM(Table114[[#This Row],[2025]:[2014]])</f>
        <v>28</v>
      </c>
      <c r="F752" s="6"/>
      <c r="G752" s="6"/>
      <c r="H752" s="6"/>
      <c r="I752" s="6"/>
      <c r="J752" s="6"/>
      <c r="K752" s="6"/>
      <c r="L752" s="6">
        <v>1</v>
      </c>
      <c r="M752" s="6"/>
      <c r="N752" s="6">
        <v>3</v>
      </c>
      <c r="O752" s="6">
        <v>2</v>
      </c>
      <c r="P752" s="6">
        <v>5</v>
      </c>
      <c r="Q752" s="6">
        <v>17</v>
      </c>
    </row>
    <row r="753" spans="1:17" hidden="1" x14ac:dyDescent="0.35">
      <c r="A753" t="s">
        <v>709</v>
      </c>
      <c r="B753" t="s">
        <v>330</v>
      </c>
      <c r="C753" t="s">
        <v>409</v>
      </c>
      <c r="D753" t="s">
        <v>410</v>
      </c>
      <c r="E753">
        <f>SUM(Table114[[#This Row],[2025]:[2014]])</f>
        <v>1</v>
      </c>
      <c r="F753" s="6"/>
      <c r="G753" s="6"/>
      <c r="H753" s="6"/>
      <c r="I753" s="6"/>
      <c r="J753" s="6"/>
      <c r="K753" s="6">
        <v>1</v>
      </c>
      <c r="L753" s="6"/>
      <c r="M753" s="6"/>
      <c r="N753" s="6"/>
      <c r="O753" s="6"/>
      <c r="P753" s="6"/>
      <c r="Q753" s="6"/>
    </row>
    <row r="754" spans="1:17" hidden="1" x14ac:dyDescent="0.35">
      <c r="A754" t="s">
        <v>709</v>
      </c>
      <c r="B754" t="s">
        <v>330</v>
      </c>
      <c r="C754" t="s">
        <v>655</v>
      </c>
      <c r="D754" t="s">
        <v>656</v>
      </c>
      <c r="E754">
        <f>SUM(Table114[[#This Row],[2025]:[2014]])</f>
        <v>1</v>
      </c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>
        <v>1</v>
      </c>
    </row>
    <row r="755" spans="1:17" hidden="1" x14ac:dyDescent="0.35">
      <c r="A755" t="s">
        <v>751</v>
      </c>
      <c r="B755" t="s">
        <v>412</v>
      </c>
      <c r="C755" t="s">
        <v>752</v>
      </c>
      <c r="D755" t="s">
        <v>753</v>
      </c>
      <c r="E755">
        <f>SUM(Table114[[#This Row],[2025]:[2014]])</f>
        <v>0</v>
      </c>
      <c r="F755" s="6"/>
      <c r="G755" s="6"/>
      <c r="H755" s="6"/>
      <c r="I755" s="6"/>
      <c r="J755" s="6"/>
      <c r="K755" s="6">
        <v>0</v>
      </c>
      <c r="L755" s="6"/>
      <c r="M755" s="6"/>
      <c r="N755" s="6"/>
      <c r="O755" s="6"/>
      <c r="P755" s="6"/>
      <c r="Q755" s="6"/>
    </row>
    <row r="756" spans="1:17" hidden="1" x14ac:dyDescent="0.35">
      <c r="A756" t="s">
        <v>751</v>
      </c>
      <c r="B756" t="s">
        <v>412</v>
      </c>
      <c r="C756" t="s">
        <v>754</v>
      </c>
      <c r="D756" t="s">
        <v>755</v>
      </c>
      <c r="E756">
        <f>SUM(Table114[[#This Row],[2025]:[2014]])</f>
        <v>2</v>
      </c>
      <c r="F756" s="6"/>
      <c r="G756" s="6"/>
      <c r="H756" s="6"/>
      <c r="I756" s="6"/>
      <c r="J756" s="6"/>
      <c r="K756" s="6"/>
      <c r="L756" s="6">
        <v>1</v>
      </c>
      <c r="M756" s="6"/>
      <c r="N756" s="6">
        <v>1</v>
      </c>
      <c r="O756" s="6"/>
      <c r="P756" s="6"/>
      <c r="Q756" s="6"/>
    </row>
    <row r="757" spans="1:17" hidden="1" x14ac:dyDescent="0.35">
      <c r="A757" t="s">
        <v>751</v>
      </c>
      <c r="B757" t="s">
        <v>412</v>
      </c>
      <c r="C757" t="s">
        <v>756</v>
      </c>
      <c r="D757" t="s">
        <v>757</v>
      </c>
      <c r="E757">
        <f>SUM(Table114[[#This Row],[2025]:[2014]])</f>
        <v>1</v>
      </c>
      <c r="F757" s="6"/>
      <c r="G757" s="6"/>
      <c r="H757" s="6">
        <v>1</v>
      </c>
      <c r="I757" s="6"/>
      <c r="J757" s="6"/>
      <c r="K757" s="6"/>
      <c r="L757" s="6"/>
      <c r="M757" s="6"/>
      <c r="N757" s="6"/>
      <c r="O757" s="6"/>
      <c r="P757" s="6"/>
      <c r="Q757" s="6"/>
    </row>
    <row r="758" spans="1:17" hidden="1" x14ac:dyDescent="0.35">
      <c r="A758" t="s">
        <v>751</v>
      </c>
      <c r="B758" t="s">
        <v>412</v>
      </c>
      <c r="C758" t="s">
        <v>758</v>
      </c>
      <c r="D758" t="s">
        <v>759</v>
      </c>
      <c r="E758">
        <f>SUM(Table114[[#This Row],[2025]:[2014]])</f>
        <v>1</v>
      </c>
      <c r="F758" s="6"/>
      <c r="G758" s="6"/>
      <c r="H758" s="6"/>
      <c r="I758" s="6"/>
      <c r="J758" s="6"/>
      <c r="K758" s="6"/>
      <c r="L758" s="6"/>
      <c r="M758" s="6"/>
      <c r="N758" s="6"/>
      <c r="O758" s="6">
        <v>1</v>
      </c>
      <c r="P758" s="6"/>
      <c r="Q758" s="6"/>
    </row>
    <row r="759" spans="1:17" hidden="1" x14ac:dyDescent="0.35">
      <c r="A759" t="s">
        <v>751</v>
      </c>
      <c r="B759" t="s">
        <v>760</v>
      </c>
      <c r="C759" t="s">
        <v>761</v>
      </c>
      <c r="D759" t="s">
        <v>762</v>
      </c>
      <c r="E759">
        <f>SUM(Table114[[#This Row],[2025]:[2014]])</f>
        <v>0</v>
      </c>
      <c r="F759" s="6"/>
      <c r="G759" s="6"/>
      <c r="H759" s="6"/>
      <c r="I759" s="6">
        <v>0</v>
      </c>
      <c r="J759" s="6"/>
      <c r="K759" s="6"/>
      <c r="L759" s="6"/>
      <c r="M759" s="6"/>
      <c r="N759" s="6"/>
      <c r="O759" s="6"/>
      <c r="P759" s="6"/>
      <c r="Q759" s="6"/>
    </row>
    <row r="760" spans="1:17" hidden="1" x14ac:dyDescent="0.35">
      <c r="A760" t="s">
        <v>751</v>
      </c>
      <c r="B760" t="s">
        <v>102</v>
      </c>
      <c r="C760" t="s">
        <v>763</v>
      </c>
      <c r="D760" t="s">
        <v>764</v>
      </c>
      <c r="E760">
        <f>SUM(Table114[[#This Row],[2025]:[2014]])</f>
        <v>1</v>
      </c>
      <c r="F760" s="6"/>
      <c r="G760" s="6"/>
      <c r="H760" s="6"/>
      <c r="I760" s="6"/>
      <c r="J760" s="6"/>
      <c r="K760" s="6"/>
      <c r="L760" s="6"/>
      <c r="M760" s="6">
        <v>1</v>
      </c>
      <c r="N760" s="6"/>
      <c r="O760" s="6"/>
      <c r="P760" s="6"/>
      <c r="Q760" s="6"/>
    </row>
    <row r="761" spans="1:17" hidden="1" x14ac:dyDescent="0.35">
      <c r="A761" t="s">
        <v>751</v>
      </c>
      <c r="B761" t="s">
        <v>102</v>
      </c>
      <c r="C761" t="s">
        <v>765</v>
      </c>
      <c r="D761" t="s">
        <v>766</v>
      </c>
      <c r="E761">
        <f>SUM(Table114[[#This Row],[2025]:[2014]])</f>
        <v>1</v>
      </c>
      <c r="F761" s="6"/>
      <c r="G761" s="6"/>
      <c r="H761" s="6"/>
      <c r="I761" s="6"/>
      <c r="J761" s="6">
        <v>1</v>
      </c>
      <c r="K761" s="6"/>
      <c r="L761" s="6"/>
      <c r="M761" s="6"/>
      <c r="N761" s="6"/>
      <c r="O761" s="6"/>
      <c r="P761" s="6"/>
      <c r="Q761" s="6"/>
    </row>
    <row r="762" spans="1:17" hidden="1" x14ac:dyDescent="0.35">
      <c r="A762" t="s">
        <v>751</v>
      </c>
      <c r="B762" t="s">
        <v>102</v>
      </c>
      <c r="C762" t="s">
        <v>714</v>
      </c>
      <c r="D762" t="s">
        <v>715</v>
      </c>
      <c r="E762">
        <f>SUM(Table114[[#This Row],[2025]:[2014]])</f>
        <v>3</v>
      </c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>
        <v>3</v>
      </c>
      <c r="Q762" s="6"/>
    </row>
    <row r="763" spans="1:17" hidden="1" x14ac:dyDescent="0.35">
      <c r="A763" t="s">
        <v>751</v>
      </c>
      <c r="B763" t="s">
        <v>570</v>
      </c>
      <c r="C763" t="s">
        <v>767</v>
      </c>
      <c r="D763" t="s">
        <v>768</v>
      </c>
      <c r="E763">
        <f>SUM(Table114[[#This Row],[2025]:[2014]])</f>
        <v>1</v>
      </c>
      <c r="F763" s="6"/>
      <c r="G763" s="6"/>
      <c r="H763" s="6"/>
      <c r="I763" s="6"/>
      <c r="J763" s="6"/>
      <c r="K763" s="6"/>
      <c r="L763" s="6"/>
      <c r="M763" s="6"/>
      <c r="N763" s="6">
        <v>1</v>
      </c>
      <c r="O763" s="6"/>
      <c r="P763" s="6"/>
      <c r="Q763" s="6"/>
    </row>
    <row r="764" spans="1:17" hidden="1" x14ac:dyDescent="0.35">
      <c r="A764" t="s">
        <v>751</v>
      </c>
      <c r="B764" t="s">
        <v>570</v>
      </c>
      <c r="C764" t="s">
        <v>769</v>
      </c>
      <c r="D764" t="s">
        <v>770</v>
      </c>
      <c r="E764">
        <f>SUM(Table114[[#This Row],[2025]:[2014]])</f>
        <v>1</v>
      </c>
      <c r="F764" s="6"/>
      <c r="G764" s="6"/>
      <c r="H764" s="6"/>
      <c r="I764" s="6"/>
      <c r="J764" s="6"/>
      <c r="K764" s="6"/>
      <c r="L764" s="6"/>
      <c r="M764" s="6">
        <v>1</v>
      </c>
      <c r="N764" s="6"/>
      <c r="O764" s="6"/>
      <c r="P764" s="6"/>
      <c r="Q764" s="6"/>
    </row>
    <row r="765" spans="1:17" hidden="1" x14ac:dyDescent="0.35">
      <c r="A765" t="s">
        <v>751</v>
      </c>
      <c r="B765" t="s">
        <v>771</v>
      </c>
      <c r="C765" t="s">
        <v>772</v>
      </c>
      <c r="D765" t="s">
        <v>773</v>
      </c>
      <c r="E765">
        <f>SUM(Table114[[#This Row],[2025]:[2014]])</f>
        <v>1</v>
      </c>
      <c r="F765" s="6"/>
      <c r="G765" s="6"/>
      <c r="H765" s="6"/>
      <c r="I765" s="6"/>
      <c r="J765" s="6"/>
      <c r="K765" s="6"/>
      <c r="L765" s="6"/>
      <c r="M765" s="6"/>
      <c r="N765" s="6">
        <v>1</v>
      </c>
      <c r="O765" s="6"/>
      <c r="P765" s="6"/>
      <c r="Q765" s="6"/>
    </row>
    <row r="766" spans="1:17" hidden="1" x14ac:dyDescent="0.35">
      <c r="A766" t="s">
        <v>751</v>
      </c>
      <c r="B766" t="s">
        <v>771</v>
      </c>
      <c r="C766" t="s">
        <v>774</v>
      </c>
      <c r="D766" t="s">
        <v>775</v>
      </c>
      <c r="E766">
        <f>SUM(Table114[[#This Row],[2025]:[2014]])</f>
        <v>1</v>
      </c>
      <c r="F766" s="6"/>
      <c r="G766" s="6"/>
      <c r="H766" s="6"/>
      <c r="I766" s="6"/>
      <c r="J766" s="6"/>
      <c r="K766" s="6"/>
      <c r="L766" s="6"/>
      <c r="M766" s="6">
        <v>1</v>
      </c>
      <c r="N766" s="6"/>
      <c r="O766" s="6"/>
      <c r="P766" s="6"/>
      <c r="Q766" s="6"/>
    </row>
    <row r="767" spans="1:17" hidden="1" x14ac:dyDescent="0.35">
      <c r="A767" t="s">
        <v>751</v>
      </c>
      <c r="B767" t="s">
        <v>771</v>
      </c>
      <c r="C767" t="s">
        <v>776</v>
      </c>
      <c r="D767" t="s">
        <v>777</v>
      </c>
      <c r="E767">
        <f>SUM(Table114[[#This Row],[2025]:[2014]])</f>
        <v>1</v>
      </c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>
        <v>1</v>
      </c>
    </row>
    <row r="768" spans="1:17" hidden="1" x14ac:dyDescent="0.35">
      <c r="A768" t="s">
        <v>751</v>
      </c>
      <c r="B768" t="s">
        <v>105</v>
      </c>
      <c r="C768" t="s">
        <v>106</v>
      </c>
      <c r="D768" t="s">
        <v>778</v>
      </c>
      <c r="E768">
        <f>SUM(Table114[[#This Row],[2025]:[2014]])</f>
        <v>1</v>
      </c>
      <c r="F768" s="6"/>
      <c r="G768" s="6">
        <v>1</v>
      </c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hidden="1" x14ac:dyDescent="0.35">
      <c r="A769" t="s">
        <v>751</v>
      </c>
      <c r="B769" t="s">
        <v>105</v>
      </c>
      <c r="C769" t="s">
        <v>106</v>
      </c>
      <c r="D769" t="s">
        <v>107</v>
      </c>
      <c r="E769">
        <f>SUM(Table114[[#This Row],[2025]:[2014]])</f>
        <v>36</v>
      </c>
      <c r="F769" s="6"/>
      <c r="G769" s="6">
        <v>8</v>
      </c>
      <c r="H769" s="6"/>
      <c r="I769" s="6">
        <v>2</v>
      </c>
      <c r="J769" s="6">
        <v>2</v>
      </c>
      <c r="K769" s="6">
        <v>12</v>
      </c>
      <c r="L769" s="6">
        <v>2</v>
      </c>
      <c r="M769" s="6">
        <v>10</v>
      </c>
      <c r="N769" s="6"/>
      <c r="O769" s="6"/>
      <c r="P769" s="6"/>
      <c r="Q769" s="6"/>
    </row>
    <row r="770" spans="1:17" hidden="1" x14ac:dyDescent="0.35">
      <c r="A770" t="s">
        <v>751</v>
      </c>
      <c r="B770" t="s">
        <v>105</v>
      </c>
      <c r="C770" t="s">
        <v>779</v>
      </c>
      <c r="D770" t="s">
        <v>780</v>
      </c>
      <c r="E770">
        <f>SUM(Table114[[#This Row],[2025]:[2014]])</f>
        <v>5</v>
      </c>
      <c r="F770" s="6"/>
      <c r="G770" s="6"/>
      <c r="H770" s="6">
        <v>2</v>
      </c>
      <c r="I770" s="6"/>
      <c r="J770" s="6"/>
      <c r="K770" s="6"/>
      <c r="L770" s="6"/>
      <c r="M770" s="6"/>
      <c r="N770" s="6"/>
      <c r="O770" s="6">
        <v>1</v>
      </c>
      <c r="P770" s="6">
        <v>1</v>
      </c>
      <c r="Q770" s="6">
        <v>1</v>
      </c>
    </row>
    <row r="771" spans="1:17" hidden="1" x14ac:dyDescent="0.35">
      <c r="A771" t="s">
        <v>751</v>
      </c>
      <c r="B771" t="s">
        <v>105</v>
      </c>
      <c r="C771" t="s">
        <v>108</v>
      </c>
      <c r="D771" t="s">
        <v>109</v>
      </c>
      <c r="E771">
        <f>SUM(Table114[[#This Row],[2025]:[2014]])</f>
        <v>4</v>
      </c>
      <c r="F771" s="6"/>
      <c r="G771" s="6"/>
      <c r="H771" s="6">
        <v>1</v>
      </c>
      <c r="I771" s="6"/>
      <c r="J771" s="6">
        <v>1</v>
      </c>
      <c r="K771" s="6"/>
      <c r="L771" s="6"/>
      <c r="M771" s="6"/>
      <c r="N771" s="6">
        <v>2</v>
      </c>
      <c r="O771" s="6"/>
      <c r="P771" s="6"/>
      <c r="Q771" s="6"/>
    </row>
    <row r="772" spans="1:17" hidden="1" x14ac:dyDescent="0.35">
      <c r="A772" t="s">
        <v>751</v>
      </c>
      <c r="B772" t="s">
        <v>110</v>
      </c>
      <c r="C772" t="s">
        <v>616</v>
      </c>
      <c r="D772" t="s">
        <v>617</v>
      </c>
      <c r="E772">
        <f>SUM(Table114[[#This Row],[2025]:[2014]])</f>
        <v>2</v>
      </c>
      <c r="F772" s="6">
        <v>-1</v>
      </c>
      <c r="G772" s="6">
        <v>2</v>
      </c>
      <c r="H772" s="6"/>
      <c r="I772" s="6"/>
      <c r="J772" s="6"/>
      <c r="K772" s="6"/>
      <c r="L772" s="6"/>
      <c r="M772" s="6"/>
      <c r="N772" s="6"/>
      <c r="O772" s="6"/>
      <c r="P772" s="6">
        <v>1</v>
      </c>
      <c r="Q772" s="6"/>
    </row>
    <row r="773" spans="1:17" hidden="1" x14ac:dyDescent="0.35">
      <c r="A773" t="s">
        <v>751</v>
      </c>
      <c r="B773" t="s">
        <v>110</v>
      </c>
      <c r="C773" t="s">
        <v>781</v>
      </c>
      <c r="D773" t="s">
        <v>782</v>
      </c>
      <c r="E773">
        <f>SUM(Table114[[#This Row],[2025]:[2014]])</f>
        <v>2</v>
      </c>
      <c r="F773" s="6"/>
      <c r="G773" s="6"/>
      <c r="H773" s="6">
        <v>1</v>
      </c>
      <c r="I773" s="6"/>
      <c r="J773" s="6"/>
      <c r="K773" s="6"/>
      <c r="L773" s="6"/>
      <c r="M773" s="6"/>
      <c r="N773" s="6"/>
      <c r="O773" s="6"/>
      <c r="P773" s="6"/>
      <c r="Q773" s="6">
        <v>1</v>
      </c>
    </row>
    <row r="774" spans="1:17" hidden="1" x14ac:dyDescent="0.35">
      <c r="A774" t="s">
        <v>751</v>
      </c>
      <c r="B774" t="s">
        <v>110</v>
      </c>
      <c r="C774" t="s">
        <v>783</v>
      </c>
      <c r="D774" t="s">
        <v>784</v>
      </c>
      <c r="E774">
        <f>SUM(Table114[[#This Row],[2025]:[2014]])</f>
        <v>1</v>
      </c>
      <c r="F774" s="6"/>
      <c r="G774" s="6"/>
      <c r="H774" s="6"/>
      <c r="I774" s="6"/>
      <c r="J774" s="6"/>
      <c r="K774" s="6"/>
      <c r="L774" s="6"/>
      <c r="M774" s="6"/>
      <c r="N774" s="6">
        <v>1</v>
      </c>
      <c r="O774" s="6"/>
      <c r="P774" s="6"/>
      <c r="Q774" s="6"/>
    </row>
    <row r="775" spans="1:17" hidden="1" x14ac:dyDescent="0.35">
      <c r="A775" t="s">
        <v>751</v>
      </c>
      <c r="B775" t="s">
        <v>110</v>
      </c>
      <c r="C775" t="s">
        <v>111</v>
      </c>
      <c r="D775" t="s">
        <v>112</v>
      </c>
      <c r="E775">
        <f>SUM(Table114[[#This Row],[2025]:[2014]])</f>
        <v>10</v>
      </c>
      <c r="F775" s="6">
        <v>2</v>
      </c>
      <c r="G775" s="6">
        <v>7</v>
      </c>
      <c r="H775" s="6">
        <v>1</v>
      </c>
      <c r="I775" s="6"/>
      <c r="J775" s="6"/>
      <c r="K775" s="6"/>
      <c r="L775" s="6"/>
      <c r="M775" s="6"/>
      <c r="N775" s="6"/>
      <c r="O775" s="6"/>
      <c r="P775" s="6"/>
      <c r="Q775" s="6"/>
    </row>
    <row r="776" spans="1:17" hidden="1" x14ac:dyDescent="0.35">
      <c r="A776" t="s">
        <v>751</v>
      </c>
      <c r="B776" t="s">
        <v>113</v>
      </c>
      <c r="C776" t="s">
        <v>573</v>
      </c>
      <c r="D776" t="s">
        <v>574</v>
      </c>
      <c r="E776">
        <f>SUM(Table114[[#This Row],[2025]:[2014]])</f>
        <v>2</v>
      </c>
      <c r="F776" s="6"/>
      <c r="G776" s="6"/>
      <c r="H776" s="6"/>
      <c r="I776" s="6">
        <v>2</v>
      </c>
      <c r="J776" s="6"/>
      <c r="K776" s="6"/>
      <c r="L776" s="6"/>
      <c r="M776" s="6"/>
      <c r="N776" s="6"/>
      <c r="O776" s="6"/>
      <c r="P776" s="6"/>
      <c r="Q776" s="6"/>
    </row>
    <row r="777" spans="1:17" hidden="1" x14ac:dyDescent="0.35">
      <c r="A777" t="s">
        <v>751</v>
      </c>
      <c r="B777" t="s">
        <v>113</v>
      </c>
      <c r="C777" t="s">
        <v>114</v>
      </c>
      <c r="D777" t="s">
        <v>115</v>
      </c>
      <c r="E777">
        <f>SUM(Table114[[#This Row],[2025]:[2014]])</f>
        <v>2</v>
      </c>
      <c r="F777" s="6"/>
      <c r="G777" s="6"/>
      <c r="H777" s="6"/>
      <c r="I777" s="6"/>
      <c r="J777" s="6"/>
      <c r="K777" s="6"/>
      <c r="L777" s="6">
        <v>2</v>
      </c>
      <c r="M777" s="6"/>
      <c r="N777" s="6"/>
      <c r="O777" s="6"/>
      <c r="P777" s="6"/>
      <c r="Q777" s="6"/>
    </row>
    <row r="778" spans="1:17" hidden="1" x14ac:dyDescent="0.35">
      <c r="A778" t="s">
        <v>751</v>
      </c>
      <c r="B778" t="s">
        <v>116</v>
      </c>
      <c r="C778" t="s">
        <v>117</v>
      </c>
      <c r="D778" t="s">
        <v>118</v>
      </c>
      <c r="E778">
        <f>SUM(Table114[[#This Row],[2025]:[2014]])</f>
        <v>40</v>
      </c>
      <c r="F778" s="6"/>
      <c r="G778" s="6"/>
      <c r="H778" s="6"/>
      <c r="I778" s="6"/>
      <c r="J778" s="6"/>
      <c r="K778" s="6"/>
      <c r="L778" s="6"/>
      <c r="M778" s="6"/>
      <c r="N778" s="6"/>
      <c r="O778" s="6">
        <v>10</v>
      </c>
      <c r="P778" s="6">
        <v>30</v>
      </c>
      <c r="Q778" s="6"/>
    </row>
    <row r="779" spans="1:17" hidden="1" x14ac:dyDescent="0.35">
      <c r="A779" t="s">
        <v>751</v>
      </c>
      <c r="B779" t="s">
        <v>116</v>
      </c>
      <c r="C779" t="s">
        <v>119</v>
      </c>
      <c r="D779" t="s">
        <v>120</v>
      </c>
      <c r="E779">
        <f>SUM(Table114[[#This Row],[2025]:[2014]])</f>
        <v>25</v>
      </c>
      <c r="F779" s="6"/>
      <c r="G779" s="6"/>
      <c r="H779" s="6"/>
      <c r="I779" s="6"/>
      <c r="J779" s="6"/>
      <c r="K779" s="6"/>
      <c r="L779" s="6"/>
      <c r="M779" s="6">
        <v>20</v>
      </c>
      <c r="N779" s="6">
        <v>5</v>
      </c>
      <c r="O779" s="6"/>
      <c r="P779" s="6"/>
      <c r="Q779" s="6"/>
    </row>
    <row r="780" spans="1:17" hidden="1" x14ac:dyDescent="0.35">
      <c r="A780" t="s">
        <v>751</v>
      </c>
      <c r="B780" t="s">
        <v>121</v>
      </c>
      <c r="C780" t="s">
        <v>575</v>
      </c>
      <c r="D780" t="s">
        <v>576</v>
      </c>
      <c r="E780">
        <f>SUM(Table114[[#This Row],[2025]:[2014]])</f>
        <v>1</v>
      </c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>
        <v>1</v>
      </c>
      <c r="Q780" s="6"/>
    </row>
    <row r="781" spans="1:17" hidden="1" x14ac:dyDescent="0.35">
      <c r="A781" t="s">
        <v>751</v>
      </c>
      <c r="B781" t="s">
        <v>121</v>
      </c>
      <c r="C781" t="s">
        <v>122</v>
      </c>
      <c r="D781" t="s">
        <v>123</v>
      </c>
      <c r="E781">
        <f>SUM(Table114[[#This Row],[2025]:[2014]])</f>
        <v>1</v>
      </c>
      <c r="F781" s="6"/>
      <c r="G781" s="6"/>
      <c r="H781" s="6"/>
      <c r="I781" s="6"/>
      <c r="J781" s="6"/>
      <c r="K781" s="6">
        <v>1</v>
      </c>
      <c r="L781" s="6"/>
      <c r="M781" s="6"/>
      <c r="N781" s="6"/>
      <c r="O781" s="6"/>
      <c r="P781" s="6"/>
      <c r="Q781" s="6"/>
    </row>
    <row r="782" spans="1:17" hidden="1" x14ac:dyDescent="0.35">
      <c r="A782" t="s">
        <v>751</v>
      </c>
      <c r="B782" t="s">
        <v>124</v>
      </c>
      <c r="C782" t="s">
        <v>106</v>
      </c>
      <c r="D782" t="s">
        <v>125</v>
      </c>
      <c r="E782">
        <f>SUM(Table114[[#This Row],[2025]:[2014]])</f>
        <v>79</v>
      </c>
      <c r="F782" s="6"/>
      <c r="G782" s="6"/>
      <c r="H782" s="6"/>
      <c r="I782" s="6"/>
      <c r="J782" s="6">
        <v>30</v>
      </c>
      <c r="K782" s="6">
        <v>1</v>
      </c>
      <c r="L782" s="6"/>
      <c r="M782" s="6"/>
      <c r="N782" s="6">
        <v>-1</v>
      </c>
      <c r="O782" s="6">
        <v>18</v>
      </c>
      <c r="P782" s="6">
        <v>31</v>
      </c>
      <c r="Q782" s="6"/>
    </row>
    <row r="783" spans="1:17" hidden="1" x14ac:dyDescent="0.35">
      <c r="A783" t="s">
        <v>751</v>
      </c>
      <c r="B783" t="s">
        <v>124</v>
      </c>
      <c r="C783" t="s">
        <v>785</v>
      </c>
      <c r="D783" t="s">
        <v>786</v>
      </c>
      <c r="E783">
        <f>SUM(Table114[[#This Row],[2025]:[2014]])</f>
        <v>0</v>
      </c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>
        <v>0</v>
      </c>
      <c r="Q783" s="6"/>
    </row>
    <row r="784" spans="1:17" hidden="1" x14ac:dyDescent="0.35">
      <c r="A784" t="s">
        <v>751</v>
      </c>
      <c r="B784" t="s">
        <v>124</v>
      </c>
      <c r="C784" t="s">
        <v>787</v>
      </c>
      <c r="D784" t="s">
        <v>788</v>
      </c>
      <c r="E784">
        <f>SUM(Table114[[#This Row],[2025]:[2014]])</f>
        <v>1</v>
      </c>
      <c r="F784" s="6"/>
      <c r="G784" s="6"/>
      <c r="H784" s="6"/>
      <c r="I784" s="6"/>
      <c r="J784" s="6"/>
      <c r="K784" s="6"/>
      <c r="L784" s="6"/>
      <c r="M784" s="6"/>
      <c r="N784" s="6">
        <v>1</v>
      </c>
      <c r="O784" s="6"/>
      <c r="P784" s="6"/>
      <c r="Q784" s="6"/>
    </row>
    <row r="785" spans="1:17" hidden="1" x14ac:dyDescent="0.35">
      <c r="A785" t="s">
        <v>751</v>
      </c>
      <c r="B785" t="s">
        <v>124</v>
      </c>
      <c r="C785" t="s">
        <v>789</v>
      </c>
      <c r="D785" t="s">
        <v>790</v>
      </c>
      <c r="E785">
        <f>SUM(Table114[[#This Row],[2025]:[2014]])</f>
        <v>0</v>
      </c>
      <c r="F785" s="6"/>
      <c r="G785" s="6"/>
      <c r="H785" s="6"/>
      <c r="I785" s="6"/>
      <c r="J785" s="6"/>
      <c r="K785" s="6"/>
      <c r="L785" s="6"/>
      <c r="M785" s="6"/>
      <c r="N785" s="6"/>
      <c r="O785" s="6">
        <v>0</v>
      </c>
      <c r="P785" s="6"/>
      <c r="Q785" s="6"/>
    </row>
    <row r="786" spans="1:17" hidden="1" x14ac:dyDescent="0.35">
      <c r="A786" t="s">
        <v>751</v>
      </c>
      <c r="B786" t="s">
        <v>124</v>
      </c>
      <c r="C786" t="s">
        <v>791</v>
      </c>
      <c r="D786" t="s">
        <v>792</v>
      </c>
      <c r="E786">
        <f>SUM(Table114[[#This Row],[2025]:[2014]])</f>
        <v>1</v>
      </c>
      <c r="F786" s="6"/>
      <c r="G786" s="6"/>
      <c r="H786" s="6"/>
      <c r="I786" s="6"/>
      <c r="J786" s="6"/>
      <c r="K786" s="6"/>
      <c r="L786" s="6"/>
      <c r="M786" s="6"/>
      <c r="N786" s="6">
        <v>1</v>
      </c>
      <c r="O786" s="6"/>
      <c r="P786" s="6"/>
      <c r="Q786" s="6"/>
    </row>
    <row r="787" spans="1:17" hidden="1" x14ac:dyDescent="0.35">
      <c r="A787" t="s">
        <v>751</v>
      </c>
      <c r="B787" t="s">
        <v>124</v>
      </c>
      <c r="C787" t="s">
        <v>793</v>
      </c>
      <c r="D787" t="s">
        <v>794</v>
      </c>
      <c r="E787">
        <f>SUM(Table114[[#This Row],[2025]:[2014]])</f>
        <v>1</v>
      </c>
      <c r="F787" s="6"/>
      <c r="G787" s="6"/>
      <c r="H787" s="6"/>
      <c r="I787" s="6"/>
      <c r="J787" s="6"/>
      <c r="K787" s="6">
        <v>1</v>
      </c>
      <c r="L787" s="6"/>
      <c r="M787" s="6"/>
      <c r="N787" s="6"/>
      <c r="O787" s="6"/>
      <c r="P787" s="6"/>
      <c r="Q787" s="6"/>
    </row>
    <row r="788" spans="1:17" hidden="1" x14ac:dyDescent="0.35">
      <c r="A788" t="s">
        <v>751</v>
      </c>
      <c r="B788" t="s">
        <v>124</v>
      </c>
      <c r="C788" t="s">
        <v>795</v>
      </c>
      <c r="D788" t="s">
        <v>796</v>
      </c>
      <c r="E788">
        <f>SUM(Table114[[#This Row],[2025]:[2014]])</f>
        <v>2</v>
      </c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>
        <v>2</v>
      </c>
      <c r="Q788" s="6"/>
    </row>
    <row r="789" spans="1:17" hidden="1" x14ac:dyDescent="0.35">
      <c r="A789" t="s">
        <v>751</v>
      </c>
      <c r="B789" t="s">
        <v>124</v>
      </c>
      <c r="C789" t="s">
        <v>415</v>
      </c>
      <c r="D789" t="s">
        <v>416</v>
      </c>
      <c r="E789">
        <f>SUM(Table114[[#This Row],[2025]:[2014]])</f>
        <v>-1</v>
      </c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>
        <v>-1</v>
      </c>
    </row>
    <row r="790" spans="1:17" hidden="1" x14ac:dyDescent="0.35">
      <c r="A790" t="s">
        <v>751</v>
      </c>
      <c r="B790" t="s">
        <v>124</v>
      </c>
      <c r="C790" t="s">
        <v>797</v>
      </c>
      <c r="D790" t="s">
        <v>798</v>
      </c>
      <c r="E790">
        <f>SUM(Table114[[#This Row],[2025]:[2014]])</f>
        <v>1</v>
      </c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>
        <v>1</v>
      </c>
    </row>
    <row r="791" spans="1:17" hidden="1" x14ac:dyDescent="0.35">
      <c r="A791" t="s">
        <v>751</v>
      </c>
      <c r="B791" t="s">
        <v>130</v>
      </c>
      <c r="C791" t="s">
        <v>106</v>
      </c>
      <c r="D791" t="s">
        <v>131</v>
      </c>
      <c r="E791">
        <f>SUM(Table114[[#This Row],[2025]:[2014]])</f>
        <v>49</v>
      </c>
      <c r="F791" s="6"/>
      <c r="G791" s="6">
        <v>30</v>
      </c>
      <c r="H791" s="6">
        <v>19</v>
      </c>
      <c r="I791" s="6"/>
      <c r="J791" s="6"/>
      <c r="K791" s="6"/>
      <c r="L791" s="6"/>
      <c r="M791" s="6"/>
      <c r="N791" s="6"/>
      <c r="O791" s="6"/>
      <c r="P791" s="6"/>
      <c r="Q791" s="6"/>
    </row>
    <row r="792" spans="1:17" hidden="1" x14ac:dyDescent="0.35">
      <c r="A792" t="s">
        <v>751</v>
      </c>
      <c r="B792" t="s">
        <v>130</v>
      </c>
      <c r="C792" t="s">
        <v>106</v>
      </c>
      <c r="D792" t="s">
        <v>132</v>
      </c>
      <c r="E792">
        <f>SUM(Table114[[#This Row],[2025]:[2014]])</f>
        <v>-57</v>
      </c>
      <c r="F792" s="6"/>
      <c r="G792" s="6">
        <v>-21</v>
      </c>
      <c r="H792" s="6">
        <v>-8</v>
      </c>
      <c r="I792" s="6">
        <v>-4</v>
      </c>
      <c r="J792" s="6">
        <v>-4</v>
      </c>
      <c r="K792" s="6">
        <v>-16</v>
      </c>
      <c r="L792" s="6">
        <v>-4</v>
      </c>
      <c r="M792" s="6"/>
      <c r="N792" s="6"/>
      <c r="O792" s="6"/>
      <c r="P792" s="6"/>
      <c r="Q792" s="6"/>
    </row>
    <row r="793" spans="1:17" hidden="1" x14ac:dyDescent="0.35">
      <c r="A793" t="s">
        <v>751</v>
      </c>
      <c r="B793" t="s">
        <v>130</v>
      </c>
      <c r="C793" t="s">
        <v>106</v>
      </c>
      <c r="D793" t="s">
        <v>720</v>
      </c>
      <c r="E793">
        <f>SUM(Table114[[#This Row],[2025]:[2014]])</f>
        <v>5</v>
      </c>
      <c r="F793" s="6"/>
      <c r="G793" s="6"/>
      <c r="H793" s="6"/>
      <c r="I793" s="6"/>
      <c r="J793" s="6"/>
      <c r="K793" s="6"/>
      <c r="L793" s="6"/>
      <c r="M793" s="6"/>
      <c r="N793" s="6">
        <v>5</v>
      </c>
      <c r="O793" s="6"/>
      <c r="P793" s="6"/>
      <c r="Q793" s="6"/>
    </row>
    <row r="794" spans="1:17" hidden="1" x14ac:dyDescent="0.35">
      <c r="A794" t="s">
        <v>751</v>
      </c>
      <c r="B794" t="s">
        <v>130</v>
      </c>
      <c r="C794" t="s">
        <v>106</v>
      </c>
      <c r="D794" t="s">
        <v>134</v>
      </c>
      <c r="E794">
        <f>SUM(Table114[[#This Row],[2025]:[2014]])</f>
        <v>11</v>
      </c>
      <c r="F794" s="6"/>
      <c r="G794" s="6"/>
      <c r="H794" s="6"/>
      <c r="I794" s="6"/>
      <c r="J794" s="6">
        <v>9</v>
      </c>
      <c r="K794" s="6">
        <v>2</v>
      </c>
      <c r="L794" s="6"/>
      <c r="M794" s="6"/>
      <c r="N794" s="6"/>
      <c r="O794" s="6"/>
      <c r="P794" s="6"/>
      <c r="Q794" s="6"/>
    </row>
    <row r="795" spans="1:17" hidden="1" x14ac:dyDescent="0.35">
      <c r="A795" t="s">
        <v>751</v>
      </c>
      <c r="B795" t="s">
        <v>130</v>
      </c>
      <c r="C795" t="s">
        <v>106</v>
      </c>
      <c r="D795" t="s">
        <v>135</v>
      </c>
      <c r="E795">
        <f>SUM(Table114[[#This Row],[2025]:[2014]])</f>
        <v>1</v>
      </c>
      <c r="F795" s="6"/>
      <c r="G795" s="6"/>
      <c r="H795" s="6"/>
      <c r="I795" s="6"/>
      <c r="J795" s="6"/>
      <c r="K795" s="6">
        <v>1</v>
      </c>
      <c r="L795" s="6"/>
      <c r="M795" s="6"/>
      <c r="N795" s="6"/>
      <c r="O795" s="6"/>
      <c r="P795" s="6"/>
      <c r="Q795" s="6"/>
    </row>
    <row r="796" spans="1:17" hidden="1" x14ac:dyDescent="0.35">
      <c r="A796" t="s">
        <v>751</v>
      </c>
      <c r="B796" t="s">
        <v>130</v>
      </c>
      <c r="C796" t="s">
        <v>106</v>
      </c>
      <c r="D796" t="s">
        <v>467</v>
      </c>
      <c r="E796">
        <f>SUM(Table114[[#This Row],[2025]:[2014]])</f>
        <v>8</v>
      </c>
      <c r="F796" s="6"/>
      <c r="G796" s="6"/>
      <c r="H796" s="6"/>
      <c r="I796" s="6">
        <v>8</v>
      </c>
      <c r="J796" s="6"/>
      <c r="K796" s="6"/>
      <c r="L796" s="6"/>
      <c r="M796" s="6"/>
      <c r="N796" s="6"/>
      <c r="O796" s="6"/>
      <c r="P796" s="6"/>
      <c r="Q796" s="6"/>
    </row>
    <row r="797" spans="1:17" hidden="1" x14ac:dyDescent="0.35">
      <c r="A797" t="s">
        <v>751</v>
      </c>
      <c r="B797" t="s">
        <v>130</v>
      </c>
      <c r="C797" t="s">
        <v>106</v>
      </c>
      <c r="D797" t="s">
        <v>136</v>
      </c>
      <c r="E797">
        <f>SUM(Table114[[#This Row],[2025]:[2014]])</f>
        <v>12</v>
      </c>
      <c r="F797" s="6"/>
      <c r="G797" s="6"/>
      <c r="H797" s="6">
        <v>10</v>
      </c>
      <c r="I797" s="6">
        <v>2</v>
      </c>
      <c r="J797" s="6"/>
      <c r="K797" s="6"/>
      <c r="L797" s="6"/>
      <c r="M797" s="6"/>
      <c r="N797" s="6"/>
      <c r="O797" s="6"/>
      <c r="P797" s="6"/>
      <c r="Q797" s="6"/>
    </row>
    <row r="798" spans="1:17" hidden="1" x14ac:dyDescent="0.35">
      <c r="A798" t="s">
        <v>751</v>
      </c>
      <c r="B798" t="s">
        <v>130</v>
      </c>
      <c r="C798" t="s">
        <v>106</v>
      </c>
      <c r="D798" t="s">
        <v>137</v>
      </c>
      <c r="E798">
        <f>SUM(Table114[[#This Row],[2025]:[2014]])</f>
        <v>152</v>
      </c>
      <c r="F798" s="6"/>
      <c r="G798" s="6">
        <v>51</v>
      </c>
      <c r="H798" s="6">
        <v>27</v>
      </c>
      <c r="I798" s="6">
        <v>30</v>
      </c>
      <c r="J798" s="6">
        <v>1</v>
      </c>
      <c r="K798" s="6">
        <v>39</v>
      </c>
      <c r="L798" s="6">
        <v>4</v>
      </c>
      <c r="M798" s="6"/>
      <c r="N798" s="6"/>
      <c r="O798" s="6"/>
      <c r="P798" s="6"/>
      <c r="Q798" s="6"/>
    </row>
    <row r="799" spans="1:17" hidden="1" x14ac:dyDescent="0.35">
      <c r="A799" t="s">
        <v>751</v>
      </c>
      <c r="B799" t="s">
        <v>130</v>
      </c>
      <c r="C799" t="s">
        <v>106</v>
      </c>
      <c r="D799" t="s">
        <v>138</v>
      </c>
      <c r="E799">
        <f>SUM(Table114[[#This Row],[2025]:[2014]])</f>
        <v>1</v>
      </c>
      <c r="F799" s="6"/>
      <c r="G799" s="6"/>
      <c r="H799" s="6"/>
      <c r="I799" s="6"/>
      <c r="J799" s="6">
        <v>1</v>
      </c>
      <c r="K799" s="6"/>
      <c r="L799" s="6"/>
      <c r="M799" s="6"/>
      <c r="N799" s="6"/>
      <c r="O799" s="6"/>
      <c r="P799" s="6"/>
      <c r="Q799" s="6"/>
    </row>
    <row r="800" spans="1:17" hidden="1" x14ac:dyDescent="0.35">
      <c r="A800" t="s">
        <v>751</v>
      </c>
      <c r="B800" t="s">
        <v>130</v>
      </c>
      <c r="C800" t="s">
        <v>106</v>
      </c>
      <c r="D800" t="s">
        <v>580</v>
      </c>
      <c r="E800">
        <f>SUM(Table114[[#This Row],[2025]:[2014]])</f>
        <v>1</v>
      </c>
      <c r="F800" s="6"/>
      <c r="G800" s="6"/>
      <c r="H800" s="6">
        <v>1</v>
      </c>
      <c r="I800" s="6"/>
      <c r="J800" s="6"/>
      <c r="K800" s="6"/>
      <c r="L800" s="6"/>
      <c r="M800" s="6"/>
      <c r="N800" s="6"/>
      <c r="O800" s="6"/>
      <c r="P800" s="6"/>
      <c r="Q800" s="6"/>
    </row>
    <row r="801" spans="1:17" hidden="1" x14ac:dyDescent="0.35">
      <c r="A801" t="s">
        <v>751</v>
      </c>
      <c r="B801" t="s">
        <v>130</v>
      </c>
      <c r="C801" t="s">
        <v>106</v>
      </c>
      <c r="D801" t="s">
        <v>420</v>
      </c>
      <c r="E801">
        <f>SUM(Table114[[#This Row],[2025]:[2014]])</f>
        <v>7</v>
      </c>
      <c r="F801" s="6"/>
      <c r="G801" s="6">
        <v>7</v>
      </c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hidden="1" x14ac:dyDescent="0.35">
      <c r="A802" t="s">
        <v>751</v>
      </c>
      <c r="B802" t="s">
        <v>130</v>
      </c>
      <c r="C802" t="s">
        <v>421</v>
      </c>
      <c r="D802" t="s">
        <v>422</v>
      </c>
      <c r="E802">
        <f>SUM(Table114[[#This Row],[2025]:[2014]])</f>
        <v>22</v>
      </c>
      <c r="F802" s="6"/>
      <c r="G802" s="6"/>
      <c r="H802" s="6"/>
      <c r="I802" s="6">
        <v>2</v>
      </c>
      <c r="J802" s="6">
        <v>20</v>
      </c>
      <c r="K802" s="6"/>
      <c r="L802" s="6"/>
      <c r="M802" s="6"/>
      <c r="N802" s="6"/>
      <c r="O802" s="6"/>
      <c r="P802" s="6"/>
      <c r="Q802" s="6"/>
    </row>
    <row r="803" spans="1:17" hidden="1" x14ac:dyDescent="0.35">
      <c r="A803" t="s">
        <v>751</v>
      </c>
      <c r="B803" t="s">
        <v>130</v>
      </c>
      <c r="C803" t="s">
        <v>799</v>
      </c>
      <c r="D803" t="s">
        <v>800</v>
      </c>
      <c r="E803">
        <f>SUM(Table114[[#This Row],[2025]:[2014]])</f>
        <v>0</v>
      </c>
      <c r="F803" s="6"/>
      <c r="G803" s="6"/>
      <c r="H803" s="6"/>
      <c r="I803" s="6"/>
      <c r="J803" s="6"/>
      <c r="K803" s="6"/>
      <c r="L803" s="6"/>
      <c r="M803" s="6"/>
      <c r="N803" s="6"/>
      <c r="O803" s="6">
        <v>0</v>
      </c>
      <c r="P803" s="6"/>
      <c r="Q803" s="6"/>
    </row>
    <row r="804" spans="1:17" hidden="1" x14ac:dyDescent="0.35">
      <c r="A804" t="s">
        <v>751</v>
      </c>
      <c r="B804" t="s">
        <v>130</v>
      </c>
      <c r="C804" t="s">
        <v>801</v>
      </c>
      <c r="D804" t="s">
        <v>802</v>
      </c>
      <c r="E804">
        <f>SUM(Table114[[#This Row],[2025]:[2014]])</f>
        <v>0</v>
      </c>
      <c r="F804" s="6"/>
      <c r="G804" s="6"/>
      <c r="H804" s="6"/>
      <c r="I804" s="6"/>
      <c r="J804" s="6"/>
      <c r="K804" s="6"/>
      <c r="L804" s="6"/>
      <c r="M804" s="6"/>
      <c r="N804" s="6"/>
      <c r="O804" s="6">
        <v>0</v>
      </c>
      <c r="P804" s="6"/>
      <c r="Q804" s="6"/>
    </row>
    <row r="805" spans="1:17" hidden="1" x14ac:dyDescent="0.35">
      <c r="A805" t="s">
        <v>751</v>
      </c>
      <c r="B805" t="s">
        <v>130</v>
      </c>
      <c r="C805" t="s">
        <v>803</v>
      </c>
      <c r="D805" t="s">
        <v>804</v>
      </c>
      <c r="E805">
        <f>SUM(Table114[[#This Row],[2025]:[2014]])</f>
        <v>0</v>
      </c>
      <c r="F805" s="6"/>
      <c r="G805" s="6"/>
      <c r="H805" s="6"/>
      <c r="I805" s="6"/>
      <c r="J805" s="6"/>
      <c r="K805" s="6"/>
      <c r="L805" s="6"/>
      <c r="M805" s="6"/>
      <c r="N805" s="6"/>
      <c r="O805" s="6">
        <v>0</v>
      </c>
      <c r="P805" s="6"/>
      <c r="Q805" s="6"/>
    </row>
    <row r="806" spans="1:17" hidden="1" x14ac:dyDescent="0.35">
      <c r="A806" t="s">
        <v>751</v>
      </c>
      <c r="B806" t="s">
        <v>130</v>
      </c>
      <c r="C806" t="s">
        <v>805</v>
      </c>
      <c r="D806" t="s">
        <v>806</v>
      </c>
      <c r="E806">
        <f>SUM(Table114[[#This Row],[2025]:[2014]])</f>
        <v>0</v>
      </c>
      <c r="F806" s="6"/>
      <c r="G806" s="6"/>
      <c r="H806" s="6"/>
      <c r="I806" s="6"/>
      <c r="J806" s="6"/>
      <c r="K806" s="6"/>
      <c r="L806" s="6">
        <v>0</v>
      </c>
      <c r="M806" s="6"/>
      <c r="N806" s="6"/>
      <c r="O806" s="6"/>
      <c r="P806" s="6"/>
      <c r="Q806" s="6"/>
    </row>
    <row r="807" spans="1:17" hidden="1" x14ac:dyDescent="0.35">
      <c r="A807" t="s">
        <v>751</v>
      </c>
      <c r="B807" t="s">
        <v>130</v>
      </c>
      <c r="C807" t="s">
        <v>807</v>
      </c>
      <c r="D807" t="s">
        <v>808</v>
      </c>
      <c r="E807">
        <f>SUM(Table114[[#This Row],[2025]:[2014]])</f>
        <v>0</v>
      </c>
      <c r="F807" s="6"/>
      <c r="G807" s="6"/>
      <c r="H807" s="6"/>
      <c r="I807" s="6"/>
      <c r="J807" s="6"/>
      <c r="K807" s="6"/>
      <c r="L807" s="6"/>
      <c r="M807" s="6"/>
      <c r="N807" s="6"/>
      <c r="O807" s="6">
        <v>0</v>
      </c>
      <c r="P807" s="6"/>
      <c r="Q807" s="6"/>
    </row>
    <row r="808" spans="1:17" hidden="1" x14ac:dyDescent="0.35">
      <c r="A808" t="s">
        <v>751</v>
      </c>
      <c r="B808" t="s">
        <v>130</v>
      </c>
      <c r="C808" t="s">
        <v>423</v>
      </c>
      <c r="D808" t="s">
        <v>424</v>
      </c>
      <c r="E808">
        <f>SUM(Table114[[#This Row],[2025]:[2014]])</f>
        <v>5</v>
      </c>
      <c r="F808" s="6"/>
      <c r="G808" s="6"/>
      <c r="H808" s="6"/>
      <c r="I808" s="6"/>
      <c r="J808" s="6"/>
      <c r="K808" s="6"/>
      <c r="L808" s="6"/>
      <c r="M808" s="6"/>
      <c r="N808" s="6"/>
      <c r="O808" s="6">
        <v>4</v>
      </c>
      <c r="P808" s="6"/>
      <c r="Q808" s="6">
        <v>1</v>
      </c>
    </row>
    <row r="809" spans="1:17" hidden="1" x14ac:dyDescent="0.35">
      <c r="A809" t="s">
        <v>751</v>
      </c>
      <c r="B809" t="s">
        <v>130</v>
      </c>
      <c r="C809" t="s">
        <v>809</v>
      </c>
      <c r="D809" t="s">
        <v>810</v>
      </c>
      <c r="E809">
        <f>SUM(Table114[[#This Row],[2025]:[2014]])</f>
        <v>1</v>
      </c>
      <c r="F809" s="6"/>
      <c r="G809" s="6"/>
      <c r="H809" s="6"/>
      <c r="I809" s="6"/>
      <c r="J809" s="6"/>
      <c r="K809" s="6">
        <v>1</v>
      </c>
      <c r="L809" s="6"/>
      <c r="M809" s="6">
        <v>0</v>
      </c>
      <c r="N809" s="6"/>
      <c r="O809" s="6"/>
      <c r="P809" s="6"/>
      <c r="Q809" s="6"/>
    </row>
    <row r="810" spans="1:17" hidden="1" x14ac:dyDescent="0.35">
      <c r="A810" t="s">
        <v>751</v>
      </c>
      <c r="B810" t="s">
        <v>130</v>
      </c>
      <c r="C810" t="s">
        <v>811</v>
      </c>
      <c r="D810" t="s">
        <v>812</v>
      </c>
      <c r="E810">
        <f>SUM(Table114[[#This Row],[2025]:[2014]])</f>
        <v>18</v>
      </c>
      <c r="F810" s="6"/>
      <c r="G810" s="6"/>
      <c r="H810" s="6"/>
      <c r="I810" s="6"/>
      <c r="J810" s="6"/>
      <c r="K810" s="6">
        <v>1</v>
      </c>
      <c r="L810" s="6"/>
      <c r="M810" s="6">
        <v>16</v>
      </c>
      <c r="N810" s="6"/>
      <c r="O810" s="6">
        <v>1</v>
      </c>
      <c r="P810" s="6"/>
      <c r="Q810" s="6"/>
    </row>
    <row r="811" spans="1:17" hidden="1" x14ac:dyDescent="0.35">
      <c r="A811" t="s">
        <v>751</v>
      </c>
      <c r="B811" t="s">
        <v>130</v>
      </c>
      <c r="C811" t="s">
        <v>813</v>
      </c>
      <c r="D811" t="s">
        <v>814</v>
      </c>
      <c r="E811">
        <f>SUM(Table114[[#This Row],[2025]:[2014]])</f>
        <v>2</v>
      </c>
      <c r="F811" s="6"/>
      <c r="G811" s="6"/>
      <c r="H811" s="6"/>
      <c r="I811" s="6"/>
      <c r="J811" s="6"/>
      <c r="K811" s="6"/>
      <c r="L811" s="6"/>
      <c r="M811" s="6"/>
      <c r="N811" s="6"/>
      <c r="O811" s="6">
        <v>1</v>
      </c>
      <c r="P811" s="6"/>
      <c r="Q811" s="6">
        <v>1</v>
      </c>
    </row>
    <row r="812" spans="1:17" hidden="1" x14ac:dyDescent="0.35">
      <c r="A812" t="s">
        <v>751</v>
      </c>
      <c r="B812" t="s">
        <v>130</v>
      </c>
      <c r="C812" t="s">
        <v>815</v>
      </c>
      <c r="D812" t="s">
        <v>816</v>
      </c>
      <c r="E812">
        <f>SUM(Table114[[#This Row],[2025]:[2014]])</f>
        <v>5</v>
      </c>
      <c r="F812" s="6"/>
      <c r="G812" s="6">
        <v>2</v>
      </c>
      <c r="H812" s="6"/>
      <c r="I812" s="6"/>
      <c r="J812" s="6"/>
      <c r="K812" s="6">
        <v>1</v>
      </c>
      <c r="L812" s="6"/>
      <c r="M812" s="6"/>
      <c r="N812" s="6"/>
      <c r="O812" s="6">
        <v>1</v>
      </c>
      <c r="P812" s="6">
        <v>1</v>
      </c>
      <c r="Q812" s="6"/>
    </row>
    <row r="813" spans="1:17" hidden="1" x14ac:dyDescent="0.35">
      <c r="A813" t="s">
        <v>751</v>
      </c>
      <c r="B813" t="s">
        <v>130</v>
      </c>
      <c r="C813" t="s">
        <v>817</v>
      </c>
      <c r="D813" t="s">
        <v>818</v>
      </c>
      <c r="E813">
        <f>SUM(Table114[[#This Row],[2025]:[2014]])</f>
        <v>2</v>
      </c>
      <c r="F813" s="6">
        <v>2</v>
      </c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hidden="1" x14ac:dyDescent="0.35">
      <c r="A814" t="s">
        <v>751</v>
      </c>
      <c r="B814" t="s">
        <v>130</v>
      </c>
      <c r="C814" t="s">
        <v>819</v>
      </c>
      <c r="D814" t="s">
        <v>820</v>
      </c>
      <c r="E814">
        <f>SUM(Table114[[#This Row],[2025]:[2014]])</f>
        <v>0</v>
      </c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>
        <v>0</v>
      </c>
    </row>
    <row r="815" spans="1:17" hidden="1" x14ac:dyDescent="0.35">
      <c r="A815" t="s">
        <v>751</v>
      </c>
      <c r="B815" t="s">
        <v>130</v>
      </c>
      <c r="C815" t="s">
        <v>821</v>
      </c>
      <c r="D815" t="s">
        <v>822</v>
      </c>
      <c r="E815">
        <f>SUM(Table114[[#This Row],[2025]:[2014]])</f>
        <v>0</v>
      </c>
      <c r="F815" s="6"/>
      <c r="G815" s="6"/>
      <c r="H815" s="6"/>
      <c r="I815" s="6"/>
      <c r="J815" s="6"/>
      <c r="K815" s="6"/>
      <c r="L815" s="6"/>
      <c r="M815" s="6"/>
      <c r="N815" s="6"/>
      <c r="O815" s="6">
        <v>0</v>
      </c>
      <c r="P815" s="6"/>
      <c r="Q815" s="6"/>
    </row>
    <row r="816" spans="1:17" hidden="1" x14ac:dyDescent="0.35">
      <c r="A816" t="s">
        <v>751</v>
      </c>
      <c r="B816" t="s">
        <v>130</v>
      </c>
      <c r="C816" t="s">
        <v>823</v>
      </c>
      <c r="D816" t="s">
        <v>824</v>
      </c>
      <c r="E816">
        <f>SUM(Table114[[#This Row],[2025]:[2014]])</f>
        <v>1</v>
      </c>
      <c r="F816" s="6"/>
      <c r="G816" s="6"/>
      <c r="H816" s="6"/>
      <c r="I816" s="6"/>
      <c r="J816" s="6"/>
      <c r="K816" s="6"/>
      <c r="L816" s="6"/>
      <c r="M816" s="6"/>
      <c r="N816" s="6"/>
      <c r="O816" s="6">
        <v>1</v>
      </c>
      <c r="P816" s="6"/>
      <c r="Q816" s="6"/>
    </row>
    <row r="817" spans="1:17" hidden="1" x14ac:dyDescent="0.35">
      <c r="A817" t="s">
        <v>751</v>
      </c>
      <c r="B817" t="s">
        <v>130</v>
      </c>
      <c r="C817" t="s">
        <v>825</v>
      </c>
      <c r="D817" t="s">
        <v>826</v>
      </c>
      <c r="E817">
        <f>SUM(Table114[[#This Row],[2025]:[2014]])</f>
        <v>1</v>
      </c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>
        <v>1</v>
      </c>
      <c r="Q817" s="6"/>
    </row>
    <row r="818" spans="1:17" hidden="1" x14ac:dyDescent="0.35">
      <c r="A818" t="s">
        <v>751</v>
      </c>
      <c r="B818" t="s">
        <v>130</v>
      </c>
      <c r="C818" t="s">
        <v>827</v>
      </c>
      <c r="D818" t="s">
        <v>828</v>
      </c>
      <c r="E818">
        <f>SUM(Table114[[#This Row],[2025]:[2014]])</f>
        <v>4</v>
      </c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>
        <v>4</v>
      </c>
      <c r="Q818" s="6"/>
    </row>
    <row r="819" spans="1:17" hidden="1" x14ac:dyDescent="0.35">
      <c r="A819" t="s">
        <v>751</v>
      </c>
      <c r="B819" t="s">
        <v>130</v>
      </c>
      <c r="C819" t="s">
        <v>829</v>
      </c>
      <c r="D819" t="s">
        <v>830</v>
      </c>
      <c r="E819">
        <f>SUM(Table114[[#This Row],[2025]:[2014]])</f>
        <v>1</v>
      </c>
      <c r="F819" s="6"/>
      <c r="G819" s="6"/>
      <c r="H819" s="6"/>
      <c r="I819" s="6"/>
      <c r="J819" s="6"/>
      <c r="K819" s="6"/>
      <c r="L819" s="6"/>
      <c r="M819" s="6"/>
      <c r="N819" s="6"/>
      <c r="O819" s="6">
        <v>1</v>
      </c>
      <c r="P819" s="6"/>
      <c r="Q819" s="6"/>
    </row>
    <row r="820" spans="1:17" hidden="1" x14ac:dyDescent="0.35">
      <c r="A820" t="s">
        <v>751</v>
      </c>
      <c r="B820" t="s">
        <v>130</v>
      </c>
      <c r="C820" t="s">
        <v>831</v>
      </c>
      <c r="D820" t="s">
        <v>832</v>
      </c>
      <c r="E820">
        <f>SUM(Table114[[#This Row],[2025]:[2014]])</f>
        <v>17</v>
      </c>
      <c r="F820" s="6"/>
      <c r="G820" s="6"/>
      <c r="H820" s="6"/>
      <c r="I820" s="6"/>
      <c r="J820" s="6"/>
      <c r="K820" s="6"/>
      <c r="L820" s="6"/>
      <c r="M820" s="6">
        <v>6</v>
      </c>
      <c r="N820" s="6"/>
      <c r="O820" s="6">
        <v>10</v>
      </c>
      <c r="P820" s="6">
        <v>1</v>
      </c>
      <c r="Q820" s="6"/>
    </row>
    <row r="821" spans="1:17" hidden="1" x14ac:dyDescent="0.35">
      <c r="A821" t="s">
        <v>751</v>
      </c>
      <c r="B821" t="s">
        <v>130</v>
      </c>
      <c r="C821" t="s">
        <v>833</v>
      </c>
      <c r="D821" t="s">
        <v>834</v>
      </c>
      <c r="E821">
        <f>SUM(Table114[[#This Row],[2025]:[2014]])</f>
        <v>1</v>
      </c>
      <c r="F821" s="6"/>
      <c r="G821" s="6"/>
      <c r="H821" s="6"/>
      <c r="I821" s="6"/>
      <c r="J821" s="6"/>
      <c r="K821" s="6"/>
      <c r="L821" s="6"/>
      <c r="M821" s="6"/>
      <c r="N821" s="6">
        <v>1</v>
      </c>
      <c r="O821" s="6"/>
      <c r="P821" s="6"/>
      <c r="Q821" s="6"/>
    </row>
    <row r="822" spans="1:17" hidden="1" x14ac:dyDescent="0.35">
      <c r="A822" t="s">
        <v>751</v>
      </c>
      <c r="B822" t="s">
        <v>130</v>
      </c>
      <c r="C822" t="s">
        <v>835</v>
      </c>
      <c r="D822" t="s">
        <v>836</v>
      </c>
      <c r="E822">
        <f>SUM(Table114[[#This Row],[2025]:[2014]])</f>
        <v>-2</v>
      </c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>
        <v>-2</v>
      </c>
    </row>
    <row r="823" spans="1:17" hidden="1" x14ac:dyDescent="0.35">
      <c r="A823" t="s">
        <v>751</v>
      </c>
      <c r="B823" t="s">
        <v>130</v>
      </c>
      <c r="C823" t="s">
        <v>837</v>
      </c>
      <c r="D823" t="s">
        <v>838</v>
      </c>
      <c r="E823">
        <f>SUM(Table114[[#This Row],[2025]:[2014]])</f>
        <v>6</v>
      </c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>
        <v>6</v>
      </c>
    </row>
    <row r="824" spans="1:17" hidden="1" x14ac:dyDescent="0.35">
      <c r="A824" t="s">
        <v>751</v>
      </c>
      <c r="B824" t="s">
        <v>130</v>
      </c>
      <c r="C824" t="s">
        <v>725</v>
      </c>
      <c r="D824" t="s">
        <v>726</v>
      </c>
      <c r="E824">
        <f>SUM(Table114[[#This Row],[2025]:[2014]])</f>
        <v>1</v>
      </c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>
        <v>1</v>
      </c>
    </row>
    <row r="825" spans="1:17" hidden="1" x14ac:dyDescent="0.35">
      <c r="A825" t="s">
        <v>751</v>
      </c>
      <c r="B825" t="s">
        <v>130</v>
      </c>
      <c r="C825" t="s">
        <v>427</v>
      </c>
      <c r="D825" t="s">
        <v>428</v>
      </c>
      <c r="E825">
        <f>SUM(Table114[[#This Row],[2025]:[2014]])</f>
        <v>7</v>
      </c>
      <c r="F825" s="6"/>
      <c r="G825" s="6"/>
      <c r="H825" s="6"/>
      <c r="I825" s="6"/>
      <c r="J825" s="6"/>
      <c r="K825" s="6"/>
      <c r="L825" s="6"/>
      <c r="M825" s="6"/>
      <c r="N825" s="6">
        <v>1</v>
      </c>
      <c r="O825" s="6">
        <v>2</v>
      </c>
      <c r="P825" s="6">
        <v>2</v>
      </c>
      <c r="Q825" s="6">
        <v>2</v>
      </c>
    </row>
    <row r="826" spans="1:17" hidden="1" x14ac:dyDescent="0.35">
      <c r="A826" t="s">
        <v>751</v>
      </c>
      <c r="B826" t="s">
        <v>130</v>
      </c>
      <c r="C826" t="s">
        <v>727</v>
      </c>
      <c r="D826" t="s">
        <v>728</v>
      </c>
      <c r="E826">
        <f>SUM(Table114[[#This Row],[2025]:[2014]])</f>
        <v>7</v>
      </c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>
        <v>2</v>
      </c>
      <c r="Q826" s="6">
        <v>5</v>
      </c>
    </row>
    <row r="827" spans="1:17" hidden="1" x14ac:dyDescent="0.35">
      <c r="A827" t="s">
        <v>751</v>
      </c>
      <c r="B827" t="s">
        <v>130</v>
      </c>
      <c r="C827" t="s">
        <v>839</v>
      </c>
      <c r="D827" t="s">
        <v>840</v>
      </c>
      <c r="E827">
        <f>SUM(Table114[[#This Row],[2025]:[2014]])</f>
        <v>1</v>
      </c>
      <c r="F827" s="6"/>
      <c r="G827" s="6"/>
      <c r="H827" s="6"/>
      <c r="I827" s="6"/>
      <c r="J827" s="6"/>
      <c r="K827" s="6"/>
      <c r="L827" s="6"/>
      <c r="M827" s="6"/>
      <c r="N827" s="6"/>
      <c r="O827" s="6">
        <v>1</v>
      </c>
      <c r="P827" s="6"/>
      <c r="Q827" s="6"/>
    </row>
    <row r="828" spans="1:17" hidden="1" x14ac:dyDescent="0.35">
      <c r="A828" t="s">
        <v>751</v>
      </c>
      <c r="B828" t="s">
        <v>130</v>
      </c>
      <c r="C828" t="s">
        <v>841</v>
      </c>
      <c r="D828" t="s">
        <v>842</v>
      </c>
      <c r="E828">
        <f>SUM(Table114[[#This Row],[2025]:[2014]])</f>
        <v>1</v>
      </c>
      <c r="F828" s="6"/>
      <c r="G828" s="6"/>
      <c r="H828" s="6"/>
      <c r="I828" s="6"/>
      <c r="J828" s="6"/>
      <c r="K828" s="6"/>
      <c r="L828" s="6">
        <v>1</v>
      </c>
      <c r="M828" s="6"/>
      <c r="N828" s="6"/>
      <c r="O828" s="6"/>
      <c r="P828" s="6"/>
      <c r="Q828" s="6"/>
    </row>
    <row r="829" spans="1:17" hidden="1" x14ac:dyDescent="0.35">
      <c r="A829" t="s">
        <v>751</v>
      </c>
      <c r="B829" t="s">
        <v>130</v>
      </c>
      <c r="C829" t="s">
        <v>843</v>
      </c>
      <c r="D829" t="s">
        <v>844</v>
      </c>
      <c r="E829">
        <f>SUM(Table114[[#This Row],[2025]:[2014]])</f>
        <v>2</v>
      </c>
      <c r="F829" s="6"/>
      <c r="G829" s="6"/>
      <c r="H829" s="6"/>
      <c r="I829" s="6">
        <v>1</v>
      </c>
      <c r="J829" s="6">
        <v>1</v>
      </c>
      <c r="K829" s="6"/>
      <c r="L829" s="6"/>
      <c r="M829" s="6"/>
      <c r="N829" s="6"/>
      <c r="O829" s="6"/>
      <c r="P829" s="6"/>
      <c r="Q829" s="6"/>
    </row>
    <row r="830" spans="1:17" hidden="1" x14ac:dyDescent="0.35">
      <c r="A830" t="s">
        <v>751</v>
      </c>
      <c r="B830" t="s">
        <v>130</v>
      </c>
      <c r="C830" t="s">
        <v>845</v>
      </c>
      <c r="D830" t="s">
        <v>846</v>
      </c>
      <c r="E830">
        <f>SUM(Table114[[#This Row],[2025]:[2014]])</f>
        <v>1</v>
      </c>
      <c r="F830" s="6"/>
      <c r="G830" s="6"/>
      <c r="H830" s="6"/>
      <c r="I830" s="6"/>
      <c r="J830" s="6">
        <v>1</v>
      </c>
      <c r="K830" s="6"/>
      <c r="L830" s="6"/>
      <c r="M830" s="6"/>
      <c r="N830" s="6"/>
      <c r="O830" s="6"/>
      <c r="P830" s="6"/>
      <c r="Q830" s="6"/>
    </row>
    <row r="831" spans="1:17" hidden="1" x14ac:dyDescent="0.35">
      <c r="A831" t="s">
        <v>751</v>
      </c>
      <c r="B831" t="s">
        <v>130</v>
      </c>
      <c r="C831" t="s">
        <v>476</v>
      </c>
      <c r="D831" t="s">
        <v>477</v>
      </c>
      <c r="E831">
        <f>SUM(Table114[[#This Row],[2025]:[2014]])</f>
        <v>2</v>
      </c>
      <c r="F831" s="6"/>
      <c r="G831" s="6"/>
      <c r="H831" s="6"/>
      <c r="I831" s="6">
        <v>1</v>
      </c>
      <c r="J831" s="6"/>
      <c r="K831" s="6">
        <v>1</v>
      </c>
      <c r="L831" s="6"/>
      <c r="M831" s="6"/>
      <c r="N831" s="6"/>
      <c r="O831" s="6"/>
      <c r="P831" s="6"/>
      <c r="Q831" s="6"/>
    </row>
    <row r="832" spans="1:17" hidden="1" x14ac:dyDescent="0.35">
      <c r="A832" t="s">
        <v>751</v>
      </c>
      <c r="B832" t="s">
        <v>130</v>
      </c>
      <c r="C832" t="s">
        <v>847</v>
      </c>
      <c r="D832" t="s">
        <v>848</v>
      </c>
      <c r="E832">
        <f>SUM(Table114[[#This Row],[2025]:[2014]])</f>
        <v>1</v>
      </c>
      <c r="F832" s="6"/>
      <c r="G832" s="6"/>
      <c r="H832" s="6"/>
      <c r="I832" s="6">
        <v>1</v>
      </c>
      <c r="J832" s="6"/>
      <c r="K832" s="6"/>
      <c r="L832" s="6"/>
      <c r="M832" s="6"/>
      <c r="N832" s="6"/>
      <c r="O832" s="6"/>
      <c r="P832" s="6"/>
      <c r="Q832" s="6"/>
    </row>
    <row r="833" spans="1:17" hidden="1" x14ac:dyDescent="0.35">
      <c r="A833" t="s">
        <v>751</v>
      </c>
      <c r="B833" t="s">
        <v>130</v>
      </c>
      <c r="C833" t="s">
        <v>849</v>
      </c>
      <c r="D833" t="s">
        <v>850</v>
      </c>
      <c r="E833">
        <f>SUM(Table114[[#This Row],[2025]:[2014]])</f>
        <v>1</v>
      </c>
      <c r="F833" s="6"/>
      <c r="G833" s="6"/>
      <c r="H833" s="6">
        <v>1</v>
      </c>
      <c r="I833" s="6"/>
      <c r="J833" s="6"/>
      <c r="K833" s="6"/>
      <c r="L833" s="6"/>
      <c r="M833" s="6"/>
      <c r="N833" s="6"/>
      <c r="O833" s="6">
        <v>1</v>
      </c>
      <c r="P833" s="6">
        <v>-1</v>
      </c>
      <c r="Q833" s="6"/>
    </row>
    <row r="834" spans="1:17" hidden="1" x14ac:dyDescent="0.35">
      <c r="A834" t="s">
        <v>751</v>
      </c>
      <c r="B834" t="s">
        <v>130</v>
      </c>
      <c r="C834" t="s">
        <v>851</v>
      </c>
      <c r="D834" t="s">
        <v>852</v>
      </c>
      <c r="E834">
        <f>SUM(Table114[[#This Row],[2025]:[2014]])</f>
        <v>13</v>
      </c>
      <c r="F834" s="6"/>
      <c r="G834" s="6"/>
      <c r="H834" s="6"/>
      <c r="I834" s="6"/>
      <c r="J834" s="6"/>
      <c r="K834" s="6"/>
      <c r="L834" s="6"/>
      <c r="M834" s="6"/>
      <c r="N834" s="6"/>
      <c r="O834" s="6">
        <v>-1</v>
      </c>
      <c r="P834" s="6">
        <v>9</v>
      </c>
      <c r="Q834" s="6">
        <v>5</v>
      </c>
    </row>
    <row r="835" spans="1:17" hidden="1" x14ac:dyDescent="0.35">
      <c r="A835" t="s">
        <v>751</v>
      </c>
      <c r="B835" t="s">
        <v>130</v>
      </c>
      <c r="C835" t="s">
        <v>853</v>
      </c>
      <c r="D835" t="s">
        <v>854</v>
      </c>
      <c r="E835">
        <f>SUM(Table114[[#This Row],[2025]:[2014]])</f>
        <v>7</v>
      </c>
      <c r="F835" s="6"/>
      <c r="G835" s="6"/>
      <c r="H835" s="6"/>
      <c r="I835" s="6"/>
      <c r="J835" s="6"/>
      <c r="K835" s="6"/>
      <c r="L835" s="6"/>
      <c r="M835" s="6"/>
      <c r="N835" s="6"/>
      <c r="O835" s="6">
        <v>7</v>
      </c>
      <c r="P835" s="6"/>
      <c r="Q835" s="6"/>
    </row>
    <row r="836" spans="1:17" hidden="1" x14ac:dyDescent="0.35">
      <c r="A836" t="s">
        <v>751</v>
      </c>
      <c r="B836" t="s">
        <v>130</v>
      </c>
      <c r="C836" t="s">
        <v>855</v>
      </c>
      <c r="D836" t="s">
        <v>856</v>
      </c>
      <c r="E836">
        <f>SUM(Table114[[#This Row],[2025]:[2014]])</f>
        <v>12</v>
      </c>
      <c r="F836" s="6"/>
      <c r="G836" s="6"/>
      <c r="H836" s="6"/>
      <c r="I836" s="6"/>
      <c r="J836" s="6"/>
      <c r="K836" s="6"/>
      <c r="L836" s="6"/>
      <c r="M836" s="6">
        <v>2</v>
      </c>
      <c r="N836" s="6">
        <v>8</v>
      </c>
      <c r="O836" s="6">
        <v>2</v>
      </c>
      <c r="P836" s="6"/>
      <c r="Q836" s="6"/>
    </row>
    <row r="837" spans="1:17" hidden="1" x14ac:dyDescent="0.35">
      <c r="A837" t="s">
        <v>751</v>
      </c>
      <c r="B837" t="s">
        <v>130</v>
      </c>
      <c r="C837" t="s">
        <v>857</v>
      </c>
      <c r="D837" t="s">
        <v>858</v>
      </c>
      <c r="E837">
        <f>SUM(Table114[[#This Row],[2025]:[2014]])</f>
        <v>0</v>
      </c>
      <c r="F837" s="6"/>
      <c r="G837" s="6">
        <v>0</v>
      </c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hidden="1" x14ac:dyDescent="0.35">
      <c r="A838" t="s">
        <v>751</v>
      </c>
      <c r="B838" t="s">
        <v>150</v>
      </c>
      <c r="C838" t="s">
        <v>859</v>
      </c>
      <c r="D838" t="s">
        <v>860</v>
      </c>
      <c r="E838">
        <f>SUM(Table114[[#This Row],[2025]:[2014]])</f>
        <v>2</v>
      </c>
      <c r="F838" s="6"/>
      <c r="G838" s="6"/>
      <c r="H838" s="6"/>
      <c r="I838" s="6"/>
      <c r="J838" s="6"/>
      <c r="K838" s="6"/>
      <c r="L838" s="6"/>
      <c r="M838" s="6"/>
      <c r="N838" s="6"/>
      <c r="O838" s="6">
        <v>2</v>
      </c>
      <c r="P838" s="6"/>
      <c r="Q838" s="6"/>
    </row>
    <row r="839" spans="1:17" hidden="1" x14ac:dyDescent="0.35">
      <c r="A839" t="s">
        <v>751</v>
      </c>
      <c r="B839" t="s">
        <v>150</v>
      </c>
      <c r="C839" t="s">
        <v>861</v>
      </c>
      <c r="D839" t="s">
        <v>862</v>
      </c>
      <c r="E839">
        <f>SUM(Table114[[#This Row],[2025]:[2014]])</f>
        <v>0</v>
      </c>
      <c r="F839" s="6">
        <v>-1</v>
      </c>
      <c r="G839" s="6">
        <v>1</v>
      </c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hidden="1" x14ac:dyDescent="0.35">
      <c r="A840" t="s">
        <v>751</v>
      </c>
      <c r="B840" t="s">
        <v>150</v>
      </c>
      <c r="C840" t="s">
        <v>863</v>
      </c>
      <c r="D840" t="s">
        <v>864</v>
      </c>
      <c r="E840">
        <f>SUM(Table114[[#This Row],[2025]:[2014]])</f>
        <v>2</v>
      </c>
      <c r="F840" s="6"/>
      <c r="G840" s="6"/>
      <c r="H840" s="6"/>
      <c r="I840" s="6"/>
      <c r="J840" s="6"/>
      <c r="K840" s="6"/>
      <c r="L840" s="6"/>
      <c r="M840" s="6">
        <v>1</v>
      </c>
      <c r="N840" s="6"/>
      <c r="O840" s="6"/>
      <c r="P840" s="6"/>
      <c r="Q840" s="6">
        <v>1</v>
      </c>
    </row>
    <row r="841" spans="1:17" hidden="1" x14ac:dyDescent="0.35">
      <c r="A841" t="s">
        <v>751</v>
      </c>
      <c r="B841" t="s">
        <v>150</v>
      </c>
      <c r="C841" t="s">
        <v>620</v>
      </c>
      <c r="D841" t="s">
        <v>621</v>
      </c>
      <c r="E841">
        <f>SUM(Table114[[#This Row],[2025]:[2014]])</f>
        <v>8</v>
      </c>
      <c r="F841" s="6"/>
      <c r="G841" s="6"/>
      <c r="H841" s="6"/>
      <c r="I841" s="6"/>
      <c r="J841" s="6"/>
      <c r="K841" s="6">
        <v>5</v>
      </c>
      <c r="L841" s="6">
        <v>1</v>
      </c>
      <c r="M841" s="6"/>
      <c r="N841" s="6"/>
      <c r="O841" s="6"/>
      <c r="P841" s="6"/>
      <c r="Q841" s="6">
        <v>2</v>
      </c>
    </row>
    <row r="842" spans="1:17" hidden="1" x14ac:dyDescent="0.35">
      <c r="A842" t="s">
        <v>751</v>
      </c>
      <c r="B842" t="s">
        <v>150</v>
      </c>
      <c r="C842" t="s">
        <v>151</v>
      </c>
      <c r="D842" t="s">
        <v>152</v>
      </c>
      <c r="E842">
        <f>SUM(Table114[[#This Row],[2025]:[2014]])</f>
        <v>8</v>
      </c>
      <c r="F842" s="6"/>
      <c r="G842" s="6">
        <v>2</v>
      </c>
      <c r="H842" s="6">
        <v>5</v>
      </c>
      <c r="I842" s="6">
        <v>1</v>
      </c>
      <c r="J842" s="6"/>
      <c r="K842" s="6"/>
      <c r="L842" s="6"/>
      <c r="M842" s="6"/>
      <c r="N842" s="6"/>
      <c r="O842" s="6"/>
      <c r="P842" s="6"/>
      <c r="Q842" s="6"/>
    </row>
    <row r="843" spans="1:17" hidden="1" x14ac:dyDescent="0.35">
      <c r="A843" t="s">
        <v>751</v>
      </c>
      <c r="B843" t="s">
        <v>150</v>
      </c>
      <c r="C843" t="s">
        <v>865</v>
      </c>
      <c r="D843" t="s">
        <v>866</v>
      </c>
      <c r="E843">
        <f>SUM(Table114[[#This Row],[2025]:[2014]])</f>
        <v>5</v>
      </c>
      <c r="F843" s="6"/>
      <c r="G843" s="6"/>
      <c r="H843" s="6"/>
      <c r="I843" s="6"/>
      <c r="J843" s="6">
        <v>4</v>
      </c>
      <c r="K843" s="6"/>
      <c r="L843" s="6"/>
      <c r="M843" s="6"/>
      <c r="N843" s="6">
        <v>1</v>
      </c>
      <c r="O843" s="6"/>
      <c r="P843" s="6"/>
      <c r="Q843" s="6"/>
    </row>
    <row r="844" spans="1:17" hidden="1" x14ac:dyDescent="0.35">
      <c r="A844" t="s">
        <v>751</v>
      </c>
      <c r="B844" t="s">
        <v>150</v>
      </c>
      <c r="C844" t="s">
        <v>867</v>
      </c>
      <c r="D844" t="s">
        <v>868</v>
      </c>
      <c r="E844">
        <f>SUM(Table114[[#This Row],[2025]:[2014]])</f>
        <v>1</v>
      </c>
      <c r="F844" s="6"/>
      <c r="G844" s="6"/>
      <c r="H844" s="6"/>
      <c r="I844" s="6"/>
      <c r="J844" s="6"/>
      <c r="K844" s="6">
        <v>1</v>
      </c>
      <c r="L844" s="6"/>
      <c r="M844" s="6"/>
      <c r="N844" s="6"/>
      <c r="O844" s="6"/>
      <c r="P844" s="6"/>
      <c r="Q844" s="6"/>
    </row>
    <row r="845" spans="1:17" hidden="1" x14ac:dyDescent="0.35">
      <c r="A845" t="s">
        <v>751</v>
      </c>
      <c r="B845" t="s">
        <v>622</v>
      </c>
      <c r="C845" t="s">
        <v>623</v>
      </c>
      <c r="D845" t="s">
        <v>624</v>
      </c>
      <c r="E845">
        <f>SUM(Table114[[#This Row],[2025]:[2014]])</f>
        <v>24</v>
      </c>
      <c r="F845" s="6">
        <v>3</v>
      </c>
      <c r="G845" s="6"/>
      <c r="H845" s="6"/>
      <c r="I845" s="6"/>
      <c r="J845" s="6"/>
      <c r="K845" s="6">
        <v>18</v>
      </c>
      <c r="L845" s="6">
        <v>1</v>
      </c>
      <c r="M845" s="6">
        <v>1</v>
      </c>
      <c r="N845" s="6">
        <v>1</v>
      </c>
      <c r="O845" s="6"/>
      <c r="P845" s="6"/>
      <c r="Q845" s="6"/>
    </row>
    <row r="846" spans="1:17" hidden="1" x14ac:dyDescent="0.35">
      <c r="A846" t="s">
        <v>751</v>
      </c>
      <c r="B846" t="s">
        <v>625</v>
      </c>
      <c r="C846" t="s">
        <v>869</v>
      </c>
      <c r="D846" t="s">
        <v>870</v>
      </c>
      <c r="E846">
        <f>SUM(Table114[[#This Row],[2025]:[2014]])</f>
        <v>1</v>
      </c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>
        <v>1</v>
      </c>
    </row>
    <row r="847" spans="1:17" hidden="1" x14ac:dyDescent="0.35">
      <c r="A847" t="s">
        <v>751</v>
      </c>
      <c r="B847" t="s">
        <v>153</v>
      </c>
      <c r="C847" t="s">
        <v>871</v>
      </c>
      <c r="D847" t="s">
        <v>872</v>
      </c>
      <c r="E847">
        <f>SUM(Table114[[#This Row],[2025]:[2014]])</f>
        <v>0</v>
      </c>
      <c r="F847" s="6"/>
      <c r="G847" s="6"/>
      <c r="H847" s="6"/>
      <c r="I847" s="6"/>
      <c r="J847" s="6"/>
      <c r="K847" s="6"/>
      <c r="L847" s="6"/>
      <c r="M847" s="6"/>
      <c r="N847" s="6"/>
      <c r="O847" s="6">
        <v>0</v>
      </c>
      <c r="P847" s="6"/>
      <c r="Q847" s="6"/>
    </row>
    <row r="848" spans="1:17" hidden="1" x14ac:dyDescent="0.35">
      <c r="A848" t="s">
        <v>751</v>
      </c>
      <c r="B848" t="s">
        <v>176</v>
      </c>
      <c r="C848" t="s">
        <v>873</v>
      </c>
      <c r="D848" t="s">
        <v>874</v>
      </c>
      <c r="E848">
        <f>SUM(Table114[[#This Row],[2025]:[2014]])</f>
        <v>1</v>
      </c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>
        <v>1</v>
      </c>
    </row>
    <row r="849" spans="1:17" hidden="1" x14ac:dyDescent="0.35">
      <c r="A849" t="s">
        <v>751</v>
      </c>
      <c r="B849" t="s">
        <v>176</v>
      </c>
      <c r="C849" t="s">
        <v>875</v>
      </c>
      <c r="D849" t="s">
        <v>876</v>
      </c>
      <c r="E849">
        <f>SUM(Table114[[#This Row],[2025]:[2014]])</f>
        <v>5</v>
      </c>
      <c r="F849" s="6"/>
      <c r="G849" s="6"/>
      <c r="H849" s="6"/>
      <c r="I849" s="6"/>
      <c r="J849" s="6"/>
      <c r="K849" s="6"/>
      <c r="L849" s="6"/>
      <c r="M849" s="6"/>
      <c r="N849" s="6">
        <v>1</v>
      </c>
      <c r="O849" s="6"/>
      <c r="P849" s="6"/>
      <c r="Q849" s="6">
        <v>4</v>
      </c>
    </row>
    <row r="850" spans="1:17" hidden="1" x14ac:dyDescent="0.35">
      <c r="A850" t="s">
        <v>751</v>
      </c>
      <c r="B850" t="s">
        <v>179</v>
      </c>
      <c r="C850" t="s">
        <v>441</v>
      </c>
      <c r="D850" t="s">
        <v>442</v>
      </c>
      <c r="E850">
        <f>SUM(Table114[[#This Row],[2025]:[2014]])</f>
        <v>1</v>
      </c>
      <c r="F850" s="6"/>
      <c r="G850" s="6"/>
      <c r="H850" s="6">
        <v>1</v>
      </c>
      <c r="I850" s="6"/>
      <c r="J850" s="6"/>
      <c r="K850" s="6"/>
      <c r="L850" s="6"/>
      <c r="M850" s="6"/>
      <c r="N850" s="6"/>
      <c r="O850" s="6"/>
      <c r="P850" s="6"/>
      <c r="Q850" s="6"/>
    </row>
    <row r="851" spans="1:17" hidden="1" x14ac:dyDescent="0.35">
      <c r="A851" t="s">
        <v>751</v>
      </c>
      <c r="B851" t="s">
        <v>179</v>
      </c>
      <c r="C851" t="s">
        <v>877</v>
      </c>
      <c r="D851" t="s">
        <v>878</v>
      </c>
      <c r="E851">
        <f>SUM(Table114[[#This Row],[2025]:[2014]])</f>
        <v>1</v>
      </c>
      <c r="F851" s="6"/>
      <c r="G851" s="6"/>
      <c r="H851" s="6"/>
      <c r="I851" s="6"/>
      <c r="J851" s="6"/>
      <c r="K851" s="6"/>
      <c r="L851" s="6"/>
      <c r="M851" s="6"/>
      <c r="N851" s="6"/>
      <c r="O851" s="6">
        <v>1</v>
      </c>
      <c r="P851" s="6"/>
      <c r="Q851" s="6"/>
    </row>
    <row r="852" spans="1:17" hidden="1" x14ac:dyDescent="0.35">
      <c r="A852" t="s">
        <v>751</v>
      </c>
      <c r="B852" t="s">
        <v>179</v>
      </c>
      <c r="C852" t="s">
        <v>879</v>
      </c>
      <c r="D852" t="s">
        <v>880</v>
      </c>
      <c r="E852">
        <f>SUM(Table114[[#This Row],[2025]:[2014]])</f>
        <v>1</v>
      </c>
      <c r="F852" s="6"/>
      <c r="G852" s="6"/>
      <c r="H852" s="6"/>
      <c r="I852" s="6"/>
      <c r="J852" s="6"/>
      <c r="K852" s="6">
        <v>1</v>
      </c>
      <c r="L852" s="6"/>
      <c r="M852" s="6"/>
      <c r="N852" s="6"/>
      <c r="O852" s="6"/>
      <c r="P852" s="6"/>
      <c r="Q852" s="6"/>
    </row>
    <row r="853" spans="1:17" hidden="1" x14ac:dyDescent="0.35">
      <c r="A853" t="s">
        <v>751</v>
      </c>
      <c r="B853" t="s">
        <v>179</v>
      </c>
      <c r="C853" t="s">
        <v>881</v>
      </c>
      <c r="D853" t="s">
        <v>882</v>
      </c>
      <c r="E853">
        <f>SUM(Table114[[#This Row],[2025]:[2014]])</f>
        <v>1</v>
      </c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>
        <v>1</v>
      </c>
    </row>
    <row r="854" spans="1:17" hidden="1" x14ac:dyDescent="0.35">
      <c r="A854" t="s">
        <v>751</v>
      </c>
      <c r="B854" t="s">
        <v>179</v>
      </c>
      <c r="C854" t="s">
        <v>883</v>
      </c>
      <c r="D854" t="s">
        <v>884</v>
      </c>
      <c r="E854">
        <f>SUM(Table114[[#This Row],[2025]:[2014]])</f>
        <v>1</v>
      </c>
      <c r="F854" s="6"/>
      <c r="G854" s="6"/>
      <c r="H854" s="6"/>
      <c r="I854" s="6"/>
      <c r="J854" s="6"/>
      <c r="K854" s="6"/>
      <c r="L854" s="6"/>
      <c r="M854" s="6"/>
      <c r="N854" s="6"/>
      <c r="O854" s="6">
        <v>1</v>
      </c>
      <c r="P854" s="6"/>
      <c r="Q854" s="6"/>
    </row>
    <row r="855" spans="1:17" hidden="1" x14ac:dyDescent="0.35">
      <c r="A855" t="s">
        <v>751</v>
      </c>
      <c r="B855" t="s">
        <v>179</v>
      </c>
      <c r="C855" t="s">
        <v>182</v>
      </c>
      <c r="D855" t="s">
        <v>183</v>
      </c>
      <c r="E855">
        <f>SUM(Table114[[#This Row],[2025]:[2014]])</f>
        <v>1</v>
      </c>
      <c r="F855" s="6"/>
      <c r="G855" s="6"/>
      <c r="H855" s="6"/>
      <c r="I855" s="6"/>
      <c r="J855" s="6"/>
      <c r="K855" s="6"/>
      <c r="L855" s="6"/>
      <c r="M855" s="6"/>
      <c r="N855" s="6"/>
      <c r="O855" s="6">
        <v>1</v>
      </c>
      <c r="P855" s="6"/>
      <c r="Q855" s="6"/>
    </row>
    <row r="856" spans="1:17" hidden="1" x14ac:dyDescent="0.35">
      <c r="A856" t="s">
        <v>751</v>
      </c>
      <c r="B856" t="s">
        <v>179</v>
      </c>
      <c r="C856" t="s">
        <v>885</v>
      </c>
      <c r="D856" t="s">
        <v>886</v>
      </c>
      <c r="E856">
        <f>SUM(Table114[[#This Row],[2025]:[2014]])</f>
        <v>2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>
        <v>2</v>
      </c>
    </row>
    <row r="857" spans="1:17" hidden="1" x14ac:dyDescent="0.35">
      <c r="A857" t="s">
        <v>751</v>
      </c>
      <c r="B857" t="s">
        <v>192</v>
      </c>
      <c r="C857" t="s">
        <v>887</v>
      </c>
      <c r="D857" t="s">
        <v>888</v>
      </c>
      <c r="E857">
        <f>SUM(Table114[[#This Row],[2025]:[2014]])</f>
        <v>4</v>
      </c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>
        <v>4</v>
      </c>
      <c r="Q857" s="6"/>
    </row>
    <row r="858" spans="1:17" hidden="1" x14ac:dyDescent="0.35">
      <c r="A858" t="s">
        <v>751</v>
      </c>
      <c r="B858" t="s">
        <v>195</v>
      </c>
      <c r="C858" t="s">
        <v>889</v>
      </c>
      <c r="D858" t="s">
        <v>890</v>
      </c>
      <c r="E858">
        <f>SUM(Table114[[#This Row],[2025]:[2014]])</f>
        <v>0</v>
      </c>
      <c r="F858" s="6"/>
      <c r="G858" s="6"/>
      <c r="H858" s="6"/>
      <c r="I858" s="6"/>
      <c r="J858" s="6"/>
      <c r="K858" s="6"/>
      <c r="L858" s="6"/>
      <c r="M858" s="6"/>
      <c r="N858" s="6"/>
      <c r="O858" s="6">
        <v>0</v>
      </c>
      <c r="P858" s="6"/>
      <c r="Q858" s="6"/>
    </row>
    <row r="859" spans="1:17" hidden="1" x14ac:dyDescent="0.35">
      <c r="A859" t="s">
        <v>751</v>
      </c>
      <c r="B859" t="s">
        <v>201</v>
      </c>
      <c r="C859" t="s">
        <v>106</v>
      </c>
      <c r="D859" t="s">
        <v>202</v>
      </c>
      <c r="E859">
        <f>SUM(Table114[[#This Row],[2025]:[2014]])</f>
        <v>-38</v>
      </c>
      <c r="F859" s="6"/>
      <c r="G859" s="6">
        <v>-7</v>
      </c>
      <c r="H859" s="6">
        <v>-12</v>
      </c>
      <c r="I859" s="6">
        <v>-8</v>
      </c>
      <c r="J859" s="6">
        <v>-2</v>
      </c>
      <c r="K859" s="6">
        <v>-9</v>
      </c>
      <c r="L859" s="6"/>
      <c r="M859" s="6"/>
      <c r="N859" s="6"/>
      <c r="O859" s="6"/>
      <c r="P859" s="6"/>
      <c r="Q859" s="6"/>
    </row>
    <row r="860" spans="1:17" hidden="1" x14ac:dyDescent="0.35">
      <c r="A860" t="s">
        <v>751</v>
      </c>
      <c r="B860" t="s">
        <v>201</v>
      </c>
      <c r="C860" t="s">
        <v>106</v>
      </c>
      <c r="D860" t="s">
        <v>486</v>
      </c>
      <c r="E860">
        <f>SUM(Table114[[#This Row],[2025]:[2014]])</f>
        <v>-7</v>
      </c>
      <c r="F860" s="6"/>
      <c r="G860" s="6"/>
      <c r="H860" s="6"/>
      <c r="I860" s="6"/>
      <c r="J860" s="6">
        <v>-4</v>
      </c>
      <c r="K860" s="6">
        <v>-2</v>
      </c>
      <c r="L860" s="6"/>
      <c r="M860" s="6">
        <v>-1</v>
      </c>
      <c r="N860" s="6"/>
      <c r="O860" s="6"/>
      <c r="P860" s="6"/>
      <c r="Q860" s="6"/>
    </row>
    <row r="861" spans="1:17" hidden="1" x14ac:dyDescent="0.35">
      <c r="A861" t="s">
        <v>751</v>
      </c>
      <c r="B861" t="s">
        <v>891</v>
      </c>
      <c r="C861" t="s">
        <v>892</v>
      </c>
      <c r="D861" t="s">
        <v>893</v>
      </c>
      <c r="E861">
        <f>SUM(Table114[[#This Row],[2025]:[2014]])</f>
        <v>2</v>
      </c>
      <c r="F861" s="6"/>
      <c r="G861" s="6"/>
      <c r="H861" s="6"/>
      <c r="I861" s="6"/>
      <c r="J861" s="6"/>
      <c r="K861" s="6"/>
      <c r="L861" s="6"/>
      <c r="M861" s="6">
        <v>1</v>
      </c>
      <c r="N861" s="6">
        <v>1</v>
      </c>
      <c r="O861" s="6"/>
      <c r="P861" s="6"/>
      <c r="Q861" s="6"/>
    </row>
    <row r="862" spans="1:17" hidden="1" x14ac:dyDescent="0.35">
      <c r="A862" t="s">
        <v>751</v>
      </c>
      <c r="B862" t="s">
        <v>203</v>
      </c>
      <c r="C862" t="s">
        <v>493</v>
      </c>
      <c r="D862" t="s">
        <v>494</v>
      </c>
      <c r="E862">
        <f>SUM(Table114[[#This Row],[2025]:[2014]])</f>
        <v>188</v>
      </c>
      <c r="F862" s="6"/>
      <c r="G862" s="6"/>
      <c r="H862" s="6"/>
      <c r="I862" s="6"/>
      <c r="J862" s="6">
        <v>1</v>
      </c>
      <c r="K862" s="6">
        <v>-1</v>
      </c>
      <c r="L862" s="6">
        <v>40</v>
      </c>
      <c r="M862" s="6">
        <v>39</v>
      </c>
      <c r="N862" s="6">
        <v>30</v>
      </c>
      <c r="O862" s="6">
        <v>37</v>
      </c>
      <c r="P862" s="6">
        <v>41</v>
      </c>
      <c r="Q862" s="6">
        <v>1</v>
      </c>
    </row>
    <row r="863" spans="1:17" hidden="1" x14ac:dyDescent="0.35">
      <c r="A863" t="s">
        <v>751</v>
      </c>
      <c r="B863" t="s">
        <v>203</v>
      </c>
      <c r="C863" t="s">
        <v>894</v>
      </c>
      <c r="D863" t="s">
        <v>895</v>
      </c>
      <c r="E863">
        <f>SUM(Table114[[#This Row],[2025]:[2014]])</f>
        <v>5</v>
      </c>
      <c r="F863" s="6"/>
      <c r="G863" s="6">
        <v>1</v>
      </c>
      <c r="H863" s="6">
        <v>1</v>
      </c>
      <c r="I863" s="6"/>
      <c r="J863" s="6">
        <v>1</v>
      </c>
      <c r="K863" s="6"/>
      <c r="L863" s="6"/>
      <c r="M863" s="6"/>
      <c r="N863" s="6"/>
      <c r="O863" s="6"/>
      <c r="P863" s="6">
        <v>1</v>
      </c>
      <c r="Q863" s="6">
        <v>1</v>
      </c>
    </row>
    <row r="864" spans="1:17" hidden="1" x14ac:dyDescent="0.35">
      <c r="A864" t="s">
        <v>751</v>
      </c>
      <c r="B864" t="s">
        <v>203</v>
      </c>
      <c r="C864" t="s">
        <v>214</v>
      </c>
      <c r="D864" t="s">
        <v>215</v>
      </c>
      <c r="E864">
        <f>SUM(Table114[[#This Row],[2025]:[2014]])</f>
        <v>6</v>
      </c>
      <c r="F864" s="6"/>
      <c r="G864" s="6">
        <v>2</v>
      </c>
      <c r="H864" s="6"/>
      <c r="I864" s="6"/>
      <c r="J864" s="6"/>
      <c r="K864" s="6">
        <v>3</v>
      </c>
      <c r="L864" s="6"/>
      <c r="M864" s="6">
        <v>1</v>
      </c>
      <c r="N864" s="6"/>
      <c r="O864" s="6"/>
      <c r="P864" s="6"/>
      <c r="Q864" s="6"/>
    </row>
    <row r="865" spans="1:17" hidden="1" x14ac:dyDescent="0.35">
      <c r="A865" t="s">
        <v>751</v>
      </c>
      <c r="B865" t="s">
        <v>219</v>
      </c>
      <c r="C865" t="s">
        <v>896</v>
      </c>
      <c r="D865" t="s">
        <v>897</v>
      </c>
      <c r="E865">
        <f>SUM(Table114[[#This Row],[2025]:[2014]])</f>
        <v>1</v>
      </c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>
        <v>1</v>
      </c>
    </row>
    <row r="866" spans="1:17" hidden="1" x14ac:dyDescent="0.35">
      <c r="A866" t="s">
        <v>751</v>
      </c>
      <c r="B866" t="s">
        <v>219</v>
      </c>
      <c r="C866" t="s">
        <v>898</v>
      </c>
      <c r="D866" t="s">
        <v>899</v>
      </c>
      <c r="E866">
        <f>SUM(Table114[[#This Row],[2025]:[2014]])</f>
        <v>0</v>
      </c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>
        <v>0</v>
      </c>
      <c r="Q866" s="6"/>
    </row>
    <row r="867" spans="1:17" hidden="1" x14ac:dyDescent="0.35">
      <c r="A867" t="s">
        <v>751</v>
      </c>
      <c r="B867" t="s">
        <v>219</v>
      </c>
      <c r="C867" t="s">
        <v>900</v>
      </c>
      <c r="D867" t="s">
        <v>901</v>
      </c>
      <c r="E867">
        <f>SUM(Table114[[#This Row],[2025]:[2014]])</f>
        <v>19</v>
      </c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>
        <v>-1</v>
      </c>
      <c r="Q867" s="6">
        <v>20</v>
      </c>
    </row>
    <row r="868" spans="1:17" hidden="1" x14ac:dyDescent="0.35">
      <c r="A868" t="s">
        <v>751</v>
      </c>
      <c r="B868" t="s">
        <v>219</v>
      </c>
      <c r="C868" t="s">
        <v>595</v>
      </c>
      <c r="D868" t="s">
        <v>596</v>
      </c>
      <c r="E868">
        <f>SUM(Table114[[#This Row],[2025]:[2014]])</f>
        <v>4</v>
      </c>
      <c r="F868" s="6"/>
      <c r="G868" s="6"/>
      <c r="H868" s="6">
        <v>1</v>
      </c>
      <c r="I868" s="6"/>
      <c r="J868" s="6"/>
      <c r="K868" s="6"/>
      <c r="L868" s="6"/>
      <c r="M868" s="6"/>
      <c r="N868" s="6"/>
      <c r="O868" s="6">
        <v>3</v>
      </c>
      <c r="P868" s="6"/>
      <c r="Q868" s="6"/>
    </row>
    <row r="869" spans="1:17" hidden="1" x14ac:dyDescent="0.35">
      <c r="A869" t="s">
        <v>751</v>
      </c>
      <c r="B869" t="s">
        <v>229</v>
      </c>
      <c r="C869" t="s">
        <v>106</v>
      </c>
      <c r="D869" t="s">
        <v>230</v>
      </c>
      <c r="E869">
        <f>SUM(Table114[[#This Row],[2025]:[2014]])</f>
        <v>10</v>
      </c>
      <c r="F869" s="6"/>
      <c r="G869" s="6"/>
      <c r="H869" s="6">
        <v>10</v>
      </c>
      <c r="I869" s="6"/>
      <c r="J869" s="6"/>
      <c r="K869" s="6"/>
      <c r="L869" s="6"/>
      <c r="M869" s="6"/>
      <c r="N869" s="6"/>
      <c r="O869" s="6"/>
      <c r="P869" s="6"/>
      <c r="Q869" s="6"/>
    </row>
    <row r="870" spans="1:17" hidden="1" x14ac:dyDescent="0.35">
      <c r="A870" t="s">
        <v>751</v>
      </c>
      <c r="B870" t="s">
        <v>229</v>
      </c>
      <c r="C870" t="s">
        <v>106</v>
      </c>
      <c r="D870" t="s">
        <v>231</v>
      </c>
      <c r="E870">
        <f>SUM(Table114[[#This Row],[2025]:[2014]])</f>
        <v>15</v>
      </c>
      <c r="F870" s="6"/>
      <c r="G870" s="6">
        <v>1</v>
      </c>
      <c r="H870" s="6"/>
      <c r="I870" s="6">
        <v>5</v>
      </c>
      <c r="J870" s="6">
        <v>8</v>
      </c>
      <c r="K870" s="6">
        <v>1</v>
      </c>
      <c r="L870" s="6"/>
      <c r="M870" s="6"/>
      <c r="N870" s="6"/>
      <c r="O870" s="6"/>
      <c r="P870" s="6"/>
      <c r="Q870" s="6"/>
    </row>
    <row r="871" spans="1:17" hidden="1" x14ac:dyDescent="0.35">
      <c r="A871" t="s">
        <v>751</v>
      </c>
      <c r="B871" t="s">
        <v>229</v>
      </c>
      <c r="C871" t="s">
        <v>106</v>
      </c>
      <c r="D871" t="s">
        <v>232</v>
      </c>
      <c r="E871">
        <f>SUM(Table114[[#This Row],[2025]:[2014]])</f>
        <v>2</v>
      </c>
      <c r="F871" s="6"/>
      <c r="G871" s="6"/>
      <c r="H871" s="6"/>
      <c r="I871" s="6">
        <v>2</v>
      </c>
      <c r="J871" s="6"/>
      <c r="K871" s="6"/>
      <c r="L871" s="6"/>
      <c r="M871" s="6"/>
      <c r="N871" s="6"/>
      <c r="O871" s="6"/>
      <c r="P871" s="6"/>
      <c r="Q871" s="6"/>
    </row>
    <row r="872" spans="1:17" hidden="1" x14ac:dyDescent="0.35">
      <c r="A872" t="s">
        <v>751</v>
      </c>
      <c r="B872" t="s">
        <v>229</v>
      </c>
      <c r="C872" t="s">
        <v>106</v>
      </c>
      <c r="D872" t="s">
        <v>233</v>
      </c>
      <c r="E872">
        <f>SUM(Table114[[#This Row],[2025]:[2014]])</f>
        <v>185</v>
      </c>
      <c r="F872" s="6"/>
      <c r="G872" s="6">
        <v>54</v>
      </c>
      <c r="H872" s="6">
        <v>35</v>
      </c>
      <c r="I872" s="6">
        <v>63</v>
      </c>
      <c r="J872" s="6">
        <v>9</v>
      </c>
      <c r="K872" s="6">
        <v>24</v>
      </c>
      <c r="L872" s="6"/>
      <c r="M872" s="6"/>
      <c r="N872" s="6"/>
      <c r="O872" s="6"/>
      <c r="P872" s="6"/>
      <c r="Q872" s="6"/>
    </row>
    <row r="873" spans="1:17" hidden="1" x14ac:dyDescent="0.35">
      <c r="A873" t="s">
        <v>751</v>
      </c>
      <c r="B873" t="s">
        <v>229</v>
      </c>
      <c r="C873" t="s">
        <v>106</v>
      </c>
      <c r="D873" t="s">
        <v>504</v>
      </c>
      <c r="E873">
        <f>SUM(Table114[[#This Row],[2025]:[2014]])</f>
        <v>2</v>
      </c>
      <c r="F873" s="6"/>
      <c r="G873" s="6"/>
      <c r="H873" s="6"/>
      <c r="I873" s="6">
        <v>2</v>
      </c>
      <c r="J873" s="6"/>
      <c r="K873" s="6"/>
      <c r="L873" s="6"/>
      <c r="M873" s="6"/>
      <c r="N873" s="6"/>
      <c r="O873" s="6"/>
      <c r="P873" s="6"/>
      <c r="Q873" s="6"/>
    </row>
    <row r="874" spans="1:17" hidden="1" x14ac:dyDescent="0.35">
      <c r="A874" t="s">
        <v>751</v>
      </c>
      <c r="B874" t="s">
        <v>229</v>
      </c>
      <c r="C874" t="s">
        <v>106</v>
      </c>
      <c r="D874" t="s">
        <v>234</v>
      </c>
      <c r="E874">
        <f>SUM(Table114[[#This Row],[2025]:[2014]])</f>
        <v>5</v>
      </c>
      <c r="F874" s="6"/>
      <c r="G874" s="6">
        <v>1</v>
      </c>
      <c r="H874" s="6">
        <v>2</v>
      </c>
      <c r="I874" s="6">
        <v>1</v>
      </c>
      <c r="J874" s="6"/>
      <c r="K874" s="6">
        <v>1</v>
      </c>
      <c r="L874" s="6"/>
      <c r="M874" s="6"/>
      <c r="N874" s="6"/>
      <c r="O874" s="6"/>
      <c r="P874" s="6"/>
      <c r="Q874" s="6"/>
    </row>
    <row r="875" spans="1:17" hidden="1" x14ac:dyDescent="0.35">
      <c r="A875" t="s">
        <v>751</v>
      </c>
      <c r="B875" t="s">
        <v>229</v>
      </c>
      <c r="C875" t="s">
        <v>106</v>
      </c>
      <c r="D875" t="s">
        <v>235</v>
      </c>
      <c r="E875">
        <f>SUM(Table114[[#This Row],[2025]:[2014]])</f>
        <v>3</v>
      </c>
      <c r="F875" s="6"/>
      <c r="G875" s="6">
        <v>1</v>
      </c>
      <c r="H875" s="6">
        <v>1</v>
      </c>
      <c r="I875" s="6">
        <v>1</v>
      </c>
      <c r="J875" s="6"/>
      <c r="K875" s="6"/>
      <c r="L875" s="6"/>
      <c r="M875" s="6"/>
      <c r="N875" s="6"/>
      <c r="O875" s="6"/>
      <c r="P875" s="6"/>
      <c r="Q875" s="6"/>
    </row>
    <row r="876" spans="1:17" hidden="1" x14ac:dyDescent="0.35">
      <c r="A876" t="s">
        <v>751</v>
      </c>
      <c r="B876" t="s">
        <v>229</v>
      </c>
      <c r="C876" t="s">
        <v>902</v>
      </c>
      <c r="D876" t="s">
        <v>903</v>
      </c>
      <c r="E876">
        <f>SUM(Table114[[#This Row],[2025]:[2014]])</f>
        <v>1</v>
      </c>
      <c r="F876" s="6"/>
      <c r="G876" s="6"/>
      <c r="H876" s="6"/>
      <c r="I876" s="6">
        <v>1</v>
      </c>
      <c r="J876" s="6"/>
      <c r="K876" s="6"/>
      <c r="L876" s="6"/>
      <c r="M876" s="6"/>
      <c r="N876" s="6"/>
      <c r="O876" s="6"/>
      <c r="P876" s="6"/>
      <c r="Q876" s="6"/>
    </row>
    <row r="877" spans="1:17" hidden="1" x14ac:dyDescent="0.35">
      <c r="A877" t="s">
        <v>751</v>
      </c>
      <c r="B877" t="s">
        <v>229</v>
      </c>
      <c r="C877" t="s">
        <v>236</v>
      </c>
      <c r="D877" t="s">
        <v>237</v>
      </c>
      <c r="E877">
        <f>SUM(Table114[[#This Row],[2025]:[2014]])</f>
        <v>1</v>
      </c>
      <c r="F877" s="6"/>
      <c r="G877" s="6"/>
      <c r="H877" s="6"/>
      <c r="I877" s="6"/>
      <c r="J877" s="6"/>
      <c r="K877" s="6"/>
      <c r="L877" s="6"/>
      <c r="M877" s="6"/>
      <c r="N877" s="6">
        <v>1</v>
      </c>
      <c r="O877" s="6"/>
      <c r="P877" s="6"/>
      <c r="Q877" s="6"/>
    </row>
    <row r="878" spans="1:17" hidden="1" x14ac:dyDescent="0.35">
      <c r="A878" t="s">
        <v>751</v>
      </c>
      <c r="B878" t="s">
        <v>229</v>
      </c>
      <c r="C878" t="s">
        <v>904</v>
      </c>
      <c r="D878" t="s">
        <v>905</v>
      </c>
      <c r="E878">
        <f>SUM(Table114[[#This Row],[2025]:[2014]])</f>
        <v>1</v>
      </c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>
        <v>1</v>
      </c>
    </row>
    <row r="879" spans="1:17" hidden="1" x14ac:dyDescent="0.35">
      <c r="A879" t="s">
        <v>751</v>
      </c>
      <c r="B879" t="s">
        <v>600</v>
      </c>
      <c r="C879" t="s">
        <v>906</v>
      </c>
      <c r="D879" t="s">
        <v>907</v>
      </c>
      <c r="E879">
        <f>SUM(Table114[[#This Row],[2025]:[2014]])</f>
        <v>0</v>
      </c>
      <c r="F879" s="6"/>
      <c r="G879" s="6"/>
      <c r="H879" s="6"/>
      <c r="I879" s="6"/>
      <c r="J879" s="6"/>
      <c r="K879" s="6"/>
      <c r="L879" s="6"/>
      <c r="M879" s="6">
        <v>0</v>
      </c>
      <c r="N879" s="6"/>
      <c r="O879" s="6"/>
      <c r="P879" s="6"/>
      <c r="Q879" s="6"/>
    </row>
    <row r="880" spans="1:17" hidden="1" x14ac:dyDescent="0.35">
      <c r="A880" t="s">
        <v>751</v>
      </c>
      <c r="B880" t="s">
        <v>600</v>
      </c>
      <c r="C880" t="s">
        <v>601</v>
      </c>
      <c r="D880" t="s">
        <v>602</v>
      </c>
      <c r="E880">
        <f>SUM(Table114[[#This Row],[2025]:[2014]])</f>
        <v>3</v>
      </c>
      <c r="F880" s="6"/>
      <c r="G880" s="6"/>
      <c r="H880" s="6"/>
      <c r="I880" s="6"/>
      <c r="J880" s="6"/>
      <c r="K880" s="6">
        <v>1</v>
      </c>
      <c r="L880" s="6"/>
      <c r="M880" s="6"/>
      <c r="N880" s="6">
        <v>2</v>
      </c>
      <c r="O880" s="6"/>
      <c r="P880" s="6"/>
      <c r="Q880" s="6"/>
    </row>
    <row r="881" spans="1:17" hidden="1" x14ac:dyDescent="0.35">
      <c r="A881" t="s">
        <v>751</v>
      </c>
      <c r="B881" t="s">
        <v>600</v>
      </c>
      <c r="C881" t="s">
        <v>908</v>
      </c>
      <c r="D881" t="s">
        <v>909</v>
      </c>
      <c r="E881">
        <f>SUM(Table114[[#This Row],[2025]:[2014]])</f>
        <v>2</v>
      </c>
      <c r="F881" s="6"/>
      <c r="G881" s="6"/>
      <c r="H881" s="6"/>
      <c r="I881" s="6"/>
      <c r="J881" s="6"/>
      <c r="K881" s="6"/>
      <c r="L881" s="6"/>
      <c r="M881" s="6">
        <v>1</v>
      </c>
      <c r="N881" s="6">
        <v>1</v>
      </c>
      <c r="O881" s="6"/>
      <c r="P881" s="6"/>
      <c r="Q881" s="6"/>
    </row>
    <row r="882" spans="1:17" hidden="1" x14ac:dyDescent="0.35">
      <c r="A882" t="s">
        <v>751</v>
      </c>
      <c r="B882" t="s">
        <v>600</v>
      </c>
      <c r="C882" t="s">
        <v>910</v>
      </c>
      <c r="D882" t="s">
        <v>911</v>
      </c>
      <c r="E882">
        <f>SUM(Table114[[#This Row],[2025]:[2014]])</f>
        <v>1</v>
      </c>
      <c r="F882" s="6"/>
      <c r="G882" s="6"/>
      <c r="H882" s="6"/>
      <c r="I882" s="6"/>
      <c r="J882" s="6"/>
      <c r="K882" s="6"/>
      <c r="L882" s="6">
        <v>1</v>
      </c>
      <c r="M882" s="6"/>
      <c r="N882" s="6"/>
      <c r="O882" s="6"/>
      <c r="P882" s="6"/>
      <c r="Q882" s="6"/>
    </row>
    <row r="883" spans="1:17" hidden="1" x14ac:dyDescent="0.35">
      <c r="A883" t="s">
        <v>751</v>
      </c>
      <c r="B883" t="s">
        <v>600</v>
      </c>
      <c r="C883" t="s">
        <v>912</v>
      </c>
      <c r="D883" t="s">
        <v>913</v>
      </c>
      <c r="E883">
        <f>SUM(Table114[[#This Row],[2025]:[2014]])</f>
        <v>5</v>
      </c>
      <c r="F883" s="6"/>
      <c r="G883" s="6"/>
      <c r="H883" s="6"/>
      <c r="I883" s="6"/>
      <c r="J883" s="6"/>
      <c r="K883" s="6"/>
      <c r="L883" s="6">
        <v>2</v>
      </c>
      <c r="M883" s="6"/>
      <c r="N883" s="6"/>
      <c r="O883" s="6"/>
      <c r="P883" s="6">
        <v>1</v>
      </c>
      <c r="Q883" s="6">
        <v>2</v>
      </c>
    </row>
    <row r="884" spans="1:17" hidden="1" x14ac:dyDescent="0.35">
      <c r="A884" t="s">
        <v>751</v>
      </c>
      <c r="B884" t="s">
        <v>600</v>
      </c>
      <c r="C884" t="s">
        <v>914</v>
      </c>
      <c r="D884" t="s">
        <v>915</v>
      </c>
      <c r="E884">
        <f>SUM(Table114[[#This Row],[2025]:[2014]])</f>
        <v>1</v>
      </c>
      <c r="F884" s="6"/>
      <c r="G884" s="6"/>
      <c r="H884" s="6"/>
      <c r="I884" s="6"/>
      <c r="J884" s="6"/>
      <c r="K884" s="6">
        <v>1</v>
      </c>
      <c r="L884" s="6"/>
      <c r="M884" s="6"/>
      <c r="N884" s="6"/>
      <c r="O884" s="6"/>
      <c r="P884" s="6"/>
      <c r="Q884" s="6"/>
    </row>
    <row r="885" spans="1:17" hidden="1" x14ac:dyDescent="0.35">
      <c r="A885" t="s">
        <v>751</v>
      </c>
      <c r="B885" t="s">
        <v>600</v>
      </c>
      <c r="C885" t="s">
        <v>916</v>
      </c>
      <c r="D885" t="s">
        <v>917</v>
      </c>
      <c r="E885">
        <f>SUM(Table114[[#This Row],[2025]:[2014]])</f>
        <v>7</v>
      </c>
      <c r="F885" s="6"/>
      <c r="G885" s="6"/>
      <c r="H885" s="6"/>
      <c r="I885" s="6"/>
      <c r="J885" s="6">
        <v>-4</v>
      </c>
      <c r="K885" s="6">
        <v>10</v>
      </c>
      <c r="L885" s="6"/>
      <c r="M885" s="6">
        <v>1</v>
      </c>
      <c r="N885" s="6"/>
      <c r="O885" s="6"/>
      <c r="P885" s="6"/>
      <c r="Q885" s="6"/>
    </row>
    <row r="886" spans="1:17" hidden="1" x14ac:dyDescent="0.35">
      <c r="A886" t="s">
        <v>751</v>
      </c>
      <c r="B886" t="s">
        <v>918</v>
      </c>
      <c r="C886" t="s">
        <v>919</v>
      </c>
      <c r="D886" t="s">
        <v>920</v>
      </c>
      <c r="E886">
        <f>SUM(Table114[[#This Row],[2025]:[2014]])</f>
        <v>1</v>
      </c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>
        <v>1</v>
      </c>
      <c r="Q886" s="6"/>
    </row>
    <row r="887" spans="1:17" hidden="1" x14ac:dyDescent="0.35">
      <c r="A887" t="s">
        <v>751</v>
      </c>
      <c r="B887" t="s">
        <v>918</v>
      </c>
      <c r="C887" t="s">
        <v>921</v>
      </c>
      <c r="D887" t="s">
        <v>922</v>
      </c>
      <c r="E887">
        <f>SUM(Table114[[#This Row],[2025]:[2014]])</f>
        <v>2</v>
      </c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>
        <v>2</v>
      </c>
      <c r="Q887" s="6"/>
    </row>
    <row r="888" spans="1:17" hidden="1" x14ac:dyDescent="0.35">
      <c r="A888" t="s">
        <v>751</v>
      </c>
      <c r="B888" t="s">
        <v>238</v>
      </c>
      <c r="C888" t="s">
        <v>923</v>
      </c>
      <c r="D888" t="s">
        <v>924</v>
      </c>
      <c r="E888">
        <f>SUM(Table114[[#This Row],[2025]:[2014]])</f>
        <v>3</v>
      </c>
      <c r="F888" s="6"/>
      <c r="G888" s="6"/>
      <c r="H888" s="6"/>
      <c r="I888" s="6"/>
      <c r="J888" s="6"/>
      <c r="K888" s="6"/>
      <c r="L888" s="6"/>
      <c r="M888" s="6"/>
      <c r="N888" s="6"/>
      <c r="O888" s="6">
        <v>1</v>
      </c>
      <c r="P888" s="6"/>
      <c r="Q888" s="6">
        <v>2</v>
      </c>
    </row>
    <row r="889" spans="1:17" hidden="1" x14ac:dyDescent="0.35">
      <c r="A889" t="s">
        <v>751</v>
      </c>
      <c r="B889" t="s">
        <v>238</v>
      </c>
      <c r="C889" t="s">
        <v>239</v>
      </c>
      <c r="D889" t="s">
        <v>240</v>
      </c>
      <c r="E889">
        <f>SUM(Table114[[#This Row],[2025]:[2014]])</f>
        <v>1</v>
      </c>
      <c r="F889" s="6"/>
      <c r="G889" s="6"/>
      <c r="H889" s="6"/>
      <c r="I889" s="6"/>
      <c r="J889" s="6"/>
      <c r="K889" s="6"/>
      <c r="L889" s="6"/>
      <c r="M889" s="6"/>
      <c r="N889" s="6">
        <v>1</v>
      </c>
      <c r="O889" s="6"/>
      <c r="P889" s="6"/>
      <c r="Q889" s="6"/>
    </row>
    <row r="890" spans="1:17" hidden="1" x14ac:dyDescent="0.35">
      <c r="A890" t="s">
        <v>751</v>
      </c>
      <c r="B890" t="s">
        <v>238</v>
      </c>
      <c r="C890" t="s">
        <v>925</v>
      </c>
      <c r="D890" t="s">
        <v>926</v>
      </c>
      <c r="E890">
        <f>SUM(Table114[[#This Row],[2025]:[2014]])</f>
        <v>1</v>
      </c>
      <c r="F890" s="6"/>
      <c r="G890" s="6">
        <v>1</v>
      </c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hidden="1" x14ac:dyDescent="0.35">
      <c r="A891" t="s">
        <v>751</v>
      </c>
      <c r="B891" t="s">
        <v>241</v>
      </c>
      <c r="C891" t="s">
        <v>244</v>
      </c>
      <c r="D891" t="s">
        <v>245</v>
      </c>
      <c r="E891">
        <f>SUM(Table114[[#This Row],[2025]:[2014]])</f>
        <v>8</v>
      </c>
      <c r="F891" s="6"/>
      <c r="G891" s="6"/>
      <c r="H891" s="6">
        <v>5</v>
      </c>
      <c r="I891" s="6"/>
      <c r="J891" s="6"/>
      <c r="K891" s="6"/>
      <c r="L891" s="6">
        <v>3</v>
      </c>
      <c r="M891" s="6"/>
      <c r="N891" s="6"/>
      <c r="O891" s="6"/>
      <c r="P891" s="6"/>
      <c r="Q891" s="6"/>
    </row>
    <row r="892" spans="1:17" hidden="1" x14ac:dyDescent="0.35">
      <c r="A892" t="s">
        <v>751</v>
      </c>
      <c r="B892" t="s">
        <v>248</v>
      </c>
      <c r="C892" t="s">
        <v>507</v>
      </c>
      <c r="D892" t="s">
        <v>508</v>
      </c>
      <c r="E892">
        <f>SUM(Table114[[#This Row],[2025]:[2014]])</f>
        <v>5</v>
      </c>
      <c r="F892" s="6"/>
      <c r="G892" s="6"/>
      <c r="H892" s="6"/>
      <c r="I892" s="6"/>
      <c r="J892" s="6"/>
      <c r="K892" s="6"/>
      <c r="L892" s="6">
        <v>5</v>
      </c>
      <c r="M892" s="6"/>
      <c r="N892" s="6"/>
      <c r="O892" s="6"/>
      <c r="P892" s="6"/>
      <c r="Q892" s="6"/>
    </row>
    <row r="893" spans="1:17" hidden="1" x14ac:dyDescent="0.35">
      <c r="A893" t="s">
        <v>751</v>
      </c>
      <c r="B893" t="s">
        <v>248</v>
      </c>
      <c r="C893" t="s">
        <v>448</v>
      </c>
      <c r="D893" t="s">
        <v>449</v>
      </c>
      <c r="E893">
        <f>SUM(Table114[[#This Row],[2025]:[2014]])</f>
        <v>1</v>
      </c>
      <c r="F893" s="6"/>
      <c r="G893" s="6"/>
      <c r="H893" s="6"/>
      <c r="I893" s="6"/>
      <c r="J893" s="6"/>
      <c r="K893" s="6"/>
      <c r="L893" s="6"/>
      <c r="M893" s="6">
        <v>1</v>
      </c>
      <c r="N893" s="6"/>
      <c r="O893" s="6"/>
      <c r="P893" s="6"/>
      <c r="Q893" s="6"/>
    </row>
    <row r="894" spans="1:17" hidden="1" x14ac:dyDescent="0.35">
      <c r="A894" t="s">
        <v>751</v>
      </c>
      <c r="B894" t="s">
        <v>253</v>
      </c>
      <c r="C894" t="s">
        <v>927</v>
      </c>
      <c r="D894" t="s">
        <v>928</v>
      </c>
      <c r="E894">
        <f>SUM(Table114[[#This Row],[2025]:[2014]])</f>
        <v>1</v>
      </c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>
        <v>1</v>
      </c>
      <c r="Q894" s="6"/>
    </row>
    <row r="895" spans="1:17" hidden="1" x14ac:dyDescent="0.35">
      <c r="A895" t="s">
        <v>751</v>
      </c>
      <c r="B895" t="s">
        <v>253</v>
      </c>
      <c r="C895" t="s">
        <v>929</v>
      </c>
      <c r="D895" t="s">
        <v>930</v>
      </c>
      <c r="E895">
        <f>SUM(Table114[[#This Row],[2025]:[2014]])</f>
        <v>1</v>
      </c>
      <c r="F895" s="6"/>
      <c r="G895" s="6"/>
      <c r="H895" s="6"/>
      <c r="I895" s="6"/>
      <c r="J895" s="6"/>
      <c r="K895" s="6"/>
      <c r="L895" s="6"/>
      <c r="M895" s="6"/>
      <c r="N895" s="6"/>
      <c r="O895" s="6">
        <v>1</v>
      </c>
      <c r="P895" s="6"/>
      <c r="Q895" s="6"/>
    </row>
    <row r="896" spans="1:17" hidden="1" x14ac:dyDescent="0.35">
      <c r="A896" t="s">
        <v>751</v>
      </c>
      <c r="B896" t="s">
        <v>256</v>
      </c>
      <c r="C896" t="s">
        <v>931</v>
      </c>
      <c r="D896" t="s">
        <v>932</v>
      </c>
      <c r="E896">
        <f>SUM(Table114[[#This Row],[2025]:[2014]])</f>
        <v>0</v>
      </c>
      <c r="F896" s="6"/>
      <c r="G896" s="6"/>
      <c r="H896" s="6"/>
      <c r="I896" s="6"/>
      <c r="J896" s="6"/>
      <c r="K896" s="6">
        <v>0</v>
      </c>
      <c r="L896" s="6"/>
      <c r="M896" s="6"/>
      <c r="N896" s="6"/>
      <c r="O896" s="6"/>
      <c r="P896" s="6"/>
      <c r="Q896" s="6"/>
    </row>
    <row r="897" spans="1:17" hidden="1" x14ac:dyDescent="0.35">
      <c r="A897" t="s">
        <v>751</v>
      </c>
      <c r="B897" t="s">
        <v>256</v>
      </c>
      <c r="C897" t="s">
        <v>933</v>
      </c>
      <c r="D897" t="s">
        <v>934</v>
      </c>
      <c r="E897">
        <f>SUM(Table114[[#This Row],[2025]:[2014]])</f>
        <v>1</v>
      </c>
      <c r="F897" s="6"/>
      <c r="G897" s="6"/>
      <c r="H897" s="6"/>
      <c r="I897" s="6"/>
      <c r="J897" s="6"/>
      <c r="K897" s="6"/>
      <c r="L897" s="6"/>
      <c r="M897" s="6">
        <v>1</v>
      </c>
      <c r="N897" s="6"/>
      <c r="O897" s="6"/>
      <c r="P897" s="6"/>
      <c r="Q897" s="6"/>
    </row>
    <row r="898" spans="1:17" hidden="1" x14ac:dyDescent="0.35">
      <c r="A898" t="s">
        <v>751</v>
      </c>
      <c r="B898" t="s">
        <v>256</v>
      </c>
      <c r="C898" t="s">
        <v>257</v>
      </c>
      <c r="D898" t="s">
        <v>258</v>
      </c>
      <c r="E898">
        <f>SUM(Table114[[#This Row],[2025]:[2014]])</f>
        <v>1</v>
      </c>
      <c r="F898" s="6"/>
      <c r="G898" s="6"/>
      <c r="H898" s="6">
        <v>1</v>
      </c>
      <c r="I898" s="6"/>
      <c r="J898" s="6"/>
      <c r="K898" s="6"/>
      <c r="L898" s="6"/>
      <c r="M898" s="6"/>
      <c r="N898" s="6"/>
      <c r="O898" s="6"/>
      <c r="P898" s="6"/>
      <c r="Q898" s="6"/>
    </row>
    <row r="899" spans="1:17" hidden="1" x14ac:dyDescent="0.35">
      <c r="A899" t="s">
        <v>751</v>
      </c>
      <c r="B899" t="s">
        <v>256</v>
      </c>
      <c r="C899" t="s">
        <v>935</v>
      </c>
      <c r="D899" t="s">
        <v>936</v>
      </c>
      <c r="E899">
        <f>SUM(Table114[[#This Row],[2025]:[2014]])</f>
        <v>1</v>
      </c>
      <c r="F899" s="6"/>
      <c r="G899" s="6"/>
      <c r="H899" s="6"/>
      <c r="I899" s="6"/>
      <c r="J899" s="6"/>
      <c r="K899" s="6"/>
      <c r="L899" s="6">
        <v>1</v>
      </c>
      <c r="M899" s="6"/>
      <c r="N899" s="6"/>
      <c r="O899" s="6"/>
      <c r="P899" s="6"/>
      <c r="Q899" s="6"/>
    </row>
    <row r="900" spans="1:17" hidden="1" x14ac:dyDescent="0.35">
      <c r="A900" t="s">
        <v>751</v>
      </c>
      <c r="B900" t="s">
        <v>259</v>
      </c>
      <c r="C900" t="s">
        <v>937</v>
      </c>
      <c r="D900" t="s">
        <v>938</v>
      </c>
      <c r="E900">
        <f>SUM(Table114[[#This Row],[2025]:[2014]])</f>
        <v>1</v>
      </c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>
        <v>1</v>
      </c>
      <c r="Q900" s="6"/>
    </row>
    <row r="901" spans="1:17" hidden="1" x14ac:dyDescent="0.35">
      <c r="A901" t="s">
        <v>751</v>
      </c>
      <c r="B901" t="s">
        <v>259</v>
      </c>
      <c r="C901" t="s">
        <v>939</v>
      </c>
      <c r="D901" t="s">
        <v>940</v>
      </c>
      <c r="E901">
        <f>SUM(Table114[[#This Row],[2025]:[2014]])</f>
        <v>-3</v>
      </c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>
        <v>-3</v>
      </c>
    </row>
    <row r="902" spans="1:17" hidden="1" x14ac:dyDescent="0.35">
      <c r="A902" t="s">
        <v>751</v>
      </c>
      <c r="B902" t="s">
        <v>259</v>
      </c>
      <c r="C902" t="s">
        <v>260</v>
      </c>
      <c r="D902" t="s">
        <v>261</v>
      </c>
      <c r="E902">
        <f>SUM(Table114[[#This Row],[2025]:[2014]])</f>
        <v>2</v>
      </c>
      <c r="F902" s="6"/>
      <c r="G902" s="6"/>
      <c r="H902" s="6"/>
      <c r="I902" s="6"/>
      <c r="J902" s="6"/>
      <c r="K902" s="6">
        <v>1</v>
      </c>
      <c r="L902" s="6"/>
      <c r="M902" s="6"/>
      <c r="N902" s="6">
        <v>1</v>
      </c>
      <c r="O902" s="6"/>
      <c r="P902" s="6"/>
      <c r="Q902" s="6"/>
    </row>
    <row r="903" spans="1:17" hidden="1" x14ac:dyDescent="0.35">
      <c r="A903" t="s">
        <v>751</v>
      </c>
      <c r="B903" t="s">
        <v>259</v>
      </c>
      <c r="C903" t="s">
        <v>262</v>
      </c>
      <c r="D903" t="s">
        <v>263</v>
      </c>
      <c r="E903">
        <f>SUM(Table114[[#This Row],[2025]:[2014]])</f>
        <v>2</v>
      </c>
      <c r="F903" s="6"/>
      <c r="G903" s="6"/>
      <c r="H903" s="6"/>
      <c r="I903" s="6"/>
      <c r="J903" s="6"/>
      <c r="K903" s="6"/>
      <c r="L903" s="6"/>
      <c r="M903" s="6">
        <v>1</v>
      </c>
      <c r="N903" s="6">
        <v>1</v>
      </c>
      <c r="O903" s="6"/>
      <c r="P903" s="6"/>
      <c r="Q903" s="6"/>
    </row>
    <row r="904" spans="1:17" hidden="1" x14ac:dyDescent="0.35">
      <c r="A904" t="s">
        <v>751</v>
      </c>
      <c r="B904" t="s">
        <v>259</v>
      </c>
      <c r="C904" t="s">
        <v>684</v>
      </c>
      <c r="D904" t="s">
        <v>685</v>
      </c>
      <c r="E904">
        <f>SUM(Table114[[#This Row],[2025]:[2014]])</f>
        <v>0</v>
      </c>
      <c r="F904" s="6"/>
      <c r="G904" s="6"/>
      <c r="H904" s="6"/>
      <c r="I904" s="6"/>
      <c r="J904" s="6"/>
      <c r="K904" s="6"/>
      <c r="L904" s="6"/>
      <c r="M904" s="6"/>
      <c r="N904" s="6"/>
      <c r="O904" s="6">
        <v>-1</v>
      </c>
      <c r="P904" s="6">
        <v>1</v>
      </c>
      <c r="Q904" s="6"/>
    </row>
    <row r="905" spans="1:17" hidden="1" x14ac:dyDescent="0.35">
      <c r="A905" t="s">
        <v>751</v>
      </c>
      <c r="B905" t="s">
        <v>259</v>
      </c>
      <c r="C905" t="s">
        <v>274</v>
      </c>
      <c r="D905" t="s">
        <v>275</v>
      </c>
      <c r="E905">
        <f>SUM(Table114[[#This Row],[2025]:[2014]])</f>
        <v>2</v>
      </c>
      <c r="F905" s="6"/>
      <c r="G905" s="6"/>
      <c r="H905" s="6"/>
      <c r="I905" s="6"/>
      <c r="J905" s="6"/>
      <c r="K905" s="6"/>
      <c r="L905" s="6">
        <v>1</v>
      </c>
      <c r="M905" s="6"/>
      <c r="N905" s="6">
        <v>1</v>
      </c>
      <c r="O905" s="6"/>
      <c r="P905" s="6"/>
      <c r="Q905" s="6"/>
    </row>
    <row r="906" spans="1:17" hidden="1" x14ac:dyDescent="0.35">
      <c r="A906" t="s">
        <v>751</v>
      </c>
      <c r="B906" t="s">
        <v>259</v>
      </c>
      <c r="C906" t="s">
        <v>941</v>
      </c>
      <c r="D906" t="s">
        <v>942</v>
      </c>
      <c r="E906">
        <f>SUM(Table114[[#This Row],[2025]:[2014]])</f>
        <v>1</v>
      </c>
      <c r="F906" s="6"/>
      <c r="G906" s="6"/>
      <c r="H906" s="6"/>
      <c r="I906" s="6"/>
      <c r="J906" s="6"/>
      <c r="K906" s="6"/>
      <c r="L906" s="6"/>
      <c r="M906" s="6"/>
      <c r="N906" s="6">
        <v>1</v>
      </c>
      <c r="O906" s="6"/>
      <c r="P906" s="6"/>
      <c r="Q906" s="6"/>
    </row>
    <row r="907" spans="1:17" hidden="1" x14ac:dyDescent="0.35">
      <c r="A907" t="s">
        <v>751</v>
      </c>
      <c r="B907" t="s">
        <v>276</v>
      </c>
      <c r="C907" t="s">
        <v>943</v>
      </c>
      <c r="D907" t="s">
        <v>944</v>
      </c>
      <c r="E907">
        <f>SUM(Table114[[#This Row],[2025]:[2014]])</f>
        <v>1</v>
      </c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>
        <v>1</v>
      </c>
    </row>
    <row r="908" spans="1:17" hidden="1" x14ac:dyDescent="0.35">
      <c r="A908" t="s">
        <v>751</v>
      </c>
      <c r="B908" t="s">
        <v>276</v>
      </c>
      <c r="C908" t="s">
        <v>514</v>
      </c>
      <c r="D908" t="s">
        <v>515</v>
      </c>
      <c r="E908">
        <f>SUM(Table114[[#This Row],[2025]:[2014]])</f>
        <v>1</v>
      </c>
      <c r="F908" s="6"/>
      <c r="G908" s="6"/>
      <c r="H908" s="6"/>
      <c r="I908" s="6"/>
      <c r="J908" s="6"/>
      <c r="K908" s="6"/>
      <c r="L908" s="6"/>
      <c r="M908" s="6">
        <v>1</v>
      </c>
      <c r="N908" s="6"/>
      <c r="O908" s="6"/>
      <c r="P908" s="6"/>
      <c r="Q908" s="6"/>
    </row>
    <row r="909" spans="1:17" hidden="1" x14ac:dyDescent="0.35">
      <c r="A909" t="s">
        <v>751</v>
      </c>
      <c r="B909" t="s">
        <v>276</v>
      </c>
      <c r="C909" t="s">
        <v>557</v>
      </c>
      <c r="D909" t="s">
        <v>558</v>
      </c>
      <c r="E909">
        <f>SUM(Table114[[#This Row],[2025]:[2014]])</f>
        <v>1</v>
      </c>
      <c r="F909" s="6"/>
      <c r="G909" s="6"/>
      <c r="H909" s="6"/>
      <c r="I909" s="6"/>
      <c r="J909" s="6"/>
      <c r="K909" s="6"/>
      <c r="L909" s="6"/>
      <c r="M909" s="6"/>
      <c r="N909" s="6"/>
      <c r="O909" s="6">
        <v>1</v>
      </c>
      <c r="P909" s="6"/>
      <c r="Q909" s="6"/>
    </row>
    <row r="910" spans="1:17" hidden="1" x14ac:dyDescent="0.35">
      <c r="A910" t="s">
        <v>751</v>
      </c>
      <c r="B910" t="s">
        <v>276</v>
      </c>
      <c r="C910" t="s">
        <v>945</v>
      </c>
      <c r="D910" t="s">
        <v>946</v>
      </c>
      <c r="E910">
        <f>SUM(Table114[[#This Row],[2025]:[2014]])</f>
        <v>4</v>
      </c>
      <c r="F910" s="6"/>
      <c r="G910" s="6"/>
      <c r="H910" s="6">
        <v>1</v>
      </c>
      <c r="I910" s="6"/>
      <c r="J910" s="6"/>
      <c r="K910" s="6"/>
      <c r="L910" s="6">
        <v>3</v>
      </c>
      <c r="M910" s="6"/>
      <c r="N910" s="6"/>
      <c r="O910" s="6"/>
      <c r="P910" s="6"/>
      <c r="Q910" s="6"/>
    </row>
    <row r="911" spans="1:17" hidden="1" x14ac:dyDescent="0.35">
      <c r="A911" t="s">
        <v>751</v>
      </c>
      <c r="B911" t="s">
        <v>276</v>
      </c>
      <c r="C911" t="s">
        <v>947</v>
      </c>
      <c r="D911" t="s">
        <v>948</v>
      </c>
      <c r="E911">
        <f>SUM(Table114[[#This Row],[2025]:[2014]])</f>
        <v>1</v>
      </c>
      <c r="F911" s="6"/>
      <c r="G911" s="6">
        <v>1</v>
      </c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hidden="1" x14ac:dyDescent="0.35">
      <c r="A912" t="s">
        <v>751</v>
      </c>
      <c r="B912" t="s">
        <v>276</v>
      </c>
      <c r="C912" t="s">
        <v>559</v>
      </c>
      <c r="D912" t="s">
        <v>560</v>
      </c>
      <c r="E912">
        <f>SUM(Table114[[#This Row],[2025]:[2014]])</f>
        <v>3</v>
      </c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>
        <v>1</v>
      </c>
      <c r="Q912" s="6">
        <v>2</v>
      </c>
    </row>
    <row r="913" spans="1:17" hidden="1" x14ac:dyDescent="0.35">
      <c r="A913" t="s">
        <v>751</v>
      </c>
      <c r="B913" t="s">
        <v>276</v>
      </c>
      <c r="C913" t="s">
        <v>949</v>
      </c>
      <c r="D913" t="s">
        <v>950</v>
      </c>
      <c r="E913">
        <f>SUM(Table114[[#This Row],[2025]:[2014]])</f>
        <v>2</v>
      </c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>
        <v>2</v>
      </c>
    </row>
    <row r="914" spans="1:17" hidden="1" x14ac:dyDescent="0.35">
      <c r="A914" t="s">
        <v>751</v>
      </c>
      <c r="B914" t="s">
        <v>281</v>
      </c>
      <c r="C914" t="s">
        <v>951</v>
      </c>
      <c r="D914" t="s">
        <v>952</v>
      </c>
      <c r="E914">
        <f>SUM(Table114[[#This Row],[2025]:[2014]])</f>
        <v>0</v>
      </c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>
        <v>0</v>
      </c>
      <c r="Q914" s="6"/>
    </row>
    <row r="915" spans="1:17" hidden="1" x14ac:dyDescent="0.35">
      <c r="A915" t="s">
        <v>751</v>
      </c>
      <c r="B915" t="s">
        <v>281</v>
      </c>
      <c r="C915" t="s">
        <v>282</v>
      </c>
      <c r="D915" t="s">
        <v>283</v>
      </c>
      <c r="E915">
        <f>SUM(Table114[[#This Row],[2025]:[2014]])</f>
        <v>15</v>
      </c>
      <c r="F915" s="6">
        <v>2</v>
      </c>
      <c r="G915" s="6">
        <v>7</v>
      </c>
      <c r="H915" s="6">
        <v>4</v>
      </c>
      <c r="I915" s="6"/>
      <c r="J915" s="6">
        <v>2</v>
      </c>
      <c r="K915" s="6"/>
      <c r="L915" s="6"/>
      <c r="M915" s="6"/>
      <c r="N915" s="6"/>
      <c r="O915" s="6"/>
      <c r="P915" s="6"/>
      <c r="Q915" s="6"/>
    </row>
    <row r="916" spans="1:17" hidden="1" x14ac:dyDescent="0.35">
      <c r="A916" t="s">
        <v>751</v>
      </c>
      <c r="B916" t="s">
        <v>281</v>
      </c>
      <c r="C916" t="s">
        <v>284</v>
      </c>
      <c r="D916" t="s">
        <v>285</v>
      </c>
      <c r="E916">
        <f>SUM(Table114[[#This Row],[2025]:[2014]])</f>
        <v>4</v>
      </c>
      <c r="F916" s="6"/>
      <c r="G916" s="6">
        <v>4</v>
      </c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hidden="1" x14ac:dyDescent="0.35">
      <c r="A917" t="s">
        <v>751</v>
      </c>
      <c r="B917" t="s">
        <v>281</v>
      </c>
      <c r="C917" t="s">
        <v>288</v>
      </c>
      <c r="D917" t="s">
        <v>289</v>
      </c>
      <c r="E917">
        <f>SUM(Table114[[#This Row],[2025]:[2014]])</f>
        <v>10</v>
      </c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>
        <v>4</v>
      </c>
      <c r="Q917" s="6">
        <v>6</v>
      </c>
    </row>
    <row r="918" spans="1:17" hidden="1" x14ac:dyDescent="0.35">
      <c r="A918" t="s">
        <v>751</v>
      </c>
      <c r="B918" t="s">
        <v>281</v>
      </c>
      <c r="C918" t="s">
        <v>290</v>
      </c>
      <c r="D918" t="s">
        <v>291</v>
      </c>
      <c r="E918">
        <f>SUM(Table114[[#This Row],[2025]:[2014]])</f>
        <v>13</v>
      </c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>
        <v>2</v>
      </c>
      <c r="Q918" s="6">
        <v>11</v>
      </c>
    </row>
    <row r="919" spans="1:17" hidden="1" x14ac:dyDescent="0.35">
      <c r="A919" t="s">
        <v>751</v>
      </c>
      <c r="B919" t="s">
        <v>281</v>
      </c>
      <c r="C919" t="s">
        <v>563</v>
      </c>
      <c r="D919" t="s">
        <v>564</v>
      </c>
      <c r="E919">
        <f>SUM(Table114[[#This Row],[2025]:[2014]])</f>
        <v>1</v>
      </c>
      <c r="F919" s="6"/>
      <c r="G919" s="6"/>
      <c r="H919" s="6"/>
      <c r="I919" s="6"/>
      <c r="J919" s="6"/>
      <c r="K919" s="6"/>
      <c r="L919" s="6"/>
      <c r="M919" s="6"/>
      <c r="N919" s="6">
        <v>1</v>
      </c>
      <c r="O919" s="6"/>
      <c r="P919" s="6"/>
      <c r="Q919" s="6"/>
    </row>
    <row r="920" spans="1:17" hidden="1" x14ac:dyDescent="0.35">
      <c r="A920" t="s">
        <v>751</v>
      </c>
      <c r="B920" t="s">
        <v>292</v>
      </c>
      <c r="C920" t="s">
        <v>953</v>
      </c>
      <c r="D920" t="s">
        <v>954</v>
      </c>
      <c r="E920">
        <f>SUM(Table114[[#This Row],[2025]:[2014]])</f>
        <v>0</v>
      </c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>
        <v>0</v>
      </c>
    </row>
    <row r="921" spans="1:17" hidden="1" x14ac:dyDescent="0.35">
      <c r="A921" t="s">
        <v>751</v>
      </c>
      <c r="B921" t="s">
        <v>292</v>
      </c>
      <c r="C921" t="s">
        <v>955</v>
      </c>
      <c r="D921" t="s">
        <v>956</v>
      </c>
      <c r="E921">
        <f>SUM(Table114[[#This Row],[2025]:[2014]])</f>
        <v>0</v>
      </c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>
        <v>0</v>
      </c>
    </row>
    <row r="922" spans="1:17" hidden="1" x14ac:dyDescent="0.35">
      <c r="A922" t="s">
        <v>751</v>
      </c>
      <c r="B922" t="s">
        <v>292</v>
      </c>
      <c r="C922" t="s">
        <v>957</v>
      </c>
      <c r="D922" t="s">
        <v>958</v>
      </c>
      <c r="E922">
        <f>SUM(Table114[[#This Row],[2025]:[2014]])</f>
        <v>1</v>
      </c>
      <c r="F922" s="6"/>
      <c r="G922" s="6"/>
      <c r="H922" s="6"/>
      <c r="I922" s="6"/>
      <c r="J922" s="6"/>
      <c r="K922" s="6"/>
      <c r="L922" s="6"/>
      <c r="M922" s="6"/>
      <c r="N922" s="6">
        <v>1</v>
      </c>
      <c r="O922" s="6"/>
      <c r="P922" s="6"/>
      <c r="Q922" s="6"/>
    </row>
    <row r="923" spans="1:17" hidden="1" x14ac:dyDescent="0.35">
      <c r="A923" t="s">
        <v>751</v>
      </c>
      <c r="B923" t="s">
        <v>292</v>
      </c>
      <c r="C923" t="s">
        <v>959</v>
      </c>
      <c r="D923" t="s">
        <v>960</v>
      </c>
      <c r="E923">
        <f>SUM(Table114[[#This Row],[2025]:[2014]])</f>
        <v>-1</v>
      </c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>
        <v>-1</v>
      </c>
    </row>
    <row r="924" spans="1:17" hidden="1" x14ac:dyDescent="0.35">
      <c r="A924" t="s">
        <v>751</v>
      </c>
      <c r="B924" t="s">
        <v>292</v>
      </c>
      <c r="C924" t="s">
        <v>297</v>
      </c>
      <c r="D924" t="s">
        <v>298</v>
      </c>
      <c r="E924">
        <f>SUM(Table114[[#This Row],[2025]:[2014]])</f>
        <v>8</v>
      </c>
      <c r="F924" s="6">
        <v>1</v>
      </c>
      <c r="G924" s="6">
        <v>4</v>
      </c>
      <c r="H924" s="6"/>
      <c r="I924" s="6">
        <v>2</v>
      </c>
      <c r="J924" s="6">
        <v>-1</v>
      </c>
      <c r="K924" s="6">
        <v>1</v>
      </c>
      <c r="L924" s="6"/>
      <c r="M924" s="6">
        <v>0</v>
      </c>
      <c r="N924" s="6">
        <v>1</v>
      </c>
      <c r="O924" s="6"/>
      <c r="P924" s="6"/>
      <c r="Q924" s="6"/>
    </row>
    <row r="925" spans="1:17" hidden="1" x14ac:dyDescent="0.35">
      <c r="A925" t="s">
        <v>751</v>
      </c>
      <c r="B925" t="s">
        <v>292</v>
      </c>
      <c r="C925" t="s">
        <v>660</v>
      </c>
      <c r="D925" t="s">
        <v>661</v>
      </c>
      <c r="E925">
        <f>SUM(Table114[[#This Row],[2025]:[2014]])</f>
        <v>1</v>
      </c>
      <c r="F925" s="6"/>
      <c r="G925" s="6"/>
      <c r="H925" s="6"/>
      <c r="I925" s="6"/>
      <c r="J925" s="6"/>
      <c r="K925" s="6"/>
      <c r="L925" s="6"/>
      <c r="M925" s="6"/>
      <c r="N925" s="6">
        <v>1</v>
      </c>
      <c r="O925" s="6"/>
      <c r="P925" s="6"/>
      <c r="Q925" s="6"/>
    </row>
    <row r="926" spans="1:17" hidden="1" x14ac:dyDescent="0.35">
      <c r="A926" t="s">
        <v>751</v>
      </c>
      <c r="B926" t="s">
        <v>299</v>
      </c>
      <c r="C926" t="s">
        <v>961</v>
      </c>
      <c r="D926" t="s">
        <v>962</v>
      </c>
      <c r="E926">
        <f>SUM(Table114[[#This Row],[2025]:[2014]])</f>
        <v>2</v>
      </c>
      <c r="F926" s="6"/>
      <c r="G926" s="6"/>
      <c r="H926" s="6"/>
      <c r="I926" s="6"/>
      <c r="J926" s="6"/>
      <c r="K926" s="6"/>
      <c r="L926" s="6"/>
      <c r="M926" s="6">
        <v>2</v>
      </c>
      <c r="N926" s="6"/>
      <c r="O926" s="6"/>
      <c r="P926" s="6"/>
      <c r="Q926" s="6"/>
    </row>
    <row r="927" spans="1:17" hidden="1" x14ac:dyDescent="0.35">
      <c r="A927" t="s">
        <v>751</v>
      </c>
      <c r="B927" t="s">
        <v>299</v>
      </c>
      <c r="C927" t="s">
        <v>963</v>
      </c>
      <c r="D927" t="s">
        <v>964</v>
      </c>
      <c r="E927">
        <f>SUM(Table114[[#This Row],[2025]:[2014]])</f>
        <v>0</v>
      </c>
      <c r="F927" s="6"/>
      <c r="G927" s="6"/>
      <c r="H927" s="6"/>
      <c r="I927" s="6"/>
      <c r="J927" s="6"/>
      <c r="K927" s="6"/>
      <c r="L927" s="6">
        <v>0</v>
      </c>
      <c r="M927" s="6"/>
      <c r="N927" s="6"/>
      <c r="O927" s="6"/>
      <c r="P927" s="6"/>
      <c r="Q927" s="6"/>
    </row>
    <row r="928" spans="1:17" hidden="1" x14ac:dyDescent="0.35">
      <c r="A928" t="s">
        <v>751</v>
      </c>
      <c r="B928" t="s">
        <v>299</v>
      </c>
      <c r="C928" t="s">
        <v>965</v>
      </c>
      <c r="D928" t="s">
        <v>966</v>
      </c>
      <c r="E928">
        <f>SUM(Table114[[#This Row],[2025]:[2014]])</f>
        <v>2</v>
      </c>
      <c r="F928" s="6"/>
      <c r="G928" s="6"/>
      <c r="H928" s="6"/>
      <c r="I928" s="6"/>
      <c r="J928" s="6"/>
      <c r="K928" s="6"/>
      <c r="L928" s="6">
        <v>1</v>
      </c>
      <c r="M928" s="6"/>
      <c r="N928" s="6"/>
      <c r="O928" s="6"/>
      <c r="P928" s="6"/>
      <c r="Q928" s="6">
        <v>1</v>
      </c>
    </row>
    <row r="929" spans="1:17" hidden="1" x14ac:dyDescent="0.35">
      <c r="A929" t="s">
        <v>751</v>
      </c>
      <c r="B929" t="s">
        <v>299</v>
      </c>
      <c r="C929" t="s">
        <v>967</v>
      </c>
      <c r="D929" t="s">
        <v>968</v>
      </c>
      <c r="E929">
        <f>SUM(Table114[[#This Row],[2025]:[2014]])</f>
        <v>2</v>
      </c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>
        <v>1</v>
      </c>
      <c r="Q929" s="6">
        <v>1</v>
      </c>
    </row>
    <row r="930" spans="1:17" hidden="1" x14ac:dyDescent="0.35">
      <c r="A930" t="s">
        <v>751</v>
      </c>
      <c r="B930" t="s">
        <v>299</v>
      </c>
      <c r="C930" t="s">
        <v>450</v>
      </c>
      <c r="D930" t="s">
        <v>451</v>
      </c>
      <c r="E930">
        <f>SUM(Table114[[#This Row],[2025]:[2014]])</f>
        <v>6</v>
      </c>
      <c r="F930" s="6"/>
      <c r="G930" s="6">
        <v>1</v>
      </c>
      <c r="H930" s="6">
        <v>3</v>
      </c>
      <c r="I930" s="6"/>
      <c r="J930" s="6"/>
      <c r="K930" s="6"/>
      <c r="L930" s="6"/>
      <c r="M930" s="6"/>
      <c r="N930" s="6"/>
      <c r="O930" s="6">
        <v>1</v>
      </c>
      <c r="P930" s="6">
        <v>1</v>
      </c>
      <c r="Q930" s="6"/>
    </row>
    <row r="931" spans="1:17" hidden="1" x14ac:dyDescent="0.35">
      <c r="A931" t="s">
        <v>751</v>
      </c>
      <c r="B931" t="s">
        <v>313</v>
      </c>
      <c r="C931" t="s">
        <v>969</v>
      </c>
      <c r="D931" t="s">
        <v>970</v>
      </c>
      <c r="E931">
        <f>SUM(Table114[[#This Row],[2025]:[2014]])</f>
        <v>62</v>
      </c>
      <c r="F931" s="6"/>
      <c r="G931" s="6"/>
      <c r="H931" s="6"/>
      <c r="I931" s="6"/>
      <c r="J931" s="6"/>
      <c r="K931" s="6">
        <v>-14</v>
      </c>
      <c r="L931" s="6">
        <v>14</v>
      </c>
      <c r="M931" s="6">
        <v>-7</v>
      </c>
      <c r="N931" s="6">
        <v>10</v>
      </c>
      <c r="O931" s="6">
        <v>12</v>
      </c>
      <c r="P931" s="6">
        <v>25</v>
      </c>
      <c r="Q931" s="6">
        <v>22</v>
      </c>
    </row>
    <row r="932" spans="1:17" hidden="1" x14ac:dyDescent="0.35">
      <c r="A932" t="s">
        <v>751</v>
      </c>
      <c r="B932" t="s">
        <v>313</v>
      </c>
      <c r="C932" t="s">
        <v>971</v>
      </c>
      <c r="D932" t="s">
        <v>972</v>
      </c>
      <c r="E932">
        <f>SUM(Table114[[#This Row],[2025]:[2014]])</f>
        <v>0</v>
      </c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>
        <v>0</v>
      </c>
    </row>
    <row r="933" spans="1:17" hidden="1" x14ac:dyDescent="0.35">
      <c r="A933" t="s">
        <v>751</v>
      </c>
      <c r="B933" t="s">
        <v>313</v>
      </c>
      <c r="C933" t="s">
        <v>973</v>
      </c>
      <c r="D933" t="s">
        <v>974</v>
      </c>
      <c r="E933">
        <f>SUM(Table114[[#This Row],[2025]:[2014]])</f>
        <v>1</v>
      </c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>
        <v>1</v>
      </c>
      <c r="Q933" s="6"/>
    </row>
    <row r="934" spans="1:17" hidden="1" x14ac:dyDescent="0.35">
      <c r="A934" t="s">
        <v>751</v>
      </c>
      <c r="B934" t="s">
        <v>313</v>
      </c>
      <c r="C934" t="s">
        <v>975</v>
      </c>
      <c r="D934" t="s">
        <v>976</v>
      </c>
      <c r="E934">
        <f>SUM(Table114[[#This Row],[2025]:[2014]])</f>
        <v>0</v>
      </c>
      <c r="F934" s="6"/>
      <c r="G934" s="6"/>
      <c r="H934" s="6"/>
      <c r="I934" s="6"/>
      <c r="J934" s="6"/>
      <c r="K934" s="6"/>
      <c r="L934" s="6">
        <v>0</v>
      </c>
      <c r="M934" s="6"/>
      <c r="N934" s="6"/>
      <c r="O934" s="6"/>
      <c r="P934" s="6"/>
      <c r="Q934" s="6"/>
    </row>
    <row r="935" spans="1:17" hidden="1" x14ac:dyDescent="0.35">
      <c r="A935" t="s">
        <v>751</v>
      </c>
      <c r="B935" t="s">
        <v>313</v>
      </c>
      <c r="C935" t="s">
        <v>977</v>
      </c>
      <c r="D935" t="s">
        <v>978</v>
      </c>
      <c r="E935">
        <f>SUM(Table114[[#This Row],[2025]:[2014]])</f>
        <v>0</v>
      </c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>
        <v>0</v>
      </c>
      <c r="Q935" s="6"/>
    </row>
    <row r="936" spans="1:17" hidden="1" x14ac:dyDescent="0.35">
      <c r="A936" t="s">
        <v>751</v>
      </c>
      <c r="B936" t="s">
        <v>313</v>
      </c>
      <c r="C936" t="s">
        <v>979</v>
      </c>
      <c r="D936" t="s">
        <v>980</v>
      </c>
      <c r="E936">
        <f>SUM(Table114[[#This Row],[2025]:[2014]])</f>
        <v>0</v>
      </c>
      <c r="F936" s="6"/>
      <c r="G936" s="6"/>
      <c r="H936" s="6"/>
      <c r="I936" s="6"/>
      <c r="J936" s="6"/>
      <c r="K936" s="6"/>
      <c r="L936" s="6">
        <v>0</v>
      </c>
      <c r="M936" s="6"/>
      <c r="N936" s="6"/>
      <c r="O936" s="6"/>
      <c r="P936" s="6"/>
      <c r="Q936" s="6"/>
    </row>
    <row r="937" spans="1:17" hidden="1" x14ac:dyDescent="0.35">
      <c r="A937" t="s">
        <v>751</v>
      </c>
      <c r="B937" t="s">
        <v>313</v>
      </c>
      <c r="C937" t="s">
        <v>314</v>
      </c>
      <c r="D937" t="s">
        <v>315</v>
      </c>
      <c r="E937">
        <f>SUM(Table114[[#This Row],[2025]:[2014]])</f>
        <v>108</v>
      </c>
      <c r="F937" s="6"/>
      <c r="G937" s="6">
        <v>6</v>
      </c>
      <c r="H937" s="6">
        <v>11</v>
      </c>
      <c r="I937" s="6"/>
      <c r="J937" s="6"/>
      <c r="K937" s="6">
        <v>5</v>
      </c>
      <c r="L937" s="6">
        <v>84</v>
      </c>
      <c r="M937" s="6"/>
      <c r="N937" s="6"/>
      <c r="O937" s="6"/>
      <c r="P937" s="6"/>
      <c r="Q937" s="6">
        <v>2</v>
      </c>
    </row>
    <row r="938" spans="1:17" hidden="1" x14ac:dyDescent="0.35">
      <c r="A938" t="s">
        <v>751</v>
      </c>
      <c r="B938" t="s">
        <v>313</v>
      </c>
      <c r="C938" t="s">
        <v>565</v>
      </c>
      <c r="D938" t="s">
        <v>566</v>
      </c>
      <c r="E938">
        <f>SUM(Table114[[#This Row],[2025]:[2014]])</f>
        <v>10</v>
      </c>
      <c r="F938" s="6"/>
      <c r="G938" s="6"/>
      <c r="H938" s="6"/>
      <c r="I938" s="6"/>
      <c r="J938" s="6"/>
      <c r="K938" s="6"/>
      <c r="L938" s="6">
        <v>10</v>
      </c>
      <c r="M938" s="6"/>
      <c r="N938" s="6"/>
      <c r="O938" s="6"/>
      <c r="P938" s="6"/>
      <c r="Q938" s="6"/>
    </row>
    <row r="939" spans="1:17" hidden="1" x14ac:dyDescent="0.35">
      <c r="A939" t="s">
        <v>751</v>
      </c>
      <c r="B939" t="s">
        <v>313</v>
      </c>
      <c r="C939" t="s">
        <v>981</v>
      </c>
      <c r="D939" t="s">
        <v>982</v>
      </c>
      <c r="E939">
        <f>SUM(Table114[[#This Row],[2025]:[2014]])</f>
        <v>3</v>
      </c>
      <c r="F939" s="6"/>
      <c r="G939" s="6"/>
      <c r="H939" s="6"/>
      <c r="I939" s="6"/>
      <c r="J939" s="6"/>
      <c r="K939" s="6"/>
      <c r="L939" s="6">
        <v>3</v>
      </c>
      <c r="M939" s="6"/>
      <c r="N939" s="6"/>
      <c r="O939" s="6"/>
      <c r="P939" s="6"/>
      <c r="Q939" s="6"/>
    </row>
    <row r="940" spans="1:17" hidden="1" x14ac:dyDescent="0.35">
      <c r="A940" t="s">
        <v>751</v>
      </c>
      <c r="B940" t="s">
        <v>313</v>
      </c>
      <c r="C940" t="s">
        <v>324</v>
      </c>
      <c r="D940" t="s">
        <v>325</v>
      </c>
      <c r="E940">
        <f>SUM(Table114[[#This Row],[2025]:[2014]])</f>
        <v>6</v>
      </c>
      <c r="F940" s="6">
        <v>1</v>
      </c>
      <c r="G940" s="6">
        <v>1</v>
      </c>
      <c r="H940" s="6">
        <v>2</v>
      </c>
      <c r="I940" s="6"/>
      <c r="J940" s="6">
        <v>1</v>
      </c>
      <c r="K940" s="6">
        <v>1</v>
      </c>
      <c r="L940" s="6"/>
      <c r="M940" s="6"/>
      <c r="N940" s="6"/>
      <c r="O940" s="6"/>
      <c r="P940" s="6"/>
      <c r="Q940" s="6"/>
    </row>
    <row r="941" spans="1:17" hidden="1" x14ac:dyDescent="0.35">
      <c r="A941" t="s">
        <v>751</v>
      </c>
      <c r="B941" t="s">
        <v>313</v>
      </c>
      <c r="C941" t="s">
        <v>326</v>
      </c>
      <c r="D941" t="s">
        <v>327</v>
      </c>
      <c r="E941">
        <f>SUM(Table114[[#This Row],[2025]:[2014]])</f>
        <v>61</v>
      </c>
      <c r="F941" s="6">
        <v>2</v>
      </c>
      <c r="G941" s="6">
        <v>8</v>
      </c>
      <c r="H941" s="6">
        <v>4</v>
      </c>
      <c r="I941" s="6">
        <v>2</v>
      </c>
      <c r="J941" s="6">
        <v>4</v>
      </c>
      <c r="K941" s="6">
        <v>5</v>
      </c>
      <c r="L941" s="6">
        <v>3</v>
      </c>
      <c r="M941" s="6">
        <v>6</v>
      </c>
      <c r="N941" s="6">
        <v>3</v>
      </c>
      <c r="O941" s="6">
        <v>2</v>
      </c>
      <c r="P941" s="6">
        <v>13</v>
      </c>
      <c r="Q941" s="6">
        <v>9</v>
      </c>
    </row>
    <row r="942" spans="1:17" hidden="1" x14ac:dyDescent="0.35">
      <c r="A942" t="s">
        <v>751</v>
      </c>
      <c r="B942" t="s">
        <v>313</v>
      </c>
      <c r="C942" t="s">
        <v>328</v>
      </c>
      <c r="D942" t="s">
        <v>329</v>
      </c>
      <c r="E942">
        <f>SUM(Table114[[#This Row],[2025]:[2014]])</f>
        <v>14</v>
      </c>
      <c r="F942" s="6"/>
      <c r="G942" s="6">
        <v>11</v>
      </c>
      <c r="H942" s="6">
        <v>3</v>
      </c>
      <c r="I942" s="6"/>
      <c r="J942" s="6"/>
      <c r="K942" s="6"/>
      <c r="L942" s="6"/>
      <c r="M942" s="6"/>
      <c r="N942" s="6"/>
      <c r="O942" s="6"/>
      <c r="P942" s="6"/>
      <c r="Q942" s="6"/>
    </row>
    <row r="943" spans="1:17" hidden="1" x14ac:dyDescent="0.35">
      <c r="A943" t="s">
        <v>751</v>
      </c>
      <c r="B943" t="s">
        <v>330</v>
      </c>
      <c r="C943" t="s">
        <v>106</v>
      </c>
      <c r="D943" t="s">
        <v>331</v>
      </c>
      <c r="E943">
        <f>SUM(Table114[[#This Row],[2025]:[2014]])</f>
        <v>314</v>
      </c>
      <c r="F943" s="6">
        <v>29</v>
      </c>
      <c r="G943" s="6">
        <v>18</v>
      </c>
      <c r="H943" s="6">
        <v>41</v>
      </c>
      <c r="I943" s="6">
        <v>28</v>
      </c>
      <c r="J943" s="6">
        <v>55</v>
      </c>
      <c r="K943" s="6">
        <v>12</v>
      </c>
      <c r="L943" s="6">
        <v>10</v>
      </c>
      <c r="M943" s="6">
        <v>4</v>
      </c>
      <c r="N943" s="6">
        <v>19</v>
      </c>
      <c r="O943" s="6">
        <v>0</v>
      </c>
      <c r="P943" s="6">
        <v>36</v>
      </c>
      <c r="Q943" s="6">
        <v>62</v>
      </c>
    </row>
    <row r="944" spans="1:17" hidden="1" x14ac:dyDescent="0.35">
      <c r="A944" t="s">
        <v>751</v>
      </c>
      <c r="B944" t="s">
        <v>330</v>
      </c>
      <c r="C944" t="s">
        <v>106</v>
      </c>
      <c r="D944" t="s">
        <v>332</v>
      </c>
      <c r="E944">
        <f>SUM(Table114[[#This Row],[2025]:[2014]])</f>
        <v>49</v>
      </c>
      <c r="F944" s="6"/>
      <c r="G944" s="6">
        <v>1</v>
      </c>
      <c r="H944" s="6"/>
      <c r="I944" s="6">
        <v>15</v>
      </c>
      <c r="J944" s="6">
        <v>33</v>
      </c>
      <c r="K944" s="6">
        <v>-3</v>
      </c>
      <c r="L944" s="6">
        <v>3</v>
      </c>
      <c r="M944" s="6"/>
      <c r="N944" s="6"/>
      <c r="O944" s="6"/>
      <c r="P944" s="6"/>
      <c r="Q944" s="6"/>
    </row>
    <row r="945" spans="1:17" hidden="1" x14ac:dyDescent="0.35">
      <c r="A945" t="s">
        <v>751</v>
      </c>
      <c r="B945" t="s">
        <v>330</v>
      </c>
      <c r="C945" t="s">
        <v>106</v>
      </c>
      <c r="D945" t="s">
        <v>644</v>
      </c>
      <c r="E945">
        <f>SUM(Table114[[#This Row],[2025]:[2014]])</f>
        <v>2</v>
      </c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>
        <v>1</v>
      </c>
      <c r="Q945" s="6">
        <v>1</v>
      </c>
    </row>
    <row r="946" spans="1:17" hidden="1" x14ac:dyDescent="0.35">
      <c r="A946" t="s">
        <v>751</v>
      </c>
      <c r="B946" t="s">
        <v>330</v>
      </c>
      <c r="C946" t="s">
        <v>334</v>
      </c>
      <c r="D946" t="s">
        <v>335</v>
      </c>
      <c r="E946">
        <f>SUM(Table114[[#This Row],[2025]:[2014]])</f>
        <v>52</v>
      </c>
      <c r="F946" s="6"/>
      <c r="G946" s="6">
        <v>1</v>
      </c>
      <c r="H946" s="6">
        <v>19</v>
      </c>
      <c r="I946" s="6">
        <v>3</v>
      </c>
      <c r="J946" s="6">
        <v>4</v>
      </c>
      <c r="K946" s="6">
        <v>6</v>
      </c>
      <c r="L946" s="6"/>
      <c r="M946" s="6">
        <v>3</v>
      </c>
      <c r="N946" s="6">
        <v>4</v>
      </c>
      <c r="O946" s="6"/>
      <c r="P946" s="6">
        <v>12</v>
      </c>
      <c r="Q946" s="6"/>
    </row>
    <row r="947" spans="1:17" hidden="1" x14ac:dyDescent="0.35">
      <c r="A947" t="s">
        <v>751</v>
      </c>
      <c r="B947" t="s">
        <v>330</v>
      </c>
      <c r="C947" t="s">
        <v>338</v>
      </c>
      <c r="D947" t="s">
        <v>339</v>
      </c>
      <c r="E947">
        <f>SUM(Table114[[#This Row],[2025]:[2014]])</f>
        <v>1</v>
      </c>
      <c r="F947" s="6"/>
      <c r="G947" s="6"/>
      <c r="H947" s="6"/>
      <c r="I947" s="6"/>
      <c r="J947" s="6"/>
      <c r="K947" s="6">
        <v>1</v>
      </c>
      <c r="L947" s="6"/>
      <c r="M947" s="6"/>
      <c r="N947" s="6"/>
      <c r="O947" s="6"/>
      <c r="P947" s="6"/>
      <c r="Q947" s="6"/>
    </row>
    <row r="948" spans="1:17" hidden="1" x14ac:dyDescent="0.35">
      <c r="A948" t="s">
        <v>751</v>
      </c>
      <c r="B948" t="s">
        <v>330</v>
      </c>
      <c r="C948" t="s">
        <v>645</v>
      </c>
      <c r="D948" t="s">
        <v>646</v>
      </c>
      <c r="E948">
        <f>SUM(Table114[[#This Row],[2025]:[2014]])</f>
        <v>1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>
        <v>1</v>
      </c>
    </row>
    <row r="949" spans="1:17" hidden="1" x14ac:dyDescent="0.35">
      <c r="A949" t="s">
        <v>751</v>
      </c>
      <c r="B949" t="s">
        <v>330</v>
      </c>
      <c r="C949" t="s">
        <v>983</v>
      </c>
      <c r="D949" t="s">
        <v>984</v>
      </c>
      <c r="E949">
        <f>SUM(Table114[[#This Row],[2025]:[2014]])</f>
        <v>0</v>
      </c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>
        <v>0</v>
      </c>
    </row>
    <row r="950" spans="1:17" hidden="1" x14ac:dyDescent="0.35">
      <c r="A950" t="s">
        <v>751</v>
      </c>
      <c r="B950" t="s">
        <v>330</v>
      </c>
      <c r="C950" t="s">
        <v>985</v>
      </c>
      <c r="D950" t="s">
        <v>986</v>
      </c>
      <c r="E950">
        <f>SUM(Table114[[#This Row],[2025]:[2014]])</f>
        <v>0</v>
      </c>
      <c r="F950" s="6"/>
      <c r="G950" s="6"/>
      <c r="H950" s="6"/>
      <c r="I950" s="6"/>
      <c r="J950" s="6"/>
      <c r="K950" s="6"/>
      <c r="L950" s="6">
        <v>0</v>
      </c>
      <c r="M950" s="6"/>
      <c r="N950" s="6"/>
      <c r="O950" s="6"/>
      <c r="P950" s="6"/>
      <c r="Q950" s="6"/>
    </row>
    <row r="951" spans="1:17" hidden="1" x14ac:dyDescent="0.35">
      <c r="A951" t="s">
        <v>751</v>
      </c>
      <c r="B951" t="s">
        <v>330</v>
      </c>
      <c r="C951" t="s">
        <v>987</v>
      </c>
      <c r="D951" t="s">
        <v>988</v>
      </c>
      <c r="E951">
        <f>SUM(Table114[[#This Row],[2025]:[2014]])</f>
        <v>2</v>
      </c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>
        <v>2</v>
      </c>
    </row>
    <row r="952" spans="1:17" hidden="1" x14ac:dyDescent="0.35">
      <c r="A952" t="s">
        <v>751</v>
      </c>
      <c r="B952" t="s">
        <v>330</v>
      </c>
      <c r="C952" t="s">
        <v>989</v>
      </c>
      <c r="D952" t="s">
        <v>990</v>
      </c>
      <c r="E952">
        <f>SUM(Table114[[#This Row],[2025]:[2014]])</f>
        <v>0</v>
      </c>
      <c r="F952" s="6"/>
      <c r="G952" s="6"/>
      <c r="H952" s="6"/>
      <c r="I952" s="6"/>
      <c r="J952" s="6"/>
      <c r="K952" s="6"/>
      <c r="L952" s="6"/>
      <c r="M952" s="6"/>
      <c r="N952" s="6"/>
      <c r="O952" s="6">
        <v>0</v>
      </c>
      <c r="P952" s="6"/>
      <c r="Q952" s="6"/>
    </row>
    <row r="953" spans="1:17" hidden="1" x14ac:dyDescent="0.35">
      <c r="A953" t="s">
        <v>751</v>
      </c>
      <c r="B953" t="s">
        <v>330</v>
      </c>
      <c r="C953" t="s">
        <v>991</v>
      </c>
      <c r="D953" t="s">
        <v>992</v>
      </c>
      <c r="E953">
        <f>SUM(Table114[[#This Row],[2025]:[2014]])</f>
        <v>0</v>
      </c>
      <c r="F953" s="6"/>
      <c r="G953" s="6"/>
      <c r="H953" s="6"/>
      <c r="I953" s="6"/>
      <c r="J953" s="6"/>
      <c r="K953" s="6"/>
      <c r="L953" s="6"/>
      <c r="M953" s="6"/>
      <c r="N953" s="6"/>
      <c r="O953" s="6">
        <v>0</v>
      </c>
      <c r="P953" s="6"/>
      <c r="Q953" s="6"/>
    </row>
    <row r="954" spans="1:17" hidden="1" x14ac:dyDescent="0.35">
      <c r="A954" t="s">
        <v>751</v>
      </c>
      <c r="B954" t="s">
        <v>330</v>
      </c>
      <c r="C954" t="s">
        <v>993</v>
      </c>
      <c r="D954" t="s">
        <v>994</v>
      </c>
      <c r="E954">
        <f>SUM(Table114[[#This Row],[2025]:[2014]])</f>
        <v>0</v>
      </c>
      <c r="F954" s="6"/>
      <c r="G954" s="6"/>
      <c r="H954" s="6">
        <v>0</v>
      </c>
      <c r="I954" s="6"/>
      <c r="J954" s="6"/>
      <c r="K954" s="6"/>
      <c r="L954" s="6"/>
      <c r="M954" s="6"/>
      <c r="N954" s="6"/>
      <c r="O954" s="6"/>
      <c r="P954" s="6"/>
      <c r="Q954" s="6"/>
    </row>
    <row r="955" spans="1:17" hidden="1" x14ac:dyDescent="0.35">
      <c r="A955" t="s">
        <v>751</v>
      </c>
      <c r="B955" t="s">
        <v>330</v>
      </c>
      <c r="C955" t="s">
        <v>995</v>
      </c>
      <c r="D955" t="s">
        <v>996</v>
      </c>
      <c r="E955">
        <f>SUM(Table114[[#This Row],[2025]:[2014]])</f>
        <v>0</v>
      </c>
      <c r="F955" s="6"/>
      <c r="G955" s="6"/>
      <c r="H955" s="6"/>
      <c r="I955" s="6"/>
      <c r="J955" s="6"/>
      <c r="K955" s="6"/>
      <c r="L955" s="6"/>
      <c r="M955" s="6"/>
      <c r="N955" s="6"/>
      <c r="O955" s="6">
        <v>0</v>
      </c>
      <c r="P955" s="6"/>
      <c r="Q955" s="6"/>
    </row>
    <row r="956" spans="1:17" hidden="1" x14ac:dyDescent="0.35">
      <c r="A956" t="s">
        <v>751</v>
      </c>
      <c r="B956" t="s">
        <v>330</v>
      </c>
      <c r="C956" t="s">
        <v>997</v>
      </c>
      <c r="D956" t="s">
        <v>998</v>
      </c>
      <c r="E956">
        <f>SUM(Table114[[#This Row],[2025]:[2014]])</f>
        <v>0</v>
      </c>
      <c r="F956" s="6"/>
      <c r="G956" s="6"/>
      <c r="H956" s="6"/>
      <c r="I956" s="6"/>
      <c r="J956" s="6"/>
      <c r="K956" s="6"/>
      <c r="L956" s="6"/>
      <c r="M956" s="6"/>
      <c r="N956" s="6"/>
      <c r="O956" s="6">
        <v>0</v>
      </c>
      <c r="P956" s="6"/>
      <c r="Q956" s="6"/>
    </row>
    <row r="957" spans="1:17" hidden="1" x14ac:dyDescent="0.35">
      <c r="A957" t="s">
        <v>751</v>
      </c>
      <c r="B957" t="s">
        <v>330</v>
      </c>
      <c r="C957" t="s">
        <v>348</v>
      </c>
      <c r="D957" t="s">
        <v>349</v>
      </c>
      <c r="E957">
        <f>SUM(Table114[[#This Row],[2025]:[2014]])</f>
        <v>78</v>
      </c>
      <c r="F957" s="6">
        <v>7</v>
      </c>
      <c r="G957" s="6">
        <v>14</v>
      </c>
      <c r="H957" s="6">
        <v>12</v>
      </c>
      <c r="I957" s="6">
        <v>6</v>
      </c>
      <c r="J957" s="6">
        <v>6</v>
      </c>
      <c r="K957" s="6">
        <v>3</v>
      </c>
      <c r="L957" s="6"/>
      <c r="M957" s="6"/>
      <c r="N957" s="6"/>
      <c r="O957" s="6">
        <v>-1</v>
      </c>
      <c r="P957" s="6">
        <v>11</v>
      </c>
      <c r="Q957" s="6">
        <v>20</v>
      </c>
    </row>
    <row r="958" spans="1:17" hidden="1" x14ac:dyDescent="0.35">
      <c r="A958" t="s">
        <v>751</v>
      </c>
      <c r="B958" t="s">
        <v>330</v>
      </c>
      <c r="C958" t="s">
        <v>457</v>
      </c>
      <c r="D958" t="s">
        <v>458</v>
      </c>
      <c r="E958">
        <f>SUM(Table114[[#This Row],[2025]:[2014]])</f>
        <v>2</v>
      </c>
      <c r="F958" s="6"/>
      <c r="G958" s="6"/>
      <c r="H958" s="6"/>
      <c r="I958" s="6"/>
      <c r="J958" s="6"/>
      <c r="K958" s="6">
        <v>2</v>
      </c>
      <c r="L958" s="6"/>
      <c r="M958" s="6"/>
      <c r="N958" s="6"/>
      <c r="O958" s="6"/>
      <c r="P958" s="6"/>
      <c r="Q958" s="6"/>
    </row>
    <row r="959" spans="1:17" hidden="1" x14ac:dyDescent="0.35">
      <c r="A959" t="s">
        <v>751</v>
      </c>
      <c r="B959" t="s">
        <v>330</v>
      </c>
      <c r="C959" t="s">
        <v>352</v>
      </c>
      <c r="D959" t="s">
        <v>353</v>
      </c>
      <c r="E959">
        <f>SUM(Table114[[#This Row],[2025]:[2014]])</f>
        <v>2</v>
      </c>
      <c r="F959" s="6"/>
      <c r="G959" s="6">
        <v>1</v>
      </c>
      <c r="H959" s="6"/>
      <c r="I959" s="6"/>
      <c r="J959" s="6"/>
      <c r="K959" s="6"/>
      <c r="L959" s="6"/>
      <c r="M959" s="6"/>
      <c r="N959" s="6"/>
      <c r="O959" s="6"/>
      <c r="P959" s="6"/>
      <c r="Q959" s="6">
        <v>1</v>
      </c>
    </row>
    <row r="960" spans="1:17" hidden="1" x14ac:dyDescent="0.35">
      <c r="A960" t="s">
        <v>751</v>
      </c>
      <c r="B960" t="s">
        <v>330</v>
      </c>
      <c r="C960" t="s">
        <v>999</v>
      </c>
      <c r="D960" t="s">
        <v>1000</v>
      </c>
      <c r="E960">
        <f>SUM(Table114[[#This Row],[2025]:[2014]])</f>
        <v>5</v>
      </c>
      <c r="F960" s="6"/>
      <c r="G960" s="6"/>
      <c r="H960" s="6"/>
      <c r="I960" s="6"/>
      <c r="J960" s="6">
        <v>3</v>
      </c>
      <c r="K960" s="6">
        <v>1</v>
      </c>
      <c r="L960" s="6"/>
      <c r="M960" s="6"/>
      <c r="N960" s="6"/>
      <c r="O960" s="6"/>
      <c r="P960" s="6">
        <v>1</v>
      </c>
      <c r="Q960" s="6"/>
    </row>
    <row r="961" spans="1:17" hidden="1" x14ac:dyDescent="0.35">
      <c r="A961" t="s">
        <v>751</v>
      </c>
      <c r="B961" t="s">
        <v>330</v>
      </c>
      <c r="C961" t="s">
        <v>1001</v>
      </c>
      <c r="D961" t="s">
        <v>1002</v>
      </c>
      <c r="E961">
        <f>SUM(Table114[[#This Row],[2025]:[2014]])</f>
        <v>2</v>
      </c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>
        <v>1</v>
      </c>
      <c r="Q961" s="6">
        <v>1</v>
      </c>
    </row>
    <row r="962" spans="1:17" hidden="1" x14ac:dyDescent="0.35">
      <c r="A962" t="s">
        <v>751</v>
      </c>
      <c r="B962" t="s">
        <v>330</v>
      </c>
      <c r="C962" t="s">
        <v>354</v>
      </c>
      <c r="D962" t="s">
        <v>355</v>
      </c>
      <c r="E962">
        <f>SUM(Table114[[#This Row],[2025]:[2014]])</f>
        <v>3</v>
      </c>
      <c r="F962" s="6"/>
      <c r="G962" s="6">
        <v>1</v>
      </c>
      <c r="H962" s="6">
        <v>2</v>
      </c>
      <c r="I962" s="6"/>
      <c r="J962" s="6"/>
      <c r="K962" s="6"/>
      <c r="L962" s="6"/>
      <c r="M962" s="6"/>
      <c r="N962" s="6"/>
      <c r="O962" s="6"/>
      <c r="P962" s="6"/>
      <c r="Q962" s="6"/>
    </row>
    <row r="963" spans="1:17" hidden="1" x14ac:dyDescent="0.35">
      <c r="A963" t="s">
        <v>751</v>
      </c>
      <c r="B963" t="s">
        <v>330</v>
      </c>
      <c r="C963" t="s">
        <v>356</v>
      </c>
      <c r="D963" t="s">
        <v>357</v>
      </c>
      <c r="E963">
        <f>SUM(Table114[[#This Row],[2025]:[2014]])</f>
        <v>6</v>
      </c>
      <c r="F963" s="6"/>
      <c r="G963" s="6">
        <v>6</v>
      </c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hidden="1" x14ac:dyDescent="0.35">
      <c r="A964" t="s">
        <v>751</v>
      </c>
      <c r="B964" t="s">
        <v>330</v>
      </c>
      <c r="C964" t="s">
        <v>1003</v>
      </c>
      <c r="D964" t="s">
        <v>1004</v>
      </c>
      <c r="E964">
        <f>SUM(Table114[[#This Row],[2025]:[2014]])</f>
        <v>3</v>
      </c>
      <c r="F964" s="6">
        <v>3</v>
      </c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hidden="1" x14ac:dyDescent="0.35">
      <c r="A965" t="s">
        <v>751</v>
      </c>
      <c r="B965" t="s">
        <v>330</v>
      </c>
      <c r="C965" t="s">
        <v>360</v>
      </c>
      <c r="D965" t="s">
        <v>361</v>
      </c>
      <c r="E965">
        <f>SUM(Table114[[#This Row],[2025]:[2014]])</f>
        <v>28</v>
      </c>
      <c r="F965" s="6">
        <v>2</v>
      </c>
      <c r="G965" s="6">
        <v>4</v>
      </c>
      <c r="H965" s="6">
        <v>13</v>
      </c>
      <c r="I965" s="6"/>
      <c r="J965" s="6">
        <v>3</v>
      </c>
      <c r="K965" s="6">
        <v>2</v>
      </c>
      <c r="L965" s="6"/>
      <c r="M965" s="6">
        <v>2</v>
      </c>
      <c r="N965" s="6"/>
      <c r="O965" s="6"/>
      <c r="P965" s="6">
        <v>2</v>
      </c>
      <c r="Q965" s="6"/>
    </row>
    <row r="966" spans="1:17" hidden="1" x14ac:dyDescent="0.35">
      <c r="A966" t="s">
        <v>751</v>
      </c>
      <c r="B966" t="s">
        <v>330</v>
      </c>
      <c r="C966" t="s">
        <v>364</v>
      </c>
      <c r="D966" t="s">
        <v>365</v>
      </c>
      <c r="E966">
        <f>SUM(Table114[[#This Row],[2025]:[2014]])</f>
        <v>9</v>
      </c>
      <c r="F966" s="6"/>
      <c r="G966" s="6">
        <v>7</v>
      </c>
      <c r="H966" s="6">
        <v>2</v>
      </c>
      <c r="I966" s="6"/>
      <c r="J966" s="6"/>
      <c r="K966" s="6"/>
      <c r="L966" s="6"/>
      <c r="M966" s="6"/>
      <c r="N966" s="6"/>
      <c r="O966" s="6"/>
      <c r="P966" s="6"/>
      <c r="Q966" s="6"/>
    </row>
    <row r="967" spans="1:17" hidden="1" x14ac:dyDescent="0.35">
      <c r="A967" t="s">
        <v>751</v>
      </c>
      <c r="B967" t="s">
        <v>330</v>
      </c>
      <c r="C967" t="s">
        <v>1005</v>
      </c>
      <c r="D967" t="s">
        <v>1006</v>
      </c>
      <c r="E967">
        <f>SUM(Table114[[#This Row],[2025]:[2014]])</f>
        <v>1</v>
      </c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>
        <v>1</v>
      </c>
      <c r="Q967" s="6"/>
    </row>
    <row r="968" spans="1:17" hidden="1" x14ac:dyDescent="0.35">
      <c r="A968" t="s">
        <v>751</v>
      </c>
      <c r="B968" t="s">
        <v>330</v>
      </c>
      <c r="C968" t="s">
        <v>1007</v>
      </c>
      <c r="D968" t="s">
        <v>1008</v>
      </c>
      <c r="E968">
        <f>SUM(Table114[[#This Row],[2025]:[2014]])</f>
        <v>1</v>
      </c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>
        <v>1</v>
      </c>
      <c r="Q968" s="6"/>
    </row>
    <row r="969" spans="1:17" hidden="1" x14ac:dyDescent="0.35">
      <c r="A969" t="s">
        <v>751</v>
      </c>
      <c r="B969" t="s">
        <v>330</v>
      </c>
      <c r="C969" t="s">
        <v>1009</v>
      </c>
      <c r="D969" t="s">
        <v>1010</v>
      </c>
      <c r="E969">
        <f>SUM(Table114[[#This Row],[2025]:[2014]])</f>
        <v>1</v>
      </c>
      <c r="F969" s="6"/>
      <c r="G969" s="6"/>
      <c r="H969" s="6"/>
      <c r="I969" s="6"/>
      <c r="J969" s="6"/>
      <c r="K969" s="6"/>
      <c r="L969" s="6"/>
      <c r="M969" s="6"/>
      <c r="N969" s="6"/>
      <c r="O969" s="6">
        <v>1</v>
      </c>
      <c r="P969" s="6"/>
      <c r="Q969" s="6"/>
    </row>
    <row r="970" spans="1:17" hidden="1" x14ac:dyDescent="0.35">
      <c r="A970" t="s">
        <v>751</v>
      </c>
      <c r="B970" t="s">
        <v>330</v>
      </c>
      <c r="C970" t="s">
        <v>1011</v>
      </c>
      <c r="D970" t="s">
        <v>1012</v>
      </c>
      <c r="E970">
        <f>SUM(Table114[[#This Row],[2025]:[2014]])</f>
        <v>1</v>
      </c>
      <c r="F970" s="6"/>
      <c r="G970" s="6">
        <v>1</v>
      </c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hidden="1" x14ac:dyDescent="0.35">
      <c r="A971" t="s">
        <v>751</v>
      </c>
      <c r="B971" t="s">
        <v>330</v>
      </c>
      <c r="C971" t="s">
        <v>1013</v>
      </c>
      <c r="D971" t="s">
        <v>1014</v>
      </c>
      <c r="E971">
        <f>SUM(Table114[[#This Row],[2025]:[2014]])</f>
        <v>-1</v>
      </c>
      <c r="F971" s="6"/>
      <c r="G971" s="6"/>
      <c r="H971" s="6"/>
      <c r="I971" s="6"/>
      <c r="J971" s="6"/>
      <c r="K971" s="6"/>
      <c r="L971" s="6"/>
      <c r="M971" s="6"/>
      <c r="N971" s="6"/>
      <c r="O971" s="6">
        <v>-1</v>
      </c>
      <c r="P971" s="6"/>
      <c r="Q971" s="6"/>
    </row>
    <row r="972" spans="1:17" hidden="1" x14ac:dyDescent="0.35">
      <c r="A972" t="s">
        <v>751</v>
      </c>
      <c r="B972" t="s">
        <v>330</v>
      </c>
      <c r="C972" t="s">
        <v>373</v>
      </c>
      <c r="D972" t="s">
        <v>374</v>
      </c>
      <c r="E972">
        <f>SUM(Table114[[#This Row],[2025]:[2014]])</f>
        <v>44</v>
      </c>
      <c r="F972" s="6"/>
      <c r="G972" s="6"/>
      <c r="H972" s="6"/>
      <c r="I972" s="6"/>
      <c r="J972" s="6"/>
      <c r="K972" s="6"/>
      <c r="L972" s="6"/>
      <c r="M972" s="6">
        <v>2</v>
      </c>
      <c r="N972" s="6">
        <v>1</v>
      </c>
      <c r="O972" s="6">
        <v>2</v>
      </c>
      <c r="P972" s="6">
        <v>-3</v>
      </c>
      <c r="Q972" s="6">
        <v>42</v>
      </c>
    </row>
    <row r="973" spans="1:17" hidden="1" x14ac:dyDescent="0.35">
      <c r="A973" t="s">
        <v>751</v>
      </c>
      <c r="B973" t="s">
        <v>330</v>
      </c>
      <c r="C973" t="s">
        <v>1015</v>
      </c>
      <c r="D973" t="s">
        <v>1016</v>
      </c>
      <c r="E973">
        <f>SUM(Table114[[#This Row],[2025]:[2014]])</f>
        <v>3</v>
      </c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>
        <v>3</v>
      </c>
    </row>
    <row r="974" spans="1:17" hidden="1" x14ac:dyDescent="0.35">
      <c r="A974" t="s">
        <v>751</v>
      </c>
      <c r="B974" t="s">
        <v>330</v>
      </c>
      <c r="C974" t="s">
        <v>1017</v>
      </c>
      <c r="D974" t="s">
        <v>1018</v>
      </c>
      <c r="E974">
        <f>SUM(Table114[[#This Row],[2025]:[2014]])</f>
        <v>5</v>
      </c>
      <c r="F974" s="6"/>
      <c r="G974" s="6"/>
      <c r="H974" s="6">
        <v>5</v>
      </c>
      <c r="I974" s="6"/>
      <c r="J974" s="6"/>
      <c r="K974" s="6"/>
      <c r="L974" s="6"/>
      <c r="M974" s="6"/>
      <c r="N974" s="6"/>
      <c r="O974" s="6"/>
      <c r="P974" s="6"/>
      <c r="Q974" s="6"/>
    </row>
    <row r="975" spans="1:17" hidden="1" x14ac:dyDescent="0.35">
      <c r="A975" t="s">
        <v>751</v>
      </c>
      <c r="B975" t="s">
        <v>330</v>
      </c>
      <c r="C975" t="s">
        <v>1019</v>
      </c>
      <c r="D975" t="s">
        <v>1020</v>
      </c>
      <c r="E975">
        <f>SUM(Table114[[#This Row],[2025]:[2014]])</f>
        <v>4</v>
      </c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>
        <v>-1</v>
      </c>
      <c r="Q975" s="6">
        <v>5</v>
      </c>
    </row>
    <row r="976" spans="1:17" hidden="1" x14ac:dyDescent="0.35">
      <c r="A976" t="s">
        <v>751</v>
      </c>
      <c r="B976" t="s">
        <v>330</v>
      </c>
      <c r="C976" t="s">
        <v>1021</v>
      </c>
      <c r="D976" t="s">
        <v>1022</v>
      </c>
      <c r="E976">
        <f>SUM(Table114[[#This Row],[2025]:[2014]])</f>
        <v>3</v>
      </c>
      <c r="F976" s="6"/>
      <c r="G976" s="6"/>
      <c r="H976" s="6"/>
      <c r="I976" s="6"/>
      <c r="J976" s="6"/>
      <c r="K976" s="6"/>
      <c r="L976" s="6"/>
      <c r="M976" s="6">
        <v>2</v>
      </c>
      <c r="N976" s="6">
        <v>1</v>
      </c>
      <c r="O976" s="6"/>
      <c r="P976" s="6"/>
      <c r="Q976" s="6"/>
    </row>
    <row r="977" spans="1:17" hidden="1" x14ac:dyDescent="0.35">
      <c r="A977" t="s">
        <v>751</v>
      </c>
      <c r="B977" t="s">
        <v>330</v>
      </c>
      <c r="C977" t="s">
        <v>389</v>
      </c>
      <c r="D977" t="s">
        <v>390</v>
      </c>
      <c r="E977">
        <f>SUM(Table114[[#This Row],[2025]:[2014]])</f>
        <v>1</v>
      </c>
      <c r="F977" s="6"/>
      <c r="G977" s="6"/>
      <c r="H977" s="6">
        <v>1</v>
      </c>
      <c r="I977" s="6"/>
      <c r="J977" s="6"/>
      <c r="K977" s="6"/>
      <c r="L977" s="6"/>
      <c r="M977" s="6"/>
      <c r="N977" s="6"/>
      <c r="O977" s="6"/>
      <c r="P977" s="6"/>
      <c r="Q977" s="6"/>
    </row>
    <row r="978" spans="1:17" hidden="1" x14ac:dyDescent="0.35">
      <c r="A978" t="s">
        <v>751</v>
      </c>
      <c r="B978" t="s">
        <v>330</v>
      </c>
      <c r="C978" t="s">
        <v>393</v>
      </c>
      <c r="D978" t="s">
        <v>394</v>
      </c>
      <c r="E978">
        <f>SUM(Table114[[#This Row],[2025]:[2014]])</f>
        <v>1</v>
      </c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>
        <v>1</v>
      </c>
    </row>
    <row r="979" spans="1:17" hidden="1" x14ac:dyDescent="0.35">
      <c r="A979" t="s">
        <v>751</v>
      </c>
      <c r="B979" t="s">
        <v>330</v>
      </c>
      <c r="C979" t="s">
        <v>399</v>
      </c>
      <c r="D979" t="s">
        <v>400</v>
      </c>
      <c r="E979">
        <f>SUM(Table114[[#This Row],[2025]:[2014]])</f>
        <v>1</v>
      </c>
      <c r="F979" s="6"/>
      <c r="G979" s="6"/>
      <c r="H979" s="6"/>
      <c r="I979" s="6"/>
      <c r="J979" s="6"/>
      <c r="K979" s="6"/>
      <c r="L979" s="6"/>
      <c r="M979" s="6"/>
      <c r="N979" s="6"/>
      <c r="O979" s="6">
        <v>-1</v>
      </c>
      <c r="P979" s="6">
        <v>1</v>
      </c>
      <c r="Q979" s="6">
        <v>1</v>
      </c>
    </row>
    <row r="980" spans="1:17" hidden="1" x14ac:dyDescent="0.35">
      <c r="A980" t="s">
        <v>751</v>
      </c>
      <c r="B980" t="s">
        <v>330</v>
      </c>
      <c r="C980" t="s">
        <v>1023</v>
      </c>
      <c r="D980" t="s">
        <v>1024</v>
      </c>
      <c r="E980">
        <f>SUM(Table114[[#This Row],[2025]:[2014]])</f>
        <v>1</v>
      </c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>
        <v>1</v>
      </c>
    </row>
    <row r="981" spans="1:17" hidden="1" x14ac:dyDescent="0.35">
      <c r="A981" t="s">
        <v>751</v>
      </c>
      <c r="B981" t="s">
        <v>330</v>
      </c>
      <c r="C981" t="s">
        <v>403</v>
      </c>
      <c r="D981" t="s">
        <v>404</v>
      </c>
      <c r="E981">
        <f>SUM(Table114[[#This Row],[2025]:[2014]])</f>
        <v>2</v>
      </c>
      <c r="F981" s="6"/>
      <c r="G981" s="6"/>
      <c r="H981" s="6"/>
      <c r="I981" s="6"/>
      <c r="J981" s="6"/>
      <c r="K981" s="6"/>
      <c r="L981" s="6"/>
      <c r="M981" s="6">
        <v>2</v>
      </c>
      <c r="N981" s="6"/>
      <c r="O981" s="6"/>
      <c r="P981" s="6"/>
      <c r="Q981" s="6"/>
    </row>
    <row r="982" spans="1:17" hidden="1" x14ac:dyDescent="0.35">
      <c r="A982" t="s">
        <v>751</v>
      </c>
      <c r="B982" t="s">
        <v>330</v>
      </c>
      <c r="C982" t="s">
        <v>405</v>
      </c>
      <c r="D982" t="s">
        <v>406</v>
      </c>
      <c r="E982">
        <f>SUM(Table114[[#This Row],[2025]:[2014]])</f>
        <v>1</v>
      </c>
      <c r="F982" s="6"/>
      <c r="G982" s="6"/>
      <c r="H982" s="6"/>
      <c r="I982" s="6"/>
      <c r="J982" s="6"/>
      <c r="K982" s="6"/>
      <c r="L982" s="6"/>
      <c r="M982" s="6"/>
      <c r="N982" s="6"/>
      <c r="O982" s="6">
        <v>1</v>
      </c>
      <c r="P982" s="6"/>
      <c r="Q982" s="6"/>
    </row>
    <row r="983" spans="1:17" hidden="1" x14ac:dyDescent="0.35">
      <c r="A983" t="s">
        <v>751</v>
      </c>
      <c r="B983" t="s">
        <v>330</v>
      </c>
      <c r="C983" t="s">
        <v>407</v>
      </c>
      <c r="D983" t="s">
        <v>408</v>
      </c>
      <c r="E983">
        <f>SUM(Table114[[#This Row],[2025]:[2014]])</f>
        <v>12</v>
      </c>
      <c r="F983" s="6"/>
      <c r="G983" s="6"/>
      <c r="H983" s="6"/>
      <c r="I983" s="6"/>
      <c r="J983" s="6"/>
      <c r="K983" s="6"/>
      <c r="L983" s="6"/>
      <c r="M983" s="6">
        <v>1</v>
      </c>
      <c r="N983" s="6">
        <v>7</v>
      </c>
      <c r="O983" s="6">
        <v>6</v>
      </c>
      <c r="P983" s="6">
        <v>10</v>
      </c>
      <c r="Q983" s="6">
        <v>-12</v>
      </c>
    </row>
    <row r="984" spans="1:17" hidden="1" x14ac:dyDescent="0.35">
      <c r="A984" t="s">
        <v>751</v>
      </c>
      <c r="B984" t="s">
        <v>330</v>
      </c>
      <c r="C984" t="s">
        <v>655</v>
      </c>
      <c r="D984" t="s">
        <v>656</v>
      </c>
      <c r="E984">
        <f>SUM(Table114[[#This Row],[2025]:[2014]])</f>
        <v>19</v>
      </c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>
        <v>18</v>
      </c>
      <c r="Q984" s="6">
        <v>1</v>
      </c>
    </row>
    <row r="985" spans="1:17" hidden="1" x14ac:dyDescent="0.35">
      <c r="A985" t="s">
        <v>1025</v>
      </c>
      <c r="B985" t="s">
        <v>412</v>
      </c>
      <c r="C985" t="s">
        <v>1026</v>
      </c>
      <c r="D985" t="s">
        <v>1027</v>
      </c>
      <c r="E985">
        <f>SUM(Table114[[#This Row],[2025]:[2014]])</f>
        <v>0</v>
      </c>
      <c r="F985" s="6"/>
      <c r="G985" s="6"/>
      <c r="H985" s="6"/>
      <c r="I985" s="6"/>
      <c r="J985" s="6"/>
      <c r="K985" s="6"/>
      <c r="L985" s="6"/>
      <c r="M985" s="6"/>
      <c r="N985" s="6"/>
      <c r="O985" s="6">
        <v>0</v>
      </c>
      <c r="P985" s="6"/>
      <c r="Q985" s="6"/>
    </row>
    <row r="986" spans="1:17" hidden="1" x14ac:dyDescent="0.35">
      <c r="A986" t="s">
        <v>1025</v>
      </c>
      <c r="B986" t="s">
        <v>412</v>
      </c>
      <c r="C986" t="s">
        <v>1028</v>
      </c>
      <c r="D986" t="s">
        <v>1029</v>
      </c>
      <c r="E986">
        <f>SUM(Table114[[#This Row],[2025]:[2014]])</f>
        <v>1</v>
      </c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>
        <v>1</v>
      </c>
      <c r="Q986" s="6"/>
    </row>
    <row r="987" spans="1:17" hidden="1" x14ac:dyDescent="0.35">
      <c r="A987" t="s">
        <v>1025</v>
      </c>
      <c r="B987" t="s">
        <v>412</v>
      </c>
      <c r="C987" t="s">
        <v>756</v>
      </c>
      <c r="D987" t="s">
        <v>757</v>
      </c>
      <c r="E987">
        <f>SUM(Table114[[#This Row],[2025]:[2014]])</f>
        <v>0</v>
      </c>
      <c r="F987" s="6"/>
      <c r="G987" s="6"/>
      <c r="H987" s="6">
        <v>0</v>
      </c>
      <c r="I987" s="6"/>
      <c r="J987" s="6"/>
      <c r="K987" s="6"/>
      <c r="L987" s="6"/>
      <c r="M987" s="6"/>
      <c r="N987" s="6"/>
      <c r="O987" s="6"/>
      <c r="P987" s="6"/>
      <c r="Q987" s="6"/>
    </row>
    <row r="988" spans="1:17" hidden="1" x14ac:dyDescent="0.35">
      <c r="A988" t="s">
        <v>1025</v>
      </c>
      <c r="B988" t="s">
        <v>412</v>
      </c>
      <c r="C988" t="s">
        <v>548</v>
      </c>
      <c r="D988" t="s">
        <v>549</v>
      </c>
      <c r="E988">
        <f>SUM(Table114[[#This Row],[2025]:[2014]])</f>
        <v>1</v>
      </c>
      <c r="F988" s="6"/>
      <c r="G988" s="6"/>
      <c r="H988" s="6"/>
      <c r="I988" s="6">
        <v>1</v>
      </c>
      <c r="J988" s="6"/>
      <c r="K988" s="6"/>
      <c r="L988" s="6"/>
      <c r="M988" s="6"/>
      <c r="N988" s="6"/>
      <c r="O988" s="6"/>
      <c r="P988" s="6"/>
      <c r="Q988" s="6"/>
    </row>
    <row r="989" spans="1:17" hidden="1" x14ac:dyDescent="0.35">
      <c r="A989" t="s">
        <v>1025</v>
      </c>
      <c r="B989" t="s">
        <v>760</v>
      </c>
      <c r="C989" t="s">
        <v>761</v>
      </c>
      <c r="D989" t="s">
        <v>762</v>
      </c>
      <c r="E989">
        <f>SUM(Table114[[#This Row],[2025]:[2014]])</f>
        <v>0</v>
      </c>
      <c r="F989" s="6"/>
      <c r="G989" s="6"/>
      <c r="H989" s="6"/>
      <c r="I989" s="6">
        <v>0</v>
      </c>
      <c r="J989" s="6"/>
      <c r="K989" s="6"/>
      <c r="L989" s="6"/>
      <c r="M989" s="6"/>
      <c r="N989" s="6"/>
      <c r="O989" s="6"/>
      <c r="P989" s="6"/>
      <c r="Q989" s="6"/>
    </row>
    <row r="990" spans="1:17" hidden="1" x14ac:dyDescent="0.35">
      <c r="A990" t="s">
        <v>1025</v>
      </c>
      <c r="B990" t="s">
        <v>102</v>
      </c>
      <c r="C990" t="s">
        <v>1030</v>
      </c>
      <c r="D990" t="s">
        <v>1031</v>
      </c>
      <c r="E990">
        <f>SUM(Table114[[#This Row],[2025]:[2014]])</f>
        <v>19</v>
      </c>
      <c r="F990" s="6"/>
      <c r="G990" s="6">
        <v>2</v>
      </c>
      <c r="H990" s="6">
        <v>-11</v>
      </c>
      <c r="I990" s="6">
        <v>28</v>
      </c>
      <c r="J990" s="6"/>
      <c r="K990" s="6"/>
      <c r="L990" s="6"/>
      <c r="M990" s="6"/>
      <c r="N990" s="6"/>
      <c r="O990" s="6"/>
      <c r="P990" s="6"/>
      <c r="Q990" s="6"/>
    </row>
    <row r="991" spans="1:17" hidden="1" x14ac:dyDescent="0.35">
      <c r="A991" t="s">
        <v>1025</v>
      </c>
      <c r="B991" t="s">
        <v>102</v>
      </c>
      <c r="C991" t="s">
        <v>1032</v>
      </c>
      <c r="D991" t="s">
        <v>1033</v>
      </c>
      <c r="E991">
        <f>SUM(Table114[[#This Row],[2025]:[2014]])</f>
        <v>0</v>
      </c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>
        <v>0</v>
      </c>
    </row>
    <row r="992" spans="1:17" hidden="1" x14ac:dyDescent="0.35">
      <c r="A992" t="s">
        <v>1025</v>
      </c>
      <c r="B992" t="s">
        <v>102</v>
      </c>
      <c r="C992" t="s">
        <v>1034</v>
      </c>
      <c r="D992" t="s">
        <v>1035</v>
      </c>
      <c r="E992">
        <f>SUM(Table114[[#This Row],[2025]:[2014]])</f>
        <v>0</v>
      </c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>
        <v>0</v>
      </c>
    </row>
    <row r="993" spans="1:17" hidden="1" x14ac:dyDescent="0.35">
      <c r="A993" t="s">
        <v>1025</v>
      </c>
      <c r="B993" t="s">
        <v>102</v>
      </c>
      <c r="C993" t="s">
        <v>1036</v>
      </c>
      <c r="D993" t="s">
        <v>1037</v>
      </c>
      <c r="E993">
        <f>SUM(Table114[[#This Row],[2025]:[2014]])</f>
        <v>1</v>
      </c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>
        <v>1</v>
      </c>
      <c r="Q993" s="6"/>
    </row>
    <row r="994" spans="1:17" hidden="1" x14ac:dyDescent="0.35">
      <c r="A994" t="s">
        <v>1025</v>
      </c>
      <c r="B994" t="s">
        <v>102</v>
      </c>
      <c r="C994" t="s">
        <v>714</v>
      </c>
      <c r="D994" t="s">
        <v>715</v>
      </c>
      <c r="E994">
        <f>SUM(Table114[[#This Row],[2025]:[2014]])</f>
        <v>8</v>
      </c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>
        <v>-32</v>
      </c>
      <c r="Q994" s="6">
        <v>40</v>
      </c>
    </row>
    <row r="995" spans="1:17" hidden="1" x14ac:dyDescent="0.35">
      <c r="A995" t="s">
        <v>1025</v>
      </c>
      <c r="B995" t="s">
        <v>570</v>
      </c>
      <c r="C995" t="s">
        <v>1038</v>
      </c>
      <c r="D995" t="s">
        <v>1039</v>
      </c>
      <c r="E995">
        <f>SUM(Table114[[#This Row],[2025]:[2014]])</f>
        <v>0</v>
      </c>
      <c r="F995" s="6"/>
      <c r="G995" s="6"/>
      <c r="H995" s="6"/>
      <c r="I995" s="6"/>
      <c r="J995" s="6"/>
      <c r="K995" s="6"/>
      <c r="L995" s="6">
        <v>0</v>
      </c>
      <c r="M995" s="6"/>
      <c r="N995" s="6"/>
      <c r="O995" s="6"/>
      <c r="P995" s="6"/>
      <c r="Q995" s="6"/>
    </row>
    <row r="996" spans="1:17" hidden="1" x14ac:dyDescent="0.35">
      <c r="A996" t="s">
        <v>1025</v>
      </c>
      <c r="B996" t="s">
        <v>570</v>
      </c>
      <c r="C996" t="s">
        <v>1040</v>
      </c>
      <c r="D996" t="s">
        <v>1041</v>
      </c>
      <c r="E996">
        <f>SUM(Table114[[#This Row],[2025]:[2014]])</f>
        <v>1</v>
      </c>
      <c r="F996" s="6"/>
      <c r="G996" s="6"/>
      <c r="H996" s="6"/>
      <c r="I996" s="6"/>
      <c r="J996" s="6"/>
      <c r="K996" s="6">
        <v>1</v>
      </c>
      <c r="L996" s="6"/>
      <c r="M996" s="6"/>
      <c r="N996" s="6"/>
      <c r="O996" s="6"/>
      <c r="P996" s="6"/>
      <c r="Q996" s="6"/>
    </row>
    <row r="997" spans="1:17" hidden="1" x14ac:dyDescent="0.35">
      <c r="A997" t="s">
        <v>1025</v>
      </c>
      <c r="B997" t="s">
        <v>570</v>
      </c>
      <c r="C997" t="s">
        <v>1042</v>
      </c>
      <c r="D997" t="s">
        <v>1043</v>
      </c>
      <c r="E997">
        <f>SUM(Table114[[#This Row],[2025]:[2014]])</f>
        <v>1</v>
      </c>
      <c r="F997" s="6"/>
      <c r="G997" s="6"/>
      <c r="H997" s="6"/>
      <c r="I997" s="6"/>
      <c r="J997" s="6"/>
      <c r="K997" s="6"/>
      <c r="L997" s="6">
        <v>1</v>
      </c>
      <c r="M997" s="6"/>
      <c r="N997" s="6"/>
      <c r="O997" s="6"/>
      <c r="P997" s="6"/>
      <c r="Q997" s="6"/>
    </row>
    <row r="998" spans="1:17" hidden="1" x14ac:dyDescent="0.35">
      <c r="A998" t="s">
        <v>1025</v>
      </c>
      <c r="B998" t="s">
        <v>771</v>
      </c>
      <c r="C998" t="s">
        <v>1044</v>
      </c>
      <c r="D998" t="s">
        <v>1045</v>
      </c>
      <c r="E998">
        <f>SUM(Table114[[#This Row],[2025]:[2014]])</f>
        <v>1</v>
      </c>
      <c r="F998" s="6"/>
      <c r="G998" s="6"/>
      <c r="H998" s="6"/>
      <c r="I998" s="6"/>
      <c r="J998" s="6"/>
      <c r="K998" s="6"/>
      <c r="L998" s="6"/>
      <c r="M998" s="6"/>
      <c r="N998" s="6"/>
      <c r="O998" s="6">
        <v>1</v>
      </c>
      <c r="P998" s="6"/>
      <c r="Q998" s="6"/>
    </row>
    <row r="999" spans="1:17" hidden="1" x14ac:dyDescent="0.35">
      <c r="A999" t="s">
        <v>1025</v>
      </c>
      <c r="B999" t="s">
        <v>105</v>
      </c>
      <c r="C999" t="s">
        <v>106</v>
      </c>
      <c r="D999" t="s">
        <v>107</v>
      </c>
      <c r="E999">
        <f>SUM(Table114[[#This Row],[2025]:[2014]])</f>
        <v>24</v>
      </c>
      <c r="F999" s="6"/>
      <c r="G999" s="6"/>
      <c r="H999" s="6"/>
      <c r="I999" s="6">
        <v>5</v>
      </c>
      <c r="J999" s="6">
        <v>4</v>
      </c>
      <c r="K999" s="6">
        <v>9</v>
      </c>
      <c r="L999" s="6">
        <v>3</v>
      </c>
      <c r="M999" s="6">
        <v>1</v>
      </c>
      <c r="N999" s="6">
        <v>2</v>
      </c>
      <c r="O999" s="6"/>
      <c r="P999" s="6"/>
      <c r="Q999" s="6"/>
    </row>
    <row r="1000" spans="1:17" hidden="1" x14ac:dyDescent="0.35">
      <c r="A1000" t="s">
        <v>1025</v>
      </c>
      <c r="B1000" t="s">
        <v>105</v>
      </c>
      <c r="C1000" t="s">
        <v>108</v>
      </c>
      <c r="D1000" t="s">
        <v>109</v>
      </c>
      <c r="E1000">
        <f>SUM(Table114[[#This Row],[2025]:[2014]])</f>
        <v>2</v>
      </c>
      <c r="F1000" s="6"/>
      <c r="G1000" s="6"/>
      <c r="H1000" s="6"/>
      <c r="I1000" s="6">
        <v>1</v>
      </c>
      <c r="J1000" s="6"/>
      <c r="K1000" s="6"/>
      <c r="L1000" s="6">
        <v>1</v>
      </c>
      <c r="M1000" s="6"/>
      <c r="N1000" s="6"/>
      <c r="O1000" s="6"/>
      <c r="P1000" s="6"/>
      <c r="Q1000" s="6"/>
    </row>
    <row r="1001" spans="1:17" hidden="1" x14ac:dyDescent="0.35">
      <c r="A1001" t="s">
        <v>1025</v>
      </c>
      <c r="B1001" t="s">
        <v>110</v>
      </c>
      <c r="C1001" t="s">
        <v>1046</v>
      </c>
      <c r="D1001" t="s">
        <v>1047</v>
      </c>
      <c r="E1001">
        <f>SUM(Table114[[#This Row],[2025]:[2014]])</f>
        <v>2</v>
      </c>
      <c r="F1001" s="6"/>
      <c r="G1001" s="6"/>
      <c r="H1001" s="6"/>
      <c r="I1001" s="6"/>
      <c r="J1001" s="6"/>
      <c r="K1001" s="6"/>
      <c r="L1001" s="6"/>
      <c r="M1001" s="6"/>
      <c r="N1001" s="6">
        <v>2</v>
      </c>
      <c r="O1001" s="6"/>
      <c r="P1001" s="6"/>
      <c r="Q1001" s="6"/>
    </row>
    <row r="1002" spans="1:17" hidden="1" x14ac:dyDescent="0.35">
      <c r="A1002" t="s">
        <v>1025</v>
      </c>
      <c r="B1002" t="s">
        <v>110</v>
      </c>
      <c r="C1002" t="s">
        <v>1048</v>
      </c>
      <c r="D1002" t="s">
        <v>1049</v>
      </c>
      <c r="E1002">
        <f>SUM(Table114[[#This Row],[2025]:[2014]])</f>
        <v>3</v>
      </c>
      <c r="F1002" s="6"/>
      <c r="G1002" s="6"/>
      <c r="H1002" s="6"/>
      <c r="I1002" s="6"/>
      <c r="J1002" s="6"/>
      <c r="K1002" s="6">
        <v>1</v>
      </c>
      <c r="L1002" s="6"/>
      <c r="M1002" s="6"/>
      <c r="N1002" s="6"/>
      <c r="O1002" s="6">
        <v>2</v>
      </c>
      <c r="P1002" s="6"/>
      <c r="Q1002" s="6"/>
    </row>
    <row r="1003" spans="1:17" hidden="1" x14ac:dyDescent="0.35">
      <c r="A1003" t="s">
        <v>1025</v>
      </c>
      <c r="B1003" t="s">
        <v>110</v>
      </c>
      <c r="C1003" t="s">
        <v>1050</v>
      </c>
      <c r="D1003" t="s">
        <v>1051</v>
      </c>
      <c r="E1003">
        <f>SUM(Table114[[#This Row],[2025]:[2014]])</f>
        <v>1</v>
      </c>
      <c r="F1003" s="6"/>
      <c r="G1003" s="6"/>
      <c r="H1003" s="6"/>
      <c r="I1003" s="6"/>
      <c r="J1003" s="6"/>
      <c r="K1003" s="6"/>
      <c r="L1003" s="6"/>
      <c r="M1003" s="6"/>
      <c r="N1003" s="6"/>
      <c r="O1003" s="6">
        <v>1</v>
      </c>
      <c r="P1003" s="6"/>
      <c r="Q1003" s="6"/>
    </row>
    <row r="1004" spans="1:17" hidden="1" x14ac:dyDescent="0.35">
      <c r="A1004" t="s">
        <v>1025</v>
      </c>
      <c r="B1004" t="s">
        <v>110</v>
      </c>
      <c r="C1004" t="s">
        <v>781</v>
      </c>
      <c r="D1004" t="s">
        <v>782</v>
      </c>
      <c r="E1004">
        <f>SUM(Table114[[#This Row],[2025]:[2014]])</f>
        <v>1</v>
      </c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>
        <v>1</v>
      </c>
    </row>
    <row r="1005" spans="1:17" hidden="1" x14ac:dyDescent="0.35">
      <c r="A1005" t="s">
        <v>1025</v>
      </c>
      <c r="B1005" t="s">
        <v>110</v>
      </c>
      <c r="C1005" t="s">
        <v>1052</v>
      </c>
      <c r="D1005" t="s">
        <v>1053</v>
      </c>
      <c r="E1005">
        <f>SUM(Table114[[#This Row],[2025]:[2014]])</f>
        <v>0</v>
      </c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>
        <v>0</v>
      </c>
    </row>
    <row r="1006" spans="1:17" hidden="1" x14ac:dyDescent="0.35">
      <c r="A1006" t="s">
        <v>1025</v>
      </c>
      <c r="B1006" t="s">
        <v>110</v>
      </c>
      <c r="C1006" t="s">
        <v>111</v>
      </c>
      <c r="D1006" t="s">
        <v>112</v>
      </c>
      <c r="E1006">
        <f>SUM(Table114[[#This Row],[2025]:[2014]])</f>
        <v>3</v>
      </c>
      <c r="F1006" s="6"/>
      <c r="G1006" s="6">
        <v>2</v>
      </c>
      <c r="H1006" s="6"/>
      <c r="I1006" s="6"/>
      <c r="J1006" s="6"/>
      <c r="K1006" s="6">
        <v>1</v>
      </c>
      <c r="L1006" s="6"/>
      <c r="M1006" s="6"/>
      <c r="N1006" s="6"/>
      <c r="O1006" s="6"/>
      <c r="P1006" s="6"/>
      <c r="Q1006" s="6"/>
    </row>
    <row r="1007" spans="1:17" hidden="1" x14ac:dyDescent="0.35">
      <c r="A1007" t="s">
        <v>1025</v>
      </c>
      <c r="B1007" t="s">
        <v>113</v>
      </c>
      <c r="C1007" t="s">
        <v>573</v>
      </c>
      <c r="D1007" t="s">
        <v>574</v>
      </c>
      <c r="E1007">
        <f>SUM(Table114[[#This Row],[2025]:[2014]])</f>
        <v>75</v>
      </c>
      <c r="F1007" s="6"/>
      <c r="G1007" s="6"/>
      <c r="H1007" s="6"/>
      <c r="I1007" s="6"/>
      <c r="J1007" s="6"/>
      <c r="K1007" s="6"/>
      <c r="L1007" s="6"/>
      <c r="M1007" s="6"/>
      <c r="N1007" s="6">
        <v>20</v>
      </c>
      <c r="O1007" s="6"/>
      <c r="P1007" s="6">
        <v>30</v>
      </c>
      <c r="Q1007" s="6">
        <v>25</v>
      </c>
    </row>
    <row r="1008" spans="1:17" hidden="1" x14ac:dyDescent="0.35">
      <c r="A1008" t="s">
        <v>1025</v>
      </c>
      <c r="B1008" t="s">
        <v>113</v>
      </c>
      <c r="C1008" t="s">
        <v>1054</v>
      </c>
      <c r="D1008" t="s">
        <v>1055</v>
      </c>
      <c r="E1008">
        <f>SUM(Table114[[#This Row],[2025]:[2014]])</f>
        <v>0</v>
      </c>
      <c r="F1008" s="6"/>
      <c r="G1008" s="6"/>
      <c r="H1008" s="6"/>
      <c r="I1008" s="6"/>
      <c r="J1008" s="6"/>
      <c r="K1008" s="6"/>
      <c r="L1008" s="6"/>
      <c r="M1008" s="6"/>
      <c r="N1008" s="6"/>
      <c r="O1008" s="6">
        <v>0</v>
      </c>
      <c r="P1008" s="6"/>
      <c r="Q1008" s="6"/>
    </row>
    <row r="1009" spans="1:17" hidden="1" x14ac:dyDescent="0.35">
      <c r="A1009" t="s">
        <v>1025</v>
      </c>
      <c r="B1009" t="s">
        <v>464</v>
      </c>
      <c r="C1009" t="s">
        <v>465</v>
      </c>
      <c r="D1009" t="s">
        <v>466</v>
      </c>
      <c r="E1009">
        <f>SUM(Table114[[#This Row],[2025]:[2014]])</f>
        <v>5</v>
      </c>
      <c r="F1009" s="6"/>
      <c r="G1009" s="6"/>
      <c r="H1009" s="6">
        <v>1</v>
      </c>
      <c r="I1009" s="6">
        <v>2</v>
      </c>
      <c r="J1009" s="6"/>
      <c r="K1009" s="6"/>
      <c r="L1009" s="6"/>
      <c r="M1009" s="6"/>
      <c r="N1009" s="6"/>
      <c r="O1009" s="6"/>
      <c r="P1009" s="6">
        <v>1</v>
      </c>
      <c r="Q1009" s="6">
        <v>1</v>
      </c>
    </row>
    <row r="1010" spans="1:17" hidden="1" x14ac:dyDescent="0.35">
      <c r="A1010" t="s">
        <v>1025</v>
      </c>
      <c r="B1010" t="s">
        <v>116</v>
      </c>
      <c r="C1010" t="s">
        <v>117</v>
      </c>
      <c r="D1010" t="s">
        <v>118</v>
      </c>
      <c r="E1010">
        <f>SUM(Table114[[#This Row],[2025]:[2014]])</f>
        <v>50</v>
      </c>
      <c r="F1010" s="6"/>
      <c r="G1010" s="6"/>
      <c r="H1010" s="6"/>
      <c r="I1010" s="6"/>
      <c r="J1010" s="6"/>
      <c r="K1010" s="6"/>
      <c r="L1010" s="6"/>
      <c r="M1010" s="6"/>
      <c r="N1010" s="6"/>
      <c r="O1010" s="6">
        <v>10</v>
      </c>
      <c r="P1010" s="6">
        <v>40</v>
      </c>
      <c r="Q1010" s="6"/>
    </row>
    <row r="1011" spans="1:17" hidden="1" x14ac:dyDescent="0.35">
      <c r="A1011" t="s">
        <v>1025</v>
      </c>
      <c r="B1011" t="s">
        <v>116</v>
      </c>
      <c r="C1011" t="s">
        <v>119</v>
      </c>
      <c r="D1011" t="s">
        <v>120</v>
      </c>
      <c r="E1011">
        <f>SUM(Table114[[#This Row],[2025]:[2014]])</f>
        <v>15</v>
      </c>
      <c r="F1011" s="6"/>
      <c r="G1011" s="6"/>
      <c r="H1011" s="6"/>
      <c r="I1011" s="6"/>
      <c r="J1011" s="6"/>
      <c r="K1011" s="6"/>
      <c r="L1011" s="6"/>
      <c r="M1011" s="6">
        <v>10</v>
      </c>
      <c r="N1011" s="6">
        <v>5</v>
      </c>
      <c r="O1011" s="6"/>
      <c r="P1011" s="6"/>
      <c r="Q1011" s="6"/>
    </row>
    <row r="1012" spans="1:17" hidden="1" x14ac:dyDescent="0.35">
      <c r="A1012" t="s">
        <v>1025</v>
      </c>
      <c r="B1012" t="s">
        <v>121</v>
      </c>
      <c r="C1012" t="s">
        <v>575</v>
      </c>
      <c r="D1012" t="s">
        <v>576</v>
      </c>
      <c r="E1012">
        <f>SUM(Table114[[#This Row],[2025]:[2014]])</f>
        <v>2</v>
      </c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>
        <v>1</v>
      </c>
      <c r="Q1012" s="6">
        <v>1</v>
      </c>
    </row>
    <row r="1013" spans="1:17" hidden="1" x14ac:dyDescent="0.35">
      <c r="A1013" t="s">
        <v>1025</v>
      </c>
      <c r="B1013" t="s">
        <v>121</v>
      </c>
      <c r="C1013" t="s">
        <v>122</v>
      </c>
      <c r="D1013" t="s">
        <v>123</v>
      </c>
      <c r="E1013">
        <f>SUM(Table114[[#This Row],[2025]:[2014]])</f>
        <v>1</v>
      </c>
      <c r="F1013" s="6"/>
      <c r="G1013" s="6">
        <v>1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hidden="1" x14ac:dyDescent="0.35">
      <c r="A1014" t="s">
        <v>1025</v>
      </c>
      <c r="B1014" t="s">
        <v>124</v>
      </c>
      <c r="C1014" t="s">
        <v>106</v>
      </c>
      <c r="D1014" t="s">
        <v>125</v>
      </c>
      <c r="E1014">
        <f>SUM(Table114[[#This Row],[2025]:[2014]])</f>
        <v>151</v>
      </c>
      <c r="F1014" s="6"/>
      <c r="G1014" s="6"/>
      <c r="H1014" s="6"/>
      <c r="I1014" s="6"/>
      <c r="J1014" s="6">
        <v>56</v>
      </c>
      <c r="K1014" s="6">
        <v>1</v>
      </c>
      <c r="L1014" s="6"/>
      <c r="M1014" s="6"/>
      <c r="N1014" s="6"/>
      <c r="O1014" s="6">
        <v>68</v>
      </c>
      <c r="P1014" s="6">
        <v>33</v>
      </c>
      <c r="Q1014" s="6">
        <v>-7</v>
      </c>
    </row>
    <row r="1015" spans="1:17" hidden="1" x14ac:dyDescent="0.35">
      <c r="A1015" t="s">
        <v>1025</v>
      </c>
      <c r="B1015" t="s">
        <v>124</v>
      </c>
      <c r="C1015" t="s">
        <v>1056</v>
      </c>
      <c r="D1015" t="s">
        <v>1057</v>
      </c>
      <c r="E1015">
        <f>SUM(Table114[[#This Row],[2025]:[2014]])</f>
        <v>0</v>
      </c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>
        <v>0</v>
      </c>
    </row>
    <row r="1016" spans="1:17" hidden="1" x14ac:dyDescent="0.35">
      <c r="A1016" t="s">
        <v>1025</v>
      </c>
      <c r="B1016" t="s">
        <v>124</v>
      </c>
      <c r="C1016" t="s">
        <v>1058</v>
      </c>
      <c r="D1016" t="s">
        <v>1059</v>
      </c>
      <c r="E1016">
        <f>SUM(Table114[[#This Row],[2025]:[2014]])</f>
        <v>0</v>
      </c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>
        <v>0</v>
      </c>
    </row>
    <row r="1017" spans="1:17" hidden="1" x14ac:dyDescent="0.35">
      <c r="A1017" t="s">
        <v>1025</v>
      </c>
      <c r="B1017" t="s">
        <v>124</v>
      </c>
      <c r="C1017" t="s">
        <v>1060</v>
      </c>
      <c r="D1017" t="s">
        <v>1061</v>
      </c>
      <c r="E1017">
        <f>SUM(Table114[[#This Row],[2025]:[2014]])</f>
        <v>19</v>
      </c>
      <c r="F1017" s="6"/>
      <c r="G1017" s="6"/>
      <c r="H1017" s="6"/>
      <c r="I1017" s="6"/>
      <c r="J1017" s="6"/>
      <c r="K1017" s="6"/>
      <c r="L1017" s="6"/>
      <c r="M1017" s="6"/>
      <c r="N1017" s="6"/>
      <c r="O1017" s="6">
        <v>3</v>
      </c>
      <c r="P1017" s="6"/>
      <c r="Q1017" s="6">
        <v>16</v>
      </c>
    </row>
    <row r="1018" spans="1:17" hidden="1" x14ac:dyDescent="0.35">
      <c r="A1018" t="s">
        <v>1025</v>
      </c>
      <c r="B1018" t="s">
        <v>124</v>
      </c>
      <c r="C1018" t="s">
        <v>787</v>
      </c>
      <c r="D1018" t="s">
        <v>788</v>
      </c>
      <c r="E1018">
        <f>SUM(Table114[[#This Row],[2025]:[2014]])</f>
        <v>10</v>
      </c>
      <c r="F1018" s="6"/>
      <c r="G1018" s="6"/>
      <c r="H1018" s="6"/>
      <c r="I1018" s="6"/>
      <c r="J1018" s="6"/>
      <c r="K1018" s="6">
        <v>-1</v>
      </c>
      <c r="L1018" s="6">
        <v>4</v>
      </c>
      <c r="M1018" s="6">
        <v>4</v>
      </c>
      <c r="N1018" s="6">
        <v>3</v>
      </c>
      <c r="O1018" s="6"/>
      <c r="P1018" s="6"/>
      <c r="Q1018" s="6"/>
    </row>
    <row r="1019" spans="1:17" hidden="1" x14ac:dyDescent="0.35">
      <c r="A1019" t="s">
        <v>1025</v>
      </c>
      <c r="B1019" t="s">
        <v>124</v>
      </c>
      <c r="C1019" t="s">
        <v>1062</v>
      </c>
      <c r="D1019" t="s">
        <v>1063</v>
      </c>
      <c r="E1019">
        <f>SUM(Table114[[#This Row],[2025]:[2014]])</f>
        <v>1</v>
      </c>
      <c r="F1019" s="6"/>
      <c r="G1019" s="6"/>
      <c r="H1019" s="6"/>
      <c r="I1019" s="6"/>
      <c r="J1019" s="6">
        <v>1</v>
      </c>
      <c r="K1019" s="6"/>
      <c r="L1019" s="6"/>
      <c r="M1019" s="6"/>
      <c r="N1019" s="6"/>
      <c r="O1019" s="6"/>
      <c r="P1019" s="6"/>
      <c r="Q1019" s="6"/>
    </row>
    <row r="1020" spans="1:17" hidden="1" x14ac:dyDescent="0.35">
      <c r="A1020" t="s">
        <v>1025</v>
      </c>
      <c r="B1020" t="s">
        <v>124</v>
      </c>
      <c r="C1020" t="s">
        <v>793</v>
      </c>
      <c r="D1020" t="s">
        <v>794</v>
      </c>
      <c r="E1020">
        <f>SUM(Table114[[#This Row],[2025]:[2014]])</f>
        <v>1</v>
      </c>
      <c r="F1020" s="6"/>
      <c r="G1020" s="6"/>
      <c r="H1020" s="6"/>
      <c r="I1020" s="6"/>
      <c r="J1020" s="6"/>
      <c r="K1020" s="6"/>
      <c r="L1020" s="6"/>
      <c r="M1020" s="6"/>
      <c r="N1020" s="6"/>
      <c r="O1020" s="6">
        <v>1</v>
      </c>
      <c r="P1020" s="6"/>
      <c r="Q1020" s="6"/>
    </row>
    <row r="1021" spans="1:17" hidden="1" x14ac:dyDescent="0.35">
      <c r="A1021" t="s">
        <v>1025</v>
      </c>
      <c r="B1021" t="s">
        <v>124</v>
      </c>
      <c r="C1021" t="s">
        <v>1064</v>
      </c>
      <c r="D1021" t="s">
        <v>1065</v>
      </c>
      <c r="E1021">
        <f>SUM(Table114[[#This Row],[2025]:[2014]])</f>
        <v>1</v>
      </c>
      <c r="F1021" s="6"/>
      <c r="G1021" s="6"/>
      <c r="H1021" s="6"/>
      <c r="I1021" s="6"/>
      <c r="J1021" s="6"/>
      <c r="K1021" s="6"/>
      <c r="L1021" s="6"/>
      <c r="M1021" s="6">
        <v>1</v>
      </c>
      <c r="N1021" s="6"/>
      <c r="O1021" s="6"/>
      <c r="P1021" s="6"/>
      <c r="Q1021" s="6"/>
    </row>
    <row r="1022" spans="1:17" hidden="1" x14ac:dyDescent="0.35">
      <c r="A1022" t="s">
        <v>1025</v>
      </c>
      <c r="B1022" t="s">
        <v>124</v>
      </c>
      <c r="C1022" t="s">
        <v>795</v>
      </c>
      <c r="D1022" t="s">
        <v>796</v>
      </c>
      <c r="E1022">
        <f>SUM(Table114[[#This Row],[2025]:[2014]])</f>
        <v>7</v>
      </c>
      <c r="F1022" s="6"/>
      <c r="G1022" s="6"/>
      <c r="H1022" s="6"/>
      <c r="I1022" s="6"/>
      <c r="J1022" s="6"/>
      <c r="K1022" s="6"/>
      <c r="L1022" s="6">
        <v>6</v>
      </c>
      <c r="M1022" s="6"/>
      <c r="N1022" s="6"/>
      <c r="O1022" s="6"/>
      <c r="P1022" s="6"/>
      <c r="Q1022" s="6">
        <v>1</v>
      </c>
    </row>
    <row r="1023" spans="1:17" hidden="1" x14ac:dyDescent="0.35">
      <c r="A1023" t="s">
        <v>1025</v>
      </c>
      <c r="B1023" t="s">
        <v>124</v>
      </c>
      <c r="C1023" t="s">
        <v>415</v>
      </c>
      <c r="D1023" t="s">
        <v>416</v>
      </c>
      <c r="E1023">
        <f>SUM(Table114[[#This Row],[2025]:[2014]])</f>
        <v>0</v>
      </c>
      <c r="F1023" s="6"/>
      <c r="G1023" s="6"/>
      <c r="H1023" s="6"/>
      <c r="I1023" s="6"/>
      <c r="J1023" s="6">
        <v>1</v>
      </c>
      <c r="K1023" s="6">
        <v>1</v>
      </c>
      <c r="L1023" s="6"/>
      <c r="M1023" s="6"/>
      <c r="N1023" s="6">
        <v>-2</v>
      </c>
      <c r="O1023" s="6">
        <v>1</v>
      </c>
      <c r="P1023" s="6"/>
      <c r="Q1023" s="6">
        <v>-1</v>
      </c>
    </row>
    <row r="1024" spans="1:17" hidden="1" x14ac:dyDescent="0.35">
      <c r="A1024" t="s">
        <v>1025</v>
      </c>
      <c r="B1024" t="s">
        <v>124</v>
      </c>
      <c r="C1024" t="s">
        <v>797</v>
      </c>
      <c r="D1024" t="s">
        <v>798</v>
      </c>
      <c r="E1024">
        <f>SUM(Table114[[#This Row],[2025]:[2014]])</f>
        <v>2</v>
      </c>
      <c r="F1024" s="6"/>
      <c r="G1024" s="6"/>
      <c r="H1024" s="6"/>
      <c r="I1024" s="6"/>
      <c r="J1024" s="6"/>
      <c r="K1024" s="6"/>
      <c r="L1024" s="6"/>
      <c r="M1024" s="6"/>
      <c r="N1024" s="6"/>
      <c r="O1024" s="6">
        <v>1</v>
      </c>
      <c r="P1024" s="6">
        <v>1</v>
      </c>
      <c r="Q1024" s="6"/>
    </row>
    <row r="1025" spans="1:17" hidden="1" x14ac:dyDescent="0.35">
      <c r="A1025" t="s">
        <v>1025</v>
      </c>
      <c r="B1025" t="s">
        <v>130</v>
      </c>
      <c r="C1025" t="s">
        <v>106</v>
      </c>
      <c r="D1025" t="s">
        <v>131</v>
      </c>
      <c r="E1025">
        <f>SUM(Table114[[#This Row],[2025]:[2014]])</f>
        <v>54</v>
      </c>
      <c r="F1025" s="6"/>
      <c r="G1025" s="6">
        <v>16</v>
      </c>
      <c r="H1025" s="6">
        <v>38</v>
      </c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hidden="1" x14ac:dyDescent="0.35">
      <c r="A1026" t="s">
        <v>1025</v>
      </c>
      <c r="B1026" t="s">
        <v>130</v>
      </c>
      <c r="C1026" t="s">
        <v>106</v>
      </c>
      <c r="D1026" t="s">
        <v>417</v>
      </c>
      <c r="E1026">
        <f>SUM(Table114[[#This Row],[2025]:[2014]])</f>
        <v>1</v>
      </c>
      <c r="F1026" s="6"/>
      <c r="G1026" s="6"/>
      <c r="H1026" s="6"/>
      <c r="I1026" s="6"/>
      <c r="J1026" s="6"/>
      <c r="K1026" s="6"/>
      <c r="L1026" s="6"/>
      <c r="M1026" s="6"/>
      <c r="N1026" s="6">
        <v>1</v>
      </c>
      <c r="O1026" s="6"/>
      <c r="P1026" s="6"/>
      <c r="Q1026" s="6"/>
    </row>
    <row r="1027" spans="1:17" hidden="1" x14ac:dyDescent="0.35">
      <c r="A1027" t="s">
        <v>1025</v>
      </c>
      <c r="B1027" t="s">
        <v>130</v>
      </c>
      <c r="C1027" t="s">
        <v>106</v>
      </c>
      <c r="D1027" t="s">
        <v>418</v>
      </c>
      <c r="E1027">
        <f>SUM(Table114[[#This Row],[2025]:[2014]])</f>
        <v>1</v>
      </c>
      <c r="F1027" s="6"/>
      <c r="G1027" s="6"/>
      <c r="H1027" s="6"/>
      <c r="I1027" s="6"/>
      <c r="J1027" s="6">
        <v>1</v>
      </c>
      <c r="K1027" s="6"/>
      <c r="L1027" s="6"/>
      <c r="M1027" s="6"/>
      <c r="N1027" s="6"/>
      <c r="O1027" s="6"/>
      <c r="P1027" s="6"/>
      <c r="Q1027" s="6"/>
    </row>
    <row r="1028" spans="1:17" hidden="1" x14ac:dyDescent="0.35">
      <c r="A1028" t="s">
        <v>1025</v>
      </c>
      <c r="B1028" t="s">
        <v>130</v>
      </c>
      <c r="C1028" t="s">
        <v>106</v>
      </c>
      <c r="D1028" t="s">
        <v>132</v>
      </c>
      <c r="E1028">
        <f>SUM(Table114[[#This Row],[2025]:[2014]])</f>
        <v>-14</v>
      </c>
      <c r="F1028" s="6"/>
      <c r="G1028" s="6">
        <v>-3</v>
      </c>
      <c r="H1028" s="6">
        <v>-2</v>
      </c>
      <c r="I1028" s="6">
        <v>-4</v>
      </c>
      <c r="J1028" s="6">
        <v>-2</v>
      </c>
      <c r="K1028" s="6">
        <v>-3</v>
      </c>
      <c r="L1028" s="6"/>
      <c r="M1028" s="6"/>
      <c r="N1028" s="6"/>
      <c r="O1028" s="6"/>
      <c r="P1028" s="6"/>
      <c r="Q1028" s="6"/>
    </row>
    <row r="1029" spans="1:17" hidden="1" x14ac:dyDescent="0.35">
      <c r="A1029" t="s">
        <v>1025</v>
      </c>
      <c r="B1029" t="s">
        <v>130</v>
      </c>
      <c r="C1029" t="s">
        <v>106</v>
      </c>
      <c r="D1029" t="s">
        <v>133</v>
      </c>
      <c r="E1029">
        <f>SUM(Table114[[#This Row],[2025]:[2014]])</f>
        <v>1</v>
      </c>
      <c r="F1029" s="6"/>
      <c r="G1029" s="6"/>
      <c r="H1029" s="6"/>
      <c r="I1029" s="6"/>
      <c r="J1029" s="6"/>
      <c r="K1029" s="6"/>
      <c r="L1029" s="6"/>
      <c r="M1029" s="6"/>
      <c r="N1029" s="6">
        <v>1</v>
      </c>
      <c r="O1029" s="6"/>
      <c r="P1029" s="6"/>
      <c r="Q1029" s="6"/>
    </row>
    <row r="1030" spans="1:17" hidden="1" x14ac:dyDescent="0.35">
      <c r="A1030" t="s">
        <v>1025</v>
      </c>
      <c r="B1030" t="s">
        <v>130</v>
      </c>
      <c r="C1030" t="s">
        <v>106</v>
      </c>
      <c r="D1030" t="s">
        <v>720</v>
      </c>
      <c r="E1030">
        <f>SUM(Table114[[#This Row],[2025]:[2014]])</f>
        <v>4</v>
      </c>
      <c r="F1030" s="6"/>
      <c r="G1030" s="6"/>
      <c r="H1030" s="6"/>
      <c r="I1030" s="6"/>
      <c r="J1030" s="6"/>
      <c r="K1030" s="6"/>
      <c r="L1030" s="6"/>
      <c r="M1030" s="6"/>
      <c r="N1030" s="6">
        <v>4</v>
      </c>
      <c r="O1030" s="6"/>
      <c r="P1030" s="6"/>
      <c r="Q1030" s="6"/>
    </row>
    <row r="1031" spans="1:17" hidden="1" x14ac:dyDescent="0.35">
      <c r="A1031" t="s">
        <v>1025</v>
      </c>
      <c r="B1031" t="s">
        <v>130</v>
      </c>
      <c r="C1031" t="s">
        <v>106</v>
      </c>
      <c r="D1031" t="s">
        <v>134</v>
      </c>
      <c r="E1031">
        <f>SUM(Table114[[#This Row],[2025]:[2014]])</f>
        <v>2</v>
      </c>
      <c r="F1031" s="6"/>
      <c r="G1031" s="6"/>
      <c r="H1031" s="6"/>
      <c r="I1031" s="6"/>
      <c r="J1031" s="6">
        <v>1</v>
      </c>
      <c r="K1031" s="6"/>
      <c r="L1031" s="6">
        <v>1</v>
      </c>
      <c r="M1031" s="6"/>
      <c r="N1031" s="6"/>
      <c r="O1031" s="6"/>
      <c r="P1031" s="6"/>
      <c r="Q1031" s="6"/>
    </row>
    <row r="1032" spans="1:17" hidden="1" x14ac:dyDescent="0.35">
      <c r="A1032" t="s">
        <v>1025</v>
      </c>
      <c r="B1032" t="s">
        <v>130</v>
      </c>
      <c r="C1032" t="s">
        <v>106</v>
      </c>
      <c r="D1032" t="s">
        <v>579</v>
      </c>
      <c r="E1032">
        <f>SUM(Table114[[#This Row],[2025]:[2014]])</f>
        <v>3</v>
      </c>
      <c r="F1032" s="6"/>
      <c r="G1032" s="6"/>
      <c r="H1032" s="6"/>
      <c r="I1032" s="6">
        <v>1</v>
      </c>
      <c r="J1032" s="6">
        <v>1</v>
      </c>
      <c r="K1032" s="6"/>
      <c r="L1032" s="6">
        <v>1</v>
      </c>
      <c r="M1032" s="6"/>
      <c r="N1032" s="6"/>
      <c r="O1032" s="6"/>
      <c r="P1032" s="6"/>
      <c r="Q1032" s="6"/>
    </row>
    <row r="1033" spans="1:17" hidden="1" x14ac:dyDescent="0.35">
      <c r="A1033" t="s">
        <v>1025</v>
      </c>
      <c r="B1033" t="s">
        <v>130</v>
      </c>
      <c r="C1033" t="s">
        <v>106</v>
      </c>
      <c r="D1033" t="s">
        <v>135</v>
      </c>
      <c r="E1033">
        <f>SUM(Table114[[#This Row],[2025]:[2014]])</f>
        <v>3</v>
      </c>
      <c r="F1033" s="6"/>
      <c r="G1033" s="6"/>
      <c r="H1033" s="6"/>
      <c r="I1033" s="6">
        <v>1</v>
      </c>
      <c r="J1033" s="6">
        <v>2</v>
      </c>
      <c r="K1033" s="6"/>
      <c r="L1033" s="6"/>
      <c r="M1033" s="6"/>
      <c r="N1033" s="6"/>
      <c r="O1033" s="6"/>
      <c r="P1033" s="6"/>
      <c r="Q1033" s="6"/>
    </row>
    <row r="1034" spans="1:17" hidden="1" x14ac:dyDescent="0.35">
      <c r="A1034" t="s">
        <v>1025</v>
      </c>
      <c r="B1034" t="s">
        <v>130</v>
      </c>
      <c r="C1034" t="s">
        <v>106</v>
      </c>
      <c r="D1034" t="s">
        <v>467</v>
      </c>
      <c r="E1034">
        <f>SUM(Table114[[#This Row],[2025]:[2014]])</f>
        <v>2</v>
      </c>
      <c r="F1034" s="6"/>
      <c r="G1034" s="6"/>
      <c r="H1034" s="6"/>
      <c r="I1034" s="6">
        <v>2</v>
      </c>
      <c r="J1034" s="6"/>
      <c r="K1034" s="6"/>
      <c r="L1034" s="6"/>
      <c r="M1034" s="6"/>
      <c r="N1034" s="6"/>
      <c r="O1034" s="6"/>
      <c r="P1034" s="6"/>
      <c r="Q1034" s="6"/>
    </row>
    <row r="1035" spans="1:17" hidden="1" x14ac:dyDescent="0.35">
      <c r="A1035" t="s">
        <v>1025</v>
      </c>
      <c r="B1035" t="s">
        <v>130</v>
      </c>
      <c r="C1035" t="s">
        <v>106</v>
      </c>
      <c r="D1035" t="s">
        <v>136</v>
      </c>
      <c r="E1035">
        <f>SUM(Table114[[#This Row],[2025]:[2014]])</f>
        <v>6</v>
      </c>
      <c r="F1035" s="6"/>
      <c r="G1035" s="6"/>
      <c r="H1035" s="6"/>
      <c r="I1035" s="6">
        <v>6</v>
      </c>
      <c r="J1035" s="6"/>
      <c r="K1035" s="6"/>
      <c r="L1035" s="6"/>
      <c r="M1035" s="6"/>
      <c r="N1035" s="6"/>
      <c r="O1035" s="6"/>
      <c r="P1035" s="6"/>
      <c r="Q1035" s="6"/>
    </row>
    <row r="1036" spans="1:17" hidden="1" x14ac:dyDescent="0.35">
      <c r="A1036" t="s">
        <v>1025</v>
      </c>
      <c r="B1036" t="s">
        <v>130</v>
      </c>
      <c r="C1036" t="s">
        <v>106</v>
      </c>
      <c r="D1036" t="s">
        <v>137</v>
      </c>
      <c r="E1036">
        <f>SUM(Table114[[#This Row],[2025]:[2014]])</f>
        <v>149</v>
      </c>
      <c r="F1036" s="6"/>
      <c r="G1036" s="6">
        <v>11</v>
      </c>
      <c r="H1036" s="6">
        <v>31</v>
      </c>
      <c r="I1036" s="6">
        <v>30</v>
      </c>
      <c r="J1036" s="6">
        <v>32</v>
      </c>
      <c r="K1036" s="6">
        <v>33</v>
      </c>
      <c r="L1036" s="6">
        <v>12</v>
      </c>
      <c r="M1036" s="6"/>
      <c r="N1036" s="6"/>
      <c r="O1036" s="6"/>
      <c r="P1036" s="6"/>
      <c r="Q1036" s="6"/>
    </row>
    <row r="1037" spans="1:17" hidden="1" x14ac:dyDescent="0.35">
      <c r="A1037" t="s">
        <v>1025</v>
      </c>
      <c r="B1037" t="s">
        <v>130</v>
      </c>
      <c r="C1037" t="s">
        <v>106</v>
      </c>
      <c r="D1037" t="s">
        <v>138</v>
      </c>
      <c r="E1037">
        <f>SUM(Table114[[#This Row],[2025]:[2014]])</f>
        <v>13</v>
      </c>
      <c r="F1037" s="6"/>
      <c r="G1037" s="6"/>
      <c r="H1037" s="6"/>
      <c r="I1037" s="6">
        <v>2</v>
      </c>
      <c r="J1037" s="6">
        <v>7</v>
      </c>
      <c r="K1037" s="6"/>
      <c r="L1037" s="6">
        <v>4</v>
      </c>
      <c r="M1037" s="6"/>
      <c r="N1037" s="6"/>
      <c r="O1037" s="6"/>
      <c r="P1037" s="6"/>
      <c r="Q1037" s="6"/>
    </row>
    <row r="1038" spans="1:17" hidden="1" x14ac:dyDescent="0.35">
      <c r="A1038" t="s">
        <v>1025</v>
      </c>
      <c r="B1038" t="s">
        <v>130</v>
      </c>
      <c r="C1038" t="s">
        <v>106</v>
      </c>
      <c r="D1038" t="s">
        <v>1066</v>
      </c>
      <c r="E1038">
        <f>SUM(Table114[[#This Row],[2025]:[2014]])</f>
        <v>1</v>
      </c>
      <c r="F1038" s="6"/>
      <c r="G1038" s="6"/>
      <c r="H1038" s="6"/>
      <c r="I1038" s="6"/>
      <c r="J1038" s="6"/>
      <c r="K1038" s="6"/>
      <c r="L1038" s="6"/>
      <c r="M1038" s="6"/>
      <c r="N1038" s="6">
        <v>1</v>
      </c>
      <c r="O1038" s="6"/>
      <c r="P1038" s="6"/>
      <c r="Q1038" s="6"/>
    </row>
    <row r="1039" spans="1:17" hidden="1" x14ac:dyDescent="0.35">
      <c r="A1039" t="s">
        <v>1025</v>
      </c>
      <c r="B1039" t="s">
        <v>130</v>
      </c>
      <c r="C1039" t="s">
        <v>106</v>
      </c>
      <c r="D1039" t="s">
        <v>139</v>
      </c>
      <c r="E1039">
        <f>SUM(Table114[[#This Row],[2025]:[2014]])</f>
        <v>16</v>
      </c>
      <c r="F1039" s="6"/>
      <c r="G1039" s="6"/>
      <c r="H1039" s="6"/>
      <c r="I1039" s="6">
        <v>14</v>
      </c>
      <c r="J1039" s="6">
        <v>2</v>
      </c>
      <c r="K1039" s="6"/>
      <c r="L1039" s="6"/>
      <c r="M1039" s="6"/>
      <c r="N1039" s="6"/>
      <c r="O1039" s="6"/>
      <c r="P1039" s="6"/>
      <c r="Q1039" s="6"/>
    </row>
    <row r="1040" spans="1:17" hidden="1" x14ac:dyDescent="0.35">
      <c r="A1040" t="s">
        <v>1025</v>
      </c>
      <c r="B1040" t="s">
        <v>130</v>
      </c>
      <c r="C1040" t="s">
        <v>106</v>
      </c>
      <c r="D1040" t="s">
        <v>552</v>
      </c>
      <c r="E1040">
        <f>SUM(Table114[[#This Row],[2025]:[2014]])</f>
        <v>1</v>
      </c>
      <c r="F1040" s="6"/>
      <c r="G1040" s="6"/>
      <c r="H1040" s="6"/>
      <c r="I1040" s="6"/>
      <c r="J1040" s="6">
        <v>1</v>
      </c>
      <c r="K1040" s="6"/>
      <c r="L1040" s="6"/>
      <c r="M1040" s="6"/>
      <c r="N1040" s="6"/>
      <c r="O1040" s="6"/>
      <c r="P1040" s="6"/>
      <c r="Q1040" s="6"/>
    </row>
    <row r="1041" spans="1:17" hidden="1" x14ac:dyDescent="0.35">
      <c r="A1041" t="s">
        <v>1025</v>
      </c>
      <c r="B1041" t="s">
        <v>130</v>
      </c>
      <c r="C1041" t="s">
        <v>421</v>
      </c>
      <c r="D1041" t="s">
        <v>422</v>
      </c>
      <c r="E1041">
        <f>SUM(Table114[[#This Row],[2025]:[2014]])</f>
        <v>11</v>
      </c>
      <c r="F1041" s="6"/>
      <c r="G1041" s="6"/>
      <c r="H1041" s="6"/>
      <c r="I1041" s="6">
        <v>2</v>
      </c>
      <c r="J1041" s="6">
        <v>9</v>
      </c>
      <c r="K1041" s="6"/>
      <c r="L1041" s="6"/>
      <c r="M1041" s="6"/>
      <c r="N1041" s="6"/>
      <c r="O1041" s="6"/>
      <c r="P1041" s="6"/>
      <c r="Q1041" s="6"/>
    </row>
    <row r="1042" spans="1:17" hidden="1" x14ac:dyDescent="0.35">
      <c r="A1042" t="s">
        <v>1025</v>
      </c>
      <c r="B1042" t="s">
        <v>130</v>
      </c>
      <c r="C1042" t="s">
        <v>1067</v>
      </c>
      <c r="D1042" t="s">
        <v>1068</v>
      </c>
      <c r="E1042">
        <f>SUM(Table114[[#This Row],[2025]:[2014]])</f>
        <v>0</v>
      </c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>
        <v>0</v>
      </c>
      <c r="Q1042" s="6"/>
    </row>
    <row r="1043" spans="1:17" hidden="1" x14ac:dyDescent="0.35">
      <c r="A1043" t="s">
        <v>1025</v>
      </c>
      <c r="B1043" t="s">
        <v>130</v>
      </c>
      <c r="C1043" t="s">
        <v>1069</v>
      </c>
      <c r="D1043" t="s">
        <v>1070</v>
      </c>
      <c r="E1043">
        <f>SUM(Table114[[#This Row],[2025]:[2014]])</f>
        <v>0</v>
      </c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>
        <v>0</v>
      </c>
    </row>
    <row r="1044" spans="1:17" hidden="1" x14ac:dyDescent="0.35">
      <c r="A1044" t="s">
        <v>1025</v>
      </c>
      <c r="B1044" t="s">
        <v>130</v>
      </c>
      <c r="C1044" t="s">
        <v>1071</v>
      </c>
      <c r="D1044" t="s">
        <v>1072</v>
      </c>
      <c r="E1044">
        <f>SUM(Table114[[#This Row],[2025]:[2014]])</f>
        <v>1</v>
      </c>
      <c r="F1044" s="6"/>
      <c r="G1044" s="6"/>
      <c r="H1044" s="6"/>
      <c r="I1044" s="6"/>
      <c r="J1044" s="6"/>
      <c r="K1044" s="6"/>
      <c r="L1044" s="6"/>
      <c r="M1044" s="6"/>
      <c r="N1044" s="6"/>
      <c r="O1044" s="6">
        <v>1</v>
      </c>
      <c r="P1044" s="6"/>
      <c r="Q1044" s="6"/>
    </row>
    <row r="1045" spans="1:17" hidden="1" x14ac:dyDescent="0.35">
      <c r="A1045" t="s">
        <v>1025</v>
      </c>
      <c r="B1045" t="s">
        <v>130</v>
      </c>
      <c r="C1045" t="s">
        <v>1073</v>
      </c>
      <c r="D1045" t="s">
        <v>1074</v>
      </c>
      <c r="E1045">
        <f>SUM(Table114[[#This Row],[2025]:[2014]])</f>
        <v>0</v>
      </c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>
        <v>0</v>
      </c>
    </row>
    <row r="1046" spans="1:17" hidden="1" x14ac:dyDescent="0.35">
      <c r="A1046" t="s">
        <v>1025</v>
      </c>
      <c r="B1046" t="s">
        <v>130</v>
      </c>
      <c r="C1046" t="s">
        <v>1075</v>
      </c>
      <c r="D1046" t="s">
        <v>1076</v>
      </c>
      <c r="E1046">
        <f>SUM(Table114[[#This Row],[2025]:[2014]])</f>
        <v>0</v>
      </c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>
        <v>0</v>
      </c>
    </row>
    <row r="1047" spans="1:17" hidden="1" x14ac:dyDescent="0.35">
      <c r="A1047" t="s">
        <v>1025</v>
      </c>
      <c r="B1047" t="s">
        <v>130</v>
      </c>
      <c r="C1047" t="s">
        <v>1077</v>
      </c>
      <c r="D1047" t="s">
        <v>1078</v>
      </c>
      <c r="E1047">
        <f>SUM(Table114[[#This Row],[2025]:[2014]])</f>
        <v>0</v>
      </c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>
        <v>0</v>
      </c>
    </row>
    <row r="1048" spans="1:17" hidden="1" x14ac:dyDescent="0.35">
      <c r="A1048" t="s">
        <v>1025</v>
      </c>
      <c r="B1048" t="s">
        <v>130</v>
      </c>
      <c r="C1048" t="s">
        <v>1079</v>
      </c>
      <c r="D1048" t="s">
        <v>1080</v>
      </c>
      <c r="E1048">
        <f>SUM(Table114[[#This Row],[2025]:[2014]])</f>
        <v>0</v>
      </c>
      <c r="F1048" s="6"/>
      <c r="G1048" s="6"/>
      <c r="H1048" s="6"/>
      <c r="I1048" s="6"/>
      <c r="J1048" s="6"/>
      <c r="K1048" s="6"/>
      <c r="L1048" s="6"/>
      <c r="M1048" s="6"/>
      <c r="N1048" s="6"/>
      <c r="O1048" s="6">
        <v>0</v>
      </c>
      <c r="P1048" s="6"/>
      <c r="Q1048" s="6"/>
    </row>
    <row r="1049" spans="1:17" hidden="1" x14ac:dyDescent="0.35">
      <c r="A1049" t="s">
        <v>1025</v>
      </c>
      <c r="B1049" t="s">
        <v>130</v>
      </c>
      <c r="C1049" t="s">
        <v>1081</v>
      </c>
      <c r="D1049" t="s">
        <v>1082</v>
      </c>
      <c r="E1049">
        <f>SUM(Table114[[#This Row],[2025]:[2014]])</f>
        <v>0</v>
      </c>
      <c r="F1049" s="6"/>
      <c r="G1049" s="6"/>
      <c r="H1049" s="6"/>
      <c r="I1049" s="6"/>
      <c r="J1049" s="6">
        <v>0</v>
      </c>
      <c r="K1049" s="6"/>
      <c r="L1049" s="6"/>
      <c r="M1049" s="6"/>
      <c r="N1049" s="6"/>
      <c r="O1049" s="6"/>
      <c r="P1049" s="6"/>
      <c r="Q1049" s="6"/>
    </row>
    <row r="1050" spans="1:17" hidden="1" x14ac:dyDescent="0.35">
      <c r="A1050" t="s">
        <v>1025</v>
      </c>
      <c r="B1050" t="s">
        <v>130</v>
      </c>
      <c r="C1050" t="s">
        <v>1083</v>
      </c>
      <c r="D1050" t="s">
        <v>1084</v>
      </c>
      <c r="E1050">
        <f>SUM(Table114[[#This Row],[2025]:[2014]])</f>
        <v>0</v>
      </c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>
        <v>0</v>
      </c>
      <c r="Q1050" s="6"/>
    </row>
    <row r="1051" spans="1:17" hidden="1" x14ac:dyDescent="0.35">
      <c r="A1051" t="s">
        <v>1025</v>
      </c>
      <c r="B1051" t="s">
        <v>130</v>
      </c>
      <c r="C1051" t="s">
        <v>1085</v>
      </c>
      <c r="D1051" t="s">
        <v>1086</v>
      </c>
      <c r="E1051">
        <f>SUM(Table114[[#This Row],[2025]:[2014]])</f>
        <v>0</v>
      </c>
      <c r="F1051" s="6"/>
      <c r="G1051" s="6"/>
      <c r="H1051" s="6"/>
      <c r="I1051" s="6"/>
      <c r="J1051" s="6"/>
      <c r="K1051" s="6"/>
      <c r="L1051" s="6"/>
      <c r="M1051" s="6">
        <v>0</v>
      </c>
      <c r="N1051" s="6"/>
      <c r="O1051" s="6"/>
      <c r="P1051" s="6"/>
      <c r="Q1051" s="6"/>
    </row>
    <row r="1052" spans="1:17" hidden="1" x14ac:dyDescent="0.35">
      <c r="A1052" t="s">
        <v>1025</v>
      </c>
      <c r="B1052" t="s">
        <v>130</v>
      </c>
      <c r="C1052" t="s">
        <v>1087</v>
      </c>
      <c r="D1052" t="s">
        <v>1088</v>
      </c>
      <c r="E1052">
        <f>SUM(Table114[[#This Row],[2025]:[2014]])</f>
        <v>0</v>
      </c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>
        <v>0</v>
      </c>
      <c r="Q1052" s="6"/>
    </row>
    <row r="1053" spans="1:17" hidden="1" x14ac:dyDescent="0.35">
      <c r="A1053" t="s">
        <v>1025</v>
      </c>
      <c r="B1053" t="s">
        <v>130</v>
      </c>
      <c r="C1053" t="s">
        <v>1089</v>
      </c>
      <c r="D1053" t="s">
        <v>1090</v>
      </c>
      <c r="E1053">
        <f>SUM(Table114[[#This Row],[2025]:[2014]])</f>
        <v>0</v>
      </c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>
        <v>0</v>
      </c>
    </row>
    <row r="1054" spans="1:17" hidden="1" x14ac:dyDescent="0.35">
      <c r="A1054" t="s">
        <v>1025</v>
      </c>
      <c r="B1054" t="s">
        <v>130</v>
      </c>
      <c r="C1054" t="s">
        <v>423</v>
      </c>
      <c r="D1054" t="s">
        <v>424</v>
      </c>
      <c r="E1054">
        <f>SUM(Table114[[#This Row],[2025]:[2014]])</f>
        <v>10</v>
      </c>
      <c r="F1054" s="6"/>
      <c r="G1054" s="6"/>
      <c r="H1054" s="6"/>
      <c r="I1054" s="6"/>
      <c r="J1054" s="6"/>
      <c r="K1054" s="6">
        <v>1</v>
      </c>
      <c r="L1054" s="6">
        <v>2</v>
      </c>
      <c r="M1054" s="6">
        <v>4</v>
      </c>
      <c r="N1054" s="6">
        <v>2</v>
      </c>
      <c r="O1054" s="6"/>
      <c r="P1054" s="6"/>
      <c r="Q1054" s="6">
        <v>1</v>
      </c>
    </row>
    <row r="1055" spans="1:17" hidden="1" x14ac:dyDescent="0.35">
      <c r="A1055" t="s">
        <v>1025</v>
      </c>
      <c r="B1055" t="s">
        <v>130</v>
      </c>
      <c r="C1055" t="s">
        <v>809</v>
      </c>
      <c r="D1055" t="s">
        <v>810</v>
      </c>
      <c r="E1055">
        <f>SUM(Table114[[#This Row],[2025]:[2014]])</f>
        <v>3</v>
      </c>
      <c r="F1055" s="6"/>
      <c r="G1055" s="6"/>
      <c r="H1055" s="6"/>
      <c r="I1055" s="6"/>
      <c r="J1055" s="6"/>
      <c r="K1055" s="6">
        <v>1</v>
      </c>
      <c r="L1055" s="6"/>
      <c r="M1055" s="6">
        <v>2</v>
      </c>
      <c r="N1055" s="6"/>
      <c r="O1055" s="6"/>
      <c r="P1055" s="6"/>
      <c r="Q1055" s="6"/>
    </row>
    <row r="1056" spans="1:17" hidden="1" x14ac:dyDescent="0.35">
      <c r="A1056" t="s">
        <v>1025</v>
      </c>
      <c r="B1056" t="s">
        <v>130</v>
      </c>
      <c r="C1056" t="s">
        <v>811</v>
      </c>
      <c r="D1056" t="s">
        <v>812</v>
      </c>
      <c r="E1056">
        <f>SUM(Table114[[#This Row],[2025]:[2014]])</f>
        <v>8</v>
      </c>
      <c r="F1056" s="6"/>
      <c r="G1056" s="6"/>
      <c r="H1056" s="6"/>
      <c r="I1056" s="6"/>
      <c r="J1056" s="6">
        <v>1</v>
      </c>
      <c r="K1056" s="6"/>
      <c r="L1056" s="6"/>
      <c r="M1056" s="6">
        <v>1</v>
      </c>
      <c r="N1056" s="6"/>
      <c r="O1056" s="6">
        <v>4</v>
      </c>
      <c r="P1056" s="6">
        <v>2</v>
      </c>
      <c r="Q1056" s="6"/>
    </row>
    <row r="1057" spans="1:17" hidden="1" x14ac:dyDescent="0.35">
      <c r="A1057" t="s">
        <v>1025</v>
      </c>
      <c r="B1057" t="s">
        <v>130</v>
      </c>
      <c r="C1057" t="s">
        <v>813</v>
      </c>
      <c r="D1057" t="s">
        <v>814</v>
      </c>
      <c r="E1057">
        <f>SUM(Table114[[#This Row],[2025]:[2014]])</f>
        <v>7</v>
      </c>
      <c r="F1057" s="6"/>
      <c r="G1057" s="6">
        <v>1</v>
      </c>
      <c r="H1057" s="6"/>
      <c r="I1057" s="6"/>
      <c r="J1057" s="6"/>
      <c r="K1057" s="6"/>
      <c r="L1057" s="6"/>
      <c r="M1057" s="6"/>
      <c r="N1057" s="6"/>
      <c r="O1057" s="6"/>
      <c r="P1057" s="6">
        <v>5</v>
      </c>
      <c r="Q1057" s="6">
        <v>1</v>
      </c>
    </row>
    <row r="1058" spans="1:17" hidden="1" x14ac:dyDescent="0.35">
      <c r="A1058" t="s">
        <v>1025</v>
      </c>
      <c r="B1058" t="s">
        <v>130</v>
      </c>
      <c r="C1058" t="s">
        <v>815</v>
      </c>
      <c r="D1058" t="s">
        <v>816</v>
      </c>
      <c r="E1058">
        <f>SUM(Table114[[#This Row],[2025]:[2014]])</f>
        <v>2</v>
      </c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>
        <v>2</v>
      </c>
      <c r="Q1058" s="6"/>
    </row>
    <row r="1059" spans="1:17" hidden="1" x14ac:dyDescent="0.35">
      <c r="A1059" t="s">
        <v>1025</v>
      </c>
      <c r="B1059" t="s">
        <v>130</v>
      </c>
      <c r="C1059" t="s">
        <v>817</v>
      </c>
      <c r="D1059" t="s">
        <v>818</v>
      </c>
      <c r="E1059">
        <f>SUM(Table114[[#This Row],[2025]:[2014]])</f>
        <v>3</v>
      </c>
      <c r="F1059" s="6"/>
      <c r="G1059" s="6"/>
      <c r="H1059" s="6"/>
      <c r="I1059" s="6">
        <v>2</v>
      </c>
      <c r="J1059" s="6">
        <v>1</v>
      </c>
      <c r="K1059" s="6"/>
      <c r="L1059" s="6"/>
      <c r="M1059" s="6"/>
      <c r="N1059" s="6"/>
      <c r="O1059" s="6"/>
      <c r="P1059" s="6"/>
      <c r="Q1059" s="6"/>
    </row>
    <row r="1060" spans="1:17" hidden="1" x14ac:dyDescent="0.35">
      <c r="A1060" t="s">
        <v>1025</v>
      </c>
      <c r="B1060" t="s">
        <v>130</v>
      </c>
      <c r="C1060" t="s">
        <v>1091</v>
      </c>
      <c r="D1060" t="s">
        <v>1092</v>
      </c>
      <c r="E1060">
        <f>SUM(Table114[[#This Row],[2025]:[2014]])</f>
        <v>1</v>
      </c>
      <c r="F1060" s="6"/>
      <c r="G1060" s="6"/>
      <c r="H1060" s="6"/>
      <c r="I1060" s="6"/>
      <c r="J1060" s="6"/>
      <c r="K1060" s="6">
        <v>1</v>
      </c>
      <c r="L1060" s="6"/>
      <c r="M1060" s="6"/>
      <c r="N1060" s="6"/>
      <c r="O1060" s="6"/>
      <c r="P1060" s="6"/>
      <c r="Q1060" s="6"/>
    </row>
    <row r="1061" spans="1:17" hidden="1" x14ac:dyDescent="0.35">
      <c r="A1061" t="s">
        <v>1025</v>
      </c>
      <c r="B1061" t="s">
        <v>130</v>
      </c>
      <c r="C1061" t="s">
        <v>1093</v>
      </c>
      <c r="D1061" t="s">
        <v>1094</v>
      </c>
      <c r="E1061">
        <f>SUM(Table114[[#This Row],[2025]:[2014]])</f>
        <v>0</v>
      </c>
      <c r="F1061" s="6"/>
      <c r="G1061" s="6"/>
      <c r="H1061" s="6"/>
      <c r="I1061" s="6"/>
      <c r="J1061" s="6">
        <v>0</v>
      </c>
      <c r="K1061" s="6"/>
      <c r="L1061" s="6"/>
      <c r="M1061" s="6"/>
      <c r="N1061" s="6"/>
      <c r="O1061" s="6"/>
      <c r="P1061" s="6"/>
      <c r="Q1061" s="6"/>
    </row>
    <row r="1062" spans="1:17" hidden="1" x14ac:dyDescent="0.35">
      <c r="A1062" t="s">
        <v>1025</v>
      </c>
      <c r="B1062" t="s">
        <v>130</v>
      </c>
      <c r="C1062" t="s">
        <v>1095</v>
      </c>
      <c r="D1062" t="s">
        <v>1096</v>
      </c>
      <c r="E1062">
        <f>SUM(Table114[[#This Row],[2025]:[2014]])</f>
        <v>1</v>
      </c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>
        <v>1</v>
      </c>
      <c r="Q1062" s="6"/>
    </row>
    <row r="1063" spans="1:17" hidden="1" x14ac:dyDescent="0.35">
      <c r="A1063" t="s">
        <v>1025</v>
      </c>
      <c r="B1063" t="s">
        <v>130</v>
      </c>
      <c r="C1063" t="s">
        <v>1097</v>
      </c>
      <c r="D1063" t="s">
        <v>1098</v>
      </c>
      <c r="E1063">
        <f>SUM(Table114[[#This Row],[2025]:[2014]])</f>
        <v>1</v>
      </c>
      <c r="F1063" s="6"/>
      <c r="G1063" s="6"/>
      <c r="H1063" s="6"/>
      <c r="I1063" s="6"/>
      <c r="J1063" s="6"/>
      <c r="K1063" s="6"/>
      <c r="L1063" s="6"/>
      <c r="M1063" s="6"/>
      <c r="N1063" s="6"/>
      <c r="O1063" s="6">
        <v>1</v>
      </c>
      <c r="P1063" s="6"/>
      <c r="Q1063" s="6"/>
    </row>
    <row r="1064" spans="1:17" hidden="1" x14ac:dyDescent="0.35">
      <c r="A1064" t="s">
        <v>1025</v>
      </c>
      <c r="B1064" t="s">
        <v>130</v>
      </c>
      <c r="C1064" t="s">
        <v>1099</v>
      </c>
      <c r="D1064" t="s">
        <v>1100</v>
      </c>
      <c r="E1064">
        <f>SUM(Table114[[#This Row],[2025]:[2014]])</f>
        <v>1</v>
      </c>
      <c r="F1064" s="6"/>
      <c r="G1064" s="6"/>
      <c r="H1064" s="6"/>
      <c r="I1064" s="6"/>
      <c r="J1064" s="6"/>
      <c r="K1064" s="6"/>
      <c r="L1064" s="6"/>
      <c r="M1064" s="6"/>
      <c r="N1064" s="6"/>
      <c r="O1064" s="6">
        <v>1</v>
      </c>
      <c r="P1064" s="6"/>
      <c r="Q1064" s="6"/>
    </row>
    <row r="1065" spans="1:17" hidden="1" x14ac:dyDescent="0.35">
      <c r="A1065" t="s">
        <v>1025</v>
      </c>
      <c r="B1065" t="s">
        <v>130</v>
      </c>
      <c r="C1065" t="s">
        <v>1101</v>
      </c>
      <c r="D1065" t="s">
        <v>1102</v>
      </c>
      <c r="E1065">
        <f>SUM(Table114[[#This Row],[2025]:[2014]])</f>
        <v>1</v>
      </c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>
        <v>1</v>
      </c>
      <c r="Q1065" s="6"/>
    </row>
    <row r="1066" spans="1:17" hidden="1" x14ac:dyDescent="0.35">
      <c r="A1066" t="s">
        <v>1025</v>
      </c>
      <c r="B1066" t="s">
        <v>130</v>
      </c>
      <c r="C1066" t="s">
        <v>831</v>
      </c>
      <c r="D1066" t="s">
        <v>832</v>
      </c>
      <c r="E1066">
        <f>SUM(Table114[[#This Row],[2025]:[2014]])</f>
        <v>26</v>
      </c>
      <c r="F1066" s="6"/>
      <c r="G1066" s="6"/>
      <c r="H1066" s="6"/>
      <c r="I1066" s="6"/>
      <c r="J1066" s="6"/>
      <c r="K1066" s="6"/>
      <c r="L1066" s="6"/>
      <c r="M1066" s="6">
        <v>6</v>
      </c>
      <c r="N1066" s="6">
        <v>6</v>
      </c>
      <c r="O1066" s="6">
        <v>1</v>
      </c>
      <c r="P1066" s="6">
        <v>8</v>
      </c>
      <c r="Q1066" s="6">
        <v>5</v>
      </c>
    </row>
    <row r="1067" spans="1:17" hidden="1" x14ac:dyDescent="0.35">
      <c r="A1067" t="s">
        <v>1025</v>
      </c>
      <c r="B1067" t="s">
        <v>130</v>
      </c>
      <c r="C1067" t="s">
        <v>1103</v>
      </c>
      <c r="D1067" t="s">
        <v>1104</v>
      </c>
      <c r="E1067">
        <f>SUM(Table114[[#This Row],[2025]:[2014]])</f>
        <v>1</v>
      </c>
      <c r="F1067" s="6"/>
      <c r="G1067" s="6"/>
      <c r="H1067" s="6"/>
      <c r="I1067" s="6"/>
      <c r="J1067" s="6"/>
      <c r="K1067" s="6">
        <v>1</v>
      </c>
      <c r="L1067" s="6"/>
      <c r="M1067" s="6"/>
      <c r="N1067" s="6"/>
      <c r="O1067" s="6"/>
      <c r="P1067" s="6"/>
      <c r="Q1067" s="6"/>
    </row>
    <row r="1068" spans="1:17" hidden="1" x14ac:dyDescent="0.35">
      <c r="A1068" t="s">
        <v>1025</v>
      </c>
      <c r="B1068" t="s">
        <v>130</v>
      </c>
      <c r="C1068" t="s">
        <v>1105</v>
      </c>
      <c r="D1068" t="s">
        <v>1106</v>
      </c>
      <c r="E1068">
        <f>SUM(Table114[[#This Row],[2025]:[2014]])</f>
        <v>-1</v>
      </c>
      <c r="F1068" s="6"/>
      <c r="G1068" s="6"/>
      <c r="H1068" s="6"/>
      <c r="I1068" s="6"/>
      <c r="J1068" s="6">
        <v>-1</v>
      </c>
      <c r="K1068" s="6"/>
      <c r="L1068" s="6"/>
      <c r="M1068" s="6"/>
      <c r="N1068" s="6"/>
      <c r="O1068" s="6"/>
      <c r="P1068" s="6"/>
      <c r="Q1068" s="6"/>
    </row>
    <row r="1069" spans="1:17" hidden="1" x14ac:dyDescent="0.35">
      <c r="A1069" t="s">
        <v>1025</v>
      </c>
      <c r="B1069" t="s">
        <v>130</v>
      </c>
      <c r="C1069" t="s">
        <v>427</v>
      </c>
      <c r="D1069" t="s">
        <v>428</v>
      </c>
      <c r="E1069">
        <f>SUM(Table114[[#This Row],[2025]:[2014]])</f>
        <v>10</v>
      </c>
      <c r="F1069" s="6"/>
      <c r="G1069" s="6"/>
      <c r="H1069" s="6"/>
      <c r="I1069" s="6">
        <v>2</v>
      </c>
      <c r="J1069" s="6">
        <v>2</v>
      </c>
      <c r="K1069" s="6">
        <v>1</v>
      </c>
      <c r="L1069" s="6"/>
      <c r="M1069" s="6">
        <v>3</v>
      </c>
      <c r="N1069" s="6"/>
      <c r="O1069" s="6">
        <v>1</v>
      </c>
      <c r="P1069" s="6">
        <v>1</v>
      </c>
      <c r="Q1069" s="6"/>
    </row>
    <row r="1070" spans="1:17" hidden="1" x14ac:dyDescent="0.35">
      <c r="A1070" t="s">
        <v>1025</v>
      </c>
      <c r="B1070" t="s">
        <v>130</v>
      </c>
      <c r="C1070" t="s">
        <v>845</v>
      </c>
      <c r="D1070" t="s">
        <v>846</v>
      </c>
      <c r="E1070">
        <f>SUM(Table114[[#This Row],[2025]:[2014]])</f>
        <v>1</v>
      </c>
      <c r="F1070" s="6"/>
      <c r="G1070" s="6"/>
      <c r="H1070" s="6"/>
      <c r="I1070" s="6"/>
      <c r="J1070" s="6"/>
      <c r="K1070" s="6">
        <v>0</v>
      </c>
      <c r="L1070" s="6"/>
      <c r="M1070" s="6"/>
      <c r="N1070" s="6"/>
      <c r="O1070" s="6"/>
      <c r="P1070" s="6">
        <v>1</v>
      </c>
      <c r="Q1070" s="6"/>
    </row>
    <row r="1071" spans="1:17" hidden="1" x14ac:dyDescent="0.35">
      <c r="A1071" t="s">
        <v>1025</v>
      </c>
      <c r="B1071" t="s">
        <v>130</v>
      </c>
      <c r="C1071" t="s">
        <v>1107</v>
      </c>
      <c r="D1071" t="s">
        <v>1108</v>
      </c>
      <c r="E1071">
        <f>SUM(Table114[[#This Row],[2025]:[2014]])</f>
        <v>1</v>
      </c>
      <c r="F1071" s="6"/>
      <c r="G1071" s="6"/>
      <c r="H1071" s="6"/>
      <c r="I1071" s="6"/>
      <c r="J1071" s="6"/>
      <c r="K1071" s="6"/>
      <c r="L1071" s="6">
        <v>1</v>
      </c>
      <c r="M1071" s="6"/>
      <c r="N1071" s="6"/>
      <c r="O1071" s="6"/>
      <c r="P1071" s="6"/>
      <c r="Q1071" s="6"/>
    </row>
    <row r="1072" spans="1:17" hidden="1" x14ac:dyDescent="0.35">
      <c r="A1072" t="s">
        <v>1025</v>
      </c>
      <c r="B1072" t="s">
        <v>130</v>
      </c>
      <c r="C1072" t="s">
        <v>476</v>
      </c>
      <c r="D1072" t="s">
        <v>477</v>
      </c>
      <c r="E1072">
        <f>SUM(Table114[[#This Row],[2025]:[2014]])</f>
        <v>2</v>
      </c>
      <c r="F1072" s="6"/>
      <c r="G1072" s="6"/>
      <c r="H1072" s="6"/>
      <c r="I1072" s="6">
        <v>1</v>
      </c>
      <c r="J1072" s="6">
        <v>1</v>
      </c>
      <c r="K1072" s="6"/>
      <c r="L1072" s="6"/>
      <c r="M1072" s="6"/>
      <c r="N1072" s="6"/>
      <c r="O1072" s="6"/>
      <c r="P1072" s="6"/>
      <c r="Q1072" s="6"/>
    </row>
    <row r="1073" spans="1:17" hidden="1" x14ac:dyDescent="0.35">
      <c r="A1073" t="s">
        <v>1025</v>
      </c>
      <c r="B1073" t="s">
        <v>130</v>
      </c>
      <c r="C1073" t="s">
        <v>1109</v>
      </c>
      <c r="D1073" t="s">
        <v>1110</v>
      </c>
      <c r="E1073">
        <f>SUM(Table114[[#This Row],[2025]:[2014]])</f>
        <v>1</v>
      </c>
      <c r="F1073" s="6"/>
      <c r="G1073" s="6"/>
      <c r="H1073" s="6"/>
      <c r="I1073" s="6"/>
      <c r="J1073" s="6"/>
      <c r="K1073" s="6"/>
      <c r="L1073" s="6"/>
      <c r="M1073" s="6"/>
      <c r="N1073" s="6"/>
      <c r="O1073" s="6">
        <v>1</v>
      </c>
      <c r="P1073" s="6"/>
      <c r="Q1073" s="6"/>
    </row>
    <row r="1074" spans="1:17" hidden="1" x14ac:dyDescent="0.35">
      <c r="A1074" t="s">
        <v>1025</v>
      </c>
      <c r="B1074" t="s">
        <v>130</v>
      </c>
      <c r="C1074" t="s">
        <v>431</v>
      </c>
      <c r="D1074" t="s">
        <v>432</v>
      </c>
      <c r="E1074">
        <f>SUM(Table114[[#This Row],[2025]:[2014]])</f>
        <v>12</v>
      </c>
      <c r="F1074" s="6"/>
      <c r="G1074" s="6">
        <v>4</v>
      </c>
      <c r="H1074" s="6">
        <v>2</v>
      </c>
      <c r="I1074" s="6">
        <v>6</v>
      </c>
      <c r="J1074" s="6"/>
      <c r="K1074" s="6"/>
      <c r="L1074" s="6"/>
      <c r="M1074" s="6"/>
      <c r="N1074" s="6"/>
      <c r="O1074" s="6"/>
      <c r="P1074" s="6"/>
      <c r="Q1074" s="6"/>
    </row>
    <row r="1075" spans="1:17" hidden="1" x14ac:dyDescent="0.35">
      <c r="A1075" t="s">
        <v>1025</v>
      </c>
      <c r="B1075" t="s">
        <v>130</v>
      </c>
      <c r="C1075" t="s">
        <v>433</v>
      </c>
      <c r="D1075" t="s">
        <v>434</v>
      </c>
      <c r="E1075">
        <f>SUM(Table114[[#This Row],[2025]:[2014]])</f>
        <v>1</v>
      </c>
      <c r="F1075" s="6"/>
      <c r="G1075" s="6"/>
      <c r="H1075" s="6"/>
      <c r="I1075" s="6">
        <v>1</v>
      </c>
      <c r="J1075" s="6"/>
      <c r="K1075" s="6"/>
      <c r="L1075" s="6"/>
      <c r="M1075" s="6"/>
      <c r="N1075" s="6"/>
      <c r="O1075" s="6"/>
      <c r="P1075" s="6"/>
      <c r="Q1075" s="6"/>
    </row>
    <row r="1076" spans="1:17" hidden="1" x14ac:dyDescent="0.35">
      <c r="A1076" t="s">
        <v>1025</v>
      </c>
      <c r="B1076" t="s">
        <v>150</v>
      </c>
      <c r="C1076" t="s">
        <v>859</v>
      </c>
      <c r="D1076" t="s">
        <v>860</v>
      </c>
      <c r="E1076">
        <f>SUM(Table114[[#This Row],[2025]:[2014]])</f>
        <v>2</v>
      </c>
      <c r="F1076" s="6"/>
      <c r="G1076" s="6"/>
      <c r="H1076" s="6"/>
      <c r="I1076" s="6"/>
      <c r="J1076" s="6"/>
      <c r="K1076" s="6"/>
      <c r="L1076" s="6"/>
      <c r="M1076" s="6"/>
      <c r="N1076" s="6"/>
      <c r="O1076" s="6">
        <v>2</v>
      </c>
      <c r="P1076" s="6"/>
      <c r="Q1076" s="6"/>
    </row>
    <row r="1077" spans="1:17" hidden="1" x14ac:dyDescent="0.35">
      <c r="A1077" t="s">
        <v>1025</v>
      </c>
      <c r="B1077" t="s">
        <v>150</v>
      </c>
      <c r="C1077" t="s">
        <v>1111</v>
      </c>
      <c r="D1077" t="s">
        <v>1112</v>
      </c>
      <c r="E1077">
        <f>SUM(Table114[[#This Row],[2025]:[2014]])</f>
        <v>1</v>
      </c>
      <c r="F1077" s="6"/>
      <c r="G1077" s="6"/>
      <c r="H1077" s="6"/>
      <c r="I1077" s="6">
        <v>1</v>
      </c>
      <c r="J1077" s="6"/>
      <c r="K1077" s="6"/>
      <c r="L1077" s="6"/>
      <c r="M1077" s="6"/>
      <c r="N1077" s="6"/>
      <c r="O1077" s="6"/>
      <c r="P1077" s="6"/>
      <c r="Q1077" s="6"/>
    </row>
    <row r="1078" spans="1:17" hidden="1" x14ac:dyDescent="0.35">
      <c r="A1078" t="s">
        <v>1025</v>
      </c>
      <c r="B1078" t="s">
        <v>150</v>
      </c>
      <c r="C1078" t="s">
        <v>1113</v>
      </c>
      <c r="D1078" t="s">
        <v>1114</v>
      </c>
      <c r="E1078">
        <f>SUM(Table114[[#This Row],[2025]:[2014]])</f>
        <v>1</v>
      </c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>
        <v>1</v>
      </c>
      <c r="Q1078" s="6"/>
    </row>
    <row r="1079" spans="1:17" hidden="1" x14ac:dyDescent="0.35">
      <c r="A1079" t="s">
        <v>1025</v>
      </c>
      <c r="B1079" t="s">
        <v>150</v>
      </c>
      <c r="C1079" t="s">
        <v>1115</v>
      </c>
      <c r="D1079" t="s">
        <v>1116</v>
      </c>
      <c r="E1079">
        <f>SUM(Table114[[#This Row],[2025]:[2014]])</f>
        <v>1</v>
      </c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>
        <v>1</v>
      </c>
      <c r="Q1079" s="6"/>
    </row>
    <row r="1080" spans="1:17" hidden="1" x14ac:dyDescent="0.35">
      <c r="A1080" t="s">
        <v>1025</v>
      </c>
      <c r="B1080" t="s">
        <v>150</v>
      </c>
      <c r="C1080" t="s">
        <v>620</v>
      </c>
      <c r="D1080" t="s">
        <v>621</v>
      </c>
      <c r="E1080">
        <f>SUM(Table114[[#This Row],[2025]:[2014]])</f>
        <v>1</v>
      </c>
      <c r="F1080" s="6"/>
      <c r="G1080" s="6"/>
      <c r="H1080" s="6"/>
      <c r="I1080" s="6"/>
      <c r="J1080" s="6"/>
      <c r="K1080" s="6">
        <v>1</v>
      </c>
      <c r="L1080" s="6"/>
      <c r="M1080" s="6"/>
      <c r="N1080" s="6"/>
      <c r="O1080" s="6"/>
      <c r="P1080" s="6"/>
      <c r="Q1080" s="6"/>
    </row>
    <row r="1081" spans="1:17" hidden="1" x14ac:dyDescent="0.35">
      <c r="A1081" t="s">
        <v>1025</v>
      </c>
      <c r="B1081" t="s">
        <v>150</v>
      </c>
      <c r="C1081" t="s">
        <v>151</v>
      </c>
      <c r="D1081" t="s">
        <v>152</v>
      </c>
      <c r="E1081">
        <f>SUM(Table114[[#This Row],[2025]:[2014]])</f>
        <v>1</v>
      </c>
      <c r="F1081" s="6"/>
      <c r="G1081" s="6"/>
      <c r="H1081" s="6"/>
      <c r="I1081" s="6"/>
      <c r="J1081" s="6">
        <v>1</v>
      </c>
      <c r="K1081" s="6"/>
      <c r="L1081" s="6"/>
      <c r="M1081" s="6"/>
      <c r="N1081" s="6"/>
      <c r="O1081" s="6"/>
      <c r="P1081" s="6"/>
      <c r="Q1081" s="6"/>
    </row>
    <row r="1082" spans="1:17" hidden="1" x14ac:dyDescent="0.35">
      <c r="A1082" t="s">
        <v>1025</v>
      </c>
      <c r="B1082" t="s">
        <v>622</v>
      </c>
      <c r="C1082" t="s">
        <v>1117</v>
      </c>
      <c r="D1082" t="s">
        <v>1118</v>
      </c>
      <c r="E1082">
        <f>SUM(Table114[[#This Row],[2025]:[2014]])</f>
        <v>10</v>
      </c>
      <c r="F1082" s="6"/>
      <c r="G1082" s="6"/>
      <c r="H1082" s="6"/>
      <c r="I1082" s="6"/>
      <c r="J1082" s="6"/>
      <c r="K1082" s="6"/>
      <c r="L1082" s="6"/>
      <c r="M1082" s="6"/>
      <c r="N1082" s="6"/>
      <c r="O1082" s="6">
        <v>5</v>
      </c>
      <c r="P1082" s="6"/>
      <c r="Q1082" s="6">
        <v>5</v>
      </c>
    </row>
    <row r="1083" spans="1:17" hidden="1" x14ac:dyDescent="0.35">
      <c r="A1083" t="s">
        <v>1025</v>
      </c>
      <c r="B1083" t="s">
        <v>622</v>
      </c>
      <c r="C1083" t="s">
        <v>1119</v>
      </c>
      <c r="D1083" t="s">
        <v>1120</v>
      </c>
      <c r="E1083">
        <f>SUM(Table114[[#This Row],[2025]:[2014]])</f>
        <v>2</v>
      </c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>
        <v>2</v>
      </c>
    </row>
    <row r="1084" spans="1:17" hidden="1" x14ac:dyDescent="0.35">
      <c r="A1084" t="s">
        <v>1025</v>
      </c>
      <c r="B1084" t="s">
        <v>622</v>
      </c>
      <c r="C1084" t="s">
        <v>623</v>
      </c>
      <c r="D1084" t="s">
        <v>624</v>
      </c>
      <c r="E1084">
        <f>SUM(Table114[[#This Row],[2025]:[2014]])</f>
        <v>15</v>
      </c>
      <c r="F1084" s="6"/>
      <c r="G1084" s="6"/>
      <c r="H1084" s="6"/>
      <c r="I1084" s="6"/>
      <c r="J1084" s="6"/>
      <c r="K1084" s="6">
        <v>1</v>
      </c>
      <c r="L1084" s="6">
        <v>6</v>
      </c>
      <c r="M1084" s="6"/>
      <c r="N1084" s="6"/>
      <c r="O1084" s="6">
        <v>2</v>
      </c>
      <c r="P1084" s="6"/>
      <c r="Q1084" s="6">
        <v>6</v>
      </c>
    </row>
    <row r="1085" spans="1:17" hidden="1" x14ac:dyDescent="0.35">
      <c r="A1085" t="s">
        <v>1025</v>
      </c>
      <c r="B1085" t="s">
        <v>1121</v>
      </c>
      <c r="C1085" t="s">
        <v>1122</v>
      </c>
      <c r="D1085" t="s">
        <v>1123</v>
      </c>
      <c r="E1085">
        <f>SUM(Table114[[#This Row],[2025]:[2014]])</f>
        <v>65</v>
      </c>
      <c r="F1085" s="6"/>
      <c r="G1085" s="6"/>
      <c r="H1085" s="6">
        <v>5</v>
      </c>
      <c r="I1085" s="6">
        <v>12</v>
      </c>
      <c r="J1085" s="6">
        <v>8</v>
      </c>
      <c r="K1085" s="6">
        <v>5</v>
      </c>
      <c r="L1085" s="6">
        <v>15</v>
      </c>
      <c r="M1085" s="6"/>
      <c r="N1085" s="6"/>
      <c r="O1085" s="6"/>
      <c r="P1085" s="6">
        <v>10</v>
      </c>
      <c r="Q1085" s="6">
        <v>10</v>
      </c>
    </row>
    <row r="1086" spans="1:17" hidden="1" x14ac:dyDescent="0.35">
      <c r="A1086" t="s">
        <v>1025</v>
      </c>
      <c r="B1086" t="s">
        <v>1121</v>
      </c>
      <c r="C1086" t="s">
        <v>1124</v>
      </c>
      <c r="D1086" t="s">
        <v>1125</v>
      </c>
      <c r="E1086">
        <f>SUM(Table114[[#This Row],[2025]:[2014]])</f>
        <v>0</v>
      </c>
      <c r="F1086" s="6"/>
      <c r="G1086" s="6"/>
      <c r="H1086" s="6"/>
      <c r="I1086" s="6"/>
      <c r="J1086" s="6"/>
      <c r="K1086" s="6"/>
      <c r="L1086" s="6">
        <v>0</v>
      </c>
      <c r="M1086" s="6"/>
      <c r="N1086" s="6"/>
      <c r="O1086" s="6"/>
      <c r="P1086" s="6"/>
      <c r="Q1086" s="6"/>
    </row>
    <row r="1087" spans="1:17" hidden="1" x14ac:dyDescent="0.35">
      <c r="A1087" t="s">
        <v>1025</v>
      </c>
      <c r="B1087" t="s">
        <v>1121</v>
      </c>
      <c r="C1087" t="s">
        <v>1126</v>
      </c>
      <c r="D1087" t="s">
        <v>1127</v>
      </c>
      <c r="E1087">
        <f>SUM(Table114[[#This Row],[2025]:[2014]])</f>
        <v>0</v>
      </c>
      <c r="F1087" s="6"/>
      <c r="G1087" s="6"/>
      <c r="H1087" s="6"/>
      <c r="I1087" s="6"/>
      <c r="J1087" s="6"/>
      <c r="K1087" s="6"/>
      <c r="L1087" s="6"/>
      <c r="M1087" s="6"/>
      <c r="N1087" s="6">
        <v>0</v>
      </c>
      <c r="O1087" s="6"/>
      <c r="P1087" s="6"/>
      <c r="Q1087" s="6"/>
    </row>
    <row r="1088" spans="1:17" hidden="1" x14ac:dyDescent="0.35">
      <c r="A1088" t="s">
        <v>1025</v>
      </c>
      <c r="B1088" t="s">
        <v>153</v>
      </c>
      <c r="C1088" t="s">
        <v>1128</v>
      </c>
      <c r="D1088" t="s">
        <v>1129</v>
      </c>
      <c r="E1088">
        <f>SUM(Table114[[#This Row],[2025]:[2014]])</f>
        <v>0</v>
      </c>
      <c r="F1088" s="6"/>
      <c r="G1088" s="6"/>
      <c r="H1088" s="6"/>
      <c r="I1088" s="6"/>
      <c r="J1088" s="6"/>
      <c r="K1088" s="6"/>
      <c r="L1088" s="6"/>
      <c r="M1088" s="6"/>
      <c r="N1088" s="6"/>
      <c r="O1088" s="6">
        <v>0</v>
      </c>
      <c r="P1088" s="6"/>
      <c r="Q1088" s="6"/>
    </row>
    <row r="1089" spans="1:17" hidden="1" x14ac:dyDescent="0.35">
      <c r="A1089" t="s">
        <v>1025</v>
      </c>
      <c r="B1089" t="s">
        <v>153</v>
      </c>
      <c r="C1089" t="s">
        <v>1130</v>
      </c>
      <c r="D1089" t="s">
        <v>1131</v>
      </c>
      <c r="E1089">
        <f>SUM(Table114[[#This Row],[2025]:[2014]])</f>
        <v>0</v>
      </c>
      <c r="F1089" s="6"/>
      <c r="G1089" s="6"/>
      <c r="H1089" s="6"/>
      <c r="I1089" s="6"/>
      <c r="J1089" s="6"/>
      <c r="K1089" s="6"/>
      <c r="L1089" s="6"/>
      <c r="M1089" s="6"/>
      <c r="N1089" s="6">
        <v>0</v>
      </c>
      <c r="O1089" s="6"/>
      <c r="P1089" s="6"/>
      <c r="Q1089" s="6"/>
    </row>
    <row r="1090" spans="1:17" hidden="1" x14ac:dyDescent="0.35">
      <c r="A1090" t="s">
        <v>1025</v>
      </c>
      <c r="B1090" t="s">
        <v>153</v>
      </c>
      <c r="C1090" t="s">
        <v>1132</v>
      </c>
      <c r="D1090" t="s">
        <v>1133</v>
      </c>
      <c r="E1090">
        <f>SUM(Table114[[#This Row],[2025]:[2014]])</f>
        <v>-6</v>
      </c>
      <c r="F1090" s="6"/>
      <c r="G1090" s="6"/>
      <c r="H1090" s="6"/>
      <c r="I1090" s="6"/>
      <c r="J1090" s="6"/>
      <c r="K1090" s="6"/>
      <c r="L1090" s="6">
        <v>1</v>
      </c>
      <c r="M1090" s="6">
        <v>-1</v>
      </c>
      <c r="N1090" s="6">
        <v>1</v>
      </c>
      <c r="O1090" s="6"/>
      <c r="P1090" s="6">
        <v>-1</v>
      </c>
      <c r="Q1090" s="6">
        <v>-6</v>
      </c>
    </row>
    <row r="1091" spans="1:17" hidden="1" x14ac:dyDescent="0.35">
      <c r="A1091" t="s">
        <v>1025</v>
      </c>
      <c r="B1091" t="s">
        <v>153</v>
      </c>
      <c r="C1091" t="s">
        <v>1134</v>
      </c>
      <c r="D1091" t="s">
        <v>1135</v>
      </c>
      <c r="E1091">
        <f>SUM(Table114[[#This Row],[2025]:[2014]])</f>
        <v>1</v>
      </c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>
        <v>1</v>
      </c>
    </row>
    <row r="1092" spans="1:17" hidden="1" x14ac:dyDescent="0.35">
      <c r="A1092" t="s">
        <v>1025</v>
      </c>
      <c r="B1092" t="s">
        <v>153</v>
      </c>
      <c r="C1092" t="s">
        <v>1136</v>
      </c>
      <c r="D1092" t="s">
        <v>1137</v>
      </c>
      <c r="E1092">
        <f>SUM(Table114[[#This Row],[2025]:[2014]])</f>
        <v>1</v>
      </c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>
        <v>1</v>
      </c>
      <c r="Q1092" s="6"/>
    </row>
    <row r="1093" spans="1:17" hidden="1" x14ac:dyDescent="0.35">
      <c r="A1093" t="s">
        <v>1025</v>
      </c>
      <c r="B1093" t="s">
        <v>153</v>
      </c>
      <c r="C1093" t="s">
        <v>1138</v>
      </c>
      <c r="D1093" t="s">
        <v>1139</v>
      </c>
      <c r="E1093">
        <f>SUM(Table114[[#This Row],[2025]:[2014]])</f>
        <v>1</v>
      </c>
      <c r="F1093" s="6"/>
      <c r="G1093" s="6"/>
      <c r="H1093" s="6"/>
      <c r="I1093" s="6"/>
      <c r="J1093" s="6"/>
      <c r="K1093" s="6"/>
      <c r="L1093" s="6"/>
      <c r="M1093" s="6"/>
      <c r="N1093" s="6"/>
      <c r="O1093" s="6">
        <v>1</v>
      </c>
      <c r="P1093" s="6"/>
      <c r="Q1093" s="6"/>
    </row>
    <row r="1094" spans="1:17" hidden="1" x14ac:dyDescent="0.35">
      <c r="A1094" t="s">
        <v>1025</v>
      </c>
      <c r="B1094" t="s">
        <v>176</v>
      </c>
      <c r="C1094" t="s">
        <v>1140</v>
      </c>
      <c r="D1094" t="s">
        <v>1141</v>
      </c>
      <c r="E1094">
        <f>SUM(Table114[[#This Row],[2025]:[2014]])</f>
        <v>0</v>
      </c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>
        <v>0</v>
      </c>
      <c r="Q1094" s="6"/>
    </row>
    <row r="1095" spans="1:17" hidden="1" x14ac:dyDescent="0.35">
      <c r="A1095" t="s">
        <v>1025</v>
      </c>
      <c r="B1095" t="s">
        <v>176</v>
      </c>
      <c r="C1095" t="s">
        <v>1142</v>
      </c>
      <c r="D1095" t="s">
        <v>1143</v>
      </c>
      <c r="E1095">
        <f>SUM(Table114[[#This Row],[2025]:[2014]])</f>
        <v>1</v>
      </c>
      <c r="F1095" s="6"/>
      <c r="G1095" s="6"/>
      <c r="H1095" s="6"/>
      <c r="I1095" s="6"/>
      <c r="J1095" s="6">
        <v>1</v>
      </c>
      <c r="K1095" s="6"/>
      <c r="L1095" s="6"/>
      <c r="M1095" s="6"/>
      <c r="N1095" s="6"/>
      <c r="O1095" s="6"/>
      <c r="P1095" s="6"/>
      <c r="Q1095" s="6"/>
    </row>
    <row r="1096" spans="1:17" hidden="1" x14ac:dyDescent="0.35">
      <c r="A1096" t="s">
        <v>1025</v>
      </c>
      <c r="B1096" t="s">
        <v>176</v>
      </c>
      <c r="C1096" t="s">
        <v>875</v>
      </c>
      <c r="D1096" t="s">
        <v>876</v>
      </c>
      <c r="E1096">
        <f>SUM(Table114[[#This Row],[2025]:[2014]])</f>
        <v>7</v>
      </c>
      <c r="F1096" s="6"/>
      <c r="G1096" s="6"/>
      <c r="H1096" s="6"/>
      <c r="I1096" s="6"/>
      <c r="J1096" s="6"/>
      <c r="K1096" s="6"/>
      <c r="L1096" s="6"/>
      <c r="M1096" s="6">
        <v>2</v>
      </c>
      <c r="N1096" s="6">
        <v>1</v>
      </c>
      <c r="O1096" s="6"/>
      <c r="P1096" s="6">
        <v>3</v>
      </c>
      <c r="Q1096" s="6">
        <v>1</v>
      </c>
    </row>
    <row r="1097" spans="1:17" hidden="1" x14ac:dyDescent="0.35">
      <c r="A1097" t="s">
        <v>1025</v>
      </c>
      <c r="B1097" t="s">
        <v>176</v>
      </c>
      <c r="C1097" t="s">
        <v>177</v>
      </c>
      <c r="D1097" t="s">
        <v>178</v>
      </c>
      <c r="E1097">
        <f>SUM(Table114[[#This Row],[2025]:[2014]])</f>
        <v>3</v>
      </c>
      <c r="F1097" s="6">
        <v>3</v>
      </c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hidden="1" x14ac:dyDescent="0.35">
      <c r="A1098" t="s">
        <v>1025</v>
      </c>
      <c r="B1098" t="s">
        <v>176</v>
      </c>
      <c r="C1098" t="s">
        <v>439</v>
      </c>
      <c r="D1098" t="s">
        <v>440</v>
      </c>
      <c r="E1098">
        <f>SUM(Table114[[#This Row],[2025]:[2014]])</f>
        <v>3</v>
      </c>
      <c r="F1098" s="6"/>
      <c r="G1098" s="6"/>
      <c r="H1098" s="6"/>
      <c r="I1098" s="6">
        <v>1</v>
      </c>
      <c r="J1098" s="6"/>
      <c r="K1098" s="6"/>
      <c r="L1098" s="6">
        <v>2</v>
      </c>
      <c r="M1098" s="6"/>
      <c r="N1098" s="6"/>
      <c r="O1098" s="6"/>
      <c r="P1098" s="6"/>
      <c r="Q1098" s="6"/>
    </row>
    <row r="1099" spans="1:17" hidden="1" x14ac:dyDescent="0.35">
      <c r="A1099" t="s">
        <v>1025</v>
      </c>
      <c r="B1099" t="s">
        <v>179</v>
      </c>
      <c r="C1099" t="s">
        <v>1144</v>
      </c>
      <c r="D1099" t="s">
        <v>1145</v>
      </c>
      <c r="E1099">
        <f>SUM(Table114[[#This Row],[2025]:[2014]])</f>
        <v>0</v>
      </c>
      <c r="F1099" s="6"/>
      <c r="G1099" s="6"/>
      <c r="H1099" s="6"/>
      <c r="I1099" s="6"/>
      <c r="J1099" s="6"/>
      <c r="K1099" s="6"/>
      <c r="L1099" s="6">
        <v>0</v>
      </c>
      <c r="M1099" s="6"/>
      <c r="N1099" s="6"/>
      <c r="O1099" s="6">
        <v>0</v>
      </c>
      <c r="P1099" s="6"/>
      <c r="Q1099" s="6"/>
    </row>
    <row r="1100" spans="1:17" hidden="1" x14ac:dyDescent="0.35">
      <c r="A1100" t="s">
        <v>1025</v>
      </c>
      <c r="B1100" t="s">
        <v>179</v>
      </c>
      <c r="C1100" t="s">
        <v>1146</v>
      </c>
      <c r="D1100" t="s">
        <v>1147</v>
      </c>
      <c r="E1100">
        <f>SUM(Table114[[#This Row],[2025]:[2014]])</f>
        <v>0</v>
      </c>
      <c r="F1100" s="6"/>
      <c r="G1100" s="6"/>
      <c r="H1100" s="6"/>
      <c r="I1100" s="6"/>
      <c r="J1100" s="6"/>
      <c r="K1100" s="6"/>
      <c r="L1100" s="6"/>
      <c r="M1100" s="6"/>
      <c r="N1100" s="6"/>
      <c r="O1100" s="6">
        <v>0</v>
      </c>
      <c r="P1100" s="6"/>
      <c r="Q1100" s="6"/>
    </row>
    <row r="1101" spans="1:17" hidden="1" x14ac:dyDescent="0.35">
      <c r="A1101" t="s">
        <v>1025</v>
      </c>
      <c r="B1101" t="s">
        <v>179</v>
      </c>
      <c r="C1101" t="s">
        <v>1148</v>
      </c>
      <c r="D1101" t="s">
        <v>1149</v>
      </c>
      <c r="E1101">
        <f>SUM(Table114[[#This Row],[2025]:[2014]])</f>
        <v>0</v>
      </c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>
        <v>0</v>
      </c>
      <c r="Q1101" s="6"/>
    </row>
    <row r="1102" spans="1:17" hidden="1" x14ac:dyDescent="0.35">
      <c r="A1102" t="s">
        <v>1025</v>
      </c>
      <c r="B1102" t="s">
        <v>179</v>
      </c>
      <c r="C1102" t="s">
        <v>1150</v>
      </c>
      <c r="D1102" t="s">
        <v>1151</v>
      </c>
      <c r="E1102">
        <f>SUM(Table114[[#This Row],[2025]:[2014]])</f>
        <v>138</v>
      </c>
      <c r="F1102" s="6"/>
      <c r="G1102" s="6"/>
      <c r="H1102" s="6">
        <v>25</v>
      </c>
      <c r="I1102" s="6">
        <v>35</v>
      </c>
      <c r="J1102" s="6">
        <v>15</v>
      </c>
      <c r="K1102" s="6">
        <v>10</v>
      </c>
      <c r="L1102" s="6">
        <v>50</v>
      </c>
      <c r="M1102" s="6">
        <v>3</v>
      </c>
      <c r="N1102" s="6"/>
      <c r="O1102" s="6"/>
      <c r="P1102" s="6"/>
      <c r="Q1102" s="6"/>
    </row>
    <row r="1103" spans="1:17" hidden="1" x14ac:dyDescent="0.35">
      <c r="A1103" t="s">
        <v>1025</v>
      </c>
      <c r="B1103" t="s">
        <v>179</v>
      </c>
      <c r="C1103" t="s">
        <v>1152</v>
      </c>
      <c r="D1103" t="s">
        <v>1153</v>
      </c>
      <c r="E1103">
        <f>SUM(Table114[[#This Row],[2025]:[2014]])</f>
        <v>102</v>
      </c>
      <c r="F1103" s="6"/>
      <c r="G1103" s="6"/>
      <c r="H1103" s="6"/>
      <c r="I1103" s="6"/>
      <c r="J1103" s="6"/>
      <c r="K1103" s="6"/>
      <c r="L1103" s="6"/>
      <c r="M1103" s="6"/>
      <c r="N1103" s="6">
        <v>-18</v>
      </c>
      <c r="O1103" s="6">
        <v>120</v>
      </c>
      <c r="P1103" s="6"/>
      <c r="Q1103" s="6"/>
    </row>
    <row r="1104" spans="1:17" hidden="1" x14ac:dyDescent="0.35">
      <c r="A1104" t="s">
        <v>1025</v>
      </c>
      <c r="B1104" t="s">
        <v>179</v>
      </c>
      <c r="C1104" t="s">
        <v>441</v>
      </c>
      <c r="D1104" t="s">
        <v>442</v>
      </c>
      <c r="E1104">
        <f>SUM(Table114[[#This Row],[2025]:[2014]])</f>
        <v>3</v>
      </c>
      <c r="F1104" s="6"/>
      <c r="G1104" s="6">
        <v>3</v>
      </c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hidden="1" x14ac:dyDescent="0.35">
      <c r="A1105" t="s">
        <v>1025</v>
      </c>
      <c r="B1105" t="s">
        <v>179</v>
      </c>
      <c r="C1105" t="s">
        <v>1154</v>
      </c>
      <c r="D1105" t="s">
        <v>1155</v>
      </c>
      <c r="E1105">
        <f>SUM(Table114[[#This Row],[2025]:[2014]])</f>
        <v>1</v>
      </c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>
        <v>1</v>
      </c>
    </row>
    <row r="1106" spans="1:17" hidden="1" x14ac:dyDescent="0.35">
      <c r="A1106" t="s">
        <v>1025</v>
      </c>
      <c r="B1106" t="s">
        <v>179</v>
      </c>
      <c r="C1106" t="s">
        <v>1156</v>
      </c>
      <c r="D1106" t="s">
        <v>1157</v>
      </c>
      <c r="E1106">
        <f>SUM(Table114[[#This Row],[2025]:[2014]])</f>
        <v>1</v>
      </c>
      <c r="F1106" s="6"/>
      <c r="G1106" s="6"/>
      <c r="H1106" s="6"/>
      <c r="I1106" s="6"/>
      <c r="J1106" s="6"/>
      <c r="K1106" s="6">
        <v>1</v>
      </c>
      <c r="L1106" s="6"/>
      <c r="M1106" s="6"/>
      <c r="N1106" s="6"/>
      <c r="O1106" s="6"/>
      <c r="P1106" s="6"/>
      <c r="Q1106" s="6"/>
    </row>
    <row r="1107" spans="1:17" hidden="1" x14ac:dyDescent="0.35">
      <c r="A1107" t="s">
        <v>1025</v>
      </c>
      <c r="B1107" t="s">
        <v>179</v>
      </c>
      <c r="C1107" t="s">
        <v>881</v>
      </c>
      <c r="D1107" t="s">
        <v>882</v>
      </c>
      <c r="E1107">
        <f>SUM(Table114[[#This Row],[2025]:[2014]])</f>
        <v>7</v>
      </c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>
        <v>7</v>
      </c>
    </row>
    <row r="1108" spans="1:17" hidden="1" x14ac:dyDescent="0.35">
      <c r="A1108" t="s">
        <v>1025</v>
      </c>
      <c r="B1108" t="s">
        <v>179</v>
      </c>
      <c r="C1108" t="s">
        <v>883</v>
      </c>
      <c r="D1108" t="s">
        <v>884</v>
      </c>
      <c r="E1108">
        <f>SUM(Table114[[#This Row],[2025]:[2014]])</f>
        <v>1</v>
      </c>
      <c r="F1108" s="6"/>
      <c r="G1108" s="6"/>
      <c r="H1108" s="6"/>
      <c r="I1108" s="6"/>
      <c r="J1108" s="6"/>
      <c r="K1108" s="6"/>
      <c r="L1108" s="6"/>
      <c r="M1108" s="6"/>
      <c r="N1108" s="6">
        <v>1</v>
      </c>
      <c r="O1108" s="6"/>
      <c r="P1108" s="6"/>
      <c r="Q1108" s="6"/>
    </row>
    <row r="1109" spans="1:17" hidden="1" x14ac:dyDescent="0.35">
      <c r="A1109" t="s">
        <v>1025</v>
      </c>
      <c r="B1109" t="s">
        <v>179</v>
      </c>
      <c r="C1109" t="s">
        <v>1158</v>
      </c>
      <c r="D1109" t="s">
        <v>1159</v>
      </c>
      <c r="E1109">
        <f>SUM(Table114[[#This Row],[2025]:[2014]])</f>
        <v>240</v>
      </c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>
        <v>110</v>
      </c>
      <c r="Q1109" s="6">
        <v>130</v>
      </c>
    </row>
    <row r="1110" spans="1:17" hidden="1" x14ac:dyDescent="0.35">
      <c r="A1110" t="s">
        <v>1025</v>
      </c>
      <c r="B1110" t="s">
        <v>179</v>
      </c>
      <c r="C1110" t="s">
        <v>182</v>
      </c>
      <c r="D1110" t="s">
        <v>183</v>
      </c>
      <c r="E1110">
        <f>SUM(Table114[[#This Row],[2025]:[2014]])</f>
        <v>22</v>
      </c>
      <c r="F1110" s="6"/>
      <c r="G1110" s="6"/>
      <c r="H1110" s="6"/>
      <c r="I1110" s="6">
        <v>1</v>
      </c>
      <c r="J1110" s="6">
        <v>1</v>
      </c>
      <c r="K1110" s="6">
        <v>-1</v>
      </c>
      <c r="L1110" s="6">
        <v>6</v>
      </c>
      <c r="M1110" s="6">
        <v>4</v>
      </c>
      <c r="N1110" s="6">
        <v>5</v>
      </c>
      <c r="O1110" s="6">
        <v>6</v>
      </c>
      <c r="P1110" s="6"/>
      <c r="Q1110" s="6"/>
    </row>
    <row r="1111" spans="1:17" hidden="1" x14ac:dyDescent="0.35">
      <c r="A1111" t="s">
        <v>1025</v>
      </c>
      <c r="B1111" t="s">
        <v>184</v>
      </c>
      <c r="C1111" t="s">
        <v>185</v>
      </c>
      <c r="D1111" t="s">
        <v>186</v>
      </c>
      <c r="E1111">
        <f>SUM(Table114[[#This Row],[2025]:[2014]])</f>
        <v>1</v>
      </c>
      <c r="F1111" s="6"/>
      <c r="G1111" s="6"/>
      <c r="H1111" s="6"/>
      <c r="I1111" s="6"/>
      <c r="J1111" s="6"/>
      <c r="K1111" s="6">
        <v>1</v>
      </c>
      <c r="L1111" s="6"/>
      <c r="M1111" s="6"/>
      <c r="N1111" s="6"/>
      <c r="O1111" s="6"/>
      <c r="P1111" s="6"/>
      <c r="Q1111" s="6"/>
    </row>
    <row r="1112" spans="1:17" hidden="1" x14ac:dyDescent="0.35">
      <c r="A1112" t="s">
        <v>1025</v>
      </c>
      <c r="B1112" t="s">
        <v>1160</v>
      </c>
      <c r="C1112" t="s">
        <v>1161</v>
      </c>
      <c r="D1112" t="s">
        <v>1162</v>
      </c>
      <c r="E1112">
        <f>SUM(Table114[[#This Row],[2025]:[2014]])</f>
        <v>1</v>
      </c>
      <c r="F1112" s="6"/>
      <c r="G1112" s="6"/>
      <c r="H1112" s="6"/>
      <c r="I1112" s="6"/>
      <c r="J1112" s="6"/>
      <c r="K1112" s="6">
        <v>1</v>
      </c>
      <c r="L1112" s="6"/>
      <c r="M1112" s="6"/>
      <c r="N1112" s="6"/>
      <c r="O1112" s="6"/>
      <c r="P1112" s="6"/>
      <c r="Q1112" s="6"/>
    </row>
    <row r="1113" spans="1:17" hidden="1" x14ac:dyDescent="0.35">
      <c r="A1113" t="s">
        <v>1025</v>
      </c>
      <c r="B1113" t="s">
        <v>1160</v>
      </c>
      <c r="C1113" t="s">
        <v>1163</v>
      </c>
      <c r="D1113" t="s">
        <v>1164</v>
      </c>
      <c r="E1113">
        <f>SUM(Table114[[#This Row],[2025]:[2014]])</f>
        <v>25</v>
      </c>
      <c r="F1113" s="6"/>
      <c r="G1113" s="6"/>
      <c r="H1113" s="6"/>
      <c r="I1113" s="6"/>
      <c r="J1113" s="6"/>
      <c r="K1113" s="6"/>
      <c r="L1113" s="6"/>
      <c r="M1113" s="6">
        <v>25</v>
      </c>
      <c r="N1113" s="6"/>
      <c r="O1113" s="6"/>
      <c r="P1113" s="6"/>
      <c r="Q1113" s="6"/>
    </row>
    <row r="1114" spans="1:17" hidden="1" x14ac:dyDescent="0.35">
      <c r="A1114" t="s">
        <v>1025</v>
      </c>
      <c r="B1114" t="s">
        <v>1160</v>
      </c>
      <c r="C1114" t="s">
        <v>1165</v>
      </c>
      <c r="D1114" t="s">
        <v>1166</v>
      </c>
      <c r="E1114">
        <f>SUM(Table114[[#This Row],[2025]:[2014]])</f>
        <v>0</v>
      </c>
      <c r="F1114" s="6"/>
      <c r="G1114" s="6"/>
      <c r="H1114" s="6"/>
      <c r="I1114" s="6"/>
      <c r="J1114" s="6"/>
      <c r="K1114" s="6"/>
      <c r="L1114" s="6">
        <v>0</v>
      </c>
      <c r="M1114" s="6"/>
      <c r="N1114" s="6"/>
      <c r="O1114" s="6"/>
      <c r="P1114" s="6"/>
      <c r="Q1114" s="6"/>
    </row>
    <row r="1115" spans="1:17" hidden="1" x14ac:dyDescent="0.35">
      <c r="A1115" t="s">
        <v>1025</v>
      </c>
      <c r="B1115" t="s">
        <v>1160</v>
      </c>
      <c r="C1115" t="s">
        <v>1167</v>
      </c>
      <c r="D1115" t="s">
        <v>1168</v>
      </c>
      <c r="E1115">
        <f>SUM(Table114[[#This Row],[2025]:[2014]])</f>
        <v>0</v>
      </c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>
        <v>0</v>
      </c>
    </row>
    <row r="1116" spans="1:17" hidden="1" x14ac:dyDescent="0.35">
      <c r="A1116" t="s">
        <v>1025</v>
      </c>
      <c r="B1116" t="s">
        <v>1169</v>
      </c>
      <c r="C1116" t="s">
        <v>1170</v>
      </c>
      <c r="D1116" t="s">
        <v>1171</v>
      </c>
      <c r="E1116">
        <f>SUM(Table114[[#This Row],[2025]:[2014]])</f>
        <v>2</v>
      </c>
      <c r="F1116" s="6"/>
      <c r="G1116" s="6"/>
      <c r="H1116" s="6"/>
      <c r="I1116" s="6"/>
      <c r="J1116" s="6"/>
      <c r="K1116" s="6">
        <v>2</v>
      </c>
      <c r="L1116" s="6"/>
      <c r="M1116" s="6"/>
      <c r="N1116" s="6"/>
      <c r="O1116" s="6"/>
      <c r="P1116" s="6"/>
      <c r="Q1116" s="6"/>
    </row>
    <row r="1117" spans="1:17" hidden="1" x14ac:dyDescent="0.35">
      <c r="A1117" t="s">
        <v>1025</v>
      </c>
      <c r="B1117" t="s">
        <v>195</v>
      </c>
      <c r="C1117" t="s">
        <v>1172</v>
      </c>
      <c r="D1117" t="s">
        <v>1173</v>
      </c>
      <c r="E1117">
        <f>SUM(Table114[[#This Row],[2025]:[2014]])</f>
        <v>0</v>
      </c>
      <c r="F1117" s="6"/>
      <c r="G1117" s="6"/>
      <c r="H1117" s="6"/>
      <c r="I1117" s="6"/>
      <c r="J1117" s="6"/>
      <c r="K1117" s="6">
        <v>0</v>
      </c>
      <c r="L1117" s="6"/>
      <c r="M1117" s="6"/>
      <c r="N1117" s="6"/>
      <c r="O1117" s="6"/>
      <c r="P1117" s="6"/>
      <c r="Q1117" s="6"/>
    </row>
    <row r="1118" spans="1:17" hidden="1" x14ac:dyDescent="0.35">
      <c r="A1118" t="s">
        <v>1025</v>
      </c>
      <c r="B1118" t="s">
        <v>195</v>
      </c>
      <c r="C1118" t="s">
        <v>1174</v>
      </c>
      <c r="D1118" t="s">
        <v>1175</v>
      </c>
      <c r="E1118">
        <f>SUM(Table114[[#This Row],[2025]:[2014]])</f>
        <v>0</v>
      </c>
      <c r="F1118" s="6"/>
      <c r="G1118" s="6"/>
      <c r="H1118" s="6"/>
      <c r="I1118" s="6"/>
      <c r="J1118" s="6"/>
      <c r="K1118" s="6"/>
      <c r="L1118" s="6"/>
      <c r="M1118" s="6">
        <v>0</v>
      </c>
      <c r="N1118" s="6"/>
      <c r="O1118" s="6"/>
      <c r="P1118" s="6"/>
      <c r="Q1118" s="6"/>
    </row>
    <row r="1119" spans="1:17" hidden="1" x14ac:dyDescent="0.35">
      <c r="A1119" t="s">
        <v>1025</v>
      </c>
      <c r="B1119" t="s">
        <v>195</v>
      </c>
      <c r="C1119" t="s">
        <v>1176</v>
      </c>
      <c r="D1119" t="s">
        <v>1177</v>
      </c>
      <c r="E1119">
        <f>SUM(Table114[[#This Row],[2025]:[2014]])</f>
        <v>0</v>
      </c>
      <c r="F1119" s="6"/>
      <c r="G1119" s="6"/>
      <c r="H1119" s="6"/>
      <c r="I1119" s="6"/>
      <c r="J1119" s="6"/>
      <c r="K1119" s="6"/>
      <c r="L1119" s="6"/>
      <c r="M1119" s="6"/>
      <c r="N1119" s="6"/>
      <c r="O1119" s="6">
        <v>0</v>
      </c>
      <c r="P1119" s="6"/>
      <c r="Q1119" s="6"/>
    </row>
    <row r="1120" spans="1:17" hidden="1" x14ac:dyDescent="0.35">
      <c r="A1120" t="s">
        <v>1025</v>
      </c>
      <c r="B1120" t="s">
        <v>195</v>
      </c>
      <c r="C1120" t="s">
        <v>1178</v>
      </c>
      <c r="D1120" t="s">
        <v>1179</v>
      </c>
      <c r="E1120">
        <f>SUM(Table114[[#This Row],[2025]:[2014]])</f>
        <v>0</v>
      </c>
      <c r="F1120" s="6"/>
      <c r="G1120" s="6"/>
      <c r="H1120" s="6"/>
      <c r="I1120" s="6"/>
      <c r="J1120" s="6"/>
      <c r="K1120" s="6"/>
      <c r="L1120" s="6"/>
      <c r="M1120" s="6"/>
      <c r="N1120" s="6"/>
      <c r="O1120" s="6">
        <v>0</v>
      </c>
      <c r="P1120" s="6"/>
      <c r="Q1120" s="6"/>
    </row>
    <row r="1121" spans="1:17" hidden="1" x14ac:dyDescent="0.35">
      <c r="A1121" t="s">
        <v>1025</v>
      </c>
      <c r="B1121" t="s">
        <v>195</v>
      </c>
      <c r="C1121" t="s">
        <v>593</v>
      </c>
      <c r="D1121" t="s">
        <v>594</v>
      </c>
      <c r="E1121">
        <f>SUM(Table114[[#This Row],[2025]:[2014]])</f>
        <v>183</v>
      </c>
      <c r="F1121" s="6"/>
      <c r="G1121" s="6"/>
      <c r="H1121" s="6"/>
      <c r="I1121" s="6"/>
      <c r="J1121" s="6"/>
      <c r="K1121" s="6"/>
      <c r="L1121" s="6"/>
      <c r="M1121" s="6">
        <v>19</v>
      </c>
      <c r="N1121" s="6">
        <v>16</v>
      </c>
      <c r="O1121" s="6">
        <v>40</v>
      </c>
      <c r="P1121" s="6">
        <v>36</v>
      </c>
      <c r="Q1121" s="6">
        <v>72</v>
      </c>
    </row>
    <row r="1122" spans="1:17" hidden="1" x14ac:dyDescent="0.35">
      <c r="A1122" t="s">
        <v>1025</v>
      </c>
      <c r="B1122" t="s">
        <v>195</v>
      </c>
      <c r="C1122" t="s">
        <v>1180</v>
      </c>
      <c r="D1122" t="s">
        <v>1181</v>
      </c>
      <c r="E1122">
        <f>SUM(Table114[[#This Row],[2025]:[2014]])</f>
        <v>0</v>
      </c>
      <c r="F1122" s="6"/>
      <c r="G1122" s="6"/>
      <c r="H1122" s="6"/>
      <c r="I1122" s="6"/>
      <c r="J1122" s="6"/>
      <c r="K1122" s="6"/>
      <c r="L1122" s="6"/>
      <c r="M1122" s="6">
        <v>0</v>
      </c>
      <c r="N1122" s="6"/>
      <c r="O1122" s="6"/>
      <c r="P1122" s="6"/>
      <c r="Q1122" s="6"/>
    </row>
    <row r="1123" spans="1:17" hidden="1" x14ac:dyDescent="0.35">
      <c r="A1123" t="s">
        <v>1025</v>
      </c>
      <c r="B1123" t="s">
        <v>195</v>
      </c>
      <c r="C1123" t="s">
        <v>1182</v>
      </c>
      <c r="D1123" t="s">
        <v>1183</v>
      </c>
      <c r="E1123">
        <f>SUM(Table114[[#This Row],[2025]:[2014]])</f>
        <v>0</v>
      </c>
      <c r="F1123" s="6"/>
      <c r="G1123" s="6"/>
      <c r="H1123" s="6"/>
      <c r="I1123" s="6"/>
      <c r="J1123" s="6"/>
      <c r="K1123" s="6"/>
      <c r="L1123" s="6"/>
      <c r="M1123" s="6"/>
      <c r="N1123" s="6"/>
      <c r="O1123" s="6">
        <v>0</v>
      </c>
      <c r="P1123" s="6"/>
      <c r="Q1123" s="6"/>
    </row>
    <row r="1124" spans="1:17" hidden="1" x14ac:dyDescent="0.35">
      <c r="A1124" t="s">
        <v>1025</v>
      </c>
      <c r="B1124" t="s">
        <v>195</v>
      </c>
      <c r="C1124" t="s">
        <v>1184</v>
      </c>
      <c r="D1124" t="s">
        <v>1185</v>
      </c>
      <c r="E1124">
        <f>SUM(Table114[[#This Row],[2025]:[2014]])</f>
        <v>0</v>
      </c>
      <c r="F1124" s="6"/>
      <c r="G1124" s="6"/>
      <c r="H1124" s="6"/>
      <c r="I1124" s="6"/>
      <c r="J1124" s="6"/>
      <c r="K1124" s="6">
        <v>0</v>
      </c>
      <c r="L1124" s="6"/>
      <c r="M1124" s="6"/>
      <c r="N1124" s="6"/>
      <c r="O1124" s="6"/>
      <c r="P1124" s="6"/>
      <c r="Q1124" s="6"/>
    </row>
    <row r="1125" spans="1:17" hidden="1" x14ac:dyDescent="0.35">
      <c r="A1125" t="s">
        <v>1025</v>
      </c>
      <c r="B1125" t="s">
        <v>195</v>
      </c>
      <c r="C1125" t="s">
        <v>1186</v>
      </c>
      <c r="D1125" t="s">
        <v>1187</v>
      </c>
      <c r="E1125">
        <f>SUM(Table114[[#This Row],[2025]:[2014]])</f>
        <v>0</v>
      </c>
      <c r="F1125" s="6"/>
      <c r="G1125" s="6"/>
      <c r="H1125" s="6"/>
      <c r="I1125" s="6"/>
      <c r="J1125" s="6">
        <v>0</v>
      </c>
      <c r="K1125" s="6"/>
      <c r="L1125" s="6"/>
      <c r="M1125" s="6"/>
      <c r="N1125" s="6"/>
      <c r="O1125" s="6"/>
      <c r="P1125" s="6"/>
      <c r="Q1125" s="6"/>
    </row>
    <row r="1126" spans="1:17" hidden="1" x14ac:dyDescent="0.35">
      <c r="A1126" t="s">
        <v>1025</v>
      </c>
      <c r="B1126" t="s">
        <v>195</v>
      </c>
      <c r="C1126" t="s">
        <v>1188</v>
      </c>
      <c r="D1126" t="s">
        <v>1189</v>
      </c>
      <c r="E1126">
        <f>SUM(Table114[[#This Row],[2025]:[2014]])</f>
        <v>0</v>
      </c>
      <c r="F1126" s="6"/>
      <c r="G1126" s="6"/>
      <c r="H1126" s="6"/>
      <c r="I1126" s="6"/>
      <c r="J1126" s="6"/>
      <c r="K1126" s="6"/>
      <c r="L1126" s="6"/>
      <c r="M1126" s="6"/>
      <c r="N1126" s="6"/>
      <c r="O1126" s="6">
        <v>0</v>
      </c>
      <c r="P1126" s="6"/>
      <c r="Q1126" s="6"/>
    </row>
    <row r="1127" spans="1:17" hidden="1" x14ac:dyDescent="0.35">
      <c r="A1127" t="s">
        <v>1025</v>
      </c>
      <c r="B1127" t="s">
        <v>195</v>
      </c>
      <c r="C1127" t="s">
        <v>889</v>
      </c>
      <c r="D1127" t="s">
        <v>890</v>
      </c>
      <c r="E1127">
        <f>SUM(Table114[[#This Row],[2025]:[2014]])</f>
        <v>0</v>
      </c>
      <c r="F1127" s="6"/>
      <c r="G1127" s="6"/>
      <c r="H1127" s="6"/>
      <c r="I1127" s="6"/>
      <c r="J1127" s="6"/>
      <c r="K1127" s="6"/>
      <c r="L1127" s="6"/>
      <c r="M1127" s="6"/>
      <c r="N1127" s="6">
        <v>0</v>
      </c>
      <c r="O1127" s="6"/>
      <c r="P1127" s="6"/>
      <c r="Q1127" s="6">
        <v>0</v>
      </c>
    </row>
    <row r="1128" spans="1:17" hidden="1" x14ac:dyDescent="0.35">
      <c r="A1128" t="s">
        <v>1025</v>
      </c>
      <c r="B1128" t="s">
        <v>195</v>
      </c>
      <c r="C1128" t="s">
        <v>196</v>
      </c>
      <c r="D1128" t="s">
        <v>197</v>
      </c>
      <c r="E1128">
        <f>SUM(Table114[[#This Row],[2025]:[2014]])</f>
        <v>28</v>
      </c>
      <c r="F1128" s="6">
        <v>1</v>
      </c>
      <c r="G1128" s="6">
        <v>2</v>
      </c>
      <c r="H1128" s="6"/>
      <c r="I1128" s="6"/>
      <c r="J1128" s="6"/>
      <c r="K1128" s="6">
        <v>10</v>
      </c>
      <c r="L1128" s="6">
        <v>15</v>
      </c>
      <c r="M1128" s="6"/>
      <c r="N1128" s="6"/>
      <c r="O1128" s="6"/>
      <c r="P1128" s="6"/>
      <c r="Q1128" s="6"/>
    </row>
    <row r="1129" spans="1:17" hidden="1" x14ac:dyDescent="0.35">
      <c r="A1129" t="s">
        <v>1025</v>
      </c>
      <c r="B1129" t="s">
        <v>198</v>
      </c>
      <c r="C1129" t="s">
        <v>199</v>
      </c>
      <c r="D1129" t="s">
        <v>200</v>
      </c>
      <c r="E1129">
        <f>SUM(Table114[[#This Row],[2025]:[2014]])</f>
        <v>10</v>
      </c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>
        <v>10</v>
      </c>
    </row>
    <row r="1130" spans="1:17" hidden="1" x14ac:dyDescent="0.35">
      <c r="A1130" t="s">
        <v>1025</v>
      </c>
      <c r="B1130" t="s">
        <v>201</v>
      </c>
      <c r="C1130" t="s">
        <v>106</v>
      </c>
      <c r="D1130" t="s">
        <v>202</v>
      </c>
      <c r="E1130">
        <f>SUM(Table114[[#This Row],[2025]:[2014]])</f>
        <v>-41</v>
      </c>
      <c r="F1130" s="6"/>
      <c r="G1130" s="6"/>
      <c r="H1130" s="6">
        <v>-6</v>
      </c>
      <c r="I1130" s="6">
        <v>-18</v>
      </c>
      <c r="J1130" s="6">
        <v>-8</v>
      </c>
      <c r="K1130" s="6">
        <v>-9</v>
      </c>
      <c r="L1130" s="6"/>
      <c r="M1130" s="6"/>
      <c r="N1130" s="6"/>
      <c r="O1130" s="6"/>
      <c r="P1130" s="6"/>
      <c r="Q1130" s="6"/>
    </row>
    <row r="1131" spans="1:17" hidden="1" x14ac:dyDescent="0.35">
      <c r="A1131" t="s">
        <v>1025</v>
      </c>
      <c r="B1131" t="s">
        <v>201</v>
      </c>
      <c r="C1131" t="s">
        <v>106</v>
      </c>
      <c r="D1131" t="s">
        <v>486</v>
      </c>
      <c r="E1131">
        <f>SUM(Table114[[#This Row],[2025]:[2014]])</f>
        <v>-4</v>
      </c>
      <c r="F1131" s="6"/>
      <c r="G1131" s="6"/>
      <c r="H1131" s="6"/>
      <c r="I1131" s="6"/>
      <c r="J1131" s="6">
        <v>-1</v>
      </c>
      <c r="K1131" s="6">
        <v>-2</v>
      </c>
      <c r="L1131" s="6"/>
      <c r="M1131" s="6"/>
      <c r="N1131" s="6">
        <v>-1</v>
      </c>
      <c r="O1131" s="6"/>
      <c r="P1131" s="6"/>
      <c r="Q1131" s="6"/>
    </row>
    <row r="1132" spans="1:17" hidden="1" x14ac:dyDescent="0.35">
      <c r="A1132" t="s">
        <v>1025</v>
      </c>
      <c r="B1132" t="s">
        <v>891</v>
      </c>
      <c r="C1132" t="s">
        <v>1190</v>
      </c>
      <c r="D1132" t="s">
        <v>1191</v>
      </c>
      <c r="E1132">
        <f>SUM(Table114[[#This Row],[2025]:[2014]])</f>
        <v>9</v>
      </c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>
        <v>9</v>
      </c>
    </row>
    <row r="1133" spans="1:17" hidden="1" x14ac:dyDescent="0.35">
      <c r="A1133" t="s">
        <v>1025</v>
      </c>
      <c r="B1133" t="s">
        <v>891</v>
      </c>
      <c r="C1133" t="s">
        <v>892</v>
      </c>
      <c r="D1133" t="s">
        <v>893</v>
      </c>
      <c r="E1133">
        <f>SUM(Table114[[#This Row],[2025]:[2014]])</f>
        <v>13</v>
      </c>
      <c r="F1133" s="6"/>
      <c r="G1133" s="6"/>
      <c r="H1133" s="6"/>
      <c r="I1133" s="6">
        <v>4</v>
      </c>
      <c r="J1133" s="6">
        <v>9</v>
      </c>
      <c r="K1133" s="6"/>
      <c r="L1133" s="6"/>
      <c r="M1133" s="6"/>
      <c r="N1133" s="6"/>
      <c r="O1133" s="6"/>
      <c r="P1133" s="6"/>
      <c r="Q1133" s="6"/>
    </row>
    <row r="1134" spans="1:17" hidden="1" x14ac:dyDescent="0.35">
      <c r="A1134" t="s">
        <v>1025</v>
      </c>
      <c r="B1134" t="s">
        <v>490</v>
      </c>
      <c r="C1134" t="s">
        <v>1192</v>
      </c>
      <c r="D1134" t="s">
        <v>1193</v>
      </c>
      <c r="E1134">
        <f>SUM(Table114[[#This Row],[2025]:[2014]])</f>
        <v>3</v>
      </c>
      <c r="F1134" s="6">
        <v>1</v>
      </c>
      <c r="G1134" s="6"/>
      <c r="H1134" s="6"/>
      <c r="I1134" s="6">
        <v>1</v>
      </c>
      <c r="J1134" s="6">
        <v>1</v>
      </c>
      <c r="K1134" s="6"/>
      <c r="L1134" s="6"/>
      <c r="M1134" s="6"/>
      <c r="N1134" s="6"/>
      <c r="O1134" s="6"/>
      <c r="P1134" s="6"/>
      <c r="Q1134" s="6"/>
    </row>
    <row r="1135" spans="1:17" hidden="1" x14ac:dyDescent="0.35">
      <c r="A1135" t="s">
        <v>1025</v>
      </c>
      <c r="B1135" t="s">
        <v>203</v>
      </c>
      <c r="C1135" t="s">
        <v>1194</v>
      </c>
      <c r="D1135" t="s">
        <v>1195</v>
      </c>
      <c r="E1135">
        <f>SUM(Table114[[#This Row],[2025]:[2014]])</f>
        <v>1</v>
      </c>
      <c r="F1135" s="6">
        <v>1</v>
      </c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hidden="1" x14ac:dyDescent="0.35">
      <c r="A1136" t="s">
        <v>1025</v>
      </c>
      <c r="B1136" t="s">
        <v>203</v>
      </c>
      <c r="C1136" t="s">
        <v>1196</v>
      </c>
      <c r="D1136" t="s">
        <v>1197</v>
      </c>
      <c r="E1136">
        <f>SUM(Table114[[#This Row],[2025]:[2014]])</f>
        <v>0</v>
      </c>
      <c r="F1136" s="6"/>
      <c r="G1136" s="6"/>
      <c r="H1136" s="6"/>
      <c r="I1136" s="6"/>
      <c r="J1136" s="6"/>
      <c r="K1136" s="6"/>
      <c r="L1136" s="6"/>
      <c r="M1136" s="6">
        <v>0</v>
      </c>
      <c r="N1136" s="6"/>
      <c r="O1136" s="6"/>
      <c r="P1136" s="6"/>
      <c r="Q1136" s="6"/>
    </row>
    <row r="1137" spans="1:17" hidden="1" x14ac:dyDescent="0.35">
      <c r="A1137" t="s">
        <v>1025</v>
      </c>
      <c r="B1137" t="s">
        <v>203</v>
      </c>
      <c r="C1137" t="s">
        <v>1198</v>
      </c>
      <c r="D1137" t="s">
        <v>1199</v>
      </c>
      <c r="E1137">
        <f>SUM(Table114[[#This Row],[2025]:[2014]])</f>
        <v>0</v>
      </c>
      <c r="F1137" s="6"/>
      <c r="G1137" s="6"/>
      <c r="H1137" s="6"/>
      <c r="I1137" s="6"/>
      <c r="J1137" s="6"/>
      <c r="K1137" s="6"/>
      <c r="L1137" s="6"/>
      <c r="M1137" s="6">
        <v>0</v>
      </c>
      <c r="N1137" s="6"/>
      <c r="O1137" s="6"/>
      <c r="P1137" s="6"/>
      <c r="Q1137" s="6"/>
    </row>
    <row r="1138" spans="1:17" hidden="1" x14ac:dyDescent="0.35">
      <c r="A1138" t="s">
        <v>1025</v>
      </c>
      <c r="B1138" t="s">
        <v>203</v>
      </c>
      <c r="C1138" t="s">
        <v>493</v>
      </c>
      <c r="D1138" t="s">
        <v>494</v>
      </c>
      <c r="E1138">
        <f>SUM(Table114[[#This Row],[2025]:[2014]])</f>
        <v>93</v>
      </c>
      <c r="F1138" s="6"/>
      <c r="G1138" s="6"/>
      <c r="H1138" s="6">
        <v>-9</v>
      </c>
      <c r="I1138" s="6">
        <v>29</v>
      </c>
      <c r="J1138" s="6">
        <v>27</v>
      </c>
      <c r="K1138" s="6"/>
      <c r="L1138" s="6"/>
      <c r="M1138" s="6"/>
      <c r="N1138" s="6"/>
      <c r="O1138" s="6"/>
      <c r="P1138" s="6">
        <v>-5</v>
      </c>
      <c r="Q1138" s="6">
        <v>51</v>
      </c>
    </row>
    <row r="1139" spans="1:17" hidden="1" x14ac:dyDescent="0.35">
      <c r="A1139" t="s">
        <v>1025</v>
      </c>
      <c r="B1139" t="s">
        <v>203</v>
      </c>
      <c r="C1139" t="s">
        <v>1200</v>
      </c>
      <c r="D1139" t="s">
        <v>1201</v>
      </c>
      <c r="E1139">
        <f>SUM(Table114[[#This Row],[2025]:[2014]])</f>
        <v>0</v>
      </c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>
        <v>0</v>
      </c>
    </row>
    <row r="1140" spans="1:17" hidden="1" x14ac:dyDescent="0.35">
      <c r="A1140" t="s">
        <v>1025</v>
      </c>
      <c r="B1140" t="s">
        <v>203</v>
      </c>
      <c r="C1140" t="s">
        <v>1202</v>
      </c>
      <c r="D1140" t="s">
        <v>1203</v>
      </c>
      <c r="E1140">
        <f>SUM(Table114[[#This Row],[2025]:[2014]])</f>
        <v>0</v>
      </c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>
        <v>0</v>
      </c>
    </row>
    <row r="1141" spans="1:17" hidden="1" x14ac:dyDescent="0.35">
      <c r="A1141" t="s">
        <v>1025</v>
      </c>
      <c r="B1141" t="s">
        <v>203</v>
      </c>
      <c r="C1141" t="s">
        <v>1204</v>
      </c>
      <c r="D1141" t="s">
        <v>1205</v>
      </c>
      <c r="E1141">
        <f>SUM(Table114[[#This Row],[2025]:[2014]])</f>
        <v>1</v>
      </c>
      <c r="F1141" s="6"/>
      <c r="G1141" s="6"/>
      <c r="H1141" s="6"/>
      <c r="I1141" s="6"/>
      <c r="J1141" s="6"/>
      <c r="K1141" s="6"/>
      <c r="L1141" s="6"/>
      <c r="M1141" s="6">
        <v>1</v>
      </c>
      <c r="N1141" s="6"/>
      <c r="O1141" s="6"/>
      <c r="P1141" s="6"/>
      <c r="Q1141" s="6"/>
    </row>
    <row r="1142" spans="1:17" hidden="1" x14ac:dyDescent="0.35">
      <c r="A1142" t="s">
        <v>1025</v>
      </c>
      <c r="B1142" t="s">
        <v>203</v>
      </c>
      <c r="C1142" t="s">
        <v>208</v>
      </c>
      <c r="D1142" t="s">
        <v>209</v>
      </c>
      <c r="E1142">
        <f>SUM(Table114[[#This Row],[2025]:[2014]])</f>
        <v>3</v>
      </c>
      <c r="F1142" s="6"/>
      <c r="G1142" s="6"/>
      <c r="H1142" s="6"/>
      <c r="I1142" s="6"/>
      <c r="J1142" s="6"/>
      <c r="K1142" s="6"/>
      <c r="L1142" s="6">
        <v>1</v>
      </c>
      <c r="M1142" s="6">
        <v>1</v>
      </c>
      <c r="N1142" s="6"/>
      <c r="O1142" s="6"/>
      <c r="P1142" s="6"/>
      <c r="Q1142" s="6">
        <v>1</v>
      </c>
    </row>
    <row r="1143" spans="1:17" hidden="1" x14ac:dyDescent="0.35">
      <c r="A1143" t="s">
        <v>1025</v>
      </c>
      <c r="B1143" t="s">
        <v>203</v>
      </c>
      <c r="C1143" t="s">
        <v>894</v>
      </c>
      <c r="D1143" t="s">
        <v>895</v>
      </c>
      <c r="E1143">
        <f>SUM(Table114[[#This Row],[2025]:[2014]])</f>
        <v>4</v>
      </c>
      <c r="F1143" s="6">
        <v>-1</v>
      </c>
      <c r="G1143" s="6">
        <v>2</v>
      </c>
      <c r="H1143" s="6"/>
      <c r="I1143" s="6"/>
      <c r="J1143" s="6">
        <v>1</v>
      </c>
      <c r="K1143" s="6"/>
      <c r="L1143" s="6"/>
      <c r="M1143" s="6"/>
      <c r="N1143" s="6">
        <v>1</v>
      </c>
      <c r="O1143" s="6"/>
      <c r="P1143" s="6"/>
      <c r="Q1143" s="6">
        <v>1</v>
      </c>
    </row>
    <row r="1144" spans="1:17" hidden="1" x14ac:dyDescent="0.35">
      <c r="A1144" t="s">
        <v>1025</v>
      </c>
      <c r="B1144" t="s">
        <v>203</v>
      </c>
      <c r="C1144" t="s">
        <v>210</v>
      </c>
      <c r="D1144" t="s">
        <v>211</v>
      </c>
      <c r="E1144">
        <f>SUM(Table114[[#This Row],[2025]:[2014]])</f>
        <v>1</v>
      </c>
      <c r="F1144" s="6"/>
      <c r="G1144" s="6"/>
      <c r="H1144" s="6"/>
      <c r="I1144" s="6"/>
      <c r="J1144" s="6"/>
      <c r="K1144" s="6">
        <v>1</v>
      </c>
      <c r="L1144" s="6"/>
      <c r="M1144" s="6"/>
      <c r="N1144" s="6"/>
      <c r="O1144" s="6"/>
      <c r="P1144" s="6"/>
      <c r="Q1144" s="6"/>
    </row>
    <row r="1145" spans="1:17" hidden="1" x14ac:dyDescent="0.35">
      <c r="A1145" t="s">
        <v>1025</v>
      </c>
      <c r="B1145" t="s">
        <v>203</v>
      </c>
      <c r="C1145" t="s">
        <v>1206</v>
      </c>
      <c r="D1145" t="s">
        <v>1207</v>
      </c>
      <c r="E1145">
        <f>SUM(Table114[[#This Row],[2025]:[2014]])</f>
        <v>1</v>
      </c>
      <c r="F1145" s="6"/>
      <c r="G1145" s="6"/>
      <c r="H1145" s="6"/>
      <c r="I1145" s="6"/>
      <c r="J1145" s="6"/>
      <c r="K1145" s="6">
        <v>1</v>
      </c>
      <c r="L1145" s="6"/>
      <c r="M1145" s="6"/>
      <c r="N1145" s="6"/>
      <c r="O1145" s="6"/>
      <c r="P1145" s="6"/>
      <c r="Q1145" s="6"/>
    </row>
    <row r="1146" spans="1:17" hidden="1" x14ac:dyDescent="0.35">
      <c r="A1146" t="s">
        <v>1025</v>
      </c>
      <c r="B1146" t="s">
        <v>203</v>
      </c>
      <c r="C1146" t="s">
        <v>1208</v>
      </c>
      <c r="D1146" t="s">
        <v>1209</v>
      </c>
      <c r="E1146">
        <f>SUM(Table114[[#This Row],[2025]:[2014]])</f>
        <v>1</v>
      </c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>
        <v>1</v>
      </c>
      <c r="Q1146" s="6"/>
    </row>
    <row r="1147" spans="1:17" hidden="1" x14ac:dyDescent="0.35">
      <c r="A1147" t="s">
        <v>1025</v>
      </c>
      <c r="B1147" t="s">
        <v>203</v>
      </c>
      <c r="C1147" t="s">
        <v>214</v>
      </c>
      <c r="D1147" t="s">
        <v>215</v>
      </c>
      <c r="E1147">
        <f>SUM(Table114[[#This Row],[2025]:[2014]])</f>
        <v>5</v>
      </c>
      <c r="F1147" s="6"/>
      <c r="G1147" s="6">
        <v>3</v>
      </c>
      <c r="H1147" s="6">
        <v>1</v>
      </c>
      <c r="I1147" s="6"/>
      <c r="J1147" s="6"/>
      <c r="K1147" s="6">
        <v>1</v>
      </c>
      <c r="L1147" s="6"/>
      <c r="M1147" s="6"/>
      <c r="N1147" s="6"/>
      <c r="O1147" s="6"/>
      <c r="P1147" s="6"/>
      <c r="Q1147" s="6"/>
    </row>
    <row r="1148" spans="1:17" hidden="1" x14ac:dyDescent="0.35">
      <c r="A1148" t="s">
        <v>1025</v>
      </c>
      <c r="B1148" t="s">
        <v>219</v>
      </c>
      <c r="C1148" t="s">
        <v>896</v>
      </c>
      <c r="D1148" t="s">
        <v>897</v>
      </c>
      <c r="E1148">
        <f>SUM(Table114[[#This Row],[2025]:[2014]])</f>
        <v>57</v>
      </c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>
        <v>57</v>
      </c>
    </row>
    <row r="1149" spans="1:17" hidden="1" x14ac:dyDescent="0.35">
      <c r="A1149" t="s">
        <v>1025</v>
      </c>
      <c r="B1149" t="s">
        <v>219</v>
      </c>
      <c r="C1149" t="s">
        <v>1210</v>
      </c>
      <c r="D1149" t="s">
        <v>1211</v>
      </c>
      <c r="E1149">
        <f>SUM(Table114[[#This Row],[2025]:[2014]])</f>
        <v>0</v>
      </c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>
        <v>0</v>
      </c>
      <c r="Q1149" s="6"/>
    </row>
    <row r="1150" spans="1:17" hidden="1" x14ac:dyDescent="0.35">
      <c r="A1150" t="s">
        <v>1025</v>
      </c>
      <c r="B1150" t="s">
        <v>219</v>
      </c>
      <c r="C1150" t="s">
        <v>1212</v>
      </c>
      <c r="D1150" t="s">
        <v>1213</v>
      </c>
      <c r="E1150">
        <f>SUM(Table114[[#This Row],[2025]:[2014]])</f>
        <v>0</v>
      </c>
      <c r="F1150" s="6"/>
      <c r="G1150" s="6"/>
      <c r="H1150" s="6"/>
      <c r="I1150" s="6"/>
      <c r="J1150" s="6"/>
      <c r="K1150" s="6"/>
      <c r="L1150" s="6"/>
      <c r="M1150" s="6"/>
      <c r="N1150" s="6"/>
      <c r="O1150" s="6">
        <v>0</v>
      </c>
      <c r="P1150" s="6"/>
      <c r="Q1150" s="6"/>
    </row>
    <row r="1151" spans="1:17" hidden="1" x14ac:dyDescent="0.35">
      <c r="A1151" t="s">
        <v>1025</v>
      </c>
      <c r="B1151" t="s">
        <v>219</v>
      </c>
      <c r="C1151" t="s">
        <v>1214</v>
      </c>
      <c r="D1151" t="s">
        <v>1215</v>
      </c>
      <c r="E1151">
        <f>SUM(Table114[[#This Row],[2025]:[2014]])</f>
        <v>0</v>
      </c>
      <c r="F1151" s="6"/>
      <c r="G1151" s="6"/>
      <c r="H1151" s="6"/>
      <c r="I1151" s="6"/>
      <c r="J1151" s="6"/>
      <c r="K1151" s="6"/>
      <c r="L1151" s="6"/>
      <c r="M1151" s="6"/>
      <c r="N1151" s="6"/>
      <c r="O1151" s="6">
        <v>0</v>
      </c>
      <c r="P1151" s="6"/>
      <c r="Q1151" s="6"/>
    </row>
    <row r="1152" spans="1:17" hidden="1" x14ac:dyDescent="0.35">
      <c r="A1152" t="s">
        <v>1025</v>
      </c>
      <c r="B1152" t="s">
        <v>219</v>
      </c>
      <c r="C1152" t="s">
        <v>595</v>
      </c>
      <c r="D1152" t="s">
        <v>596</v>
      </c>
      <c r="E1152">
        <f>SUM(Table114[[#This Row],[2025]:[2014]])</f>
        <v>990</v>
      </c>
      <c r="F1152" s="6">
        <v>30</v>
      </c>
      <c r="G1152" s="6">
        <v>65</v>
      </c>
      <c r="H1152" s="6">
        <v>67</v>
      </c>
      <c r="I1152" s="6">
        <v>54</v>
      </c>
      <c r="J1152" s="6">
        <v>87</v>
      </c>
      <c r="K1152" s="6">
        <v>72</v>
      </c>
      <c r="L1152" s="6">
        <v>80</v>
      </c>
      <c r="M1152" s="6">
        <v>155</v>
      </c>
      <c r="N1152" s="6">
        <v>171</v>
      </c>
      <c r="O1152" s="6">
        <v>81</v>
      </c>
      <c r="P1152" s="6">
        <v>104</v>
      </c>
      <c r="Q1152" s="6">
        <v>24</v>
      </c>
    </row>
    <row r="1153" spans="1:17" hidden="1" x14ac:dyDescent="0.35">
      <c r="A1153" t="s">
        <v>1025</v>
      </c>
      <c r="B1153" t="s">
        <v>219</v>
      </c>
      <c r="C1153" t="s">
        <v>1216</v>
      </c>
      <c r="D1153" t="s">
        <v>1217</v>
      </c>
      <c r="E1153">
        <f>SUM(Table114[[#This Row],[2025]:[2014]])</f>
        <v>0</v>
      </c>
      <c r="F1153" s="6"/>
      <c r="G1153" s="6"/>
      <c r="H1153" s="6"/>
      <c r="I1153" s="6"/>
      <c r="J1153" s="6"/>
      <c r="K1153" s="6"/>
      <c r="L1153" s="6"/>
      <c r="M1153" s="6"/>
      <c r="N1153" s="6">
        <v>0</v>
      </c>
      <c r="O1153" s="6"/>
      <c r="P1153" s="6"/>
      <c r="Q1153" s="6"/>
    </row>
    <row r="1154" spans="1:17" hidden="1" x14ac:dyDescent="0.35">
      <c r="A1154" t="s">
        <v>1025</v>
      </c>
      <c r="B1154" t="s">
        <v>219</v>
      </c>
      <c r="C1154" t="s">
        <v>220</v>
      </c>
      <c r="D1154" t="s">
        <v>221</v>
      </c>
      <c r="E1154">
        <f>SUM(Table114[[#This Row],[2025]:[2014]])</f>
        <v>25</v>
      </c>
      <c r="F1154" s="6">
        <v>14</v>
      </c>
      <c r="G1154" s="6">
        <v>9</v>
      </c>
      <c r="H1154" s="6">
        <v>2</v>
      </c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hidden="1" x14ac:dyDescent="0.35">
      <c r="A1155" t="s">
        <v>1025</v>
      </c>
      <c r="B1155" t="s">
        <v>219</v>
      </c>
      <c r="C1155" t="s">
        <v>1218</v>
      </c>
      <c r="D1155" t="s">
        <v>1219</v>
      </c>
      <c r="E1155">
        <f>SUM(Table114[[#This Row],[2025]:[2014]])</f>
        <v>1</v>
      </c>
      <c r="F1155" s="6"/>
      <c r="G1155" s="6"/>
      <c r="H1155" s="6">
        <v>1</v>
      </c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hidden="1" x14ac:dyDescent="0.35">
      <c r="A1156" t="s">
        <v>1025</v>
      </c>
      <c r="B1156" t="s">
        <v>229</v>
      </c>
      <c r="C1156" t="s">
        <v>106</v>
      </c>
      <c r="D1156" t="s">
        <v>230</v>
      </c>
      <c r="E1156">
        <f>SUM(Table114[[#This Row],[2025]:[2014]])</f>
        <v>3</v>
      </c>
      <c r="F1156" s="6"/>
      <c r="G1156" s="6"/>
      <c r="H1156" s="6">
        <v>2</v>
      </c>
      <c r="I1156" s="6">
        <v>1</v>
      </c>
      <c r="J1156" s="6"/>
      <c r="K1156" s="6"/>
      <c r="L1156" s="6"/>
      <c r="M1156" s="6"/>
      <c r="N1156" s="6"/>
      <c r="O1156" s="6"/>
      <c r="P1156" s="6"/>
      <c r="Q1156" s="6"/>
    </row>
    <row r="1157" spans="1:17" hidden="1" x14ac:dyDescent="0.35">
      <c r="A1157" t="s">
        <v>1025</v>
      </c>
      <c r="B1157" t="s">
        <v>229</v>
      </c>
      <c r="C1157" t="s">
        <v>106</v>
      </c>
      <c r="D1157" t="s">
        <v>231</v>
      </c>
      <c r="E1157">
        <f>SUM(Table114[[#This Row],[2025]:[2014]])</f>
        <v>18</v>
      </c>
      <c r="F1157" s="6"/>
      <c r="G1157" s="6"/>
      <c r="H1157" s="6">
        <v>1</v>
      </c>
      <c r="I1157" s="6">
        <v>7</v>
      </c>
      <c r="J1157" s="6">
        <v>4</v>
      </c>
      <c r="K1157" s="6"/>
      <c r="L1157" s="6">
        <v>2</v>
      </c>
      <c r="M1157" s="6">
        <v>1</v>
      </c>
      <c r="N1157" s="6">
        <v>3</v>
      </c>
      <c r="O1157" s="6"/>
      <c r="P1157" s="6"/>
      <c r="Q1157" s="6"/>
    </row>
    <row r="1158" spans="1:17" hidden="1" x14ac:dyDescent="0.35">
      <c r="A1158" t="s">
        <v>1025</v>
      </c>
      <c r="B1158" t="s">
        <v>229</v>
      </c>
      <c r="C1158" t="s">
        <v>106</v>
      </c>
      <c r="D1158" t="s">
        <v>232</v>
      </c>
      <c r="E1158">
        <f>SUM(Table114[[#This Row],[2025]:[2014]])</f>
        <v>6</v>
      </c>
      <c r="F1158" s="6"/>
      <c r="G1158" s="6"/>
      <c r="H1158" s="6"/>
      <c r="I1158" s="6">
        <v>1</v>
      </c>
      <c r="J1158" s="6">
        <v>4</v>
      </c>
      <c r="K1158" s="6"/>
      <c r="L1158" s="6"/>
      <c r="M1158" s="6"/>
      <c r="N1158" s="6">
        <v>1</v>
      </c>
      <c r="O1158" s="6"/>
      <c r="P1158" s="6"/>
      <c r="Q1158" s="6"/>
    </row>
    <row r="1159" spans="1:17" hidden="1" x14ac:dyDescent="0.35">
      <c r="A1159" t="s">
        <v>1025</v>
      </c>
      <c r="B1159" t="s">
        <v>229</v>
      </c>
      <c r="C1159" t="s">
        <v>106</v>
      </c>
      <c r="D1159" t="s">
        <v>233</v>
      </c>
      <c r="E1159">
        <f>SUM(Table114[[#This Row],[2025]:[2014]])</f>
        <v>425</v>
      </c>
      <c r="F1159" s="6"/>
      <c r="G1159" s="6">
        <v>21</v>
      </c>
      <c r="H1159" s="6">
        <v>98</v>
      </c>
      <c r="I1159" s="6">
        <v>208</v>
      </c>
      <c r="J1159" s="6">
        <v>43</v>
      </c>
      <c r="K1159" s="6">
        <v>55</v>
      </c>
      <c r="L1159" s="6"/>
      <c r="M1159" s="6"/>
      <c r="N1159" s="6"/>
      <c r="O1159" s="6"/>
      <c r="P1159" s="6"/>
      <c r="Q1159" s="6"/>
    </row>
    <row r="1160" spans="1:17" hidden="1" x14ac:dyDescent="0.35">
      <c r="A1160" t="s">
        <v>1025</v>
      </c>
      <c r="B1160" t="s">
        <v>229</v>
      </c>
      <c r="C1160" t="s">
        <v>106</v>
      </c>
      <c r="D1160" t="s">
        <v>234</v>
      </c>
      <c r="E1160">
        <f>SUM(Table114[[#This Row],[2025]:[2014]])</f>
        <v>10</v>
      </c>
      <c r="F1160" s="6"/>
      <c r="G1160" s="6"/>
      <c r="H1160" s="6"/>
      <c r="I1160" s="6">
        <v>1</v>
      </c>
      <c r="J1160" s="6">
        <v>8</v>
      </c>
      <c r="K1160" s="6"/>
      <c r="L1160" s="6">
        <v>1</v>
      </c>
      <c r="M1160" s="6"/>
      <c r="N1160" s="6"/>
      <c r="O1160" s="6"/>
      <c r="P1160" s="6"/>
      <c r="Q1160" s="6"/>
    </row>
    <row r="1161" spans="1:17" hidden="1" x14ac:dyDescent="0.35">
      <c r="A1161" t="s">
        <v>1025</v>
      </c>
      <c r="B1161" t="s">
        <v>229</v>
      </c>
      <c r="C1161" t="s">
        <v>106</v>
      </c>
      <c r="D1161" t="s">
        <v>235</v>
      </c>
      <c r="E1161">
        <f>SUM(Table114[[#This Row],[2025]:[2014]])</f>
        <v>8</v>
      </c>
      <c r="F1161" s="6"/>
      <c r="G1161" s="6">
        <v>1</v>
      </c>
      <c r="H1161" s="6"/>
      <c r="I1161" s="6">
        <v>4</v>
      </c>
      <c r="J1161" s="6">
        <v>3</v>
      </c>
      <c r="K1161" s="6"/>
      <c r="L1161" s="6"/>
      <c r="M1161" s="6"/>
      <c r="N1161" s="6"/>
      <c r="O1161" s="6"/>
      <c r="P1161" s="6"/>
      <c r="Q1161" s="6"/>
    </row>
    <row r="1162" spans="1:17" hidden="1" x14ac:dyDescent="0.35">
      <c r="A1162" t="s">
        <v>1025</v>
      </c>
      <c r="B1162" t="s">
        <v>229</v>
      </c>
      <c r="C1162" t="s">
        <v>1220</v>
      </c>
      <c r="D1162" t="s">
        <v>1221</v>
      </c>
      <c r="E1162">
        <f>SUM(Table114[[#This Row],[2025]:[2014]])</f>
        <v>0</v>
      </c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>
        <v>0</v>
      </c>
    </row>
    <row r="1163" spans="1:17" hidden="1" x14ac:dyDescent="0.35">
      <c r="A1163" t="s">
        <v>1025</v>
      </c>
      <c r="B1163" t="s">
        <v>229</v>
      </c>
      <c r="C1163" t="s">
        <v>1222</v>
      </c>
      <c r="D1163" t="s">
        <v>1223</v>
      </c>
      <c r="E1163">
        <f>SUM(Table114[[#This Row],[2025]:[2014]])</f>
        <v>1</v>
      </c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>
        <v>1</v>
      </c>
    </row>
    <row r="1164" spans="1:17" hidden="1" x14ac:dyDescent="0.35">
      <c r="A1164" t="s">
        <v>1025</v>
      </c>
      <c r="B1164" t="s">
        <v>229</v>
      </c>
      <c r="C1164" t="s">
        <v>236</v>
      </c>
      <c r="D1164" t="s">
        <v>237</v>
      </c>
      <c r="E1164">
        <f>SUM(Table114[[#This Row],[2025]:[2014]])</f>
        <v>2</v>
      </c>
      <c r="F1164" s="6"/>
      <c r="G1164" s="6"/>
      <c r="H1164" s="6"/>
      <c r="I1164" s="6">
        <v>1</v>
      </c>
      <c r="J1164" s="6"/>
      <c r="K1164" s="6"/>
      <c r="L1164" s="6"/>
      <c r="M1164" s="6"/>
      <c r="N1164" s="6">
        <v>2</v>
      </c>
      <c r="O1164" s="6"/>
      <c r="P1164" s="6"/>
      <c r="Q1164" s="6">
        <v>-1</v>
      </c>
    </row>
    <row r="1165" spans="1:17" hidden="1" x14ac:dyDescent="0.35">
      <c r="A1165" t="s">
        <v>1025</v>
      </c>
      <c r="B1165" t="s">
        <v>229</v>
      </c>
      <c r="C1165" t="s">
        <v>904</v>
      </c>
      <c r="D1165" t="s">
        <v>905</v>
      </c>
      <c r="E1165">
        <f>SUM(Table114[[#This Row],[2025]:[2014]])</f>
        <v>1</v>
      </c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>
        <v>1</v>
      </c>
      <c r="Q1165" s="6"/>
    </row>
    <row r="1166" spans="1:17" hidden="1" x14ac:dyDescent="0.35">
      <c r="A1166" t="s">
        <v>1025</v>
      </c>
      <c r="B1166" t="s">
        <v>229</v>
      </c>
      <c r="C1166" t="s">
        <v>1224</v>
      </c>
      <c r="D1166" t="s">
        <v>1225</v>
      </c>
      <c r="E1166">
        <f>SUM(Table114[[#This Row],[2025]:[2014]])</f>
        <v>1</v>
      </c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>
        <v>1</v>
      </c>
    </row>
    <row r="1167" spans="1:17" hidden="1" x14ac:dyDescent="0.35">
      <c r="A1167" t="s">
        <v>1025</v>
      </c>
      <c r="B1167" t="s">
        <v>229</v>
      </c>
      <c r="C1167" t="s">
        <v>446</v>
      </c>
      <c r="D1167" t="s">
        <v>447</v>
      </c>
      <c r="E1167">
        <f>SUM(Table114[[#This Row],[2025]:[2014]])</f>
        <v>2</v>
      </c>
      <c r="F1167" s="6"/>
      <c r="G1167" s="6"/>
      <c r="H1167" s="6">
        <v>1</v>
      </c>
      <c r="I1167" s="6"/>
      <c r="J1167" s="6">
        <v>1</v>
      </c>
      <c r="K1167" s="6"/>
      <c r="L1167" s="6"/>
      <c r="M1167" s="6"/>
      <c r="N1167" s="6"/>
      <c r="O1167" s="6"/>
      <c r="P1167" s="6"/>
      <c r="Q1167" s="6"/>
    </row>
    <row r="1168" spans="1:17" hidden="1" x14ac:dyDescent="0.35">
      <c r="A1168" t="s">
        <v>1025</v>
      </c>
      <c r="B1168" t="s">
        <v>600</v>
      </c>
      <c r="C1168" t="s">
        <v>1226</v>
      </c>
      <c r="D1168" t="s">
        <v>1227</v>
      </c>
      <c r="E1168">
        <f>SUM(Table114[[#This Row],[2025]:[2014]])</f>
        <v>0</v>
      </c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>
        <v>0</v>
      </c>
    </row>
    <row r="1169" spans="1:17" hidden="1" x14ac:dyDescent="0.35">
      <c r="A1169" t="s">
        <v>1025</v>
      </c>
      <c r="B1169" t="s">
        <v>600</v>
      </c>
      <c r="C1169" t="s">
        <v>1228</v>
      </c>
      <c r="D1169" t="s">
        <v>1229</v>
      </c>
      <c r="E1169">
        <f>SUM(Table114[[#This Row],[2025]:[2014]])</f>
        <v>0</v>
      </c>
      <c r="F1169" s="6"/>
      <c r="G1169" s="6"/>
      <c r="H1169" s="6"/>
      <c r="I1169" s="6"/>
      <c r="J1169" s="6"/>
      <c r="K1169" s="6"/>
      <c r="L1169" s="6"/>
      <c r="M1169" s="6"/>
      <c r="N1169" s="6">
        <v>0</v>
      </c>
      <c r="O1169" s="6"/>
      <c r="P1169" s="6"/>
      <c r="Q1169" s="6"/>
    </row>
    <row r="1170" spans="1:17" hidden="1" x14ac:dyDescent="0.35">
      <c r="A1170" t="s">
        <v>1025</v>
      </c>
      <c r="B1170" t="s">
        <v>600</v>
      </c>
      <c r="C1170" t="s">
        <v>1230</v>
      </c>
      <c r="D1170" t="s">
        <v>1231</v>
      </c>
      <c r="E1170">
        <f>SUM(Table114[[#This Row],[2025]:[2014]])</f>
        <v>0</v>
      </c>
      <c r="F1170" s="6"/>
      <c r="G1170" s="6"/>
      <c r="H1170" s="6"/>
      <c r="I1170" s="6"/>
      <c r="J1170" s="6"/>
      <c r="K1170" s="6">
        <v>0</v>
      </c>
      <c r="L1170" s="6"/>
      <c r="M1170" s="6"/>
      <c r="N1170" s="6"/>
      <c r="O1170" s="6"/>
      <c r="P1170" s="6"/>
      <c r="Q1170" s="6"/>
    </row>
    <row r="1171" spans="1:17" hidden="1" x14ac:dyDescent="0.35">
      <c r="A1171" t="s">
        <v>1025</v>
      </c>
      <c r="B1171" t="s">
        <v>600</v>
      </c>
      <c r="C1171" t="s">
        <v>1232</v>
      </c>
      <c r="D1171" t="s">
        <v>1233</v>
      </c>
      <c r="E1171">
        <f>SUM(Table114[[#This Row],[2025]:[2014]])</f>
        <v>2</v>
      </c>
      <c r="F1171" s="6"/>
      <c r="G1171" s="6"/>
      <c r="H1171" s="6"/>
      <c r="I1171" s="6"/>
      <c r="J1171" s="6"/>
      <c r="K1171" s="6"/>
      <c r="L1171" s="6"/>
      <c r="M1171" s="6"/>
      <c r="N1171" s="6"/>
      <c r="O1171" s="6">
        <v>2</v>
      </c>
      <c r="P1171" s="6"/>
      <c r="Q1171" s="6"/>
    </row>
    <row r="1172" spans="1:17" hidden="1" x14ac:dyDescent="0.35">
      <c r="A1172" t="s">
        <v>1025</v>
      </c>
      <c r="B1172" t="s">
        <v>600</v>
      </c>
      <c r="C1172" t="s">
        <v>601</v>
      </c>
      <c r="D1172" t="s">
        <v>602</v>
      </c>
      <c r="E1172">
        <f>SUM(Table114[[#This Row],[2025]:[2014]])</f>
        <v>1</v>
      </c>
      <c r="F1172" s="6"/>
      <c r="G1172" s="6"/>
      <c r="H1172" s="6"/>
      <c r="I1172" s="6"/>
      <c r="J1172" s="6"/>
      <c r="K1172" s="6"/>
      <c r="L1172" s="6"/>
      <c r="M1172" s="6"/>
      <c r="N1172" s="6">
        <v>1</v>
      </c>
      <c r="O1172" s="6"/>
      <c r="P1172" s="6"/>
      <c r="Q1172" s="6"/>
    </row>
    <row r="1173" spans="1:17" hidden="1" x14ac:dyDescent="0.35">
      <c r="A1173" t="s">
        <v>1025</v>
      </c>
      <c r="B1173" t="s">
        <v>600</v>
      </c>
      <c r="C1173" t="s">
        <v>908</v>
      </c>
      <c r="D1173" t="s">
        <v>909</v>
      </c>
      <c r="E1173">
        <f>SUM(Table114[[#This Row],[2025]:[2014]])</f>
        <v>1</v>
      </c>
      <c r="F1173" s="6"/>
      <c r="G1173" s="6"/>
      <c r="H1173" s="6"/>
      <c r="I1173" s="6"/>
      <c r="J1173" s="6">
        <v>1</v>
      </c>
      <c r="K1173" s="6"/>
      <c r="L1173" s="6"/>
      <c r="M1173" s="6"/>
      <c r="N1173" s="6"/>
      <c r="O1173" s="6"/>
      <c r="P1173" s="6"/>
      <c r="Q1173" s="6"/>
    </row>
    <row r="1174" spans="1:17" hidden="1" x14ac:dyDescent="0.35">
      <c r="A1174" t="s">
        <v>1025</v>
      </c>
      <c r="B1174" t="s">
        <v>600</v>
      </c>
      <c r="C1174" t="s">
        <v>912</v>
      </c>
      <c r="D1174" t="s">
        <v>913</v>
      </c>
      <c r="E1174">
        <f>SUM(Table114[[#This Row],[2025]:[2014]])</f>
        <v>1</v>
      </c>
      <c r="F1174" s="6"/>
      <c r="G1174" s="6"/>
      <c r="H1174" s="6"/>
      <c r="I1174" s="6"/>
      <c r="J1174" s="6"/>
      <c r="K1174" s="6">
        <v>1</v>
      </c>
      <c r="L1174" s="6"/>
      <c r="M1174" s="6"/>
      <c r="N1174" s="6"/>
      <c r="O1174" s="6"/>
      <c r="P1174" s="6"/>
      <c r="Q1174" s="6"/>
    </row>
    <row r="1175" spans="1:17" hidden="1" x14ac:dyDescent="0.35">
      <c r="A1175" t="s">
        <v>1025</v>
      </c>
      <c r="B1175" t="s">
        <v>600</v>
      </c>
      <c r="C1175" t="s">
        <v>1234</v>
      </c>
      <c r="D1175" t="s">
        <v>1235</v>
      </c>
      <c r="E1175">
        <f>SUM(Table114[[#This Row],[2025]:[2014]])</f>
        <v>1</v>
      </c>
      <c r="F1175" s="6"/>
      <c r="G1175" s="6"/>
      <c r="H1175" s="6"/>
      <c r="I1175" s="6"/>
      <c r="J1175" s="6">
        <v>1</v>
      </c>
      <c r="K1175" s="6"/>
      <c r="L1175" s="6"/>
      <c r="M1175" s="6"/>
      <c r="N1175" s="6">
        <v>0</v>
      </c>
      <c r="O1175" s="6"/>
      <c r="P1175" s="6"/>
      <c r="Q1175" s="6"/>
    </row>
    <row r="1176" spans="1:17" hidden="1" x14ac:dyDescent="0.35">
      <c r="A1176" t="s">
        <v>1025</v>
      </c>
      <c r="B1176" t="s">
        <v>600</v>
      </c>
      <c r="C1176" t="s">
        <v>916</v>
      </c>
      <c r="D1176" t="s">
        <v>917</v>
      </c>
      <c r="E1176">
        <f>SUM(Table114[[#This Row],[2025]:[2014]])</f>
        <v>6</v>
      </c>
      <c r="F1176" s="6"/>
      <c r="G1176" s="6"/>
      <c r="H1176" s="6"/>
      <c r="I1176" s="6"/>
      <c r="J1176" s="6"/>
      <c r="K1176" s="6"/>
      <c r="L1176" s="6"/>
      <c r="M1176" s="6">
        <v>2</v>
      </c>
      <c r="N1176" s="6"/>
      <c r="O1176" s="6">
        <v>2</v>
      </c>
      <c r="P1176" s="6">
        <v>1</v>
      </c>
      <c r="Q1176" s="6">
        <v>1</v>
      </c>
    </row>
    <row r="1177" spans="1:17" hidden="1" x14ac:dyDescent="0.35">
      <c r="A1177" t="s">
        <v>1025</v>
      </c>
      <c r="B1177" t="s">
        <v>238</v>
      </c>
      <c r="C1177" t="s">
        <v>505</v>
      </c>
      <c r="D1177" t="s">
        <v>506</v>
      </c>
      <c r="E1177">
        <f>SUM(Table114[[#This Row],[2025]:[2014]])</f>
        <v>2</v>
      </c>
      <c r="F1177" s="6"/>
      <c r="G1177" s="6"/>
      <c r="H1177" s="6">
        <v>1</v>
      </c>
      <c r="I1177" s="6">
        <v>1</v>
      </c>
      <c r="J1177" s="6"/>
      <c r="K1177" s="6"/>
      <c r="L1177" s="6"/>
      <c r="M1177" s="6"/>
      <c r="N1177" s="6"/>
      <c r="O1177" s="6"/>
      <c r="P1177" s="6"/>
      <c r="Q1177" s="6"/>
    </row>
    <row r="1178" spans="1:17" hidden="1" x14ac:dyDescent="0.35">
      <c r="A1178" t="s">
        <v>1025</v>
      </c>
      <c r="B1178" t="s">
        <v>241</v>
      </c>
      <c r="C1178" t="s">
        <v>246</v>
      </c>
      <c r="D1178" t="s">
        <v>247</v>
      </c>
      <c r="E1178">
        <f>SUM(Table114[[#This Row],[2025]:[2014]])</f>
        <v>2</v>
      </c>
      <c r="F1178" s="6"/>
      <c r="G1178" s="6"/>
      <c r="H1178" s="6"/>
      <c r="I1178" s="6"/>
      <c r="J1178" s="6"/>
      <c r="K1178" s="6"/>
      <c r="L1178" s="6">
        <v>2</v>
      </c>
      <c r="M1178" s="6"/>
      <c r="N1178" s="6"/>
      <c r="O1178" s="6"/>
      <c r="P1178" s="6"/>
      <c r="Q1178" s="6"/>
    </row>
    <row r="1179" spans="1:17" hidden="1" x14ac:dyDescent="0.35">
      <c r="A1179" t="s">
        <v>1025</v>
      </c>
      <c r="B1179" t="s">
        <v>248</v>
      </c>
      <c r="C1179" t="s">
        <v>1236</v>
      </c>
      <c r="D1179" t="s">
        <v>1237</v>
      </c>
      <c r="E1179">
        <f>SUM(Table114[[#This Row],[2025]:[2014]])</f>
        <v>2</v>
      </c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>
        <v>2</v>
      </c>
    </row>
    <row r="1180" spans="1:17" hidden="1" x14ac:dyDescent="0.35">
      <c r="A1180" t="s">
        <v>1025</v>
      </c>
      <c r="B1180" t="s">
        <v>253</v>
      </c>
      <c r="C1180" t="s">
        <v>927</v>
      </c>
      <c r="D1180" t="s">
        <v>928</v>
      </c>
      <c r="E1180">
        <f>SUM(Table114[[#This Row],[2025]:[2014]])</f>
        <v>0</v>
      </c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>
        <v>0</v>
      </c>
      <c r="Q1180" s="6"/>
    </row>
    <row r="1181" spans="1:17" hidden="1" x14ac:dyDescent="0.35">
      <c r="A1181" t="s">
        <v>1025</v>
      </c>
      <c r="B1181" t="s">
        <v>253</v>
      </c>
      <c r="C1181" t="s">
        <v>1238</v>
      </c>
      <c r="D1181" t="s">
        <v>1239</v>
      </c>
      <c r="E1181">
        <f>SUM(Table114[[#This Row],[2025]:[2014]])</f>
        <v>1</v>
      </c>
      <c r="F1181" s="6"/>
      <c r="G1181" s="6"/>
      <c r="H1181" s="6"/>
      <c r="I1181" s="6"/>
      <c r="J1181" s="6"/>
      <c r="K1181" s="6"/>
      <c r="L1181" s="6">
        <v>1</v>
      </c>
      <c r="M1181" s="6"/>
      <c r="N1181" s="6"/>
      <c r="O1181" s="6"/>
      <c r="P1181" s="6"/>
      <c r="Q1181" s="6"/>
    </row>
    <row r="1182" spans="1:17" hidden="1" x14ac:dyDescent="0.35">
      <c r="A1182" t="s">
        <v>1025</v>
      </c>
      <c r="B1182" t="s">
        <v>256</v>
      </c>
      <c r="C1182" t="s">
        <v>257</v>
      </c>
      <c r="D1182" t="s">
        <v>258</v>
      </c>
      <c r="E1182">
        <f>SUM(Table114[[#This Row],[2025]:[2014]])</f>
        <v>2</v>
      </c>
      <c r="F1182" s="6"/>
      <c r="G1182" s="6"/>
      <c r="H1182" s="6"/>
      <c r="I1182" s="6"/>
      <c r="J1182" s="6"/>
      <c r="K1182" s="6"/>
      <c r="L1182" s="6"/>
      <c r="M1182" s="6">
        <v>1</v>
      </c>
      <c r="N1182" s="6"/>
      <c r="O1182" s="6"/>
      <c r="P1182" s="6">
        <v>1</v>
      </c>
      <c r="Q1182" s="6"/>
    </row>
    <row r="1183" spans="1:17" hidden="1" x14ac:dyDescent="0.35">
      <c r="A1183" t="s">
        <v>1025</v>
      </c>
      <c r="B1183" t="s">
        <v>259</v>
      </c>
      <c r="C1183" t="s">
        <v>1240</v>
      </c>
      <c r="D1183" t="s">
        <v>1241</v>
      </c>
      <c r="E1183">
        <f>SUM(Table114[[#This Row],[2025]:[2014]])</f>
        <v>0</v>
      </c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>
        <v>0</v>
      </c>
    </row>
    <row r="1184" spans="1:17" hidden="1" x14ac:dyDescent="0.35">
      <c r="A1184" t="s">
        <v>1025</v>
      </c>
      <c r="B1184" t="s">
        <v>259</v>
      </c>
      <c r="C1184" t="s">
        <v>1242</v>
      </c>
      <c r="D1184" t="s">
        <v>1243</v>
      </c>
      <c r="E1184">
        <f>SUM(Table114[[#This Row],[2025]:[2014]])</f>
        <v>5</v>
      </c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>
        <v>5</v>
      </c>
    </row>
    <row r="1185" spans="1:17" hidden="1" x14ac:dyDescent="0.35">
      <c r="A1185" t="s">
        <v>1025</v>
      </c>
      <c r="B1185" t="s">
        <v>259</v>
      </c>
      <c r="C1185" t="s">
        <v>1244</v>
      </c>
      <c r="D1185" t="s">
        <v>1245</v>
      </c>
      <c r="E1185">
        <f>SUM(Table114[[#This Row],[2025]:[2014]])</f>
        <v>34</v>
      </c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>
        <v>34</v>
      </c>
    </row>
    <row r="1186" spans="1:17" hidden="1" x14ac:dyDescent="0.35">
      <c r="A1186" t="s">
        <v>1025</v>
      </c>
      <c r="B1186" t="s">
        <v>259</v>
      </c>
      <c r="C1186" t="s">
        <v>1246</v>
      </c>
      <c r="D1186" t="s">
        <v>1247</v>
      </c>
      <c r="E1186">
        <f>SUM(Table114[[#This Row],[2025]:[2014]])</f>
        <v>57</v>
      </c>
      <c r="F1186" s="6"/>
      <c r="G1186" s="6"/>
      <c r="H1186" s="6"/>
      <c r="I1186" s="6"/>
      <c r="J1186" s="6"/>
      <c r="K1186" s="6"/>
      <c r="L1186" s="6">
        <v>1</v>
      </c>
      <c r="M1186" s="6">
        <v>1</v>
      </c>
      <c r="N1186" s="6"/>
      <c r="O1186" s="6"/>
      <c r="P1186" s="6"/>
      <c r="Q1186" s="6">
        <v>55</v>
      </c>
    </row>
    <row r="1187" spans="1:17" hidden="1" x14ac:dyDescent="0.35">
      <c r="A1187" t="s">
        <v>1025</v>
      </c>
      <c r="B1187" t="s">
        <v>259</v>
      </c>
      <c r="C1187" t="s">
        <v>1248</v>
      </c>
      <c r="D1187" t="s">
        <v>1249</v>
      </c>
      <c r="E1187">
        <f>SUM(Table114[[#This Row],[2025]:[2014]])</f>
        <v>1</v>
      </c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>
        <v>1</v>
      </c>
      <c r="Q1187" s="6"/>
    </row>
    <row r="1188" spans="1:17" hidden="1" x14ac:dyDescent="0.35">
      <c r="A1188" t="s">
        <v>1025</v>
      </c>
      <c r="B1188" t="s">
        <v>259</v>
      </c>
      <c r="C1188" t="s">
        <v>260</v>
      </c>
      <c r="D1188" t="s">
        <v>261</v>
      </c>
      <c r="E1188">
        <f>SUM(Table114[[#This Row],[2025]:[2014]])</f>
        <v>1</v>
      </c>
      <c r="F1188" s="6">
        <v>1</v>
      </c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hidden="1" x14ac:dyDescent="0.35">
      <c r="A1189" t="s">
        <v>1025</v>
      </c>
      <c r="B1189" t="s">
        <v>259</v>
      </c>
      <c r="C1189" t="s">
        <v>262</v>
      </c>
      <c r="D1189" t="s">
        <v>263</v>
      </c>
      <c r="E1189">
        <f>SUM(Table114[[#This Row],[2025]:[2014]])</f>
        <v>4</v>
      </c>
      <c r="F1189" s="6"/>
      <c r="G1189" s="6"/>
      <c r="H1189" s="6"/>
      <c r="I1189" s="6"/>
      <c r="J1189" s="6">
        <v>1</v>
      </c>
      <c r="K1189" s="6">
        <v>1</v>
      </c>
      <c r="L1189" s="6">
        <v>2</v>
      </c>
      <c r="M1189" s="6"/>
      <c r="N1189" s="6"/>
      <c r="O1189" s="6"/>
      <c r="P1189" s="6"/>
      <c r="Q1189" s="6"/>
    </row>
    <row r="1190" spans="1:17" hidden="1" x14ac:dyDescent="0.35">
      <c r="A1190" t="s">
        <v>1025</v>
      </c>
      <c r="B1190" t="s">
        <v>259</v>
      </c>
      <c r="C1190" t="s">
        <v>274</v>
      </c>
      <c r="D1190" t="s">
        <v>275</v>
      </c>
      <c r="E1190">
        <f>SUM(Table114[[#This Row],[2025]:[2014]])</f>
        <v>3</v>
      </c>
      <c r="F1190" s="6"/>
      <c r="G1190" s="6"/>
      <c r="H1190" s="6"/>
      <c r="I1190" s="6"/>
      <c r="J1190" s="6"/>
      <c r="K1190" s="6"/>
      <c r="L1190" s="6"/>
      <c r="M1190" s="6">
        <v>2</v>
      </c>
      <c r="N1190" s="6">
        <v>1</v>
      </c>
      <c r="O1190" s="6"/>
      <c r="P1190" s="6"/>
      <c r="Q1190" s="6"/>
    </row>
    <row r="1191" spans="1:17" hidden="1" x14ac:dyDescent="0.35">
      <c r="A1191" t="s">
        <v>1025</v>
      </c>
      <c r="B1191" t="s">
        <v>276</v>
      </c>
      <c r="C1191" t="s">
        <v>1250</v>
      </c>
      <c r="D1191" t="s">
        <v>1251</v>
      </c>
      <c r="E1191">
        <f>SUM(Table114[[#This Row],[2025]:[2014]])</f>
        <v>0</v>
      </c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>
        <v>0</v>
      </c>
    </row>
    <row r="1192" spans="1:17" hidden="1" x14ac:dyDescent="0.35">
      <c r="A1192" t="s">
        <v>1025</v>
      </c>
      <c r="B1192" t="s">
        <v>276</v>
      </c>
      <c r="C1192" t="s">
        <v>1252</v>
      </c>
      <c r="D1192" t="s">
        <v>1253</v>
      </c>
      <c r="E1192">
        <f>SUM(Table114[[#This Row],[2025]:[2014]])</f>
        <v>0</v>
      </c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>
        <v>0</v>
      </c>
    </row>
    <row r="1193" spans="1:17" hidden="1" x14ac:dyDescent="0.35">
      <c r="A1193" t="s">
        <v>1025</v>
      </c>
      <c r="B1193" t="s">
        <v>276</v>
      </c>
      <c r="C1193" t="s">
        <v>1254</v>
      </c>
      <c r="D1193" t="s">
        <v>1255</v>
      </c>
      <c r="E1193">
        <f>SUM(Table114[[#This Row],[2025]:[2014]])</f>
        <v>1</v>
      </c>
      <c r="F1193" s="6"/>
      <c r="G1193" s="6"/>
      <c r="H1193" s="6"/>
      <c r="I1193" s="6"/>
      <c r="J1193" s="6"/>
      <c r="K1193" s="6"/>
      <c r="L1193" s="6"/>
      <c r="M1193" s="6"/>
      <c r="N1193" s="6"/>
      <c r="O1193" s="6">
        <v>1</v>
      </c>
      <c r="P1193" s="6"/>
      <c r="Q1193" s="6"/>
    </row>
    <row r="1194" spans="1:17" hidden="1" x14ac:dyDescent="0.35">
      <c r="A1194" t="s">
        <v>1025</v>
      </c>
      <c r="B1194" t="s">
        <v>276</v>
      </c>
      <c r="C1194" t="s">
        <v>1256</v>
      </c>
      <c r="D1194" t="s">
        <v>1257</v>
      </c>
      <c r="E1194">
        <f>SUM(Table114[[#This Row],[2025]:[2014]])</f>
        <v>1</v>
      </c>
      <c r="F1194" s="6"/>
      <c r="G1194" s="6"/>
      <c r="H1194" s="6"/>
      <c r="I1194" s="6"/>
      <c r="J1194" s="6"/>
      <c r="K1194" s="6"/>
      <c r="L1194" s="6">
        <v>1</v>
      </c>
      <c r="M1194" s="6"/>
      <c r="N1194" s="6"/>
      <c r="O1194" s="6"/>
      <c r="P1194" s="6"/>
      <c r="Q1194" s="6"/>
    </row>
    <row r="1195" spans="1:17" hidden="1" x14ac:dyDescent="0.35">
      <c r="A1195" t="s">
        <v>1025</v>
      </c>
      <c r="B1195" t="s">
        <v>276</v>
      </c>
      <c r="C1195" t="s">
        <v>514</v>
      </c>
      <c r="D1195" t="s">
        <v>515</v>
      </c>
      <c r="E1195">
        <f>SUM(Table114[[#This Row],[2025]:[2014]])</f>
        <v>1</v>
      </c>
      <c r="F1195" s="6"/>
      <c r="G1195" s="6"/>
      <c r="H1195" s="6"/>
      <c r="I1195" s="6">
        <v>1</v>
      </c>
      <c r="J1195" s="6"/>
      <c r="K1195" s="6"/>
      <c r="L1195" s="6"/>
      <c r="M1195" s="6"/>
      <c r="N1195" s="6"/>
      <c r="O1195" s="6"/>
      <c r="P1195" s="6"/>
      <c r="Q1195" s="6"/>
    </row>
    <row r="1196" spans="1:17" hidden="1" x14ac:dyDescent="0.35">
      <c r="A1196" t="s">
        <v>1025</v>
      </c>
      <c r="B1196" t="s">
        <v>281</v>
      </c>
      <c r="C1196" t="s">
        <v>1258</v>
      </c>
      <c r="D1196" t="s">
        <v>1259</v>
      </c>
      <c r="E1196">
        <f>SUM(Table114[[#This Row],[2025]:[2014]])</f>
        <v>88</v>
      </c>
      <c r="F1196" s="6">
        <v>4</v>
      </c>
      <c r="G1196" s="6">
        <v>15</v>
      </c>
      <c r="H1196" s="6">
        <v>10</v>
      </c>
      <c r="I1196" s="6">
        <v>9</v>
      </c>
      <c r="J1196" s="6">
        <v>10</v>
      </c>
      <c r="K1196" s="6"/>
      <c r="L1196" s="6"/>
      <c r="M1196" s="6">
        <v>-17</v>
      </c>
      <c r="N1196" s="6">
        <v>33</v>
      </c>
      <c r="O1196" s="6">
        <v>30</v>
      </c>
      <c r="P1196" s="6"/>
      <c r="Q1196" s="6">
        <v>-6</v>
      </c>
    </row>
    <row r="1197" spans="1:17" hidden="1" x14ac:dyDescent="0.35">
      <c r="A1197" t="s">
        <v>1025</v>
      </c>
      <c r="B1197" t="s">
        <v>281</v>
      </c>
      <c r="C1197" t="s">
        <v>1260</v>
      </c>
      <c r="D1197" t="s">
        <v>1261</v>
      </c>
      <c r="E1197">
        <f>SUM(Table114[[#This Row],[2025]:[2014]])</f>
        <v>0</v>
      </c>
      <c r="F1197" s="6"/>
      <c r="G1197" s="6"/>
      <c r="H1197" s="6"/>
      <c r="I1197" s="6"/>
      <c r="J1197" s="6">
        <v>0</v>
      </c>
      <c r="K1197" s="6"/>
      <c r="L1197" s="6"/>
      <c r="M1197" s="6"/>
      <c r="N1197" s="6"/>
      <c r="O1197" s="6"/>
      <c r="P1197" s="6"/>
      <c r="Q1197" s="6"/>
    </row>
    <row r="1198" spans="1:17" hidden="1" x14ac:dyDescent="0.35">
      <c r="A1198" t="s">
        <v>1025</v>
      </c>
      <c r="B1198" t="s">
        <v>281</v>
      </c>
      <c r="C1198" t="s">
        <v>1262</v>
      </c>
      <c r="D1198" t="s">
        <v>1263</v>
      </c>
      <c r="E1198">
        <f>SUM(Table114[[#This Row],[2025]:[2014]])</f>
        <v>25</v>
      </c>
      <c r="F1198" s="6"/>
      <c r="G1198" s="6"/>
      <c r="H1198" s="6"/>
      <c r="I1198" s="6"/>
      <c r="J1198" s="6"/>
      <c r="K1198" s="6"/>
      <c r="L1198" s="6"/>
      <c r="M1198" s="6"/>
      <c r="N1198" s="6">
        <v>25</v>
      </c>
      <c r="O1198" s="6"/>
      <c r="P1198" s="6"/>
      <c r="Q1198" s="6"/>
    </row>
    <row r="1199" spans="1:17" hidden="1" x14ac:dyDescent="0.35">
      <c r="A1199" t="s">
        <v>1025</v>
      </c>
      <c r="B1199" t="s">
        <v>281</v>
      </c>
      <c r="C1199" t="s">
        <v>1264</v>
      </c>
      <c r="D1199" t="s">
        <v>1265</v>
      </c>
      <c r="E1199">
        <f>SUM(Table114[[#This Row],[2025]:[2014]])</f>
        <v>-18</v>
      </c>
      <c r="F1199" s="6"/>
      <c r="G1199" s="6"/>
      <c r="H1199" s="6"/>
      <c r="I1199" s="6"/>
      <c r="J1199" s="6"/>
      <c r="K1199" s="6"/>
      <c r="L1199" s="6"/>
      <c r="M1199" s="6">
        <v>-18</v>
      </c>
      <c r="N1199" s="6"/>
      <c r="O1199" s="6"/>
      <c r="P1199" s="6"/>
      <c r="Q1199" s="6"/>
    </row>
    <row r="1200" spans="1:17" hidden="1" x14ac:dyDescent="0.35">
      <c r="A1200" t="s">
        <v>1025</v>
      </c>
      <c r="B1200" t="s">
        <v>281</v>
      </c>
      <c r="C1200" t="s">
        <v>1266</v>
      </c>
      <c r="D1200" t="s">
        <v>1267</v>
      </c>
      <c r="E1200">
        <f>SUM(Table114[[#This Row],[2025]:[2014]])</f>
        <v>0</v>
      </c>
      <c r="F1200" s="6"/>
      <c r="G1200" s="6">
        <v>0</v>
      </c>
      <c r="H1200" s="6">
        <v>0</v>
      </c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hidden="1" x14ac:dyDescent="0.35">
      <c r="A1201" t="s">
        <v>1025</v>
      </c>
      <c r="B1201" t="s">
        <v>281</v>
      </c>
      <c r="C1201" t="s">
        <v>1268</v>
      </c>
      <c r="D1201" t="s">
        <v>1269</v>
      </c>
      <c r="E1201">
        <f>SUM(Table114[[#This Row],[2025]:[2014]])</f>
        <v>0</v>
      </c>
      <c r="F1201" s="6"/>
      <c r="G1201" s="6"/>
      <c r="H1201" s="6"/>
      <c r="I1201" s="6"/>
      <c r="J1201" s="6">
        <v>0</v>
      </c>
      <c r="K1201" s="6"/>
      <c r="L1201" s="6"/>
      <c r="M1201" s="6"/>
      <c r="N1201" s="6"/>
      <c r="O1201" s="6"/>
      <c r="P1201" s="6"/>
      <c r="Q1201" s="6"/>
    </row>
    <row r="1202" spans="1:17" hidden="1" x14ac:dyDescent="0.35">
      <c r="A1202" t="s">
        <v>1025</v>
      </c>
      <c r="B1202" t="s">
        <v>281</v>
      </c>
      <c r="C1202" t="s">
        <v>1270</v>
      </c>
      <c r="D1202" t="s">
        <v>1271</v>
      </c>
      <c r="E1202">
        <f>SUM(Table114[[#This Row],[2025]:[2014]])</f>
        <v>0</v>
      </c>
      <c r="F1202" s="6"/>
      <c r="G1202" s="6"/>
      <c r="H1202" s="6"/>
      <c r="I1202" s="6"/>
      <c r="J1202" s="6"/>
      <c r="K1202" s="6"/>
      <c r="L1202" s="6"/>
      <c r="M1202" s="6"/>
      <c r="N1202" s="6">
        <v>0</v>
      </c>
      <c r="O1202" s="6"/>
      <c r="P1202" s="6"/>
      <c r="Q1202" s="6"/>
    </row>
    <row r="1203" spans="1:17" hidden="1" x14ac:dyDescent="0.35">
      <c r="A1203" t="s">
        <v>1025</v>
      </c>
      <c r="B1203" t="s">
        <v>281</v>
      </c>
      <c r="C1203" t="s">
        <v>282</v>
      </c>
      <c r="D1203" t="s">
        <v>283</v>
      </c>
      <c r="E1203">
        <f>SUM(Table114[[#This Row],[2025]:[2014]])</f>
        <v>116</v>
      </c>
      <c r="F1203" s="6">
        <v>6</v>
      </c>
      <c r="G1203" s="6">
        <v>32</v>
      </c>
      <c r="H1203" s="6">
        <v>21</v>
      </c>
      <c r="I1203" s="6"/>
      <c r="J1203" s="6">
        <v>6</v>
      </c>
      <c r="K1203" s="6">
        <v>1</v>
      </c>
      <c r="L1203" s="6"/>
      <c r="M1203" s="6">
        <v>50</v>
      </c>
      <c r="N1203" s="6"/>
      <c r="O1203" s="6"/>
      <c r="P1203" s="6"/>
      <c r="Q1203" s="6"/>
    </row>
    <row r="1204" spans="1:17" hidden="1" x14ac:dyDescent="0.35">
      <c r="A1204" t="s">
        <v>1025</v>
      </c>
      <c r="B1204" t="s">
        <v>281</v>
      </c>
      <c r="C1204" t="s">
        <v>284</v>
      </c>
      <c r="D1204" t="s">
        <v>285</v>
      </c>
      <c r="E1204">
        <f>SUM(Table114[[#This Row],[2025]:[2014]])</f>
        <v>10</v>
      </c>
      <c r="F1204" s="6"/>
      <c r="G1204" s="6">
        <v>2</v>
      </c>
      <c r="H1204" s="6">
        <v>7</v>
      </c>
      <c r="I1204" s="6"/>
      <c r="J1204" s="6">
        <v>1</v>
      </c>
      <c r="K1204" s="6"/>
      <c r="L1204" s="6"/>
      <c r="M1204" s="6"/>
      <c r="N1204" s="6"/>
      <c r="O1204" s="6"/>
      <c r="P1204" s="6"/>
      <c r="Q1204" s="6"/>
    </row>
    <row r="1205" spans="1:17" hidden="1" x14ac:dyDescent="0.35">
      <c r="A1205" t="s">
        <v>1025</v>
      </c>
      <c r="B1205" t="s">
        <v>281</v>
      </c>
      <c r="C1205" t="s">
        <v>286</v>
      </c>
      <c r="D1205" t="s">
        <v>287</v>
      </c>
      <c r="E1205">
        <f>SUM(Table114[[#This Row],[2025]:[2014]])</f>
        <v>13</v>
      </c>
      <c r="F1205" s="6">
        <v>2</v>
      </c>
      <c r="G1205" s="6">
        <v>1</v>
      </c>
      <c r="H1205" s="6"/>
      <c r="I1205" s="6">
        <v>6</v>
      </c>
      <c r="J1205" s="6">
        <v>3</v>
      </c>
      <c r="K1205" s="6">
        <v>1</v>
      </c>
      <c r="L1205" s="6"/>
      <c r="M1205" s="6"/>
      <c r="N1205" s="6"/>
      <c r="O1205" s="6"/>
      <c r="P1205" s="6"/>
      <c r="Q1205" s="6"/>
    </row>
    <row r="1206" spans="1:17" hidden="1" x14ac:dyDescent="0.35">
      <c r="A1206" t="s">
        <v>1025</v>
      </c>
      <c r="B1206" t="s">
        <v>281</v>
      </c>
      <c r="C1206" t="s">
        <v>288</v>
      </c>
      <c r="D1206" t="s">
        <v>289</v>
      </c>
      <c r="E1206">
        <f>SUM(Table114[[#This Row],[2025]:[2014]])</f>
        <v>218</v>
      </c>
      <c r="F1206" s="6"/>
      <c r="G1206" s="6"/>
      <c r="H1206" s="6"/>
      <c r="I1206" s="6"/>
      <c r="J1206" s="6"/>
      <c r="K1206" s="6"/>
      <c r="L1206" s="6"/>
      <c r="M1206" s="6"/>
      <c r="N1206" s="6">
        <v>10</v>
      </c>
      <c r="O1206" s="6">
        <v>0</v>
      </c>
      <c r="P1206" s="6">
        <v>105</v>
      </c>
      <c r="Q1206" s="6">
        <v>103</v>
      </c>
    </row>
    <row r="1207" spans="1:17" hidden="1" x14ac:dyDescent="0.35">
      <c r="A1207" t="s">
        <v>1025</v>
      </c>
      <c r="B1207" t="s">
        <v>281</v>
      </c>
      <c r="C1207" t="s">
        <v>1272</v>
      </c>
      <c r="D1207" t="s">
        <v>1273</v>
      </c>
      <c r="E1207">
        <f>SUM(Table114[[#This Row],[2025]:[2014]])</f>
        <v>4</v>
      </c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>
        <v>4</v>
      </c>
    </row>
    <row r="1208" spans="1:17" hidden="1" x14ac:dyDescent="0.35">
      <c r="A1208" t="s">
        <v>1025</v>
      </c>
      <c r="B1208" t="s">
        <v>281</v>
      </c>
      <c r="C1208" t="s">
        <v>290</v>
      </c>
      <c r="D1208" t="s">
        <v>291</v>
      </c>
      <c r="E1208">
        <f>SUM(Table114[[#This Row],[2025]:[2014]])</f>
        <v>17</v>
      </c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>
        <v>8</v>
      </c>
      <c r="Q1208" s="6">
        <v>9</v>
      </c>
    </row>
    <row r="1209" spans="1:17" hidden="1" x14ac:dyDescent="0.35">
      <c r="A1209" t="s">
        <v>1025</v>
      </c>
      <c r="B1209" t="s">
        <v>281</v>
      </c>
      <c r="C1209" t="s">
        <v>563</v>
      </c>
      <c r="D1209" t="s">
        <v>564</v>
      </c>
      <c r="E1209">
        <f>SUM(Table114[[#This Row],[2025]:[2014]])</f>
        <v>1</v>
      </c>
      <c r="F1209" s="6"/>
      <c r="G1209" s="6"/>
      <c r="H1209" s="6"/>
      <c r="I1209" s="6"/>
      <c r="J1209" s="6"/>
      <c r="K1209" s="6"/>
      <c r="L1209" s="6"/>
      <c r="M1209" s="6"/>
      <c r="N1209" s="6"/>
      <c r="O1209" s="6">
        <v>1</v>
      </c>
      <c r="P1209" s="6"/>
      <c r="Q1209" s="6"/>
    </row>
    <row r="1210" spans="1:17" hidden="1" x14ac:dyDescent="0.35">
      <c r="A1210" t="s">
        <v>1025</v>
      </c>
      <c r="B1210" t="s">
        <v>281</v>
      </c>
      <c r="C1210" t="s">
        <v>1274</v>
      </c>
      <c r="D1210" t="s">
        <v>1275</v>
      </c>
      <c r="E1210">
        <f>SUM(Table114[[#This Row],[2025]:[2014]])</f>
        <v>2</v>
      </c>
      <c r="F1210" s="6"/>
      <c r="G1210" s="6"/>
      <c r="H1210" s="6"/>
      <c r="I1210" s="6">
        <v>-1</v>
      </c>
      <c r="J1210" s="6">
        <v>1</v>
      </c>
      <c r="K1210" s="6">
        <v>2</v>
      </c>
      <c r="L1210" s="6"/>
      <c r="M1210" s="6"/>
      <c r="N1210" s="6"/>
      <c r="O1210" s="6"/>
      <c r="P1210" s="6"/>
      <c r="Q1210" s="6"/>
    </row>
    <row r="1211" spans="1:17" hidden="1" x14ac:dyDescent="0.35">
      <c r="A1211" t="s">
        <v>1025</v>
      </c>
      <c r="B1211" t="s">
        <v>281</v>
      </c>
      <c r="C1211" t="s">
        <v>638</v>
      </c>
      <c r="D1211" t="s">
        <v>639</v>
      </c>
      <c r="E1211">
        <f>SUM(Table114[[#This Row],[2025]:[2014]])</f>
        <v>2</v>
      </c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>
        <v>2</v>
      </c>
      <c r="Q1211" s="6"/>
    </row>
    <row r="1212" spans="1:17" hidden="1" x14ac:dyDescent="0.35">
      <c r="A1212" t="s">
        <v>1025</v>
      </c>
      <c r="B1212" t="s">
        <v>281</v>
      </c>
      <c r="C1212" t="s">
        <v>640</v>
      </c>
      <c r="D1212" t="s">
        <v>641</v>
      </c>
      <c r="E1212">
        <f>SUM(Table114[[#This Row],[2025]:[2014]])</f>
        <v>8</v>
      </c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>
        <v>8</v>
      </c>
      <c r="Q1212" s="6"/>
    </row>
    <row r="1213" spans="1:17" hidden="1" x14ac:dyDescent="0.35">
      <c r="A1213" t="s">
        <v>1025</v>
      </c>
      <c r="B1213" t="s">
        <v>292</v>
      </c>
      <c r="C1213" t="s">
        <v>953</v>
      </c>
      <c r="D1213" t="s">
        <v>954</v>
      </c>
      <c r="E1213">
        <f>SUM(Table114[[#This Row],[2025]:[2014]])</f>
        <v>0</v>
      </c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>
        <v>0</v>
      </c>
    </row>
    <row r="1214" spans="1:17" hidden="1" x14ac:dyDescent="0.35">
      <c r="A1214" t="s">
        <v>1025</v>
      </c>
      <c r="B1214" t="s">
        <v>292</v>
      </c>
      <c r="C1214" t="s">
        <v>1276</v>
      </c>
      <c r="D1214" t="s">
        <v>1277</v>
      </c>
      <c r="E1214">
        <f>SUM(Table114[[#This Row],[2025]:[2014]])</f>
        <v>0</v>
      </c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>
        <v>0</v>
      </c>
    </row>
    <row r="1215" spans="1:17" hidden="1" x14ac:dyDescent="0.35">
      <c r="A1215" t="s">
        <v>1025</v>
      </c>
      <c r="B1215" t="s">
        <v>292</v>
      </c>
      <c r="C1215" t="s">
        <v>1278</v>
      </c>
      <c r="D1215" t="s">
        <v>1279</v>
      </c>
      <c r="E1215">
        <f>SUM(Table114[[#This Row],[2025]:[2014]])</f>
        <v>0</v>
      </c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>
        <v>0</v>
      </c>
    </row>
    <row r="1216" spans="1:17" hidden="1" x14ac:dyDescent="0.35">
      <c r="A1216" t="s">
        <v>1025</v>
      </c>
      <c r="B1216" t="s">
        <v>292</v>
      </c>
      <c r="C1216" t="s">
        <v>1280</v>
      </c>
      <c r="D1216" t="s">
        <v>1281</v>
      </c>
      <c r="E1216">
        <f>SUM(Table114[[#This Row],[2025]:[2014]])</f>
        <v>0</v>
      </c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>
        <v>0</v>
      </c>
      <c r="Q1216" s="6"/>
    </row>
    <row r="1217" spans="1:17" hidden="1" x14ac:dyDescent="0.35">
      <c r="A1217" t="s">
        <v>1025</v>
      </c>
      <c r="B1217" t="s">
        <v>292</v>
      </c>
      <c r="C1217" t="s">
        <v>1282</v>
      </c>
      <c r="D1217" t="s">
        <v>1283</v>
      </c>
      <c r="E1217">
        <f>SUM(Table114[[#This Row],[2025]:[2014]])</f>
        <v>1</v>
      </c>
      <c r="F1217" s="6"/>
      <c r="G1217" s="6"/>
      <c r="H1217" s="6"/>
      <c r="I1217" s="6"/>
      <c r="J1217" s="6">
        <v>1</v>
      </c>
      <c r="K1217" s="6"/>
      <c r="L1217" s="6"/>
      <c r="M1217" s="6"/>
      <c r="N1217" s="6"/>
      <c r="O1217" s="6"/>
      <c r="P1217" s="6"/>
      <c r="Q1217" s="6"/>
    </row>
    <row r="1218" spans="1:17" hidden="1" x14ac:dyDescent="0.35">
      <c r="A1218" t="s">
        <v>1025</v>
      </c>
      <c r="B1218" t="s">
        <v>292</v>
      </c>
      <c r="C1218" t="s">
        <v>1284</v>
      </c>
      <c r="D1218" t="s">
        <v>1285</v>
      </c>
      <c r="E1218">
        <f>SUM(Table114[[#This Row],[2025]:[2014]])</f>
        <v>-2</v>
      </c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>
        <v>-2</v>
      </c>
    </row>
    <row r="1219" spans="1:17" hidden="1" x14ac:dyDescent="0.35">
      <c r="A1219" t="s">
        <v>1025</v>
      </c>
      <c r="B1219" t="s">
        <v>292</v>
      </c>
      <c r="C1219" t="s">
        <v>1286</v>
      </c>
      <c r="D1219" t="s">
        <v>1287</v>
      </c>
      <c r="E1219">
        <f>SUM(Table114[[#This Row],[2025]:[2014]])</f>
        <v>2</v>
      </c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>
        <v>2</v>
      </c>
      <c r="Q1219" s="6"/>
    </row>
    <row r="1220" spans="1:17" hidden="1" x14ac:dyDescent="0.35">
      <c r="A1220" t="s">
        <v>1025</v>
      </c>
      <c r="B1220" t="s">
        <v>292</v>
      </c>
      <c r="C1220" t="s">
        <v>959</v>
      </c>
      <c r="D1220" t="s">
        <v>960</v>
      </c>
      <c r="E1220">
        <f>SUM(Table114[[#This Row],[2025]:[2014]])</f>
        <v>-3</v>
      </c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>
        <v>-3</v>
      </c>
    </row>
    <row r="1221" spans="1:17" hidden="1" x14ac:dyDescent="0.35">
      <c r="A1221" t="s">
        <v>1025</v>
      </c>
      <c r="B1221" t="s">
        <v>292</v>
      </c>
      <c r="C1221" t="s">
        <v>660</v>
      </c>
      <c r="D1221" t="s">
        <v>661</v>
      </c>
      <c r="E1221">
        <f>SUM(Table114[[#This Row],[2025]:[2014]])</f>
        <v>3</v>
      </c>
      <c r="F1221" s="6"/>
      <c r="G1221" s="6"/>
      <c r="H1221" s="6">
        <v>1</v>
      </c>
      <c r="I1221" s="6"/>
      <c r="J1221" s="6"/>
      <c r="K1221" s="6">
        <v>2</v>
      </c>
      <c r="L1221" s="6"/>
      <c r="M1221" s="6"/>
      <c r="N1221" s="6"/>
      <c r="O1221" s="6"/>
      <c r="P1221" s="6"/>
      <c r="Q1221" s="6"/>
    </row>
    <row r="1222" spans="1:17" hidden="1" x14ac:dyDescent="0.35">
      <c r="A1222" t="s">
        <v>1025</v>
      </c>
      <c r="B1222" t="s">
        <v>299</v>
      </c>
      <c r="C1222" t="s">
        <v>1288</v>
      </c>
      <c r="D1222" t="s">
        <v>1289</v>
      </c>
      <c r="E1222">
        <f>SUM(Table114[[#This Row],[2025]:[2014]])</f>
        <v>1</v>
      </c>
      <c r="F1222" s="6"/>
      <c r="G1222" s="6"/>
      <c r="H1222" s="6"/>
      <c r="I1222" s="6"/>
      <c r="J1222" s="6"/>
      <c r="K1222" s="6"/>
      <c r="L1222" s="6"/>
      <c r="M1222" s="6"/>
      <c r="N1222" s="6">
        <v>1</v>
      </c>
      <c r="O1222" s="6"/>
      <c r="P1222" s="6"/>
      <c r="Q1222" s="6"/>
    </row>
    <row r="1223" spans="1:17" hidden="1" x14ac:dyDescent="0.35">
      <c r="A1223" t="s">
        <v>1025</v>
      </c>
      <c r="B1223" t="s">
        <v>299</v>
      </c>
      <c r="C1223" t="s">
        <v>1290</v>
      </c>
      <c r="D1223" t="s">
        <v>1291</v>
      </c>
      <c r="E1223">
        <f>SUM(Table114[[#This Row],[2025]:[2014]])</f>
        <v>3</v>
      </c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>
        <v>3</v>
      </c>
      <c r="Q1223" s="6"/>
    </row>
    <row r="1224" spans="1:17" hidden="1" x14ac:dyDescent="0.35">
      <c r="A1224" t="s">
        <v>1025</v>
      </c>
      <c r="B1224" t="s">
        <v>299</v>
      </c>
      <c r="C1224" t="s">
        <v>965</v>
      </c>
      <c r="D1224" t="s">
        <v>966</v>
      </c>
      <c r="E1224">
        <f>SUM(Table114[[#This Row],[2025]:[2014]])</f>
        <v>1</v>
      </c>
      <c r="F1224" s="6"/>
      <c r="G1224" s="6"/>
      <c r="H1224" s="6"/>
      <c r="I1224" s="6"/>
      <c r="J1224" s="6"/>
      <c r="K1224" s="6"/>
      <c r="L1224" s="6"/>
      <c r="M1224" s="6"/>
      <c r="N1224" s="6"/>
      <c r="O1224" s="6">
        <v>1</v>
      </c>
      <c r="P1224" s="6"/>
      <c r="Q1224" s="6"/>
    </row>
    <row r="1225" spans="1:17" hidden="1" x14ac:dyDescent="0.35">
      <c r="A1225" t="s">
        <v>1025</v>
      </c>
      <c r="B1225" t="s">
        <v>299</v>
      </c>
      <c r="C1225" t="s">
        <v>300</v>
      </c>
      <c r="D1225" t="s">
        <v>301</v>
      </c>
      <c r="E1225">
        <f>SUM(Table114[[#This Row],[2025]:[2014]])</f>
        <v>4</v>
      </c>
      <c r="F1225" s="6"/>
      <c r="G1225" s="6"/>
      <c r="H1225" s="6"/>
      <c r="I1225" s="6"/>
      <c r="J1225" s="6"/>
      <c r="K1225" s="6"/>
      <c r="L1225" s="6">
        <v>1</v>
      </c>
      <c r="M1225" s="6">
        <v>1</v>
      </c>
      <c r="N1225" s="6"/>
      <c r="O1225" s="6"/>
      <c r="P1225" s="6"/>
      <c r="Q1225" s="6">
        <v>2</v>
      </c>
    </row>
    <row r="1226" spans="1:17" hidden="1" x14ac:dyDescent="0.35">
      <c r="A1226" t="s">
        <v>1025</v>
      </c>
      <c r="B1226" t="s">
        <v>299</v>
      </c>
      <c r="C1226" t="s">
        <v>1292</v>
      </c>
      <c r="D1226" t="s">
        <v>1293</v>
      </c>
      <c r="E1226">
        <f>SUM(Table114[[#This Row],[2025]:[2014]])</f>
        <v>0</v>
      </c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>
        <v>0</v>
      </c>
      <c r="Q1226" s="6"/>
    </row>
    <row r="1227" spans="1:17" hidden="1" x14ac:dyDescent="0.35">
      <c r="A1227" t="s">
        <v>1025</v>
      </c>
      <c r="B1227" t="s">
        <v>299</v>
      </c>
      <c r="C1227" t="s">
        <v>450</v>
      </c>
      <c r="D1227" t="s">
        <v>451</v>
      </c>
      <c r="E1227">
        <f>SUM(Table114[[#This Row],[2025]:[2014]])</f>
        <v>11</v>
      </c>
      <c r="F1227" s="6"/>
      <c r="G1227" s="6">
        <v>2</v>
      </c>
      <c r="H1227" s="6">
        <v>2</v>
      </c>
      <c r="I1227" s="6"/>
      <c r="J1227" s="6">
        <v>5</v>
      </c>
      <c r="K1227" s="6"/>
      <c r="L1227" s="6"/>
      <c r="M1227" s="6"/>
      <c r="N1227" s="6"/>
      <c r="O1227" s="6"/>
      <c r="P1227" s="6">
        <v>1</v>
      </c>
      <c r="Q1227" s="6">
        <v>1</v>
      </c>
    </row>
    <row r="1228" spans="1:17" hidden="1" x14ac:dyDescent="0.35">
      <c r="A1228" t="s">
        <v>1025</v>
      </c>
      <c r="B1228" t="s">
        <v>299</v>
      </c>
      <c r="C1228" t="s">
        <v>304</v>
      </c>
      <c r="D1228" t="s">
        <v>305</v>
      </c>
      <c r="E1228">
        <f>SUM(Table114[[#This Row],[2025]:[2014]])</f>
        <v>3</v>
      </c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>
        <v>3</v>
      </c>
    </row>
    <row r="1229" spans="1:17" hidden="1" x14ac:dyDescent="0.35">
      <c r="A1229" t="s">
        <v>1025</v>
      </c>
      <c r="B1229" t="s">
        <v>313</v>
      </c>
      <c r="C1229" t="s">
        <v>969</v>
      </c>
      <c r="D1229" t="s">
        <v>970</v>
      </c>
      <c r="E1229">
        <f>SUM(Table114[[#This Row],[2025]:[2014]])</f>
        <v>19</v>
      </c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>
        <v>-1</v>
      </c>
      <c r="Q1229" s="6">
        <v>20</v>
      </c>
    </row>
    <row r="1230" spans="1:17" hidden="1" x14ac:dyDescent="0.35">
      <c r="A1230" t="s">
        <v>1025</v>
      </c>
      <c r="B1230" t="s">
        <v>313</v>
      </c>
      <c r="C1230" t="s">
        <v>1294</v>
      </c>
      <c r="D1230" t="s">
        <v>1295</v>
      </c>
      <c r="E1230">
        <f>SUM(Table114[[#This Row],[2025]:[2014]])</f>
        <v>0</v>
      </c>
      <c r="F1230" s="6"/>
      <c r="G1230" s="6"/>
      <c r="H1230" s="6"/>
      <c r="I1230" s="6"/>
      <c r="J1230" s="6">
        <v>0</v>
      </c>
      <c r="K1230" s="6"/>
      <c r="L1230" s="6"/>
      <c r="M1230" s="6"/>
      <c r="N1230" s="6"/>
      <c r="O1230" s="6"/>
      <c r="P1230" s="6"/>
      <c r="Q1230" s="6"/>
    </row>
    <row r="1231" spans="1:17" hidden="1" x14ac:dyDescent="0.35">
      <c r="A1231" t="s">
        <v>1025</v>
      </c>
      <c r="B1231" t="s">
        <v>313</v>
      </c>
      <c r="C1231" t="s">
        <v>1296</v>
      </c>
      <c r="D1231" t="s">
        <v>1297</v>
      </c>
      <c r="E1231">
        <f>SUM(Table114[[#This Row],[2025]:[2014]])</f>
        <v>0</v>
      </c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>
        <v>0</v>
      </c>
      <c r="Q1231" s="6"/>
    </row>
    <row r="1232" spans="1:17" hidden="1" x14ac:dyDescent="0.35">
      <c r="A1232" t="s">
        <v>1025</v>
      </c>
      <c r="B1232" t="s">
        <v>313</v>
      </c>
      <c r="C1232" t="s">
        <v>1298</v>
      </c>
      <c r="D1232" t="s">
        <v>1299</v>
      </c>
      <c r="E1232">
        <f>SUM(Table114[[#This Row],[2025]:[2014]])</f>
        <v>0</v>
      </c>
      <c r="F1232" s="6"/>
      <c r="G1232" s="6"/>
      <c r="H1232" s="6"/>
      <c r="I1232" s="6"/>
      <c r="J1232" s="6"/>
      <c r="K1232" s="6">
        <v>0</v>
      </c>
      <c r="L1232" s="6"/>
      <c r="M1232" s="6"/>
      <c r="N1232" s="6"/>
      <c r="O1232" s="6">
        <v>0</v>
      </c>
      <c r="P1232" s="6"/>
      <c r="Q1232" s="6"/>
    </row>
    <row r="1233" spans="1:17" hidden="1" x14ac:dyDescent="0.35">
      <c r="A1233" t="s">
        <v>1025</v>
      </c>
      <c r="B1233" t="s">
        <v>313</v>
      </c>
      <c r="C1233" t="s">
        <v>314</v>
      </c>
      <c r="D1233" t="s">
        <v>315</v>
      </c>
      <c r="E1233">
        <f>SUM(Table114[[#This Row],[2025]:[2014]])</f>
        <v>167</v>
      </c>
      <c r="F1233" s="6"/>
      <c r="G1233" s="6">
        <v>3</v>
      </c>
      <c r="H1233" s="6">
        <v>36</v>
      </c>
      <c r="I1233" s="6"/>
      <c r="J1233" s="6"/>
      <c r="K1233" s="6">
        <v>-2</v>
      </c>
      <c r="L1233" s="6">
        <v>128</v>
      </c>
      <c r="M1233" s="6"/>
      <c r="N1233" s="6"/>
      <c r="O1233" s="6"/>
      <c r="P1233" s="6"/>
      <c r="Q1233" s="6">
        <v>2</v>
      </c>
    </row>
    <row r="1234" spans="1:17" hidden="1" x14ac:dyDescent="0.35">
      <c r="A1234" t="s">
        <v>1025</v>
      </c>
      <c r="B1234" t="s">
        <v>313</v>
      </c>
      <c r="C1234" t="s">
        <v>1300</v>
      </c>
      <c r="D1234" t="s">
        <v>1301</v>
      </c>
      <c r="E1234">
        <f>SUM(Table114[[#This Row],[2025]:[2014]])</f>
        <v>0</v>
      </c>
      <c r="F1234" s="6"/>
      <c r="G1234" s="6"/>
      <c r="H1234" s="6"/>
      <c r="I1234" s="6"/>
      <c r="J1234" s="6"/>
      <c r="K1234" s="6"/>
      <c r="L1234" s="6">
        <v>0</v>
      </c>
      <c r="M1234" s="6"/>
      <c r="N1234" s="6"/>
      <c r="O1234" s="6"/>
      <c r="P1234" s="6"/>
      <c r="Q1234" s="6"/>
    </row>
    <row r="1235" spans="1:17" hidden="1" x14ac:dyDescent="0.35">
      <c r="A1235" t="s">
        <v>1025</v>
      </c>
      <c r="B1235" t="s">
        <v>313</v>
      </c>
      <c r="C1235" t="s">
        <v>1302</v>
      </c>
      <c r="D1235" t="s">
        <v>1303</v>
      </c>
      <c r="E1235">
        <f>SUM(Table114[[#This Row],[2025]:[2014]])</f>
        <v>0</v>
      </c>
      <c r="F1235" s="6"/>
      <c r="G1235" s="6"/>
      <c r="H1235" s="6"/>
      <c r="I1235" s="6"/>
      <c r="J1235" s="6"/>
      <c r="K1235" s="6"/>
      <c r="L1235" s="6">
        <v>0</v>
      </c>
      <c r="M1235" s="6"/>
      <c r="N1235" s="6"/>
      <c r="O1235" s="6"/>
      <c r="P1235" s="6"/>
      <c r="Q1235" s="6"/>
    </row>
    <row r="1236" spans="1:17" hidden="1" x14ac:dyDescent="0.35">
      <c r="A1236" t="s">
        <v>1025</v>
      </c>
      <c r="B1236" t="s">
        <v>313</v>
      </c>
      <c r="C1236" t="s">
        <v>324</v>
      </c>
      <c r="D1236" t="s">
        <v>325</v>
      </c>
      <c r="E1236">
        <f>SUM(Table114[[#This Row],[2025]:[2014]])</f>
        <v>4</v>
      </c>
      <c r="F1236" s="6"/>
      <c r="G1236" s="6"/>
      <c r="H1236" s="6"/>
      <c r="I1236" s="6"/>
      <c r="J1236" s="6">
        <v>3</v>
      </c>
      <c r="K1236" s="6">
        <v>1</v>
      </c>
      <c r="L1236" s="6"/>
      <c r="M1236" s="6"/>
      <c r="N1236" s="6"/>
      <c r="O1236" s="6"/>
      <c r="P1236" s="6"/>
      <c r="Q1236" s="6"/>
    </row>
    <row r="1237" spans="1:17" hidden="1" x14ac:dyDescent="0.35">
      <c r="A1237" t="s">
        <v>1025</v>
      </c>
      <c r="B1237" t="s">
        <v>313</v>
      </c>
      <c r="C1237" t="s">
        <v>326</v>
      </c>
      <c r="D1237" t="s">
        <v>327</v>
      </c>
      <c r="E1237">
        <f>SUM(Table114[[#This Row],[2025]:[2014]])</f>
        <v>33</v>
      </c>
      <c r="F1237" s="6">
        <v>2</v>
      </c>
      <c r="G1237" s="6">
        <v>4</v>
      </c>
      <c r="H1237" s="6">
        <v>3</v>
      </c>
      <c r="I1237" s="6">
        <v>6</v>
      </c>
      <c r="J1237" s="6">
        <v>5</v>
      </c>
      <c r="K1237" s="6">
        <v>5</v>
      </c>
      <c r="L1237" s="6">
        <v>5</v>
      </c>
      <c r="M1237" s="6">
        <v>3</v>
      </c>
      <c r="N1237" s="6"/>
      <c r="O1237" s="6"/>
      <c r="P1237" s="6"/>
      <c r="Q1237" s="6"/>
    </row>
    <row r="1238" spans="1:17" hidden="1" x14ac:dyDescent="0.35">
      <c r="A1238" t="s">
        <v>1025</v>
      </c>
      <c r="B1238" t="s">
        <v>313</v>
      </c>
      <c r="C1238" t="s">
        <v>328</v>
      </c>
      <c r="D1238" t="s">
        <v>329</v>
      </c>
      <c r="E1238">
        <f>SUM(Table114[[#This Row],[2025]:[2014]])</f>
        <v>29</v>
      </c>
      <c r="F1238" s="6">
        <v>2</v>
      </c>
      <c r="G1238" s="6">
        <v>8</v>
      </c>
      <c r="H1238" s="6">
        <v>16</v>
      </c>
      <c r="I1238" s="6">
        <v>3</v>
      </c>
      <c r="J1238" s="6"/>
      <c r="K1238" s="6"/>
      <c r="L1238" s="6"/>
      <c r="M1238" s="6"/>
      <c r="N1238" s="6"/>
      <c r="O1238" s="6"/>
      <c r="P1238" s="6"/>
      <c r="Q1238" s="6"/>
    </row>
    <row r="1239" spans="1:17" hidden="1" x14ac:dyDescent="0.35">
      <c r="A1239" t="s">
        <v>1025</v>
      </c>
      <c r="B1239" t="s">
        <v>330</v>
      </c>
      <c r="C1239" t="s">
        <v>106</v>
      </c>
      <c r="D1239" t="s">
        <v>331</v>
      </c>
      <c r="E1239">
        <f>SUM(Table114[[#This Row],[2025]:[2014]])</f>
        <v>1098</v>
      </c>
      <c r="F1239" s="6">
        <v>48</v>
      </c>
      <c r="G1239" s="6">
        <v>55</v>
      </c>
      <c r="H1239" s="6">
        <v>94</v>
      </c>
      <c r="I1239" s="6">
        <v>33</v>
      </c>
      <c r="J1239" s="6">
        <v>243</v>
      </c>
      <c r="K1239" s="6">
        <v>90</v>
      </c>
      <c r="L1239" s="6">
        <v>125</v>
      </c>
      <c r="M1239" s="6">
        <v>1</v>
      </c>
      <c r="N1239" s="6">
        <v>50</v>
      </c>
      <c r="O1239" s="6">
        <v>34</v>
      </c>
      <c r="P1239" s="6">
        <v>194</v>
      </c>
      <c r="Q1239" s="6">
        <v>131</v>
      </c>
    </row>
    <row r="1240" spans="1:17" hidden="1" x14ac:dyDescent="0.35">
      <c r="A1240" t="s">
        <v>1025</v>
      </c>
      <c r="B1240" t="s">
        <v>330</v>
      </c>
      <c r="C1240" t="s">
        <v>106</v>
      </c>
      <c r="D1240" t="s">
        <v>332</v>
      </c>
      <c r="E1240">
        <f>SUM(Table114[[#This Row],[2025]:[2014]])</f>
        <v>19</v>
      </c>
      <c r="F1240" s="6"/>
      <c r="G1240" s="6"/>
      <c r="H1240" s="6"/>
      <c r="I1240" s="6">
        <v>8</v>
      </c>
      <c r="J1240" s="6">
        <v>11</v>
      </c>
      <c r="K1240" s="6"/>
      <c r="L1240" s="6"/>
      <c r="M1240" s="6"/>
      <c r="N1240" s="6"/>
      <c r="O1240" s="6"/>
      <c r="P1240" s="6"/>
      <c r="Q1240" s="6"/>
    </row>
    <row r="1241" spans="1:17" hidden="1" x14ac:dyDescent="0.35">
      <c r="A1241" t="s">
        <v>1025</v>
      </c>
      <c r="B1241" t="s">
        <v>330</v>
      </c>
      <c r="C1241" t="s">
        <v>106</v>
      </c>
      <c r="D1241" t="s">
        <v>644</v>
      </c>
      <c r="E1241">
        <f>SUM(Table114[[#This Row],[2025]:[2014]])</f>
        <v>67</v>
      </c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>
        <v>5</v>
      </c>
      <c r="Q1241" s="6">
        <v>62</v>
      </c>
    </row>
    <row r="1242" spans="1:17" hidden="1" x14ac:dyDescent="0.35">
      <c r="A1242" t="s">
        <v>1025</v>
      </c>
      <c r="B1242" t="s">
        <v>330</v>
      </c>
      <c r="C1242" t="s">
        <v>334</v>
      </c>
      <c r="D1242" t="s">
        <v>335</v>
      </c>
      <c r="E1242">
        <f>SUM(Table114[[#This Row],[2025]:[2014]])</f>
        <v>96</v>
      </c>
      <c r="F1242" s="6"/>
      <c r="G1242" s="6"/>
      <c r="H1242" s="6">
        <v>62</v>
      </c>
      <c r="I1242" s="6"/>
      <c r="J1242" s="6"/>
      <c r="K1242" s="6"/>
      <c r="L1242" s="6"/>
      <c r="M1242" s="6"/>
      <c r="N1242" s="6">
        <v>1</v>
      </c>
      <c r="O1242" s="6">
        <v>4</v>
      </c>
      <c r="P1242" s="6">
        <v>29</v>
      </c>
      <c r="Q1242" s="6"/>
    </row>
    <row r="1243" spans="1:17" hidden="1" x14ac:dyDescent="0.35">
      <c r="A1243" t="s">
        <v>1025</v>
      </c>
      <c r="B1243" t="s">
        <v>330</v>
      </c>
      <c r="C1243" t="s">
        <v>338</v>
      </c>
      <c r="D1243" t="s">
        <v>339</v>
      </c>
      <c r="E1243">
        <f>SUM(Table114[[#This Row],[2025]:[2014]])</f>
        <v>3</v>
      </c>
      <c r="F1243" s="6"/>
      <c r="G1243" s="6">
        <v>1</v>
      </c>
      <c r="H1243" s="6">
        <v>2</v>
      </c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hidden="1" x14ac:dyDescent="0.35">
      <c r="A1244" t="s">
        <v>1025</v>
      </c>
      <c r="B1244" t="s">
        <v>330</v>
      </c>
      <c r="C1244" t="s">
        <v>645</v>
      </c>
      <c r="D1244" t="s">
        <v>646</v>
      </c>
      <c r="E1244">
        <f>SUM(Table114[[#This Row],[2025]:[2014]])</f>
        <v>5</v>
      </c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>
        <v>5</v>
      </c>
    </row>
    <row r="1245" spans="1:17" hidden="1" x14ac:dyDescent="0.35">
      <c r="A1245" t="s">
        <v>1025</v>
      </c>
      <c r="B1245" t="s">
        <v>330</v>
      </c>
      <c r="C1245" t="s">
        <v>1304</v>
      </c>
      <c r="D1245" t="s">
        <v>1305</v>
      </c>
      <c r="E1245">
        <f>SUM(Table114[[#This Row],[2025]:[2014]])</f>
        <v>1</v>
      </c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>
        <v>1</v>
      </c>
      <c r="Q1245" s="6"/>
    </row>
    <row r="1246" spans="1:17" hidden="1" x14ac:dyDescent="0.35">
      <c r="A1246" t="s">
        <v>1025</v>
      </c>
      <c r="B1246" t="s">
        <v>330</v>
      </c>
      <c r="C1246" t="s">
        <v>1306</v>
      </c>
      <c r="D1246" t="s">
        <v>1307</v>
      </c>
      <c r="E1246">
        <f>SUM(Table114[[#This Row],[2025]:[2014]])</f>
        <v>0</v>
      </c>
      <c r="F1246" s="6"/>
      <c r="G1246" s="6"/>
      <c r="H1246" s="6"/>
      <c r="I1246" s="6"/>
      <c r="J1246" s="6"/>
      <c r="K1246" s="6"/>
      <c r="L1246" s="6"/>
      <c r="M1246" s="6"/>
      <c r="N1246" s="6"/>
      <c r="O1246" s="6">
        <v>0</v>
      </c>
      <c r="P1246" s="6"/>
      <c r="Q1246" s="6"/>
    </row>
    <row r="1247" spans="1:17" hidden="1" x14ac:dyDescent="0.35">
      <c r="A1247" t="s">
        <v>1025</v>
      </c>
      <c r="B1247" t="s">
        <v>330</v>
      </c>
      <c r="C1247" t="s">
        <v>1308</v>
      </c>
      <c r="D1247" t="s">
        <v>1309</v>
      </c>
      <c r="E1247">
        <f>SUM(Table114[[#This Row],[2025]:[2014]])</f>
        <v>0</v>
      </c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>
        <v>0</v>
      </c>
    </row>
    <row r="1248" spans="1:17" hidden="1" x14ac:dyDescent="0.35">
      <c r="A1248" t="s">
        <v>1025</v>
      </c>
      <c r="B1248" t="s">
        <v>330</v>
      </c>
      <c r="C1248" t="s">
        <v>1310</v>
      </c>
      <c r="D1248" t="s">
        <v>1311</v>
      </c>
      <c r="E1248">
        <f>SUM(Table114[[#This Row],[2025]:[2014]])</f>
        <v>0</v>
      </c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>
        <v>0</v>
      </c>
      <c r="Q1248" s="6"/>
    </row>
    <row r="1249" spans="1:17" hidden="1" x14ac:dyDescent="0.35">
      <c r="A1249" t="s">
        <v>1025</v>
      </c>
      <c r="B1249" t="s">
        <v>330</v>
      </c>
      <c r="C1249" t="s">
        <v>1312</v>
      </c>
      <c r="D1249" t="s">
        <v>1313</v>
      </c>
      <c r="E1249">
        <f>SUM(Table114[[#This Row],[2025]:[2014]])</f>
        <v>0</v>
      </c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>
        <v>0</v>
      </c>
      <c r="Q1249" s="6"/>
    </row>
    <row r="1250" spans="1:17" hidden="1" x14ac:dyDescent="0.35">
      <c r="A1250" t="s">
        <v>1025</v>
      </c>
      <c r="B1250" t="s">
        <v>330</v>
      </c>
      <c r="C1250" t="s">
        <v>1314</v>
      </c>
      <c r="D1250" t="s">
        <v>1315</v>
      </c>
      <c r="E1250">
        <f>SUM(Table114[[#This Row],[2025]:[2014]])</f>
        <v>0</v>
      </c>
      <c r="F1250" s="6"/>
      <c r="G1250" s="6"/>
      <c r="H1250" s="6"/>
      <c r="I1250" s="6"/>
      <c r="J1250" s="6"/>
      <c r="K1250" s="6"/>
      <c r="L1250" s="6"/>
      <c r="M1250" s="6"/>
      <c r="N1250" s="6"/>
      <c r="O1250" s="6">
        <v>0</v>
      </c>
      <c r="P1250" s="6"/>
      <c r="Q1250" s="6"/>
    </row>
    <row r="1251" spans="1:17" hidden="1" x14ac:dyDescent="0.35">
      <c r="A1251" t="s">
        <v>1025</v>
      </c>
      <c r="B1251" t="s">
        <v>330</v>
      </c>
      <c r="C1251" t="s">
        <v>1316</v>
      </c>
      <c r="D1251" t="s">
        <v>1317</v>
      </c>
      <c r="E1251">
        <f>SUM(Table114[[#This Row],[2025]:[2014]])</f>
        <v>0</v>
      </c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>
        <v>0</v>
      </c>
    </row>
    <row r="1252" spans="1:17" hidden="1" x14ac:dyDescent="0.35">
      <c r="A1252" t="s">
        <v>1025</v>
      </c>
      <c r="B1252" t="s">
        <v>330</v>
      </c>
      <c r="C1252" t="s">
        <v>1318</v>
      </c>
      <c r="D1252" t="s">
        <v>1319</v>
      </c>
      <c r="E1252">
        <f>SUM(Table114[[#This Row],[2025]:[2014]])</f>
        <v>0</v>
      </c>
      <c r="F1252" s="6"/>
      <c r="G1252" s="6"/>
      <c r="H1252" s="6"/>
      <c r="I1252" s="6"/>
      <c r="J1252" s="6"/>
      <c r="K1252" s="6"/>
      <c r="L1252" s="6"/>
      <c r="M1252" s="6">
        <v>0</v>
      </c>
      <c r="N1252" s="6"/>
      <c r="O1252" s="6"/>
      <c r="P1252" s="6"/>
      <c r="Q1252" s="6"/>
    </row>
    <row r="1253" spans="1:17" hidden="1" x14ac:dyDescent="0.35">
      <c r="A1253" t="s">
        <v>1025</v>
      </c>
      <c r="B1253" t="s">
        <v>330</v>
      </c>
      <c r="C1253" t="s">
        <v>1320</v>
      </c>
      <c r="D1253" t="s">
        <v>1321</v>
      </c>
      <c r="E1253">
        <f>SUM(Table114[[#This Row],[2025]:[2014]])</f>
        <v>0</v>
      </c>
      <c r="F1253" s="6"/>
      <c r="G1253" s="6"/>
      <c r="H1253" s="6"/>
      <c r="I1253" s="6"/>
      <c r="J1253" s="6">
        <v>0</v>
      </c>
      <c r="K1253" s="6"/>
      <c r="L1253" s="6"/>
      <c r="M1253" s="6"/>
      <c r="N1253" s="6"/>
      <c r="O1253" s="6"/>
      <c r="P1253" s="6"/>
      <c r="Q1253" s="6"/>
    </row>
    <row r="1254" spans="1:17" hidden="1" x14ac:dyDescent="0.35">
      <c r="A1254" t="s">
        <v>1025</v>
      </c>
      <c r="B1254" t="s">
        <v>330</v>
      </c>
      <c r="C1254" t="s">
        <v>1322</v>
      </c>
      <c r="D1254" t="s">
        <v>1323</v>
      </c>
      <c r="E1254">
        <f>SUM(Table114[[#This Row],[2025]:[2014]])</f>
        <v>0</v>
      </c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>
        <v>0</v>
      </c>
    </row>
    <row r="1255" spans="1:17" hidden="1" x14ac:dyDescent="0.35">
      <c r="A1255" t="s">
        <v>1025</v>
      </c>
      <c r="B1255" t="s">
        <v>330</v>
      </c>
      <c r="C1255" t="s">
        <v>1324</v>
      </c>
      <c r="D1255" t="s">
        <v>1325</v>
      </c>
      <c r="E1255">
        <f>SUM(Table114[[#This Row],[2025]:[2014]])</f>
        <v>0</v>
      </c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>
        <v>0</v>
      </c>
    </row>
    <row r="1256" spans="1:17" hidden="1" x14ac:dyDescent="0.35">
      <c r="A1256" t="s">
        <v>1025</v>
      </c>
      <c r="B1256" t="s">
        <v>330</v>
      </c>
      <c r="C1256" t="s">
        <v>1326</v>
      </c>
      <c r="D1256" t="s">
        <v>1327</v>
      </c>
      <c r="E1256">
        <f>SUM(Table114[[#This Row],[2025]:[2014]])</f>
        <v>-2</v>
      </c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>
        <v>-1</v>
      </c>
      <c r="Q1256" s="6">
        <v>-1</v>
      </c>
    </row>
    <row r="1257" spans="1:17" hidden="1" x14ac:dyDescent="0.35">
      <c r="A1257" t="s">
        <v>1025</v>
      </c>
      <c r="B1257" t="s">
        <v>330</v>
      </c>
      <c r="C1257" t="s">
        <v>1328</v>
      </c>
      <c r="D1257" t="s">
        <v>1329</v>
      </c>
      <c r="E1257">
        <f>SUM(Table114[[#This Row],[2025]:[2014]])</f>
        <v>0</v>
      </c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>
        <v>0</v>
      </c>
    </row>
    <row r="1258" spans="1:17" hidden="1" x14ac:dyDescent="0.35">
      <c r="A1258" t="s">
        <v>1025</v>
      </c>
      <c r="B1258" t="s">
        <v>330</v>
      </c>
      <c r="C1258" t="s">
        <v>1330</v>
      </c>
      <c r="D1258" t="s">
        <v>1331</v>
      </c>
      <c r="E1258">
        <f>SUM(Table114[[#This Row],[2025]:[2014]])</f>
        <v>0</v>
      </c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>
        <v>0</v>
      </c>
    </row>
    <row r="1259" spans="1:17" hidden="1" x14ac:dyDescent="0.35">
      <c r="A1259" t="s">
        <v>1025</v>
      </c>
      <c r="B1259" t="s">
        <v>330</v>
      </c>
      <c r="C1259" t="s">
        <v>1332</v>
      </c>
      <c r="D1259" t="s">
        <v>1333</v>
      </c>
      <c r="E1259">
        <f>SUM(Table114[[#This Row],[2025]:[2014]])</f>
        <v>0</v>
      </c>
      <c r="F1259" s="6"/>
      <c r="G1259" s="6"/>
      <c r="H1259" s="6"/>
      <c r="I1259" s="6"/>
      <c r="J1259" s="6"/>
      <c r="K1259" s="6"/>
      <c r="L1259" s="6">
        <v>0</v>
      </c>
      <c r="M1259" s="6"/>
      <c r="N1259" s="6"/>
      <c r="O1259" s="6"/>
      <c r="P1259" s="6"/>
      <c r="Q1259" s="6"/>
    </row>
    <row r="1260" spans="1:17" hidden="1" x14ac:dyDescent="0.35">
      <c r="A1260" t="s">
        <v>1025</v>
      </c>
      <c r="B1260" t="s">
        <v>330</v>
      </c>
      <c r="C1260" t="s">
        <v>1334</v>
      </c>
      <c r="D1260" t="s">
        <v>1335</v>
      </c>
      <c r="E1260">
        <f>SUM(Table114[[#This Row],[2025]:[2014]])</f>
        <v>0</v>
      </c>
      <c r="F1260" s="6"/>
      <c r="G1260" s="6"/>
      <c r="H1260" s="6"/>
      <c r="I1260" s="6"/>
      <c r="J1260" s="6"/>
      <c r="K1260" s="6"/>
      <c r="L1260" s="6"/>
      <c r="M1260" s="6"/>
      <c r="N1260" s="6"/>
      <c r="O1260" s="6">
        <v>0</v>
      </c>
      <c r="P1260" s="6"/>
      <c r="Q1260" s="6"/>
    </row>
    <row r="1261" spans="1:17" hidden="1" x14ac:dyDescent="0.35">
      <c r="A1261" t="s">
        <v>1025</v>
      </c>
      <c r="B1261" t="s">
        <v>330</v>
      </c>
      <c r="C1261" t="s">
        <v>1336</v>
      </c>
      <c r="D1261" t="s">
        <v>1337</v>
      </c>
      <c r="E1261">
        <f>SUM(Table114[[#This Row],[2025]:[2014]])</f>
        <v>0</v>
      </c>
      <c r="F1261" s="6"/>
      <c r="G1261" s="6"/>
      <c r="H1261" s="6"/>
      <c r="I1261" s="6"/>
      <c r="J1261" s="6"/>
      <c r="K1261" s="6"/>
      <c r="L1261" s="6"/>
      <c r="M1261" s="6">
        <v>0</v>
      </c>
      <c r="N1261" s="6"/>
      <c r="O1261" s="6"/>
      <c r="P1261" s="6"/>
      <c r="Q1261" s="6"/>
    </row>
    <row r="1262" spans="1:17" hidden="1" x14ac:dyDescent="0.35">
      <c r="A1262" t="s">
        <v>1025</v>
      </c>
      <c r="B1262" t="s">
        <v>330</v>
      </c>
      <c r="C1262" t="s">
        <v>1338</v>
      </c>
      <c r="D1262" t="s">
        <v>1339</v>
      </c>
      <c r="E1262">
        <f>SUM(Table114[[#This Row],[2025]:[2014]])</f>
        <v>0</v>
      </c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>
        <v>0</v>
      </c>
    </row>
    <row r="1263" spans="1:17" hidden="1" x14ac:dyDescent="0.35">
      <c r="A1263" t="s">
        <v>1025</v>
      </c>
      <c r="B1263" t="s">
        <v>330</v>
      </c>
      <c r="C1263" t="s">
        <v>1340</v>
      </c>
      <c r="D1263" t="s">
        <v>1341</v>
      </c>
      <c r="E1263">
        <f>SUM(Table114[[#This Row],[2025]:[2014]])</f>
        <v>0</v>
      </c>
      <c r="F1263" s="6"/>
      <c r="G1263" s="6"/>
      <c r="H1263" s="6"/>
      <c r="I1263" s="6"/>
      <c r="J1263" s="6"/>
      <c r="K1263" s="6">
        <v>0</v>
      </c>
      <c r="L1263" s="6"/>
      <c r="M1263" s="6">
        <v>0</v>
      </c>
      <c r="N1263" s="6"/>
      <c r="O1263" s="6"/>
      <c r="P1263" s="6"/>
      <c r="Q1263" s="6"/>
    </row>
    <row r="1264" spans="1:17" hidden="1" x14ac:dyDescent="0.35">
      <c r="A1264" t="s">
        <v>1025</v>
      </c>
      <c r="B1264" t="s">
        <v>330</v>
      </c>
      <c r="C1264" t="s">
        <v>1342</v>
      </c>
      <c r="D1264" t="s">
        <v>1343</v>
      </c>
      <c r="E1264">
        <f>SUM(Table114[[#This Row],[2025]:[2014]])</f>
        <v>0</v>
      </c>
      <c r="F1264" s="6"/>
      <c r="G1264" s="6"/>
      <c r="H1264" s="6"/>
      <c r="I1264" s="6"/>
      <c r="J1264" s="6"/>
      <c r="K1264" s="6"/>
      <c r="L1264" s="6"/>
      <c r="M1264" s="6"/>
      <c r="N1264" s="6"/>
      <c r="O1264" s="6">
        <v>-1</v>
      </c>
      <c r="P1264" s="6">
        <v>2</v>
      </c>
      <c r="Q1264" s="6">
        <v>-1</v>
      </c>
    </row>
    <row r="1265" spans="1:17" hidden="1" x14ac:dyDescent="0.35">
      <c r="A1265" t="s">
        <v>1025</v>
      </c>
      <c r="B1265" t="s">
        <v>330</v>
      </c>
      <c r="C1265" t="s">
        <v>1344</v>
      </c>
      <c r="D1265" t="s">
        <v>1345</v>
      </c>
      <c r="E1265">
        <f>SUM(Table114[[#This Row],[2025]:[2014]])</f>
        <v>1</v>
      </c>
      <c r="F1265" s="6"/>
      <c r="G1265" s="6"/>
      <c r="H1265" s="6"/>
      <c r="I1265" s="6"/>
      <c r="J1265" s="6"/>
      <c r="K1265" s="6"/>
      <c r="L1265" s="6"/>
      <c r="M1265" s="6"/>
      <c r="N1265" s="6"/>
      <c r="O1265" s="6">
        <v>1</v>
      </c>
      <c r="P1265" s="6"/>
      <c r="Q1265" s="6"/>
    </row>
    <row r="1266" spans="1:17" hidden="1" x14ac:dyDescent="0.35">
      <c r="A1266" t="s">
        <v>1025</v>
      </c>
      <c r="B1266" t="s">
        <v>330</v>
      </c>
      <c r="C1266" t="s">
        <v>1346</v>
      </c>
      <c r="D1266" t="s">
        <v>1347</v>
      </c>
      <c r="E1266">
        <f>SUM(Table114[[#This Row],[2025]:[2014]])</f>
        <v>22</v>
      </c>
      <c r="F1266" s="6"/>
      <c r="G1266" s="6"/>
      <c r="H1266" s="6"/>
      <c r="I1266" s="6"/>
      <c r="J1266" s="6"/>
      <c r="K1266" s="6">
        <v>-1</v>
      </c>
      <c r="L1266" s="6">
        <v>6</v>
      </c>
      <c r="M1266" s="6">
        <v>-5</v>
      </c>
      <c r="N1266" s="6">
        <v>14</v>
      </c>
      <c r="O1266" s="6">
        <v>2</v>
      </c>
      <c r="P1266" s="6">
        <v>3</v>
      </c>
      <c r="Q1266" s="6">
        <v>3</v>
      </c>
    </row>
    <row r="1267" spans="1:17" hidden="1" x14ac:dyDescent="0.35">
      <c r="A1267" t="s">
        <v>1025</v>
      </c>
      <c r="B1267" t="s">
        <v>330</v>
      </c>
      <c r="C1267" t="s">
        <v>688</v>
      </c>
      <c r="D1267" t="s">
        <v>689</v>
      </c>
      <c r="E1267">
        <f>SUM(Table114[[#This Row],[2025]:[2014]])</f>
        <v>4</v>
      </c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>
        <v>4</v>
      </c>
      <c r="Q1267" s="6"/>
    </row>
    <row r="1268" spans="1:17" hidden="1" x14ac:dyDescent="0.35">
      <c r="A1268" t="s">
        <v>1025</v>
      </c>
      <c r="B1268" t="s">
        <v>330</v>
      </c>
      <c r="C1268" t="s">
        <v>1348</v>
      </c>
      <c r="D1268" t="s">
        <v>1349</v>
      </c>
      <c r="E1268">
        <f>SUM(Table114[[#This Row],[2025]:[2014]])</f>
        <v>0</v>
      </c>
      <c r="F1268" s="6"/>
      <c r="G1268" s="6"/>
      <c r="H1268" s="6"/>
      <c r="I1268" s="6"/>
      <c r="J1268" s="6"/>
      <c r="K1268" s="6"/>
      <c r="L1268" s="6"/>
      <c r="M1268" s="6">
        <v>0</v>
      </c>
      <c r="N1268" s="6"/>
      <c r="O1268" s="6"/>
      <c r="P1268" s="6"/>
      <c r="Q1268" s="6"/>
    </row>
    <row r="1269" spans="1:17" hidden="1" x14ac:dyDescent="0.35">
      <c r="A1269" t="s">
        <v>1025</v>
      </c>
      <c r="B1269" t="s">
        <v>330</v>
      </c>
      <c r="C1269" t="s">
        <v>1350</v>
      </c>
      <c r="D1269" t="s">
        <v>1351</v>
      </c>
      <c r="E1269">
        <f>SUM(Table114[[#This Row],[2025]:[2014]])</f>
        <v>5</v>
      </c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>
        <v>1</v>
      </c>
      <c r="Q1269" s="6">
        <v>4</v>
      </c>
    </row>
    <row r="1270" spans="1:17" hidden="1" x14ac:dyDescent="0.35">
      <c r="A1270" t="s">
        <v>1025</v>
      </c>
      <c r="B1270" t="s">
        <v>330</v>
      </c>
      <c r="C1270" t="s">
        <v>1352</v>
      </c>
      <c r="D1270" t="s">
        <v>1353</v>
      </c>
      <c r="E1270">
        <f>SUM(Table114[[#This Row],[2025]:[2014]])</f>
        <v>0</v>
      </c>
      <c r="F1270" s="6"/>
      <c r="G1270" s="6"/>
      <c r="H1270" s="6"/>
      <c r="I1270" s="6"/>
      <c r="J1270" s="6"/>
      <c r="K1270" s="6"/>
      <c r="L1270" s="6"/>
      <c r="M1270" s="6">
        <v>0</v>
      </c>
      <c r="N1270" s="6"/>
      <c r="O1270" s="6"/>
      <c r="P1270" s="6"/>
      <c r="Q1270" s="6"/>
    </row>
    <row r="1271" spans="1:17" hidden="1" x14ac:dyDescent="0.35">
      <c r="A1271" t="s">
        <v>1025</v>
      </c>
      <c r="B1271" t="s">
        <v>330</v>
      </c>
      <c r="C1271" t="s">
        <v>1354</v>
      </c>
      <c r="D1271" t="s">
        <v>1355</v>
      </c>
      <c r="E1271">
        <f>SUM(Table114[[#This Row],[2025]:[2014]])</f>
        <v>0</v>
      </c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>
        <v>0</v>
      </c>
    </row>
    <row r="1272" spans="1:17" hidden="1" x14ac:dyDescent="0.35">
      <c r="A1272" t="s">
        <v>1025</v>
      </c>
      <c r="B1272" t="s">
        <v>330</v>
      </c>
      <c r="C1272" t="s">
        <v>1356</v>
      </c>
      <c r="D1272" t="s">
        <v>1357</v>
      </c>
      <c r="E1272">
        <f>SUM(Table114[[#This Row],[2025]:[2014]])</f>
        <v>0</v>
      </c>
      <c r="F1272" s="6">
        <v>0</v>
      </c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hidden="1" x14ac:dyDescent="0.35">
      <c r="A1273" t="s">
        <v>1025</v>
      </c>
      <c r="B1273" t="s">
        <v>330</v>
      </c>
      <c r="C1273" t="s">
        <v>1358</v>
      </c>
      <c r="D1273" t="s">
        <v>1359</v>
      </c>
      <c r="E1273">
        <f>SUM(Table114[[#This Row],[2025]:[2014]])</f>
        <v>1</v>
      </c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>
        <v>1</v>
      </c>
    </row>
    <row r="1274" spans="1:17" hidden="1" x14ac:dyDescent="0.35">
      <c r="A1274" t="s">
        <v>1025</v>
      </c>
      <c r="B1274" t="s">
        <v>330</v>
      </c>
      <c r="C1274" t="s">
        <v>1360</v>
      </c>
      <c r="D1274" t="s">
        <v>1361</v>
      </c>
      <c r="E1274">
        <f>SUM(Table114[[#This Row],[2025]:[2014]])</f>
        <v>0</v>
      </c>
      <c r="F1274" s="6"/>
      <c r="G1274" s="6"/>
      <c r="H1274" s="6"/>
      <c r="I1274" s="6"/>
      <c r="J1274" s="6"/>
      <c r="K1274" s="6">
        <v>0</v>
      </c>
      <c r="L1274" s="6"/>
      <c r="M1274" s="6"/>
      <c r="N1274" s="6"/>
      <c r="O1274" s="6"/>
      <c r="P1274" s="6"/>
      <c r="Q1274" s="6"/>
    </row>
    <row r="1275" spans="1:17" hidden="1" x14ac:dyDescent="0.35">
      <c r="A1275" t="s">
        <v>1025</v>
      </c>
      <c r="B1275" t="s">
        <v>330</v>
      </c>
      <c r="C1275" t="s">
        <v>1362</v>
      </c>
      <c r="D1275" t="s">
        <v>1363</v>
      </c>
      <c r="E1275">
        <f>SUM(Table114[[#This Row],[2025]:[2014]])</f>
        <v>0</v>
      </c>
      <c r="F1275" s="6"/>
      <c r="G1275" s="6"/>
      <c r="H1275" s="6"/>
      <c r="I1275" s="6"/>
      <c r="J1275" s="6"/>
      <c r="K1275" s="6"/>
      <c r="L1275" s="6"/>
      <c r="M1275" s="6"/>
      <c r="N1275" s="6"/>
      <c r="O1275" s="6">
        <v>0</v>
      </c>
      <c r="P1275" s="6"/>
      <c r="Q1275" s="6"/>
    </row>
    <row r="1276" spans="1:17" hidden="1" x14ac:dyDescent="0.35">
      <c r="A1276" t="s">
        <v>1025</v>
      </c>
      <c r="B1276" t="s">
        <v>330</v>
      </c>
      <c r="C1276" t="s">
        <v>1364</v>
      </c>
      <c r="D1276" t="s">
        <v>1365</v>
      </c>
      <c r="E1276">
        <f>SUM(Table114[[#This Row],[2025]:[2014]])</f>
        <v>0</v>
      </c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>
        <v>0</v>
      </c>
    </row>
    <row r="1277" spans="1:17" hidden="1" x14ac:dyDescent="0.35">
      <c r="A1277" t="s">
        <v>1025</v>
      </c>
      <c r="B1277" t="s">
        <v>330</v>
      </c>
      <c r="C1277" t="s">
        <v>1366</v>
      </c>
      <c r="D1277" t="s">
        <v>1367</v>
      </c>
      <c r="E1277">
        <f>SUM(Table114[[#This Row],[2025]:[2014]])</f>
        <v>0</v>
      </c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>
        <v>0</v>
      </c>
      <c r="Q1277" s="6"/>
    </row>
    <row r="1278" spans="1:17" hidden="1" x14ac:dyDescent="0.35">
      <c r="A1278" t="s">
        <v>1025</v>
      </c>
      <c r="B1278" t="s">
        <v>330</v>
      </c>
      <c r="C1278" t="s">
        <v>1368</v>
      </c>
      <c r="D1278" t="s">
        <v>1369</v>
      </c>
      <c r="E1278">
        <f>SUM(Table114[[#This Row],[2025]:[2014]])</f>
        <v>0</v>
      </c>
      <c r="F1278" s="6"/>
      <c r="G1278" s="6"/>
      <c r="H1278" s="6"/>
      <c r="I1278" s="6"/>
      <c r="J1278" s="6"/>
      <c r="K1278" s="6">
        <v>0</v>
      </c>
      <c r="L1278" s="6"/>
      <c r="M1278" s="6"/>
      <c r="N1278" s="6"/>
      <c r="O1278" s="6"/>
      <c r="P1278" s="6"/>
      <c r="Q1278" s="6"/>
    </row>
    <row r="1279" spans="1:17" hidden="1" x14ac:dyDescent="0.35">
      <c r="A1279" t="s">
        <v>1025</v>
      </c>
      <c r="B1279" t="s">
        <v>330</v>
      </c>
      <c r="C1279" t="s">
        <v>1370</v>
      </c>
      <c r="D1279" t="s">
        <v>1371</v>
      </c>
      <c r="E1279">
        <f>SUM(Table114[[#This Row],[2025]:[2014]])</f>
        <v>0</v>
      </c>
      <c r="F1279" s="6"/>
      <c r="G1279" s="6"/>
      <c r="H1279" s="6"/>
      <c r="I1279" s="6"/>
      <c r="J1279" s="6"/>
      <c r="K1279" s="6"/>
      <c r="L1279" s="6"/>
      <c r="M1279" s="6"/>
      <c r="N1279" s="6"/>
      <c r="O1279" s="6">
        <v>0</v>
      </c>
      <c r="P1279" s="6"/>
      <c r="Q1279" s="6"/>
    </row>
    <row r="1280" spans="1:17" hidden="1" x14ac:dyDescent="0.35">
      <c r="A1280" t="s">
        <v>1025</v>
      </c>
      <c r="B1280" t="s">
        <v>330</v>
      </c>
      <c r="C1280" t="s">
        <v>1372</v>
      </c>
      <c r="D1280" t="s">
        <v>1373</v>
      </c>
      <c r="E1280">
        <f>SUM(Table114[[#This Row],[2025]:[2014]])</f>
        <v>0</v>
      </c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>
        <v>0</v>
      </c>
    </row>
    <row r="1281" spans="1:17" hidden="1" x14ac:dyDescent="0.35">
      <c r="A1281" t="s">
        <v>1025</v>
      </c>
      <c r="B1281" t="s">
        <v>330</v>
      </c>
      <c r="C1281" t="s">
        <v>1374</v>
      </c>
      <c r="D1281" t="s">
        <v>1375</v>
      </c>
      <c r="E1281">
        <f>SUM(Table114[[#This Row],[2025]:[2014]])</f>
        <v>0</v>
      </c>
      <c r="F1281" s="6"/>
      <c r="G1281" s="6"/>
      <c r="H1281" s="6"/>
      <c r="I1281" s="6"/>
      <c r="J1281" s="6"/>
      <c r="K1281" s="6"/>
      <c r="L1281" s="6"/>
      <c r="M1281" s="6"/>
      <c r="N1281" s="6">
        <v>0</v>
      </c>
      <c r="O1281" s="6"/>
      <c r="P1281" s="6"/>
      <c r="Q1281" s="6"/>
    </row>
    <row r="1282" spans="1:17" hidden="1" x14ac:dyDescent="0.35">
      <c r="A1282" t="s">
        <v>1025</v>
      </c>
      <c r="B1282" t="s">
        <v>330</v>
      </c>
      <c r="C1282" t="s">
        <v>1376</v>
      </c>
      <c r="D1282" t="s">
        <v>1377</v>
      </c>
      <c r="E1282">
        <f>SUM(Table114[[#This Row],[2025]:[2014]])</f>
        <v>0</v>
      </c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>
        <v>0</v>
      </c>
    </row>
    <row r="1283" spans="1:17" hidden="1" x14ac:dyDescent="0.35">
      <c r="A1283" t="s">
        <v>1025</v>
      </c>
      <c r="B1283" t="s">
        <v>330</v>
      </c>
      <c r="C1283" t="s">
        <v>1378</v>
      </c>
      <c r="D1283" t="s">
        <v>1379</v>
      </c>
      <c r="E1283">
        <f>SUM(Table114[[#This Row],[2025]:[2014]])</f>
        <v>0</v>
      </c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>
        <v>0</v>
      </c>
      <c r="Q1283" s="6"/>
    </row>
    <row r="1284" spans="1:17" hidden="1" x14ac:dyDescent="0.35">
      <c r="A1284" t="s">
        <v>1025</v>
      </c>
      <c r="B1284" t="s">
        <v>330</v>
      </c>
      <c r="C1284" t="s">
        <v>1380</v>
      </c>
      <c r="D1284" t="s">
        <v>1381</v>
      </c>
      <c r="E1284">
        <f>SUM(Table114[[#This Row],[2025]:[2014]])</f>
        <v>1</v>
      </c>
      <c r="F1284" s="6"/>
      <c r="G1284" s="6"/>
      <c r="H1284" s="6"/>
      <c r="I1284" s="6"/>
      <c r="J1284" s="6"/>
      <c r="K1284" s="6"/>
      <c r="L1284" s="6">
        <v>1</v>
      </c>
      <c r="M1284" s="6"/>
      <c r="N1284" s="6"/>
      <c r="O1284" s="6"/>
      <c r="P1284" s="6"/>
      <c r="Q1284" s="6"/>
    </row>
    <row r="1285" spans="1:17" hidden="1" x14ac:dyDescent="0.35">
      <c r="A1285" t="s">
        <v>1025</v>
      </c>
      <c r="B1285" t="s">
        <v>330</v>
      </c>
      <c r="C1285" t="s">
        <v>1382</v>
      </c>
      <c r="D1285" t="s">
        <v>1383</v>
      </c>
      <c r="E1285">
        <f>SUM(Table114[[#This Row],[2025]:[2014]])</f>
        <v>0</v>
      </c>
      <c r="F1285" s="6"/>
      <c r="G1285" s="6"/>
      <c r="H1285" s="6">
        <v>0</v>
      </c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hidden="1" x14ac:dyDescent="0.35">
      <c r="A1286" t="s">
        <v>1025</v>
      </c>
      <c r="B1286" t="s">
        <v>330</v>
      </c>
      <c r="C1286" t="s">
        <v>1384</v>
      </c>
      <c r="D1286" t="s">
        <v>1385</v>
      </c>
      <c r="E1286">
        <f>SUM(Table114[[#This Row],[2025]:[2014]])</f>
        <v>1</v>
      </c>
      <c r="F1286" s="6">
        <v>1</v>
      </c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hidden="1" x14ac:dyDescent="0.35">
      <c r="A1287" t="s">
        <v>1025</v>
      </c>
      <c r="B1287" t="s">
        <v>330</v>
      </c>
      <c r="C1287" t="s">
        <v>348</v>
      </c>
      <c r="D1287" t="s">
        <v>349</v>
      </c>
      <c r="E1287">
        <f>SUM(Table114[[#This Row],[2025]:[2014]])</f>
        <v>185</v>
      </c>
      <c r="F1287" s="6">
        <v>8</v>
      </c>
      <c r="G1287" s="6">
        <v>38</v>
      </c>
      <c r="H1287" s="6"/>
      <c r="I1287" s="6"/>
      <c r="J1287" s="6">
        <v>5</v>
      </c>
      <c r="K1287" s="6"/>
      <c r="L1287" s="6">
        <v>12</v>
      </c>
      <c r="M1287" s="6"/>
      <c r="N1287" s="6">
        <v>3</v>
      </c>
      <c r="O1287" s="6">
        <v>0</v>
      </c>
      <c r="P1287" s="6">
        <v>47</v>
      </c>
      <c r="Q1287" s="6">
        <v>72</v>
      </c>
    </row>
    <row r="1288" spans="1:17" hidden="1" x14ac:dyDescent="0.35">
      <c r="A1288" t="s">
        <v>1025</v>
      </c>
      <c r="B1288" t="s">
        <v>330</v>
      </c>
      <c r="C1288" t="s">
        <v>457</v>
      </c>
      <c r="D1288" t="s">
        <v>458</v>
      </c>
      <c r="E1288">
        <f>SUM(Table114[[#This Row],[2025]:[2014]])</f>
        <v>2</v>
      </c>
      <c r="F1288" s="6"/>
      <c r="G1288" s="6"/>
      <c r="H1288" s="6"/>
      <c r="I1288" s="6"/>
      <c r="J1288" s="6"/>
      <c r="K1288" s="6"/>
      <c r="L1288" s="6">
        <v>2</v>
      </c>
      <c r="M1288" s="6"/>
      <c r="N1288" s="6"/>
      <c r="O1288" s="6"/>
      <c r="P1288" s="6"/>
      <c r="Q1288" s="6"/>
    </row>
    <row r="1289" spans="1:17" hidden="1" x14ac:dyDescent="0.35">
      <c r="A1289" t="s">
        <v>1025</v>
      </c>
      <c r="B1289" t="s">
        <v>330</v>
      </c>
      <c r="C1289" t="s">
        <v>352</v>
      </c>
      <c r="D1289" t="s">
        <v>353</v>
      </c>
      <c r="E1289">
        <f>SUM(Table114[[#This Row],[2025]:[2014]])</f>
        <v>36</v>
      </c>
      <c r="F1289" s="6"/>
      <c r="G1289" s="6"/>
      <c r="H1289" s="6">
        <v>1</v>
      </c>
      <c r="I1289" s="6"/>
      <c r="J1289" s="6"/>
      <c r="K1289" s="6">
        <v>7</v>
      </c>
      <c r="L1289" s="6">
        <v>2</v>
      </c>
      <c r="M1289" s="6">
        <v>6</v>
      </c>
      <c r="N1289" s="6">
        <v>7</v>
      </c>
      <c r="O1289" s="6">
        <v>5</v>
      </c>
      <c r="P1289" s="6"/>
      <c r="Q1289" s="6">
        <v>8</v>
      </c>
    </row>
    <row r="1290" spans="1:17" hidden="1" x14ac:dyDescent="0.35">
      <c r="A1290" t="s">
        <v>1025</v>
      </c>
      <c r="B1290" t="s">
        <v>330</v>
      </c>
      <c r="C1290" t="s">
        <v>999</v>
      </c>
      <c r="D1290" t="s">
        <v>1000</v>
      </c>
      <c r="E1290">
        <f>SUM(Table114[[#This Row],[2025]:[2014]])</f>
        <v>4</v>
      </c>
      <c r="F1290" s="6"/>
      <c r="G1290" s="6"/>
      <c r="H1290" s="6"/>
      <c r="I1290" s="6">
        <v>1</v>
      </c>
      <c r="J1290" s="6">
        <v>1</v>
      </c>
      <c r="K1290" s="6"/>
      <c r="L1290" s="6"/>
      <c r="M1290" s="6">
        <v>1</v>
      </c>
      <c r="N1290" s="6"/>
      <c r="O1290" s="6">
        <v>1</v>
      </c>
      <c r="P1290" s="6"/>
      <c r="Q1290" s="6"/>
    </row>
    <row r="1291" spans="1:17" hidden="1" x14ac:dyDescent="0.35">
      <c r="A1291" t="s">
        <v>1025</v>
      </c>
      <c r="B1291" t="s">
        <v>330</v>
      </c>
      <c r="C1291" t="s">
        <v>1001</v>
      </c>
      <c r="D1291" t="s">
        <v>1002</v>
      </c>
      <c r="E1291">
        <f>SUM(Table114[[#This Row],[2025]:[2014]])</f>
        <v>6</v>
      </c>
      <c r="F1291" s="6"/>
      <c r="G1291" s="6"/>
      <c r="H1291" s="6"/>
      <c r="I1291" s="6"/>
      <c r="J1291" s="6"/>
      <c r="K1291" s="6"/>
      <c r="L1291" s="6"/>
      <c r="M1291" s="6">
        <v>1</v>
      </c>
      <c r="N1291" s="6"/>
      <c r="O1291" s="6"/>
      <c r="P1291" s="6">
        <v>3</v>
      </c>
      <c r="Q1291" s="6">
        <v>2</v>
      </c>
    </row>
    <row r="1292" spans="1:17" hidden="1" x14ac:dyDescent="0.35">
      <c r="A1292" t="s">
        <v>1025</v>
      </c>
      <c r="B1292" t="s">
        <v>330</v>
      </c>
      <c r="C1292" t="s">
        <v>354</v>
      </c>
      <c r="D1292" t="s">
        <v>355</v>
      </c>
      <c r="E1292">
        <f>SUM(Table114[[#This Row],[2025]:[2014]])</f>
        <v>9</v>
      </c>
      <c r="F1292" s="6">
        <v>3</v>
      </c>
      <c r="G1292" s="6">
        <v>2</v>
      </c>
      <c r="H1292" s="6">
        <v>4</v>
      </c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hidden="1" x14ac:dyDescent="0.35">
      <c r="A1293" t="s">
        <v>1025</v>
      </c>
      <c r="B1293" t="s">
        <v>330</v>
      </c>
      <c r="C1293" t="s">
        <v>356</v>
      </c>
      <c r="D1293" t="s">
        <v>357</v>
      </c>
      <c r="E1293">
        <f>SUM(Table114[[#This Row],[2025]:[2014]])</f>
        <v>4</v>
      </c>
      <c r="F1293" s="6"/>
      <c r="G1293" s="6">
        <v>4</v>
      </c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hidden="1" x14ac:dyDescent="0.35">
      <c r="A1294" t="s">
        <v>1025</v>
      </c>
      <c r="B1294" t="s">
        <v>330</v>
      </c>
      <c r="C1294" t="s">
        <v>360</v>
      </c>
      <c r="D1294" t="s">
        <v>361</v>
      </c>
      <c r="E1294">
        <f>SUM(Table114[[#This Row],[2025]:[2014]])</f>
        <v>60</v>
      </c>
      <c r="F1294" s="6"/>
      <c r="G1294" s="6">
        <v>13</v>
      </c>
      <c r="H1294" s="6">
        <v>35</v>
      </c>
      <c r="I1294" s="6"/>
      <c r="J1294" s="6">
        <v>3</v>
      </c>
      <c r="K1294" s="6">
        <v>1</v>
      </c>
      <c r="L1294" s="6">
        <v>3</v>
      </c>
      <c r="M1294" s="6"/>
      <c r="N1294" s="6"/>
      <c r="O1294" s="6"/>
      <c r="P1294" s="6">
        <v>5</v>
      </c>
      <c r="Q1294" s="6"/>
    </row>
    <row r="1295" spans="1:17" hidden="1" x14ac:dyDescent="0.35">
      <c r="A1295" t="s">
        <v>1025</v>
      </c>
      <c r="B1295" t="s">
        <v>330</v>
      </c>
      <c r="C1295" t="s">
        <v>362</v>
      </c>
      <c r="D1295" t="s">
        <v>363</v>
      </c>
      <c r="E1295">
        <f>SUM(Table114[[#This Row],[2025]:[2014]])</f>
        <v>0</v>
      </c>
      <c r="F1295" s="6">
        <v>-1</v>
      </c>
      <c r="G1295" s="6">
        <v>1</v>
      </c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hidden="1" x14ac:dyDescent="0.35">
      <c r="A1296" t="s">
        <v>1025</v>
      </c>
      <c r="B1296" t="s">
        <v>330</v>
      </c>
      <c r="C1296" t="s">
        <v>364</v>
      </c>
      <c r="D1296" t="s">
        <v>365</v>
      </c>
      <c r="E1296">
        <f>SUM(Table114[[#This Row],[2025]:[2014]])</f>
        <v>11</v>
      </c>
      <c r="F1296" s="6">
        <v>1</v>
      </c>
      <c r="G1296" s="6">
        <v>3</v>
      </c>
      <c r="H1296" s="6">
        <v>7</v>
      </c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hidden="1" x14ac:dyDescent="0.35">
      <c r="A1297" t="s">
        <v>1025</v>
      </c>
      <c r="B1297" t="s">
        <v>330</v>
      </c>
      <c r="C1297" t="s">
        <v>1386</v>
      </c>
      <c r="D1297" t="s">
        <v>1387</v>
      </c>
      <c r="E1297">
        <f>SUM(Table114[[#This Row],[2025]:[2014]])</f>
        <v>0</v>
      </c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>
        <v>-1</v>
      </c>
      <c r="Q1297" s="6">
        <v>1</v>
      </c>
    </row>
    <row r="1298" spans="1:17" hidden="1" x14ac:dyDescent="0.35">
      <c r="A1298" t="s">
        <v>1025</v>
      </c>
      <c r="B1298" t="s">
        <v>330</v>
      </c>
      <c r="C1298" t="s">
        <v>1388</v>
      </c>
      <c r="D1298" t="s">
        <v>1389</v>
      </c>
      <c r="E1298">
        <f>SUM(Table114[[#This Row],[2025]:[2014]])</f>
        <v>1</v>
      </c>
      <c r="F1298" s="6"/>
      <c r="G1298" s="6"/>
      <c r="H1298" s="6"/>
      <c r="I1298" s="6"/>
      <c r="J1298" s="6"/>
      <c r="K1298" s="6"/>
      <c r="L1298" s="6"/>
      <c r="M1298" s="6"/>
      <c r="N1298" s="6"/>
      <c r="O1298" s="6">
        <v>1</v>
      </c>
      <c r="P1298" s="6"/>
      <c r="Q1298" s="6"/>
    </row>
    <row r="1299" spans="1:17" hidden="1" x14ac:dyDescent="0.35">
      <c r="A1299" t="s">
        <v>1025</v>
      </c>
      <c r="B1299" t="s">
        <v>330</v>
      </c>
      <c r="C1299" t="s">
        <v>1013</v>
      </c>
      <c r="D1299" t="s">
        <v>1014</v>
      </c>
      <c r="E1299">
        <f>SUM(Table114[[#This Row],[2025]:[2014]])</f>
        <v>-4</v>
      </c>
      <c r="F1299" s="6"/>
      <c r="G1299" s="6"/>
      <c r="H1299" s="6"/>
      <c r="I1299" s="6"/>
      <c r="J1299" s="6"/>
      <c r="K1299" s="6"/>
      <c r="L1299" s="6"/>
      <c r="M1299" s="6"/>
      <c r="N1299" s="6">
        <v>-4</v>
      </c>
      <c r="O1299" s="6"/>
      <c r="P1299" s="6"/>
      <c r="Q1299" s="6"/>
    </row>
    <row r="1300" spans="1:17" hidden="1" x14ac:dyDescent="0.35">
      <c r="A1300" t="s">
        <v>1025</v>
      </c>
      <c r="B1300" t="s">
        <v>330</v>
      </c>
      <c r="C1300" t="s">
        <v>373</v>
      </c>
      <c r="D1300" t="s">
        <v>374</v>
      </c>
      <c r="E1300">
        <f>SUM(Table114[[#This Row],[2025]:[2014]])</f>
        <v>110</v>
      </c>
      <c r="F1300" s="6"/>
      <c r="G1300" s="6"/>
      <c r="H1300" s="6"/>
      <c r="I1300" s="6"/>
      <c r="J1300" s="6"/>
      <c r="K1300" s="6">
        <v>2</v>
      </c>
      <c r="L1300" s="6">
        <v>6</v>
      </c>
      <c r="M1300" s="6">
        <v>2</v>
      </c>
      <c r="N1300" s="6">
        <v>7</v>
      </c>
      <c r="O1300" s="6">
        <v>4</v>
      </c>
      <c r="P1300" s="6">
        <v>2</v>
      </c>
      <c r="Q1300" s="6">
        <v>87</v>
      </c>
    </row>
    <row r="1301" spans="1:17" hidden="1" x14ac:dyDescent="0.35">
      <c r="A1301" t="s">
        <v>1025</v>
      </c>
      <c r="B1301" t="s">
        <v>330</v>
      </c>
      <c r="C1301" t="s">
        <v>375</v>
      </c>
      <c r="D1301" t="s">
        <v>376</v>
      </c>
      <c r="E1301">
        <f>SUM(Table114[[#This Row],[2025]:[2014]])</f>
        <v>0</v>
      </c>
      <c r="F1301" s="6"/>
      <c r="G1301" s="6"/>
      <c r="H1301" s="6"/>
      <c r="I1301" s="6"/>
      <c r="J1301" s="6"/>
      <c r="K1301" s="6"/>
      <c r="L1301" s="6">
        <v>-1</v>
      </c>
      <c r="M1301" s="6">
        <v>1</v>
      </c>
      <c r="N1301" s="6"/>
      <c r="O1301" s="6"/>
      <c r="P1301" s="6"/>
      <c r="Q1301" s="6"/>
    </row>
    <row r="1302" spans="1:17" hidden="1" x14ac:dyDescent="0.35">
      <c r="A1302" t="s">
        <v>1025</v>
      </c>
      <c r="B1302" t="s">
        <v>330</v>
      </c>
      <c r="C1302" t="s">
        <v>535</v>
      </c>
      <c r="D1302" t="s">
        <v>536</v>
      </c>
      <c r="E1302">
        <f>SUM(Table114[[#This Row],[2025]:[2014]])</f>
        <v>1</v>
      </c>
      <c r="F1302" s="6"/>
      <c r="G1302" s="6"/>
      <c r="H1302" s="6"/>
      <c r="I1302" s="6"/>
      <c r="J1302" s="6"/>
      <c r="K1302" s="6">
        <v>1</v>
      </c>
      <c r="L1302" s="6"/>
      <c r="M1302" s="6"/>
      <c r="N1302" s="6"/>
      <c r="O1302" s="6"/>
      <c r="P1302" s="6"/>
      <c r="Q1302" s="6"/>
    </row>
    <row r="1303" spans="1:17" hidden="1" x14ac:dyDescent="0.35">
      <c r="A1303" t="s">
        <v>1025</v>
      </c>
      <c r="B1303" t="s">
        <v>330</v>
      </c>
      <c r="C1303" t="s">
        <v>1390</v>
      </c>
      <c r="D1303" t="s">
        <v>1391</v>
      </c>
      <c r="E1303">
        <f>SUM(Table114[[#This Row],[2025]:[2014]])</f>
        <v>1</v>
      </c>
      <c r="F1303" s="6"/>
      <c r="G1303" s="6"/>
      <c r="H1303" s="6"/>
      <c r="I1303" s="6"/>
      <c r="J1303" s="6"/>
      <c r="K1303" s="6"/>
      <c r="L1303" s="6"/>
      <c r="M1303" s="6"/>
      <c r="N1303" s="6">
        <v>1</v>
      </c>
      <c r="O1303" s="6"/>
      <c r="P1303" s="6"/>
      <c r="Q1303" s="6"/>
    </row>
    <row r="1304" spans="1:17" hidden="1" x14ac:dyDescent="0.35">
      <c r="A1304" t="s">
        <v>1025</v>
      </c>
      <c r="B1304" t="s">
        <v>330</v>
      </c>
      <c r="C1304" t="s">
        <v>1392</v>
      </c>
      <c r="D1304" t="s">
        <v>1393</v>
      </c>
      <c r="E1304">
        <f>SUM(Table114[[#This Row],[2025]:[2014]])</f>
        <v>1</v>
      </c>
      <c r="F1304" s="6"/>
      <c r="G1304" s="6"/>
      <c r="H1304" s="6"/>
      <c r="I1304" s="6"/>
      <c r="J1304" s="6"/>
      <c r="K1304" s="6"/>
      <c r="L1304" s="6"/>
      <c r="M1304" s="6">
        <v>1</v>
      </c>
      <c r="N1304" s="6"/>
      <c r="O1304" s="6"/>
      <c r="P1304" s="6"/>
      <c r="Q1304" s="6"/>
    </row>
    <row r="1305" spans="1:17" hidden="1" x14ac:dyDescent="0.35">
      <c r="A1305" t="s">
        <v>1025</v>
      </c>
      <c r="B1305" t="s">
        <v>330</v>
      </c>
      <c r="C1305" t="s">
        <v>1394</v>
      </c>
      <c r="D1305" t="s">
        <v>1395</v>
      </c>
      <c r="E1305">
        <f>SUM(Table114[[#This Row],[2025]:[2014]])</f>
        <v>24</v>
      </c>
      <c r="F1305" s="6"/>
      <c r="G1305" s="6"/>
      <c r="H1305" s="6"/>
      <c r="I1305" s="6"/>
      <c r="J1305" s="6"/>
      <c r="K1305" s="6"/>
      <c r="L1305" s="6"/>
      <c r="M1305" s="6"/>
      <c r="N1305" s="6"/>
      <c r="O1305" s="6">
        <v>10</v>
      </c>
      <c r="P1305" s="6">
        <v>-6</v>
      </c>
      <c r="Q1305" s="6">
        <v>20</v>
      </c>
    </row>
    <row r="1306" spans="1:17" hidden="1" x14ac:dyDescent="0.35">
      <c r="A1306" t="s">
        <v>1025</v>
      </c>
      <c r="B1306" t="s">
        <v>330</v>
      </c>
      <c r="C1306" t="s">
        <v>1019</v>
      </c>
      <c r="D1306" t="s">
        <v>1020</v>
      </c>
      <c r="E1306">
        <f>SUM(Table114[[#This Row],[2025]:[2014]])</f>
        <v>2</v>
      </c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>
        <v>2</v>
      </c>
    </row>
    <row r="1307" spans="1:17" hidden="1" x14ac:dyDescent="0.35">
      <c r="A1307" t="s">
        <v>1025</v>
      </c>
      <c r="B1307" t="s">
        <v>330</v>
      </c>
      <c r="C1307" t="s">
        <v>653</v>
      </c>
      <c r="D1307" t="s">
        <v>654</v>
      </c>
      <c r="E1307">
        <f>SUM(Table114[[#This Row],[2025]:[2014]])</f>
        <v>3</v>
      </c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>
        <v>3</v>
      </c>
    </row>
    <row r="1308" spans="1:17" hidden="1" x14ac:dyDescent="0.35">
      <c r="A1308" t="s">
        <v>1025</v>
      </c>
      <c r="B1308" t="s">
        <v>330</v>
      </c>
      <c r="C1308" t="s">
        <v>389</v>
      </c>
      <c r="D1308" t="s">
        <v>390</v>
      </c>
      <c r="E1308">
        <f>SUM(Table114[[#This Row],[2025]:[2014]])</f>
        <v>0</v>
      </c>
      <c r="F1308" s="6"/>
      <c r="G1308" s="6"/>
      <c r="H1308" s="6"/>
      <c r="I1308" s="6"/>
      <c r="J1308" s="6">
        <v>-1</v>
      </c>
      <c r="K1308" s="6">
        <v>1</v>
      </c>
      <c r="L1308" s="6"/>
      <c r="M1308" s="6"/>
      <c r="N1308" s="6"/>
      <c r="O1308" s="6"/>
      <c r="P1308" s="6"/>
      <c r="Q1308" s="6"/>
    </row>
    <row r="1309" spans="1:17" hidden="1" x14ac:dyDescent="0.35">
      <c r="A1309" t="s">
        <v>1025</v>
      </c>
      <c r="B1309" t="s">
        <v>330</v>
      </c>
      <c r="C1309" t="s">
        <v>399</v>
      </c>
      <c r="D1309" t="s">
        <v>400</v>
      </c>
      <c r="E1309">
        <f>SUM(Table114[[#This Row],[2025]:[2014]])</f>
        <v>0</v>
      </c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>
        <v>-1</v>
      </c>
      <c r="Q1309" s="6">
        <v>1</v>
      </c>
    </row>
    <row r="1310" spans="1:17" hidden="1" x14ac:dyDescent="0.35">
      <c r="A1310" t="s">
        <v>1025</v>
      </c>
      <c r="B1310" t="s">
        <v>330</v>
      </c>
      <c r="C1310" t="s">
        <v>1396</v>
      </c>
      <c r="D1310" t="s">
        <v>1397</v>
      </c>
      <c r="E1310">
        <f>SUM(Table114[[#This Row],[2025]:[2014]])</f>
        <v>1</v>
      </c>
      <c r="F1310" s="6"/>
      <c r="G1310" s="6"/>
      <c r="H1310" s="6"/>
      <c r="I1310" s="6"/>
      <c r="J1310" s="6"/>
      <c r="K1310" s="6"/>
      <c r="L1310" s="6"/>
      <c r="M1310" s="6"/>
      <c r="N1310" s="6"/>
      <c r="O1310" s="6">
        <v>1</v>
      </c>
      <c r="P1310" s="6"/>
      <c r="Q1310" s="6"/>
    </row>
    <row r="1311" spans="1:17" hidden="1" x14ac:dyDescent="0.35">
      <c r="A1311" t="s">
        <v>1025</v>
      </c>
      <c r="B1311" t="s">
        <v>330</v>
      </c>
      <c r="C1311" t="s">
        <v>1398</v>
      </c>
      <c r="D1311" t="s">
        <v>1399</v>
      </c>
      <c r="E1311">
        <f>SUM(Table114[[#This Row],[2025]:[2014]])</f>
        <v>0</v>
      </c>
      <c r="F1311" s="6"/>
      <c r="G1311" s="6"/>
      <c r="H1311" s="6"/>
      <c r="I1311" s="6"/>
      <c r="J1311" s="6"/>
      <c r="K1311" s="6"/>
      <c r="L1311" s="6">
        <v>-2</v>
      </c>
      <c r="M1311" s="6">
        <v>2</v>
      </c>
      <c r="N1311" s="6">
        <v>0</v>
      </c>
      <c r="O1311" s="6"/>
      <c r="P1311" s="6"/>
      <c r="Q1311" s="6"/>
    </row>
    <row r="1312" spans="1:17" hidden="1" x14ac:dyDescent="0.35">
      <c r="A1312" t="s">
        <v>1025</v>
      </c>
      <c r="B1312" t="s">
        <v>330</v>
      </c>
      <c r="C1312" t="s">
        <v>405</v>
      </c>
      <c r="D1312" t="s">
        <v>406</v>
      </c>
      <c r="E1312">
        <f>SUM(Table114[[#This Row],[2025]:[2014]])</f>
        <v>2</v>
      </c>
      <c r="F1312" s="6"/>
      <c r="G1312" s="6"/>
      <c r="H1312" s="6"/>
      <c r="I1312" s="6"/>
      <c r="J1312" s="6"/>
      <c r="K1312" s="6"/>
      <c r="L1312" s="6"/>
      <c r="M1312" s="6"/>
      <c r="N1312" s="6"/>
      <c r="O1312" s="6">
        <v>2</v>
      </c>
      <c r="P1312" s="6"/>
      <c r="Q1312" s="6"/>
    </row>
    <row r="1313" spans="1:17" hidden="1" x14ac:dyDescent="0.35">
      <c r="A1313" t="s">
        <v>1025</v>
      </c>
      <c r="B1313" t="s">
        <v>330</v>
      </c>
      <c r="C1313" t="s">
        <v>407</v>
      </c>
      <c r="D1313" t="s">
        <v>408</v>
      </c>
      <c r="E1313">
        <f>SUM(Table114[[#This Row],[2025]:[2014]])</f>
        <v>67</v>
      </c>
      <c r="F1313" s="6"/>
      <c r="G1313" s="6"/>
      <c r="H1313" s="6"/>
      <c r="I1313" s="6"/>
      <c r="J1313" s="6"/>
      <c r="K1313" s="6"/>
      <c r="L1313" s="6"/>
      <c r="M1313" s="6">
        <v>10</v>
      </c>
      <c r="N1313" s="6">
        <v>20</v>
      </c>
      <c r="O1313" s="6">
        <v>14</v>
      </c>
      <c r="P1313" s="6">
        <v>8</v>
      </c>
      <c r="Q1313" s="6">
        <v>15</v>
      </c>
    </row>
    <row r="1314" spans="1:17" hidden="1" x14ac:dyDescent="0.35">
      <c r="A1314" t="s">
        <v>1025</v>
      </c>
      <c r="B1314" t="s">
        <v>330</v>
      </c>
      <c r="C1314" t="s">
        <v>655</v>
      </c>
      <c r="D1314" t="s">
        <v>656</v>
      </c>
      <c r="E1314">
        <f>SUM(Table114[[#This Row],[2025]:[2014]])</f>
        <v>6</v>
      </c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>
        <v>2</v>
      </c>
      <c r="Q1314" s="6">
        <v>4</v>
      </c>
    </row>
    <row r="1315" spans="1:17" hidden="1" x14ac:dyDescent="0.35">
      <c r="A1315" t="s">
        <v>1025</v>
      </c>
      <c r="B1315" t="s">
        <v>1400</v>
      </c>
      <c r="C1315" t="s">
        <v>1401</v>
      </c>
      <c r="D1315" t="s">
        <v>1402</v>
      </c>
      <c r="E1315">
        <f>SUM(Table114[[#This Row],[2025]:[2014]])</f>
        <v>1</v>
      </c>
      <c r="F1315" s="6"/>
      <c r="G1315" s="6"/>
      <c r="H1315" s="6"/>
      <c r="I1315" s="6"/>
      <c r="J1315" s="6"/>
      <c r="K1315" s="6"/>
      <c r="L1315" s="6"/>
      <c r="M1315" s="6">
        <v>1</v>
      </c>
      <c r="N1315" s="6"/>
      <c r="O1315" s="6"/>
      <c r="P1315" s="6"/>
      <c r="Q1315" s="6"/>
    </row>
    <row r="1316" spans="1:17" x14ac:dyDescent="0.35">
      <c r="A1316" t="s">
        <v>1403</v>
      </c>
      <c r="B1316" t="s">
        <v>105</v>
      </c>
      <c r="C1316" t="s">
        <v>106</v>
      </c>
      <c r="D1316" t="s">
        <v>107</v>
      </c>
      <c r="E1316">
        <f>SUM(Table114[[#This Row],[2025]:[2014]])</f>
        <v>1</v>
      </c>
      <c r="F1316" s="6"/>
      <c r="G1316" s="6"/>
      <c r="H1316" s="6">
        <v>1</v>
      </c>
    </row>
    <row r="1317" spans="1:17" x14ac:dyDescent="0.35">
      <c r="A1317" t="s">
        <v>1403</v>
      </c>
      <c r="B1317" t="s">
        <v>464</v>
      </c>
      <c r="C1317" t="s">
        <v>465</v>
      </c>
      <c r="D1317" t="s">
        <v>466</v>
      </c>
      <c r="E1317">
        <f>SUM(Table114[[#This Row],[2025]:[2014]])</f>
        <v>1</v>
      </c>
      <c r="F1317" s="6"/>
      <c r="G1317" s="6"/>
      <c r="H1317" s="6">
        <v>1</v>
      </c>
    </row>
    <row r="1318" spans="1:17" x14ac:dyDescent="0.35">
      <c r="A1318" t="s">
        <v>1403</v>
      </c>
      <c r="B1318" t="s">
        <v>116</v>
      </c>
      <c r="C1318" t="s">
        <v>117</v>
      </c>
      <c r="D1318" t="s">
        <v>118</v>
      </c>
      <c r="E1318">
        <f>SUM(Table114[[#This Row],[2025]:[2014]])</f>
        <v>0</v>
      </c>
      <c r="F1318" s="6"/>
      <c r="G1318" s="6"/>
      <c r="H1318" s="6">
        <v>0</v>
      </c>
    </row>
    <row r="1319" spans="1:17" x14ac:dyDescent="0.35">
      <c r="A1319" t="s">
        <v>1403</v>
      </c>
      <c r="B1319" t="s">
        <v>124</v>
      </c>
      <c r="C1319" t="s">
        <v>415</v>
      </c>
      <c r="D1319" t="s">
        <v>416</v>
      </c>
      <c r="E1319">
        <f>SUM(Table114[[#This Row],[2025]:[2014]])</f>
        <v>1</v>
      </c>
      <c r="F1319" s="6"/>
      <c r="G1319" s="6"/>
      <c r="H1319" s="6">
        <v>1</v>
      </c>
    </row>
    <row r="1320" spans="1:17" x14ac:dyDescent="0.35">
      <c r="A1320" t="s">
        <v>1403</v>
      </c>
      <c r="B1320" t="s">
        <v>130</v>
      </c>
      <c r="C1320" t="s">
        <v>106</v>
      </c>
      <c r="D1320" t="s">
        <v>131</v>
      </c>
      <c r="E1320">
        <f>SUM(Table114[[#This Row],[2025]:[2014]])</f>
        <v>3</v>
      </c>
      <c r="F1320" s="6"/>
      <c r="G1320" s="6">
        <v>3</v>
      </c>
      <c r="H1320" s="6"/>
    </row>
    <row r="1321" spans="1:17" x14ac:dyDescent="0.35">
      <c r="A1321" t="s">
        <v>1403</v>
      </c>
      <c r="B1321" t="s">
        <v>130</v>
      </c>
      <c r="C1321" t="s">
        <v>106</v>
      </c>
      <c r="D1321" t="s">
        <v>132</v>
      </c>
      <c r="E1321">
        <f>SUM(Table114[[#This Row],[2025]:[2014]])</f>
        <v>-2</v>
      </c>
      <c r="F1321" s="6"/>
      <c r="G1321" s="6">
        <v>-2</v>
      </c>
      <c r="H1321" s="6"/>
    </row>
    <row r="1322" spans="1:17" x14ac:dyDescent="0.35">
      <c r="A1322" t="s">
        <v>1403</v>
      </c>
      <c r="B1322" t="s">
        <v>130</v>
      </c>
      <c r="C1322" t="s">
        <v>106</v>
      </c>
      <c r="D1322" t="s">
        <v>467</v>
      </c>
      <c r="E1322">
        <f>SUM(Table114[[#This Row],[2025]:[2014]])</f>
        <v>3</v>
      </c>
      <c r="F1322" s="6"/>
      <c r="G1322" s="6"/>
      <c r="H1322" s="6">
        <v>3</v>
      </c>
    </row>
    <row r="1323" spans="1:17" x14ac:dyDescent="0.35">
      <c r="A1323" t="s">
        <v>1403</v>
      </c>
      <c r="B1323" t="s">
        <v>130</v>
      </c>
      <c r="C1323" t="s">
        <v>106</v>
      </c>
      <c r="D1323" t="s">
        <v>137</v>
      </c>
      <c r="E1323">
        <f>SUM(Table114[[#This Row],[2025]:[2014]])</f>
        <v>2</v>
      </c>
      <c r="F1323" s="6"/>
      <c r="G1323" s="6">
        <v>2</v>
      </c>
      <c r="H1323" s="6"/>
    </row>
    <row r="1324" spans="1:17" x14ac:dyDescent="0.35">
      <c r="A1324" t="s">
        <v>1403</v>
      </c>
      <c r="B1324" t="s">
        <v>130</v>
      </c>
      <c r="C1324" t="s">
        <v>431</v>
      </c>
      <c r="D1324" t="s">
        <v>432</v>
      </c>
      <c r="E1324">
        <f>SUM(Table114[[#This Row],[2025]:[2014]])</f>
        <v>1</v>
      </c>
      <c r="F1324" s="6"/>
      <c r="G1324" s="6">
        <v>1</v>
      </c>
      <c r="H1324" s="6"/>
    </row>
    <row r="1325" spans="1:17" x14ac:dyDescent="0.35">
      <c r="A1325" t="s">
        <v>1403</v>
      </c>
      <c r="B1325" t="s">
        <v>179</v>
      </c>
      <c r="C1325" t="s">
        <v>182</v>
      </c>
      <c r="D1325" t="s">
        <v>183</v>
      </c>
      <c r="E1325">
        <f>SUM(Table114[[#This Row],[2025]:[2014]])</f>
        <v>1</v>
      </c>
      <c r="F1325" s="6"/>
      <c r="G1325" s="6"/>
      <c r="H1325" s="6">
        <v>1</v>
      </c>
    </row>
    <row r="1326" spans="1:17" x14ac:dyDescent="0.35">
      <c r="A1326" t="s">
        <v>1403</v>
      </c>
      <c r="B1326" t="s">
        <v>229</v>
      </c>
      <c r="C1326" t="s">
        <v>106</v>
      </c>
      <c r="D1326" t="s">
        <v>599</v>
      </c>
      <c r="E1326">
        <f>SUM(Table114[[#This Row],[2025]:[2014]])</f>
        <v>3</v>
      </c>
      <c r="F1326" s="6"/>
      <c r="G1326" s="6"/>
      <c r="H1326" s="6">
        <v>3</v>
      </c>
    </row>
    <row r="1327" spans="1:17" x14ac:dyDescent="0.35">
      <c r="A1327" t="s">
        <v>1403</v>
      </c>
      <c r="B1327" t="s">
        <v>229</v>
      </c>
      <c r="C1327" t="s">
        <v>106</v>
      </c>
      <c r="D1327" t="s">
        <v>233</v>
      </c>
      <c r="E1327">
        <f>SUM(Table114[[#This Row],[2025]:[2014]])</f>
        <v>1</v>
      </c>
      <c r="F1327" s="6"/>
      <c r="G1327" s="6">
        <v>1</v>
      </c>
      <c r="H1327" s="6"/>
    </row>
    <row r="1328" spans="1:17" x14ac:dyDescent="0.35">
      <c r="A1328" t="s">
        <v>1403</v>
      </c>
      <c r="B1328" t="s">
        <v>229</v>
      </c>
      <c r="C1328" t="s">
        <v>106</v>
      </c>
      <c r="D1328" t="s">
        <v>234</v>
      </c>
      <c r="E1328">
        <f>SUM(Table114[[#This Row],[2025]:[2014]])</f>
        <v>1</v>
      </c>
      <c r="F1328" s="6"/>
      <c r="G1328" s="6"/>
      <c r="H1328" s="6">
        <v>1</v>
      </c>
    </row>
    <row r="1329" spans="1:11" x14ac:dyDescent="0.35">
      <c r="A1329" t="s">
        <v>1403</v>
      </c>
      <c r="B1329" t="s">
        <v>248</v>
      </c>
      <c r="C1329" t="s">
        <v>507</v>
      </c>
      <c r="D1329" t="s">
        <v>508</v>
      </c>
      <c r="E1329">
        <f>SUM(Table114[[#This Row],[2025]:[2014]])</f>
        <v>4</v>
      </c>
      <c r="F1329" s="6"/>
      <c r="G1329" s="6">
        <v>4</v>
      </c>
      <c r="H1329" s="6"/>
    </row>
    <row r="1330" spans="1:11" x14ac:dyDescent="0.35">
      <c r="A1330" t="s">
        <v>1403</v>
      </c>
      <c r="B1330" t="s">
        <v>292</v>
      </c>
      <c r="C1330" t="s">
        <v>297</v>
      </c>
      <c r="D1330" t="s">
        <v>298</v>
      </c>
      <c r="E1330">
        <f>SUM(Table114[[#This Row],[2025]:[2014]])</f>
        <v>1</v>
      </c>
      <c r="F1330" s="6"/>
      <c r="G1330" s="6"/>
      <c r="H1330" s="6">
        <v>1</v>
      </c>
    </row>
    <row r="1331" spans="1:11" x14ac:dyDescent="0.35">
      <c r="A1331" t="s">
        <v>1403</v>
      </c>
      <c r="B1331" t="s">
        <v>313</v>
      </c>
      <c r="C1331" t="s">
        <v>314</v>
      </c>
      <c r="D1331" t="s">
        <v>315</v>
      </c>
      <c r="E1331">
        <f>SUM(Table114[[#This Row],[2025]:[2014]])</f>
        <v>0</v>
      </c>
      <c r="F1331" s="6"/>
      <c r="G1331" s="6">
        <v>0</v>
      </c>
      <c r="H1331" s="6"/>
    </row>
    <row r="1332" spans="1:11" x14ac:dyDescent="0.35">
      <c r="A1332" t="s">
        <v>1403</v>
      </c>
      <c r="B1332" t="s">
        <v>313</v>
      </c>
      <c r="C1332" t="s">
        <v>328</v>
      </c>
      <c r="D1332" t="s">
        <v>329</v>
      </c>
      <c r="E1332">
        <f>SUM(Table114[[#This Row],[2025]:[2014]])</f>
        <v>11</v>
      </c>
      <c r="F1332" s="6"/>
      <c r="G1332" s="6">
        <v>11</v>
      </c>
      <c r="H1332" s="6"/>
    </row>
    <row r="1333" spans="1:11" x14ac:dyDescent="0.35">
      <c r="A1333" t="s">
        <v>1403</v>
      </c>
      <c r="B1333" t="s">
        <v>313</v>
      </c>
      <c r="C1333" t="s">
        <v>523</v>
      </c>
      <c r="D1333" t="s">
        <v>524</v>
      </c>
      <c r="E1333">
        <f>SUM(Table114[[#This Row],[2025]:[2014]])</f>
        <v>5</v>
      </c>
      <c r="F1333" s="6"/>
      <c r="G1333" s="6">
        <v>5</v>
      </c>
      <c r="H1333" s="6"/>
    </row>
    <row r="1334" spans="1:11" x14ac:dyDescent="0.35">
      <c r="A1334" t="s">
        <v>1403</v>
      </c>
      <c r="B1334" t="s">
        <v>330</v>
      </c>
      <c r="C1334" t="s">
        <v>106</v>
      </c>
      <c r="D1334" t="s">
        <v>331</v>
      </c>
      <c r="E1334">
        <f>SUM(Table114[[#This Row],[2025]:[2014]])</f>
        <v>37</v>
      </c>
      <c r="F1334" s="6">
        <v>4</v>
      </c>
      <c r="G1334" s="6">
        <v>25</v>
      </c>
      <c r="H1334" s="6">
        <v>8</v>
      </c>
    </row>
    <row r="1335" spans="1:11" x14ac:dyDescent="0.35">
      <c r="A1335" t="s">
        <v>1403</v>
      </c>
      <c r="B1335" t="s">
        <v>330</v>
      </c>
      <c r="C1335" t="s">
        <v>106</v>
      </c>
      <c r="D1335" t="s">
        <v>333</v>
      </c>
      <c r="E1335">
        <f>SUM(Table114[[#This Row],[2025]:[2014]])</f>
        <v>5</v>
      </c>
      <c r="F1335" s="6"/>
      <c r="G1335" s="6"/>
      <c r="H1335" s="6">
        <v>5</v>
      </c>
    </row>
    <row r="1336" spans="1:11" x14ac:dyDescent="0.35">
      <c r="A1336" t="s">
        <v>1403</v>
      </c>
      <c r="B1336" t="s">
        <v>330</v>
      </c>
      <c r="C1336" t="s">
        <v>348</v>
      </c>
      <c r="D1336" t="s">
        <v>349</v>
      </c>
      <c r="E1336">
        <f>SUM(Table114[[#This Row],[2025]:[2014]])</f>
        <v>94</v>
      </c>
      <c r="F1336" s="6">
        <v>27</v>
      </c>
      <c r="G1336" s="6">
        <v>37</v>
      </c>
      <c r="H1336" s="6">
        <v>30</v>
      </c>
    </row>
    <row r="1337" spans="1:11" x14ac:dyDescent="0.35">
      <c r="A1337" t="s">
        <v>1403</v>
      </c>
      <c r="B1337" t="s">
        <v>330</v>
      </c>
      <c r="C1337" t="s">
        <v>354</v>
      </c>
      <c r="D1337" t="s">
        <v>355</v>
      </c>
      <c r="E1337">
        <f>SUM(Table114[[#This Row],[2025]:[2014]])</f>
        <v>1</v>
      </c>
      <c r="F1337" s="6"/>
      <c r="G1337" s="6">
        <v>1</v>
      </c>
      <c r="H1337" s="6"/>
    </row>
    <row r="1338" spans="1:11" x14ac:dyDescent="0.35">
      <c r="A1338" t="s">
        <v>1403</v>
      </c>
      <c r="B1338" t="s">
        <v>330</v>
      </c>
      <c r="C1338" t="s">
        <v>356</v>
      </c>
      <c r="D1338" t="s">
        <v>357</v>
      </c>
      <c r="E1338">
        <f>SUM(Table114[[#This Row],[2025]:[2014]])</f>
        <v>10</v>
      </c>
      <c r="F1338" s="6">
        <v>3</v>
      </c>
      <c r="G1338" s="6">
        <v>7</v>
      </c>
      <c r="H1338" s="6"/>
    </row>
    <row r="1339" spans="1:11" x14ac:dyDescent="0.35">
      <c r="A1339" t="s">
        <v>1403</v>
      </c>
      <c r="B1339" t="s">
        <v>330</v>
      </c>
      <c r="C1339" t="s">
        <v>360</v>
      </c>
      <c r="D1339" t="s">
        <v>361</v>
      </c>
      <c r="E1339">
        <f>SUM(Table114[[#This Row],[2025]:[2014]])</f>
        <v>1</v>
      </c>
      <c r="F1339" s="6"/>
      <c r="G1339" s="6">
        <v>1</v>
      </c>
      <c r="H1339" s="6"/>
    </row>
    <row r="1340" spans="1:11" x14ac:dyDescent="0.35">
      <c r="A1340" t="s">
        <v>1403</v>
      </c>
      <c r="B1340" t="s">
        <v>330</v>
      </c>
      <c r="C1340" t="s">
        <v>364</v>
      </c>
      <c r="D1340" t="s">
        <v>365</v>
      </c>
      <c r="E1340">
        <f>SUM(Table114[[#This Row],[2025]:[2014]])</f>
        <v>6</v>
      </c>
      <c r="F1340" s="6">
        <v>2</v>
      </c>
      <c r="G1340" s="6">
        <v>1</v>
      </c>
      <c r="H1340" s="6">
        <v>3</v>
      </c>
    </row>
    <row r="1341" spans="1:11" x14ac:dyDescent="0.35">
      <c r="A1341" t="s">
        <v>1403</v>
      </c>
      <c r="B1341" t="s">
        <v>330</v>
      </c>
      <c r="C1341" t="s">
        <v>409</v>
      </c>
      <c r="D1341" t="s">
        <v>410</v>
      </c>
      <c r="E1341">
        <f>SUM(Table114[[#This Row],[2025]:[2014]])</f>
        <v>6</v>
      </c>
      <c r="F1341" s="6">
        <v>0</v>
      </c>
      <c r="G1341" s="6">
        <v>3</v>
      </c>
      <c r="H1341" s="6">
        <v>3</v>
      </c>
    </row>
    <row r="1342" spans="1:11" hidden="1" x14ac:dyDescent="0.35">
      <c r="A1342" t="s">
        <v>1404</v>
      </c>
      <c r="B1342" t="s">
        <v>771</v>
      </c>
      <c r="C1342" t="s">
        <v>1044</v>
      </c>
      <c r="D1342" t="s">
        <v>1045</v>
      </c>
      <c r="E1342">
        <f>SUM(Table114[[#This Row],[2025]:[2014]])</f>
        <v>1</v>
      </c>
      <c r="F1342" s="6"/>
      <c r="G1342" s="6"/>
      <c r="H1342" s="6"/>
      <c r="I1342" s="6">
        <v>1</v>
      </c>
      <c r="J1342" s="6"/>
      <c r="K1342" s="6"/>
    </row>
    <row r="1343" spans="1:11" hidden="1" x14ac:dyDescent="0.35">
      <c r="A1343" t="s">
        <v>1404</v>
      </c>
      <c r="B1343" t="s">
        <v>105</v>
      </c>
      <c r="C1343" t="s">
        <v>106</v>
      </c>
      <c r="D1343" t="s">
        <v>107</v>
      </c>
      <c r="E1343">
        <f>SUM(Table114[[#This Row],[2025]:[2014]])</f>
        <v>4</v>
      </c>
      <c r="F1343" s="6"/>
      <c r="G1343" s="6">
        <v>3</v>
      </c>
      <c r="H1343" s="6"/>
      <c r="I1343" s="6"/>
      <c r="J1343" s="6">
        <v>1</v>
      </c>
      <c r="K1343" s="6"/>
    </row>
    <row r="1344" spans="1:11" hidden="1" x14ac:dyDescent="0.35">
      <c r="A1344" t="s">
        <v>1404</v>
      </c>
      <c r="B1344" t="s">
        <v>110</v>
      </c>
      <c r="C1344" t="s">
        <v>111</v>
      </c>
      <c r="D1344" t="s">
        <v>112</v>
      </c>
      <c r="E1344">
        <f>SUM(Table114[[#This Row],[2025]:[2014]])</f>
        <v>3</v>
      </c>
      <c r="F1344" s="6"/>
      <c r="G1344" s="6">
        <v>1</v>
      </c>
      <c r="H1344" s="6">
        <v>1</v>
      </c>
      <c r="I1344" s="6"/>
      <c r="J1344" s="6">
        <v>1</v>
      </c>
      <c r="K1344" s="6"/>
    </row>
    <row r="1345" spans="1:11" hidden="1" x14ac:dyDescent="0.35">
      <c r="A1345" t="s">
        <v>1404</v>
      </c>
      <c r="B1345" t="s">
        <v>116</v>
      </c>
      <c r="C1345" t="s">
        <v>117</v>
      </c>
      <c r="D1345" t="s">
        <v>118</v>
      </c>
      <c r="E1345">
        <f>SUM(Table114[[#This Row],[2025]:[2014]])</f>
        <v>30</v>
      </c>
      <c r="F1345" s="6"/>
      <c r="G1345" s="6">
        <v>10</v>
      </c>
      <c r="H1345" s="6"/>
      <c r="I1345" s="6">
        <v>20</v>
      </c>
      <c r="J1345" s="6"/>
      <c r="K1345" s="6"/>
    </row>
    <row r="1346" spans="1:11" hidden="1" x14ac:dyDescent="0.35">
      <c r="A1346" t="s">
        <v>1404</v>
      </c>
      <c r="B1346" t="s">
        <v>124</v>
      </c>
      <c r="C1346" t="s">
        <v>106</v>
      </c>
      <c r="D1346" t="s">
        <v>125</v>
      </c>
      <c r="E1346">
        <f>SUM(Table114[[#This Row],[2025]:[2014]])</f>
        <v>2</v>
      </c>
      <c r="F1346" s="6"/>
      <c r="G1346" s="6"/>
      <c r="H1346" s="6"/>
      <c r="I1346" s="6"/>
      <c r="J1346" s="6">
        <v>2</v>
      </c>
      <c r="K1346" s="6"/>
    </row>
    <row r="1347" spans="1:11" hidden="1" x14ac:dyDescent="0.35">
      <c r="A1347" t="s">
        <v>1404</v>
      </c>
      <c r="B1347" t="s">
        <v>124</v>
      </c>
      <c r="C1347" t="s">
        <v>415</v>
      </c>
      <c r="D1347" t="s">
        <v>416</v>
      </c>
      <c r="E1347">
        <f>SUM(Table114[[#This Row],[2025]:[2014]])</f>
        <v>0</v>
      </c>
      <c r="F1347" s="6"/>
      <c r="G1347" s="6"/>
      <c r="H1347" s="6"/>
      <c r="I1347" s="6">
        <v>-1</v>
      </c>
      <c r="J1347" s="6">
        <v>1</v>
      </c>
      <c r="K1347" s="6">
        <v>0</v>
      </c>
    </row>
    <row r="1348" spans="1:11" hidden="1" x14ac:dyDescent="0.35">
      <c r="A1348" t="s">
        <v>1404</v>
      </c>
      <c r="B1348" t="s">
        <v>130</v>
      </c>
      <c r="C1348" t="s">
        <v>106</v>
      </c>
      <c r="D1348" t="s">
        <v>131</v>
      </c>
      <c r="E1348">
        <f>SUM(Table114[[#This Row],[2025]:[2014]])</f>
        <v>23</v>
      </c>
      <c r="F1348" s="6"/>
      <c r="G1348" s="6">
        <v>5</v>
      </c>
      <c r="H1348" s="6">
        <v>18</v>
      </c>
      <c r="I1348" s="6"/>
      <c r="J1348" s="6"/>
      <c r="K1348" s="6"/>
    </row>
    <row r="1349" spans="1:11" hidden="1" x14ac:dyDescent="0.35">
      <c r="A1349" t="s">
        <v>1404</v>
      </c>
      <c r="B1349" t="s">
        <v>130</v>
      </c>
      <c r="C1349" t="s">
        <v>106</v>
      </c>
      <c r="D1349" t="s">
        <v>132</v>
      </c>
      <c r="E1349">
        <f>SUM(Table114[[#This Row],[2025]:[2014]])</f>
        <v>-6</v>
      </c>
      <c r="F1349" s="6"/>
      <c r="G1349" s="6">
        <v>-1</v>
      </c>
      <c r="H1349" s="6">
        <v>-3</v>
      </c>
      <c r="I1349" s="6">
        <v>-2</v>
      </c>
      <c r="J1349" s="6"/>
      <c r="K1349" s="6"/>
    </row>
    <row r="1350" spans="1:11" hidden="1" x14ac:dyDescent="0.35">
      <c r="A1350" t="s">
        <v>1404</v>
      </c>
      <c r="B1350" t="s">
        <v>130</v>
      </c>
      <c r="C1350" t="s">
        <v>106</v>
      </c>
      <c r="D1350" t="s">
        <v>136</v>
      </c>
      <c r="E1350">
        <f>SUM(Table114[[#This Row],[2025]:[2014]])</f>
        <v>3</v>
      </c>
      <c r="F1350" s="6"/>
      <c r="G1350" s="6"/>
      <c r="H1350" s="6">
        <v>1</v>
      </c>
      <c r="I1350" s="6">
        <v>2</v>
      </c>
      <c r="J1350" s="6"/>
      <c r="K1350" s="6"/>
    </row>
    <row r="1351" spans="1:11" hidden="1" x14ac:dyDescent="0.35">
      <c r="A1351" t="s">
        <v>1404</v>
      </c>
      <c r="B1351" t="s">
        <v>130</v>
      </c>
      <c r="C1351" t="s">
        <v>106</v>
      </c>
      <c r="D1351" t="s">
        <v>137</v>
      </c>
      <c r="E1351">
        <f>SUM(Table114[[#This Row],[2025]:[2014]])</f>
        <v>16</v>
      </c>
      <c r="F1351" s="6"/>
      <c r="G1351" s="6">
        <v>4</v>
      </c>
      <c r="H1351" s="6">
        <v>9</v>
      </c>
      <c r="I1351" s="6">
        <v>2</v>
      </c>
      <c r="J1351" s="6">
        <v>1</v>
      </c>
      <c r="K1351" s="6"/>
    </row>
    <row r="1352" spans="1:11" hidden="1" x14ac:dyDescent="0.35">
      <c r="A1352" t="s">
        <v>1404</v>
      </c>
      <c r="B1352" t="s">
        <v>130</v>
      </c>
      <c r="C1352" t="s">
        <v>106</v>
      </c>
      <c r="D1352" t="s">
        <v>139</v>
      </c>
      <c r="E1352">
        <f>SUM(Table114[[#This Row],[2025]:[2014]])</f>
        <v>1</v>
      </c>
      <c r="F1352" s="6"/>
      <c r="G1352" s="6"/>
      <c r="H1352" s="6"/>
      <c r="I1352" s="6">
        <v>1</v>
      </c>
      <c r="J1352" s="6"/>
      <c r="K1352" s="6"/>
    </row>
    <row r="1353" spans="1:11" hidden="1" x14ac:dyDescent="0.35">
      <c r="A1353" t="s">
        <v>1404</v>
      </c>
      <c r="B1353" t="s">
        <v>130</v>
      </c>
      <c r="C1353" t="s">
        <v>106</v>
      </c>
      <c r="D1353" t="s">
        <v>469</v>
      </c>
      <c r="E1353">
        <f>SUM(Table114[[#This Row],[2025]:[2014]])</f>
        <v>1</v>
      </c>
      <c r="F1353" s="6"/>
      <c r="G1353" s="6"/>
      <c r="H1353" s="6"/>
      <c r="I1353" s="6">
        <v>1</v>
      </c>
      <c r="J1353" s="6"/>
      <c r="K1353" s="6"/>
    </row>
    <row r="1354" spans="1:11" hidden="1" x14ac:dyDescent="0.35">
      <c r="A1354" t="s">
        <v>1404</v>
      </c>
      <c r="B1354" t="s">
        <v>130</v>
      </c>
      <c r="C1354" t="s">
        <v>106</v>
      </c>
      <c r="D1354" t="s">
        <v>420</v>
      </c>
      <c r="E1354">
        <f>SUM(Table114[[#This Row],[2025]:[2014]])</f>
        <v>3</v>
      </c>
      <c r="F1354" s="6"/>
      <c r="G1354" s="6">
        <v>3</v>
      </c>
      <c r="H1354" s="6"/>
      <c r="I1354" s="6"/>
      <c r="J1354" s="6"/>
      <c r="K1354" s="6"/>
    </row>
    <row r="1355" spans="1:11" hidden="1" x14ac:dyDescent="0.35">
      <c r="A1355" t="s">
        <v>1404</v>
      </c>
      <c r="B1355" t="s">
        <v>130</v>
      </c>
      <c r="C1355" t="s">
        <v>1405</v>
      </c>
      <c r="D1355" t="s">
        <v>1406</v>
      </c>
      <c r="E1355">
        <f>SUM(Table114[[#This Row],[2025]:[2014]])</f>
        <v>2</v>
      </c>
      <c r="F1355" s="6"/>
      <c r="G1355" s="6"/>
      <c r="H1355" s="6"/>
      <c r="I1355" s="6"/>
      <c r="J1355" s="6">
        <v>2</v>
      </c>
      <c r="K1355" s="6"/>
    </row>
    <row r="1356" spans="1:11" hidden="1" x14ac:dyDescent="0.35">
      <c r="A1356" t="s">
        <v>1404</v>
      </c>
      <c r="B1356" t="s">
        <v>130</v>
      </c>
      <c r="C1356" t="s">
        <v>431</v>
      </c>
      <c r="D1356" t="s">
        <v>432</v>
      </c>
      <c r="E1356">
        <f>SUM(Table114[[#This Row],[2025]:[2014]])</f>
        <v>4</v>
      </c>
      <c r="F1356" s="6"/>
      <c r="G1356" s="6"/>
      <c r="H1356" s="6"/>
      <c r="I1356" s="6">
        <v>1</v>
      </c>
      <c r="J1356" s="6">
        <v>3</v>
      </c>
      <c r="K1356" s="6"/>
    </row>
    <row r="1357" spans="1:11" hidden="1" x14ac:dyDescent="0.35">
      <c r="A1357" t="s">
        <v>1404</v>
      </c>
      <c r="B1357" t="s">
        <v>179</v>
      </c>
      <c r="C1357" t="s">
        <v>182</v>
      </c>
      <c r="D1357" t="s">
        <v>183</v>
      </c>
      <c r="E1357">
        <f>SUM(Table114[[#This Row],[2025]:[2014]])</f>
        <v>0</v>
      </c>
      <c r="F1357" s="6"/>
      <c r="G1357" s="6"/>
      <c r="H1357" s="6">
        <v>-1</v>
      </c>
      <c r="I1357" s="6">
        <v>0</v>
      </c>
      <c r="J1357" s="6">
        <v>1</v>
      </c>
      <c r="K1357" s="6">
        <v>0</v>
      </c>
    </row>
    <row r="1358" spans="1:11" hidden="1" x14ac:dyDescent="0.35">
      <c r="A1358" t="s">
        <v>1404</v>
      </c>
      <c r="B1358" t="s">
        <v>201</v>
      </c>
      <c r="C1358" t="s">
        <v>106</v>
      </c>
      <c r="D1358" t="s">
        <v>202</v>
      </c>
      <c r="E1358">
        <f>SUM(Table114[[#This Row],[2025]:[2014]])</f>
        <v>-14</v>
      </c>
      <c r="F1358" s="6"/>
      <c r="G1358" s="6"/>
      <c r="H1358" s="6">
        <v>-9</v>
      </c>
      <c r="I1358" s="6">
        <v>-1</v>
      </c>
      <c r="J1358" s="6">
        <v>-4</v>
      </c>
      <c r="K1358" s="6"/>
    </row>
    <row r="1359" spans="1:11" hidden="1" x14ac:dyDescent="0.35">
      <c r="A1359" t="s">
        <v>1404</v>
      </c>
      <c r="B1359" t="s">
        <v>201</v>
      </c>
      <c r="C1359" t="s">
        <v>106</v>
      </c>
      <c r="D1359" t="s">
        <v>486</v>
      </c>
      <c r="E1359">
        <f>SUM(Table114[[#This Row],[2025]:[2014]])</f>
        <v>-1</v>
      </c>
      <c r="F1359" s="6"/>
      <c r="G1359" s="6"/>
      <c r="H1359" s="6"/>
      <c r="I1359" s="6"/>
      <c r="J1359" s="6">
        <v>-1</v>
      </c>
      <c r="K1359" s="6"/>
    </row>
    <row r="1360" spans="1:11" hidden="1" x14ac:dyDescent="0.35">
      <c r="A1360" t="s">
        <v>1404</v>
      </c>
      <c r="B1360" t="s">
        <v>203</v>
      </c>
      <c r="C1360" t="s">
        <v>214</v>
      </c>
      <c r="D1360" t="s">
        <v>215</v>
      </c>
      <c r="E1360">
        <f>SUM(Table114[[#This Row],[2025]:[2014]])</f>
        <v>3</v>
      </c>
      <c r="F1360" s="6"/>
      <c r="G1360" s="6"/>
      <c r="H1360" s="6"/>
      <c r="I1360" s="6">
        <v>2</v>
      </c>
      <c r="J1360" s="6">
        <v>1</v>
      </c>
      <c r="K1360" s="6"/>
    </row>
    <row r="1361" spans="1:11" hidden="1" x14ac:dyDescent="0.35">
      <c r="A1361" t="s">
        <v>1404</v>
      </c>
      <c r="B1361" t="s">
        <v>229</v>
      </c>
      <c r="C1361" t="s">
        <v>106</v>
      </c>
      <c r="D1361" t="s">
        <v>230</v>
      </c>
      <c r="E1361">
        <f>SUM(Table114[[#This Row],[2025]:[2014]])</f>
        <v>1</v>
      </c>
      <c r="F1361" s="6"/>
      <c r="G1361" s="6"/>
      <c r="H1361" s="6"/>
      <c r="I1361" s="6">
        <v>1</v>
      </c>
      <c r="J1361" s="6"/>
      <c r="K1361" s="6"/>
    </row>
    <row r="1362" spans="1:11" hidden="1" x14ac:dyDescent="0.35">
      <c r="A1362" t="s">
        <v>1404</v>
      </c>
      <c r="B1362" t="s">
        <v>229</v>
      </c>
      <c r="C1362" t="s">
        <v>106</v>
      </c>
      <c r="D1362" t="s">
        <v>231</v>
      </c>
      <c r="E1362">
        <f>SUM(Table114[[#This Row],[2025]:[2014]])</f>
        <v>10</v>
      </c>
      <c r="F1362" s="6"/>
      <c r="G1362" s="6"/>
      <c r="H1362" s="6">
        <v>7</v>
      </c>
      <c r="I1362" s="6">
        <v>3</v>
      </c>
      <c r="J1362" s="6"/>
      <c r="K1362" s="6"/>
    </row>
    <row r="1363" spans="1:11" hidden="1" x14ac:dyDescent="0.35">
      <c r="A1363" t="s">
        <v>1404</v>
      </c>
      <c r="B1363" t="s">
        <v>229</v>
      </c>
      <c r="C1363" t="s">
        <v>106</v>
      </c>
      <c r="D1363" t="s">
        <v>232</v>
      </c>
      <c r="E1363">
        <f>SUM(Table114[[#This Row],[2025]:[2014]])</f>
        <v>2</v>
      </c>
      <c r="F1363" s="6"/>
      <c r="G1363" s="6"/>
      <c r="H1363" s="6"/>
      <c r="I1363" s="6">
        <v>1</v>
      </c>
      <c r="J1363" s="6">
        <v>1</v>
      </c>
      <c r="K1363" s="6"/>
    </row>
    <row r="1364" spans="1:11" hidden="1" x14ac:dyDescent="0.35">
      <c r="A1364" t="s">
        <v>1404</v>
      </c>
      <c r="B1364" t="s">
        <v>229</v>
      </c>
      <c r="C1364" t="s">
        <v>106</v>
      </c>
      <c r="D1364" t="s">
        <v>503</v>
      </c>
      <c r="E1364">
        <f>SUM(Table114[[#This Row],[2025]:[2014]])</f>
        <v>1</v>
      </c>
      <c r="F1364" s="6"/>
      <c r="G1364" s="6"/>
      <c r="H1364" s="6">
        <v>1</v>
      </c>
      <c r="I1364" s="6"/>
      <c r="J1364" s="6"/>
      <c r="K1364" s="6"/>
    </row>
    <row r="1365" spans="1:11" hidden="1" x14ac:dyDescent="0.35">
      <c r="A1365" t="s">
        <v>1404</v>
      </c>
      <c r="B1365" t="s">
        <v>229</v>
      </c>
      <c r="C1365" t="s">
        <v>106</v>
      </c>
      <c r="D1365" t="s">
        <v>233</v>
      </c>
      <c r="E1365">
        <f>SUM(Table114[[#This Row],[2025]:[2014]])</f>
        <v>41</v>
      </c>
      <c r="F1365" s="6"/>
      <c r="G1365" s="6">
        <v>4</v>
      </c>
      <c r="H1365" s="6">
        <v>7</v>
      </c>
      <c r="I1365" s="6">
        <v>24</v>
      </c>
      <c r="J1365" s="6">
        <v>6</v>
      </c>
      <c r="K1365" s="6"/>
    </row>
    <row r="1366" spans="1:11" hidden="1" x14ac:dyDescent="0.35">
      <c r="A1366" t="s">
        <v>1404</v>
      </c>
      <c r="B1366" t="s">
        <v>229</v>
      </c>
      <c r="C1366" t="s">
        <v>106</v>
      </c>
      <c r="D1366" t="s">
        <v>234</v>
      </c>
      <c r="E1366">
        <f>SUM(Table114[[#This Row],[2025]:[2014]])</f>
        <v>7</v>
      </c>
      <c r="F1366" s="6"/>
      <c r="G1366" s="6"/>
      <c r="H1366" s="6"/>
      <c r="I1366" s="6">
        <v>6</v>
      </c>
      <c r="J1366" s="6">
        <v>1</v>
      </c>
      <c r="K1366" s="6"/>
    </row>
    <row r="1367" spans="1:11" hidden="1" x14ac:dyDescent="0.35">
      <c r="A1367" t="s">
        <v>1404</v>
      </c>
      <c r="B1367" t="s">
        <v>229</v>
      </c>
      <c r="C1367" t="s">
        <v>106</v>
      </c>
      <c r="D1367" t="s">
        <v>235</v>
      </c>
      <c r="E1367">
        <f>SUM(Table114[[#This Row],[2025]:[2014]])</f>
        <v>5</v>
      </c>
      <c r="F1367" s="6"/>
      <c r="G1367" s="6"/>
      <c r="H1367" s="6"/>
      <c r="I1367" s="6">
        <v>4</v>
      </c>
      <c r="J1367" s="6">
        <v>1</v>
      </c>
      <c r="K1367" s="6"/>
    </row>
    <row r="1368" spans="1:11" hidden="1" x14ac:dyDescent="0.35">
      <c r="A1368" t="s">
        <v>1404</v>
      </c>
      <c r="B1368" t="s">
        <v>238</v>
      </c>
      <c r="C1368" t="s">
        <v>505</v>
      </c>
      <c r="D1368" t="s">
        <v>506</v>
      </c>
      <c r="E1368">
        <f>SUM(Table114[[#This Row],[2025]:[2014]])</f>
        <v>2</v>
      </c>
      <c r="F1368" s="6"/>
      <c r="G1368" s="6"/>
      <c r="H1368" s="6">
        <v>1</v>
      </c>
      <c r="I1368" s="6"/>
      <c r="J1368" s="6">
        <v>1</v>
      </c>
      <c r="K1368" s="6"/>
    </row>
    <row r="1369" spans="1:11" hidden="1" x14ac:dyDescent="0.35">
      <c r="A1369" t="s">
        <v>1404</v>
      </c>
      <c r="B1369" t="s">
        <v>259</v>
      </c>
      <c r="C1369" t="s">
        <v>262</v>
      </c>
      <c r="D1369" t="s">
        <v>263</v>
      </c>
      <c r="E1369">
        <f>SUM(Table114[[#This Row],[2025]:[2014]])</f>
        <v>5</v>
      </c>
      <c r="F1369" s="6">
        <v>4</v>
      </c>
      <c r="G1369" s="6">
        <v>1</v>
      </c>
      <c r="H1369" s="6"/>
      <c r="I1369" s="6"/>
      <c r="J1369" s="6"/>
      <c r="K1369" s="6"/>
    </row>
    <row r="1370" spans="1:11" hidden="1" x14ac:dyDescent="0.35">
      <c r="A1370" t="s">
        <v>1404</v>
      </c>
      <c r="B1370" t="s">
        <v>281</v>
      </c>
      <c r="C1370" t="s">
        <v>282</v>
      </c>
      <c r="D1370" t="s">
        <v>283</v>
      </c>
      <c r="E1370">
        <f>SUM(Table114[[#This Row],[2025]:[2014]])</f>
        <v>25</v>
      </c>
      <c r="F1370" s="6"/>
      <c r="G1370" s="6"/>
      <c r="H1370" s="6">
        <v>5</v>
      </c>
      <c r="I1370" s="6">
        <v>7</v>
      </c>
      <c r="J1370" s="6">
        <v>13</v>
      </c>
      <c r="K1370" s="6"/>
    </row>
    <row r="1371" spans="1:11" hidden="1" x14ac:dyDescent="0.35">
      <c r="A1371" t="s">
        <v>1404</v>
      </c>
      <c r="B1371" t="s">
        <v>281</v>
      </c>
      <c r="C1371" t="s">
        <v>286</v>
      </c>
      <c r="D1371" t="s">
        <v>287</v>
      </c>
      <c r="E1371">
        <f>SUM(Table114[[#This Row],[2025]:[2014]])</f>
        <v>2</v>
      </c>
      <c r="F1371" s="6">
        <v>1</v>
      </c>
      <c r="G1371" s="6"/>
      <c r="H1371" s="6">
        <v>1</v>
      </c>
      <c r="I1371" s="6"/>
      <c r="J1371" s="6"/>
      <c r="K1371" s="6"/>
    </row>
    <row r="1372" spans="1:11" hidden="1" x14ac:dyDescent="0.35">
      <c r="A1372" t="s">
        <v>1404</v>
      </c>
      <c r="B1372" t="s">
        <v>299</v>
      </c>
      <c r="C1372" t="s">
        <v>450</v>
      </c>
      <c r="D1372" t="s">
        <v>451</v>
      </c>
      <c r="E1372">
        <f>SUM(Table114[[#This Row],[2025]:[2014]])</f>
        <v>3</v>
      </c>
      <c r="F1372" s="6"/>
      <c r="G1372" s="6"/>
      <c r="H1372" s="6">
        <v>3</v>
      </c>
      <c r="I1372" s="6"/>
      <c r="J1372" s="6"/>
      <c r="K1372" s="6"/>
    </row>
    <row r="1373" spans="1:11" hidden="1" x14ac:dyDescent="0.35">
      <c r="A1373" t="s">
        <v>1404</v>
      </c>
      <c r="B1373" t="s">
        <v>313</v>
      </c>
      <c r="C1373" t="s">
        <v>314</v>
      </c>
      <c r="D1373" t="s">
        <v>315</v>
      </c>
      <c r="E1373">
        <f>SUM(Table114[[#This Row],[2025]:[2014]])</f>
        <v>1</v>
      </c>
      <c r="F1373" s="6"/>
      <c r="G1373" s="6">
        <v>1</v>
      </c>
      <c r="H1373" s="6">
        <v>0</v>
      </c>
      <c r="I1373" s="6"/>
      <c r="J1373" s="6"/>
      <c r="K1373" s="6"/>
    </row>
    <row r="1374" spans="1:11" hidden="1" x14ac:dyDescent="0.35">
      <c r="A1374" t="s">
        <v>1404</v>
      </c>
      <c r="B1374" t="s">
        <v>313</v>
      </c>
      <c r="C1374" t="s">
        <v>326</v>
      </c>
      <c r="D1374" t="s">
        <v>327</v>
      </c>
      <c r="E1374">
        <f>SUM(Table114[[#This Row],[2025]:[2014]])</f>
        <v>5</v>
      </c>
      <c r="F1374" s="6"/>
      <c r="G1374" s="6">
        <v>2</v>
      </c>
      <c r="H1374" s="6">
        <v>1</v>
      </c>
      <c r="I1374" s="6">
        <v>1</v>
      </c>
      <c r="J1374" s="6">
        <v>1</v>
      </c>
      <c r="K1374" s="6"/>
    </row>
    <row r="1375" spans="1:11" hidden="1" x14ac:dyDescent="0.35">
      <c r="A1375" t="s">
        <v>1404</v>
      </c>
      <c r="B1375" t="s">
        <v>313</v>
      </c>
      <c r="C1375" t="s">
        <v>328</v>
      </c>
      <c r="D1375" t="s">
        <v>329</v>
      </c>
      <c r="E1375">
        <f>SUM(Table114[[#This Row],[2025]:[2014]])</f>
        <v>35</v>
      </c>
      <c r="F1375" s="6"/>
      <c r="G1375" s="6"/>
      <c r="H1375" s="6">
        <v>23</v>
      </c>
      <c r="I1375" s="6">
        <v>10</v>
      </c>
      <c r="J1375" s="6">
        <v>2</v>
      </c>
      <c r="K1375" s="6"/>
    </row>
    <row r="1376" spans="1:11" hidden="1" x14ac:dyDescent="0.35">
      <c r="A1376" t="s">
        <v>1404</v>
      </c>
      <c r="B1376" t="s">
        <v>313</v>
      </c>
      <c r="C1376" t="s">
        <v>452</v>
      </c>
      <c r="D1376" t="s">
        <v>453</v>
      </c>
      <c r="E1376">
        <f>SUM(Table114[[#This Row],[2025]:[2014]])</f>
        <v>1</v>
      </c>
      <c r="F1376" s="6"/>
      <c r="G1376" s="6">
        <v>1</v>
      </c>
      <c r="H1376" s="6"/>
      <c r="I1376" s="6"/>
      <c r="J1376" s="6"/>
      <c r="K1376" s="6"/>
    </row>
    <row r="1377" spans="1:11" hidden="1" x14ac:dyDescent="0.35">
      <c r="A1377" t="s">
        <v>1404</v>
      </c>
      <c r="B1377" t="s">
        <v>313</v>
      </c>
      <c r="C1377" t="s">
        <v>523</v>
      </c>
      <c r="D1377" t="s">
        <v>524</v>
      </c>
      <c r="E1377">
        <f>SUM(Table114[[#This Row],[2025]:[2014]])</f>
        <v>25</v>
      </c>
      <c r="F1377" s="6"/>
      <c r="G1377" s="6">
        <v>25</v>
      </c>
      <c r="H1377" s="6"/>
      <c r="I1377" s="6"/>
      <c r="J1377" s="6"/>
      <c r="K1377" s="6"/>
    </row>
    <row r="1378" spans="1:11" hidden="1" x14ac:dyDescent="0.35">
      <c r="A1378" t="s">
        <v>1404</v>
      </c>
      <c r="B1378" t="s">
        <v>330</v>
      </c>
      <c r="C1378" t="s">
        <v>106</v>
      </c>
      <c r="D1378" t="s">
        <v>331</v>
      </c>
      <c r="E1378">
        <f>SUM(Table114[[#This Row],[2025]:[2014]])</f>
        <v>127</v>
      </c>
      <c r="F1378" s="6">
        <v>13</v>
      </c>
      <c r="G1378" s="6">
        <v>33</v>
      </c>
      <c r="H1378" s="6">
        <v>34</v>
      </c>
      <c r="I1378" s="6">
        <v>39</v>
      </c>
      <c r="J1378" s="6">
        <v>8</v>
      </c>
      <c r="K1378" s="6"/>
    </row>
    <row r="1379" spans="1:11" hidden="1" x14ac:dyDescent="0.35">
      <c r="A1379" t="s">
        <v>1404</v>
      </c>
      <c r="B1379" t="s">
        <v>330</v>
      </c>
      <c r="C1379" t="s">
        <v>106</v>
      </c>
      <c r="D1379" t="s">
        <v>332</v>
      </c>
      <c r="E1379">
        <f>SUM(Table114[[#This Row],[2025]:[2014]])</f>
        <v>22</v>
      </c>
      <c r="F1379" s="6"/>
      <c r="G1379" s="6"/>
      <c r="H1379" s="6">
        <v>9</v>
      </c>
      <c r="I1379" s="6">
        <v>12</v>
      </c>
      <c r="J1379" s="6">
        <v>1</v>
      </c>
      <c r="K1379" s="6"/>
    </row>
    <row r="1380" spans="1:11" hidden="1" x14ac:dyDescent="0.35">
      <c r="A1380" t="s">
        <v>1404</v>
      </c>
      <c r="B1380" t="s">
        <v>330</v>
      </c>
      <c r="C1380" t="s">
        <v>106</v>
      </c>
      <c r="D1380" t="s">
        <v>333</v>
      </c>
      <c r="E1380">
        <f>SUM(Table114[[#This Row],[2025]:[2014]])</f>
        <v>3</v>
      </c>
      <c r="F1380" s="6"/>
      <c r="G1380" s="6"/>
      <c r="H1380" s="6"/>
      <c r="I1380" s="6"/>
      <c r="J1380" s="6">
        <v>3</v>
      </c>
      <c r="K1380" s="6"/>
    </row>
    <row r="1381" spans="1:11" hidden="1" x14ac:dyDescent="0.35">
      <c r="A1381" t="s">
        <v>1404</v>
      </c>
      <c r="B1381" t="s">
        <v>330</v>
      </c>
      <c r="C1381" t="s">
        <v>334</v>
      </c>
      <c r="D1381" t="s">
        <v>335</v>
      </c>
      <c r="E1381">
        <f>SUM(Table114[[#This Row],[2025]:[2014]])</f>
        <v>8</v>
      </c>
      <c r="F1381" s="6"/>
      <c r="G1381" s="6"/>
      <c r="H1381" s="6">
        <v>1</v>
      </c>
      <c r="I1381" s="6">
        <v>5</v>
      </c>
      <c r="J1381" s="6">
        <v>2</v>
      </c>
      <c r="K1381" s="6"/>
    </row>
    <row r="1382" spans="1:11" hidden="1" x14ac:dyDescent="0.35">
      <c r="A1382" t="s">
        <v>1404</v>
      </c>
      <c r="B1382" t="s">
        <v>330</v>
      </c>
      <c r="C1382" t="s">
        <v>348</v>
      </c>
      <c r="D1382" t="s">
        <v>349</v>
      </c>
      <c r="E1382">
        <f>SUM(Table114[[#This Row],[2025]:[2014]])</f>
        <v>75</v>
      </c>
      <c r="F1382" s="6">
        <v>4</v>
      </c>
      <c r="G1382" s="6">
        <v>19</v>
      </c>
      <c r="H1382" s="6">
        <v>16</v>
      </c>
      <c r="I1382" s="6">
        <v>18</v>
      </c>
      <c r="J1382" s="6">
        <v>18</v>
      </c>
      <c r="K1382" s="6"/>
    </row>
    <row r="1383" spans="1:11" hidden="1" x14ac:dyDescent="0.35">
      <c r="A1383" t="s">
        <v>1404</v>
      </c>
      <c r="B1383" t="s">
        <v>330</v>
      </c>
      <c r="C1383" t="s">
        <v>1407</v>
      </c>
      <c r="D1383" t="s">
        <v>1408</v>
      </c>
      <c r="E1383">
        <f>SUM(Table114[[#This Row],[2025]:[2014]])</f>
        <v>1</v>
      </c>
      <c r="F1383" s="6"/>
      <c r="G1383" s="6"/>
      <c r="H1383" s="6">
        <v>1</v>
      </c>
      <c r="I1383" s="6"/>
      <c r="J1383" s="6"/>
      <c r="K1383" s="6"/>
    </row>
    <row r="1384" spans="1:11" hidden="1" x14ac:dyDescent="0.35">
      <c r="A1384" t="s">
        <v>1404</v>
      </c>
      <c r="B1384" t="s">
        <v>330</v>
      </c>
      <c r="C1384" t="s">
        <v>356</v>
      </c>
      <c r="D1384" t="s">
        <v>357</v>
      </c>
      <c r="E1384">
        <f>SUM(Table114[[#This Row],[2025]:[2014]])</f>
        <v>1</v>
      </c>
      <c r="F1384" s="6"/>
      <c r="G1384" s="6">
        <v>1</v>
      </c>
      <c r="H1384" s="6"/>
      <c r="I1384" s="6"/>
      <c r="J1384" s="6"/>
      <c r="K1384" s="6"/>
    </row>
    <row r="1385" spans="1:11" hidden="1" x14ac:dyDescent="0.35">
      <c r="A1385" t="s">
        <v>1404</v>
      </c>
      <c r="B1385" t="s">
        <v>330</v>
      </c>
      <c r="C1385" t="s">
        <v>358</v>
      </c>
      <c r="D1385" t="s">
        <v>359</v>
      </c>
      <c r="E1385">
        <f>SUM(Table114[[#This Row],[2025]:[2014]])</f>
        <v>1</v>
      </c>
      <c r="F1385" s="6"/>
      <c r="G1385" s="6"/>
      <c r="H1385" s="6"/>
      <c r="I1385" s="6"/>
      <c r="J1385" s="6">
        <v>1</v>
      </c>
      <c r="K1385" s="6"/>
    </row>
    <row r="1386" spans="1:11" hidden="1" x14ac:dyDescent="0.35">
      <c r="A1386" t="s">
        <v>1404</v>
      </c>
      <c r="B1386" t="s">
        <v>330</v>
      </c>
      <c r="C1386" t="s">
        <v>360</v>
      </c>
      <c r="D1386" t="s">
        <v>361</v>
      </c>
      <c r="E1386">
        <f>SUM(Table114[[#This Row],[2025]:[2014]])</f>
        <v>3</v>
      </c>
      <c r="F1386" s="6"/>
      <c r="G1386" s="6"/>
      <c r="H1386" s="6"/>
      <c r="I1386" s="6">
        <v>1</v>
      </c>
      <c r="J1386" s="6">
        <v>2</v>
      </c>
      <c r="K1386" s="6"/>
    </row>
    <row r="1387" spans="1:11" hidden="1" x14ac:dyDescent="0.35">
      <c r="A1387" t="s">
        <v>1404</v>
      </c>
      <c r="B1387" t="s">
        <v>330</v>
      </c>
      <c r="C1387" t="s">
        <v>364</v>
      </c>
      <c r="D1387" t="s">
        <v>365</v>
      </c>
      <c r="E1387">
        <f>SUM(Table114[[#This Row],[2025]:[2014]])</f>
        <v>14</v>
      </c>
      <c r="F1387" s="6">
        <v>1</v>
      </c>
      <c r="G1387" s="6">
        <v>1</v>
      </c>
      <c r="H1387" s="6">
        <v>5</v>
      </c>
      <c r="I1387" s="6">
        <v>4</v>
      </c>
      <c r="J1387" s="6">
        <v>3</v>
      </c>
      <c r="K1387" s="6"/>
    </row>
    <row r="1388" spans="1:11" hidden="1" x14ac:dyDescent="0.35">
      <c r="A1388" t="s">
        <v>1404</v>
      </c>
      <c r="B1388" t="s">
        <v>330</v>
      </c>
      <c r="C1388" t="s">
        <v>662</v>
      </c>
      <c r="D1388" t="s">
        <v>663</v>
      </c>
      <c r="E1388">
        <f>SUM(Table114[[#This Row],[2025]:[2014]])</f>
        <v>1</v>
      </c>
      <c r="F1388" s="6"/>
      <c r="G1388" s="6">
        <v>1</v>
      </c>
      <c r="H1388" s="6"/>
      <c r="I1388" s="6"/>
      <c r="J1388" s="6"/>
      <c r="K1388" s="6"/>
    </row>
    <row r="1389" spans="1:11" hidden="1" x14ac:dyDescent="0.35">
      <c r="A1389" t="s">
        <v>1409</v>
      </c>
      <c r="B1389" t="s">
        <v>105</v>
      </c>
      <c r="C1389" t="s">
        <v>106</v>
      </c>
      <c r="D1389" t="s">
        <v>107</v>
      </c>
      <c r="E1389">
        <f>SUM(Table114[[#This Row],[2025]:[2014]])</f>
        <v>30</v>
      </c>
      <c r="F1389" s="6"/>
      <c r="G1389" s="6">
        <v>6</v>
      </c>
      <c r="H1389" s="6">
        <v>1</v>
      </c>
      <c r="I1389" s="6">
        <v>1</v>
      </c>
      <c r="J1389" s="6">
        <v>7</v>
      </c>
      <c r="K1389" s="6">
        <v>15</v>
      </c>
    </row>
    <row r="1390" spans="1:11" hidden="1" x14ac:dyDescent="0.35">
      <c r="A1390" t="s">
        <v>1409</v>
      </c>
      <c r="B1390" t="s">
        <v>110</v>
      </c>
      <c r="C1390" t="s">
        <v>111</v>
      </c>
      <c r="D1390" t="s">
        <v>112</v>
      </c>
      <c r="E1390">
        <f>SUM(Table114[[#This Row],[2025]:[2014]])</f>
        <v>6</v>
      </c>
      <c r="F1390" s="6"/>
      <c r="G1390" s="6"/>
      <c r="H1390" s="6">
        <v>4</v>
      </c>
      <c r="I1390" s="6">
        <v>2</v>
      </c>
      <c r="J1390" s="6"/>
      <c r="K1390" s="6"/>
    </row>
    <row r="1391" spans="1:11" hidden="1" x14ac:dyDescent="0.35">
      <c r="A1391" t="s">
        <v>1409</v>
      </c>
      <c r="B1391" t="s">
        <v>116</v>
      </c>
      <c r="C1391" t="s">
        <v>117</v>
      </c>
      <c r="D1391" t="s">
        <v>118</v>
      </c>
      <c r="E1391">
        <f>SUM(Table114[[#This Row],[2025]:[2014]])</f>
        <v>175</v>
      </c>
      <c r="F1391" s="6"/>
      <c r="G1391" s="6"/>
      <c r="H1391" s="6"/>
      <c r="I1391" s="6"/>
      <c r="J1391" s="6">
        <v>150</v>
      </c>
      <c r="K1391" s="6">
        <v>25</v>
      </c>
    </row>
    <row r="1392" spans="1:11" hidden="1" x14ac:dyDescent="0.35">
      <c r="A1392" t="s">
        <v>1409</v>
      </c>
      <c r="B1392" t="s">
        <v>124</v>
      </c>
      <c r="C1392" t="s">
        <v>106</v>
      </c>
      <c r="D1392" t="s">
        <v>125</v>
      </c>
      <c r="E1392">
        <f>SUM(Table114[[#This Row],[2025]:[2014]])</f>
        <v>33</v>
      </c>
      <c r="F1392" s="6"/>
      <c r="G1392" s="6"/>
      <c r="H1392" s="6"/>
      <c r="I1392" s="6"/>
      <c r="J1392" s="6">
        <v>33</v>
      </c>
      <c r="K1392" s="6"/>
    </row>
    <row r="1393" spans="1:11" hidden="1" x14ac:dyDescent="0.35">
      <c r="A1393" t="s">
        <v>1409</v>
      </c>
      <c r="B1393" t="s">
        <v>124</v>
      </c>
      <c r="C1393" t="s">
        <v>106</v>
      </c>
      <c r="D1393" t="s">
        <v>1410</v>
      </c>
      <c r="E1393">
        <f>SUM(Table114[[#This Row],[2025]:[2014]])</f>
        <v>33</v>
      </c>
      <c r="F1393" s="6"/>
      <c r="G1393" s="6"/>
      <c r="H1393" s="6"/>
      <c r="I1393" s="6"/>
      <c r="J1393" s="6">
        <v>-5</v>
      </c>
      <c r="K1393" s="6">
        <v>38</v>
      </c>
    </row>
    <row r="1394" spans="1:11" hidden="1" x14ac:dyDescent="0.35">
      <c r="A1394" t="s">
        <v>1409</v>
      </c>
      <c r="B1394" t="s">
        <v>130</v>
      </c>
      <c r="C1394" t="s">
        <v>106</v>
      </c>
      <c r="D1394" t="s">
        <v>131</v>
      </c>
      <c r="E1394">
        <f>SUM(Table114[[#This Row],[2025]:[2014]])</f>
        <v>19</v>
      </c>
      <c r="F1394" s="6"/>
      <c r="G1394" s="6">
        <v>4</v>
      </c>
      <c r="H1394" s="6">
        <v>15</v>
      </c>
      <c r="I1394" s="6"/>
      <c r="J1394" s="6"/>
      <c r="K1394" s="6"/>
    </row>
    <row r="1395" spans="1:11" hidden="1" x14ac:dyDescent="0.35">
      <c r="A1395" t="s">
        <v>1409</v>
      </c>
      <c r="B1395" t="s">
        <v>130</v>
      </c>
      <c r="C1395" t="s">
        <v>106</v>
      </c>
      <c r="D1395" t="s">
        <v>418</v>
      </c>
      <c r="E1395">
        <f>SUM(Table114[[#This Row],[2025]:[2014]])</f>
        <v>6</v>
      </c>
      <c r="F1395" s="6"/>
      <c r="G1395" s="6"/>
      <c r="H1395" s="6"/>
      <c r="I1395" s="6">
        <v>4</v>
      </c>
      <c r="J1395" s="6">
        <v>1</v>
      </c>
      <c r="K1395" s="6">
        <v>1</v>
      </c>
    </row>
    <row r="1396" spans="1:11" hidden="1" x14ac:dyDescent="0.35">
      <c r="A1396" t="s">
        <v>1409</v>
      </c>
      <c r="B1396" t="s">
        <v>130</v>
      </c>
      <c r="C1396" t="s">
        <v>106</v>
      </c>
      <c r="D1396" t="s">
        <v>132</v>
      </c>
      <c r="E1396">
        <f>SUM(Table114[[#This Row],[2025]:[2014]])</f>
        <v>-13</v>
      </c>
      <c r="F1396" s="6"/>
      <c r="G1396" s="6">
        <v>-6</v>
      </c>
      <c r="H1396" s="6"/>
      <c r="I1396" s="6">
        <v>-6</v>
      </c>
      <c r="J1396" s="6">
        <v>-1</v>
      </c>
      <c r="K1396" s="6"/>
    </row>
    <row r="1397" spans="1:11" hidden="1" x14ac:dyDescent="0.35">
      <c r="A1397" t="s">
        <v>1409</v>
      </c>
      <c r="B1397" t="s">
        <v>130</v>
      </c>
      <c r="C1397" t="s">
        <v>106</v>
      </c>
      <c r="D1397" t="s">
        <v>134</v>
      </c>
      <c r="E1397">
        <f>SUM(Table114[[#This Row],[2025]:[2014]])</f>
        <v>4</v>
      </c>
      <c r="F1397" s="6"/>
      <c r="G1397" s="6"/>
      <c r="H1397" s="6"/>
      <c r="I1397" s="6">
        <v>1</v>
      </c>
      <c r="J1397" s="6">
        <v>1</v>
      </c>
      <c r="K1397" s="6">
        <v>2</v>
      </c>
    </row>
    <row r="1398" spans="1:11" hidden="1" x14ac:dyDescent="0.35">
      <c r="A1398" t="s">
        <v>1409</v>
      </c>
      <c r="B1398" t="s">
        <v>130</v>
      </c>
      <c r="C1398" t="s">
        <v>106</v>
      </c>
      <c r="D1398" t="s">
        <v>579</v>
      </c>
      <c r="E1398">
        <f>SUM(Table114[[#This Row],[2025]:[2014]])</f>
        <v>10</v>
      </c>
      <c r="F1398" s="6"/>
      <c r="G1398" s="6"/>
      <c r="H1398" s="6"/>
      <c r="I1398" s="6">
        <v>8</v>
      </c>
      <c r="J1398" s="6"/>
      <c r="K1398" s="6">
        <v>2</v>
      </c>
    </row>
    <row r="1399" spans="1:11" hidden="1" x14ac:dyDescent="0.35">
      <c r="A1399" t="s">
        <v>1409</v>
      </c>
      <c r="B1399" t="s">
        <v>130</v>
      </c>
      <c r="C1399" t="s">
        <v>106</v>
      </c>
      <c r="D1399" t="s">
        <v>135</v>
      </c>
      <c r="E1399">
        <f>SUM(Table114[[#This Row],[2025]:[2014]])</f>
        <v>1</v>
      </c>
      <c r="F1399" s="6"/>
      <c r="G1399" s="6"/>
      <c r="H1399" s="6"/>
      <c r="I1399" s="6"/>
      <c r="J1399" s="6">
        <v>1</v>
      </c>
      <c r="K1399" s="6"/>
    </row>
    <row r="1400" spans="1:11" hidden="1" x14ac:dyDescent="0.35">
      <c r="A1400" t="s">
        <v>1409</v>
      </c>
      <c r="B1400" t="s">
        <v>130</v>
      </c>
      <c r="C1400" t="s">
        <v>106</v>
      </c>
      <c r="D1400" t="s">
        <v>467</v>
      </c>
      <c r="E1400">
        <f>SUM(Table114[[#This Row],[2025]:[2014]])</f>
        <v>2</v>
      </c>
      <c r="F1400" s="6"/>
      <c r="G1400" s="6">
        <v>2</v>
      </c>
      <c r="H1400" s="6"/>
      <c r="I1400" s="6"/>
      <c r="J1400" s="6"/>
      <c r="K1400" s="6"/>
    </row>
    <row r="1401" spans="1:11" hidden="1" x14ac:dyDescent="0.35">
      <c r="A1401" t="s">
        <v>1409</v>
      </c>
      <c r="B1401" t="s">
        <v>130</v>
      </c>
      <c r="C1401" t="s">
        <v>106</v>
      </c>
      <c r="D1401" t="s">
        <v>136</v>
      </c>
      <c r="E1401">
        <f>SUM(Table114[[#This Row],[2025]:[2014]])</f>
        <v>2</v>
      </c>
      <c r="F1401" s="6"/>
      <c r="G1401" s="6"/>
      <c r="H1401" s="6">
        <v>1</v>
      </c>
      <c r="I1401" s="6">
        <v>1</v>
      </c>
      <c r="J1401" s="6"/>
      <c r="K1401" s="6"/>
    </row>
    <row r="1402" spans="1:11" hidden="1" x14ac:dyDescent="0.35">
      <c r="A1402" t="s">
        <v>1409</v>
      </c>
      <c r="B1402" t="s">
        <v>130</v>
      </c>
      <c r="C1402" t="s">
        <v>106</v>
      </c>
      <c r="D1402" t="s">
        <v>137</v>
      </c>
      <c r="E1402">
        <f>SUM(Table114[[#This Row],[2025]:[2014]])</f>
        <v>109</v>
      </c>
      <c r="F1402" s="6"/>
      <c r="G1402" s="6">
        <v>21</v>
      </c>
      <c r="H1402" s="6">
        <v>38</v>
      </c>
      <c r="I1402" s="6">
        <v>24</v>
      </c>
      <c r="J1402" s="6">
        <v>25</v>
      </c>
      <c r="K1402" s="6">
        <v>1</v>
      </c>
    </row>
    <row r="1403" spans="1:11" hidden="1" x14ac:dyDescent="0.35">
      <c r="A1403" t="s">
        <v>1409</v>
      </c>
      <c r="B1403" t="s">
        <v>130</v>
      </c>
      <c r="C1403" t="s">
        <v>106</v>
      </c>
      <c r="D1403" t="s">
        <v>138</v>
      </c>
      <c r="E1403">
        <f>SUM(Table114[[#This Row],[2025]:[2014]])</f>
        <v>8</v>
      </c>
      <c r="F1403" s="6"/>
      <c r="G1403" s="6"/>
      <c r="H1403" s="6"/>
      <c r="I1403" s="6"/>
      <c r="J1403" s="6">
        <v>8</v>
      </c>
      <c r="K1403" s="6"/>
    </row>
    <row r="1404" spans="1:11" hidden="1" x14ac:dyDescent="0.35">
      <c r="A1404" t="s">
        <v>1409</v>
      </c>
      <c r="B1404" t="s">
        <v>130</v>
      </c>
      <c r="C1404" t="s">
        <v>106</v>
      </c>
      <c r="D1404" t="s">
        <v>580</v>
      </c>
      <c r="E1404">
        <f>SUM(Table114[[#This Row],[2025]:[2014]])</f>
        <v>6</v>
      </c>
      <c r="F1404" s="6"/>
      <c r="G1404" s="6"/>
      <c r="H1404" s="6">
        <v>6</v>
      </c>
      <c r="I1404" s="6"/>
      <c r="J1404" s="6"/>
      <c r="K1404" s="6"/>
    </row>
    <row r="1405" spans="1:11" hidden="1" x14ac:dyDescent="0.35">
      <c r="A1405" t="s">
        <v>1409</v>
      </c>
      <c r="B1405" t="s">
        <v>130</v>
      </c>
      <c r="C1405" t="s">
        <v>106</v>
      </c>
      <c r="D1405" t="s">
        <v>139</v>
      </c>
      <c r="E1405">
        <f>SUM(Table114[[#This Row],[2025]:[2014]])</f>
        <v>2</v>
      </c>
      <c r="F1405" s="6"/>
      <c r="G1405" s="6"/>
      <c r="H1405" s="6"/>
      <c r="I1405" s="6">
        <v>2</v>
      </c>
      <c r="J1405" s="6"/>
      <c r="K1405" s="6"/>
    </row>
    <row r="1406" spans="1:11" hidden="1" x14ac:dyDescent="0.35">
      <c r="A1406" t="s">
        <v>1409</v>
      </c>
      <c r="B1406" t="s">
        <v>130</v>
      </c>
      <c r="C1406" t="s">
        <v>106</v>
      </c>
      <c r="D1406" t="s">
        <v>469</v>
      </c>
      <c r="E1406">
        <f>SUM(Table114[[#This Row],[2025]:[2014]])</f>
        <v>4</v>
      </c>
      <c r="F1406" s="6"/>
      <c r="G1406" s="6"/>
      <c r="H1406" s="6">
        <v>1</v>
      </c>
      <c r="I1406" s="6">
        <v>2</v>
      </c>
      <c r="J1406" s="6">
        <v>1</v>
      </c>
      <c r="K1406" s="6"/>
    </row>
    <row r="1407" spans="1:11" hidden="1" x14ac:dyDescent="0.35">
      <c r="A1407" t="s">
        <v>1409</v>
      </c>
      <c r="B1407" t="s">
        <v>130</v>
      </c>
      <c r="C1407" t="s">
        <v>106</v>
      </c>
      <c r="D1407" t="s">
        <v>420</v>
      </c>
      <c r="E1407">
        <f>SUM(Table114[[#This Row],[2025]:[2014]])</f>
        <v>2</v>
      </c>
      <c r="F1407" s="6"/>
      <c r="G1407" s="6">
        <v>2</v>
      </c>
      <c r="H1407" s="6"/>
      <c r="I1407" s="6"/>
      <c r="J1407" s="6"/>
      <c r="K1407" s="6"/>
    </row>
    <row r="1408" spans="1:11" hidden="1" x14ac:dyDescent="0.35">
      <c r="A1408" t="s">
        <v>1409</v>
      </c>
      <c r="B1408" t="s">
        <v>130</v>
      </c>
      <c r="C1408" t="s">
        <v>421</v>
      </c>
      <c r="D1408" t="s">
        <v>422</v>
      </c>
      <c r="E1408">
        <f>SUM(Table114[[#This Row],[2025]:[2014]])</f>
        <v>11</v>
      </c>
      <c r="F1408" s="6"/>
      <c r="G1408" s="6"/>
      <c r="H1408" s="6"/>
      <c r="I1408" s="6">
        <v>11</v>
      </c>
      <c r="J1408" s="6"/>
      <c r="K1408" s="6"/>
    </row>
    <row r="1409" spans="1:11" hidden="1" x14ac:dyDescent="0.35">
      <c r="A1409" t="s">
        <v>1409</v>
      </c>
      <c r="B1409" t="s">
        <v>130</v>
      </c>
      <c r="C1409" t="s">
        <v>811</v>
      </c>
      <c r="D1409" t="s">
        <v>812</v>
      </c>
      <c r="E1409">
        <f>SUM(Table114[[#This Row],[2025]:[2014]])</f>
        <v>1</v>
      </c>
      <c r="F1409" s="6"/>
      <c r="G1409" s="6"/>
      <c r="H1409" s="6"/>
      <c r="I1409" s="6"/>
      <c r="J1409" s="6">
        <v>1</v>
      </c>
      <c r="K1409" s="6"/>
    </row>
    <row r="1410" spans="1:11" hidden="1" x14ac:dyDescent="0.35">
      <c r="A1410" t="s">
        <v>1409</v>
      </c>
      <c r="B1410" t="s">
        <v>130</v>
      </c>
      <c r="C1410" t="s">
        <v>1411</v>
      </c>
      <c r="D1410" t="s">
        <v>1412</v>
      </c>
      <c r="E1410">
        <f>SUM(Table114[[#This Row],[2025]:[2014]])</f>
        <v>1</v>
      </c>
      <c r="F1410" s="6"/>
      <c r="G1410" s="6"/>
      <c r="H1410" s="6"/>
      <c r="I1410" s="6"/>
      <c r="J1410" s="6"/>
      <c r="K1410" s="6">
        <v>1</v>
      </c>
    </row>
    <row r="1411" spans="1:11" hidden="1" x14ac:dyDescent="0.35">
      <c r="A1411" t="s">
        <v>1409</v>
      </c>
      <c r="B1411" t="s">
        <v>130</v>
      </c>
      <c r="C1411" t="s">
        <v>431</v>
      </c>
      <c r="D1411" t="s">
        <v>432</v>
      </c>
      <c r="E1411">
        <f>SUM(Table114[[#This Row],[2025]:[2014]])</f>
        <v>2</v>
      </c>
      <c r="F1411" s="6"/>
      <c r="G1411" s="6"/>
      <c r="H1411" s="6"/>
      <c r="I1411" s="6"/>
      <c r="J1411" s="6">
        <v>1</v>
      </c>
      <c r="K1411" s="6">
        <v>1</v>
      </c>
    </row>
    <row r="1412" spans="1:11" hidden="1" x14ac:dyDescent="0.35">
      <c r="A1412" t="s">
        <v>1409</v>
      </c>
      <c r="B1412" t="s">
        <v>150</v>
      </c>
      <c r="C1412" t="s">
        <v>867</v>
      </c>
      <c r="D1412" t="s">
        <v>868</v>
      </c>
      <c r="E1412">
        <f>SUM(Table114[[#This Row],[2025]:[2014]])</f>
        <v>1</v>
      </c>
      <c r="F1412" s="6"/>
      <c r="G1412" s="6">
        <v>1</v>
      </c>
      <c r="H1412" s="6"/>
      <c r="I1412" s="6"/>
      <c r="J1412" s="6"/>
      <c r="K1412" s="6"/>
    </row>
    <row r="1413" spans="1:11" hidden="1" x14ac:dyDescent="0.35">
      <c r="A1413" t="s">
        <v>1409</v>
      </c>
      <c r="B1413" t="s">
        <v>153</v>
      </c>
      <c r="C1413" t="s">
        <v>1413</v>
      </c>
      <c r="D1413" t="s">
        <v>1414</v>
      </c>
      <c r="E1413">
        <f>SUM(Table114[[#This Row],[2025]:[2014]])</f>
        <v>18</v>
      </c>
      <c r="F1413" s="6"/>
      <c r="G1413" s="6"/>
      <c r="H1413" s="6"/>
      <c r="I1413" s="6"/>
      <c r="J1413" s="6">
        <v>18</v>
      </c>
      <c r="K1413" s="6"/>
    </row>
    <row r="1414" spans="1:11" hidden="1" x14ac:dyDescent="0.35">
      <c r="A1414" t="s">
        <v>1409</v>
      </c>
      <c r="B1414" t="s">
        <v>153</v>
      </c>
      <c r="C1414" t="s">
        <v>1415</v>
      </c>
      <c r="D1414" t="s">
        <v>1416</v>
      </c>
      <c r="E1414">
        <f>SUM(Table114[[#This Row],[2025]:[2014]])</f>
        <v>1</v>
      </c>
      <c r="F1414" s="6"/>
      <c r="G1414" s="6"/>
      <c r="H1414" s="6"/>
      <c r="I1414" s="6">
        <v>1</v>
      </c>
      <c r="J1414" s="6"/>
      <c r="K1414" s="6"/>
    </row>
    <row r="1415" spans="1:11" hidden="1" x14ac:dyDescent="0.35">
      <c r="A1415" t="s">
        <v>1409</v>
      </c>
      <c r="B1415" t="s">
        <v>179</v>
      </c>
      <c r="C1415" t="s">
        <v>441</v>
      </c>
      <c r="D1415" t="s">
        <v>442</v>
      </c>
      <c r="E1415">
        <f>SUM(Table114[[#This Row],[2025]:[2014]])</f>
        <v>3</v>
      </c>
      <c r="F1415" s="6"/>
      <c r="G1415" s="6"/>
      <c r="H1415" s="6">
        <v>1</v>
      </c>
      <c r="I1415" s="6">
        <v>1</v>
      </c>
      <c r="J1415" s="6">
        <v>1</v>
      </c>
      <c r="K1415" s="6"/>
    </row>
    <row r="1416" spans="1:11" hidden="1" x14ac:dyDescent="0.35">
      <c r="A1416" t="s">
        <v>1409</v>
      </c>
      <c r="B1416" t="s">
        <v>179</v>
      </c>
      <c r="C1416" t="s">
        <v>182</v>
      </c>
      <c r="D1416" t="s">
        <v>183</v>
      </c>
      <c r="E1416">
        <f>SUM(Table114[[#This Row],[2025]:[2014]])</f>
        <v>6</v>
      </c>
      <c r="F1416" s="6"/>
      <c r="G1416" s="6"/>
      <c r="H1416" s="6">
        <v>1</v>
      </c>
      <c r="I1416" s="6">
        <v>2</v>
      </c>
      <c r="J1416" s="6">
        <v>3</v>
      </c>
      <c r="K1416" s="6"/>
    </row>
    <row r="1417" spans="1:11" hidden="1" x14ac:dyDescent="0.35">
      <c r="A1417" t="s">
        <v>1409</v>
      </c>
      <c r="B1417" t="s">
        <v>189</v>
      </c>
      <c r="C1417" t="s">
        <v>190</v>
      </c>
      <c r="D1417" t="s">
        <v>191</v>
      </c>
      <c r="E1417">
        <f>SUM(Table114[[#This Row],[2025]:[2014]])</f>
        <v>1</v>
      </c>
      <c r="F1417" s="6"/>
      <c r="G1417" s="6">
        <v>1</v>
      </c>
      <c r="H1417" s="6"/>
      <c r="I1417" s="6"/>
      <c r="J1417" s="6"/>
      <c r="K1417" s="6"/>
    </row>
    <row r="1418" spans="1:11" hidden="1" x14ac:dyDescent="0.35">
      <c r="A1418" t="s">
        <v>1409</v>
      </c>
      <c r="B1418" t="s">
        <v>201</v>
      </c>
      <c r="C1418" t="s">
        <v>106</v>
      </c>
      <c r="D1418" t="s">
        <v>202</v>
      </c>
      <c r="E1418">
        <f>SUM(Table114[[#This Row],[2025]:[2014]])</f>
        <v>-11</v>
      </c>
      <c r="F1418" s="6"/>
      <c r="G1418" s="6">
        <v>0</v>
      </c>
      <c r="H1418" s="6">
        <v>-1</v>
      </c>
      <c r="I1418" s="6">
        <v>-10</v>
      </c>
      <c r="J1418" s="6"/>
      <c r="K1418" s="6"/>
    </row>
    <row r="1419" spans="1:11" hidden="1" x14ac:dyDescent="0.35">
      <c r="A1419" t="s">
        <v>1409</v>
      </c>
      <c r="B1419" t="s">
        <v>219</v>
      </c>
      <c r="C1419" t="s">
        <v>595</v>
      </c>
      <c r="D1419" t="s">
        <v>596</v>
      </c>
      <c r="E1419">
        <f>SUM(Table114[[#This Row],[2025]:[2014]])</f>
        <v>59</v>
      </c>
      <c r="F1419" s="6">
        <v>5</v>
      </c>
      <c r="G1419" s="6"/>
      <c r="H1419" s="6">
        <v>40</v>
      </c>
      <c r="I1419" s="6">
        <v>14</v>
      </c>
      <c r="J1419" s="6"/>
      <c r="K1419" s="6"/>
    </row>
    <row r="1420" spans="1:11" hidden="1" x14ac:dyDescent="0.35">
      <c r="A1420" t="s">
        <v>1409</v>
      </c>
      <c r="B1420" t="s">
        <v>1417</v>
      </c>
      <c r="C1420" t="s">
        <v>1418</v>
      </c>
      <c r="D1420" t="s">
        <v>1419</v>
      </c>
      <c r="E1420">
        <f>SUM(Table114[[#This Row],[2025]:[2014]])</f>
        <v>2</v>
      </c>
      <c r="F1420" s="6"/>
      <c r="G1420" s="6">
        <v>2</v>
      </c>
      <c r="H1420" s="6"/>
      <c r="I1420" s="6"/>
      <c r="J1420" s="6"/>
      <c r="K1420" s="6"/>
    </row>
    <row r="1421" spans="1:11" hidden="1" x14ac:dyDescent="0.35">
      <c r="A1421" t="s">
        <v>1409</v>
      </c>
      <c r="B1421" t="s">
        <v>229</v>
      </c>
      <c r="C1421" t="s">
        <v>106</v>
      </c>
      <c r="D1421" t="s">
        <v>230</v>
      </c>
      <c r="E1421">
        <f>SUM(Table114[[#This Row],[2025]:[2014]])</f>
        <v>1</v>
      </c>
      <c r="F1421" s="6"/>
      <c r="G1421" s="6">
        <v>1</v>
      </c>
      <c r="H1421" s="6"/>
      <c r="I1421" s="6"/>
      <c r="J1421" s="6"/>
      <c r="K1421" s="6"/>
    </row>
    <row r="1422" spans="1:11" hidden="1" x14ac:dyDescent="0.35">
      <c r="A1422" t="s">
        <v>1409</v>
      </c>
      <c r="B1422" t="s">
        <v>229</v>
      </c>
      <c r="C1422" t="s">
        <v>106</v>
      </c>
      <c r="D1422" t="s">
        <v>231</v>
      </c>
      <c r="E1422">
        <f>SUM(Table114[[#This Row],[2025]:[2014]])</f>
        <v>16</v>
      </c>
      <c r="F1422" s="6"/>
      <c r="G1422" s="6">
        <v>1</v>
      </c>
      <c r="H1422" s="6">
        <v>2</v>
      </c>
      <c r="I1422" s="6">
        <v>3</v>
      </c>
      <c r="J1422" s="6">
        <v>6</v>
      </c>
      <c r="K1422" s="6">
        <v>4</v>
      </c>
    </row>
    <row r="1423" spans="1:11" hidden="1" x14ac:dyDescent="0.35">
      <c r="A1423" t="s">
        <v>1409</v>
      </c>
      <c r="B1423" t="s">
        <v>229</v>
      </c>
      <c r="C1423" t="s">
        <v>106</v>
      </c>
      <c r="D1423" t="s">
        <v>232</v>
      </c>
      <c r="E1423">
        <f>SUM(Table114[[#This Row],[2025]:[2014]])</f>
        <v>3</v>
      </c>
      <c r="F1423" s="6"/>
      <c r="G1423" s="6"/>
      <c r="H1423" s="6"/>
      <c r="I1423" s="6">
        <v>1</v>
      </c>
      <c r="J1423" s="6"/>
      <c r="K1423" s="6">
        <v>2</v>
      </c>
    </row>
    <row r="1424" spans="1:11" hidden="1" x14ac:dyDescent="0.35">
      <c r="A1424" t="s">
        <v>1409</v>
      </c>
      <c r="B1424" t="s">
        <v>229</v>
      </c>
      <c r="C1424" t="s">
        <v>106</v>
      </c>
      <c r="D1424" t="s">
        <v>503</v>
      </c>
      <c r="E1424">
        <f>SUM(Table114[[#This Row],[2025]:[2014]])</f>
        <v>12</v>
      </c>
      <c r="F1424" s="6"/>
      <c r="G1424" s="6"/>
      <c r="H1424" s="6"/>
      <c r="I1424" s="6">
        <v>12</v>
      </c>
      <c r="J1424" s="6"/>
      <c r="K1424" s="6"/>
    </row>
    <row r="1425" spans="1:11" hidden="1" x14ac:dyDescent="0.35">
      <c r="A1425" t="s">
        <v>1409</v>
      </c>
      <c r="B1425" t="s">
        <v>229</v>
      </c>
      <c r="C1425" t="s">
        <v>106</v>
      </c>
      <c r="D1425" t="s">
        <v>233</v>
      </c>
      <c r="E1425">
        <f>SUM(Table114[[#This Row],[2025]:[2014]])</f>
        <v>196</v>
      </c>
      <c r="F1425" s="6"/>
      <c r="G1425" s="6">
        <v>28</v>
      </c>
      <c r="H1425" s="6">
        <v>38</v>
      </c>
      <c r="I1425" s="6">
        <v>72</v>
      </c>
      <c r="J1425" s="6">
        <v>51</v>
      </c>
      <c r="K1425" s="6">
        <v>7</v>
      </c>
    </row>
    <row r="1426" spans="1:11" hidden="1" x14ac:dyDescent="0.35">
      <c r="A1426" t="s">
        <v>1409</v>
      </c>
      <c r="B1426" t="s">
        <v>229</v>
      </c>
      <c r="C1426" t="s">
        <v>106</v>
      </c>
      <c r="D1426" t="s">
        <v>504</v>
      </c>
      <c r="E1426">
        <f>SUM(Table114[[#This Row],[2025]:[2014]])</f>
        <v>7</v>
      </c>
      <c r="F1426" s="6"/>
      <c r="G1426" s="6"/>
      <c r="H1426" s="6"/>
      <c r="I1426" s="6">
        <v>7</v>
      </c>
      <c r="J1426" s="6"/>
      <c r="K1426" s="6"/>
    </row>
    <row r="1427" spans="1:11" hidden="1" x14ac:dyDescent="0.35">
      <c r="A1427" t="s">
        <v>1409</v>
      </c>
      <c r="B1427" t="s">
        <v>229</v>
      </c>
      <c r="C1427" t="s">
        <v>106</v>
      </c>
      <c r="D1427" t="s">
        <v>234</v>
      </c>
      <c r="E1427">
        <f>SUM(Table114[[#This Row],[2025]:[2014]])</f>
        <v>10</v>
      </c>
      <c r="F1427" s="6"/>
      <c r="G1427" s="6">
        <v>8</v>
      </c>
      <c r="H1427" s="6"/>
      <c r="I1427" s="6"/>
      <c r="J1427" s="6"/>
      <c r="K1427" s="6">
        <v>2</v>
      </c>
    </row>
    <row r="1428" spans="1:11" hidden="1" x14ac:dyDescent="0.35">
      <c r="A1428" t="s">
        <v>1409</v>
      </c>
      <c r="B1428" t="s">
        <v>229</v>
      </c>
      <c r="C1428" t="s">
        <v>106</v>
      </c>
      <c r="D1428" t="s">
        <v>235</v>
      </c>
      <c r="E1428">
        <f>SUM(Table114[[#This Row],[2025]:[2014]])</f>
        <v>11</v>
      </c>
      <c r="F1428" s="6"/>
      <c r="G1428" s="6">
        <v>2</v>
      </c>
      <c r="H1428" s="6">
        <v>2</v>
      </c>
      <c r="I1428" s="6">
        <v>7</v>
      </c>
      <c r="J1428" s="6"/>
      <c r="K1428" s="6"/>
    </row>
    <row r="1429" spans="1:11" hidden="1" x14ac:dyDescent="0.35">
      <c r="A1429" t="s">
        <v>1409</v>
      </c>
      <c r="B1429" t="s">
        <v>238</v>
      </c>
      <c r="C1429" t="s">
        <v>505</v>
      </c>
      <c r="D1429" t="s">
        <v>506</v>
      </c>
      <c r="E1429">
        <f>SUM(Table114[[#This Row],[2025]:[2014]])</f>
        <v>2</v>
      </c>
      <c r="F1429" s="6"/>
      <c r="G1429" s="6">
        <v>0</v>
      </c>
      <c r="H1429" s="6">
        <v>1</v>
      </c>
      <c r="I1429" s="6">
        <v>1</v>
      </c>
      <c r="J1429" s="6"/>
      <c r="K1429" s="6"/>
    </row>
    <row r="1430" spans="1:11" hidden="1" x14ac:dyDescent="0.35">
      <c r="A1430" t="s">
        <v>1409</v>
      </c>
      <c r="B1430" t="s">
        <v>241</v>
      </c>
      <c r="C1430" t="s">
        <v>244</v>
      </c>
      <c r="D1430" t="s">
        <v>245</v>
      </c>
      <c r="E1430">
        <f>SUM(Table114[[#This Row],[2025]:[2014]])</f>
        <v>1</v>
      </c>
      <c r="F1430" s="6"/>
      <c r="G1430" s="6"/>
      <c r="H1430" s="6"/>
      <c r="I1430" s="6"/>
      <c r="J1430" s="6">
        <v>1</v>
      </c>
      <c r="K1430" s="6"/>
    </row>
    <row r="1431" spans="1:11" hidden="1" x14ac:dyDescent="0.35">
      <c r="A1431" t="s">
        <v>1409</v>
      </c>
      <c r="B1431" t="s">
        <v>253</v>
      </c>
      <c r="C1431" t="s">
        <v>1420</v>
      </c>
      <c r="D1431" t="s">
        <v>1421</v>
      </c>
      <c r="E1431">
        <f>SUM(Table114[[#This Row],[2025]:[2014]])</f>
        <v>1</v>
      </c>
      <c r="F1431" s="6"/>
      <c r="G1431" s="6"/>
      <c r="H1431" s="6"/>
      <c r="I1431" s="6"/>
      <c r="J1431" s="6"/>
      <c r="K1431" s="6">
        <v>1</v>
      </c>
    </row>
    <row r="1432" spans="1:11" hidden="1" x14ac:dyDescent="0.35">
      <c r="A1432" t="s">
        <v>1409</v>
      </c>
      <c r="B1432" t="s">
        <v>259</v>
      </c>
      <c r="C1432" t="s">
        <v>1244</v>
      </c>
      <c r="D1432" t="s">
        <v>1245</v>
      </c>
      <c r="E1432">
        <f>SUM(Table114[[#This Row],[2025]:[2014]])</f>
        <v>1</v>
      </c>
      <c r="F1432" s="6"/>
      <c r="G1432" s="6">
        <v>1</v>
      </c>
      <c r="H1432" s="6"/>
      <c r="I1432" s="6"/>
      <c r="J1432" s="6"/>
      <c r="K1432" s="6"/>
    </row>
    <row r="1433" spans="1:11" hidden="1" x14ac:dyDescent="0.35">
      <c r="A1433" t="s">
        <v>1409</v>
      </c>
      <c r="B1433" t="s">
        <v>259</v>
      </c>
      <c r="C1433" t="s">
        <v>262</v>
      </c>
      <c r="D1433" t="s">
        <v>263</v>
      </c>
      <c r="E1433">
        <f>SUM(Table114[[#This Row],[2025]:[2014]])</f>
        <v>12</v>
      </c>
      <c r="F1433" s="6"/>
      <c r="G1433" s="6"/>
      <c r="H1433" s="6">
        <v>5</v>
      </c>
      <c r="I1433" s="6">
        <v>3</v>
      </c>
      <c r="J1433" s="6">
        <v>4</v>
      </c>
      <c r="K1433" s="6"/>
    </row>
    <row r="1434" spans="1:11" hidden="1" x14ac:dyDescent="0.35">
      <c r="A1434" t="s">
        <v>1409</v>
      </c>
      <c r="B1434" t="s">
        <v>281</v>
      </c>
      <c r="C1434" t="s">
        <v>282</v>
      </c>
      <c r="D1434" t="s">
        <v>283</v>
      </c>
      <c r="E1434">
        <f>SUM(Table114[[#This Row],[2025]:[2014]])</f>
        <v>34</v>
      </c>
      <c r="F1434" s="6"/>
      <c r="G1434" s="6">
        <v>1</v>
      </c>
      <c r="H1434" s="6">
        <v>6</v>
      </c>
      <c r="I1434" s="6">
        <v>3</v>
      </c>
      <c r="J1434" s="6">
        <v>24</v>
      </c>
      <c r="K1434" s="6"/>
    </row>
    <row r="1435" spans="1:11" hidden="1" x14ac:dyDescent="0.35">
      <c r="A1435" t="s">
        <v>1409</v>
      </c>
      <c r="B1435" t="s">
        <v>281</v>
      </c>
      <c r="C1435" t="s">
        <v>284</v>
      </c>
      <c r="D1435" t="s">
        <v>285</v>
      </c>
      <c r="E1435">
        <f>SUM(Table114[[#This Row],[2025]:[2014]])</f>
        <v>6</v>
      </c>
      <c r="F1435" s="6"/>
      <c r="G1435" s="6">
        <v>1</v>
      </c>
      <c r="H1435" s="6">
        <v>3</v>
      </c>
      <c r="I1435" s="6"/>
      <c r="J1435" s="6">
        <v>2</v>
      </c>
      <c r="K1435" s="6"/>
    </row>
    <row r="1436" spans="1:11" hidden="1" x14ac:dyDescent="0.35">
      <c r="A1436" t="s">
        <v>1409</v>
      </c>
      <c r="B1436" t="s">
        <v>281</v>
      </c>
      <c r="C1436" t="s">
        <v>286</v>
      </c>
      <c r="D1436" t="s">
        <v>287</v>
      </c>
      <c r="E1436">
        <f>SUM(Table114[[#This Row],[2025]:[2014]])</f>
        <v>5</v>
      </c>
      <c r="F1436" s="6"/>
      <c r="G1436" s="6">
        <v>2</v>
      </c>
      <c r="H1436" s="6"/>
      <c r="I1436" s="6">
        <v>1</v>
      </c>
      <c r="J1436" s="6">
        <v>2</v>
      </c>
      <c r="K1436" s="6"/>
    </row>
    <row r="1437" spans="1:11" hidden="1" x14ac:dyDescent="0.35">
      <c r="A1437" t="s">
        <v>1409</v>
      </c>
      <c r="B1437" t="s">
        <v>292</v>
      </c>
      <c r="C1437" t="s">
        <v>297</v>
      </c>
      <c r="D1437" t="s">
        <v>298</v>
      </c>
      <c r="E1437">
        <f>SUM(Table114[[#This Row],[2025]:[2014]])</f>
        <v>1</v>
      </c>
      <c r="F1437" s="6"/>
      <c r="G1437" s="6"/>
      <c r="H1437" s="6">
        <v>1</v>
      </c>
      <c r="I1437" s="6"/>
      <c r="J1437" s="6"/>
      <c r="K1437" s="6"/>
    </row>
    <row r="1438" spans="1:11" hidden="1" x14ac:dyDescent="0.35">
      <c r="A1438" t="s">
        <v>1409</v>
      </c>
      <c r="B1438" t="s">
        <v>292</v>
      </c>
      <c r="C1438" t="s">
        <v>660</v>
      </c>
      <c r="D1438" t="s">
        <v>661</v>
      </c>
      <c r="E1438">
        <f>SUM(Table114[[#This Row],[2025]:[2014]])</f>
        <v>1</v>
      </c>
      <c r="F1438" s="6"/>
      <c r="G1438" s="6"/>
      <c r="H1438" s="6"/>
      <c r="I1438" s="6"/>
      <c r="J1438" s="6">
        <v>1</v>
      </c>
      <c r="K1438" s="6"/>
    </row>
    <row r="1439" spans="1:11" hidden="1" x14ac:dyDescent="0.35">
      <c r="A1439" t="s">
        <v>1409</v>
      </c>
      <c r="B1439" t="s">
        <v>299</v>
      </c>
      <c r="C1439" t="s">
        <v>965</v>
      </c>
      <c r="D1439" t="s">
        <v>966</v>
      </c>
      <c r="E1439">
        <f>SUM(Table114[[#This Row],[2025]:[2014]])</f>
        <v>1</v>
      </c>
      <c r="F1439" s="6"/>
      <c r="G1439" s="6">
        <v>1</v>
      </c>
      <c r="H1439" s="6"/>
      <c r="I1439" s="6"/>
      <c r="J1439" s="6"/>
      <c r="K1439" s="6"/>
    </row>
    <row r="1440" spans="1:11" hidden="1" x14ac:dyDescent="0.35">
      <c r="A1440" t="s">
        <v>1409</v>
      </c>
      <c r="B1440" t="s">
        <v>299</v>
      </c>
      <c r="C1440" t="s">
        <v>450</v>
      </c>
      <c r="D1440" t="s">
        <v>451</v>
      </c>
      <c r="E1440">
        <f>SUM(Table114[[#This Row],[2025]:[2014]])</f>
        <v>1</v>
      </c>
      <c r="F1440" s="6"/>
      <c r="G1440" s="6">
        <v>1</v>
      </c>
      <c r="H1440" s="6"/>
      <c r="I1440" s="6"/>
      <c r="J1440" s="6"/>
      <c r="K1440" s="6"/>
    </row>
    <row r="1441" spans="1:11" hidden="1" x14ac:dyDescent="0.35">
      <c r="A1441" t="s">
        <v>1409</v>
      </c>
      <c r="B1441" t="s">
        <v>313</v>
      </c>
      <c r="C1441" t="s">
        <v>314</v>
      </c>
      <c r="D1441" t="s">
        <v>315</v>
      </c>
      <c r="E1441">
        <f>SUM(Table114[[#This Row],[2025]:[2014]])</f>
        <v>24</v>
      </c>
      <c r="F1441" s="6"/>
      <c r="G1441" s="6"/>
      <c r="H1441" s="6">
        <v>16</v>
      </c>
      <c r="I1441" s="6">
        <v>8</v>
      </c>
      <c r="J1441" s="6"/>
      <c r="K1441" s="6"/>
    </row>
    <row r="1442" spans="1:11" hidden="1" x14ac:dyDescent="0.35">
      <c r="A1442" t="s">
        <v>1409</v>
      </c>
      <c r="B1442" t="s">
        <v>313</v>
      </c>
      <c r="C1442" t="s">
        <v>326</v>
      </c>
      <c r="D1442" t="s">
        <v>327</v>
      </c>
      <c r="E1442">
        <f>SUM(Table114[[#This Row],[2025]:[2014]])</f>
        <v>9</v>
      </c>
      <c r="F1442" s="6"/>
      <c r="G1442" s="6">
        <v>2</v>
      </c>
      <c r="H1442" s="6">
        <v>3</v>
      </c>
      <c r="I1442" s="6">
        <v>3</v>
      </c>
      <c r="J1442" s="6">
        <v>1</v>
      </c>
      <c r="K1442" s="6"/>
    </row>
    <row r="1443" spans="1:11" hidden="1" x14ac:dyDescent="0.35">
      <c r="A1443" t="s">
        <v>1409</v>
      </c>
      <c r="B1443" t="s">
        <v>313</v>
      </c>
      <c r="C1443" t="s">
        <v>328</v>
      </c>
      <c r="D1443" t="s">
        <v>329</v>
      </c>
      <c r="E1443">
        <f>SUM(Table114[[#This Row],[2025]:[2014]])</f>
        <v>11</v>
      </c>
      <c r="F1443" s="6"/>
      <c r="G1443" s="6">
        <v>3</v>
      </c>
      <c r="H1443" s="6">
        <v>6</v>
      </c>
      <c r="I1443" s="6">
        <v>2</v>
      </c>
      <c r="J1443" s="6"/>
      <c r="K1443" s="6"/>
    </row>
    <row r="1444" spans="1:11" hidden="1" x14ac:dyDescent="0.35">
      <c r="A1444" t="s">
        <v>1409</v>
      </c>
      <c r="B1444" t="s">
        <v>330</v>
      </c>
      <c r="C1444" t="s">
        <v>106</v>
      </c>
      <c r="D1444" t="s">
        <v>331</v>
      </c>
      <c r="E1444">
        <f>SUM(Table114[[#This Row],[2025]:[2014]])</f>
        <v>581</v>
      </c>
      <c r="F1444" s="6">
        <v>27</v>
      </c>
      <c r="G1444" s="6">
        <v>75</v>
      </c>
      <c r="H1444" s="6">
        <v>142</v>
      </c>
      <c r="I1444" s="6">
        <v>81</v>
      </c>
      <c r="J1444" s="6">
        <v>243</v>
      </c>
      <c r="K1444" s="6">
        <v>13</v>
      </c>
    </row>
    <row r="1445" spans="1:11" hidden="1" x14ac:dyDescent="0.35">
      <c r="A1445" t="s">
        <v>1409</v>
      </c>
      <c r="B1445" t="s">
        <v>330</v>
      </c>
      <c r="C1445" t="s">
        <v>106</v>
      </c>
      <c r="D1445" t="s">
        <v>332</v>
      </c>
      <c r="E1445">
        <f>SUM(Table114[[#This Row],[2025]:[2014]])</f>
        <v>283</v>
      </c>
      <c r="F1445" s="6"/>
      <c r="G1445" s="6"/>
      <c r="H1445" s="6">
        <v>-1</v>
      </c>
      <c r="I1445" s="6">
        <v>118</v>
      </c>
      <c r="J1445" s="6">
        <v>22</v>
      </c>
      <c r="K1445" s="6">
        <v>144</v>
      </c>
    </row>
    <row r="1446" spans="1:11" hidden="1" x14ac:dyDescent="0.35">
      <c r="A1446" t="s">
        <v>1409</v>
      </c>
      <c r="B1446" t="s">
        <v>330</v>
      </c>
      <c r="C1446" t="s">
        <v>106</v>
      </c>
      <c r="D1446" t="s">
        <v>333</v>
      </c>
      <c r="E1446">
        <f>SUM(Table114[[#This Row],[2025]:[2014]])</f>
        <v>9</v>
      </c>
      <c r="F1446" s="6"/>
      <c r="G1446" s="6"/>
      <c r="H1446" s="6"/>
      <c r="I1446" s="6"/>
      <c r="J1446" s="6">
        <v>-24</v>
      </c>
      <c r="K1446" s="6">
        <v>33</v>
      </c>
    </row>
    <row r="1447" spans="1:11" hidden="1" x14ac:dyDescent="0.35">
      <c r="A1447" t="s">
        <v>1409</v>
      </c>
      <c r="B1447" t="s">
        <v>330</v>
      </c>
      <c r="C1447" t="s">
        <v>334</v>
      </c>
      <c r="D1447" t="s">
        <v>335</v>
      </c>
      <c r="E1447">
        <f>SUM(Table114[[#This Row],[2025]:[2014]])</f>
        <v>33</v>
      </c>
      <c r="F1447" s="6"/>
      <c r="G1447" s="6"/>
      <c r="H1447" s="6">
        <v>7</v>
      </c>
      <c r="I1447" s="6">
        <v>6</v>
      </c>
      <c r="J1447" s="6">
        <v>13</v>
      </c>
      <c r="K1447" s="6">
        <v>7</v>
      </c>
    </row>
    <row r="1448" spans="1:11" hidden="1" x14ac:dyDescent="0.35">
      <c r="A1448" t="s">
        <v>1409</v>
      </c>
      <c r="B1448" t="s">
        <v>330</v>
      </c>
      <c r="C1448" t="s">
        <v>338</v>
      </c>
      <c r="D1448" t="s">
        <v>339</v>
      </c>
      <c r="E1448">
        <f>SUM(Table114[[#This Row],[2025]:[2014]])</f>
        <v>2</v>
      </c>
      <c r="F1448" s="6"/>
      <c r="G1448" s="6"/>
      <c r="H1448" s="6"/>
      <c r="I1448" s="6"/>
      <c r="J1448" s="6">
        <v>1</v>
      </c>
      <c r="K1448" s="6">
        <v>1</v>
      </c>
    </row>
    <row r="1449" spans="1:11" hidden="1" x14ac:dyDescent="0.35">
      <c r="A1449" t="s">
        <v>1409</v>
      </c>
      <c r="B1449" t="s">
        <v>330</v>
      </c>
      <c r="C1449" t="s">
        <v>1384</v>
      </c>
      <c r="D1449" t="s">
        <v>1385</v>
      </c>
      <c r="E1449">
        <f>SUM(Table114[[#This Row],[2025]:[2014]])</f>
        <v>5</v>
      </c>
      <c r="F1449" s="6">
        <v>5</v>
      </c>
      <c r="G1449" s="6"/>
      <c r="H1449" s="6"/>
      <c r="I1449" s="6"/>
      <c r="J1449" s="6"/>
      <c r="K1449" s="6"/>
    </row>
    <row r="1450" spans="1:11" hidden="1" x14ac:dyDescent="0.35">
      <c r="A1450" t="s">
        <v>1409</v>
      </c>
      <c r="B1450" t="s">
        <v>330</v>
      </c>
      <c r="C1450" t="s">
        <v>348</v>
      </c>
      <c r="D1450" t="s">
        <v>349</v>
      </c>
      <c r="E1450">
        <f>SUM(Table114[[#This Row],[2025]:[2014]])</f>
        <v>146</v>
      </c>
      <c r="F1450" s="6">
        <v>10</v>
      </c>
      <c r="G1450" s="6">
        <v>57</v>
      </c>
      <c r="H1450" s="6">
        <v>19</v>
      </c>
      <c r="I1450" s="6">
        <v>21</v>
      </c>
      <c r="J1450" s="6">
        <v>37</v>
      </c>
      <c r="K1450" s="6">
        <v>2</v>
      </c>
    </row>
    <row r="1451" spans="1:11" hidden="1" x14ac:dyDescent="0.35">
      <c r="A1451" t="s">
        <v>1409</v>
      </c>
      <c r="B1451" t="s">
        <v>330</v>
      </c>
      <c r="C1451" t="s">
        <v>352</v>
      </c>
      <c r="D1451" t="s">
        <v>353</v>
      </c>
      <c r="E1451">
        <f>SUM(Table114[[#This Row],[2025]:[2014]])</f>
        <v>4</v>
      </c>
      <c r="F1451" s="6"/>
      <c r="G1451" s="6"/>
      <c r="H1451" s="6"/>
      <c r="I1451" s="6"/>
      <c r="J1451" s="6">
        <v>4</v>
      </c>
      <c r="K1451" s="6"/>
    </row>
    <row r="1452" spans="1:11" hidden="1" x14ac:dyDescent="0.35">
      <c r="A1452" t="s">
        <v>1409</v>
      </c>
      <c r="B1452" t="s">
        <v>330</v>
      </c>
      <c r="C1452" t="s">
        <v>354</v>
      </c>
      <c r="D1452" t="s">
        <v>355</v>
      </c>
      <c r="E1452">
        <f>SUM(Table114[[#This Row],[2025]:[2014]])</f>
        <v>7</v>
      </c>
      <c r="F1452" s="6">
        <v>1</v>
      </c>
      <c r="G1452" s="6">
        <v>1</v>
      </c>
      <c r="H1452" s="6">
        <v>3</v>
      </c>
      <c r="I1452" s="6"/>
      <c r="J1452" s="6"/>
      <c r="K1452" s="6">
        <v>2</v>
      </c>
    </row>
    <row r="1453" spans="1:11" hidden="1" x14ac:dyDescent="0.35">
      <c r="A1453" t="s">
        <v>1409</v>
      </c>
      <c r="B1453" t="s">
        <v>330</v>
      </c>
      <c r="C1453" t="s">
        <v>356</v>
      </c>
      <c r="D1453" t="s">
        <v>357</v>
      </c>
      <c r="E1453">
        <f>SUM(Table114[[#This Row],[2025]:[2014]])</f>
        <v>4</v>
      </c>
      <c r="F1453" s="6">
        <v>1</v>
      </c>
      <c r="G1453" s="6">
        <v>2</v>
      </c>
      <c r="H1453" s="6">
        <v>1</v>
      </c>
      <c r="I1453" s="6"/>
      <c r="J1453" s="6"/>
      <c r="K1453" s="6"/>
    </row>
    <row r="1454" spans="1:11" hidden="1" x14ac:dyDescent="0.35">
      <c r="A1454" t="s">
        <v>1409</v>
      </c>
      <c r="B1454" t="s">
        <v>330</v>
      </c>
      <c r="C1454" t="s">
        <v>358</v>
      </c>
      <c r="D1454" t="s">
        <v>359</v>
      </c>
      <c r="E1454">
        <f>SUM(Table114[[#This Row],[2025]:[2014]])</f>
        <v>5</v>
      </c>
      <c r="F1454" s="6"/>
      <c r="G1454" s="6"/>
      <c r="H1454" s="6"/>
      <c r="I1454" s="6"/>
      <c r="J1454" s="6">
        <v>5</v>
      </c>
      <c r="K1454" s="6"/>
    </row>
    <row r="1455" spans="1:11" hidden="1" x14ac:dyDescent="0.35">
      <c r="A1455" t="s">
        <v>1409</v>
      </c>
      <c r="B1455" t="s">
        <v>330</v>
      </c>
      <c r="C1455" t="s">
        <v>360</v>
      </c>
      <c r="D1455" t="s">
        <v>361</v>
      </c>
      <c r="E1455">
        <f>SUM(Table114[[#This Row],[2025]:[2014]])</f>
        <v>54</v>
      </c>
      <c r="F1455" s="6">
        <v>2</v>
      </c>
      <c r="G1455" s="6">
        <v>18</v>
      </c>
      <c r="H1455" s="6">
        <v>8</v>
      </c>
      <c r="I1455" s="6">
        <v>7</v>
      </c>
      <c r="J1455" s="6">
        <v>19</v>
      </c>
      <c r="K1455" s="6"/>
    </row>
    <row r="1456" spans="1:11" hidden="1" x14ac:dyDescent="0.35">
      <c r="A1456" t="s">
        <v>1409</v>
      </c>
      <c r="B1456" t="s">
        <v>330</v>
      </c>
      <c r="C1456" t="s">
        <v>364</v>
      </c>
      <c r="D1456" t="s">
        <v>365</v>
      </c>
      <c r="E1456">
        <f>SUM(Table114[[#This Row],[2025]:[2014]])</f>
        <v>27</v>
      </c>
      <c r="F1456" s="6"/>
      <c r="G1456" s="6"/>
      <c r="H1456" s="6"/>
      <c r="I1456" s="6">
        <v>1</v>
      </c>
      <c r="J1456" s="6">
        <v>19</v>
      </c>
      <c r="K1456" s="6">
        <v>7</v>
      </c>
    </row>
    <row r="1457" spans="1:11" hidden="1" x14ac:dyDescent="0.35">
      <c r="A1457" t="s">
        <v>1409</v>
      </c>
      <c r="B1457" t="s">
        <v>330</v>
      </c>
      <c r="C1457" t="s">
        <v>662</v>
      </c>
      <c r="D1457" t="s">
        <v>663</v>
      </c>
      <c r="E1457">
        <f>SUM(Table114[[#This Row],[2025]:[2014]])</f>
        <v>22</v>
      </c>
      <c r="F1457" s="6"/>
      <c r="G1457" s="6"/>
      <c r="H1457" s="6"/>
      <c r="I1457" s="6"/>
      <c r="J1457" s="6">
        <v>0</v>
      </c>
      <c r="K1457" s="6">
        <v>22</v>
      </c>
    </row>
    <row r="1458" spans="1:11" hidden="1" x14ac:dyDescent="0.35">
      <c r="A1458" t="s">
        <v>1409</v>
      </c>
      <c r="B1458" t="s">
        <v>330</v>
      </c>
      <c r="C1458" t="s">
        <v>407</v>
      </c>
      <c r="D1458" t="s">
        <v>408</v>
      </c>
      <c r="E1458">
        <f>SUM(Table114[[#This Row],[2025]:[2014]])</f>
        <v>5</v>
      </c>
      <c r="F1458" s="6"/>
      <c r="G1458" s="6"/>
      <c r="H1458" s="6">
        <v>1</v>
      </c>
      <c r="I1458" s="6"/>
      <c r="J1458" s="6">
        <v>3</v>
      </c>
      <c r="K1458" s="6">
        <v>1</v>
      </c>
    </row>
    <row r="1459" spans="1:11" hidden="1" x14ac:dyDescent="0.35">
      <c r="A1459" t="s">
        <v>1422</v>
      </c>
      <c r="B1459" t="s">
        <v>124</v>
      </c>
      <c r="C1459" t="s">
        <v>415</v>
      </c>
      <c r="D1459" t="s">
        <v>416</v>
      </c>
      <c r="E1459">
        <f>SUM(Table114[[#This Row],[2025]:[2014]])</f>
        <v>0</v>
      </c>
      <c r="F1459" s="6"/>
      <c r="G1459" s="6"/>
      <c r="H1459" s="6">
        <v>-1</v>
      </c>
      <c r="I1459" s="6">
        <v>1</v>
      </c>
    </row>
    <row r="1460" spans="1:11" hidden="1" x14ac:dyDescent="0.35">
      <c r="A1460" t="s">
        <v>1422</v>
      </c>
      <c r="B1460" t="s">
        <v>130</v>
      </c>
      <c r="C1460" t="s">
        <v>106</v>
      </c>
      <c r="D1460" t="s">
        <v>131</v>
      </c>
      <c r="E1460">
        <f>SUM(Table114[[#This Row],[2025]:[2014]])</f>
        <v>6</v>
      </c>
      <c r="F1460" s="6"/>
      <c r="G1460" s="6">
        <v>3</v>
      </c>
      <c r="H1460" s="6">
        <v>3</v>
      </c>
      <c r="I1460" s="6"/>
    </row>
    <row r="1461" spans="1:11" hidden="1" x14ac:dyDescent="0.35">
      <c r="A1461" t="s">
        <v>1422</v>
      </c>
      <c r="B1461" t="s">
        <v>130</v>
      </c>
      <c r="C1461" t="s">
        <v>106</v>
      </c>
      <c r="D1461" t="s">
        <v>132</v>
      </c>
      <c r="E1461">
        <f>SUM(Table114[[#This Row],[2025]:[2014]])</f>
        <v>-3</v>
      </c>
      <c r="F1461" s="6"/>
      <c r="G1461" s="6">
        <v>-3</v>
      </c>
      <c r="H1461" s="6"/>
      <c r="I1461" s="6"/>
    </row>
    <row r="1462" spans="1:11" hidden="1" x14ac:dyDescent="0.35">
      <c r="A1462" t="s">
        <v>1422</v>
      </c>
      <c r="B1462" t="s">
        <v>130</v>
      </c>
      <c r="C1462" t="s">
        <v>106</v>
      </c>
      <c r="D1462" t="s">
        <v>467</v>
      </c>
      <c r="E1462">
        <f>SUM(Table114[[#This Row],[2025]:[2014]])</f>
        <v>1</v>
      </c>
      <c r="F1462" s="6"/>
      <c r="G1462" s="6">
        <v>1</v>
      </c>
      <c r="H1462" s="6"/>
      <c r="I1462" s="6"/>
    </row>
    <row r="1463" spans="1:11" hidden="1" x14ac:dyDescent="0.35">
      <c r="A1463" t="s">
        <v>1422</v>
      </c>
      <c r="B1463" t="s">
        <v>130</v>
      </c>
      <c r="C1463" t="s">
        <v>106</v>
      </c>
      <c r="D1463" t="s">
        <v>137</v>
      </c>
      <c r="E1463">
        <f>SUM(Table114[[#This Row],[2025]:[2014]])</f>
        <v>13</v>
      </c>
      <c r="F1463" s="6"/>
      <c r="G1463" s="6">
        <v>7</v>
      </c>
      <c r="H1463" s="6">
        <v>4</v>
      </c>
      <c r="I1463" s="6">
        <v>2</v>
      </c>
    </row>
    <row r="1464" spans="1:11" hidden="1" x14ac:dyDescent="0.35">
      <c r="A1464" t="s">
        <v>1422</v>
      </c>
      <c r="B1464" t="s">
        <v>130</v>
      </c>
      <c r="C1464" t="s">
        <v>423</v>
      </c>
      <c r="D1464" t="s">
        <v>424</v>
      </c>
      <c r="E1464">
        <f>SUM(Table114[[#This Row],[2025]:[2014]])</f>
        <v>1</v>
      </c>
      <c r="F1464" s="6"/>
      <c r="G1464" s="6"/>
      <c r="H1464" s="6"/>
      <c r="I1464" s="6">
        <v>1</v>
      </c>
    </row>
    <row r="1465" spans="1:11" hidden="1" x14ac:dyDescent="0.35">
      <c r="A1465" t="s">
        <v>1422</v>
      </c>
      <c r="B1465" t="s">
        <v>195</v>
      </c>
      <c r="C1465" t="s">
        <v>1423</v>
      </c>
      <c r="D1465" t="s">
        <v>1424</v>
      </c>
      <c r="E1465">
        <f>SUM(Table114[[#This Row],[2025]:[2014]])</f>
        <v>0</v>
      </c>
      <c r="F1465" s="6">
        <v>-1</v>
      </c>
      <c r="G1465" s="6">
        <v>1</v>
      </c>
      <c r="H1465" s="6"/>
      <c r="I1465" s="6"/>
    </row>
    <row r="1466" spans="1:11" hidden="1" x14ac:dyDescent="0.35">
      <c r="A1466" t="s">
        <v>1422</v>
      </c>
      <c r="B1466" t="s">
        <v>201</v>
      </c>
      <c r="C1466" t="s">
        <v>106</v>
      </c>
      <c r="D1466" t="s">
        <v>202</v>
      </c>
      <c r="E1466">
        <f>SUM(Table114[[#This Row],[2025]:[2014]])</f>
        <v>-5</v>
      </c>
      <c r="F1466" s="6"/>
      <c r="G1466" s="6">
        <v>-2</v>
      </c>
      <c r="H1466" s="6">
        <v>-2</v>
      </c>
      <c r="I1466" s="6">
        <v>-1</v>
      </c>
    </row>
    <row r="1467" spans="1:11" hidden="1" x14ac:dyDescent="0.35">
      <c r="A1467" t="s">
        <v>1422</v>
      </c>
      <c r="B1467" t="s">
        <v>201</v>
      </c>
      <c r="C1467" t="s">
        <v>106</v>
      </c>
      <c r="D1467" t="s">
        <v>445</v>
      </c>
      <c r="E1467">
        <f>SUM(Table114[[#This Row],[2025]:[2014]])</f>
        <v>8</v>
      </c>
      <c r="F1467" s="6"/>
      <c r="G1467" s="6"/>
      <c r="H1467" s="6">
        <v>3</v>
      </c>
      <c r="I1467" s="6">
        <v>5</v>
      </c>
    </row>
    <row r="1468" spans="1:11" hidden="1" x14ac:dyDescent="0.35">
      <c r="A1468" t="s">
        <v>1422</v>
      </c>
      <c r="B1468" t="s">
        <v>229</v>
      </c>
      <c r="C1468" t="s">
        <v>106</v>
      </c>
      <c r="D1468" t="s">
        <v>231</v>
      </c>
      <c r="E1468">
        <f>SUM(Table114[[#This Row],[2025]:[2014]])</f>
        <v>2</v>
      </c>
      <c r="F1468" s="6"/>
      <c r="G1468" s="6"/>
      <c r="H1468" s="6">
        <v>1</v>
      </c>
      <c r="I1468" s="6">
        <v>1</v>
      </c>
    </row>
    <row r="1469" spans="1:11" hidden="1" x14ac:dyDescent="0.35">
      <c r="A1469" t="s">
        <v>1422</v>
      </c>
      <c r="B1469" t="s">
        <v>229</v>
      </c>
      <c r="C1469" t="s">
        <v>106</v>
      </c>
      <c r="D1469" t="s">
        <v>233</v>
      </c>
      <c r="E1469">
        <f>SUM(Table114[[#This Row],[2025]:[2014]])</f>
        <v>17</v>
      </c>
      <c r="F1469" s="6"/>
      <c r="G1469" s="6">
        <v>7</v>
      </c>
      <c r="H1469" s="6">
        <v>10</v>
      </c>
      <c r="I1469" s="6"/>
    </row>
    <row r="1470" spans="1:11" hidden="1" x14ac:dyDescent="0.35">
      <c r="A1470" t="s">
        <v>1422</v>
      </c>
      <c r="B1470" t="s">
        <v>229</v>
      </c>
      <c r="C1470" t="s">
        <v>106</v>
      </c>
      <c r="D1470" t="s">
        <v>235</v>
      </c>
      <c r="E1470">
        <f>SUM(Table114[[#This Row],[2025]:[2014]])</f>
        <v>1</v>
      </c>
      <c r="F1470" s="6"/>
      <c r="G1470" s="6">
        <v>1</v>
      </c>
      <c r="H1470" s="6"/>
      <c r="I1470" s="6"/>
    </row>
    <row r="1471" spans="1:11" hidden="1" x14ac:dyDescent="0.35">
      <c r="A1471" t="s">
        <v>1422</v>
      </c>
      <c r="B1471" t="s">
        <v>248</v>
      </c>
      <c r="C1471" t="s">
        <v>507</v>
      </c>
      <c r="D1471" t="s">
        <v>508</v>
      </c>
      <c r="E1471">
        <f>SUM(Table114[[#This Row],[2025]:[2014]])</f>
        <v>2</v>
      </c>
      <c r="F1471" s="6"/>
      <c r="G1471" s="6">
        <v>2</v>
      </c>
      <c r="H1471" s="6"/>
      <c r="I1471" s="6"/>
    </row>
    <row r="1472" spans="1:11" hidden="1" x14ac:dyDescent="0.35">
      <c r="A1472" t="s">
        <v>1422</v>
      </c>
      <c r="B1472" t="s">
        <v>313</v>
      </c>
      <c r="C1472" t="s">
        <v>314</v>
      </c>
      <c r="D1472" t="s">
        <v>315</v>
      </c>
      <c r="E1472">
        <f>SUM(Table114[[#This Row],[2025]:[2014]])</f>
        <v>0</v>
      </c>
      <c r="F1472" s="6"/>
      <c r="G1472" s="6">
        <v>0</v>
      </c>
      <c r="H1472" s="6"/>
      <c r="I1472" s="6"/>
    </row>
    <row r="1473" spans="1:9" hidden="1" x14ac:dyDescent="0.35">
      <c r="A1473" t="s">
        <v>1422</v>
      </c>
      <c r="B1473" t="s">
        <v>313</v>
      </c>
      <c r="C1473" t="s">
        <v>328</v>
      </c>
      <c r="D1473" t="s">
        <v>329</v>
      </c>
      <c r="E1473">
        <f>SUM(Table114[[#This Row],[2025]:[2014]])</f>
        <v>3</v>
      </c>
      <c r="F1473" s="6">
        <v>2</v>
      </c>
      <c r="G1473" s="6">
        <v>1</v>
      </c>
      <c r="H1473" s="6"/>
      <c r="I1473" s="6"/>
    </row>
    <row r="1474" spans="1:9" hidden="1" x14ac:dyDescent="0.35">
      <c r="A1474" t="s">
        <v>1422</v>
      </c>
      <c r="B1474" t="s">
        <v>330</v>
      </c>
      <c r="C1474" t="s">
        <v>106</v>
      </c>
      <c r="D1474" t="s">
        <v>331</v>
      </c>
      <c r="E1474">
        <f>SUM(Table114[[#This Row],[2025]:[2014]])</f>
        <v>60</v>
      </c>
      <c r="F1474" s="6">
        <v>12</v>
      </c>
      <c r="G1474" s="6">
        <v>12</v>
      </c>
      <c r="H1474" s="6">
        <v>15</v>
      </c>
      <c r="I1474" s="6">
        <v>21</v>
      </c>
    </row>
    <row r="1475" spans="1:9" hidden="1" x14ac:dyDescent="0.35">
      <c r="A1475" t="s">
        <v>1422</v>
      </c>
      <c r="B1475" t="s">
        <v>330</v>
      </c>
      <c r="C1475" t="s">
        <v>106</v>
      </c>
      <c r="D1475" t="s">
        <v>454</v>
      </c>
      <c r="E1475">
        <f>SUM(Table114[[#This Row],[2025]:[2014]])</f>
        <v>5</v>
      </c>
      <c r="F1475" s="6"/>
      <c r="G1475" s="6">
        <v>1</v>
      </c>
      <c r="H1475" s="6">
        <v>3</v>
      </c>
      <c r="I1475" s="6">
        <v>1</v>
      </c>
    </row>
    <row r="1476" spans="1:9" hidden="1" x14ac:dyDescent="0.35">
      <c r="A1476" t="s">
        <v>1422</v>
      </c>
      <c r="B1476" t="s">
        <v>330</v>
      </c>
      <c r="C1476" t="s">
        <v>334</v>
      </c>
      <c r="D1476" t="s">
        <v>335</v>
      </c>
      <c r="E1476">
        <f>SUM(Table114[[#This Row],[2025]:[2014]])</f>
        <v>4</v>
      </c>
      <c r="F1476" s="6"/>
      <c r="G1476" s="6"/>
      <c r="H1476" s="6">
        <v>4</v>
      </c>
      <c r="I1476" s="6"/>
    </row>
    <row r="1477" spans="1:9" hidden="1" x14ac:dyDescent="0.35">
      <c r="A1477" t="s">
        <v>1422</v>
      </c>
      <c r="B1477" t="s">
        <v>330</v>
      </c>
      <c r="C1477" t="s">
        <v>348</v>
      </c>
      <c r="D1477" t="s">
        <v>349</v>
      </c>
      <c r="E1477">
        <f>SUM(Table114[[#This Row],[2025]:[2014]])</f>
        <v>30</v>
      </c>
      <c r="F1477" s="6">
        <v>3</v>
      </c>
      <c r="G1477" s="6">
        <v>18</v>
      </c>
      <c r="H1477" s="6">
        <v>5</v>
      </c>
      <c r="I1477" s="6">
        <v>4</v>
      </c>
    </row>
    <row r="1478" spans="1:9" hidden="1" x14ac:dyDescent="0.35">
      <c r="A1478" t="s">
        <v>1422</v>
      </c>
      <c r="B1478" t="s">
        <v>330</v>
      </c>
      <c r="C1478" t="s">
        <v>354</v>
      </c>
      <c r="D1478" t="s">
        <v>355</v>
      </c>
      <c r="E1478">
        <f>SUM(Table114[[#This Row],[2025]:[2014]])</f>
        <v>1</v>
      </c>
      <c r="F1478" s="6"/>
      <c r="G1478" s="6">
        <v>1</v>
      </c>
      <c r="H1478" s="6"/>
      <c r="I1478" s="6"/>
    </row>
    <row r="1479" spans="1:9" hidden="1" x14ac:dyDescent="0.35">
      <c r="A1479" t="s">
        <v>1422</v>
      </c>
      <c r="B1479" t="s">
        <v>330</v>
      </c>
      <c r="C1479" t="s">
        <v>358</v>
      </c>
      <c r="D1479" t="s">
        <v>359</v>
      </c>
      <c r="E1479">
        <f>SUM(Table114[[#This Row],[2025]:[2014]])</f>
        <v>1</v>
      </c>
      <c r="F1479" s="6"/>
      <c r="G1479" s="6"/>
      <c r="H1479" s="6"/>
      <c r="I1479" s="6">
        <v>1</v>
      </c>
    </row>
    <row r="1480" spans="1:9" hidden="1" x14ac:dyDescent="0.35">
      <c r="A1480" t="s">
        <v>1422</v>
      </c>
      <c r="B1480" t="s">
        <v>330</v>
      </c>
      <c r="C1480" t="s">
        <v>360</v>
      </c>
      <c r="D1480" t="s">
        <v>361</v>
      </c>
      <c r="E1480">
        <f>SUM(Table114[[#This Row],[2025]:[2014]])</f>
        <v>12</v>
      </c>
      <c r="F1480" s="6"/>
      <c r="G1480" s="6">
        <v>0</v>
      </c>
      <c r="H1480" s="6">
        <v>2</v>
      </c>
      <c r="I1480" s="6">
        <v>10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CFF90-F7AF-4960-9B11-ECD0988C5775}">
  <dimension ref="A8:Q1480"/>
  <sheetViews>
    <sheetView workbookViewId="0">
      <selection activeCell="D18" sqref="D18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8.7265625" customWidth="1"/>
  </cols>
  <sheetData>
    <row r="8" spans="1:17" x14ac:dyDescent="0.35">
      <c r="A8" t="s">
        <v>86</v>
      </c>
      <c r="B8" t="s">
        <v>87</v>
      </c>
      <c r="C8" t="s">
        <v>88</v>
      </c>
      <c r="D8" t="s">
        <v>89</v>
      </c>
      <c r="E8" t="s">
        <v>1429</v>
      </c>
      <c r="F8" t="s">
        <v>90</v>
      </c>
      <c r="G8" t="s">
        <v>91</v>
      </c>
      <c r="H8" t="s">
        <v>92</v>
      </c>
      <c r="I8" t="s">
        <v>93</v>
      </c>
      <c r="J8" t="s">
        <v>94</v>
      </c>
      <c r="K8" t="s">
        <v>95</v>
      </c>
      <c r="L8" t="s">
        <v>96</v>
      </c>
      <c r="M8" t="s">
        <v>97</v>
      </c>
      <c r="N8" s="7" t="s">
        <v>1425</v>
      </c>
      <c r="O8" s="7" t="s">
        <v>1426</v>
      </c>
      <c r="P8" s="7" t="s">
        <v>1427</v>
      </c>
      <c r="Q8" s="7" t="s">
        <v>1428</v>
      </c>
    </row>
    <row r="9" spans="1:17" hidden="1" x14ac:dyDescent="0.35">
      <c r="A9" t="s">
        <v>98</v>
      </c>
      <c r="B9" t="s">
        <v>99</v>
      </c>
      <c r="C9" t="s">
        <v>100</v>
      </c>
      <c r="D9" t="s">
        <v>101</v>
      </c>
      <c r="E9">
        <f>SUM(Table115[[#This Row],[2025]:[2014]])</f>
        <v>16</v>
      </c>
      <c r="F9" s="6"/>
      <c r="G9" s="6"/>
      <c r="H9" s="6"/>
      <c r="I9" s="6"/>
      <c r="J9" s="6"/>
      <c r="K9" s="6"/>
      <c r="L9" s="6"/>
      <c r="M9" s="6">
        <v>16</v>
      </c>
    </row>
    <row r="10" spans="1:17" hidden="1" x14ac:dyDescent="0.35">
      <c r="A10" t="s">
        <v>98</v>
      </c>
      <c r="B10" t="s">
        <v>102</v>
      </c>
      <c r="C10" t="s">
        <v>103</v>
      </c>
      <c r="D10" t="s">
        <v>104</v>
      </c>
      <c r="E10">
        <f>SUM(Table115[[#This Row],[2025]:[2014]])</f>
        <v>18</v>
      </c>
      <c r="F10" s="6"/>
      <c r="G10" s="6"/>
      <c r="H10" s="6"/>
      <c r="I10" s="6"/>
      <c r="J10" s="6">
        <v>4</v>
      </c>
      <c r="K10" s="6">
        <v>2</v>
      </c>
      <c r="L10" s="6">
        <v>5</v>
      </c>
      <c r="M10" s="6">
        <v>7</v>
      </c>
    </row>
    <row r="11" spans="1:17" hidden="1" x14ac:dyDescent="0.35">
      <c r="A11" t="s">
        <v>98</v>
      </c>
      <c r="B11" t="s">
        <v>105</v>
      </c>
      <c r="C11" t="s">
        <v>106</v>
      </c>
      <c r="D11" t="s">
        <v>107</v>
      </c>
      <c r="E11">
        <f>SUM(Table115[[#This Row],[2025]:[2014]])</f>
        <v>17</v>
      </c>
      <c r="F11" s="6"/>
      <c r="G11" s="6"/>
      <c r="H11" s="6"/>
      <c r="I11" s="6"/>
      <c r="J11" s="6">
        <v>4</v>
      </c>
      <c r="K11" s="6">
        <v>6</v>
      </c>
      <c r="L11" s="6">
        <v>5</v>
      </c>
      <c r="M11" s="6">
        <v>2</v>
      </c>
    </row>
    <row r="12" spans="1:17" hidden="1" x14ac:dyDescent="0.35">
      <c r="A12" t="s">
        <v>98</v>
      </c>
      <c r="B12" t="s">
        <v>105</v>
      </c>
      <c r="C12" t="s">
        <v>108</v>
      </c>
      <c r="D12" t="s">
        <v>109</v>
      </c>
      <c r="E12">
        <f>SUM(Table115[[#This Row],[2025]:[2014]])</f>
        <v>1</v>
      </c>
      <c r="F12" s="6"/>
      <c r="G12" s="6"/>
      <c r="H12" s="6"/>
      <c r="I12" s="6"/>
      <c r="J12" s="6"/>
      <c r="K12" s="6">
        <v>1</v>
      </c>
      <c r="L12" s="6"/>
      <c r="M12" s="6"/>
    </row>
    <row r="13" spans="1:17" hidden="1" x14ac:dyDescent="0.35">
      <c r="A13" t="s">
        <v>98</v>
      </c>
      <c r="B13" t="s">
        <v>110</v>
      </c>
      <c r="C13" t="s">
        <v>111</v>
      </c>
      <c r="D13" t="s">
        <v>112</v>
      </c>
      <c r="E13">
        <f>SUM(Table115[[#This Row],[2025]:[2014]])</f>
        <v>16</v>
      </c>
      <c r="F13" s="6">
        <v>1</v>
      </c>
      <c r="G13" s="6"/>
      <c r="H13" s="6">
        <v>4</v>
      </c>
      <c r="I13" s="6">
        <v>11</v>
      </c>
      <c r="J13" s="6"/>
      <c r="K13" s="6"/>
      <c r="L13" s="6"/>
      <c r="M13" s="6"/>
    </row>
    <row r="14" spans="1:17" hidden="1" x14ac:dyDescent="0.35">
      <c r="A14" t="s">
        <v>98</v>
      </c>
      <c r="B14" t="s">
        <v>113</v>
      </c>
      <c r="C14" t="s">
        <v>114</v>
      </c>
      <c r="D14" t="s">
        <v>115</v>
      </c>
      <c r="E14">
        <f>SUM(Table115[[#This Row],[2025]:[2014]])</f>
        <v>3</v>
      </c>
      <c r="F14" s="6"/>
      <c r="G14" s="6"/>
      <c r="H14" s="6"/>
      <c r="I14" s="6"/>
      <c r="J14" s="6"/>
      <c r="K14" s="6"/>
      <c r="L14" s="6">
        <v>3</v>
      </c>
      <c r="M14" s="6"/>
    </row>
    <row r="15" spans="1:17" hidden="1" x14ac:dyDescent="0.35">
      <c r="A15" t="s">
        <v>98</v>
      </c>
      <c r="B15" t="s">
        <v>116</v>
      </c>
      <c r="C15" t="s">
        <v>117</v>
      </c>
      <c r="D15" t="s">
        <v>118</v>
      </c>
      <c r="E15">
        <f>SUM(Table115[[#This Row],[2025]:[2014]])</f>
        <v>4</v>
      </c>
      <c r="F15" s="6"/>
      <c r="G15" s="6"/>
      <c r="H15" s="6"/>
      <c r="I15" s="6"/>
      <c r="J15" s="6"/>
      <c r="K15" s="6"/>
      <c r="L15" s="6">
        <v>4</v>
      </c>
      <c r="M15" s="6"/>
    </row>
    <row r="16" spans="1:17" hidden="1" x14ac:dyDescent="0.35">
      <c r="A16" t="s">
        <v>98</v>
      </c>
      <c r="B16" t="s">
        <v>116</v>
      </c>
      <c r="C16" t="s">
        <v>119</v>
      </c>
      <c r="D16" t="s">
        <v>120</v>
      </c>
      <c r="E16">
        <f>SUM(Table115[[#This Row],[2025]:[2014]])</f>
        <v>5</v>
      </c>
      <c r="F16" s="6"/>
      <c r="G16" s="6"/>
      <c r="H16" s="6"/>
      <c r="I16" s="6"/>
      <c r="J16" s="6"/>
      <c r="K16" s="6"/>
      <c r="L16" s="6"/>
      <c r="M16" s="6">
        <v>5</v>
      </c>
    </row>
    <row r="17" spans="1:13" hidden="1" x14ac:dyDescent="0.35">
      <c r="A17" t="s">
        <v>98</v>
      </c>
      <c r="B17" t="s">
        <v>121</v>
      </c>
      <c r="C17" t="s">
        <v>122</v>
      </c>
      <c r="D17" t="s">
        <v>123</v>
      </c>
      <c r="E17">
        <f>SUM(Table115[[#This Row],[2025]:[2014]])</f>
        <v>2</v>
      </c>
      <c r="F17" s="6"/>
      <c r="G17" s="6"/>
      <c r="H17" s="6"/>
      <c r="I17" s="6"/>
      <c r="J17" s="6"/>
      <c r="K17" s="6"/>
      <c r="L17" s="6"/>
      <c r="M17" s="6">
        <v>2</v>
      </c>
    </row>
    <row r="18" spans="1:13" hidden="1" x14ac:dyDescent="0.35">
      <c r="A18" t="s">
        <v>98</v>
      </c>
      <c r="B18" t="s">
        <v>124</v>
      </c>
      <c r="C18" t="s">
        <v>106</v>
      </c>
      <c r="D18" t="s">
        <v>125</v>
      </c>
      <c r="E18">
        <f>SUM(Table115[[#This Row],[2025]:[2014]])</f>
        <v>59</v>
      </c>
      <c r="F18" s="6"/>
      <c r="G18" s="6"/>
      <c r="H18" s="6"/>
      <c r="I18" s="6"/>
      <c r="J18" s="6"/>
      <c r="K18" s="6">
        <v>2</v>
      </c>
      <c r="L18" s="6">
        <v>49</v>
      </c>
      <c r="M18" s="6">
        <v>8</v>
      </c>
    </row>
    <row r="19" spans="1:13" hidden="1" x14ac:dyDescent="0.35">
      <c r="A19" t="s">
        <v>98</v>
      </c>
      <c r="B19" t="s">
        <v>124</v>
      </c>
      <c r="C19" t="s">
        <v>126</v>
      </c>
      <c r="D19" t="s">
        <v>127</v>
      </c>
      <c r="E19">
        <f>SUM(Table115[[#This Row],[2025]:[2014]])</f>
        <v>1</v>
      </c>
      <c r="F19" s="6"/>
      <c r="G19" s="6"/>
      <c r="H19" s="6"/>
      <c r="I19" s="6"/>
      <c r="J19" s="6"/>
      <c r="K19" s="6"/>
      <c r="L19" s="6"/>
      <c r="M19" s="6">
        <v>1</v>
      </c>
    </row>
    <row r="20" spans="1:13" hidden="1" x14ac:dyDescent="0.35">
      <c r="A20" t="s">
        <v>98</v>
      </c>
      <c r="B20" t="s">
        <v>124</v>
      </c>
      <c r="C20" t="s">
        <v>128</v>
      </c>
      <c r="D20" t="s">
        <v>129</v>
      </c>
      <c r="E20">
        <f>SUM(Table115[[#This Row],[2025]:[2014]])</f>
        <v>2</v>
      </c>
      <c r="F20" s="6"/>
      <c r="G20" s="6"/>
      <c r="H20" s="6"/>
      <c r="I20" s="6"/>
      <c r="J20" s="6"/>
      <c r="K20" s="6"/>
      <c r="L20" s="6"/>
      <c r="M20" s="6">
        <v>2</v>
      </c>
    </row>
    <row r="21" spans="1:13" hidden="1" x14ac:dyDescent="0.35">
      <c r="A21" t="s">
        <v>98</v>
      </c>
      <c r="B21" t="s">
        <v>130</v>
      </c>
      <c r="C21" t="s">
        <v>106</v>
      </c>
      <c r="D21" t="s">
        <v>131</v>
      </c>
      <c r="E21">
        <f>SUM(Table115[[#This Row],[2025]:[2014]])</f>
        <v>7</v>
      </c>
      <c r="F21" s="6"/>
      <c r="G21" s="6">
        <v>2</v>
      </c>
      <c r="H21" s="6">
        <v>5</v>
      </c>
      <c r="I21" s="6"/>
      <c r="J21" s="6"/>
      <c r="K21" s="6"/>
      <c r="L21" s="6"/>
      <c r="M21" s="6"/>
    </row>
    <row r="22" spans="1:13" hidden="1" x14ac:dyDescent="0.35">
      <c r="A22" t="s">
        <v>98</v>
      </c>
      <c r="B22" t="s">
        <v>130</v>
      </c>
      <c r="C22" t="s">
        <v>106</v>
      </c>
      <c r="D22" t="s">
        <v>132</v>
      </c>
      <c r="E22">
        <f>SUM(Table115[[#This Row],[2025]:[2014]])</f>
        <v>-3</v>
      </c>
      <c r="F22" s="6"/>
      <c r="G22" s="6">
        <v>-1</v>
      </c>
      <c r="H22" s="6">
        <v>-1</v>
      </c>
      <c r="I22" s="6"/>
      <c r="J22" s="6">
        <v>-1</v>
      </c>
      <c r="K22" s="6"/>
      <c r="L22" s="6"/>
      <c r="M22" s="6"/>
    </row>
    <row r="23" spans="1:13" hidden="1" x14ac:dyDescent="0.35">
      <c r="A23" t="s">
        <v>98</v>
      </c>
      <c r="B23" t="s">
        <v>130</v>
      </c>
      <c r="C23" t="s">
        <v>106</v>
      </c>
      <c r="D23" t="s">
        <v>133</v>
      </c>
      <c r="E23">
        <f>SUM(Table115[[#This Row],[2025]:[2014]])</f>
        <v>2</v>
      </c>
      <c r="F23" s="6"/>
      <c r="G23" s="6"/>
      <c r="H23" s="6"/>
      <c r="I23" s="6">
        <v>2</v>
      </c>
      <c r="J23" s="6"/>
      <c r="K23" s="6"/>
      <c r="L23" s="6"/>
      <c r="M23" s="6"/>
    </row>
    <row r="24" spans="1:13" hidden="1" x14ac:dyDescent="0.35">
      <c r="A24" t="s">
        <v>98</v>
      </c>
      <c r="B24" t="s">
        <v>130</v>
      </c>
      <c r="C24" t="s">
        <v>106</v>
      </c>
      <c r="D24" t="s">
        <v>134</v>
      </c>
      <c r="E24">
        <f>SUM(Table115[[#This Row],[2025]:[2014]])</f>
        <v>7</v>
      </c>
      <c r="F24" s="6"/>
      <c r="G24" s="6">
        <v>1</v>
      </c>
      <c r="H24" s="6"/>
      <c r="I24" s="6"/>
      <c r="J24" s="6">
        <v>2</v>
      </c>
      <c r="K24" s="6">
        <v>1</v>
      </c>
      <c r="L24" s="6">
        <v>2</v>
      </c>
      <c r="M24" s="6">
        <v>1</v>
      </c>
    </row>
    <row r="25" spans="1:13" hidden="1" x14ac:dyDescent="0.35">
      <c r="A25" t="s">
        <v>98</v>
      </c>
      <c r="B25" t="s">
        <v>130</v>
      </c>
      <c r="C25" t="s">
        <v>106</v>
      </c>
      <c r="D25" t="s">
        <v>135</v>
      </c>
      <c r="E25">
        <f>SUM(Table115[[#This Row],[2025]:[2014]])</f>
        <v>2</v>
      </c>
      <c r="F25" s="6"/>
      <c r="G25" s="6"/>
      <c r="H25" s="6"/>
      <c r="I25" s="6">
        <v>1</v>
      </c>
      <c r="J25" s="6">
        <v>1</v>
      </c>
      <c r="K25" s="6"/>
      <c r="L25" s="6"/>
      <c r="M25" s="6"/>
    </row>
    <row r="26" spans="1:13" hidden="1" x14ac:dyDescent="0.35">
      <c r="A26" t="s">
        <v>98</v>
      </c>
      <c r="B26" t="s">
        <v>130</v>
      </c>
      <c r="C26" t="s">
        <v>106</v>
      </c>
      <c r="D26" t="s">
        <v>136</v>
      </c>
      <c r="E26">
        <f>SUM(Table115[[#This Row],[2025]:[2014]])</f>
        <v>4</v>
      </c>
      <c r="F26" s="6"/>
      <c r="G26" s="6"/>
      <c r="H26" s="6">
        <v>2</v>
      </c>
      <c r="I26" s="6">
        <v>1</v>
      </c>
      <c r="J26" s="6">
        <v>1</v>
      </c>
      <c r="K26" s="6"/>
      <c r="L26" s="6"/>
      <c r="M26" s="6"/>
    </row>
    <row r="27" spans="1:13" hidden="1" x14ac:dyDescent="0.35">
      <c r="A27" t="s">
        <v>98</v>
      </c>
      <c r="B27" t="s">
        <v>130</v>
      </c>
      <c r="C27" t="s">
        <v>106</v>
      </c>
      <c r="D27" t="s">
        <v>137</v>
      </c>
      <c r="E27">
        <f>SUM(Table115[[#This Row],[2025]:[2014]])</f>
        <v>13</v>
      </c>
      <c r="F27" s="6"/>
      <c r="G27" s="6">
        <v>4</v>
      </c>
      <c r="H27" s="6">
        <v>6</v>
      </c>
      <c r="I27" s="6">
        <v>1</v>
      </c>
      <c r="J27" s="6">
        <v>1</v>
      </c>
      <c r="K27" s="6"/>
      <c r="L27" s="6"/>
      <c r="M27" s="6">
        <v>1</v>
      </c>
    </row>
    <row r="28" spans="1:13" hidden="1" x14ac:dyDescent="0.35">
      <c r="A28" t="s">
        <v>98</v>
      </c>
      <c r="B28" t="s">
        <v>130</v>
      </c>
      <c r="C28" t="s">
        <v>106</v>
      </c>
      <c r="D28" t="s">
        <v>138</v>
      </c>
      <c r="E28">
        <f>SUM(Table115[[#This Row],[2025]:[2014]])</f>
        <v>3</v>
      </c>
      <c r="F28" s="6"/>
      <c r="G28" s="6"/>
      <c r="H28" s="6"/>
      <c r="I28" s="6"/>
      <c r="J28" s="6">
        <v>1</v>
      </c>
      <c r="K28" s="6"/>
      <c r="L28" s="6">
        <v>2</v>
      </c>
      <c r="M28" s="6"/>
    </row>
    <row r="29" spans="1:13" hidden="1" x14ac:dyDescent="0.35">
      <c r="A29" t="s">
        <v>98</v>
      </c>
      <c r="B29" t="s">
        <v>130</v>
      </c>
      <c r="C29" t="s">
        <v>106</v>
      </c>
      <c r="D29" t="s">
        <v>139</v>
      </c>
      <c r="E29">
        <f>SUM(Table115[[#This Row],[2025]:[2014]])</f>
        <v>1</v>
      </c>
      <c r="F29" s="6"/>
      <c r="G29" s="6"/>
      <c r="H29" s="6"/>
      <c r="I29" s="6"/>
      <c r="J29" s="6">
        <v>1</v>
      </c>
      <c r="K29" s="6"/>
      <c r="L29" s="6"/>
      <c r="M29" s="6"/>
    </row>
    <row r="30" spans="1:13" hidden="1" x14ac:dyDescent="0.35">
      <c r="A30" t="s">
        <v>98</v>
      </c>
      <c r="B30" t="s">
        <v>130</v>
      </c>
      <c r="C30" t="s">
        <v>140</v>
      </c>
      <c r="D30" t="s">
        <v>141</v>
      </c>
      <c r="E30">
        <f>SUM(Table115[[#This Row],[2025]:[2014]])</f>
        <v>0</v>
      </c>
      <c r="F30" s="6"/>
      <c r="G30" s="6"/>
      <c r="H30" s="6"/>
      <c r="I30" s="6"/>
      <c r="J30" s="6"/>
      <c r="K30" s="6"/>
      <c r="L30" s="6">
        <v>0</v>
      </c>
      <c r="M30" s="6"/>
    </row>
    <row r="31" spans="1:13" hidden="1" x14ac:dyDescent="0.35">
      <c r="A31" t="s">
        <v>98</v>
      </c>
      <c r="B31" t="s">
        <v>130</v>
      </c>
      <c r="C31" t="s">
        <v>142</v>
      </c>
      <c r="D31" t="s">
        <v>143</v>
      </c>
      <c r="E31">
        <f>SUM(Table115[[#This Row],[2025]:[2014]])</f>
        <v>122</v>
      </c>
      <c r="F31" s="6"/>
      <c r="G31" s="6"/>
      <c r="H31" s="6"/>
      <c r="I31" s="6"/>
      <c r="J31" s="6">
        <v>2</v>
      </c>
      <c r="K31" s="6">
        <v>19</v>
      </c>
      <c r="L31" s="6">
        <v>48</v>
      </c>
      <c r="M31" s="6">
        <v>53</v>
      </c>
    </row>
    <row r="32" spans="1:13" hidden="1" x14ac:dyDescent="0.35">
      <c r="A32" t="s">
        <v>98</v>
      </c>
      <c r="B32" t="s">
        <v>130</v>
      </c>
      <c r="C32" t="s">
        <v>144</v>
      </c>
      <c r="D32" t="s">
        <v>145</v>
      </c>
      <c r="E32">
        <f>SUM(Table115[[#This Row],[2025]:[2014]])</f>
        <v>22</v>
      </c>
      <c r="F32" s="6"/>
      <c r="G32" s="6">
        <v>4</v>
      </c>
      <c r="H32" s="6">
        <v>12</v>
      </c>
      <c r="I32" s="6">
        <v>6</v>
      </c>
      <c r="J32" s="6"/>
      <c r="K32" s="6"/>
      <c r="L32" s="6"/>
      <c r="M32" s="6"/>
    </row>
    <row r="33" spans="1:13" hidden="1" x14ac:dyDescent="0.35">
      <c r="A33" t="s">
        <v>98</v>
      </c>
      <c r="B33" t="s">
        <v>130</v>
      </c>
      <c r="C33" t="s">
        <v>146</v>
      </c>
      <c r="D33" t="s">
        <v>147</v>
      </c>
      <c r="E33">
        <f>SUM(Table115[[#This Row],[2025]:[2014]])</f>
        <v>6</v>
      </c>
      <c r="F33" s="6"/>
      <c r="G33" s="6"/>
      <c r="H33" s="6"/>
      <c r="I33" s="6">
        <v>2</v>
      </c>
      <c r="J33" s="6">
        <v>4</v>
      </c>
      <c r="K33" s="6"/>
      <c r="L33" s="6"/>
      <c r="M33" s="6"/>
    </row>
    <row r="34" spans="1:13" hidden="1" x14ac:dyDescent="0.35">
      <c r="A34" t="s">
        <v>98</v>
      </c>
      <c r="B34" t="s">
        <v>130</v>
      </c>
      <c r="C34" t="s">
        <v>148</v>
      </c>
      <c r="D34" t="s">
        <v>149</v>
      </c>
      <c r="E34">
        <f>SUM(Table115[[#This Row],[2025]:[2014]])</f>
        <v>1</v>
      </c>
      <c r="F34" s="6"/>
      <c r="G34" s="6"/>
      <c r="H34" s="6"/>
      <c r="I34" s="6"/>
      <c r="J34" s="6"/>
      <c r="K34" s="6"/>
      <c r="L34" s="6"/>
      <c r="M34" s="6">
        <v>1</v>
      </c>
    </row>
    <row r="35" spans="1:13" hidden="1" x14ac:dyDescent="0.35">
      <c r="A35" t="s">
        <v>98</v>
      </c>
      <c r="B35" t="s">
        <v>150</v>
      </c>
      <c r="C35" t="s">
        <v>151</v>
      </c>
      <c r="D35" t="s">
        <v>152</v>
      </c>
      <c r="E35">
        <f>SUM(Table115[[#This Row],[2025]:[2014]])</f>
        <v>4</v>
      </c>
      <c r="F35" s="6"/>
      <c r="G35" s="6">
        <v>2</v>
      </c>
      <c r="H35" s="6">
        <v>2</v>
      </c>
      <c r="I35" s="6"/>
      <c r="J35" s="6"/>
      <c r="K35" s="6"/>
      <c r="L35" s="6"/>
      <c r="M35" s="6"/>
    </row>
    <row r="36" spans="1:13" hidden="1" x14ac:dyDescent="0.35">
      <c r="A36" t="s">
        <v>98</v>
      </c>
      <c r="B36" t="s">
        <v>153</v>
      </c>
      <c r="C36" t="s">
        <v>154</v>
      </c>
      <c r="D36" t="s">
        <v>155</v>
      </c>
      <c r="E36">
        <f>SUM(Table115[[#This Row],[2025]:[2014]])</f>
        <v>1</v>
      </c>
      <c r="F36" s="6"/>
      <c r="G36" s="6"/>
      <c r="H36" s="6"/>
      <c r="I36" s="6"/>
      <c r="J36" s="6"/>
      <c r="K36" s="6"/>
      <c r="L36" s="6"/>
      <c r="M36" s="6">
        <v>1</v>
      </c>
    </row>
    <row r="37" spans="1:13" hidden="1" x14ac:dyDescent="0.35">
      <c r="A37" t="s">
        <v>98</v>
      </c>
      <c r="B37" t="s">
        <v>153</v>
      </c>
      <c r="C37" t="s">
        <v>156</v>
      </c>
      <c r="D37" t="s">
        <v>157</v>
      </c>
      <c r="E37">
        <f>SUM(Table115[[#This Row],[2025]:[2014]])</f>
        <v>1</v>
      </c>
      <c r="F37" s="6"/>
      <c r="G37" s="6"/>
      <c r="H37" s="6"/>
      <c r="I37" s="6"/>
      <c r="J37" s="6"/>
      <c r="K37" s="6"/>
      <c r="L37" s="6">
        <v>-1</v>
      </c>
      <c r="M37" s="6">
        <v>2</v>
      </c>
    </row>
    <row r="38" spans="1:13" hidden="1" x14ac:dyDescent="0.35">
      <c r="A38" t="s">
        <v>98</v>
      </c>
      <c r="B38" t="s">
        <v>153</v>
      </c>
      <c r="C38" t="s">
        <v>158</v>
      </c>
      <c r="D38" t="s">
        <v>159</v>
      </c>
      <c r="E38">
        <f>SUM(Table115[[#This Row],[2025]:[2014]])</f>
        <v>142</v>
      </c>
      <c r="F38" s="6"/>
      <c r="G38" s="6">
        <v>24</v>
      </c>
      <c r="H38" s="6"/>
      <c r="I38" s="6"/>
      <c r="J38" s="6"/>
      <c r="K38" s="6"/>
      <c r="L38" s="6">
        <v>107</v>
      </c>
      <c r="M38" s="6">
        <v>11</v>
      </c>
    </row>
    <row r="39" spans="1:13" hidden="1" x14ac:dyDescent="0.35">
      <c r="A39" t="s">
        <v>98</v>
      </c>
      <c r="B39" t="s">
        <v>153</v>
      </c>
      <c r="C39" t="s">
        <v>160</v>
      </c>
      <c r="D39" t="s">
        <v>161</v>
      </c>
      <c r="E39">
        <f>SUM(Table115[[#This Row],[2025]:[2014]])</f>
        <v>4</v>
      </c>
      <c r="F39" s="6">
        <v>-8</v>
      </c>
      <c r="G39" s="6">
        <v>12</v>
      </c>
      <c r="H39" s="6"/>
      <c r="I39" s="6"/>
      <c r="J39" s="6"/>
      <c r="K39" s="6"/>
      <c r="L39" s="6"/>
      <c r="M39" s="6"/>
    </row>
    <row r="40" spans="1:13" hidden="1" x14ac:dyDescent="0.35">
      <c r="A40" t="s">
        <v>98</v>
      </c>
      <c r="B40" t="s">
        <v>153</v>
      </c>
      <c r="C40" t="s">
        <v>162</v>
      </c>
      <c r="D40" t="s">
        <v>163</v>
      </c>
      <c r="E40">
        <f>SUM(Table115[[#This Row],[2025]:[2014]])</f>
        <v>105</v>
      </c>
      <c r="F40" s="6">
        <v>45</v>
      </c>
      <c r="G40" s="6">
        <v>4</v>
      </c>
      <c r="H40" s="6">
        <v>12</v>
      </c>
      <c r="I40" s="6"/>
      <c r="J40" s="6">
        <v>44</v>
      </c>
      <c r="K40" s="6"/>
      <c r="L40" s="6"/>
      <c r="M40" s="6"/>
    </row>
    <row r="41" spans="1:13" hidden="1" x14ac:dyDescent="0.35">
      <c r="A41" t="s">
        <v>98</v>
      </c>
      <c r="B41" t="s">
        <v>153</v>
      </c>
      <c r="C41" t="s">
        <v>164</v>
      </c>
      <c r="D41" t="s">
        <v>165</v>
      </c>
      <c r="E41">
        <f>SUM(Table115[[#This Row],[2025]:[2014]])</f>
        <v>173</v>
      </c>
      <c r="F41" s="6"/>
      <c r="G41" s="6">
        <v>70</v>
      </c>
      <c r="H41" s="6">
        <v>49</v>
      </c>
      <c r="I41" s="6">
        <v>54</v>
      </c>
      <c r="J41" s="6"/>
      <c r="K41" s="6"/>
      <c r="L41" s="6"/>
      <c r="M41" s="6"/>
    </row>
    <row r="42" spans="1:13" hidden="1" x14ac:dyDescent="0.35">
      <c r="A42" t="s">
        <v>98</v>
      </c>
      <c r="B42" t="s">
        <v>153</v>
      </c>
      <c r="C42" t="s">
        <v>166</v>
      </c>
      <c r="D42" t="s">
        <v>167</v>
      </c>
      <c r="E42">
        <f>SUM(Table115[[#This Row],[2025]:[2014]])</f>
        <v>216</v>
      </c>
      <c r="F42" s="6"/>
      <c r="G42" s="6"/>
      <c r="H42" s="6"/>
      <c r="I42" s="6"/>
      <c r="J42" s="6">
        <v>92</v>
      </c>
      <c r="K42" s="6">
        <v>104</v>
      </c>
      <c r="L42" s="6">
        <v>20</v>
      </c>
      <c r="M42" s="6"/>
    </row>
    <row r="43" spans="1:13" hidden="1" x14ac:dyDescent="0.35">
      <c r="A43" t="s">
        <v>98</v>
      </c>
      <c r="B43" t="s">
        <v>153</v>
      </c>
      <c r="C43" t="s">
        <v>168</v>
      </c>
      <c r="D43" t="s">
        <v>169</v>
      </c>
      <c r="E43">
        <f>SUM(Table115[[#This Row],[2025]:[2014]])</f>
        <v>1</v>
      </c>
      <c r="F43" s="6"/>
      <c r="G43" s="6"/>
      <c r="H43" s="6"/>
      <c r="I43" s="6"/>
      <c r="J43" s="6">
        <v>1</v>
      </c>
      <c r="K43" s="6"/>
      <c r="L43" s="6"/>
      <c r="M43" s="6"/>
    </row>
    <row r="44" spans="1:13" hidden="1" x14ac:dyDescent="0.35">
      <c r="A44" t="s">
        <v>98</v>
      </c>
      <c r="B44" t="s">
        <v>153</v>
      </c>
      <c r="C44" t="s">
        <v>170</v>
      </c>
      <c r="D44" t="s">
        <v>171</v>
      </c>
      <c r="E44">
        <f>SUM(Table115[[#This Row],[2025]:[2014]])</f>
        <v>17</v>
      </c>
      <c r="F44" s="6">
        <v>1</v>
      </c>
      <c r="G44" s="6"/>
      <c r="H44" s="6"/>
      <c r="I44" s="6"/>
      <c r="J44" s="6">
        <v>6</v>
      </c>
      <c r="K44" s="6">
        <v>4</v>
      </c>
      <c r="L44" s="6">
        <v>3</v>
      </c>
      <c r="M44" s="6">
        <v>3</v>
      </c>
    </row>
    <row r="45" spans="1:13" hidden="1" x14ac:dyDescent="0.35">
      <c r="A45" t="s">
        <v>98</v>
      </c>
      <c r="B45" t="s">
        <v>153</v>
      </c>
      <c r="C45" t="s">
        <v>172</v>
      </c>
      <c r="D45" t="s">
        <v>173</v>
      </c>
      <c r="E45">
        <f>SUM(Table115[[#This Row],[2025]:[2014]])</f>
        <v>39</v>
      </c>
      <c r="F45" s="6"/>
      <c r="G45" s="6"/>
      <c r="H45" s="6"/>
      <c r="I45" s="6"/>
      <c r="J45" s="6">
        <v>2</v>
      </c>
      <c r="K45" s="6">
        <v>27</v>
      </c>
      <c r="L45" s="6">
        <v>6</v>
      </c>
      <c r="M45" s="6">
        <v>4</v>
      </c>
    </row>
    <row r="46" spans="1:13" hidden="1" x14ac:dyDescent="0.35">
      <c r="A46" t="s">
        <v>98</v>
      </c>
      <c r="B46" t="s">
        <v>153</v>
      </c>
      <c r="C46" t="s">
        <v>174</v>
      </c>
      <c r="D46" t="s">
        <v>175</v>
      </c>
      <c r="E46">
        <f>SUM(Table115[[#This Row],[2025]:[2014]])</f>
        <v>4</v>
      </c>
      <c r="F46" s="6"/>
      <c r="G46" s="6">
        <v>1</v>
      </c>
      <c r="H46" s="6">
        <v>3</v>
      </c>
      <c r="I46" s="6"/>
      <c r="J46" s="6"/>
      <c r="K46" s="6"/>
      <c r="L46" s="6"/>
      <c r="M46" s="6"/>
    </row>
    <row r="47" spans="1:13" hidden="1" x14ac:dyDescent="0.35">
      <c r="A47" t="s">
        <v>98</v>
      </c>
      <c r="B47" t="s">
        <v>176</v>
      </c>
      <c r="C47" t="s">
        <v>177</v>
      </c>
      <c r="D47" t="s">
        <v>178</v>
      </c>
      <c r="E47">
        <f>SUM(Table115[[#This Row],[2025]:[2014]])</f>
        <v>88</v>
      </c>
      <c r="F47" s="6">
        <v>7</v>
      </c>
      <c r="G47" s="6"/>
      <c r="H47" s="6">
        <v>5</v>
      </c>
      <c r="I47" s="6"/>
      <c r="J47" s="6"/>
      <c r="K47" s="6">
        <v>31</v>
      </c>
      <c r="L47" s="6">
        <v>7</v>
      </c>
      <c r="M47" s="6">
        <v>38</v>
      </c>
    </row>
    <row r="48" spans="1:13" hidden="1" x14ac:dyDescent="0.35">
      <c r="A48" t="s">
        <v>98</v>
      </c>
      <c r="B48" t="s">
        <v>179</v>
      </c>
      <c r="C48" t="s">
        <v>180</v>
      </c>
      <c r="D48" t="s">
        <v>181</v>
      </c>
      <c r="E48">
        <f>SUM(Table115[[#This Row],[2025]:[2014]])</f>
        <v>1</v>
      </c>
      <c r="F48" s="6"/>
      <c r="G48" s="6"/>
      <c r="H48" s="6"/>
      <c r="I48" s="6"/>
      <c r="J48" s="6"/>
      <c r="K48" s="6"/>
      <c r="L48" s="6"/>
      <c r="M48" s="6">
        <v>1</v>
      </c>
    </row>
    <row r="49" spans="1:13" hidden="1" x14ac:dyDescent="0.35">
      <c r="A49" t="s">
        <v>98</v>
      </c>
      <c r="B49" t="s">
        <v>179</v>
      </c>
      <c r="C49" t="s">
        <v>182</v>
      </c>
      <c r="D49" t="s">
        <v>183</v>
      </c>
      <c r="E49">
        <f>SUM(Table115[[#This Row],[2025]:[2014]])</f>
        <v>5</v>
      </c>
      <c r="F49" s="6"/>
      <c r="G49" s="6"/>
      <c r="H49" s="6"/>
      <c r="I49" s="6"/>
      <c r="J49" s="6"/>
      <c r="K49" s="6"/>
      <c r="L49" s="6"/>
      <c r="M49" s="6">
        <v>5</v>
      </c>
    </row>
    <row r="50" spans="1:13" hidden="1" x14ac:dyDescent="0.35">
      <c r="A50" t="s">
        <v>98</v>
      </c>
      <c r="B50" t="s">
        <v>184</v>
      </c>
      <c r="C50" t="s">
        <v>185</v>
      </c>
      <c r="D50" t="s">
        <v>186</v>
      </c>
      <c r="E50">
        <f>SUM(Table115[[#This Row],[2025]:[2014]])</f>
        <v>22</v>
      </c>
      <c r="F50" s="6"/>
      <c r="G50" s="6"/>
      <c r="H50" s="6"/>
      <c r="I50" s="6"/>
      <c r="J50" s="6"/>
      <c r="K50" s="6"/>
      <c r="L50" s="6">
        <v>4</v>
      </c>
      <c r="M50" s="6">
        <v>18</v>
      </c>
    </row>
    <row r="51" spans="1:13" hidden="1" x14ac:dyDescent="0.35">
      <c r="A51" t="s">
        <v>98</v>
      </c>
      <c r="B51" t="s">
        <v>184</v>
      </c>
      <c r="C51" t="s">
        <v>187</v>
      </c>
      <c r="D51" t="s">
        <v>188</v>
      </c>
      <c r="E51">
        <f>SUM(Table115[[#This Row],[2025]:[2014]])</f>
        <v>2</v>
      </c>
      <c r="F51" s="6"/>
      <c r="G51" s="6"/>
      <c r="H51" s="6"/>
      <c r="I51" s="6"/>
      <c r="J51" s="6"/>
      <c r="K51" s="6"/>
      <c r="L51" s="6"/>
      <c r="M51" s="6">
        <v>2</v>
      </c>
    </row>
    <row r="52" spans="1:13" hidden="1" x14ac:dyDescent="0.35">
      <c r="A52" t="s">
        <v>98</v>
      </c>
      <c r="B52" t="s">
        <v>189</v>
      </c>
      <c r="C52" t="s">
        <v>190</v>
      </c>
      <c r="D52" t="s">
        <v>191</v>
      </c>
      <c r="E52">
        <f>SUM(Table115[[#This Row],[2025]:[2014]])</f>
        <v>5</v>
      </c>
      <c r="F52" s="6"/>
      <c r="G52" s="6"/>
      <c r="H52" s="6">
        <v>5</v>
      </c>
      <c r="I52" s="6"/>
      <c r="J52" s="6"/>
      <c r="K52" s="6"/>
      <c r="L52" s="6"/>
      <c r="M52" s="6"/>
    </row>
    <row r="53" spans="1:13" hidden="1" x14ac:dyDescent="0.35">
      <c r="A53" t="s">
        <v>98</v>
      </c>
      <c r="B53" t="s">
        <v>192</v>
      </c>
      <c r="C53" t="s">
        <v>193</v>
      </c>
      <c r="D53" t="s">
        <v>194</v>
      </c>
      <c r="E53">
        <f>SUM(Table115[[#This Row],[2025]:[2014]])</f>
        <v>14</v>
      </c>
      <c r="F53" s="6"/>
      <c r="G53" s="6"/>
      <c r="H53" s="6"/>
      <c r="I53" s="6"/>
      <c r="J53" s="6"/>
      <c r="K53" s="6">
        <v>3</v>
      </c>
      <c r="L53" s="6">
        <v>11</v>
      </c>
      <c r="M53" s="6"/>
    </row>
    <row r="54" spans="1:13" hidden="1" x14ac:dyDescent="0.35">
      <c r="A54" t="s">
        <v>98</v>
      </c>
      <c r="B54" t="s">
        <v>195</v>
      </c>
      <c r="C54" t="s">
        <v>196</v>
      </c>
      <c r="D54" t="s">
        <v>197</v>
      </c>
      <c r="E54">
        <f>SUM(Table115[[#This Row],[2025]:[2014]])</f>
        <v>20</v>
      </c>
      <c r="F54" s="6"/>
      <c r="G54" s="6"/>
      <c r="H54" s="6"/>
      <c r="I54" s="6"/>
      <c r="J54" s="6"/>
      <c r="K54" s="6"/>
      <c r="L54" s="6">
        <v>20</v>
      </c>
      <c r="M54" s="6"/>
    </row>
    <row r="55" spans="1:13" hidden="1" x14ac:dyDescent="0.35">
      <c r="A55" t="s">
        <v>98</v>
      </c>
      <c r="B55" t="s">
        <v>198</v>
      </c>
      <c r="C55" t="s">
        <v>199</v>
      </c>
      <c r="D55" t="s">
        <v>200</v>
      </c>
      <c r="E55">
        <f>SUM(Table115[[#This Row],[2025]:[2014]])</f>
        <v>0</v>
      </c>
      <c r="F55" s="6"/>
      <c r="G55" s="6"/>
      <c r="H55" s="6"/>
      <c r="I55" s="6"/>
      <c r="J55" s="6"/>
      <c r="K55" s="6"/>
      <c r="L55" s="6">
        <v>0</v>
      </c>
      <c r="M55" s="6"/>
    </row>
    <row r="56" spans="1:13" hidden="1" x14ac:dyDescent="0.35">
      <c r="A56" t="s">
        <v>98</v>
      </c>
      <c r="B56" t="s">
        <v>201</v>
      </c>
      <c r="C56" t="s">
        <v>106</v>
      </c>
      <c r="D56" t="s">
        <v>202</v>
      </c>
      <c r="E56">
        <f>SUM(Table115[[#This Row],[2025]:[2014]])</f>
        <v>-20</v>
      </c>
      <c r="F56" s="6"/>
      <c r="G56" s="6"/>
      <c r="H56" s="6">
        <v>-8</v>
      </c>
      <c r="I56" s="6">
        <v>-8</v>
      </c>
      <c r="J56" s="6">
        <v>-4</v>
      </c>
      <c r="K56" s="6"/>
      <c r="L56" s="6"/>
      <c r="M56" s="6"/>
    </row>
    <row r="57" spans="1:13" hidden="1" x14ac:dyDescent="0.35">
      <c r="A57" t="s">
        <v>98</v>
      </c>
      <c r="B57" t="s">
        <v>203</v>
      </c>
      <c r="C57" t="s">
        <v>204</v>
      </c>
      <c r="D57" t="s">
        <v>205</v>
      </c>
      <c r="E57">
        <f>SUM(Table115[[#This Row],[2025]:[2014]])</f>
        <v>1</v>
      </c>
      <c r="F57" s="6"/>
      <c r="G57" s="6"/>
      <c r="H57" s="6"/>
      <c r="I57" s="6"/>
      <c r="J57" s="6"/>
      <c r="K57" s="6"/>
      <c r="L57" s="6"/>
      <c r="M57" s="6">
        <v>1</v>
      </c>
    </row>
    <row r="58" spans="1:13" hidden="1" x14ac:dyDescent="0.35">
      <c r="A58" t="s">
        <v>98</v>
      </c>
      <c r="B58" t="s">
        <v>203</v>
      </c>
      <c r="C58" t="s">
        <v>206</v>
      </c>
      <c r="D58" t="s">
        <v>207</v>
      </c>
      <c r="E58">
        <f>SUM(Table115[[#This Row],[2025]:[2014]])</f>
        <v>1</v>
      </c>
      <c r="F58" s="6"/>
      <c r="G58" s="6"/>
      <c r="H58" s="6">
        <v>1</v>
      </c>
      <c r="I58" s="6"/>
      <c r="J58" s="6"/>
      <c r="K58" s="6"/>
      <c r="L58" s="6"/>
      <c r="M58" s="6"/>
    </row>
    <row r="59" spans="1:13" hidden="1" x14ac:dyDescent="0.35">
      <c r="A59" t="s">
        <v>98</v>
      </c>
      <c r="B59" t="s">
        <v>203</v>
      </c>
      <c r="C59" t="s">
        <v>208</v>
      </c>
      <c r="D59" t="s">
        <v>209</v>
      </c>
      <c r="E59">
        <f>SUM(Table115[[#This Row],[2025]:[2014]])</f>
        <v>2</v>
      </c>
      <c r="F59" s="6"/>
      <c r="G59" s="6"/>
      <c r="H59" s="6"/>
      <c r="I59" s="6"/>
      <c r="J59" s="6"/>
      <c r="K59" s="6"/>
      <c r="L59" s="6">
        <v>2</v>
      </c>
      <c r="M59" s="6"/>
    </row>
    <row r="60" spans="1:13" hidden="1" x14ac:dyDescent="0.35">
      <c r="A60" t="s">
        <v>98</v>
      </c>
      <c r="B60" t="s">
        <v>203</v>
      </c>
      <c r="C60" t="s">
        <v>210</v>
      </c>
      <c r="D60" t="s">
        <v>211</v>
      </c>
      <c r="E60">
        <f>SUM(Table115[[#This Row],[2025]:[2014]])</f>
        <v>2</v>
      </c>
      <c r="F60" s="6"/>
      <c r="G60" s="6"/>
      <c r="H60" s="6"/>
      <c r="I60" s="6"/>
      <c r="J60" s="6"/>
      <c r="K60" s="6"/>
      <c r="L60" s="6">
        <v>2</v>
      </c>
      <c r="M60" s="6"/>
    </row>
    <row r="61" spans="1:13" hidden="1" x14ac:dyDescent="0.35">
      <c r="A61" t="s">
        <v>98</v>
      </c>
      <c r="B61" t="s">
        <v>203</v>
      </c>
      <c r="C61" t="s">
        <v>212</v>
      </c>
      <c r="D61" t="s">
        <v>213</v>
      </c>
      <c r="E61">
        <f>SUM(Table115[[#This Row],[2025]:[2014]])</f>
        <v>2</v>
      </c>
      <c r="F61" s="6"/>
      <c r="G61" s="6"/>
      <c r="H61" s="6"/>
      <c r="I61" s="6"/>
      <c r="J61" s="6"/>
      <c r="K61" s="6"/>
      <c r="L61" s="6"/>
      <c r="M61" s="6">
        <v>2</v>
      </c>
    </row>
    <row r="62" spans="1:13" hidden="1" x14ac:dyDescent="0.35">
      <c r="A62" t="s">
        <v>98</v>
      </c>
      <c r="B62" t="s">
        <v>203</v>
      </c>
      <c r="C62" t="s">
        <v>214</v>
      </c>
      <c r="D62" t="s">
        <v>215</v>
      </c>
      <c r="E62">
        <f>SUM(Table115[[#This Row],[2025]:[2014]])</f>
        <v>2</v>
      </c>
      <c r="F62" s="6"/>
      <c r="G62" s="6"/>
      <c r="H62" s="6">
        <v>1</v>
      </c>
      <c r="I62" s="6"/>
      <c r="J62" s="6"/>
      <c r="K62" s="6">
        <v>1</v>
      </c>
      <c r="L62" s="6"/>
      <c r="M62" s="6"/>
    </row>
    <row r="63" spans="1:13" hidden="1" x14ac:dyDescent="0.35">
      <c r="A63" t="s">
        <v>98</v>
      </c>
      <c r="B63" t="s">
        <v>216</v>
      </c>
      <c r="C63" t="s">
        <v>217</v>
      </c>
      <c r="D63" t="s">
        <v>218</v>
      </c>
      <c r="E63">
        <f>SUM(Table115[[#This Row],[2025]:[2014]])</f>
        <v>2</v>
      </c>
      <c r="F63" s="6"/>
      <c r="G63" s="6"/>
      <c r="H63" s="6"/>
      <c r="I63" s="6"/>
      <c r="J63" s="6"/>
      <c r="K63" s="6"/>
      <c r="L63" s="6">
        <v>2</v>
      </c>
      <c r="M63" s="6"/>
    </row>
    <row r="64" spans="1:13" hidden="1" x14ac:dyDescent="0.35">
      <c r="A64" t="s">
        <v>98</v>
      </c>
      <c r="B64" t="s">
        <v>219</v>
      </c>
      <c r="C64" t="s">
        <v>220</v>
      </c>
      <c r="D64" t="s">
        <v>221</v>
      </c>
      <c r="E64">
        <f>SUM(Table115[[#This Row],[2025]:[2014]])</f>
        <v>33</v>
      </c>
      <c r="F64" s="6"/>
      <c r="G64" s="6">
        <v>31</v>
      </c>
      <c r="H64" s="6">
        <v>2</v>
      </c>
      <c r="I64" s="6"/>
      <c r="J64" s="6"/>
      <c r="K64" s="6"/>
      <c r="L64" s="6"/>
      <c r="M64" s="6"/>
    </row>
    <row r="65" spans="1:13" hidden="1" x14ac:dyDescent="0.35">
      <c r="A65" t="s">
        <v>98</v>
      </c>
      <c r="B65" t="s">
        <v>222</v>
      </c>
      <c r="C65" t="s">
        <v>223</v>
      </c>
      <c r="D65" t="s">
        <v>224</v>
      </c>
      <c r="E65">
        <f>SUM(Table115[[#This Row],[2025]:[2014]])</f>
        <v>1</v>
      </c>
      <c r="F65" s="6"/>
      <c r="G65" s="6"/>
      <c r="H65" s="6"/>
      <c r="I65" s="6"/>
      <c r="J65" s="6"/>
      <c r="K65" s="6"/>
      <c r="L65" s="6"/>
      <c r="M65" s="6">
        <v>1</v>
      </c>
    </row>
    <row r="66" spans="1:13" hidden="1" x14ac:dyDescent="0.35">
      <c r="A66" t="s">
        <v>98</v>
      </c>
      <c r="B66" t="s">
        <v>222</v>
      </c>
      <c r="C66" t="s">
        <v>225</v>
      </c>
      <c r="D66" t="s">
        <v>226</v>
      </c>
      <c r="E66">
        <f>SUM(Table115[[#This Row],[2025]:[2014]])</f>
        <v>2</v>
      </c>
      <c r="F66" s="6"/>
      <c r="G66" s="6"/>
      <c r="H66" s="6"/>
      <c r="I66" s="6"/>
      <c r="J66" s="6"/>
      <c r="K66" s="6"/>
      <c r="L66" s="6"/>
      <c r="M66" s="6">
        <v>2</v>
      </c>
    </row>
    <row r="67" spans="1:13" hidden="1" x14ac:dyDescent="0.35">
      <c r="A67" t="s">
        <v>98</v>
      </c>
      <c r="B67" t="s">
        <v>222</v>
      </c>
      <c r="C67" t="s">
        <v>227</v>
      </c>
      <c r="D67" t="s">
        <v>228</v>
      </c>
      <c r="E67">
        <f>SUM(Table115[[#This Row],[2025]:[2014]])</f>
        <v>2</v>
      </c>
      <c r="F67" s="6"/>
      <c r="G67" s="6"/>
      <c r="H67" s="6"/>
      <c r="I67" s="6"/>
      <c r="J67" s="6"/>
      <c r="K67" s="6"/>
      <c r="L67" s="6"/>
      <c r="M67" s="6">
        <v>2</v>
      </c>
    </row>
    <row r="68" spans="1:13" hidden="1" x14ac:dyDescent="0.35">
      <c r="A68" t="s">
        <v>98</v>
      </c>
      <c r="B68" t="s">
        <v>229</v>
      </c>
      <c r="C68" t="s">
        <v>106</v>
      </c>
      <c r="D68" t="s">
        <v>230</v>
      </c>
      <c r="E68">
        <f>SUM(Table115[[#This Row],[2025]:[2014]])</f>
        <v>1</v>
      </c>
      <c r="F68" s="6"/>
      <c r="G68" s="6"/>
      <c r="H68" s="6">
        <v>1</v>
      </c>
      <c r="I68" s="6"/>
      <c r="J68" s="6"/>
      <c r="K68" s="6"/>
      <c r="L68" s="6"/>
      <c r="M68" s="6"/>
    </row>
    <row r="69" spans="1:13" hidden="1" x14ac:dyDescent="0.35">
      <c r="A69" t="s">
        <v>98</v>
      </c>
      <c r="B69" t="s">
        <v>229</v>
      </c>
      <c r="C69" t="s">
        <v>106</v>
      </c>
      <c r="D69" t="s">
        <v>231</v>
      </c>
      <c r="E69">
        <f>SUM(Table115[[#This Row],[2025]:[2014]])</f>
        <v>10</v>
      </c>
      <c r="F69" s="6"/>
      <c r="G69" s="6">
        <v>3</v>
      </c>
      <c r="H69" s="6">
        <v>1</v>
      </c>
      <c r="I69" s="6">
        <v>1</v>
      </c>
      <c r="J69" s="6">
        <v>1</v>
      </c>
      <c r="K69" s="6"/>
      <c r="L69" s="6">
        <v>2</v>
      </c>
      <c r="M69" s="6">
        <v>2</v>
      </c>
    </row>
    <row r="70" spans="1:13" hidden="1" x14ac:dyDescent="0.35">
      <c r="A70" t="s">
        <v>98</v>
      </c>
      <c r="B70" t="s">
        <v>229</v>
      </c>
      <c r="C70" t="s">
        <v>106</v>
      </c>
      <c r="D70" t="s">
        <v>232</v>
      </c>
      <c r="E70">
        <f>SUM(Table115[[#This Row],[2025]:[2014]])</f>
        <v>14</v>
      </c>
      <c r="F70" s="6"/>
      <c r="G70" s="6"/>
      <c r="H70" s="6">
        <v>2</v>
      </c>
      <c r="I70" s="6">
        <v>4</v>
      </c>
      <c r="J70" s="6">
        <v>3</v>
      </c>
      <c r="K70" s="6">
        <v>2</v>
      </c>
      <c r="L70" s="6">
        <v>2</v>
      </c>
      <c r="M70" s="6">
        <v>1</v>
      </c>
    </row>
    <row r="71" spans="1:13" hidden="1" x14ac:dyDescent="0.35">
      <c r="A71" t="s">
        <v>98</v>
      </c>
      <c r="B71" t="s">
        <v>229</v>
      </c>
      <c r="C71" t="s">
        <v>106</v>
      </c>
      <c r="D71" t="s">
        <v>233</v>
      </c>
      <c r="E71">
        <f>SUM(Table115[[#This Row],[2025]:[2014]])</f>
        <v>35</v>
      </c>
      <c r="F71" s="6"/>
      <c r="G71" s="6">
        <v>2</v>
      </c>
      <c r="H71" s="6">
        <v>10</v>
      </c>
      <c r="I71" s="6">
        <v>15</v>
      </c>
      <c r="J71" s="6">
        <v>2</v>
      </c>
      <c r="K71" s="6">
        <v>6</v>
      </c>
      <c r="L71" s="6"/>
      <c r="M71" s="6"/>
    </row>
    <row r="72" spans="1:13" hidden="1" x14ac:dyDescent="0.35">
      <c r="A72" t="s">
        <v>98</v>
      </c>
      <c r="B72" t="s">
        <v>229</v>
      </c>
      <c r="C72" t="s">
        <v>106</v>
      </c>
      <c r="D72" t="s">
        <v>234</v>
      </c>
      <c r="E72">
        <f>SUM(Table115[[#This Row],[2025]:[2014]])</f>
        <v>13</v>
      </c>
      <c r="F72" s="6"/>
      <c r="G72" s="6">
        <v>1</v>
      </c>
      <c r="H72" s="6">
        <v>1</v>
      </c>
      <c r="I72" s="6">
        <v>1</v>
      </c>
      <c r="J72" s="6">
        <v>4</v>
      </c>
      <c r="K72" s="6">
        <v>2</v>
      </c>
      <c r="L72" s="6">
        <v>3</v>
      </c>
      <c r="M72" s="6">
        <v>1</v>
      </c>
    </row>
    <row r="73" spans="1:13" hidden="1" x14ac:dyDescent="0.35">
      <c r="A73" t="s">
        <v>98</v>
      </c>
      <c r="B73" t="s">
        <v>229</v>
      </c>
      <c r="C73" t="s">
        <v>106</v>
      </c>
      <c r="D73" t="s">
        <v>235</v>
      </c>
      <c r="E73">
        <f>SUM(Table115[[#This Row],[2025]:[2014]])</f>
        <v>10</v>
      </c>
      <c r="F73" s="6"/>
      <c r="G73" s="6"/>
      <c r="H73" s="6"/>
      <c r="I73" s="6">
        <v>5</v>
      </c>
      <c r="J73" s="6">
        <v>5</v>
      </c>
      <c r="K73" s="6"/>
      <c r="L73" s="6"/>
      <c r="M73" s="6"/>
    </row>
    <row r="74" spans="1:13" hidden="1" x14ac:dyDescent="0.35">
      <c r="A74" t="s">
        <v>98</v>
      </c>
      <c r="B74" t="s">
        <v>229</v>
      </c>
      <c r="C74" t="s">
        <v>236</v>
      </c>
      <c r="D74" t="s">
        <v>237</v>
      </c>
      <c r="E74">
        <f>SUM(Table115[[#This Row],[2025]:[2014]])</f>
        <v>2</v>
      </c>
      <c r="F74" s="6"/>
      <c r="G74" s="6"/>
      <c r="H74" s="6"/>
      <c r="I74" s="6"/>
      <c r="J74" s="6"/>
      <c r="K74" s="6"/>
      <c r="L74" s="6">
        <v>2</v>
      </c>
      <c r="M74" s="6"/>
    </row>
    <row r="75" spans="1:13" hidden="1" x14ac:dyDescent="0.35">
      <c r="A75" t="s">
        <v>98</v>
      </c>
      <c r="B75" t="s">
        <v>238</v>
      </c>
      <c r="C75" t="s">
        <v>239</v>
      </c>
      <c r="D75" t="s">
        <v>240</v>
      </c>
      <c r="E75">
        <f>SUM(Table115[[#This Row],[2025]:[2014]])</f>
        <v>1</v>
      </c>
      <c r="F75" s="6"/>
      <c r="G75" s="6">
        <v>1</v>
      </c>
      <c r="H75" s="6"/>
      <c r="I75" s="6"/>
      <c r="J75" s="6"/>
      <c r="K75" s="6"/>
      <c r="L75" s="6"/>
      <c r="M75" s="6"/>
    </row>
    <row r="76" spans="1:13" hidden="1" x14ac:dyDescent="0.35">
      <c r="A76" t="s">
        <v>98</v>
      </c>
      <c r="B76" t="s">
        <v>241</v>
      </c>
      <c r="C76" t="s">
        <v>242</v>
      </c>
      <c r="D76" t="s">
        <v>243</v>
      </c>
      <c r="E76">
        <f>SUM(Table115[[#This Row],[2025]:[2014]])</f>
        <v>1</v>
      </c>
      <c r="F76" s="6"/>
      <c r="G76" s="6"/>
      <c r="H76" s="6"/>
      <c r="I76" s="6"/>
      <c r="J76" s="6"/>
      <c r="K76" s="6"/>
      <c r="L76" s="6"/>
      <c r="M76" s="6">
        <v>1</v>
      </c>
    </row>
    <row r="77" spans="1:13" hidden="1" x14ac:dyDescent="0.35">
      <c r="A77" t="s">
        <v>98</v>
      </c>
      <c r="B77" t="s">
        <v>241</v>
      </c>
      <c r="C77" t="s">
        <v>244</v>
      </c>
      <c r="D77" t="s">
        <v>245</v>
      </c>
      <c r="E77">
        <f>SUM(Table115[[#This Row],[2025]:[2014]])</f>
        <v>1</v>
      </c>
      <c r="F77" s="6"/>
      <c r="G77" s="6"/>
      <c r="H77" s="6"/>
      <c r="I77" s="6"/>
      <c r="J77" s="6">
        <v>1</v>
      </c>
      <c r="K77" s="6"/>
      <c r="L77" s="6"/>
      <c r="M77" s="6"/>
    </row>
    <row r="78" spans="1:13" hidden="1" x14ac:dyDescent="0.35">
      <c r="A78" t="s">
        <v>98</v>
      </c>
      <c r="B78" t="s">
        <v>241</v>
      </c>
      <c r="C78" t="s">
        <v>246</v>
      </c>
      <c r="D78" t="s">
        <v>247</v>
      </c>
      <c r="E78">
        <f>SUM(Table115[[#This Row],[2025]:[2014]])</f>
        <v>14</v>
      </c>
      <c r="F78" s="6"/>
      <c r="G78" s="6"/>
      <c r="H78" s="6"/>
      <c r="I78" s="6"/>
      <c r="J78" s="6"/>
      <c r="K78" s="6"/>
      <c r="L78" s="6">
        <v>5</v>
      </c>
      <c r="M78" s="6">
        <v>9</v>
      </c>
    </row>
    <row r="79" spans="1:13" hidden="1" x14ac:dyDescent="0.35">
      <c r="A79" t="s">
        <v>98</v>
      </c>
      <c r="B79" t="s">
        <v>248</v>
      </c>
      <c r="C79" t="s">
        <v>249</v>
      </c>
      <c r="D79" t="s">
        <v>250</v>
      </c>
      <c r="E79">
        <f>SUM(Table115[[#This Row],[2025]:[2014]])</f>
        <v>100</v>
      </c>
      <c r="F79" s="6"/>
      <c r="G79" s="6"/>
      <c r="H79" s="6"/>
      <c r="I79" s="6"/>
      <c r="J79" s="6"/>
      <c r="K79" s="6"/>
      <c r="L79" s="6"/>
      <c r="M79" s="6">
        <v>100</v>
      </c>
    </row>
    <row r="80" spans="1:13" hidden="1" x14ac:dyDescent="0.35">
      <c r="A80" t="s">
        <v>98</v>
      </c>
      <c r="B80" t="s">
        <v>248</v>
      </c>
      <c r="C80" t="s">
        <v>251</v>
      </c>
      <c r="D80" t="s">
        <v>252</v>
      </c>
      <c r="E80">
        <f>SUM(Table115[[#This Row],[2025]:[2014]])</f>
        <v>0</v>
      </c>
      <c r="F80" s="6"/>
      <c r="G80" s="6"/>
      <c r="H80" s="6"/>
      <c r="I80" s="6"/>
      <c r="J80" s="6"/>
      <c r="K80" s="6"/>
      <c r="L80" s="6"/>
      <c r="M80" s="6">
        <v>0</v>
      </c>
    </row>
    <row r="81" spans="1:13" hidden="1" x14ac:dyDescent="0.35">
      <c r="A81" t="s">
        <v>98</v>
      </c>
      <c r="B81" t="s">
        <v>253</v>
      </c>
      <c r="C81" t="s">
        <v>254</v>
      </c>
      <c r="D81" t="s">
        <v>255</v>
      </c>
      <c r="E81">
        <f>SUM(Table115[[#This Row],[2025]:[2014]])</f>
        <v>1</v>
      </c>
      <c r="F81" s="6"/>
      <c r="G81" s="6"/>
      <c r="H81" s="6"/>
      <c r="I81" s="6"/>
      <c r="J81" s="6"/>
      <c r="K81" s="6"/>
      <c r="L81" s="6"/>
      <c r="M81" s="6">
        <v>1</v>
      </c>
    </row>
    <row r="82" spans="1:13" hidden="1" x14ac:dyDescent="0.35">
      <c r="A82" t="s">
        <v>98</v>
      </c>
      <c r="B82" t="s">
        <v>256</v>
      </c>
      <c r="C82" t="s">
        <v>257</v>
      </c>
      <c r="D82" t="s">
        <v>258</v>
      </c>
      <c r="E82">
        <f>SUM(Table115[[#This Row],[2025]:[2014]])</f>
        <v>1</v>
      </c>
      <c r="F82" s="6"/>
      <c r="G82" s="6"/>
      <c r="H82" s="6"/>
      <c r="I82" s="6"/>
      <c r="J82" s="6"/>
      <c r="K82" s="6"/>
      <c r="L82" s="6">
        <v>1</v>
      </c>
      <c r="M82" s="6"/>
    </row>
    <row r="83" spans="1:13" hidden="1" x14ac:dyDescent="0.35">
      <c r="A83" t="s">
        <v>98</v>
      </c>
      <c r="B83" t="s">
        <v>259</v>
      </c>
      <c r="C83" t="s">
        <v>260</v>
      </c>
      <c r="D83" t="s">
        <v>261</v>
      </c>
      <c r="E83">
        <f>SUM(Table115[[#This Row],[2025]:[2014]])</f>
        <v>3</v>
      </c>
      <c r="F83" s="6">
        <v>1</v>
      </c>
      <c r="G83" s="6">
        <v>1</v>
      </c>
      <c r="H83" s="6">
        <v>1</v>
      </c>
      <c r="I83" s="6"/>
      <c r="J83" s="6"/>
      <c r="K83" s="6"/>
      <c r="L83" s="6"/>
      <c r="M83" s="6"/>
    </row>
    <row r="84" spans="1:13" hidden="1" x14ac:dyDescent="0.35">
      <c r="A84" t="s">
        <v>98</v>
      </c>
      <c r="B84" t="s">
        <v>259</v>
      </c>
      <c r="C84" t="s">
        <v>262</v>
      </c>
      <c r="D84" t="s">
        <v>263</v>
      </c>
      <c r="E84">
        <f>SUM(Table115[[#This Row],[2025]:[2014]])</f>
        <v>9</v>
      </c>
      <c r="F84" s="6"/>
      <c r="G84" s="6">
        <v>2</v>
      </c>
      <c r="H84" s="6">
        <v>4</v>
      </c>
      <c r="I84" s="6">
        <v>2</v>
      </c>
      <c r="J84" s="6">
        <v>1</v>
      </c>
      <c r="K84" s="6"/>
      <c r="L84" s="6"/>
      <c r="M84" s="6"/>
    </row>
    <row r="85" spans="1:13" hidden="1" x14ac:dyDescent="0.35">
      <c r="A85" t="s">
        <v>98</v>
      </c>
      <c r="B85" t="s">
        <v>259</v>
      </c>
      <c r="C85" t="s">
        <v>264</v>
      </c>
      <c r="D85" t="s">
        <v>265</v>
      </c>
      <c r="E85">
        <f>SUM(Table115[[#This Row],[2025]:[2014]])</f>
        <v>2</v>
      </c>
      <c r="F85" s="6"/>
      <c r="G85" s="6"/>
      <c r="H85" s="6"/>
      <c r="I85" s="6">
        <v>2</v>
      </c>
      <c r="J85" s="6"/>
      <c r="K85" s="6"/>
      <c r="L85" s="6"/>
      <c r="M85" s="6"/>
    </row>
    <row r="86" spans="1:13" hidden="1" x14ac:dyDescent="0.35">
      <c r="A86" t="s">
        <v>98</v>
      </c>
      <c r="B86" t="s">
        <v>259</v>
      </c>
      <c r="C86" t="s">
        <v>266</v>
      </c>
      <c r="D86" t="s">
        <v>267</v>
      </c>
      <c r="E86">
        <f>SUM(Table115[[#This Row],[2025]:[2014]])</f>
        <v>9</v>
      </c>
      <c r="F86" s="6"/>
      <c r="G86" s="6"/>
      <c r="H86" s="6"/>
      <c r="I86" s="6"/>
      <c r="J86" s="6"/>
      <c r="K86" s="6"/>
      <c r="L86" s="6">
        <v>7</v>
      </c>
      <c r="M86" s="6">
        <v>2</v>
      </c>
    </row>
    <row r="87" spans="1:13" hidden="1" x14ac:dyDescent="0.35">
      <c r="A87" t="s">
        <v>98</v>
      </c>
      <c r="B87" t="s">
        <v>259</v>
      </c>
      <c r="C87" t="s">
        <v>268</v>
      </c>
      <c r="D87" t="s">
        <v>269</v>
      </c>
      <c r="E87">
        <f>SUM(Table115[[#This Row],[2025]:[2014]])</f>
        <v>0</v>
      </c>
      <c r="F87" s="6"/>
      <c r="G87" s="6"/>
      <c r="H87" s="6"/>
      <c r="I87" s="6"/>
      <c r="J87" s="6">
        <v>-3</v>
      </c>
      <c r="K87" s="6">
        <v>3</v>
      </c>
      <c r="L87" s="6"/>
      <c r="M87" s="6"/>
    </row>
    <row r="88" spans="1:13" hidden="1" x14ac:dyDescent="0.35">
      <c r="A88" t="s">
        <v>98</v>
      </c>
      <c r="B88" t="s">
        <v>259</v>
      </c>
      <c r="C88" t="s">
        <v>270</v>
      </c>
      <c r="D88" t="s">
        <v>271</v>
      </c>
      <c r="E88">
        <f>SUM(Table115[[#This Row],[2025]:[2014]])</f>
        <v>6</v>
      </c>
      <c r="F88" s="6"/>
      <c r="G88" s="6"/>
      <c r="H88" s="6"/>
      <c r="I88" s="6"/>
      <c r="J88" s="6"/>
      <c r="K88" s="6">
        <v>6</v>
      </c>
      <c r="L88" s="6"/>
      <c r="M88" s="6"/>
    </row>
    <row r="89" spans="1:13" hidden="1" x14ac:dyDescent="0.35">
      <c r="A89" t="s">
        <v>98</v>
      </c>
      <c r="B89" t="s">
        <v>259</v>
      </c>
      <c r="C89" t="s">
        <v>272</v>
      </c>
      <c r="D89" t="s">
        <v>273</v>
      </c>
      <c r="E89">
        <f>SUM(Table115[[#This Row],[2025]:[2014]])</f>
        <v>3</v>
      </c>
      <c r="F89" s="6"/>
      <c r="G89" s="6"/>
      <c r="H89" s="6"/>
      <c r="I89" s="6"/>
      <c r="J89" s="6"/>
      <c r="K89" s="6">
        <v>3</v>
      </c>
      <c r="L89" s="6"/>
      <c r="M89" s="6"/>
    </row>
    <row r="90" spans="1:13" hidden="1" x14ac:dyDescent="0.35">
      <c r="A90" t="s">
        <v>98</v>
      </c>
      <c r="B90" t="s">
        <v>259</v>
      </c>
      <c r="C90" t="s">
        <v>274</v>
      </c>
      <c r="D90" t="s">
        <v>275</v>
      </c>
      <c r="E90">
        <f>SUM(Table115[[#This Row],[2025]:[2014]])</f>
        <v>2</v>
      </c>
      <c r="F90" s="6"/>
      <c r="G90" s="6"/>
      <c r="H90" s="6"/>
      <c r="I90" s="6"/>
      <c r="J90" s="6"/>
      <c r="K90" s="6"/>
      <c r="L90" s="6">
        <v>1</v>
      </c>
      <c r="M90" s="6">
        <v>1</v>
      </c>
    </row>
    <row r="91" spans="1:13" hidden="1" x14ac:dyDescent="0.35">
      <c r="A91" t="s">
        <v>98</v>
      </c>
      <c r="B91" t="s">
        <v>276</v>
      </c>
      <c r="C91" t="s">
        <v>277</v>
      </c>
      <c r="D91" t="s">
        <v>278</v>
      </c>
      <c r="E91">
        <f>SUM(Table115[[#This Row],[2025]:[2014]])</f>
        <v>22</v>
      </c>
      <c r="F91" s="6"/>
      <c r="G91" s="6"/>
      <c r="H91" s="6"/>
      <c r="I91" s="6">
        <v>3</v>
      </c>
      <c r="J91" s="6">
        <v>6</v>
      </c>
      <c r="K91" s="6">
        <v>5</v>
      </c>
      <c r="L91" s="6">
        <v>5</v>
      </c>
      <c r="M91" s="6">
        <v>3</v>
      </c>
    </row>
    <row r="92" spans="1:13" hidden="1" x14ac:dyDescent="0.35">
      <c r="A92" t="s">
        <v>98</v>
      </c>
      <c r="B92" t="s">
        <v>276</v>
      </c>
      <c r="C92" t="s">
        <v>279</v>
      </c>
      <c r="D92" t="s">
        <v>280</v>
      </c>
      <c r="E92">
        <f>SUM(Table115[[#This Row],[2025]:[2014]])</f>
        <v>3</v>
      </c>
      <c r="F92" s="6"/>
      <c r="G92" s="6"/>
      <c r="H92" s="6"/>
      <c r="I92" s="6"/>
      <c r="J92" s="6"/>
      <c r="K92" s="6">
        <v>3</v>
      </c>
      <c r="L92" s="6"/>
      <c r="M92" s="6"/>
    </row>
    <row r="93" spans="1:13" hidden="1" x14ac:dyDescent="0.35">
      <c r="A93" t="s">
        <v>98</v>
      </c>
      <c r="B93" t="s">
        <v>281</v>
      </c>
      <c r="C93" t="s">
        <v>282</v>
      </c>
      <c r="D93" t="s">
        <v>283</v>
      </c>
      <c r="E93">
        <f>SUM(Table115[[#This Row],[2025]:[2014]])</f>
        <v>600</v>
      </c>
      <c r="F93" s="6">
        <v>8</v>
      </c>
      <c r="G93" s="6">
        <v>178</v>
      </c>
      <c r="H93" s="6">
        <v>221</v>
      </c>
      <c r="I93" s="6">
        <v>163</v>
      </c>
      <c r="J93" s="6">
        <v>30</v>
      </c>
      <c r="K93" s="6"/>
      <c r="L93" s="6"/>
      <c r="M93" s="6"/>
    </row>
    <row r="94" spans="1:13" hidden="1" x14ac:dyDescent="0.35">
      <c r="A94" t="s">
        <v>98</v>
      </c>
      <c r="B94" t="s">
        <v>281</v>
      </c>
      <c r="C94" t="s">
        <v>284</v>
      </c>
      <c r="D94" t="s">
        <v>285</v>
      </c>
      <c r="E94">
        <f>SUM(Table115[[#This Row],[2025]:[2014]])</f>
        <v>42</v>
      </c>
      <c r="F94" s="6"/>
      <c r="G94" s="6">
        <v>8</v>
      </c>
      <c r="H94" s="6">
        <v>34</v>
      </c>
      <c r="I94" s="6"/>
      <c r="J94" s="6"/>
      <c r="K94" s="6"/>
      <c r="L94" s="6"/>
      <c r="M94" s="6"/>
    </row>
    <row r="95" spans="1:13" hidden="1" x14ac:dyDescent="0.35">
      <c r="A95" t="s">
        <v>98</v>
      </c>
      <c r="B95" t="s">
        <v>281</v>
      </c>
      <c r="C95" t="s">
        <v>286</v>
      </c>
      <c r="D95" t="s">
        <v>287</v>
      </c>
      <c r="E95">
        <f>SUM(Table115[[#This Row],[2025]:[2014]])</f>
        <v>27</v>
      </c>
      <c r="F95" s="6"/>
      <c r="G95" s="6">
        <v>1</v>
      </c>
      <c r="H95" s="6"/>
      <c r="I95" s="6">
        <v>16</v>
      </c>
      <c r="J95" s="6">
        <v>10</v>
      </c>
      <c r="K95" s="6"/>
      <c r="L95" s="6"/>
      <c r="M95" s="6"/>
    </row>
    <row r="96" spans="1:13" hidden="1" x14ac:dyDescent="0.35">
      <c r="A96" t="s">
        <v>98</v>
      </c>
      <c r="B96" t="s">
        <v>281</v>
      </c>
      <c r="C96" t="s">
        <v>288</v>
      </c>
      <c r="D96" t="s">
        <v>289</v>
      </c>
      <c r="E96">
        <f>SUM(Table115[[#This Row],[2025]:[2014]])</f>
        <v>3</v>
      </c>
      <c r="F96" s="6"/>
      <c r="G96" s="6"/>
      <c r="H96" s="6"/>
      <c r="I96" s="6"/>
      <c r="J96" s="6"/>
      <c r="K96" s="6"/>
      <c r="L96" s="6">
        <v>3</v>
      </c>
      <c r="M96" s="6"/>
    </row>
    <row r="97" spans="1:13" hidden="1" x14ac:dyDescent="0.35">
      <c r="A97" t="s">
        <v>98</v>
      </c>
      <c r="B97" t="s">
        <v>281</v>
      </c>
      <c r="C97" t="s">
        <v>290</v>
      </c>
      <c r="D97" t="s">
        <v>291</v>
      </c>
      <c r="E97">
        <f>SUM(Table115[[#This Row],[2025]:[2014]])</f>
        <v>2</v>
      </c>
      <c r="F97" s="6"/>
      <c r="G97" s="6"/>
      <c r="H97" s="6"/>
      <c r="I97" s="6"/>
      <c r="J97" s="6"/>
      <c r="K97" s="6"/>
      <c r="L97" s="6">
        <v>1</v>
      </c>
      <c r="M97" s="6">
        <v>1</v>
      </c>
    </row>
    <row r="98" spans="1:13" hidden="1" x14ac:dyDescent="0.35">
      <c r="A98" t="s">
        <v>98</v>
      </c>
      <c r="B98" t="s">
        <v>292</v>
      </c>
      <c r="C98" t="s">
        <v>293</v>
      </c>
      <c r="D98" t="s">
        <v>294</v>
      </c>
      <c r="E98">
        <f>SUM(Table115[[#This Row],[2025]:[2014]])</f>
        <v>3</v>
      </c>
      <c r="F98" s="6"/>
      <c r="G98" s="6"/>
      <c r="H98" s="6"/>
      <c r="I98" s="6"/>
      <c r="J98" s="6"/>
      <c r="K98" s="6"/>
      <c r="L98" s="6">
        <v>-1</v>
      </c>
      <c r="M98" s="6">
        <v>4</v>
      </c>
    </row>
    <row r="99" spans="1:13" hidden="1" x14ac:dyDescent="0.35">
      <c r="A99" t="s">
        <v>98</v>
      </c>
      <c r="B99" t="s">
        <v>292</v>
      </c>
      <c r="C99" t="s">
        <v>295</v>
      </c>
      <c r="D99" t="s">
        <v>296</v>
      </c>
      <c r="E99">
        <f>SUM(Table115[[#This Row],[2025]:[2014]])</f>
        <v>36</v>
      </c>
      <c r="F99" s="6"/>
      <c r="G99" s="6"/>
      <c r="H99" s="6"/>
      <c r="I99" s="6"/>
      <c r="J99" s="6">
        <v>-1</v>
      </c>
      <c r="K99" s="6">
        <v>7</v>
      </c>
      <c r="L99" s="6">
        <v>22</v>
      </c>
      <c r="M99" s="6">
        <v>8</v>
      </c>
    </row>
    <row r="100" spans="1:13" hidden="1" x14ac:dyDescent="0.35">
      <c r="A100" t="s">
        <v>98</v>
      </c>
      <c r="B100" t="s">
        <v>292</v>
      </c>
      <c r="C100" t="s">
        <v>297</v>
      </c>
      <c r="D100" t="s">
        <v>298</v>
      </c>
      <c r="E100">
        <f>SUM(Table115[[#This Row],[2025]:[2014]])</f>
        <v>1</v>
      </c>
      <c r="F100" s="6"/>
      <c r="G100" s="6"/>
      <c r="H100" s="6"/>
      <c r="I100" s="6"/>
      <c r="J100" s="6"/>
      <c r="K100" s="6"/>
      <c r="L100" s="6">
        <v>1</v>
      </c>
      <c r="M100" s="6"/>
    </row>
    <row r="101" spans="1:13" hidden="1" x14ac:dyDescent="0.35">
      <c r="A101" t="s">
        <v>98</v>
      </c>
      <c r="B101" t="s">
        <v>299</v>
      </c>
      <c r="C101" t="s">
        <v>300</v>
      </c>
      <c r="D101" t="s">
        <v>301</v>
      </c>
      <c r="E101">
        <f>SUM(Table115[[#This Row],[2025]:[2014]])</f>
        <v>3</v>
      </c>
      <c r="F101" s="6"/>
      <c r="G101" s="6"/>
      <c r="H101" s="6"/>
      <c r="I101" s="6"/>
      <c r="J101" s="6"/>
      <c r="K101" s="6"/>
      <c r="L101" s="6"/>
      <c r="M101" s="6">
        <v>3</v>
      </c>
    </row>
    <row r="102" spans="1:13" hidden="1" x14ac:dyDescent="0.35">
      <c r="A102" t="s">
        <v>98</v>
      </c>
      <c r="B102" t="s">
        <v>299</v>
      </c>
      <c r="C102" t="s">
        <v>302</v>
      </c>
      <c r="D102" t="s">
        <v>303</v>
      </c>
      <c r="E102">
        <f>SUM(Table115[[#This Row],[2025]:[2014]])</f>
        <v>0</v>
      </c>
      <c r="F102" s="6"/>
      <c r="G102" s="6"/>
      <c r="H102" s="6"/>
      <c r="I102" s="6"/>
      <c r="J102" s="6"/>
      <c r="K102" s="6"/>
      <c r="L102" s="6"/>
      <c r="M102" s="6">
        <v>0</v>
      </c>
    </row>
    <row r="103" spans="1:13" hidden="1" x14ac:dyDescent="0.35">
      <c r="A103" t="s">
        <v>98</v>
      </c>
      <c r="B103" t="s">
        <v>299</v>
      </c>
      <c r="C103" t="s">
        <v>304</v>
      </c>
      <c r="D103" t="s">
        <v>305</v>
      </c>
      <c r="E103">
        <f>SUM(Table115[[#This Row],[2025]:[2014]])</f>
        <v>1</v>
      </c>
      <c r="F103" s="6"/>
      <c r="G103" s="6"/>
      <c r="H103" s="6"/>
      <c r="I103" s="6"/>
      <c r="J103" s="6"/>
      <c r="K103" s="6"/>
      <c r="L103" s="6">
        <v>1</v>
      </c>
      <c r="M103" s="6"/>
    </row>
    <row r="104" spans="1:13" hidden="1" x14ac:dyDescent="0.35">
      <c r="A104" t="s">
        <v>98</v>
      </c>
      <c r="B104" t="s">
        <v>299</v>
      </c>
      <c r="C104" t="s">
        <v>306</v>
      </c>
      <c r="D104" t="s">
        <v>307</v>
      </c>
      <c r="E104">
        <f>SUM(Table115[[#This Row],[2025]:[2014]])</f>
        <v>50</v>
      </c>
      <c r="F104" s="6"/>
      <c r="G104" s="6"/>
      <c r="H104" s="6"/>
      <c r="I104" s="6">
        <v>20</v>
      </c>
      <c r="J104" s="6"/>
      <c r="K104" s="6"/>
      <c r="L104" s="6"/>
      <c r="M104" s="6">
        <v>30</v>
      </c>
    </row>
    <row r="105" spans="1:13" hidden="1" x14ac:dyDescent="0.35">
      <c r="A105" t="s">
        <v>98</v>
      </c>
      <c r="B105" t="s">
        <v>299</v>
      </c>
      <c r="C105" t="s">
        <v>308</v>
      </c>
      <c r="D105" t="s">
        <v>309</v>
      </c>
      <c r="E105">
        <f>SUM(Table115[[#This Row],[2025]:[2014]])</f>
        <v>250</v>
      </c>
      <c r="F105" s="6"/>
      <c r="G105" s="6"/>
      <c r="H105" s="6"/>
      <c r="I105" s="6"/>
      <c r="J105" s="6"/>
      <c r="K105" s="6"/>
      <c r="L105" s="6">
        <v>140</v>
      </c>
      <c r="M105" s="6">
        <v>110</v>
      </c>
    </row>
    <row r="106" spans="1:13" hidden="1" x14ac:dyDescent="0.35">
      <c r="A106" t="s">
        <v>98</v>
      </c>
      <c r="B106" t="s">
        <v>310</v>
      </c>
      <c r="C106" t="s">
        <v>311</v>
      </c>
      <c r="D106" t="s">
        <v>312</v>
      </c>
      <c r="E106">
        <f>SUM(Table115[[#This Row],[2025]:[2014]])</f>
        <v>4</v>
      </c>
      <c r="F106" s="6"/>
      <c r="G106" s="6"/>
      <c r="H106" s="6"/>
      <c r="I106" s="6"/>
      <c r="J106" s="6"/>
      <c r="K106" s="6"/>
      <c r="L106" s="6">
        <v>4</v>
      </c>
      <c r="M106" s="6"/>
    </row>
    <row r="107" spans="1:13" hidden="1" x14ac:dyDescent="0.35">
      <c r="A107" t="s">
        <v>98</v>
      </c>
      <c r="B107" t="s">
        <v>313</v>
      </c>
      <c r="C107" t="s">
        <v>314</v>
      </c>
      <c r="D107" t="s">
        <v>315</v>
      </c>
      <c r="E107">
        <f>SUM(Table115[[#This Row],[2025]:[2014]])</f>
        <v>41</v>
      </c>
      <c r="F107" s="6"/>
      <c r="G107" s="6"/>
      <c r="H107" s="6"/>
      <c r="I107" s="6"/>
      <c r="J107" s="6"/>
      <c r="K107" s="6">
        <v>10</v>
      </c>
      <c r="L107" s="6">
        <v>25</v>
      </c>
      <c r="M107" s="6">
        <v>6</v>
      </c>
    </row>
    <row r="108" spans="1:13" hidden="1" x14ac:dyDescent="0.35">
      <c r="A108" t="s">
        <v>98</v>
      </c>
      <c r="B108" t="s">
        <v>313</v>
      </c>
      <c r="C108" t="s">
        <v>316</v>
      </c>
      <c r="D108" t="s">
        <v>317</v>
      </c>
      <c r="E108">
        <f>SUM(Table115[[#This Row],[2025]:[2014]])</f>
        <v>15</v>
      </c>
      <c r="F108" s="6"/>
      <c r="G108" s="6"/>
      <c r="H108" s="6"/>
      <c r="I108" s="6"/>
      <c r="J108" s="6"/>
      <c r="K108" s="6"/>
      <c r="L108" s="6">
        <v>15</v>
      </c>
      <c r="M108" s="6"/>
    </row>
    <row r="109" spans="1:13" hidden="1" x14ac:dyDescent="0.35">
      <c r="A109" t="s">
        <v>98</v>
      </c>
      <c r="B109" t="s">
        <v>313</v>
      </c>
      <c r="C109" t="s">
        <v>318</v>
      </c>
      <c r="D109" t="s">
        <v>319</v>
      </c>
      <c r="E109">
        <f>SUM(Table115[[#This Row],[2025]:[2014]])</f>
        <v>40</v>
      </c>
      <c r="F109" s="6"/>
      <c r="G109" s="6"/>
      <c r="H109" s="6"/>
      <c r="I109" s="6">
        <v>20</v>
      </c>
      <c r="J109" s="6"/>
      <c r="K109" s="6">
        <v>10</v>
      </c>
      <c r="L109" s="6">
        <v>10</v>
      </c>
      <c r="M109" s="6"/>
    </row>
    <row r="110" spans="1:13" hidden="1" x14ac:dyDescent="0.35">
      <c r="A110" t="s">
        <v>98</v>
      </c>
      <c r="B110" t="s">
        <v>313</v>
      </c>
      <c r="C110" t="s">
        <v>320</v>
      </c>
      <c r="D110" t="s">
        <v>321</v>
      </c>
      <c r="E110">
        <f>SUM(Table115[[#This Row],[2025]:[2014]])</f>
        <v>1</v>
      </c>
      <c r="F110" s="6">
        <v>1</v>
      </c>
      <c r="G110" s="6"/>
      <c r="H110" s="6"/>
      <c r="I110" s="6"/>
      <c r="J110" s="6"/>
      <c r="K110" s="6"/>
      <c r="L110" s="6"/>
      <c r="M110" s="6"/>
    </row>
    <row r="111" spans="1:13" hidden="1" x14ac:dyDescent="0.35">
      <c r="A111" t="s">
        <v>98</v>
      </c>
      <c r="B111" t="s">
        <v>313</v>
      </c>
      <c r="C111" t="s">
        <v>322</v>
      </c>
      <c r="D111" t="s">
        <v>323</v>
      </c>
      <c r="E111">
        <f>SUM(Table115[[#This Row],[2025]:[2014]])</f>
        <v>17</v>
      </c>
      <c r="F111" s="6"/>
      <c r="G111" s="6"/>
      <c r="H111" s="6"/>
      <c r="I111" s="6"/>
      <c r="J111" s="6"/>
      <c r="K111" s="6"/>
      <c r="L111" s="6"/>
      <c r="M111" s="6">
        <v>17</v>
      </c>
    </row>
    <row r="112" spans="1:13" hidden="1" x14ac:dyDescent="0.35">
      <c r="A112" t="s">
        <v>98</v>
      </c>
      <c r="B112" t="s">
        <v>313</v>
      </c>
      <c r="C112" t="s">
        <v>324</v>
      </c>
      <c r="D112" t="s">
        <v>325</v>
      </c>
      <c r="E112">
        <f>SUM(Table115[[#This Row],[2025]:[2014]])</f>
        <v>4</v>
      </c>
      <c r="F112" s="6">
        <v>1</v>
      </c>
      <c r="G112" s="6"/>
      <c r="H112" s="6"/>
      <c r="I112" s="6"/>
      <c r="J112" s="6">
        <v>2</v>
      </c>
      <c r="K112" s="6">
        <v>1</v>
      </c>
      <c r="L112" s="6"/>
      <c r="M112" s="6"/>
    </row>
    <row r="113" spans="1:13" hidden="1" x14ac:dyDescent="0.35">
      <c r="A113" t="s">
        <v>98</v>
      </c>
      <c r="B113" t="s">
        <v>313</v>
      </c>
      <c r="C113" t="s">
        <v>326</v>
      </c>
      <c r="D113" t="s">
        <v>327</v>
      </c>
      <c r="E113">
        <f>SUM(Table115[[#This Row],[2025]:[2014]])</f>
        <v>26</v>
      </c>
      <c r="F113" s="6"/>
      <c r="G113" s="6">
        <v>7</v>
      </c>
      <c r="H113" s="6">
        <v>3</v>
      </c>
      <c r="I113" s="6"/>
      <c r="J113" s="6">
        <v>3</v>
      </c>
      <c r="K113" s="6">
        <v>2</v>
      </c>
      <c r="L113" s="6">
        <v>9</v>
      </c>
      <c r="M113" s="6">
        <v>2</v>
      </c>
    </row>
    <row r="114" spans="1:13" hidden="1" x14ac:dyDescent="0.35">
      <c r="A114" t="s">
        <v>98</v>
      </c>
      <c r="B114" t="s">
        <v>313</v>
      </c>
      <c r="C114" t="s">
        <v>328</v>
      </c>
      <c r="D114" t="s">
        <v>329</v>
      </c>
      <c r="E114">
        <f>SUM(Table115[[#This Row],[2025]:[2014]])</f>
        <v>21</v>
      </c>
      <c r="F114" s="6">
        <v>1</v>
      </c>
      <c r="G114" s="6">
        <v>5</v>
      </c>
      <c r="H114" s="6"/>
      <c r="I114" s="6">
        <v>12</v>
      </c>
      <c r="J114" s="6"/>
      <c r="K114" s="6">
        <v>3</v>
      </c>
      <c r="L114" s="6"/>
      <c r="M114" s="6"/>
    </row>
    <row r="115" spans="1:13" hidden="1" x14ac:dyDescent="0.35">
      <c r="A115" t="s">
        <v>98</v>
      </c>
      <c r="B115" t="s">
        <v>330</v>
      </c>
      <c r="C115" t="s">
        <v>106</v>
      </c>
      <c r="D115" t="s">
        <v>331</v>
      </c>
      <c r="E115">
        <f>SUM(Table115[[#This Row],[2025]:[2014]])</f>
        <v>741</v>
      </c>
      <c r="F115" s="6">
        <v>6</v>
      </c>
      <c r="G115" s="6">
        <v>77</v>
      </c>
      <c r="H115" s="6">
        <v>59</v>
      </c>
      <c r="I115" s="6">
        <v>98</v>
      </c>
      <c r="J115" s="6">
        <v>199</v>
      </c>
      <c r="K115" s="6">
        <v>63</v>
      </c>
      <c r="L115" s="6">
        <v>170</v>
      </c>
      <c r="M115" s="6">
        <v>69</v>
      </c>
    </row>
    <row r="116" spans="1:13" hidden="1" x14ac:dyDescent="0.35">
      <c r="A116" t="s">
        <v>98</v>
      </c>
      <c r="B116" t="s">
        <v>330</v>
      </c>
      <c r="C116" t="s">
        <v>106</v>
      </c>
      <c r="D116" t="s">
        <v>332</v>
      </c>
      <c r="E116">
        <f>SUM(Table115[[#This Row],[2025]:[2014]])</f>
        <v>2</v>
      </c>
      <c r="F116" s="6"/>
      <c r="G116" s="6"/>
      <c r="H116" s="6"/>
      <c r="I116" s="6"/>
      <c r="J116" s="6"/>
      <c r="K116" s="6"/>
      <c r="L116" s="6"/>
      <c r="M116" s="6">
        <v>2</v>
      </c>
    </row>
    <row r="117" spans="1:13" hidden="1" x14ac:dyDescent="0.35">
      <c r="A117" t="s">
        <v>98</v>
      </c>
      <c r="B117" t="s">
        <v>330</v>
      </c>
      <c r="C117" t="s">
        <v>106</v>
      </c>
      <c r="D117" t="s">
        <v>333</v>
      </c>
      <c r="E117">
        <f>SUM(Table115[[#This Row],[2025]:[2014]])</f>
        <v>6</v>
      </c>
      <c r="F117" s="6"/>
      <c r="G117" s="6"/>
      <c r="H117" s="6"/>
      <c r="I117" s="6"/>
      <c r="J117" s="6"/>
      <c r="K117" s="6"/>
      <c r="L117" s="6"/>
      <c r="M117" s="6">
        <v>6</v>
      </c>
    </row>
    <row r="118" spans="1:13" hidden="1" x14ac:dyDescent="0.35">
      <c r="A118" t="s">
        <v>98</v>
      </c>
      <c r="B118" t="s">
        <v>330</v>
      </c>
      <c r="C118" t="s">
        <v>334</v>
      </c>
      <c r="D118" t="s">
        <v>335</v>
      </c>
      <c r="E118">
        <f>SUM(Table115[[#This Row],[2025]:[2014]])</f>
        <v>723</v>
      </c>
      <c r="F118" s="6"/>
      <c r="G118" s="6">
        <v>1</v>
      </c>
      <c r="H118" s="6">
        <v>25</v>
      </c>
      <c r="I118" s="6">
        <v>85</v>
      </c>
      <c r="J118" s="6">
        <v>242</v>
      </c>
      <c r="K118" s="6">
        <v>131</v>
      </c>
      <c r="L118" s="6">
        <v>162</v>
      </c>
      <c r="M118" s="6">
        <v>77</v>
      </c>
    </row>
    <row r="119" spans="1:13" hidden="1" x14ac:dyDescent="0.35">
      <c r="A119" t="s">
        <v>98</v>
      </c>
      <c r="B119" t="s">
        <v>330</v>
      </c>
      <c r="C119" t="s">
        <v>336</v>
      </c>
      <c r="D119" t="s">
        <v>337</v>
      </c>
      <c r="E119">
        <f>SUM(Table115[[#This Row],[2025]:[2014]])</f>
        <v>45</v>
      </c>
      <c r="F119" s="6"/>
      <c r="G119" s="6">
        <v>1</v>
      </c>
      <c r="H119" s="6"/>
      <c r="I119" s="6"/>
      <c r="J119" s="6"/>
      <c r="K119" s="6">
        <v>3</v>
      </c>
      <c r="L119" s="6">
        <v>-13</v>
      </c>
      <c r="M119" s="6">
        <v>54</v>
      </c>
    </row>
    <row r="120" spans="1:13" hidden="1" x14ac:dyDescent="0.35">
      <c r="A120" t="s">
        <v>98</v>
      </c>
      <c r="B120" t="s">
        <v>330</v>
      </c>
      <c r="C120" t="s">
        <v>338</v>
      </c>
      <c r="D120" t="s">
        <v>339</v>
      </c>
      <c r="E120">
        <f>SUM(Table115[[#This Row],[2025]:[2014]])</f>
        <v>18</v>
      </c>
      <c r="F120" s="6"/>
      <c r="G120" s="6">
        <v>4</v>
      </c>
      <c r="H120" s="6"/>
      <c r="I120" s="6"/>
      <c r="J120" s="6"/>
      <c r="K120" s="6">
        <v>5</v>
      </c>
      <c r="L120" s="6">
        <v>9</v>
      </c>
      <c r="M120" s="6"/>
    </row>
    <row r="121" spans="1:13" hidden="1" x14ac:dyDescent="0.35">
      <c r="A121" t="s">
        <v>98</v>
      </c>
      <c r="B121" t="s">
        <v>330</v>
      </c>
      <c r="C121" t="s">
        <v>340</v>
      </c>
      <c r="D121" t="s">
        <v>341</v>
      </c>
      <c r="E121">
        <f>SUM(Table115[[#This Row],[2025]:[2014]])</f>
        <v>4</v>
      </c>
      <c r="F121" s="6"/>
      <c r="G121" s="6"/>
      <c r="H121" s="6"/>
      <c r="I121" s="6"/>
      <c r="J121" s="6"/>
      <c r="K121" s="6"/>
      <c r="L121" s="6"/>
      <c r="M121" s="6">
        <v>4</v>
      </c>
    </row>
    <row r="122" spans="1:13" hidden="1" x14ac:dyDescent="0.35">
      <c r="A122" t="s">
        <v>98</v>
      </c>
      <c r="B122" t="s">
        <v>330</v>
      </c>
      <c r="C122" t="s">
        <v>342</v>
      </c>
      <c r="D122" t="s">
        <v>343</v>
      </c>
      <c r="E122">
        <f>SUM(Table115[[#This Row],[2025]:[2014]])</f>
        <v>88</v>
      </c>
      <c r="F122" s="6"/>
      <c r="G122" s="6"/>
      <c r="H122" s="6"/>
      <c r="I122" s="6"/>
      <c r="J122" s="6"/>
      <c r="K122" s="6"/>
      <c r="L122" s="6"/>
      <c r="M122" s="6">
        <v>88</v>
      </c>
    </row>
    <row r="123" spans="1:13" hidden="1" x14ac:dyDescent="0.35">
      <c r="A123" t="s">
        <v>98</v>
      </c>
      <c r="B123" t="s">
        <v>330</v>
      </c>
      <c r="C123" t="s">
        <v>344</v>
      </c>
      <c r="D123" t="s">
        <v>345</v>
      </c>
      <c r="E123">
        <f>SUM(Table115[[#This Row],[2025]:[2014]])</f>
        <v>0</v>
      </c>
      <c r="F123" s="6"/>
      <c r="G123" s="6"/>
      <c r="H123" s="6"/>
      <c r="I123" s="6"/>
      <c r="J123" s="6"/>
      <c r="K123" s="6">
        <v>-1</v>
      </c>
      <c r="L123" s="6">
        <v>1</v>
      </c>
      <c r="M123" s="6"/>
    </row>
    <row r="124" spans="1:13" hidden="1" x14ac:dyDescent="0.35">
      <c r="A124" t="s">
        <v>98</v>
      </c>
      <c r="B124" t="s">
        <v>330</v>
      </c>
      <c r="C124" t="s">
        <v>346</v>
      </c>
      <c r="D124" t="s">
        <v>347</v>
      </c>
      <c r="E124">
        <f>SUM(Table115[[#This Row],[2025]:[2014]])</f>
        <v>0</v>
      </c>
      <c r="F124" s="6"/>
      <c r="G124" s="6"/>
      <c r="H124" s="6"/>
      <c r="I124" s="6"/>
      <c r="J124" s="6"/>
      <c r="K124" s="6">
        <v>0</v>
      </c>
      <c r="L124" s="6"/>
      <c r="M124" s="6"/>
    </row>
    <row r="125" spans="1:13" hidden="1" x14ac:dyDescent="0.35">
      <c r="A125" t="s">
        <v>98</v>
      </c>
      <c r="B125" t="s">
        <v>330</v>
      </c>
      <c r="C125" t="s">
        <v>348</v>
      </c>
      <c r="D125" t="s">
        <v>349</v>
      </c>
      <c r="E125">
        <f>SUM(Table115[[#This Row],[2025]:[2014]])</f>
        <v>750</v>
      </c>
      <c r="F125" s="6">
        <v>30</v>
      </c>
      <c r="G125" s="6">
        <v>192</v>
      </c>
      <c r="H125" s="6">
        <v>104</v>
      </c>
      <c r="I125" s="6">
        <v>45</v>
      </c>
      <c r="J125" s="6">
        <v>101</v>
      </c>
      <c r="K125" s="6">
        <v>85</v>
      </c>
      <c r="L125" s="6">
        <v>96</v>
      </c>
      <c r="M125" s="6">
        <v>97</v>
      </c>
    </row>
    <row r="126" spans="1:13" hidden="1" x14ac:dyDescent="0.35">
      <c r="A126" t="s">
        <v>98</v>
      </c>
      <c r="B126" t="s">
        <v>330</v>
      </c>
      <c r="C126" t="s">
        <v>350</v>
      </c>
      <c r="D126" t="s">
        <v>351</v>
      </c>
      <c r="E126">
        <f>SUM(Table115[[#This Row],[2025]:[2014]])</f>
        <v>74</v>
      </c>
      <c r="F126" s="6">
        <v>40</v>
      </c>
      <c r="G126" s="6">
        <v>28</v>
      </c>
      <c r="H126" s="6">
        <v>3</v>
      </c>
      <c r="I126" s="6">
        <v>3</v>
      </c>
      <c r="J126" s="6"/>
      <c r="K126" s="6"/>
      <c r="L126" s="6"/>
      <c r="M126" s="6"/>
    </row>
    <row r="127" spans="1:13" hidden="1" x14ac:dyDescent="0.35">
      <c r="A127" t="s">
        <v>98</v>
      </c>
      <c r="B127" t="s">
        <v>330</v>
      </c>
      <c r="C127" t="s">
        <v>352</v>
      </c>
      <c r="D127" t="s">
        <v>353</v>
      </c>
      <c r="E127">
        <f>SUM(Table115[[#This Row],[2025]:[2014]])</f>
        <v>2</v>
      </c>
      <c r="F127" s="6"/>
      <c r="G127" s="6"/>
      <c r="H127" s="6">
        <v>1</v>
      </c>
      <c r="I127" s="6"/>
      <c r="J127" s="6"/>
      <c r="K127" s="6"/>
      <c r="L127" s="6"/>
      <c r="M127" s="6">
        <v>1</v>
      </c>
    </row>
    <row r="128" spans="1:13" hidden="1" x14ac:dyDescent="0.35">
      <c r="A128" t="s">
        <v>98</v>
      </c>
      <c r="B128" t="s">
        <v>330</v>
      </c>
      <c r="C128" t="s">
        <v>354</v>
      </c>
      <c r="D128" t="s">
        <v>355</v>
      </c>
      <c r="E128">
        <f>SUM(Table115[[#This Row],[2025]:[2014]])</f>
        <v>107</v>
      </c>
      <c r="F128" s="6"/>
      <c r="G128" s="6">
        <v>1</v>
      </c>
      <c r="H128" s="6"/>
      <c r="I128" s="6">
        <v>105</v>
      </c>
      <c r="J128" s="6"/>
      <c r="K128" s="6"/>
      <c r="L128" s="6">
        <v>1</v>
      </c>
      <c r="M128" s="6"/>
    </row>
    <row r="129" spans="1:13" hidden="1" x14ac:dyDescent="0.35">
      <c r="A129" t="s">
        <v>98</v>
      </c>
      <c r="B129" t="s">
        <v>330</v>
      </c>
      <c r="C129" t="s">
        <v>356</v>
      </c>
      <c r="D129" t="s">
        <v>357</v>
      </c>
      <c r="E129">
        <f>SUM(Table115[[#This Row],[2025]:[2014]])</f>
        <v>4</v>
      </c>
      <c r="F129" s="6"/>
      <c r="G129" s="6"/>
      <c r="H129" s="6"/>
      <c r="I129" s="6"/>
      <c r="J129" s="6"/>
      <c r="K129" s="6"/>
      <c r="L129" s="6">
        <v>1</v>
      </c>
      <c r="M129" s="6">
        <v>3</v>
      </c>
    </row>
    <row r="130" spans="1:13" hidden="1" x14ac:dyDescent="0.35">
      <c r="A130" t="s">
        <v>98</v>
      </c>
      <c r="B130" t="s">
        <v>330</v>
      </c>
      <c r="C130" t="s">
        <v>358</v>
      </c>
      <c r="D130" t="s">
        <v>359</v>
      </c>
      <c r="E130">
        <f>SUM(Table115[[#This Row],[2025]:[2014]])</f>
        <v>1</v>
      </c>
      <c r="F130" s="6"/>
      <c r="G130" s="6"/>
      <c r="H130" s="6"/>
      <c r="I130" s="6"/>
      <c r="J130" s="6"/>
      <c r="K130" s="6"/>
      <c r="L130" s="6">
        <v>1</v>
      </c>
      <c r="M130" s="6"/>
    </row>
    <row r="131" spans="1:13" hidden="1" x14ac:dyDescent="0.35">
      <c r="A131" t="s">
        <v>98</v>
      </c>
      <c r="B131" t="s">
        <v>330</v>
      </c>
      <c r="C131" t="s">
        <v>360</v>
      </c>
      <c r="D131" t="s">
        <v>361</v>
      </c>
      <c r="E131">
        <f>SUM(Table115[[#This Row],[2025]:[2014]])</f>
        <v>32</v>
      </c>
      <c r="F131" s="6"/>
      <c r="G131" s="6">
        <v>4</v>
      </c>
      <c r="H131" s="6">
        <v>2</v>
      </c>
      <c r="I131" s="6">
        <v>2</v>
      </c>
      <c r="J131" s="6">
        <v>7</v>
      </c>
      <c r="K131" s="6">
        <v>2</v>
      </c>
      <c r="L131" s="6">
        <v>10</v>
      </c>
      <c r="M131" s="6">
        <v>5</v>
      </c>
    </row>
    <row r="132" spans="1:13" hidden="1" x14ac:dyDescent="0.35">
      <c r="A132" t="s">
        <v>98</v>
      </c>
      <c r="B132" t="s">
        <v>330</v>
      </c>
      <c r="C132" t="s">
        <v>362</v>
      </c>
      <c r="D132" t="s">
        <v>363</v>
      </c>
      <c r="E132">
        <f>SUM(Table115[[#This Row],[2025]:[2014]])</f>
        <v>3</v>
      </c>
      <c r="F132" s="6"/>
      <c r="G132" s="6"/>
      <c r="H132" s="6"/>
      <c r="I132" s="6"/>
      <c r="J132" s="6">
        <v>3</v>
      </c>
      <c r="K132" s="6"/>
      <c r="L132" s="6"/>
      <c r="M132" s="6"/>
    </row>
    <row r="133" spans="1:13" hidden="1" x14ac:dyDescent="0.35">
      <c r="A133" t="s">
        <v>98</v>
      </c>
      <c r="B133" t="s">
        <v>330</v>
      </c>
      <c r="C133" t="s">
        <v>364</v>
      </c>
      <c r="D133" t="s">
        <v>365</v>
      </c>
      <c r="E133">
        <f>SUM(Table115[[#This Row],[2025]:[2014]])</f>
        <v>30</v>
      </c>
      <c r="F133" s="6"/>
      <c r="G133" s="6"/>
      <c r="H133" s="6"/>
      <c r="I133" s="6">
        <v>2</v>
      </c>
      <c r="J133" s="6">
        <v>8</v>
      </c>
      <c r="K133" s="6">
        <v>9</v>
      </c>
      <c r="L133" s="6">
        <v>10</v>
      </c>
      <c r="M133" s="6">
        <v>1</v>
      </c>
    </row>
    <row r="134" spans="1:13" hidden="1" x14ac:dyDescent="0.35">
      <c r="A134" t="s">
        <v>98</v>
      </c>
      <c r="B134" t="s">
        <v>330</v>
      </c>
      <c r="C134" t="s">
        <v>106</v>
      </c>
      <c r="D134" t="s">
        <v>366</v>
      </c>
      <c r="E134">
        <f>SUM(Table115[[#This Row],[2025]:[2014]])</f>
        <v>0</v>
      </c>
      <c r="F134" s="6"/>
      <c r="G134" s="6"/>
      <c r="H134" s="6"/>
      <c r="I134" s="6"/>
      <c r="J134" s="6"/>
      <c r="K134" s="6"/>
      <c r="L134" s="6"/>
      <c r="M134" s="6">
        <v>0</v>
      </c>
    </row>
    <row r="135" spans="1:13" hidden="1" x14ac:dyDescent="0.35">
      <c r="A135" t="s">
        <v>98</v>
      </c>
      <c r="B135" t="s">
        <v>330</v>
      </c>
      <c r="C135" t="s">
        <v>367</v>
      </c>
      <c r="D135" t="s">
        <v>368</v>
      </c>
      <c r="E135">
        <f>SUM(Table115[[#This Row],[2025]:[2014]])</f>
        <v>0</v>
      </c>
      <c r="F135" s="6"/>
      <c r="G135" s="6"/>
      <c r="H135" s="6"/>
      <c r="I135" s="6"/>
      <c r="J135" s="6"/>
      <c r="K135" s="6"/>
      <c r="L135" s="6"/>
      <c r="M135" s="6">
        <v>0</v>
      </c>
    </row>
    <row r="136" spans="1:13" hidden="1" x14ac:dyDescent="0.35">
      <c r="A136" t="s">
        <v>98</v>
      </c>
      <c r="B136" t="s">
        <v>330</v>
      </c>
      <c r="C136" t="s">
        <v>369</v>
      </c>
      <c r="D136" t="s">
        <v>370</v>
      </c>
      <c r="E136">
        <f>SUM(Table115[[#This Row],[2025]:[2014]])</f>
        <v>0</v>
      </c>
      <c r="F136" s="6"/>
      <c r="G136" s="6"/>
      <c r="H136" s="6"/>
      <c r="I136" s="6"/>
      <c r="J136" s="6"/>
      <c r="K136" s="6"/>
      <c r="L136" s="6"/>
      <c r="M136" s="6">
        <v>0</v>
      </c>
    </row>
    <row r="137" spans="1:13" hidden="1" x14ac:dyDescent="0.35">
      <c r="A137" t="s">
        <v>98</v>
      </c>
      <c r="B137" t="s">
        <v>330</v>
      </c>
      <c r="C137" t="s">
        <v>371</v>
      </c>
      <c r="D137" t="s">
        <v>372</v>
      </c>
      <c r="E137">
        <f>SUM(Table115[[#This Row],[2025]:[2014]])</f>
        <v>0</v>
      </c>
      <c r="F137" s="6"/>
      <c r="G137" s="6"/>
      <c r="H137" s="6"/>
      <c r="I137" s="6"/>
      <c r="J137" s="6"/>
      <c r="K137" s="6">
        <v>-2</v>
      </c>
      <c r="L137" s="6">
        <v>2</v>
      </c>
      <c r="M137" s="6"/>
    </row>
    <row r="138" spans="1:13" hidden="1" x14ac:dyDescent="0.35">
      <c r="A138" t="s">
        <v>98</v>
      </c>
      <c r="B138" t="s">
        <v>330</v>
      </c>
      <c r="C138" t="s">
        <v>373</v>
      </c>
      <c r="D138" t="s">
        <v>374</v>
      </c>
      <c r="E138">
        <f>SUM(Table115[[#This Row],[2025]:[2014]])</f>
        <v>31</v>
      </c>
      <c r="F138" s="6"/>
      <c r="G138" s="6"/>
      <c r="H138" s="6"/>
      <c r="I138" s="6"/>
      <c r="J138" s="6"/>
      <c r="K138" s="6">
        <v>1</v>
      </c>
      <c r="L138" s="6">
        <v>1</v>
      </c>
      <c r="M138" s="6">
        <v>29</v>
      </c>
    </row>
    <row r="139" spans="1:13" hidden="1" x14ac:dyDescent="0.35">
      <c r="A139" t="s">
        <v>98</v>
      </c>
      <c r="B139" t="s">
        <v>330</v>
      </c>
      <c r="C139" t="s">
        <v>375</v>
      </c>
      <c r="D139" t="s">
        <v>376</v>
      </c>
      <c r="E139">
        <f>SUM(Table115[[#This Row],[2025]:[2014]])</f>
        <v>3</v>
      </c>
      <c r="F139" s="6"/>
      <c r="G139" s="6"/>
      <c r="H139" s="6"/>
      <c r="I139" s="6"/>
      <c r="J139" s="6"/>
      <c r="K139" s="6">
        <v>-1</v>
      </c>
      <c r="L139" s="6">
        <v>4</v>
      </c>
      <c r="M139" s="6"/>
    </row>
    <row r="140" spans="1:13" hidden="1" x14ac:dyDescent="0.35">
      <c r="A140" t="s">
        <v>98</v>
      </c>
      <c r="B140" t="s">
        <v>330</v>
      </c>
      <c r="C140" t="s">
        <v>377</v>
      </c>
      <c r="D140" t="s">
        <v>378</v>
      </c>
      <c r="E140">
        <f>SUM(Table115[[#This Row],[2025]:[2014]])</f>
        <v>1</v>
      </c>
      <c r="F140" s="6"/>
      <c r="G140" s="6"/>
      <c r="H140" s="6"/>
      <c r="I140" s="6"/>
      <c r="J140" s="6"/>
      <c r="K140" s="6"/>
      <c r="L140" s="6">
        <v>1</v>
      </c>
      <c r="M140" s="6"/>
    </row>
    <row r="141" spans="1:13" hidden="1" x14ac:dyDescent="0.35">
      <c r="A141" t="s">
        <v>98</v>
      </c>
      <c r="B141" t="s">
        <v>330</v>
      </c>
      <c r="C141" t="s">
        <v>379</v>
      </c>
      <c r="D141" t="s">
        <v>380</v>
      </c>
      <c r="E141">
        <f>SUM(Table115[[#This Row],[2025]:[2014]])</f>
        <v>28</v>
      </c>
      <c r="F141" s="6"/>
      <c r="G141" s="6"/>
      <c r="H141" s="6"/>
      <c r="I141" s="6"/>
      <c r="J141" s="6"/>
      <c r="K141" s="6"/>
      <c r="L141" s="6">
        <v>17</v>
      </c>
      <c r="M141" s="6">
        <v>11</v>
      </c>
    </row>
    <row r="142" spans="1:13" hidden="1" x14ac:dyDescent="0.35">
      <c r="A142" t="s">
        <v>98</v>
      </c>
      <c r="B142" t="s">
        <v>330</v>
      </c>
      <c r="C142" t="s">
        <v>381</v>
      </c>
      <c r="D142" t="s">
        <v>382</v>
      </c>
      <c r="E142">
        <f>SUM(Table115[[#This Row],[2025]:[2014]])</f>
        <v>1842</v>
      </c>
      <c r="F142" s="6"/>
      <c r="G142" s="6"/>
      <c r="H142" s="6"/>
      <c r="I142" s="6"/>
      <c r="J142" s="6"/>
      <c r="K142" s="6"/>
      <c r="L142" s="6">
        <v>-75</v>
      </c>
      <c r="M142" s="6">
        <v>1917</v>
      </c>
    </row>
    <row r="143" spans="1:13" hidden="1" x14ac:dyDescent="0.35">
      <c r="A143" t="s">
        <v>98</v>
      </c>
      <c r="B143" t="s">
        <v>330</v>
      </c>
      <c r="C143" t="s">
        <v>383</v>
      </c>
      <c r="D143" t="s">
        <v>384</v>
      </c>
      <c r="E143">
        <f>SUM(Table115[[#This Row],[2025]:[2014]])</f>
        <v>2</v>
      </c>
      <c r="F143" s="6"/>
      <c r="G143" s="6"/>
      <c r="H143" s="6"/>
      <c r="I143" s="6"/>
      <c r="J143" s="6"/>
      <c r="K143" s="6"/>
      <c r="L143" s="6">
        <v>2</v>
      </c>
      <c r="M143" s="6"/>
    </row>
    <row r="144" spans="1:13" hidden="1" x14ac:dyDescent="0.35">
      <c r="A144" t="s">
        <v>98</v>
      </c>
      <c r="B144" t="s">
        <v>330</v>
      </c>
      <c r="C144" t="s">
        <v>385</v>
      </c>
      <c r="D144" t="s">
        <v>386</v>
      </c>
      <c r="E144">
        <f>SUM(Table115[[#This Row],[2025]:[2014]])</f>
        <v>845</v>
      </c>
      <c r="F144" s="6">
        <v>1</v>
      </c>
      <c r="G144" s="6">
        <v>83</v>
      </c>
      <c r="H144" s="6">
        <v>79</v>
      </c>
      <c r="I144" s="6">
        <v>95</v>
      </c>
      <c r="J144" s="6">
        <v>8</v>
      </c>
      <c r="K144" s="6">
        <v>176</v>
      </c>
      <c r="L144" s="6">
        <v>403</v>
      </c>
      <c r="M144" s="6"/>
    </row>
    <row r="145" spans="1:13" hidden="1" x14ac:dyDescent="0.35">
      <c r="A145" t="s">
        <v>98</v>
      </c>
      <c r="B145" t="s">
        <v>330</v>
      </c>
      <c r="C145" t="s">
        <v>387</v>
      </c>
      <c r="D145" t="s">
        <v>388</v>
      </c>
      <c r="E145">
        <f>SUM(Table115[[#This Row],[2025]:[2014]])</f>
        <v>8</v>
      </c>
      <c r="F145" s="6"/>
      <c r="G145" s="6"/>
      <c r="H145" s="6"/>
      <c r="I145" s="6"/>
      <c r="J145" s="6"/>
      <c r="K145" s="6">
        <v>2</v>
      </c>
      <c r="L145" s="6">
        <v>6</v>
      </c>
      <c r="M145" s="6"/>
    </row>
    <row r="146" spans="1:13" hidden="1" x14ac:dyDescent="0.35">
      <c r="A146" t="s">
        <v>98</v>
      </c>
      <c r="B146" t="s">
        <v>330</v>
      </c>
      <c r="C146" t="s">
        <v>389</v>
      </c>
      <c r="D146" t="s">
        <v>390</v>
      </c>
      <c r="E146">
        <f>SUM(Table115[[#This Row],[2025]:[2014]])</f>
        <v>15</v>
      </c>
      <c r="F146" s="6"/>
      <c r="G146" s="6"/>
      <c r="H146" s="6"/>
      <c r="I146" s="6">
        <v>1</v>
      </c>
      <c r="J146" s="6">
        <v>-1</v>
      </c>
      <c r="K146" s="6">
        <v>7</v>
      </c>
      <c r="L146" s="6">
        <v>4</v>
      </c>
      <c r="M146" s="6">
        <v>4</v>
      </c>
    </row>
    <row r="147" spans="1:13" hidden="1" x14ac:dyDescent="0.35">
      <c r="A147" t="s">
        <v>98</v>
      </c>
      <c r="B147" t="s">
        <v>330</v>
      </c>
      <c r="C147" t="s">
        <v>391</v>
      </c>
      <c r="D147" t="s">
        <v>392</v>
      </c>
      <c r="E147">
        <f>SUM(Table115[[#This Row],[2025]:[2014]])</f>
        <v>3</v>
      </c>
      <c r="F147" s="6"/>
      <c r="G147" s="6"/>
      <c r="H147" s="6">
        <v>3</v>
      </c>
      <c r="I147" s="6"/>
      <c r="J147" s="6"/>
      <c r="K147" s="6"/>
      <c r="L147" s="6"/>
      <c r="M147" s="6"/>
    </row>
    <row r="148" spans="1:13" hidden="1" x14ac:dyDescent="0.35">
      <c r="A148" t="s">
        <v>98</v>
      </c>
      <c r="B148" t="s">
        <v>330</v>
      </c>
      <c r="C148" t="s">
        <v>393</v>
      </c>
      <c r="D148" t="s">
        <v>394</v>
      </c>
      <c r="E148">
        <f>SUM(Table115[[#This Row],[2025]:[2014]])</f>
        <v>5</v>
      </c>
      <c r="F148" s="6"/>
      <c r="G148" s="6"/>
      <c r="H148" s="6"/>
      <c r="I148" s="6">
        <v>0</v>
      </c>
      <c r="J148" s="6"/>
      <c r="K148" s="6">
        <v>1</v>
      </c>
      <c r="L148" s="6">
        <v>1</v>
      </c>
      <c r="M148" s="6">
        <v>3</v>
      </c>
    </row>
    <row r="149" spans="1:13" hidden="1" x14ac:dyDescent="0.35">
      <c r="A149" t="s">
        <v>98</v>
      </c>
      <c r="B149" t="s">
        <v>330</v>
      </c>
      <c r="C149" t="s">
        <v>395</v>
      </c>
      <c r="D149" t="s">
        <v>396</v>
      </c>
      <c r="E149">
        <f>SUM(Table115[[#This Row],[2025]:[2014]])</f>
        <v>0</v>
      </c>
      <c r="F149" s="6"/>
      <c r="G149" s="6"/>
      <c r="H149" s="6"/>
      <c r="I149" s="6"/>
      <c r="J149" s="6"/>
      <c r="K149" s="6">
        <v>-1</v>
      </c>
      <c r="L149" s="6">
        <v>1</v>
      </c>
      <c r="M149" s="6"/>
    </row>
    <row r="150" spans="1:13" hidden="1" x14ac:dyDescent="0.35">
      <c r="A150" t="s">
        <v>98</v>
      </c>
      <c r="B150" t="s">
        <v>330</v>
      </c>
      <c r="C150" t="s">
        <v>397</v>
      </c>
      <c r="D150" t="s">
        <v>398</v>
      </c>
      <c r="E150">
        <f>SUM(Table115[[#This Row],[2025]:[2014]])</f>
        <v>1</v>
      </c>
      <c r="F150" s="6"/>
      <c r="G150" s="6"/>
      <c r="H150" s="6">
        <v>1</v>
      </c>
      <c r="I150" s="6"/>
      <c r="J150" s="6"/>
      <c r="K150" s="6"/>
      <c r="L150" s="6"/>
      <c r="M150" s="6"/>
    </row>
    <row r="151" spans="1:13" hidden="1" x14ac:dyDescent="0.35">
      <c r="A151" t="s">
        <v>98</v>
      </c>
      <c r="B151" t="s">
        <v>330</v>
      </c>
      <c r="C151" t="s">
        <v>399</v>
      </c>
      <c r="D151" t="s">
        <v>400</v>
      </c>
      <c r="E151">
        <f>SUM(Table115[[#This Row],[2025]:[2014]])</f>
        <v>3</v>
      </c>
      <c r="F151" s="6"/>
      <c r="G151" s="6"/>
      <c r="H151" s="6"/>
      <c r="I151" s="6"/>
      <c r="J151" s="6"/>
      <c r="K151" s="6">
        <v>-1</v>
      </c>
      <c r="L151" s="6">
        <v>2</v>
      </c>
      <c r="M151" s="6">
        <v>2</v>
      </c>
    </row>
    <row r="152" spans="1:13" hidden="1" x14ac:dyDescent="0.35">
      <c r="A152" t="s">
        <v>98</v>
      </c>
      <c r="B152" t="s">
        <v>330</v>
      </c>
      <c r="C152" t="s">
        <v>401</v>
      </c>
      <c r="D152" t="s">
        <v>402</v>
      </c>
      <c r="E152">
        <f>SUM(Table115[[#This Row],[2025]:[2014]])</f>
        <v>2</v>
      </c>
      <c r="F152" s="6"/>
      <c r="G152" s="6"/>
      <c r="H152" s="6"/>
      <c r="I152" s="6"/>
      <c r="J152" s="6"/>
      <c r="K152" s="6"/>
      <c r="L152" s="6"/>
      <c r="M152" s="6">
        <v>2</v>
      </c>
    </row>
    <row r="153" spans="1:13" hidden="1" x14ac:dyDescent="0.35">
      <c r="A153" t="s">
        <v>98</v>
      </c>
      <c r="B153" t="s">
        <v>330</v>
      </c>
      <c r="C153" t="s">
        <v>403</v>
      </c>
      <c r="D153" t="s">
        <v>404</v>
      </c>
      <c r="E153">
        <f>SUM(Table115[[#This Row],[2025]:[2014]])</f>
        <v>2</v>
      </c>
      <c r="F153" s="6"/>
      <c r="G153" s="6"/>
      <c r="H153" s="6"/>
      <c r="I153" s="6"/>
      <c r="J153" s="6"/>
      <c r="K153" s="6"/>
      <c r="L153" s="6">
        <v>-1</v>
      </c>
      <c r="M153" s="6">
        <v>3</v>
      </c>
    </row>
    <row r="154" spans="1:13" hidden="1" x14ac:dyDescent="0.35">
      <c r="A154" t="s">
        <v>98</v>
      </c>
      <c r="B154" t="s">
        <v>330</v>
      </c>
      <c r="C154" t="s">
        <v>405</v>
      </c>
      <c r="D154" t="s">
        <v>406</v>
      </c>
      <c r="E154">
        <f>SUM(Table115[[#This Row],[2025]:[2014]])</f>
        <v>2235</v>
      </c>
      <c r="F154" s="6">
        <v>14</v>
      </c>
      <c r="G154" s="6">
        <v>39</v>
      </c>
      <c r="H154" s="6">
        <v>10</v>
      </c>
      <c r="I154" s="6">
        <v>259</v>
      </c>
      <c r="J154" s="6">
        <v>129</v>
      </c>
      <c r="K154" s="6">
        <v>654</v>
      </c>
      <c r="L154" s="6">
        <v>570</v>
      </c>
      <c r="M154" s="6">
        <v>560</v>
      </c>
    </row>
    <row r="155" spans="1:13" hidden="1" x14ac:dyDescent="0.35">
      <c r="A155" t="s">
        <v>98</v>
      </c>
      <c r="B155" t="s">
        <v>330</v>
      </c>
      <c r="C155" t="s">
        <v>407</v>
      </c>
      <c r="D155" t="s">
        <v>408</v>
      </c>
      <c r="E155">
        <f>SUM(Table115[[#This Row],[2025]:[2014]])</f>
        <v>26</v>
      </c>
      <c r="F155" s="6"/>
      <c r="G155" s="6"/>
      <c r="H155" s="6"/>
      <c r="I155" s="6"/>
      <c r="J155" s="6"/>
      <c r="K155" s="6"/>
      <c r="L155" s="6"/>
      <c r="M155" s="6">
        <v>26</v>
      </c>
    </row>
    <row r="156" spans="1:13" hidden="1" x14ac:dyDescent="0.35">
      <c r="A156" t="s">
        <v>98</v>
      </c>
      <c r="B156" t="s">
        <v>330</v>
      </c>
      <c r="C156" t="s">
        <v>409</v>
      </c>
      <c r="D156" t="s">
        <v>410</v>
      </c>
      <c r="E156">
        <f>SUM(Table115[[#This Row],[2025]:[2014]])</f>
        <v>101</v>
      </c>
      <c r="F156" s="6"/>
      <c r="G156" s="6">
        <v>22</v>
      </c>
      <c r="H156" s="6">
        <v>79</v>
      </c>
      <c r="I156" s="6"/>
      <c r="J156" s="6"/>
      <c r="K156" s="6"/>
      <c r="L156" s="6"/>
      <c r="M156" s="6"/>
    </row>
    <row r="157" spans="1:13" hidden="1" x14ac:dyDescent="0.35">
      <c r="A157" t="s">
        <v>411</v>
      </c>
      <c r="B157" t="s">
        <v>412</v>
      </c>
      <c r="C157" t="s">
        <v>413</v>
      </c>
      <c r="D157" t="s">
        <v>414</v>
      </c>
      <c r="E157">
        <f>SUM(Table115[[#This Row],[2025]:[2014]])</f>
        <v>1</v>
      </c>
      <c r="F157" s="6">
        <v>1</v>
      </c>
      <c r="G157" s="6"/>
      <c r="H157" s="6"/>
      <c r="I157" s="6"/>
      <c r="J157" s="6"/>
      <c r="K157" s="6"/>
    </row>
    <row r="158" spans="1:13" hidden="1" x14ac:dyDescent="0.35">
      <c r="A158" t="s">
        <v>411</v>
      </c>
      <c r="B158" t="s">
        <v>105</v>
      </c>
      <c r="C158" t="s">
        <v>106</v>
      </c>
      <c r="D158" t="s">
        <v>107</v>
      </c>
      <c r="E158">
        <f>SUM(Table115[[#This Row],[2025]:[2014]])</f>
        <v>3</v>
      </c>
      <c r="F158" s="6"/>
      <c r="G158" s="6"/>
      <c r="H158" s="6"/>
      <c r="I158" s="6"/>
      <c r="J158" s="6">
        <v>3</v>
      </c>
      <c r="K158" s="6"/>
    </row>
    <row r="159" spans="1:13" hidden="1" x14ac:dyDescent="0.35">
      <c r="A159" t="s">
        <v>411</v>
      </c>
      <c r="B159" t="s">
        <v>110</v>
      </c>
      <c r="C159" t="s">
        <v>111</v>
      </c>
      <c r="D159" t="s">
        <v>112</v>
      </c>
      <c r="E159">
        <f>SUM(Table115[[#This Row],[2025]:[2014]])</f>
        <v>1</v>
      </c>
      <c r="F159" s="6"/>
      <c r="G159" s="6"/>
      <c r="H159" s="6"/>
      <c r="I159" s="6">
        <v>1</v>
      </c>
      <c r="J159" s="6"/>
      <c r="K159" s="6"/>
    </row>
    <row r="160" spans="1:13" hidden="1" x14ac:dyDescent="0.35">
      <c r="A160" t="s">
        <v>411</v>
      </c>
      <c r="B160" t="s">
        <v>116</v>
      </c>
      <c r="C160" t="s">
        <v>117</v>
      </c>
      <c r="D160" t="s">
        <v>118</v>
      </c>
      <c r="E160">
        <f>SUM(Table115[[#This Row],[2025]:[2014]])</f>
        <v>5</v>
      </c>
      <c r="F160" s="6"/>
      <c r="G160" s="6">
        <v>5</v>
      </c>
      <c r="H160" s="6"/>
      <c r="I160" s="6"/>
      <c r="J160" s="6"/>
      <c r="K160" s="6"/>
    </row>
    <row r="161" spans="1:11" hidden="1" x14ac:dyDescent="0.35">
      <c r="A161" t="s">
        <v>411</v>
      </c>
      <c r="B161" t="s">
        <v>124</v>
      </c>
      <c r="C161" t="s">
        <v>106</v>
      </c>
      <c r="D161" t="s">
        <v>125</v>
      </c>
      <c r="E161">
        <f>SUM(Table115[[#This Row],[2025]:[2014]])</f>
        <v>7</v>
      </c>
      <c r="F161" s="6"/>
      <c r="G161" s="6"/>
      <c r="H161" s="6"/>
      <c r="I161" s="6"/>
      <c r="J161" s="6">
        <v>7</v>
      </c>
      <c r="K161" s="6"/>
    </row>
    <row r="162" spans="1:11" hidden="1" x14ac:dyDescent="0.35">
      <c r="A162" t="s">
        <v>411</v>
      </c>
      <c r="B162" t="s">
        <v>124</v>
      </c>
      <c r="C162" t="s">
        <v>415</v>
      </c>
      <c r="D162" t="s">
        <v>416</v>
      </c>
      <c r="E162">
        <f>SUM(Table115[[#This Row],[2025]:[2014]])</f>
        <v>0</v>
      </c>
      <c r="F162" s="6"/>
      <c r="G162" s="6"/>
      <c r="H162" s="6"/>
      <c r="I162" s="6">
        <v>-1</v>
      </c>
      <c r="J162" s="6">
        <v>1</v>
      </c>
      <c r="K162" s="6"/>
    </row>
    <row r="163" spans="1:11" hidden="1" x14ac:dyDescent="0.35">
      <c r="A163" t="s">
        <v>411</v>
      </c>
      <c r="B163" t="s">
        <v>130</v>
      </c>
      <c r="C163" t="s">
        <v>106</v>
      </c>
      <c r="D163" t="s">
        <v>131</v>
      </c>
      <c r="E163">
        <f>SUM(Table115[[#This Row],[2025]:[2014]])</f>
        <v>1</v>
      </c>
      <c r="F163" s="6"/>
      <c r="G163" s="6"/>
      <c r="H163" s="6">
        <v>1</v>
      </c>
      <c r="I163" s="6"/>
      <c r="J163" s="6"/>
      <c r="K163" s="6"/>
    </row>
    <row r="164" spans="1:11" hidden="1" x14ac:dyDescent="0.35">
      <c r="A164" t="s">
        <v>411</v>
      </c>
      <c r="B164" t="s">
        <v>130</v>
      </c>
      <c r="C164" t="s">
        <v>106</v>
      </c>
      <c r="D164" t="s">
        <v>417</v>
      </c>
      <c r="E164">
        <f>SUM(Table115[[#This Row],[2025]:[2014]])</f>
        <v>1</v>
      </c>
      <c r="F164" s="6"/>
      <c r="G164" s="6"/>
      <c r="H164" s="6"/>
      <c r="I164" s="6"/>
      <c r="J164" s="6">
        <v>1</v>
      </c>
      <c r="K164" s="6"/>
    </row>
    <row r="165" spans="1:11" hidden="1" x14ac:dyDescent="0.35">
      <c r="A165" t="s">
        <v>411</v>
      </c>
      <c r="B165" t="s">
        <v>130</v>
      </c>
      <c r="C165" t="s">
        <v>106</v>
      </c>
      <c r="D165" t="s">
        <v>418</v>
      </c>
      <c r="E165">
        <f>SUM(Table115[[#This Row],[2025]:[2014]])</f>
        <v>1</v>
      </c>
      <c r="F165" s="6"/>
      <c r="G165" s="6"/>
      <c r="H165" s="6"/>
      <c r="I165" s="6"/>
      <c r="J165" s="6">
        <v>1</v>
      </c>
      <c r="K165" s="6"/>
    </row>
    <row r="166" spans="1:11" hidden="1" x14ac:dyDescent="0.35">
      <c r="A166" t="s">
        <v>411</v>
      </c>
      <c r="B166" t="s">
        <v>130</v>
      </c>
      <c r="C166" t="s">
        <v>106</v>
      </c>
      <c r="D166" t="s">
        <v>419</v>
      </c>
      <c r="E166">
        <f>SUM(Table115[[#This Row],[2025]:[2014]])</f>
        <v>1</v>
      </c>
      <c r="F166" s="6"/>
      <c r="G166" s="6"/>
      <c r="H166" s="6"/>
      <c r="I166" s="6">
        <v>1</v>
      </c>
      <c r="J166" s="6"/>
      <c r="K166" s="6"/>
    </row>
    <row r="167" spans="1:11" hidden="1" x14ac:dyDescent="0.35">
      <c r="A167" t="s">
        <v>411</v>
      </c>
      <c r="B167" t="s">
        <v>130</v>
      </c>
      <c r="C167" t="s">
        <v>106</v>
      </c>
      <c r="D167" t="s">
        <v>132</v>
      </c>
      <c r="E167">
        <f>SUM(Table115[[#This Row],[2025]:[2014]])</f>
        <v>-20</v>
      </c>
      <c r="F167" s="6"/>
      <c r="G167" s="6">
        <v>-2</v>
      </c>
      <c r="H167" s="6">
        <v>-2</v>
      </c>
      <c r="I167" s="6">
        <v>-16</v>
      </c>
      <c r="J167" s="6"/>
      <c r="K167" s="6"/>
    </row>
    <row r="168" spans="1:11" hidden="1" x14ac:dyDescent="0.35">
      <c r="A168" t="s">
        <v>411</v>
      </c>
      <c r="B168" t="s">
        <v>130</v>
      </c>
      <c r="C168" t="s">
        <v>106</v>
      </c>
      <c r="D168" t="s">
        <v>133</v>
      </c>
      <c r="E168">
        <f>SUM(Table115[[#This Row],[2025]:[2014]])</f>
        <v>1</v>
      </c>
      <c r="F168" s="6"/>
      <c r="G168" s="6"/>
      <c r="H168" s="6"/>
      <c r="I168" s="6"/>
      <c r="J168" s="6">
        <v>1</v>
      </c>
      <c r="K168" s="6"/>
    </row>
    <row r="169" spans="1:11" hidden="1" x14ac:dyDescent="0.35">
      <c r="A169" t="s">
        <v>411</v>
      </c>
      <c r="B169" t="s">
        <v>130</v>
      </c>
      <c r="C169" t="s">
        <v>106</v>
      </c>
      <c r="D169" t="s">
        <v>136</v>
      </c>
      <c r="E169">
        <f>SUM(Table115[[#This Row],[2025]:[2014]])</f>
        <v>8</v>
      </c>
      <c r="F169" s="6"/>
      <c r="G169" s="6"/>
      <c r="H169" s="6"/>
      <c r="I169" s="6">
        <v>4</v>
      </c>
      <c r="J169" s="6">
        <v>4</v>
      </c>
      <c r="K169" s="6"/>
    </row>
    <row r="170" spans="1:11" hidden="1" x14ac:dyDescent="0.35">
      <c r="A170" t="s">
        <v>411</v>
      </c>
      <c r="B170" t="s">
        <v>130</v>
      </c>
      <c r="C170" t="s">
        <v>106</v>
      </c>
      <c r="D170" t="s">
        <v>137</v>
      </c>
      <c r="E170">
        <f>SUM(Table115[[#This Row],[2025]:[2014]])</f>
        <v>62</v>
      </c>
      <c r="F170" s="6"/>
      <c r="G170" s="6">
        <v>7</v>
      </c>
      <c r="H170" s="6">
        <v>26</v>
      </c>
      <c r="I170" s="6">
        <v>17</v>
      </c>
      <c r="J170" s="6">
        <v>12</v>
      </c>
      <c r="K170" s="6"/>
    </row>
    <row r="171" spans="1:11" hidden="1" x14ac:dyDescent="0.35">
      <c r="A171" t="s">
        <v>411</v>
      </c>
      <c r="B171" t="s">
        <v>130</v>
      </c>
      <c r="C171" t="s">
        <v>106</v>
      </c>
      <c r="D171" t="s">
        <v>138</v>
      </c>
      <c r="E171">
        <f>SUM(Table115[[#This Row],[2025]:[2014]])</f>
        <v>1</v>
      </c>
      <c r="F171" s="6"/>
      <c r="G171" s="6"/>
      <c r="H171" s="6"/>
      <c r="I171" s="6"/>
      <c r="J171" s="6">
        <v>1</v>
      </c>
      <c r="K171" s="6"/>
    </row>
    <row r="172" spans="1:11" hidden="1" x14ac:dyDescent="0.35">
      <c r="A172" t="s">
        <v>411</v>
      </c>
      <c r="B172" t="s">
        <v>130</v>
      </c>
      <c r="C172" t="s">
        <v>106</v>
      </c>
      <c r="D172" t="s">
        <v>420</v>
      </c>
      <c r="E172">
        <f>SUM(Table115[[#This Row],[2025]:[2014]])</f>
        <v>2</v>
      </c>
      <c r="F172" s="6"/>
      <c r="G172" s="6">
        <v>2</v>
      </c>
      <c r="H172" s="6"/>
      <c r="I172" s="6"/>
      <c r="J172" s="6"/>
      <c r="K172" s="6"/>
    </row>
    <row r="173" spans="1:11" hidden="1" x14ac:dyDescent="0.35">
      <c r="A173" t="s">
        <v>411</v>
      </c>
      <c r="B173" t="s">
        <v>130</v>
      </c>
      <c r="C173" t="s">
        <v>421</v>
      </c>
      <c r="D173" t="s">
        <v>422</v>
      </c>
      <c r="E173">
        <f>SUM(Table115[[#This Row],[2025]:[2014]])</f>
        <v>18</v>
      </c>
      <c r="F173" s="6"/>
      <c r="G173" s="6"/>
      <c r="H173" s="6"/>
      <c r="I173" s="6">
        <v>18</v>
      </c>
      <c r="J173" s="6"/>
      <c r="K173" s="6"/>
    </row>
    <row r="174" spans="1:11" hidden="1" x14ac:dyDescent="0.35">
      <c r="A174" t="s">
        <v>411</v>
      </c>
      <c r="B174" t="s">
        <v>130</v>
      </c>
      <c r="C174" t="s">
        <v>423</v>
      </c>
      <c r="D174" t="s">
        <v>424</v>
      </c>
      <c r="E174">
        <f>SUM(Table115[[#This Row],[2025]:[2014]])</f>
        <v>1</v>
      </c>
      <c r="F174" s="6"/>
      <c r="G174" s="6"/>
      <c r="H174" s="6"/>
      <c r="I174" s="6"/>
      <c r="J174" s="6">
        <v>1</v>
      </c>
      <c r="K174" s="6"/>
    </row>
    <row r="175" spans="1:11" hidden="1" x14ac:dyDescent="0.35">
      <c r="A175" t="s">
        <v>411</v>
      </c>
      <c r="B175" t="s">
        <v>130</v>
      </c>
      <c r="C175" t="s">
        <v>425</v>
      </c>
      <c r="D175" t="s">
        <v>426</v>
      </c>
      <c r="E175">
        <f>SUM(Table115[[#This Row],[2025]:[2014]])</f>
        <v>1</v>
      </c>
      <c r="F175" s="6"/>
      <c r="G175" s="6"/>
      <c r="H175" s="6"/>
      <c r="I175" s="6">
        <v>1</v>
      </c>
      <c r="J175" s="6"/>
      <c r="K175" s="6"/>
    </row>
    <row r="176" spans="1:11" hidden="1" x14ac:dyDescent="0.35">
      <c r="A176" t="s">
        <v>411</v>
      </c>
      <c r="B176" t="s">
        <v>130</v>
      </c>
      <c r="C176" t="s">
        <v>427</v>
      </c>
      <c r="D176" t="s">
        <v>428</v>
      </c>
      <c r="E176">
        <f>SUM(Table115[[#This Row],[2025]:[2014]])</f>
        <v>1</v>
      </c>
      <c r="F176" s="6"/>
      <c r="G176" s="6"/>
      <c r="H176" s="6">
        <v>1</v>
      </c>
      <c r="I176" s="6"/>
      <c r="J176" s="6"/>
      <c r="K176" s="6"/>
    </row>
    <row r="177" spans="1:11" hidden="1" x14ac:dyDescent="0.35">
      <c r="A177" t="s">
        <v>411</v>
      </c>
      <c r="B177" t="s">
        <v>130</v>
      </c>
      <c r="C177" t="s">
        <v>429</v>
      </c>
      <c r="D177" t="s">
        <v>430</v>
      </c>
      <c r="E177">
        <f>SUM(Table115[[#This Row],[2025]:[2014]])</f>
        <v>0</v>
      </c>
      <c r="F177" s="6"/>
      <c r="G177" s="6"/>
      <c r="H177" s="6"/>
      <c r="I177" s="6">
        <v>-2</v>
      </c>
      <c r="J177" s="6">
        <v>2</v>
      </c>
      <c r="K177" s="6"/>
    </row>
    <row r="178" spans="1:11" hidden="1" x14ac:dyDescent="0.35">
      <c r="A178" t="s">
        <v>411</v>
      </c>
      <c r="B178" t="s">
        <v>130</v>
      </c>
      <c r="C178" t="s">
        <v>431</v>
      </c>
      <c r="D178" t="s">
        <v>432</v>
      </c>
      <c r="E178">
        <f>SUM(Table115[[#This Row],[2025]:[2014]])</f>
        <v>1</v>
      </c>
      <c r="F178" s="6"/>
      <c r="G178" s="6"/>
      <c r="H178" s="6"/>
      <c r="I178" s="6"/>
      <c r="J178" s="6">
        <v>1</v>
      </c>
      <c r="K178" s="6"/>
    </row>
    <row r="179" spans="1:11" hidden="1" x14ac:dyDescent="0.35">
      <c r="A179" t="s">
        <v>411</v>
      </c>
      <c r="B179" t="s">
        <v>130</v>
      </c>
      <c r="C179" t="s">
        <v>433</v>
      </c>
      <c r="D179" t="s">
        <v>434</v>
      </c>
      <c r="E179">
        <f>SUM(Table115[[#This Row],[2025]:[2014]])</f>
        <v>1</v>
      </c>
      <c r="F179" s="6"/>
      <c r="G179" s="6"/>
      <c r="H179" s="6"/>
      <c r="I179" s="6"/>
      <c r="J179" s="6">
        <v>1</v>
      </c>
      <c r="K179" s="6"/>
    </row>
    <row r="180" spans="1:11" hidden="1" x14ac:dyDescent="0.35">
      <c r="A180" t="s">
        <v>411</v>
      </c>
      <c r="B180" t="s">
        <v>150</v>
      </c>
      <c r="C180" t="s">
        <v>151</v>
      </c>
      <c r="D180" t="s">
        <v>152</v>
      </c>
      <c r="E180">
        <f>SUM(Table115[[#This Row],[2025]:[2014]])</f>
        <v>6</v>
      </c>
      <c r="F180" s="6"/>
      <c r="G180" s="6">
        <v>4</v>
      </c>
      <c r="H180" s="6">
        <v>2</v>
      </c>
      <c r="I180" s="6"/>
      <c r="J180" s="6"/>
      <c r="K180" s="6"/>
    </row>
    <row r="181" spans="1:11" hidden="1" x14ac:dyDescent="0.35">
      <c r="A181" t="s">
        <v>411</v>
      </c>
      <c r="B181" t="s">
        <v>153</v>
      </c>
      <c r="C181" t="s">
        <v>435</v>
      </c>
      <c r="D181" t="s">
        <v>436</v>
      </c>
      <c r="E181">
        <f>SUM(Table115[[#This Row],[2025]:[2014]])</f>
        <v>2</v>
      </c>
      <c r="F181" s="6">
        <v>1</v>
      </c>
      <c r="G181" s="6"/>
      <c r="H181" s="6"/>
      <c r="I181" s="6"/>
      <c r="J181" s="6">
        <v>1</v>
      </c>
      <c r="K181" s="6"/>
    </row>
    <row r="182" spans="1:11" hidden="1" x14ac:dyDescent="0.35">
      <c r="A182" t="s">
        <v>411</v>
      </c>
      <c r="B182" t="s">
        <v>153</v>
      </c>
      <c r="C182" t="s">
        <v>437</v>
      </c>
      <c r="D182" t="s">
        <v>438</v>
      </c>
      <c r="E182">
        <f>SUM(Table115[[#This Row],[2025]:[2014]])</f>
        <v>0</v>
      </c>
      <c r="F182" s="6">
        <v>-1</v>
      </c>
      <c r="G182" s="6">
        <v>1</v>
      </c>
      <c r="H182" s="6"/>
      <c r="I182" s="6"/>
      <c r="J182" s="6"/>
      <c r="K182" s="6"/>
    </row>
    <row r="183" spans="1:11" hidden="1" x14ac:dyDescent="0.35">
      <c r="A183" t="s">
        <v>411</v>
      </c>
      <c r="B183" t="s">
        <v>176</v>
      </c>
      <c r="C183" t="s">
        <v>177</v>
      </c>
      <c r="D183" t="s">
        <v>178</v>
      </c>
      <c r="E183">
        <f>SUM(Table115[[#This Row],[2025]:[2014]])</f>
        <v>1</v>
      </c>
      <c r="F183" s="6">
        <v>1</v>
      </c>
      <c r="G183" s="6"/>
      <c r="H183" s="6"/>
      <c r="I183" s="6"/>
      <c r="J183" s="6"/>
      <c r="K183" s="6"/>
    </row>
    <row r="184" spans="1:11" hidden="1" x14ac:dyDescent="0.35">
      <c r="A184" t="s">
        <v>411</v>
      </c>
      <c r="B184" t="s">
        <v>176</v>
      </c>
      <c r="C184" t="s">
        <v>439</v>
      </c>
      <c r="D184" t="s">
        <v>440</v>
      </c>
      <c r="E184">
        <f>SUM(Table115[[#This Row],[2025]:[2014]])</f>
        <v>1</v>
      </c>
      <c r="F184" s="6"/>
      <c r="G184" s="6">
        <v>1</v>
      </c>
      <c r="H184" s="6"/>
      <c r="I184" s="6"/>
      <c r="J184" s="6"/>
      <c r="K184" s="6"/>
    </row>
    <row r="185" spans="1:11" hidden="1" x14ac:dyDescent="0.35">
      <c r="A185" t="s">
        <v>411</v>
      </c>
      <c r="B185" t="s">
        <v>179</v>
      </c>
      <c r="C185" t="s">
        <v>441</v>
      </c>
      <c r="D185" t="s">
        <v>442</v>
      </c>
      <c r="E185">
        <f>SUM(Table115[[#This Row],[2025]:[2014]])</f>
        <v>1</v>
      </c>
      <c r="F185" s="6"/>
      <c r="G185" s="6"/>
      <c r="H185" s="6"/>
      <c r="I185" s="6">
        <v>1</v>
      </c>
      <c r="J185" s="6"/>
      <c r="K185" s="6"/>
    </row>
    <row r="186" spans="1:11" hidden="1" x14ac:dyDescent="0.35">
      <c r="A186" t="s">
        <v>411</v>
      </c>
      <c r="B186" t="s">
        <v>184</v>
      </c>
      <c r="C186" t="s">
        <v>443</v>
      </c>
      <c r="D186" t="s">
        <v>444</v>
      </c>
      <c r="E186">
        <f>SUM(Table115[[#This Row],[2025]:[2014]])</f>
        <v>1</v>
      </c>
      <c r="F186" s="6"/>
      <c r="G186" s="6"/>
      <c r="H186" s="6"/>
      <c r="I186" s="6"/>
      <c r="J186" s="6">
        <v>1</v>
      </c>
      <c r="K186" s="6"/>
    </row>
    <row r="187" spans="1:11" hidden="1" x14ac:dyDescent="0.35">
      <c r="A187" t="s">
        <v>411</v>
      </c>
      <c r="B187" t="s">
        <v>201</v>
      </c>
      <c r="C187" t="s">
        <v>106</v>
      </c>
      <c r="D187" t="s">
        <v>202</v>
      </c>
      <c r="E187">
        <f>SUM(Table115[[#This Row],[2025]:[2014]])</f>
        <v>-24</v>
      </c>
      <c r="F187" s="6"/>
      <c r="G187" s="6">
        <v>-4</v>
      </c>
      <c r="H187" s="6">
        <v>-11</v>
      </c>
      <c r="I187" s="6">
        <v>-9</v>
      </c>
      <c r="J187" s="6"/>
      <c r="K187" s="6"/>
    </row>
    <row r="188" spans="1:11" hidden="1" x14ac:dyDescent="0.35">
      <c r="A188" t="s">
        <v>411</v>
      </c>
      <c r="B188" t="s">
        <v>201</v>
      </c>
      <c r="C188" t="s">
        <v>106</v>
      </c>
      <c r="D188" t="s">
        <v>445</v>
      </c>
      <c r="E188">
        <f>SUM(Table115[[#This Row],[2025]:[2014]])</f>
        <v>7</v>
      </c>
      <c r="F188" s="6"/>
      <c r="G188" s="6">
        <v>2</v>
      </c>
      <c r="H188" s="6">
        <v>5</v>
      </c>
      <c r="I188" s="6"/>
      <c r="J188" s="6"/>
      <c r="K188" s="6"/>
    </row>
    <row r="189" spans="1:11" hidden="1" x14ac:dyDescent="0.35">
      <c r="A189" t="s">
        <v>411</v>
      </c>
      <c r="B189" t="s">
        <v>229</v>
      </c>
      <c r="C189" t="s">
        <v>106</v>
      </c>
      <c r="D189" t="s">
        <v>230</v>
      </c>
      <c r="E189">
        <f>SUM(Table115[[#This Row],[2025]:[2014]])</f>
        <v>1</v>
      </c>
      <c r="F189" s="6"/>
      <c r="G189" s="6"/>
      <c r="H189" s="6">
        <v>1</v>
      </c>
      <c r="I189" s="6"/>
      <c r="J189" s="6"/>
      <c r="K189" s="6"/>
    </row>
    <row r="190" spans="1:11" hidden="1" x14ac:dyDescent="0.35">
      <c r="A190" t="s">
        <v>411</v>
      </c>
      <c r="B190" t="s">
        <v>229</v>
      </c>
      <c r="C190" t="s">
        <v>106</v>
      </c>
      <c r="D190" t="s">
        <v>231</v>
      </c>
      <c r="E190">
        <f>SUM(Table115[[#This Row],[2025]:[2014]])</f>
        <v>9</v>
      </c>
      <c r="F190" s="6"/>
      <c r="G190" s="6"/>
      <c r="H190" s="6">
        <v>2</v>
      </c>
      <c r="I190" s="6">
        <v>4</v>
      </c>
      <c r="J190" s="6">
        <v>3</v>
      </c>
      <c r="K190" s="6"/>
    </row>
    <row r="191" spans="1:11" hidden="1" x14ac:dyDescent="0.35">
      <c r="A191" t="s">
        <v>411</v>
      </c>
      <c r="B191" t="s">
        <v>229</v>
      </c>
      <c r="C191" t="s">
        <v>106</v>
      </c>
      <c r="D191" t="s">
        <v>232</v>
      </c>
      <c r="E191">
        <f>SUM(Table115[[#This Row],[2025]:[2014]])</f>
        <v>3</v>
      </c>
      <c r="F191" s="6"/>
      <c r="G191" s="6"/>
      <c r="H191" s="6">
        <v>2</v>
      </c>
      <c r="I191" s="6">
        <v>1</v>
      </c>
      <c r="J191" s="6"/>
      <c r="K191" s="6"/>
    </row>
    <row r="192" spans="1:11" hidden="1" x14ac:dyDescent="0.35">
      <c r="A192" t="s">
        <v>411</v>
      </c>
      <c r="B192" t="s">
        <v>229</v>
      </c>
      <c r="C192" t="s">
        <v>106</v>
      </c>
      <c r="D192" t="s">
        <v>233</v>
      </c>
      <c r="E192">
        <f>SUM(Table115[[#This Row],[2025]:[2014]])</f>
        <v>87</v>
      </c>
      <c r="F192" s="6"/>
      <c r="G192" s="6">
        <v>14</v>
      </c>
      <c r="H192" s="6">
        <v>16</v>
      </c>
      <c r="I192" s="6">
        <v>44</v>
      </c>
      <c r="J192" s="6">
        <v>13</v>
      </c>
      <c r="K192" s="6"/>
    </row>
    <row r="193" spans="1:11" hidden="1" x14ac:dyDescent="0.35">
      <c r="A193" t="s">
        <v>411</v>
      </c>
      <c r="B193" t="s">
        <v>229</v>
      </c>
      <c r="C193" t="s">
        <v>106</v>
      </c>
      <c r="D193" t="s">
        <v>234</v>
      </c>
      <c r="E193">
        <f>SUM(Table115[[#This Row],[2025]:[2014]])</f>
        <v>6</v>
      </c>
      <c r="F193" s="6"/>
      <c r="G193" s="6"/>
      <c r="H193" s="6"/>
      <c r="I193" s="6">
        <v>2</v>
      </c>
      <c r="J193" s="6">
        <v>4</v>
      </c>
      <c r="K193" s="6"/>
    </row>
    <row r="194" spans="1:11" hidden="1" x14ac:dyDescent="0.35">
      <c r="A194" t="s">
        <v>411</v>
      </c>
      <c r="B194" t="s">
        <v>229</v>
      </c>
      <c r="C194" t="s">
        <v>106</v>
      </c>
      <c r="D194" t="s">
        <v>235</v>
      </c>
      <c r="E194">
        <f>SUM(Table115[[#This Row],[2025]:[2014]])</f>
        <v>2</v>
      </c>
      <c r="F194" s="6"/>
      <c r="G194" s="6"/>
      <c r="H194" s="6"/>
      <c r="I194" s="6">
        <v>1</v>
      </c>
      <c r="J194" s="6">
        <v>1</v>
      </c>
      <c r="K194" s="6"/>
    </row>
    <row r="195" spans="1:11" hidden="1" x14ac:dyDescent="0.35">
      <c r="A195" t="s">
        <v>411</v>
      </c>
      <c r="B195" t="s">
        <v>229</v>
      </c>
      <c r="C195" t="s">
        <v>446</v>
      </c>
      <c r="D195" t="s">
        <v>447</v>
      </c>
      <c r="E195">
        <f>SUM(Table115[[#This Row],[2025]:[2014]])</f>
        <v>1</v>
      </c>
      <c r="F195" s="6"/>
      <c r="G195" s="6"/>
      <c r="H195" s="6"/>
      <c r="I195" s="6"/>
      <c r="J195" s="6">
        <v>1</v>
      </c>
      <c r="K195" s="6"/>
    </row>
    <row r="196" spans="1:11" hidden="1" x14ac:dyDescent="0.35">
      <c r="A196" t="s">
        <v>411</v>
      </c>
      <c r="B196" t="s">
        <v>238</v>
      </c>
      <c r="C196" t="s">
        <v>239</v>
      </c>
      <c r="D196" t="s">
        <v>240</v>
      </c>
      <c r="E196">
        <f>SUM(Table115[[#This Row],[2025]:[2014]])</f>
        <v>5</v>
      </c>
      <c r="F196" s="6"/>
      <c r="G196" s="6"/>
      <c r="H196" s="6"/>
      <c r="I196" s="6"/>
      <c r="J196" s="6">
        <v>5</v>
      </c>
      <c r="K196" s="6"/>
    </row>
    <row r="197" spans="1:11" hidden="1" x14ac:dyDescent="0.35">
      <c r="A197" t="s">
        <v>411</v>
      </c>
      <c r="B197" t="s">
        <v>248</v>
      </c>
      <c r="C197" t="s">
        <v>448</v>
      </c>
      <c r="D197" t="s">
        <v>449</v>
      </c>
      <c r="E197">
        <f>SUM(Table115[[#This Row],[2025]:[2014]])</f>
        <v>1</v>
      </c>
      <c r="F197" s="6"/>
      <c r="G197" s="6"/>
      <c r="H197" s="6"/>
      <c r="I197" s="6"/>
      <c r="J197" s="6">
        <v>1</v>
      </c>
      <c r="K197" s="6"/>
    </row>
    <row r="198" spans="1:11" hidden="1" x14ac:dyDescent="0.35">
      <c r="A198" t="s">
        <v>411</v>
      </c>
      <c r="B198" t="s">
        <v>259</v>
      </c>
      <c r="C198" t="s">
        <v>260</v>
      </c>
      <c r="D198" t="s">
        <v>261</v>
      </c>
      <c r="E198">
        <f>SUM(Table115[[#This Row],[2025]:[2014]])</f>
        <v>2</v>
      </c>
      <c r="F198" s="6"/>
      <c r="G198" s="6"/>
      <c r="H198" s="6">
        <v>2</v>
      </c>
      <c r="I198" s="6"/>
      <c r="J198" s="6"/>
      <c r="K198" s="6"/>
    </row>
    <row r="199" spans="1:11" hidden="1" x14ac:dyDescent="0.35">
      <c r="A199" t="s">
        <v>411</v>
      </c>
      <c r="B199" t="s">
        <v>259</v>
      </c>
      <c r="C199" t="s">
        <v>262</v>
      </c>
      <c r="D199" t="s">
        <v>263</v>
      </c>
      <c r="E199">
        <f>SUM(Table115[[#This Row],[2025]:[2014]])</f>
        <v>1</v>
      </c>
      <c r="F199" s="6"/>
      <c r="G199" s="6">
        <v>1</v>
      </c>
      <c r="H199" s="6"/>
      <c r="I199" s="6"/>
      <c r="J199" s="6"/>
      <c r="K199" s="6"/>
    </row>
    <row r="200" spans="1:11" hidden="1" x14ac:dyDescent="0.35">
      <c r="A200" t="s">
        <v>411</v>
      </c>
      <c r="B200" t="s">
        <v>281</v>
      </c>
      <c r="C200" t="s">
        <v>282</v>
      </c>
      <c r="D200" t="s">
        <v>283</v>
      </c>
      <c r="E200">
        <f>SUM(Table115[[#This Row],[2025]:[2014]])</f>
        <v>12</v>
      </c>
      <c r="F200" s="6"/>
      <c r="G200" s="6">
        <v>2</v>
      </c>
      <c r="H200" s="6">
        <v>4</v>
      </c>
      <c r="I200" s="6">
        <v>1</v>
      </c>
      <c r="J200" s="6">
        <v>5</v>
      </c>
      <c r="K200" s="6"/>
    </row>
    <row r="201" spans="1:11" hidden="1" x14ac:dyDescent="0.35">
      <c r="A201" t="s">
        <v>411</v>
      </c>
      <c r="B201" t="s">
        <v>281</v>
      </c>
      <c r="C201" t="s">
        <v>284</v>
      </c>
      <c r="D201" t="s">
        <v>285</v>
      </c>
      <c r="E201">
        <f>SUM(Table115[[#This Row],[2025]:[2014]])</f>
        <v>5</v>
      </c>
      <c r="F201" s="6"/>
      <c r="G201" s="6">
        <v>1</v>
      </c>
      <c r="H201" s="6">
        <v>2</v>
      </c>
      <c r="I201" s="6"/>
      <c r="J201" s="6">
        <v>2</v>
      </c>
      <c r="K201" s="6"/>
    </row>
    <row r="202" spans="1:11" hidden="1" x14ac:dyDescent="0.35">
      <c r="A202" t="s">
        <v>411</v>
      </c>
      <c r="B202" t="s">
        <v>281</v>
      </c>
      <c r="C202" t="s">
        <v>286</v>
      </c>
      <c r="D202" t="s">
        <v>287</v>
      </c>
      <c r="E202">
        <f>SUM(Table115[[#This Row],[2025]:[2014]])</f>
        <v>1</v>
      </c>
      <c r="F202" s="6"/>
      <c r="G202" s="6"/>
      <c r="H202" s="6"/>
      <c r="I202" s="6">
        <v>1</v>
      </c>
      <c r="J202" s="6"/>
      <c r="K202" s="6"/>
    </row>
    <row r="203" spans="1:11" hidden="1" x14ac:dyDescent="0.35">
      <c r="A203" t="s">
        <v>411</v>
      </c>
      <c r="B203" t="s">
        <v>299</v>
      </c>
      <c r="C203" t="s">
        <v>450</v>
      </c>
      <c r="D203" t="s">
        <v>451</v>
      </c>
      <c r="E203">
        <f>SUM(Table115[[#This Row],[2025]:[2014]])</f>
        <v>2</v>
      </c>
      <c r="F203" s="6"/>
      <c r="G203" s="6">
        <v>2</v>
      </c>
      <c r="H203" s="6"/>
      <c r="I203" s="6"/>
      <c r="J203" s="6"/>
      <c r="K203" s="6"/>
    </row>
    <row r="204" spans="1:11" hidden="1" x14ac:dyDescent="0.35">
      <c r="A204" t="s">
        <v>411</v>
      </c>
      <c r="B204" t="s">
        <v>313</v>
      </c>
      <c r="C204" t="s">
        <v>314</v>
      </c>
      <c r="D204" t="s">
        <v>315</v>
      </c>
      <c r="E204">
        <f>SUM(Table115[[#This Row],[2025]:[2014]])</f>
        <v>5</v>
      </c>
      <c r="F204" s="6"/>
      <c r="G204" s="6">
        <v>2</v>
      </c>
      <c r="H204" s="6">
        <v>3</v>
      </c>
      <c r="I204" s="6"/>
      <c r="J204" s="6"/>
      <c r="K204" s="6"/>
    </row>
    <row r="205" spans="1:11" hidden="1" x14ac:dyDescent="0.35">
      <c r="A205" t="s">
        <v>411</v>
      </c>
      <c r="B205" t="s">
        <v>313</v>
      </c>
      <c r="C205" t="s">
        <v>324</v>
      </c>
      <c r="D205" t="s">
        <v>325</v>
      </c>
      <c r="E205">
        <f>SUM(Table115[[#This Row],[2025]:[2014]])</f>
        <v>1</v>
      </c>
      <c r="F205" s="6"/>
      <c r="G205" s="6"/>
      <c r="H205" s="6"/>
      <c r="I205" s="6"/>
      <c r="J205" s="6">
        <v>1</v>
      </c>
      <c r="K205" s="6"/>
    </row>
    <row r="206" spans="1:11" hidden="1" x14ac:dyDescent="0.35">
      <c r="A206" t="s">
        <v>411</v>
      </c>
      <c r="B206" t="s">
        <v>313</v>
      </c>
      <c r="C206" t="s">
        <v>326</v>
      </c>
      <c r="D206" t="s">
        <v>327</v>
      </c>
      <c r="E206">
        <f>SUM(Table115[[#This Row],[2025]:[2014]])</f>
        <v>17</v>
      </c>
      <c r="F206" s="6"/>
      <c r="G206" s="6">
        <v>4</v>
      </c>
      <c r="H206" s="6">
        <v>3</v>
      </c>
      <c r="I206" s="6">
        <v>7</v>
      </c>
      <c r="J206" s="6">
        <v>3</v>
      </c>
      <c r="K206" s="6">
        <v>0</v>
      </c>
    </row>
    <row r="207" spans="1:11" hidden="1" x14ac:dyDescent="0.35">
      <c r="A207" t="s">
        <v>411</v>
      </c>
      <c r="B207" t="s">
        <v>313</v>
      </c>
      <c r="C207" t="s">
        <v>328</v>
      </c>
      <c r="D207" t="s">
        <v>329</v>
      </c>
      <c r="E207">
        <f>SUM(Table115[[#This Row],[2025]:[2014]])</f>
        <v>6</v>
      </c>
      <c r="F207" s="6"/>
      <c r="G207" s="6">
        <v>1</v>
      </c>
      <c r="H207" s="6">
        <v>1</v>
      </c>
      <c r="I207" s="6"/>
      <c r="J207" s="6">
        <v>4</v>
      </c>
      <c r="K207" s="6"/>
    </row>
    <row r="208" spans="1:11" hidden="1" x14ac:dyDescent="0.35">
      <c r="A208" t="s">
        <v>411</v>
      </c>
      <c r="B208" t="s">
        <v>313</v>
      </c>
      <c r="C208" t="s">
        <v>452</v>
      </c>
      <c r="D208" t="s">
        <v>453</v>
      </c>
      <c r="E208">
        <f>SUM(Table115[[#This Row],[2025]:[2014]])</f>
        <v>11</v>
      </c>
      <c r="F208" s="6"/>
      <c r="G208" s="6"/>
      <c r="H208" s="6">
        <v>11</v>
      </c>
      <c r="I208" s="6"/>
      <c r="J208" s="6"/>
      <c r="K208" s="6"/>
    </row>
    <row r="209" spans="1:11" hidden="1" x14ac:dyDescent="0.35">
      <c r="A209" t="s">
        <v>411</v>
      </c>
      <c r="B209" t="s">
        <v>330</v>
      </c>
      <c r="C209" t="s">
        <v>106</v>
      </c>
      <c r="D209" t="s">
        <v>331</v>
      </c>
      <c r="E209">
        <f>SUM(Table115[[#This Row],[2025]:[2014]])</f>
        <v>914</v>
      </c>
      <c r="F209" s="6">
        <v>51</v>
      </c>
      <c r="G209" s="6">
        <v>191</v>
      </c>
      <c r="H209" s="6">
        <v>131</v>
      </c>
      <c r="I209" s="6">
        <v>311</v>
      </c>
      <c r="J209" s="6">
        <v>230</v>
      </c>
      <c r="K209" s="6"/>
    </row>
    <row r="210" spans="1:11" hidden="1" x14ac:dyDescent="0.35">
      <c r="A210" t="s">
        <v>411</v>
      </c>
      <c r="B210" t="s">
        <v>330</v>
      </c>
      <c r="C210" t="s">
        <v>106</v>
      </c>
      <c r="D210" t="s">
        <v>333</v>
      </c>
      <c r="E210">
        <f>SUM(Table115[[#This Row],[2025]:[2014]])</f>
        <v>31</v>
      </c>
      <c r="F210" s="6"/>
      <c r="G210" s="6"/>
      <c r="H210" s="6"/>
      <c r="I210" s="6">
        <v>-18</v>
      </c>
      <c r="J210" s="6">
        <v>49</v>
      </c>
      <c r="K210" s="6"/>
    </row>
    <row r="211" spans="1:11" hidden="1" x14ac:dyDescent="0.35">
      <c r="A211" t="s">
        <v>411</v>
      </c>
      <c r="B211" t="s">
        <v>330</v>
      </c>
      <c r="C211" t="s">
        <v>106</v>
      </c>
      <c r="D211" t="s">
        <v>454</v>
      </c>
      <c r="E211">
        <f>SUM(Table115[[#This Row],[2025]:[2014]])</f>
        <v>95</v>
      </c>
      <c r="F211" s="6"/>
      <c r="G211" s="6">
        <v>33</v>
      </c>
      <c r="H211" s="6">
        <v>60</v>
      </c>
      <c r="I211" s="6">
        <v>2</v>
      </c>
      <c r="J211" s="6"/>
      <c r="K211" s="6"/>
    </row>
    <row r="212" spans="1:11" hidden="1" x14ac:dyDescent="0.35">
      <c r="A212" t="s">
        <v>411</v>
      </c>
      <c r="B212" t="s">
        <v>330</v>
      </c>
      <c r="C212" t="s">
        <v>334</v>
      </c>
      <c r="D212" t="s">
        <v>335</v>
      </c>
      <c r="E212">
        <f>SUM(Table115[[#This Row],[2025]:[2014]])</f>
        <v>51</v>
      </c>
      <c r="F212" s="6"/>
      <c r="G212" s="6"/>
      <c r="H212" s="6">
        <v>8</v>
      </c>
      <c r="I212" s="6">
        <v>29</v>
      </c>
      <c r="J212" s="6">
        <v>14</v>
      </c>
      <c r="K212" s="6"/>
    </row>
    <row r="213" spans="1:11" hidden="1" x14ac:dyDescent="0.35">
      <c r="A213" t="s">
        <v>411</v>
      </c>
      <c r="B213" t="s">
        <v>330</v>
      </c>
      <c r="C213" t="s">
        <v>338</v>
      </c>
      <c r="D213" t="s">
        <v>339</v>
      </c>
      <c r="E213">
        <f>SUM(Table115[[#This Row],[2025]:[2014]])</f>
        <v>1</v>
      </c>
      <c r="F213" s="6"/>
      <c r="G213" s="6">
        <v>1</v>
      </c>
      <c r="H213" s="6"/>
      <c r="I213" s="6"/>
      <c r="J213" s="6"/>
      <c r="K213" s="6"/>
    </row>
    <row r="214" spans="1:11" hidden="1" x14ac:dyDescent="0.35">
      <c r="A214" t="s">
        <v>411</v>
      </c>
      <c r="B214" t="s">
        <v>330</v>
      </c>
      <c r="C214" t="s">
        <v>455</v>
      </c>
      <c r="D214" t="s">
        <v>456</v>
      </c>
      <c r="E214">
        <f>SUM(Table115[[#This Row],[2025]:[2014]])</f>
        <v>2</v>
      </c>
      <c r="F214" s="6"/>
      <c r="G214" s="6"/>
      <c r="H214" s="6"/>
      <c r="I214" s="6"/>
      <c r="J214" s="6">
        <v>2</v>
      </c>
      <c r="K214" s="6"/>
    </row>
    <row r="215" spans="1:11" hidden="1" x14ac:dyDescent="0.35">
      <c r="A215" t="s">
        <v>411</v>
      </c>
      <c r="B215" t="s">
        <v>330</v>
      </c>
      <c r="C215" t="s">
        <v>348</v>
      </c>
      <c r="D215" t="s">
        <v>349</v>
      </c>
      <c r="E215">
        <f>SUM(Table115[[#This Row],[2025]:[2014]])</f>
        <v>297</v>
      </c>
      <c r="F215" s="6">
        <v>10</v>
      </c>
      <c r="G215" s="6">
        <v>25</v>
      </c>
      <c r="H215" s="6">
        <v>38</v>
      </c>
      <c r="I215" s="6">
        <v>42</v>
      </c>
      <c r="J215" s="6">
        <v>182</v>
      </c>
      <c r="K215" s="6"/>
    </row>
    <row r="216" spans="1:11" hidden="1" x14ac:dyDescent="0.35">
      <c r="A216" t="s">
        <v>411</v>
      </c>
      <c r="B216" t="s">
        <v>330</v>
      </c>
      <c r="C216" t="s">
        <v>457</v>
      </c>
      <c r="D216" t="s">
        <v>458</v>
      </c>
      <c r="E216">
        <f>SUM(Table115[[#This Row],[2025]:[2014]])</f>
        <v>1</v>
      </c>
      <c r="F216" s="6"/>
      <c r="G216" s="6"/>
      <c r="H216" s="6"/>
      <c r="I216" s="6">
        <v>1</v>
      </c>
      <c r="J216" s="6"/>
      <c r="K216" s="6"/>
    </row>
    <row r="217" spans="1:11" hidden="1" x14ac:dyDescent="0.35">
      <c r="A217" t="s">
        <v>411</v>
      </c>
      <c r="B217" t="s">
        <v>330</v>
      </c>
      <c r="C217" t="s">
        <v>354</v>
      </c>
      <c r="D217" t="s">
        <v>355</v>
      </c>
      <c r="E217">
        <f>SUM(Table115[[#This Row],[2025]:[2014]])</f>
        <v>2</v>
      </c>
      <c r="F217" s="6"/>
      <c r="G217" s="6"/>
      <c r="H217" s="6">
        <v>1</v>
      </c>
      <c r="I217" s="6">
        <v>1</v>
      </c>
      <c r="J217" s="6"/>
      <c r="K217" s="6"/>
    </row>
    <row r="218" spans="1:11" hidden="1" x14ac:dyDescent="0.35">
      <c r="A218" t="s">
        <v>411</v>
      </c>
      <c r="B218" t="s">
        <v>330</v>
      </c>
      <c r="C218" t="s">
        <v>356</v>
      </c>
      <c r="D218" t="s">
        <v>357</v>
      </c>
      <c r="E218">
        <f>SUM(Table115[[#This Row],[2025]:[2014]])</f>
        <v>3</v>
      </c>
      <c r="F218" s="6"/>
      <c r="G218" s="6">
        <v>1</v>
      </c>
      <c r="H218" s="6"/>
      <c r="I218" s="6">
        <v>2</v>
      </c>
      <c r="J218" s="6"/>
      <c r="K218" s="6"/>
    </row>
    <row r="219" spans="1:11" hidden="1" x14ac:dyDescent="0.35">
      <c r="A219" t="s">
        <v>411</v>
      </c>
      <c r="B219" t="s">
        <v>330</v>
      </c>
      <c r="C219" t="s">
        <v>358</v>
      </c>
      <c r="D219" t="s">
        <v>359</v>
      </c>
      <c r="E219">
        <f>SUM(Table115[[#This Row],[2025]:[2014]])</f>
        <v>3</v>
      </c>
      <c r="F219" s="6"/>
      <c r="G219" s="6"/>
      <c r="H219" s="6"/>
      <c r="I219" s="6">
        <v>1</v>
      </c>
      <c r="J219" s="6">
        <v>2</v>
      </c>
      <c r="K219" s="6"/>
    </row>
    <row r="220" spans="1:11" hidden="1" x14ac:dyDescent="0.35">
      <c r="A220" t="s">
        <v>411</v>
      </c>
      <c r="B220" t="s">
        <v>330</v>
      </c>
      <c r="C220" t="s">
        <v>360</v>
      </c>
      <c r="D220" t="s">
        <v>361</v>
      </c>
      <c r="E220">
        <f>SUM(Table115[[#This Row],[2025]:[2014]])</f>
        <v>18</v>
      </c>
      <c r="F220" s="6"/>
      <c r="G220" s="6">
        <v>1</v>
      </c>
      <c r="H220" s="6"/>
      <c r="I220" s="6">
        <v>8</v>
      </c>
      <c r="J220" s="6">
        <v>9</v>
      </c>
      <c r="K220" s="6"/>
    </row>
    <row r="221" spans="1:11" hidden="1" x14ac:dyDescent="0.35">
      <c r="A221" t="s">
        <v>411</v>
      </c>
      <c r="B221" t="s">
        <v>330</v>
      </c>
      <c r="C221" t="s">
        <v>364</v>
      </c>
      <c r="D221" t="s">
        <v>365</v>
      </c>
      <c r="E221">
        <f>SUM(Table115[[#This Row],[2025]:[2014]])</f>
        <v>11</v>
      </c>
      <c r="F221" s="6"/>
      <c r="G221" s="6">
        <v>1</v>
      </c>
      <c r="H221" s="6">
        <v>4</v>
      </c>
      <c r="I221" s="6">
        <v>4</v>
      </c>
      <c r="J221" s="6">
        <v>2</v>
      </c>
      <c r="K221" s="6"/>
    </row>
    <row r="222" spans="1:11" hidden="1" x14ac:dyDescent="0.35">
      <c r="A222" t="s">
        <v>411</v>
      </c>
      <c r="B222" t="s">
        <v>330</v>
      </c>
      <c r="C222" t="s">
        <v>379</v>
      </c>
      <c r="D222" t="s">
        <v>380</v>
      </c>
      <c r="E222">
        <f>SUM(Table115[[#This Row],[2025]:[2014]])</f>
        <v>7</v>
      </c>
      <c r="F222" s="6"/>
      <c r="G222" s="6">
        <v>7</v>
      </c>
      <c r="H222" s="6"/>
      <c r="I222" s="6"/>
      <c r="J222" s="6"/>
      <c r="K222" s="6"/>
    </row>
    <row r="223" spans="1:11" hidden="1" x14ac:dyDescent="0.35">
      <c r="A223" t="s">
        <v>411</v>
      </c>
      <c r="B223" t="s">
        <v>330</v>
      </c>
      <c r="C223" t="s">
        <v>389</v>
      </c>
      <c r="D223" t="s">
        <v>390</v>
      </c>
      <c r="E223">
        <f>SUM(Table115[[#This Row],[2025]:[2014]])</f>
        <v>3</v>
      </c>
      <c r="F223" s="6"/>
      <c r="G223" s="6"/>
      <c r="H223" s="6"/>
      <c r="I223" s="6">
        <v>3</v>
      </c>
      <c r="J223" s="6"/>
      <c r="K223" s="6"/>
    </row>
    <row r="224" spans="1:11" hidden="1" x14ac:dyDescent="0.35">
      <c r="A224" t="s">
        <v>411</v>
      </c>
      <c r="B224" t="s">
        <v>330</v>
      </c>
      <c r="C224" t="s">
        <v>391</v>
      </c>
      <c r="D224" t="s">
        <v>392</v>
      </c>
      <c r="E224">
        <f>SUM(Table115[[#This Row],[2025]:[2014]])</f>
        <v>1</v>
      </c>
      <c r="F224" s="6"/>
      <c r="G224" s="6"/>
      <c r="H224" s="6">
        <v>1</v>
      </c>
      <c r="I224" s="6"/>
      <c r="J224" s="6"/>
      <c r="K224" s="6"/>
    </row>
    <row r="225" spans="1:11" hidden="1" x14ac:dyDescent="0.35">
      <c r="A225" t="s">
        <v>411</v>
      </c>
      <c r="B225" t="s">
        <v>330</v>
      </c>
      <c r="C225" t="s">
        <v>397</v>
      </c>
      <c r="D225" t="s">
        <v>398</v>
      </c>
      <c r="E225">
        <f>SUM(Table115[[#This Row],[2025]:[2014]])</f>
        <v>2</v>
      </c>
      <c r="F225" s="6"/>
      <c r="G225" s="6"/>
      <c r="H225" s="6">
        <v>2</v>
      </c>
      <c r="I225" s="6"/>
      <c r="J225" s="6"/>
      <c r="K225" s="6"/>
    </row>
    <row r="226" spans="1:11" hidden="1" x14ac:dyDescent="0.35">
      <c r="A226" t="s">
        <v>411</v>
      </c>
      <c r="B226" t="s">
        <v>330</v>
      </c>
      <c r="C226" t="s">
        <v>459</v>
      </c>
      <c r="D226" t="s">
        <v>460</v>
      </c>
      <c r="E226">
        <f>SUM(Table115[[#This Row],[2025]:[2014]])</f>
        <v>1</v>
      </c>
      <c r="F226" s="6"/>
      <c r="G226" s="6"/>
      <c r="H226" s="6">
        <v>1</v>
      </c>
      <c r="I226" s="6"/>
      <c r="J226" s="6"/>
      <c r="K226" s="6"/>
    </row>
    <row r="227" spans="1:11" hidden="1" x14ac:dyDescent="0.35">
      <c r="A227" t="s">
        <v>411</v>
      </c>
      <c r="B227" t="s">
        <v>330</v>
      </c>
      <c r="C227" t="s">
        <v>405</v>
      </c>
      <c r="D227" t="s">
        <v>406</v>
      </c>
      <c r="E227">
        <f>SUM(Table115[[#This Row],[2025]:[2014]])</f>
        <v>3</v>
      </c>
      <c r="F227" s="6"/>
      <c r="G227" s="6"/>
      <c r="H227" s="6"/>
      <c r="I227" s="6">
        <v>3</v>
      </c>
      <c r="J227" s="6"/>
      <c r="K227" s="6"/>
    </row>
    <row r="228" spans="1:11" hidden="1" x14ac:dyDescent="0.35">
      <c r="A228" t="s">
        <v>411</v>
      </c>
      <c r="B228" t="s">
        <v>330</v>
      </c>
      <c r="C228" t="s">
        <v>407</v>
      </c>
      <c r="D228" t="s">
        <v>408</v>
      </c>
      <c r="E228">
        <f>SUM(Table115[[#This Row],[2025]:[2014]])</f>
        <v>11</v>
      </c>
      <c r="F228" s="6"/>
      <c r="G228" s="6"/>
      <c r="H228" s="6"/>
      <c r="I228" s="6"/>
      <c r="J228" s="6">
        <v>11</v>
      </c>
      <c r="K228" s="6"/>
    </row>
    <row r="229" spans="1:11" hidden="1" x14ac:dyDescent="0.35">
      <c r="A229" t="s">
        <v>411</v>
      </c>
      <c r="B229" t="s">
        <v>330</v>
      </c>
      <c r="C229" t="s">
        <v>409</v>
      </c>
      <c r="D229" t="s">
        <v>410</v>
      </c>
      <c r="E229">
        <f>SUM(Table115[[#This Row],[2025]:[2014]])</f>
        <v>90</v>
      </c>
      <c r="F229" s="6">
        <v>5</v>
      </c>
      <c r="G229" s="6">
        <v>19</v>
      </c>
      <c r="H229" s="6">
        <v>15</v>
      </c>
      <c r="I229" s="6">
        <v>32</v>
      </c>
      <c r="J229" s="6">
        <v>19</v>
      </c>
      <c r="K229" s="6"/>
    </row>
    <row r="230" spans="1:11" hidden="1" x14ac:dyDescent="0.35">
      <c r="A230" t="s">
        <v>461</v>
      </c>
      <c r="B230" t="s">
        <v>105</v>
      </c>
      <c r="C230" t="s">
        <v>106</v>
      </c>
      <c r="D230" t="s">
        <v>107</v>
      </c>
      <c r="E230">
        <f>SUM(Table115[[#This Row],[2025]:[2014]])</f>
        <v>25</v>
      </c>
      <c r="F230" s="6"/>
      <c r="G230" s="6">
        <v>18</v>
      </c>
      <c r="H230" s="6">
        <v>7</v>
      </c>
      <c r="I230" s="6"/>
      <c r="J230" s="6"/>
    </row>
    <row r="231" spans="1:11" hidden="1" x14ac:dyDescent="0.35">
      <c r="A231" t="s">
        <v>461</v>
      </c>
      <c r="B231" t="s">
        <v>105</v>
      </c>
      <c r="C231" t="s">
        <v>108</v>
      </c>
      <c r="D231" t="s">
        <v>109</v>
      </c>
      <c r="E231">
        <f>SUM(Table115[[#This Row],[2025]:[2014]])</f>
        <v>3</v>
      </c>
      <c r="F231" s="6">
        <v>1</v>
      </c>
      <c r="G231" s="6">
        <v>2</v>
      </c>
      <c r="H231" s="6"/>
      <c r="I231" s="6"/>
      <c r="J231" s="6"/>
    </row>
    <row r="232" spans="1:11" hidden="1" x14ac:dyDescent="0.35">
      <c r="A232" t="s">
        <v>461</v>
      </c>
      <c r="B232" t="s">
        <v>110</v>
      </c>
      <c r="C232" t="s">
        <v>462</v>
      </c>
      <c r="D232" t="s">
        <v>463</v>
      </c>
      <c r="E232">
        <f>SUM(Table115[[#This Row],[2025]:[2014]])</f>
        <v>2</v>
      </c>
      <c r="F232" s="6">
        <v>2</v>
      </c>
      <c r="G232" s="6"/>
      <c r="H232" s="6"/>
      <c r="I232" s="6"/>
      <c r="J232" s="6"/>
    </row>
    <row r="233" spans="1:11" hidden="1" x14ac:dyDescent="0.35">
      <c r="A233" t="s">
        <v>461</v>
      </c>
      <c r="B233" t="s">
        <v>110</v>
      </c>
      <c r="C233" t="s">
        <v>111</v>
      </c>
      <c r="D233" t="s">
        <v>112</v>
      </c>
      <c r="E233">
        <f>SUM(Table115[[#This Row],[2025]:[2014]])</f>
        <v>40</v>
      </c>
      <c r="F233" s="6">
        <v>3</v>
      </c>
      <c r="G233" s="6">
        <v>9</v>
      </c>
      <c r="H233" s="6">
        <v>12</v>
      </c>
      <c r="I233" s="6">
        <v>16</v>
      </c>
      <c r="J233" s="6"/>
    </row>
    <row r="234" spans="1:11" hidden="1" x14ac:dyDescent="0.35">
      <c r="A234" t="s">
        <v>461</v>
      </c>
      <c r="B234" t="s">
        <v>464</v>
      </c>
      <c r="C234" t="s">
        <v>465</v>
      </c>
      <c r="D234" t="s">
        <v>466</v>
      </c>
      <c r="E234">
        <f>SUM(Table115[[#This Row],[2025]:[2014]])</f>
        <v>1</v>
      </c>
      <c r="F234" s="6"/>
      <c r="G234" s="6">
        <v>1</v>
      </c>
      <c r="H234" s="6"/>
      <c r="I234" s="6"/>
      <c r="J234" s="6"/>
    </row>
    <row r="235" spans="1:11" hidden="1" x14ac:dyDescent="0.35">
      <c r="A235" t="s">
        <v>461</v>
      </c>
      <c r="B235" t="s">
        <v>116</v>
      </c>
      <c r="C235" t="s">
        <v>117</v>
      </c>
      <c r="D235" t="s">
        <v>118</v>
      </c>
      <c r="E235">
        <f>SUM(Table115[[#This Row],[2025]:[2014]])</f>
        <v>5</v>
      </c>
      <c r="F235" s="6"/>
      <c r="G235" s="6"/>
      <c r="H235" s="6"/>
      <c r="I235" s="6">
        <v>5</v>
      </c>
      <c r="J235" s="6"/>
    </row>
    <row r="236" spans="1:11" hidden="1" x14ac:dyDescent="0.35">
      <c r="A236" t="s">
        <v>461</v>
      </c>
      <c r="B236" t="s">
        <v>124</v>
      </c>
      <c r="C236" t="s">
        <v>415</v>
      </c>
      <c r="D236" t="s">
        <v>416</v>
      </c>
      <c r="E236">
        <f>SUM(Table115[[#This Row],[2025]:[2014]])</f>
        <v>0</v>
      </c>
      <c r="F236" s="6"/>
      <c r="G236" s="6"/>
      <c r="H236" s="6"/>
      <c r="I236" s="6">
        <v>0</v>
      </c>
      <c r="J236" s="6">
        <v>0</v>
      </c>
    </row>
    <row r="237" spans="1:11" hidden="1" x14ac:dyDescent="0.35">
      <c r="A237" t="s">
        <v>461</v>
      </c>
      <c r="B237" t="s">
        <v>130</v>
      </c>
      <c r="C237" t="s">
        <v>106</v>
      </c>
      <c r="D237" t="s">
        <v>131</v>
      </c>
      <c r="E237">
        <f>SUM(Table115[[#This Row],[2025]:[2014]])</f>
        <v>80</v>
      </c>
      <c r="F237" s="6"/>
      <c r="G237" s="6">
        <v>3</v>
      </c>
      <c r="H237" s="6">
        <v>77</v>
      </c>
      <c r="I237" s="6"/>
      <c r="J237" s="6"/>
    </row>
    <row r="238" spans="1:11" hidden="1" x14ac:dyDescent="0.35">
      <c r="A238" t="s">
        <v>461</v>
      </c>
      <c r="B238" t="s">
        <v>130</v>
      </c>
      <c r="C238" t="s">
        <v>106</v>
      </c>
      <c r="D238" t="s">
        <v>418</v>
      </c>
      <c r="E238">
        <f>SUM(Table115[[#This Row],[2025]:[2014]])</f>
        <v>2</v>
      </c>
      <c r="F238" s="6"/>
      <c r="G238" s="6"/>
      <c r="H238" s="6">
        <v>2</v>
      </c>
      <c r="I238" s="6"/>
      <c r="J238" s="6"/>
    </row>
    <row r="239" spans="1:11" hidden="1" x14ac:dyDescent="0.35">
      <c r="A239" t="s">
        <v>461</v>
      </c>
      <c r="B239" t="s">
        <v>130</v>
      </c>
      <c r="C239" t="s">
        <v>106</v>
      </c>
      <c r="D239" t="s">
        <v>133</v>
      </c>
      <c r="E239">
        <f>SUM(Table115[[#This Row],[2025]:[2014]])</f>
        <v>2</v>
      </c>
      <c r="F239" s="6"/>
      <c r="G239" s="6"/>
      <c r="H239" s="6">
        <v>1</v>
      </c>
      <c r="I239" s="6">
        <v>1</v>
      </c>
      <c r="J239" s="6"/>
    </row>
    <row r="240" spans="1:11" hidden="1" x14ac:dyDescent="0.35">
      <c r="A240" t="s">
        <v>461</v>
      </c>
      <c r="B240" t="s">
        <v>130</v>
      </c>
      <c r="C240" t="s">
        <v>106</v>
      </c>
      <c r="D240" t="s">
        <v>467</v>
      </c>
      <c r="E240">
        <f>SUM(Table115[[#This Row],[2025]:[2014]])</f>
        <v>9</v>
      </c>
      <c r="F240" s="6"/>
      <c r="G240" s="6"/>
      <c r="H240" s="6">
        <v>6</v>
      </c>
      <c r="I240" s="6">
        <v>3</v>
      </c>
      <c r="J240" s="6"/>
    </row>
    <row r="241" spans="1:10" hidden="1" x14ac:dyDescent="0.35">
      <c r="A241" t="s">
        <v>461</v>
      </c>
      <c r="B241" t="s">
        <v>130</v>
      </c>
      <c r="C241" t="s">
        <v>106</v>
      </c>
      <c r="D241" t="s">
        <v>136</v>
      </c>
      <c r="E241">
        <f>SUM(Table115[[#This Row],[2025]:[2014]])</f>
        <v>9</v>
      </c>
      <c r="F241" s="6"/>
      <c r="G241" s="6"/>
      <c r="H241" s="6">
        <v>6</v>
      </c>
      <c r="I241" s="6">
        <v>3</v>
      </c>
      <c r="J241" s="6"/>
    </row>
    <row r="242" spans="1:10" hidden="1" x14ac:dyDescent="0.35">
      <c r="A242" t="s">
        <v>461</v>
      </c>
      <c r="B242" t="s">
        <v>130</v>
      </c>
      <c r="C242" t="s">
        <v>106</v>
      </c>
      <c r="D242" t="s">
        <v>137</v>
      </c>
      <c r="E242">
        <f>SUM(Table115[[#This Row],[2025]:[2014]])</f>
        <v>148</v>
      </c>
      <c r="F242" s="6"/>
      <c r="G242" s="6">
        <v>76</v>
      </c>
      <c r="H242" s="6">
        <v>62</v>
      </c>
      <c r="I242" s="6">
        <v>10</v>
      </c>
      <c r="J242" s="6"/>
    </row>
    <row r="243" spans="1:10" hidden="1" x14ac:dyDescent="0.35">
      <c r="A243" t="s">
        <v>461</v>
      </c>
      <c r="B243" t="s">
        <v>130</v>
      </c>
      <c r="C243" t="s">
        <v>106</v>
      </c>
      <c r="D243" t="s">
        <v>468</v>
      </c>
      <c r="E243">
        <f>SUM(Table115[[#This Row],[2025]:[2014]])</f>
        <v>4</v>
      </c>
      <c r="F243" s="6"/>
      <c r="G243" s="6"/>
      <c r="H243" s="6"/>
      <c r="I243" s="6">
        <v>4</v>
      </c>
      <c r="J243" s="6"/>
    </row>
    <row r="244" spans="1:10" hidden="1" x14ac:dyDescent="0.35">
      <c r="A244" t="s">
        <v>461</v>
      </c>
      <c r="B244" t="s">
        <v>130</v>
      </c>
      <c r="C244" t="s">
        <v>106</v>
      </c>
      <c r="D244" t="s">
        <v>469</v>
      </c>
      <c r="E244">
        <f>SUM(Table115[[#This Row],[2025]:[2014]])</f>
        <v>4</v>
      </c>
      <c r="F244" s="6"/>
      <c r="G244" s="6"/>
      <c r="H244" s="6"/>
      <c r="I244" s="6">
        <v>4</v>
      </c>
      <c r="J244" s="6"/>
    </row>
    <row r="245" spans="1:10" hidden="1" x14ac:dyDescent="0.35">
      <c r="A245" t="s">
        <v>461</v>
      </c>
      <c r="B245" t="s">
        <v>130</v>
      </c>
      <c r="C245" t="s">
        <v>106</v>
      </c>
      <c r="D245" t="s">
        <v>420</v>
      </c>
      <c r="E245">
        <f>SUM(Table115[[#This Row],[2025]:[2014]])</f>
        <v>2</v>
      </c>
      <c r="F245" s="6"/>
      <c r="G245" s="6">
        <v>2</v>
      </c>
      <c r="H245" s="6"/>
      <c r="I245" s="6"/>
      <c r="J245" s="6"/>
    </row>
    <row r="246" spans="1:10" hidden="1" x14ac:dyDescent="0.35">
      <c r="A246" t="s">
        <v>461</v>
      </c>
      <c r="B246" t="s">
        <v>130</v>
      </c>
      <c r="C246" t="s">
        <v>421</v>
      </c>
      <c r="D246" t="s">
        <v>422</v>
      </c>
      <c r="E246">
        <f>SUM(Table115[[#This Row],[2025]:[2014]])</f>
        <v>25</v>
      </c>
      <c r="F246" s="6"/>
      <c r="G246" s="6"/>
      <c r="H246" s="6"/>
      <c r="I246" s="6">
        <v>25</v>
      </c>
      <c r="J246" s="6"/>
    </row>
    <row r="247" spans="1:10" hidden="1" x14ac:dyDescent="0.35">
      <c r="A247" t="s">
        <v>461</v>
      </c>
      <c r="B247" t="s">
        <v>130</v>
      </c>
      <c r="C247" t="s">
        <v>423</v>
      </c>
      <c r="D247" t="s">
        <v>424</v>
      </c>
      <c r="E247">
        <f>SUM(Table115[[#This Row],[2025]:[2014]])</f>
        <v>1</v>
      </c>
      <c r="F247" s="6"/>
      <c r="G247" s="6"/>
      <c r="H247" s="6"/>
      <c r="I247" s="6">
        <v>1</v>
      </c>
      <c r="J247" s="6"/>
    </row>
    <row r="248" spans="1:10" hidden="1" x14ac:dyDescent="0.35">
      <c r="A248" t="s">
        <v>461</v>
      </c>
      <c r="B248" t="s">
        <v>130</v>
      </c>
      <c r="C248" t="s">
        <v>470</v>
      </c>
      <c r="D248" t="s">
        <v>471</v>
      </c>
      <c r="E248">
        <f>SUM(Table115[[#This Row],[2025]:[2014]])</f>
        <v>1</v>
      </c>
      <c r="F248" s="6"/>
      <c r="G248" s="6"/>
      <c r="H248" s="6"/>
      <c r="I248" s="6">
        <v>1</v>
      </c>
      <c r="J248" s="6"/>
    </row>
    <row r="249" spans="1:10" hidden="1" x14ac:dyDescent="0.35">
      <c r="A249" t="s">
        <v>461</v>
      </c>
      <c r="B249" t="s">
        <v>130</v>
      </c>
      <c r="C249" t="s">
        <v>472</v>
      </c>
      <c r="D249" t="s">
        <v>473</v>
      </c>
      <c r="E249">
        <f>SUM(Table115[[#This Row],[2025]:[2014]])</f>
        <v>14</v>
      </c>
      <c r="F249" s="6"/>
      <c r="G249" s="6">
        <v>1</v>
      </c>
      <c r="H249" s="6"/>
      <c r="I249" s="6">
        <v>13</v>
      </c>
      <c r="J249" s="6"/>
    </row>
    <row r="250" spans="1:10" hidden="1" x14ac:dyDescent="0.35">
      <c r="A250" t="s">
        <v>461</v>
      </c>
      <c r="B250" t="s">
        <v>130</v>
      </c>
      <c r="C250" t="s">
        <v>427</v>
      </c>
      <c r="D250" t="s">
        <v>428</v>
      </c>
      <c r="E250">
        <f>SUM(Table115[[#This Row],[2025]:[2014]])</f>
        <v>1</v>
      </c>
      <c r="F250" s="6"/>
      <c r="G250" s="6">
        <v>1</v>
      </c>
      <c r="H250" s="6"/>
      <c r="I250" s="6"/>
      <c r="J250" s="6"/>
    </row>
    <row r="251" spans="1:10" hidden="1" x14ac:dyDescent="0.35">
      <c r="A251" t="s">
        <v>461</v>
      </c>
      <c r="B251" t="s">
        <v>130</v>
      </c>
      <c r="C251" t="s">
        <v>474</v>
      </c>
      <c r="D251" t="s">
        <v>475</v>
      </c>
      <c r="E251">
        <f>SUM(Table115[[#This Row],[2025]:[2014]])</f>
        <v>1</v>
      </c>
      <c r="F251" s="6"/>
      <c r="G251" s="6"/>
      <c r="H251" s="6">
        <v>1</v>
      </c>
      <c r="I251" s="6"/>
      <c r="J251" s="6"/>
    </row>
    <row r="252" spans="1:10" hidden="1" x14ac:dyDescent="0.35">
      <c r="A252" t="s">
        <v>461</v>
      </c>
      <c r="B252" t="s">
        <v>130</v>
      </c>
      <c r="C252" t="s">
        <v>476</v>
      </c>
      <c r="D252" t="s">
        <v>477</v>
      </c>
      <c r="E252">
        <f>SUM(Table115[[#This Row],[2025]:[2014]])</f>
        <v>1</v>
      </c>
      <c r="F252" s="6"/>
      <c r="G252" s="6"/>
      <c r="H252" s="6"/>
      <c r="I252" s="6">
        <v>1</v>
      </c>
      <c r="J252" s="6"/>
    </row>
    <row r="253" spans="1:10" hidden="1" x14ac:dyDescent="0.35">
      <c r="A253" t="s">
        <v>461</v>
      </c>
      <c r="B253" t="s">
        <v>130</v>
      </c>
      <c r="C253" t="s">
        <v>478</v>
      </c>
      <c r="D253" t="s">
        <v>479</v>
      </c>
      <c r="E253">
        <f>SUM(Table115[[#This Row],[2025]:[2014]])</f>
        <v>0</v>
      </c>
      <c r="F253" s="6"/>
      <c r="G253" s="6"/>
      <c r="H253" s="6"/>
      <c r="I253" s="6">
        <v>0</v>
      </c>
      <c r="J253" s="6"/>
    </row>
    <row r="254" spans="1:10" hidden="1" x14ac:dyDescent="0.35">
      <c r="A254" t="s">
        <v>461</v>
      </c>
      <c r="B254" t="s">
        <v>130</v>
      </c>
      <c r="C254" t="s">
        <v>431</v>
      </c>
      <c r="D254" t="s">
        <v>432</v>
      </c>
      <c r="E254">
        <f>SUM(Table115[[#This Row],[2025]:[2014]])</f>
        <v>12</v>
      </c>
      <c r="F254" s="6"/>
      <c r="G254" s="6">
        <v>1</v>
      </c>
      <c r="H254" s="6">
        <v>5</v>
      </c>
      <c r="I254" s="6">
        <v>6</v>
      </c>
      <c r="J254" s="6"/>
    </row>
    <row r="255" spans="1:10" hidden="1" x14ac:dyDescent="0.35">
      <c r="A255" t="s">
        <v>461</v>
      </c>
      <c r="B255" t="s">
        <v>150</v>
      </c>
      <c r="C255" t="s">
        <v>151</v>
      </c>
      <c r="D255" t="s">
        <v>152</v>
      </c>
      <c r="E255">
        <f>SUM(Table115[[#This Row],[2025]:[2014]])</f>
        <v>7</v>
      </c>
      <c r="F255" s="6"/>
      <c r="G255" s="6">
        <v>3</v>
      </c>
      <c r="H255" s="6">
        <v>4</v>
      </c>
      <c r="I255" s="6"/>
      <c r="J255" s="6"/>
    </row>
    <row r="256" spans="1:10" hidden="1" x14ac:dyDescent="0.35">
      <c r="A256" t="s">
        <v>461</v>
      </c>
      <c r="B256" t="s">
        <v>153</v>
      </c>
      <c r="C256" t="s">
        <v>435</v>
      </c>
      <c r="D256" t="s">
        <v>436</v>
      </c>
      <c r="E256">
        <f>SUM(Table115[[#This Row],[2025]:[2014]])</f>
        <v>15</v>
      </c>
      <c r="F256" s="6"/>
      <c r="G256" s="6"/>
      <c r="H256" s="6">
        <v>2</v>
      </c>
      <c r="I256" s="6">
        <v>13</v>
      </c>
      <c r="J256" s="6"/>
    </row>
    <row r="257" spans="1:10" hidden="1" x14ac:dyDescent="0.35">
      <c r="A257" t="s">
        <v>461</v>
      </c>
      <c r="B257" t="s">
        <v>176</v>
      </c>
      <c r="C257" t="s">
        <v>439</v>
      </c>
      <c r="D257" t="s">
        <v>440</v>
      </c>
      <c r="E257">
        <f>SUM(Table115[[#This Row],[2025]:[2014]])</f>
        <v>1</v>
      </c>
      <c r="F257" s="6"/>
      <c r="G257" s="6"/>
      <c r="H257" s="6"/>
      <c r="I257" s="6">
        <v>1</v>
      </c>
      <c r="J257" s="6"/>
    </row>
    <row r="258" spans="1:10" hidden="1" x14ac:dyDescent="0.35">
      <c r="A258" t="s">
        <v>461</v>
      </c>
      <c r="B258" t="s">
        <v>179</v>
      </c>
      <c r="C258" t="s">
        <v>441</v>
      </c>
      <c r="D258" t="s">
        <v>442</v>
      </c>
      <c r="E258">
        <f>SUM(Table115[[#This Row],[2025]:[2014]])</f>
        <v>2</v>
      </c>
      <c r="F258" s="6"/>
      <c r="G258" s="6"/>
      <c r="H258" s="6">
        <v>2</v>
      </c>
      <c r="I258" s="6"/>
      <c r="J258" s="6"/>
    </row>
    <row r="259" spans="1:10" hidden="1" x14ac:dyDescent="0.35">
      <c r="A259" t="s">
        <v>461</v>
      </c>
      <c r="B259" t="s">
        <v>179</v>
      </c>
      <c r="C259" t="s">
        <v>182</v>
      </c>
      <c r="D259" t="s">
        <v>183</v>
      </c>
      <c r="E259">
        <f>SUM(Table115[[#This Row],[2025]:[2014]])</f>
        <v>2</v>
      </c>
      <c r="F259" s="6"/>
      <c r="G259" s="6"/>
      <c r="H259" s="6"/>
      <c r="I259" s="6">
        <v>2</v>
      </c>
      <c r="J259" s="6">
        <v>0</v>
      </c>
    </row>
    <row r="260" spans="1:10" hidden="1" x14ac:dyDescent="0.35">
      <c r="A260" t="s">
        <v>461</v>
      </c>
      <c r="B260" t="s">
        <v>184</v>
      </c>
      <c r="C260" t="s">
        <v>480</v>
      </c>
      <c r="D260" t="s">
        <v>481</v>
      </c>
      <c r="E260">
        <f>SUM(Table115[[#This Row],[2025]:[2014]])</f>
        <v>1</v>
      </c>
      <c r="F260" s="6"/>
      <c r="G260" s="6">
        <v>1</v>
      </c>
      <c r="H260" s="6"/>
      <c r="I260" s="6"/>
      <c r="J260" s="6"/>
    </row>
    <row r="261" spans="1:10" hidden="1" x14ac:dyDescent="0.35">
      <c r="A261" t="s">
        <v>461</v>
      </c>
      <c r="B261" t="s">
        <v>192</v>
      </c>
      <c r="C261" t="s">
        <v>482</v>
      </c>
      <c r="D261" t="s">
        <v>483</v>
      </c>
      <c r="E261">
        <f>SUM(Table115[[#This Row],[2025]:[2014]])</f>
        <v>3</v>
      </c>
      <c r="F261" s="6"/>
      <c r="G261" s="6"/>
      <c r="H261" s="6"/>
      <c r="I261" s="6">
        <v>3</v>
      </c>
      <c r="J261" s="6"/>
    </row>
    <row r="262" spans="1:10" hidden="1" x14ac:dyDescent="0.35">
      <c r="A262" t="s">
        <v>461</v>
      </c>
      <c r="B262" t="s">
        <v>192</v>
      </c>
      <c r="C262" t="s">
        <v>484</v>
      </c>
      <c r="D262" t="s">
        <v>485</v>
      </c>
      <c r="E262">
        <f>SUM(Table115[[#This Row],[2025]:[2014]])</f>
        <v>2</v>
      </c>
      <c r="F262" s="6"/>
      <c r="G262" s="6"/>
      <c r="H262" s="6"/>
      <c r="I262" s="6">
        <v>2</v>
      </c>
      <c r="J262" s="6"/>
    </row>
    <row r="263" spans="1:10" hidden="1" x14ac:dyDescent="0.35">
      <c r="A263" t="s">
        <v>461</v>
      </c>
      <c r="B263" t="s">
        <v>195</v>
      </c>
      <c r="C263" t="s">
        <v>196</v>
      </c>
      <c r="D263" t="s">
        <v>197</v>
      </c>
      <c r="E263">
        <f>SUM(Table115[[#This Row],[2025]:[2014]])</f>
        <v>6</v>
      </c>
      <c r="F263" s="6"/>
      <c r="G263" s="6"/>
      <c r="H263" s="6">
        <v>3</v>
      </c>
      <c r="I263" s="6">
        <v>3</v>
      </c>
      <c r="J263" s="6">
        <v>0</v>
      </c>
    </row>
    <row r="264" spans="1:10" hidden="1" x14ac:dyDescent="0.35">
      <c r="A264" t="s">
        <v>461</v>
      </c>
      <c r="B264" t="s">
        <v>201</v>
      </c>
      <c r="C264" t="s">
        <v>106</v>
      </c>
      <c r="D264" t="s">
        <v>486</v>
      </c>
      <c r="E264">
        <f>SUM(Table115[[#This Row],[2025]:[2014]])</f>
        <v>-1</v>
      </c>
      <c r="F264" s="6"/>
      <c r="G264" s="6">
        <v>-1</v>
      </c>
      <c r="H264" s="6"/>
      <c r="I264" s="6"/>
      <c r="J264" s="6"/>
    </row>
    <row r="265" spans="1:10" hidden="1" x14ac:dyDescent="0.35">
      <c r="A265" t="s">
        <v>461</v>
      </c>
      <c r="B265" t="s">
        <v>487</v>
      </c>
      <c r="C265" t="s">
        <v>488</v>
      </c>
      <c r="D265" t="s">
        <v>489</v>
      </c>
      <c r="E265">
        <f>SUM(Table115[[#This Row],[2025]:[2014]])</f>
        <v>1</v>
      </c>
      <c r="F265" s="6"/>
      <c r="G265" s="6">
        <v>1</v>
      </c>
      <c r="H265" s="6"/>
      <c r="I265" s="6"/>
      <c r="J265" s="6"/>
    </row>
    <row r="266" spans="1:10" hidden="1" x14ac:dyDescent="0.35">
      <c r="A266" t="s">
        <v>461</v>
      </c>
      <c r="B266" t="s">
        <v>490</v>
      </c>
      <c r="C266" t="s">
        <v>491</v>
      </c>
      <c r="D266" t="s">
        <v>492</v>
      </c>
      <c r="E266">
        <f>SUM(Table115[[#This Row],[2025]:[2014]])</f>
        <v>1</v>
      </c>
      <c r="F266" s="6"/>
      <c r="G266" s="6">
        <v>1</v>
      </c>
      <c r="H266" s="6"/>
      <c r="I266" s="6"/>
      <c r="J266" s="6"/>
    </row>
    <row r="267" spans="1:10" hidden="1" x14ac:dyDescent="0.35">
      <c r="A267" t="s">
        <v>461</v>
      </c>
      <c r="B267" t="s">
        <v>203</v>
      </c>
      <c r="C267" t="s">
        <v>493</v>
      </c>
      <c r="D267" t="s">
        <v>494</v>
      </c>
      <c r="E267">
        <f>SUM(Table115[[#This Row],[2025]:[2014]])</f>
        <v>6</v>
      </c>
      <c r="F267" s="6"/>
      <c r="G267" s="6"/>
      <c r="H267" s="6">
        <v>1</v>
      </c>
      <c r="I267" s="6">
        <v>5</v>
      </c>
      <c r="J267" s="6"/>
    </row>
    <row r="268" spans="1:10" hidden="1" x14ac:dyDescent="0.35">
      <c r="A268" t="s">
        <v>461</v>
      </c>
      <c r="B268" t="s">
        <v>203</v>
      </c>
      <c r="C268" t="s">
        <v>214</v>
      </c>
      <c r="D268" t="s">
        <v>215</v>
      </c>
      <c r="E268">
        <f>SUM(Table115[[#This Row],[2025]:[2014]])</f>
        <v>2</v>
      </c>
      <c r="F268" s="6"/>
      <c r="G268" s="6">
        <v>2</v>
      </c>
      <c r="H268" s="6"/>
      <c r="I268" s="6"/>
      <c r="J268" s="6"/>
    </row>
    <row r="269" spans="1:10" hidden="1" x14ac:dyDescent="0.35">
      <c r="A269" t="s">
        <v>461</v>
      </c>
      <c r="B269" t="s">
        <v>222</v>
      </c>
      <c r="C269" t="s">
        <v>495</v>
      </c>
      <c r="D269" t="s">
        <v>496</v>
      </c>
      <c r="E269">
        <f>SUM(Table115[[#This Row],[2025]:[2014]])</f>
        <v>1</v>
      </c>
      <c r="F269" s="6"/>
      <c r="G269" s="6">
        <v>1</v>
      </c>
      <c r="H269" s="6"/>
      <c r="I269" s="6"/>
      <c r="J269" s="6"/>
    </row>
    <row r="270" spans="1:10" hidden="1" x14ac:dyDescent="0.35">
      <c r="A270" t="s">
        <v>461</v>
      </c>
      <c r="B270" t="s">
        <v>222</v>
      </c>
      <c r="C270" t="s">
        <v>497</v>
      </c>
      <c r="D270" t="s">
        <v>498</v>
      </c>
      <c r="E270">
        <f>SUM(Table115[[#This Row],[2025]:[2014]])</f>
        <v>4</v>
      </c>
      <c r="F270" s="6"/>
      <c r="G270" s="6"/>
      <c r="H270" s="6"/>
      <c r="I270" s="6">
        <v>4</v>
      </c>
      <c r="J270" s="6"/>
    </row>
    <row r="271" spans="1:10" hidden="1" x14ac:dyDescent="0.35">
      <c r="A271" t="s">
        <v>461</v>
      </c>
      <c r="B271" t="s">
        <v>222</v>
      </c>
      <c r="C271" t="s">
        <v>499</v>
      </c>
      <c r="D271" t="s">
        <v>500</v>
      </c>
      <c r="E271">
        <f>SUM(Table115[[#This Row],[2025]:[2014]])</f>
        <v>1</v>
      </c>
      <c r="F271" s="6">
        <v>1</v>
      </c>
      <c r="G271" s="6"/>
      <c r="H271" s="6"/>
      <c r="I271" s="6"/>
      <c r="J271" s="6"/>
    </row>
    <row r="272" spans="1:10" hidden="1" x14ac:dyDescent="0.35">
      <c r="A272" t="s">
        <v>461</v>
      </c>
      <c r="B272" t="s">
        <v>222</v>
      </c>
      <c r="C272" t="s">
        <v>501</v>
      </c>
      <c r="D272" t="s">
        <v>502</v>
      </c>
      <c r="E272">
        <f>SUM(Table115[[#This Row],[2025]:[2014]])</f>
        <v>1</v>
      </c>
      <c r="F272" s="6"/>
      <c r="G272" s="6"/>
      <c r="H272" s="6"/>
      <c r="I272" s="6">
        <v>1</v>
      </c>
      <c r="J272" s="6"/>
    </row>
    <row r="273" spans="1:10" hidden="1" x14ac:dyDescent="0.35">
      <c r="A273" t="s">
        <v>461</v>
      </c>
      <c r="B273" t="s">
        <v>229</v>
      </c>
      <c r="C273" t="s">
        <v>106</v>
      </c>
      <c r="D273" t="s">
        <v>230</v>
      </c>
      <c r="E273">
        <f>SUM(Table115[[#This Row],[2025]:[2014]])</f>
        <v>2</v>
      </c>
      <c r="F273" s="6"/>
      <c r="G273" s="6">
        <v>2</v>
      </c>
      <c r="H273" s="6"/>
      <c r="I273" s="6"/>
      <c r="J273" s="6"/>
    </row>
    <row r="274" spans="1:10" hidden="1" x14ac:dyDescent="0.35">
      <c r="A274" t="s">
        <v>461</v>
      </c>
      <c r="B274" t="s">
        <v>229</v>
      </c>
      <c r="C274" t="s">
        <v>106</v>
      </c>
      <c r="D274" t="s">
        <v>231</v>
      </c>
      <c r="E274">
        <f>SUM(Table115[[#This Row],[2025]:[2014]])</f>
        <v>38</v>
      </c>
      <c r="F274" s="6"/>
      <c r="G274" s="6">
        <v>7</v>
      </c>
      <c r="H274" s="6">
        <v>25</v>
      </c>
      <c r="I274" s="6">
        <v>6</v>
      </c>
      <c r="J274" s="6"/>
    </row>
    <row r="275" spans="1:10" hidden="1" x14ac:dyDescent="0.35">
      <c r="A275" t="s">
        <v>461</v>
      </c>
      <c r="B275" t="s">
        <v>229</v>
      </c>
      <c r="C275" t="s">
        <v>106</v>
      </c>
      <c r="D275" t="s">
        <v>232</v>
      </c>
      <c r="E275">
        <f>SUM(Table115[[#This Row],[2025]:[2014]])</f>
        <v>11</v>
      </c>
      <c r="F275" s="6"/>
      <c r="G275" s="6">
        <v>1</v>
      </c>
      <c r="H275" s="6"/>
      <c r="I275" s="6">
        <v>10</v>
      </c>
      <c r="J275" s="6"/>
    </row>
    <row r="276" spans="1:10" hidden="1" x14ac:dyDescent="0.35">
      <c r="A276" t="s">
        <v>461</v>
      </c>
      <c r="B276" t="s">
        <v>229</v>
      </c>
      <c r="C276" t="s">
        <v>106</v>
      </c>
      <c r="D276" t="s">
        <v>503</v>
      </c>
      <c r="E276">
        <f>SUM(Table115[[#This Row],[2025]:[2014]])</f>
        <v>7</v>
      </c>
      <c r="F276" s="6"/>
      <c r="G276" s="6"/>
      <c r="H276" s="6"/>
      <c r="I276" s="6">
        <v>7</v>
      </c>
      <c r="J276" s="6"/>
    </row>
    <row r="277" spans="1:10" hidden="1" x14ac:dyDescent="0.35">
      <c r="A277" t="s">
        <v>461</v>
      </c>
      <c r="B277" t="s">
        <v>229</v>
      </c>
      <c r="C277" t="s">
        <v>106</v>
      </c>
      <c r="D277" t="s">
        <v>233</v>
      </c>
      <c r="E277">
        <f>SUM(Table115[[#This Row],[2025]:[2014]])</f>
        <v>289</v>
      </c>
      <c r="F277" s="6"/>
      <c r="G277" s="6">
        <v>56</v>
      </c>
      <c r="H277" s="6">
        <v>99</v>
      </c>
      <c r="I277" s="6">
        <v>134</v>
      </c>
      <c r="J277" s="6"/>
    </row>
    <row r="278" spans="1:10" hidden="1" x14ac:dyDescent="0.35">
      <c r="A278" t="s">
        <v>461</v>
      </c>
      <c r="B278" t="s">
        <v>229</v>
      </c>
      <c r="C278" t="s">
        <v>106</v>
      </c>
      <c r="D278" t="s">
        <v>504</v>
      </c>
      <c r="E278">
        <f>SUM(Table115[[#This Row],[2025]:[2014]])</f>
        <v>4</v>
      </c>
      <c r="F278" s="6"/>
      <c r="G278" s="6"/>
      <c r="H278" s="6"/>
      <c r="I278" s="6">
        <v>4</v>
      </c>
      <c r="J278" s="6"/>
    </row>
    <row r="279" spans="1:10" hidden="1" x14ac:dyDescent="0.35">
      <c r="A279" t="s">
        <v>461</v>
      </c>
      <c r="B279" t="s">
        <v>229</v>
      </c>
      <c r="C279" t="s">
        <v>106</v>
      </c>
      <c r="D279" t="s">
        <v>234</v>
      </c>
      <c r="E279">
        <f>SUM(Table115[[#This Row],[2025]:[2014]])</f>
        <v>16</v>
      </c>
      <c r="F279" s="6"/>
      <c r="G279" s="6">
        <v>8</v>
      </c>
      <c r="H279" s="6">
        <v>3</v>
      </c>
      <c r="I279" s="6">
        <v>5</v>
      </c>
      <c r="J279" s="6"/>
    </row>
    <row r="280" spans="1:10" hidden="1" x14ac:dyDescent="0.35">
      <c r="A280" t="s">
        <v>461</v>
      </c>
      <c r="B280" t="s">
        <v>229</v>
      </c>
      <c r="C280" t="s">
        <v>106</v>
      </c>
      <c r="D280" t="s">
        <v>235</v>
      </c>
      <c r="E280">
        <f>SUM(Table115[[#This Row],[2025]:[2014]])</f>
        <v>11</v>
      </c>
      <c r="F280" s="6"/>
      <c r="G280" s="6">
        <v>1</v>
      </c>
      <c r="H280" s="6">
        <v>2</v>
      </c>
      <c r="I280" s="6">
        <v>8</v>
      </c>
      <c r="J280" s="6"/>
    </row>
    <row r="281" spans="1:10" hidden="1" x14ac:dyDescent="0.35">
      <c r="A281" t="s">
        <v>461</v>
      </c>
      <c r="B281" t="s">
        <v>238</v>
      </c>
      <c r="C281" t="s">
        <v>505</v>
      </c>
      <c r="D281" t="s">
        <v>506</v>
      </c>
      <c r="E281">
        <f>SUM(Table115[[#This Row],[2025]:[2014]])</f>
        <v>1</v>
      </c>
      <c r="F281" s="6"/>
      <c r="G281" s="6"/>
      <c r="H281" s="6">
        <v>1</v>
      </c>
      <c r="I281" s="6"/>
      <c r="J281" s="6"/>
    </row>
    <row r="282" spans="1:10" hidden="1" x14ac:dyDescent="0.35">
      <c r="A282" t="s">
        <v>461</v>
      </c>
      <c r="B282" t="s">
        <v>241</v>
      </c>
      <c r="C282" t="s">
        <v>244</v>
      </c>
      <c r="D282" t="s">
        <v>245</v>
      </c>
      <c r="E282">
        <f>SUM(Table115[[#This Row],[2025]:[2014]])</f>
        <v>1</v>
      </c>
      <c r="F282" s="6"/>
      <c r="G282" s="6"/>
      <c r="H282" s="6"/>
      <c r="I282" s="6">
        <v>1</v>
      </c>
      <c r="J282" s="6"/>
    </row>
    <row r="283" spans="1:10" hidden="1" x14ac:dyDescent="0.35">
      <c r="A283" t="s">
        <v>461</v>
      </c>
      <c r="B283" t="s">
        <v>248</v>
      </c>
      <c r="C283" t="s">
        <v>507</v>
      </c>
      <c r="D283" t="s">
        <v>508</v>
      </c>
      <c r="E283">
        <f>SUM(Table115[[#This Row],[2025]:[2014]])</f>
        <v>1</v>
      </c>
      <c r="F283" s="6"/>
      <c r="G283" s="6">
        <v>1</v>
      </c>
      <c r="H283" s="6"/>
      <c r="I283" s="6"/>
      <c r="J283" s="6"/>
    </row>
    <row r="284" spans="1:10" hidden="1" x14ac:dyDescent="0.35">
      <c r="A284" t="s">
        <v>461</v>
      </c>
      <c r="B284" t="s">
        <v>248</v>
      </c>
      <c r="C284" t="s">
        <v>249</v>
      </c>
      <c r="D284" t="s">
        <v>250</v>
      </c>
      <c r="E284">
        <f>SUM(Table115[[#This Row],[2025]:[2014]])</f>
        <v>300</v>
      </c>
      <c r="F284" s="6"/>
      <c r="G284" s="6">
        <v>100</v>
      </c>
      <c r="H284" s="6">
        <v>100</v>
      </c>
      <c r="I284" s="6">
        <v>100</v>
      </c>
      <c r="J284" s="6"/>
    </row>
    <row r="285" spans="1:10" hidden="1" x14ac:dyDescent="0.35">
      <c r="A285" t="s">
        <v>461</v>
      </c>
      <c r="B285" t="s">
        <v>509</v>
      </c>
      <c r="C285" t="s">
        <v>510</v>
      </c>
      <c r="D285" t="s">
        <v>511</v>
      </c>
      <c r="E285">
        <f>SUM(Table115[[#This Row],[2025]:[2014]])</f>
        <v>1</v>
      </c>
      <c r="F285" s="6"/>
      <c r="G285" s="6"/>
      <c r="H285" s="6"/>
      <c r="I285" s="6">
        <v>1</v>
      </c>
      <c r="J285" s="6"/>
    </row>
    <row r="286" spans="1:10" hidden="1" x14ac:dyDescent="0.35">
      <c r="A286" t="s">
        <v>461</v>
      </c>
      <c r="B286" t="s">
        <v>259</v>
      </c>
      <c r="C286" t="s">
        <v>512</v>
      </c>
      <c r="D286" t="s">
        <v>513</v>
      </c>
      <c r="E286">
        <f>SUM(Table115[[#This Row],[2025]:[2014]])</f>
        <v>2</v>
      </c>
      <c r="F286" s="6">
        <v>2</v>
      </c>
      <c r="G286" s="6"/>
      <c r="H286" s="6"/>
      <c r="I286" s="6"/>
      <c r="J286" s="6"/>
    </row>
    <row r="287" spans="1:10" hidden="1" x14ac:dyDescent="0.35">
      <c r="A287" t="s">
        <v>461</v>
      </c>
      <c r="B287" t="s">
        <v>259</v>
      </c>
      <c r="C287" t="s">
        <v>260</v>
      </c>
      <c r="D287" t="s">
        <v>261</v>
      </c>
      <c r="E287">
        <f>SUM(Table115[[#This Row],[2025]:[2014]])</f>
        <v>1</v>
      </c>
      <c r="F287" s="6"/>
      <c r="G287" s="6">
        <v>1</v>
      </c>
      <c r="H287" s="6"/>
      <c r="I287" s="6"/>
      <c r="J287" s="6"/>
    </row>
    <row r="288" spans="1:10" hidden="1" x14ac:dyDescent="0.35">
      <c r="A288" t="s">
        <v>461</v>
      </c>
      <c r="B288" t="s">
        <v>259</v>
      </c>
      <c r="C288" t="s">
        <v>262</v>
      </c>
      <c r="D288" t="s">
        <v>263</v>
      </c>
      <c r="E288">
        <f>SUM(Table115[[#This Row],[2025]:[2014]])</f>
        <v>6</v>
      </c>
      <c r="F288" s="6"/>
      <c r="G288" s="6">
        <v>1</v>
      </c>
      <c r="H288" s="6">
        <v>1</v>
      </c>
      <c r="I288" s="6">
        <v>4</v>
      </c>
      <c r="J288" s="6"/>
    </row>
    <row r="289" spans="1:10" hidden="1" x14ac:dyDescent="0.35">
      <c r="A289" t="s">
        <v>461</v>
      </c>
      <c r="B289" t="s">
        <v>276</v>
      </c>
      <c r="C289" t="s">
        <v>514</v>
      </c>
      <c r="D289" t="s">
        <v>515</v>
      </c>
      <c r="E289">
        <f>SUM(Table115[[#This Row],[2025]:[2014]])</f>
        <v>1</v>
      </c>
      <c r="F289" s="6"/>
      <c r="G289" s="6"/>
      <c r="H289" s="6"/>
      <c r="I289" s="6">
        <v>1</v>
      </c>
      <c r="J289" s="6"/>
    </row>
    <row r="290" spans="1:10" hidden="1" x14ac:dyDescent="0.35">
      <c r="A290" t="s">
        <v>461</v>
      </c>
      <c r="B290" t="s">
        <v>276</v>
      </c>
      <c r="C290" t="s">
        <v>516</v>
      </c>
      <c r="D290" t="s">
        <v>517</v>
      </c>
      <c r="E290">
        <f>SUM(Table115[[#This Row],[2025]:[2014]])</f>
        <v>1</v>
      </c>
      <c r="F290" s="6"/>
      <c r="G290" s="6"/>
      <c r="H290" s="6"/>
      <c r="I290" s="6">
        <v>1</v>
      </c>
      <c r="J290" s="6"/>
    </row>
    <row r="291" spans="1:10" hidden="1" x14ac:dyDescent="0.35">
      <c r="A291" t="s">
        <v>461</v>
      </c>
      <c r="B291" t="s">
        <v>276</v>
      </c>
      <c r="C291" t="s">
        <v>279</v>
      </c>
      <c r="D291" t="s">
        <v>280</v>
      </c>
      <c r="E291">
        <f>SUM(Table115[[#This Row],[2025]:[2014]])</f>
        <v>22</v>
      </c>
      <c r="F291" s="6"/>
      <c r="G291" s="6"/>
      <c r="H291" s="6"/>
      <c r="I291" s="6">
        <v>22</v>
      </c>
      <c r="J291" s="6"/>
    </row>
    <row r="292" spans="1:10" hidden="1" x14ac:dyDescent="0.35">
      <c r="A292" t="s">
        <v>461</v>
      </c>
      <c r="B292" t="s">
        <v>281</v>
      </c>
      <c r="C292" t="s">
        <v>282</v>
      </c>
      <c r="D292" t="s">
        <v>283</v>
      </c>
      <c r="E292">
        <f>SUM(Table115[[#This Row],[2025]:[2014]])</f>
        <v>96</v>
      </c>
      <c r="F292" s="6">
        <v>7</v>
      </c>
      <c r="G292" s="6">
        <v>25</v>
      </c>
      <c r="H292" s="6">
        <v>25</v>
      </c>
      <c r="I292" s="6">
        <v>39</v>
      </c>
      <c r="J292" s="6"/>
    </row>
    <row r="293" spans="1:10" hidden="1" x14ac:dyDescent="0.35">
      <c r="A293" t="s">
        <v>461</v>
      </c>
      <c r="B293" t="s">
        <v>281</v>
      </c>
      <c r="C293" t="s">
        <v>284</v>
      </c>
      <c r="D293" t="s">
        <v>285</v>
      </c>
      <c r="E293">
        <f>SUM(Table115[[#This Row],[2025]:[2014]])</f>
        <v>6</v>
      </c>
      <c r="F293" s="6">
        <v>1</v>
      </c>
      <c r="G293" s="6">
        <v>1</v>
      </c>
      <c r="H293" s="6">
        <v>3</v>
      </c>
      <c r="I293" s="6">
        <v>1</v>
      </c>
      <c r="J293" s="6"/>
    </row>
    <row r="294" spans="1:10" hidden="1" x14ac:dyDescent="0.35">
      <c r="A294" t="s">
        <v>461</v>
      </c>
      <c r="B294" t="s">
        <v>292</v>
      </c>
      <c r="C294" t="s">
        <v>518</v>
      </c>
      <c r="D294" t="s">
        <v>519</v>
      </c>
      <c r="E294">
        <f>SUM(Table115[[#This Row],[2025]:[2014]])</f>
        <v>1</v>
      </c>
      <c r="F294" s="6"/>
      <c r="G294" s="6">
        <v>1</v>
      </c>
      <c r="H294" s="6"/>
      <c r="I294" s="6"/>
      <c r="J294" s="6"/>
    </row>
    <row r="295" spans="1:10" hidden="1" x14ac:dyDescent="0.35">
      <c r="A295" t="s">
        <v>461</v>
      </c>
      <c r="B295" t="s">
        <v>292</v>
      </c>
      <c r="C295" t="s">
        <v>297</v>
      </c>
      <c r="D295" t="s">
        <v>298</v>
      </c>
      <c r="E295">
        <f>SUM(Table115[[#This Row],[2025]:[2014]])</f>
        <v>2</v>
      </c>
      <c r="F295" s="6"/>
      <c r="G295" s="6">
        <v>1</v>
      </c>
      <c r="H295" s="6"/>
      <c r="I295" s="6">
        <v>1</v>
      </c>
      <c r="J295" s="6"/>
    </row>
    <row r="296" spans="1:10" hidden="1" x14ac:dyDescent="0.35">
      <c r="A296" t="s">
        <v>461</v>
      </c>
      <c r="B296" t="s">
        <v>520</v>
      </c>
      <c r="C296" t="s">
        <v>521</v>
      </c>
      <c r="D296" t="s">
        <v>522</v>
      </c>
      <c r="E296">
        <f>SUM(Table115[[#This Row],[2025]:[2014]])</f>
        <v>8</v>
      </c>
      <c r="F296" s="6"/>
      <c r="G296" s="6"/>
      <c r="H296" s="6">
        <v>8</v>
      </c>
      <c r="I296" s="6"/>
      <c r="J296" s="6"/>
    </row>
    <row r="297" spans="1:10" hidden="1" x14ac:dyDescent="0.35">
      <c r="A297" t="s">
        <v>461</v>
      </c>
      <c r="B297" t="s">
        <v>299</v>
      </c>
      <c r="C297" t="s">
        <v>450</v>
      </c>
      <c r="D297" t="s">
        <v>451</v>
      </c>
      <c r="E297">
        <f>SUM(Table115[[#This Row],[2025]:[2014]])</f>
        <v>8</v>
      </c>
      <c r="F297" s="6"/>
      <c r="G297" s="6"/>
      <c r="H297" s="6">
        <v>8</v>
      </c>
      <c r="I297" s="6"/>
      <c r="J297" s="6"/>
    </row>
    <row r="298" spans="1:10" hidden="1" x14ac:dyDescent="0.35">
      <c r="A298" t="s">
        <v>461</v>
      </c>
      <c r="B298" t="s">
        <v>313</v>
      </c>
      <c r="C298" t="s">
        <v>314</v>
      </c>
      <c r="D298" t="s">
        <v>315</v>
      </c>
      <c r="E298">
        <f>SUM(Table115[[#This Row],[2025]:[2014]])</f>
        <v>13</v>
      </c>
      <c r="F298" s="6"/>
      <c r="G298" s="6">
        <v>7</v>
      </c>
      <c r="H298" s="6">
        <v>5</v>
      </c>
      <c r="I298" s="6">
        <v>1</v>
      </c>
      <c r="J298" s="6"/>
    </row>
    <row r="299" spans="1:10" hidden="1" x14ac:dyDescent="0.35">
      <c r="A299" t="s">
        <v>461</v>
      </c>
      <c r="B299" t="s">
        <v>313</v>
      </c>
      <c r="C299" t="s">
        <v>324</v>
      </c>
      <c r="D299" t="s">
        <v>325</v>
      </c>
      <c r="E299">
        <f>SUM(Table115[[#This Row],[2025]:[2014]])</f>
        <v>2</v>
      </c>
      <c r="F299" s="6"/>
      <c r="G299" s="6">
        <v>1</v>
      </c>
      <c r="H299" s="6">
        <v>1</v>
      </c>
      <c r="I299" s="6"/>
      <c r="J299" s="6"/>
    </row>
    <row r="300" spans="1:10" hidden="1" x14ac:dyDescent="0.35">
      <c r="A300" t="s">
        <v>461</v>
      </c>
      <c r="B300" t="s">
        <v>313</v>
      </c>
      <c r="C300" t="s">
        <v>326</v>
      </c>
      <c r="D300" t="s">
        <v>327</v>
      </c>
      <c r="E300">
        <f>SUM(Table115[[#This Row],[2025]:[2014]])</f>
        <v>8</v>
      </c>
      <c r="F300" s="6">
        <v>1</v>
      </c>
      <c r="G300" s="6">
        <v>2</v>
      </c>
      <c r="H300" s="6">
        <v>2</v>
      </c>
      <c r="I300" s="6">
        <v>3</v>
      </c>
      <c r="J300" s="6"/>
    </row>
    <row r="301" spans="1:10" hidden="1" x14ac:dyDescent="0.35">
      <c r="A301" t="s">
        <v>461</v>
      </c>
      <c r="B301" t="s">
        <v>313</v>
      </c>
      <c r="C301" t="s">
        <v>328</v>
      </c>
      <c r="D301" t="s">
        <v>329</v>
      </c>
      <c r="E301">
        <f>SUM(Table115[[#This Row],[2025]:[2014]])</f>
        <v>22</v>
      </c>
      <c r="F301" s="6"/>
      <c r="G301" s="6">
        <v>11</v>
      </c>
      <c r="H301" s="6">
        <v>9</v>
      </c>
      <c r="I301" s="6">
        <v>2</v>
      </c>
      <c r="J301" s="6"/>
    </row>
    <row r="302" spans="1:10" hidden="1" x14ac:dyDescent="0.35">
      <c r="A302" t="s">
        <v>461</v>
      </c>
      <c r="B302" t="s">
        <v>313</v>
      </c>
      <c r="C302" t="s">
        <v>452</v>
      </c>
      <c r="D302" t="s">
        <v>453</v>
      </c>
      <c r="E302">
        <f>SUM(Table115[[#This Row],[2025]:[2014]])</f>
        <v>26</v>
      </c>
      <c r="F302" s="6"/>
      <c r="G302" s="6"/>
      <c r="H302" s="6">
        <v>16</v>
      </c>
      <c r="I302" s="6">
        <v>10</v>
      </c>
      <c r="J302" s="6"/>
    </row>
    <row r="303" spans="1:10" hidden="1" x14ac:dyDescent="0.35">
      <c r="A303" t="s">
        <v>461</v>
      </c>
      <c r="B303" t="s">
        <v>313</v>
      </c>
      <c r="C303" t="s">
        <v>523</v>
      </c>
      <c r="D303" t="s">
        <v>524</v>
      </c>
      <c r="E303">
        <f>SUM(Table115[[#This Row],[2025]:[2014]])</f>
        <v>2</v>
      </c>
      <c r="F303" s="6">
        <v>1</v>
      </c>
      <c r="G303" s="6"/>
      <c r="H303" s="6">
        <v>1</v>
      </c>
      <c r="I303" s="6"/>
      <c r="J303" s="6"/>
    </row>
    <row r="304" spans="1:10" hidden="1" x14ac:dyDescent="0.35">
      <c r="A304" t="s">
        <v>461</v>
      </c>
      <c r="B304" t="s">
        <v>330</v>
      </c>
      <c r="C304" t="s">
        <v>106</v>
      </c>
      <c r="D304" t="s">
        <v>331</v>
      </c>
      <c r="E304">
        <f>SUM(Table115[[#This Row],[2025]:[2014]])</f>
        <v>1520</v>
      </c>
      <c r="F304" s="6">
        <v>204</v>
      </c>
      <c r="G304" s="6">
        <v>401</v>
      </c>
      <c r="H304" s="6">
        <v>575</v>
      </c>
      <c r="I304" s="6">
        <v>340</v>
      </c>
      <c r="J304" s="6"/>
    </row>
    <row r="305" spans="1:10" hidden="1" x14ac:dyDescent="0.35">
      <c r="A305" t="s">
        <v>461</v>
      </c>
      <c r="B305" t="s">
        <v>330</v>
      </c>
      <c r="C305" t="s">
        <v>106</v>
      </c>
      <c r="D305" t="s">
        <v>333</v>
      </c>
      <c r="E305">
        <f>SUM(Table115[[#This Row],[2025]:[2014]])</f>
        <v>461</v>
      </c>
      <c r="F305" s="6"/>
      <c r="G305" s="6"/>
      <c r="H305" s="6"/>
      <c r="I305" s="6">
        <v>461</v>
      </c>
      <c r="J305" s="6"/>
    </row>
    <row r="306" spans="1:10" hidden="1" x14ac:dyDescent="0.35">
      <c r="A306" t="s">
        <v>461</v>
      </c>
      <c r="B306" t="s">
        <v>330</v>
      </c>
      <c r="C306" t="s">
        <v>334</v>
      </c>
      <c r="D306" t="s">
        <v>335</v>
      </c>
      <c r="E306">
        <f>SUM(Table115[[#This Row],[2025]:[2014]])</f>
        <v>84</v>
      </c>
      <c r="F306" s="6"/>
      <c r="G306" s="6">
        <v>1</v>
      </c>
      <c r="H306" s="6">
        <v>41</v>
      </c>
      <c r="I306" s="6">
        <v>42</v>
      </c>
      <c r="J306" s="6"/>
    </row>
    <row r="307" spans="1:10" hidden="1" x14ac:dyDescent="0.35">
      <c r="A307" t="s">
        <v>461</v>
      </c>
      <c r="B307" t="s">
        <v>330</v>
      </c>
      <c r="C307" t="s">
        <v>336</v>
      </c>
      <c r="D307" t="s">
        <v>337</v>
      </c>
      <c r="E307">
        <f>SUM(Table115[[#This Row],[2025]:[2014]])</f>
        <v>7</v>
      </c>
      <c r="F307" s="6"/>
      <c r="G307" s="6"/>
      <c r="H307" s="6">
        <v>7</v>
      </c>
      <c r="I307" s="6"/>
      <c r="J307" s="6"/>
    </row>
    <row r="308" spans="1:10" hidden="1" x14ac:dyDescent="0.35">
      <c r="A308" t="s">
        <v>461</v>
      </c>
      <c r="B308" t="s">
        <v>330</v>
      </c>
      <c r="C308" t="s">
        <v>338</v>
      </c>
      <c r="D308" t="s">
        <v>339</v>
      </c>
      <c r="E308">
        <f>SUM(Table115[[#This Row],[2025]:[2014]])</f>
        <v>82</v>
      </c>
      <c r="F308" s="6"/>
      <c r="G308" s="6">
        <v>37</v>
      </c>
      <c r="H308" s="6">
        <v>38</v>
      </c>
      <c r="I308" s="6">
        <v>7</v>
      </c>
      <c r="J308" s="6"/>
    </row>
    <row r="309" spans="1:10" hidden="1" x14ac:dyDescent="0.35">
      <c r="A309" t="s">
        <v>461</v>
      </c>
      <c r="B309" t="s">
        <v>330</v>
      </c>
      <c r="C309" t="s">
        <v>525</v>
      </c>
      <c r="D309" t="s">
        <v>526</v>
      </c>
      <c r="E309">
        <f>SUM(Table115[[#This Row],[2025]:[2014]])</f>
        <v>0</v>
      </c>
      <c r="F309" s="6"/>
      <c r="G309" s="6">
        <v>-2</v>
      </c>
      <c r="H309" s="6">
        <v>1</v>
      </c>
      <c r="I309" s="6">
        <v>1</v>
      </c>
      <c r="J309" s="6"/>
    </row>
    <row r="310" spans="1:10" hidden="1" x14ac:dyDescent="0.35">
      <c r="A310" t="s">
        <v>461</v>
      </c>
      <c r="B310" t="s">
        <v>330</v>
      </c>
      <c r="C310" t="s">
        <v>527</v>
      </c>
      <c r="D310" t="s">
        <v>528</v>
      </c>
      <c r="E310">
        <f>SUM(Table115[[#This Row],[2025]:[2014]])</f>
        <v>1</v>
      </c>
      <c r="F310" s="6"/>
      <c r="G310" s="6"/>
      <c r="H310" s="6">
        <v>1</v>
      </c>
      <c r="I310" s="6"/>
      <c r="J310" s="6"/>
    </row>
    <row r="311" spans="1:10" hidden="1" x14ac:dyDescent="0.35">
      <c r="A311" t="s">
        <v>461</v>
      </c>
      <c r="B311" t="s">
        <v>330</v>
      </c>
      <c r="C311" t="s">
        <v>529</v>
      </c>
      <c r="D311" t="s">
        <v>530</v>
      </c>
      <c r="E311">
        <f>SUM(Table115[[#This Row],[2025]:[2014]])</f>
        <v>16</v>
      </c>
      <c r="F311" s="6"/>
      <c r="G311" s="6">
        <v>16</v>
      </c>
      <c r="H311" s="6"/>
      <c r="I311" s="6"/>
      <c r="J311" s="6"/>
    </row>
    <row r="312" spans="1:10" hidden="1" x14ac:dyDescent="0.35">
      <c r="A312" t="s">
        <v>461</v>
      </c>
      <c r="B312" t="s">
        <v>330</v>
      </c>
      <c r="C312" t="s">
        <v>531</v>
      </c>
      <c r="D312" t="s">
        <v>532</v>
      </c>
      <c r="E312">
        <f>SUM(Table115[[#This Row],[2025]:[2014]])</f>
        <v>79</v>
      </c>
      <c r="F312" s="6">
        <v>-1</v>
      </c>
      <c r="G312" s="6"/>
      <c r="H312" s="6">
        <v>27</v>
      </c>
      <c r="I312" s="6">
        <v>53</v>
      </c>
      <c r="J312" s="6"/>
    </row>
    <row r="313" spans="1:10" hidden="1" x14ac:dyDescent="0.35">
      <c r="A313" t="s">
        <v>461</v>
      </c>
      <c r="B313" t="s">
        <v>330</v>
      </c>
      <c r="C313" t="s">
        <v>455</v>
      </c>
      <c r="D313" t="s">
        <v>456</v>
      </c>
      <c r="E313">
        <f>SUM(Table115[[#This Row],[2025]:[2014]])</f>
        <v>1</v>
      </c>
      <c r="F313" s="6"/>
      <c r="G313" s="6"/>
      <c r="H313" s="6"/>
      <c r="I313" s="6">
        <v>1</v>
      </c>
      <c r="J313" s="6"/>
    </row>
    <row r="314" spans="1:10" hidden="1" x14ac:dyDescent="0.35">
      <c r="A314" t="s">
        <v>461</v>
      </c>
      <c r="B314" t="s">
        <v>330</v>
      </c>
      <c r="C314" t="s">
        <v>348</v>
      </c>
      <c r="D314" t="s">
        <v>349</v>
      </c>
      <c r="E314">
        <f>SUM(Table115[[#This Row],[2025]:[2014]])</f>
        <v>387</v>
      </c>
      <c r="F314" s="6">
        <v>53</v>
      </c>
      <c r="G314" s="6">
        <v>120</v>
      </c>
      <c r="H314" s="6">
        <v>133</v>
      </c>
      <c r="I314" s="6">
        <v>81</v>
      </c>
      <c r="J314" s="6">
        <v>0</v>
      </c>
    </row>
    <row r="315" spans="1:10" hidden="1" x14ac:dyDescent="0.35">
      <c r="A315" t="s">
        <v>461</v>
      </c>
      <c r="B315" t="s">
        <v>330</v>
      </c>
      <c r="C315" t="s">
        <v>457</v>
      </c>
      <c r="D315" t="s">
        <v>458</v>
      </c>
      <c r="E315">
        <f>SUM(Table115[[#This Row],[2025]:[2014]])</f>
        <v>17</v>
      </c>
      <c r="F315" s="6"/>
      <c r="G315" s="6"/>
      <c r="H315" s="6"/>
      <c r="I315" s="6">
        <v>17</v>
      </c>
      <c r="J315" s="6"/>
    </row>
    <row r="316" spans="1:10" hidden="1" x14ac:dyDescent="0.35">
      <c r="A316" t="s">
        <v>461</v>
      </c>
      <c r="B316" t="s">
        <v>330</v>
      </c>
      <c r="C316" t="s">
        <v>352</v>
      </c>
      <c r="D316" t="s">
        <v>353</v>
      </c>
      <c r="E316">
        <f>SUM(Table115[[#This Row],[2025]:[2014]])</f>
        <v>10</v>
      </c>
      <c r="F316" s="6"/>
      <c r="G316" s="6">
        <v>2</v>
      </c>
      <c r="H316" s="6">
        <v>7</v>
      </c>
      <c r="I316" s="6">
        <v>1</v>
      </c>
      <c r="J316" s="6"/>
    </row>
    <row r="317" spans="1:10" hidden="1" x14ac:dyDescent="0.35">
      <c r="A317" t="s">
        <v>461</v>
      </c>
      <c r="B317" t="s">
        <v>330</v>
      </c>
      <c r="C317" t="s">
        <v>354</v>
      </c>
      <c r="D317" t="s">
        <v>355</v>
      </c>
      <c r="E317">
        <f>SUM(Table115[[#This Row],[2025]:[2014]])</f>
        <v>4</v>
      </c>
      <c r="F317" s="6"/>
      <c r="G317" s="6">
        <v>1</v>
      </c>
      <c r="H317" s="6">
        <v>1</v>
      </c>
      <c r="I317" s="6">
        <v>2</v>
      </c>
      <c r="J317" s="6"/>
    </row>
    <row r="318" spans="1:10" hidden="1" x14ac:dyDescent="0.35">
      <c r="A318" t="s">
        <v>461</v>
      </c>
      <c r="B318" t="s">
        <v>330</v>
      </c>
      <c r="C318" t="s">
        <v>356</v>
      </c>
      <c r="D318" t="s">
        <v>357</v>
      </c>
      <c r="E318">
        <f>SUM(Table115[[#This Row],[2025]:[2014]])</f>
        <v>2</v>
      </c>
      <c r="F318" s="6"/>
      <c r="G318" s="6">
        <v>2</v>
      </c>
      <c r="H318" s="6"/>
      <c r="I318" s="6"/>
      <c r="J318" s="6"/>
    </row>
    <row r="319" spans="1:10" hidden="1" x14ac:dyDescent="0.35">
      <c r="A319" t="s">
        <v>461</v>
      </c>
      <c r="B319" t="s">
        <v>330</v>
      </c>
      <c r="C319" t="s">
        <v>358</v>
      </c>
      <c r="D319" t="s">
        <v>359</v>
      </c>
      <c r="E319">
        <f>SUM(Table115[[#This Row],[2025]:[2014]])</f>
        <v>4</v>
      </c>
      <c r="F319" s="6"/>
      <c r="G319" s="6"/>
      <c r="H319" s="6"/>
      <c r="I319" s="6">
        <v>4</v>
      </c>
      <c r="J319" s="6"/>
    </row>
    <row r="320" spans="1:10" hidden="1" x14ac:dyDescent="0.35">
      <c r="A320" t="s">
        <v>461</v>
      </c>
      <c r="B320" t="s">
        <v>330</v>
      </c>
      <c r="C320" t="s">
        <v>360</v>
      </c>
      <c r="D320" t="s">
        <v>361</v>
      </c>
      <c r="E320">
        <f>SUM(Table115[[#This Row],[2025]:[2014]])</f>
        <v>190</v>
      </c>
      <c r="F320" s="6">
        <v>3</v>
      </c>
      <c r="G320" s="6">
        <v>33</v>
      </c>
      <c r="H320" s="6">
        <v>68</v>
      </c>
      <c r="I320" s="6">
        <v>86</v>
      </c>
      <c r="J320" s="6"/>
    </row>
    <row r="321" spans="1:10" hidden="1" x14ac:dyDescent="0.35">
      <c r="A321" t="s">
        <v>461</v>
      </c>
      <c r="B321" t="s">
        <v>330</v>
      </c>
      <c r="C321" t="s">
        <v>364</v>
      </c>
      <c r="D321" t="s">
        <v>365</v>
      </c>
      <c r="E321">
        <f>SUM(Table115[[#This Row],[2025]:[2014]])</f>
        <v>59</v>
      </c>
      <c r="F321" s="6"/>
      <c r="G321" s="6">
        <v>2</v>
      </c>
      <c r="H321" s="6">
        <v>48</v>
      </c>
      <c r="I321" s="6">
        <v>9</v>
      </c>
      <c r="J321" s="6"/>
    </row>
    <row r="322" spans="1:10" hidden="1" x14ac:dyDescent="0.35">
      <c r="A322" t="s">
        <v>461</v>
      </c>
      <c r="B322" t="s">
        <v>330</v>
      </c>
      <c r="C322" t="s">
        <v>533</v>
      </c>
      <c r="D322" t="s">
        <v>534</v>
      </c>
      <c r="E322">
        <f>SUM(Table115[[#This Row],[2025]:[2014]])</f>
        <v>1</v>
      </c>
      <c r="F322" s="6"/>
      <c r="G322" s="6"/>
      <c r="H322" s="6">
        <v>1</v>
      </c>
      <c r="I322" s="6"/>
      <c r="J322" s="6"/>
    </row>
    <row r="323" spans="1:10" hidden="1" x14ac:dyDescent="0.35">
      <c r="A323" t="s">
        <v>461</v>
      </c>
      <c r="B323" t="s">
        <v>330</v>
      </c>
      <c r="C323" t="s">
        <v>535</v>
      </c>
      <c r="D323" t="s">
        <v>536</v>
      </c>
      <c r="E323">
        <f>SUM(Table115[[#This Row],[2025]:[2014]])</f>
        <v>1</v>
      </c>
      <c r="F323" s="6"/>
      <c r="G323" s="6"/>
      <c r="H323" s="6"/>
      <c r="I323" s="6">
        <v>1</v>
      </c>
      <c r="J323" s="6"/>
    </row>
    <row r="324" spans="1:10" hidden="1" x14ac:dyDescent="0.35">
      <c r="A324" t="s">
        <v>461</v>
      </c>
      <c r="B324" t="s">
        <v>330</v>
      </c>
      <c r="C324" t="s">
        <v>537</v>
      </c>
      <c r="D324" t="s">
        <v>538</v>
      </c>
      <c r="E324">
        <f>SUM(Table115[[#This Row],[2025]:[2014]])</f>
        <v>1</v>
      </c>
      <c r="F324" s="6"/>
      <c r="G324" s="6"/>
      <c r="H324" s="6"/>
      <c r="I324" s="6">
        <v>1</v>
      </c>
      <c r="J324" s="6"/>
    </row>
    <row r="325" spans="1:10" hidden="1" x14ac:dyDescent="0.35">
      <c r="A325" t="s">
        <v>461</v>
      </c>
      <c r="B325" t="s">
        <v>330</v>
      </c>
      <c r="C325" t="s">
        <v>397</v>
      </c>
      <c r="D325" t="s">
        <v>398</v>
      </c>
      <c r="E325">
        <f>SUM(Table115[[#This Row],[2025]:[2014]])</f>
        <v>2</v>
      </c>
      <c r="F325" s="6"/>
      <c r="G325" s="6"/>
      <c r="H325" s="6">
        <v>2</v>
      </c>
      <c r="I325" s="6"/>
      <c r="J325" s="6"/>
    </row>
    <row r="326" spans="1:10" hidden="1" x14ac:dyDescent="0.35">
      <c r="A326" t="s">
        <v>461</v>
      </c>
      <c r="B326" t="s">
        <v>330</v>
      </c>
      <c r="C326" t="s">
        <v>539</v>
      </c>
      <c r="D326" t="s">
        <v>540</v>
      </c>
      <c r="E326">
        <f>SUM(Table115[[#This Row],[2025]:[2014]])</f>
        <v>3</v>
      </c>
      <c r="F326" s="6"/>
      <c r="G326" s="6"/>
      <c r="H326" s="6">
        <v>3</v>
      </c>
      <c r="I326" s="6"/>
      <c r="J326" s="6"/>
    </row>
    <row r="327" spans="1:10" hidden="1" x14ac:dyDescent="0.35">
      <c r="A327" t="s">
        <v>461</v>
      </c>
      <c r="B327" t="s">
        <v>330</v>
      </c>
      <c r="C327" t="s">
        <v>459</v>
      </c>
      <c r="D327" t="s">
        <v>460</v>
      </c>
      <c r="E327">
        <f>SUM(Table115[[#This Row],[2025]:[2014]])</f>
        <v>2</v>
      </c>
      <c r="F327" s="6"/>
      <c r="G327" s="6"/>
      <c r="H327" s="6">
        <v>2</v>
      </c>
      <c r="I327" s="6"/>
      <c r="J327" s="6"/>
    </row>
    <row r="328" spans="1:10" hidden="1" x14ac:dyDescent="0.35">
      <c r="A328" t="s">
        <v>461</v>
      </c>
      <c r="B328" t="s">
        <v>330</v>
      </c>
      <c r="C328" t="s">
        <v>399</v>
      </c>
      <c r="D328" t="s">
        <v>400</v>
      </c>
      <c r="E328">
        <f>SUM(Table115[[#This Row],[2025]:[2014]])</f>
        <v>7</v>
      </c>
      <c r="F328" s="6"/>
      <c r="G328" s="6"/>
      <c r="H328" s="6"/>
      <c r="I328" s="6">
        <v>7</v>
      </c>
      <c r="J328" s="6">
        <v>0</v>
      </c>
    </row>
    <row r="329" spans="1:10" hidden="1" x14ac:dyDescent="0.35">
      <c r="A329" t="s">
        <v>461</v>
      </c>
      <c r="B329" t="s">
        <v>330</v>
      </c>
      <c r="C329" t="s">
        <v>401</v>
      </c>
      <c r="D329" t="s">
        <v>402</v>
      </c>
      <c r="E329">
        <f>SUM(Table115[[#This Row],[2025]:[2014]])</f>
        <v>2</v>
      </c>
      <c r="F329" s="6"/>
      <c r="G329" s="6"/>
      <c r="H329" s="6">
        <v>1</v>
      </c>
      <c r="I329" s="6">
        <v>1</v>
      </c>
      <c r="J329" s="6"/>
    </row>
    <row r="330" spans="1:10" hidden="1" x14ac:dyDescent="0.35">
      <c r="A330" t="s">
        <v>461</v>
      </c>
      <c r="B330" t="s">
        <v>330</v>
      </c>
      <c r="C330" t="s">
        <v>541</v>
      </c>
      <c r="D330" t="s">
        <v>542</v>
      </c>
      <c r="E330">
        <f>SUM(Table115[[#This Row],[2025]:[2014]])</f>
        <v>1</v>
      </c>
      <c r="F330" s="6"/>
      <c r="G330" s="6"/>
      <c r="H330" s="6"/>
      <c r="I330" s="6">
        <v>1</v>
      </c>
      <c r="J330" s="6"/>
    </row>
    <row r="331" spans="1:10" hidden="1" x14ac:dyDescent="0.35">
      <c r="A331" t="s">
        <v>461</v>
      </c>
      <c r="B331" t="s">
        <v>330</v>
      </c>
      <c r="C331" t="s">
        <v>543</v>
      </c>
      <c r="D331" t="s">
        <v>544</v>
      </c>
      <c r="E331">
        <f>SUM(Table115[[#This Row],[2025]:[2014]])</f>
        <v>6</v>
      </c>
      <c r="F331" s="6"/>
      <c r="G331" s="6"/>
      <c r="H331" s="6">
        <v>6</v>
      </c>
      <c r="I331" s="6"/>
      <c r="J331" s="6"/>
    </row>
    <row r="332" spans="1:10" hidden="1" x14ac:dyDescent="0.35">
      <c r="A332" t="s">
        <v>461</v>
      </c>
      <c r="B332" t="s">
        <v>330</v>
      </c>
      <c r="C332" t="s">
        <v>403</v>
      </c>
      <c r="D332" t="s">
        <v>404</v>
      </c>
      <c r="E332">
        <f>SUM(Table115[[#This Row],[2025]:[2014]])</f>
        <v>1</v>
      </c>
      <c r="F332" s="6"/>
      <c r="G332" s="6"/>
      <c r="H332" s="6"/>
      <c r="I332" s="6">
        <v>1</v>
      </c>
      <c r="J332" s="6"/>
    </row>
    <row r="333" spans="1:10" hidden="1" x14ac:dyDescent="0.35">
      <c r="A333" t="s">
        <v>461</v>
      </c>
      <c r="B333" t="s">
        <v>330</v>
      </c>
      <c r="C333" t="s">
        <v>405</v>
      </c>
      <c r="D333" t="s">
        <v>406</v>
      </c>
      <c r="E333">
        <f>SUM(Table115[[#This Row],[2025]:[2014]])</f>
        <v>2</v>
      </c>
      <c r="F333" s="6"/>
      <c r="G333" s="6"/>
      <c r="H333" s="6">
        <v>1</v>
      </c>
      <c r="I333" s="6">
        <v>1</v>
      </c>
      <c r="J333" s="6"/>
    </row>
    <row r="334" spans="1:10" hidden="1" x14ac:dyDescent="0.35">
      <c r="A334" t="s">
        <v>461</v>
      </c>
      <c r="B334" t="s">
        <v>330</v>
      </c>
      <c r="C334" t="s">
        <v>545</v>
      </c>
      <c r="D334" t="s">
        <v>546</v>
      </c>
      <c r="E334">
        <f>SUM(Table115[[#This Row],[2025]:[2014]])</f>
        <v>1</v>
      </c>
      <c r="F334" s="6"/>
      <c r="G334" s="6"/>
      <c r="H334" s="6">
        <v>1</v>
      </c>
      <c r="I334" s="6"/>
      <c r="J334" s="6"/>
    </row>
    <row r="335" spans="1:10" hidden="1" x14ac:dyDescent="0.35">
      <c r="A335" t="s">
        <v>461</v>
      </c>
      <c r="B335" t="s">
        <v>330</v>
      </c>
      <c r="C335" t="s">
        <v>407</v>
      </c>
      <c r="D335" t="s">
        <v>408</v>
      </c>
      <c r="E335">
        <f>SUM(Table115[[#This Row],[2025]:[2014]])</f>
        <v>1</v>
      </c>
      <c r="F335" s="6"/>
      <c r="G335" s="6"/>
      <c r="H335" s="6"/>
      <c r="I335" s="6">
        <v>1</v>
      </c>
      <c r="J335" s="6">
        <v>0</v>
      </c>
    </row>
    <row r="336" spans="1:10" hidden="1" x14ac:dyDescent="0.35">
      <c r="A336" t="s">
        <v>461</v>
      </c>
      <c r="B336" t="s">
        <v>330</v>
      </c>
      <c r="C336" t="s">
        <v>409</v>
      </c>
      <c r="D336" t="s">
        <v>410</v>
      </c>
      <c r="E336">
        <f>SUM(Table115[[#This Row],[2025]:[2014]])</f>
        <v>48</v>
      </c>
      <c r="F336" s="6">
        <v>10</v>
      </c>
      <c r="G336" s="6">
        <v>14</v>
      </c>
      <c r="H336" s="6">
        <v>12</v>
      </c>
      <c r="I336" s="6">
        <v>12</v>
      </c>
      <c r="J336" s="6"/>
    </row>
    <row r="337" spans="1:12" hidden="1" x14ac:dyDescent="0.35">
      <c r="A337" t="s">
        <v>547</v>
      </c>
      <c r="B337" t="s">
        <v>412</v>
      </c>
      <c r="C337" t="s">
        <v>548</v>
      </c>
      <c r="D337" t="s">
        <v>549</v>
      </c>
      <c r="E337">
        <f>SUM(Table115[[#This Row],[2025]:[2014]])</f>
        <v>1</v>
      </c>
      <c r="F337" s="6"/>
      <c r="G337" s="6">
        <v>1</v>
      </c>
      <c r="H337" s="6"/>
      <c r="I337" s="6"/>
      <c r="J337" s="6"/>
      <c r="K337" s="6"/>
      <c r="L337" s="6"/>
    </row>
    <row r="338" spans="1:12" hidden="1" x14ac:dyDescent="0.35">
      <c r="A338" t="s">
        <v>547</v>
      </c>
      <c r="B338" t="s">
        <v>105</v>
      </c>
      <c r="C338" t="s">
        <v>106</v>
      </c>
      <c r="D338" t="s">
        <v>107</v>
      </c>
      <c r="E338">
        <f>SUM(Table115[[#This Row],[2025]:[2014]])</f>
        <v>30</v>
      </c>
      <c r="F338" s="6"/>
      <c r="G338" s="6"/>
      <c r="H338" s="6">
        <v>1</v>
      </c>
      <c r="I338" s="6">
        <v>1</v>
      </c>
      <c r="J338" s="6">
        <v>7</v>
      </c>
      <c r="K338" s="6">
        <v>21</v>
      </c>
      <c r="L338" s="6"/>
    </row>
    <row r="339" spans="1:12" hidden="1" x14ac:dyDescent="0.35">
      <c r="A339" t="s">
        <v>547</v>
      </c>
      <c r="B339" t="s">
        <v>110</v>
      </c>
      <c r="C339" t="s">
        <v>111</v>
      </c>
      <c r="D339" t="s">
        <v>112</v>
      </c>
      <c r="E339">
        <f>SUM(Table115[[#This Row],[2025]:[2014]])</f>
        <v>4</v>
      </c>
      <c r="F339" s="6">
        <v>1</v>
      </c>
      <c r="G339" s="6">
        <v>1</v>
      </c>
      <c r="H339" s="6">
        <v>1</v>
      </c>
      <c r="I339" s="6"/>
      <c r="J339" s="6">
        <v>1</v>
      </c>
      <c r="K339" s="6"/>
      <c r="L339" s="6"/>
    </row>
    <row r="340" spans="1:12" hidden="1" x14ac:dyDescent="0.35">
      <c r="A340" t="s">
        <v>547</v>
      </c>
      <c r="B340" t="s">
        <v>113</v>
      </c>
      <c r="C340" t="s">
        <v>114</v>
      </c>
      <c r="D340" t="s">
        <v>115</v>
      </c>
      <c r="E340">
        <f>SUM(Table115[[#This Row],[2025]:[2014]])</f>
        <v>3</v>
      </c>
      <c r="F340" s="6"/>
      <c r="G340" s="6"/>
      <c r="H340" s="6"/>
      <c r="I340" s="6"/>
      <c r="J340" s="6">
        <v>3</v>
      </c>
      <c r="K340" s="6"/>
      <c r="L340" s="6"/>
    </row>
    <row r="341" spans="1:12" hidden="1" x14ac:dyDescent="0.35">
      <c r="A341" t="s">
        <v>547</v>
      </c>
      <c r="B341" t="s">
        <v>116</v>
      </c>
      <c r="C341" t="s">
        <v>117</v>
      </c>
      <c r="D341" t="s">
        <v>118</v>
      </c>
      <c r="E341">
        <f>SUM(Table115[[#This Row],[2025]:[2014]])</f>
        <v>5</v>
      </c>
      <c r="F341" s="6"/>
      <c r="G341" s="6"/>
      <c r="H341" s="6"/>
      <c r="I341" s="6"/>
      <c r="J341" s="6">
        <v>5</v>
      </c>
      <c r="K341" s="6"/>
      <c r="L341" s="6"/>
    </row>
    <row r="342" spans="1:12" hidden="1" x14ac:dyDescent="0.35">
      <c r="A342" t="s">
        <v>547</v>
      </c>
      <c r="B342" t="s">
        <v>121</v>
      </c>
      <c r="C342" t="s">
        <v>550</v>
      </c>
      <c r="D342" t="s">
        <v>551</v>
      </c>
      <c r="E342">
        <f>SUM(Table115[[#This Row],[2025]:[2014]])</f>
        <v>0</v>
      </c>
      <c r="F342" s="6">
        <v>0</v>
      </c>
      <c r="G342" s="6"/>
      <c r="H342" s="6"/>
      <c r="I342" s="6"/>
      <c r="J342" s="6"/>
      <c r="K342" s="6"/>
      <c r="L342" s="6"/>
    </row>
    <row r="343" spans="1:12" hidden="1" x14ac:dyDescent="0.35">
      <c r="A343" t="s">
        <v>547</v>
      </c>
      <c r="B343" t="s">
        <v>124</v>
      </c>
      <c r="C343" t="s">
        <v>106</v>
      </c>
      <c r="D343" t="s">
        <v>125</v>
      </c>
      <c r="E343">
        <f>SUM(Table115[[#This Row],[2025]:[2014]])</f>
        <v>16</v>
      </c>
      <c r="F343" s="6"/>
      <c r="G343" s="6"/>
      <c r="H343" s="6"/>
      <c r="I343" s="6"/>
      <c r="J343" s="6">
        <v>15</v>
      </c>
      <c r="K343" s="6">
        <v>1</v>
      </c>
      <c r="L343" s="6"/>
    </row>
    <row r="344" spans="1:12" hidden="1" x14ac:dyDescent="0.35">
      <c r="A344" t="s">
        <v>547</v>
      </c>
      <c r="B344" t="s">
        <v>130</v>
      </c>
      <c r="C344" t="s">
        <v>106</v>
      </c>
      <c r="D344" t="s">
        <v>131</v>
      </c>
      <c r="E344">
        <f>SUM(Table115[[#This Row],[2025]:[2014]])</f>
        <v>23</v>
      </c>
      <c r="F344" s="6"/>
      <c r="G344" s="6">
        <v>2</v>
      </c>
      <c r="H344" s="6">
        <v>21</v>
      </c>
      <c r="I344" s="6"/>
      <c r="J344" s="6"/>
      <c r="K344" s="6"/>
      <c r="L344" s="6"/>
    </row>
    <row r="345" spans="1:12" hidden="1" x14ac:dyDescent="0.35">
      <c r="A345" t="s">
        <v>547</v>
      </c>
      <c r="B345" t="s">
        <v>130</v>
      </c>
      <c r="C345" t="s">
        <v>106</v>
      </c>
      <c r="D345" t="s">
        <v>418</v>
      </c>
      <c r="E345">
        <f>SUM(Table115[[#This Row],[2025]:[2014]])</f>
        <v>4</v>
      </c>
      <c r="F345" s="6"/>
      <c r="G345" s="6"/>
      <c r="H345" s="6"/>
      <c r="I345" s="6"/>
      <c r="J345" s="6">
        <v>4</v>
      </c>
      <c r="K345" s="6"/>
      <c r="L345" s="6"/>
    </row>
    <row r="346" spans="1:12" hidden="1" x14ac:dyDescent="0.35">
      <c r="A346" t="s">
        <v>547</v>
      </c>
      <c r="B346" t="s">
        <v>130</v>
      </c>
      <c r="C346" t="s">
        <v>106</v>
      </c>
      <c r="D346" t="s">
        <v>419</v>
      </c>
      <c r="E346">
        <f>SUM(Table115[[#This Row],[2025]:[2014]])</f>
        <v>15</v>
      </c>
      <c r="F346" s="6"/>
      <c r="G346" s="6">
        <v>15</v>
      </c>
      <c r="H346" s="6"/>
      <c r="I346" s="6"/>
      <c r="J346" s="6"/>
      <c r="K346" s="6"/>
      <c r="L346" s="6"/>
    </row>
    <row r="347" spans="1:12" hidden="1" x14ac:dyDescent="0.35">
      <c r="A347" t="s">
        <v>547</v>
      </c>
      <c r="B347" t="s">
        <v>130</v>
      </c>
      <c r="C347" t="s">
        <v>106</v>
      </c>
      <c r="D347" t="s">
        <v>132</v>
      </c>
      <c r="E347">
        <f>SUM(Table115[[#This Row],[2025]:[2014]])</f>
        <v>-21</v>
      </c>
      <c r="F347" s="6"/>
      <c r="G347" s="6"/>
      <c r="H347" s="6">
        <v>11</v>
      </c>
      <c r="I347" s="6">
        <v>-16</v>
      </c>
      <c r="J347" s="6">
        <v>-16</v>
      </c>
      <c r="K347" s="6"/>
      <c r="L347" s="6"/>
    </row>
    <row r="348" spans="1:12" hidden="1" x14ac:dyDescent="0.35">
      <c r="A348" t="s">
        <v>547</v>
      </c>
      <c r="B348" t="s">
        <v>130</v>
      </c>
      <c r="C348" t="s">
        <v>106</v>
      </c>
      <c r="D348" t="s">
        <v>133</v>
      </c>
      <c r="E348">
        <f>SUM(Table115[[#This Row],[2025]:[2014]])</f>
        <v>1</v>
      </c>
      <c r="F348" s="6"/>
      <c r="G348" s="6"/>
      <c r="H348" s="6"/>
      <c r="I348" s="6">
        <v>1</v>
      </c>
      <c r="J348" s="6"/>
      <c r="K348" s="6"/>
      <c r="L348" s="6"/>
    </row>
    <row r="349" spans="1:12" hidden="1" x14ac:dyDescent="0.35">
      <c r="A349" t="s">
        <v>547</v>
      </c>
      <c r="B349" t="s">
        <v>130</v>
      </c>
      <c r="C349" t="s">
        <v>106</v>
      </c>
      <c r="D349" t="s">
        <v>134</v>
      </c>
      <c r="E349">
        <f>SUM(Table115[[#This Row],[2025]:[2014]])</f>
        <v>4</v>
      </c>
      <c r="F349" s="6"/>
      <c r="G349" s="6">
        <v>1</v>
      </c>
      <c r="H349" s="6"/>
      <c r="I349" s="6"/>
      <c r="J349" s="6">
        <v>1</v>
      </c>
      <c r="K349" s="6">
        <v>2</v>
      </c>
      <c r="L349" s="6"/>
    </row>
    <row r="350" spans="1:12" hidden="1" x14ac:dyDescent="0.35">
      <c r="A350" t="s">
        <v>547</v>
      </c>
      <c r="B350" t="s">
        <v>130</v>
      </c>
      <c r="C350" t="s">
        <v>106</v>
      </c>
      <c r="D350" t="s">
        <v>135</v>
      </c>
      <c r="E350">
        <f>SUM(Table115[[#This Row],[2025]:[2014]])</f>
        <v>5</v>
      </c>
      <c r="F350" s="6"/>
      <c r="G350" s="6"/>
      <c r="H350" s="6"/>
      <c r="I350" s="6">
        <v>1</v>
      </c>
      <c r="J350" s="6">
        <v>2</v>
      </c>
      <c r="K350" s="6">
        <v>2</v>
      </c>
      <c r="L350" s="6"/>
    </row>
    <row r="351" spans="1:12" hidden="1" x14ac:dyDescent="0.35">
      <c r="A351" t="s">
        <v>547</v>
      </c>
      <c r="B351" t="s">
        <v>130</v>
      </c>
      <c r="C351" t="s">
        <v>106</v>
      </c>
      <c r="D351" t="s">
        <v>467</v>
      </c>
      <c r="E351">
        <f>SUM(Table115[[#This Row],[2025]:[2014]])</f>
        <v>1</v>
      </c>
      <c r="F351" s="6"/>
      <c r="G351" s="6">
        <v>1</v>
      </c>
      <c r="H351" s="6"/>
      <c r="I351" s="6"/>
      <c r="J351" s="6"/>
      <c r="K351" s="6"/>
      <c r="L351" s="6"/>
    </row>
    <row r="352" spans="1:12" hidden="1" x14ac:dyDescent="0.35">
      <c r="A352" t="s">
        <v>547</v>
      </c>
      <c r="B352" t="s">
        <v>130</v>
      </c>
      <c r="C352" t="s">
        <v>106</v>
      </c>
      <c r="D352" t="s">
        <v>136</v>
      </c>
      <c r="E352">
        <f>SUM(Table115[[#This Row],[2025]:[2014]])</f>
        <v>3</v>
      </c>
      <c r="F352" s="6"/>
      <c r="G352" s="6"/>
      <c r="H352" s="6">
        <v>1</v>
      </c>
      <c r="I352" s="6">
        <v>2</v>
      </c>
      <c r="J352" s="6"/>
      <c r="K352" s="6"/>
      <c r="L352" s="6"/>
    </row>
    <row r="353" spans="1:12" hidden="1" x14ac:dyDescent="0.35">
      <c r="A353" t="s">
        <v>547</v>
      </c>
      <c r="B353" t="s">
        <v>130</v>
      </c>
      <c r="C353" t="s">
        <v>106</v>
      </c>
      <c r="D353" t="s">
        <v>137</v>
      </c>
      <c r="E353">
        <f>SUM(Table115[[#This Row],[2025]:[2014]])</f>
        <v>82</v>
      </c>
      <c r="F353" s="6"/>
      <c r="G353" s="6">
        <v>48</v>
      </c>
      <c r="H353" s="6">
        <v>4</v>
      </c>
      <c r="I353" s="6">
        <v>29</v>
      </c>
      <c r="J353" s="6">
        <v>1</v>
      </c>
      <c r="K353" s="6"/>
      <c r="L353" s="6"/>
    </row>
    <row r="354" spans="1:12" hidden="1" x14ac:dyDescent="0.35">
      <c r="A354" t="s">
        <v>547</v>
      </c>
      <c r="B354" t="s">
        <v>130</v>
      </c>
      <c r="C354" t="s">
        <v>106</v>
      </c>
      <c r="D354" t="s">
        <v>138</v>
      </c>
      <c r="E354">
        <f>SUM(Table115[[#This Row],[2025]:[2014]])</f>
        <v>11</v>
      </c>
      <c r="F354" s="6"/>
      <c r="G354" s="6"/>
      <c r="H354" s="6"/>
      <c r="I354" s="6"/>
      <c r="J354" s="6">
        <v>8</v>
      </c>
      <c r="K354" s="6">
        <v>3</v>
      </c>
      <c r="L354" s="6"/>
    </row>
    <row r="355" spans="1:12" hidden="1" x14ac:dyDescent="0.35">
      <c r="A355" t="s">
        <v>547</v>
      </c>
      <c r="B355" t="s">
        <v>130</v>
      </c>
      <c r="C355" t="s">
        <v>106</v>
      </c>
      <c r="D355" t="s">
        <v>139</v>
      </c>
      <c r="E355">
        <f>SUM(Table115[[#This Row],[2025]:[2014]])</f>
        <v>2</v>
      </c>
      <c r="F355" s="6"/>
      <c r="G355" s="6"/>
      <c r="H355" s="6"/>
      <c r="I355" s="6">
        <v>1</v>
      </c>
      <c r="J355" s="6">
        <v>1</v>
      </c>
      <c r="K355" s="6"/>
      <c r="L355" s="6"/>
    </row>
    <row r="356" spans="1:12" hidden="1" x14ac:dyDescent="0.35">
      <c r="A356" t="s">
        <v>547</v>
      </c>
      <c r="B356" t="s">
        <v>130</v>
      </c>
      <c r="C356" t="s">
        <v>106</v>
      </c>
      <c r="D356" t="s">
        <v>420</v>
      </c>
      <c r="E356">
        <f>SUM(Table115[[#This Row],[2025]:[2014]])</f>
        <v>2</v>
      </c>
      <c r="F356" s="6"/>
      <c r="G356" s="6">
        <v>2</v>
      </c>
      <c r="H356" s="6"/>
      <c r="I356" s="6"/>
      <c r="J356" s="6"/>
      <c r="K356" s="6"/>
      <c r="L356" s="6"/>
    </row>
    <row r="357" spans="1:12" hidden="1" x14ac:dyDescent="0.35">
      <c r="A357" t="s">
        <v>547</v>
      </c>
      <c r="B357" t="s">
        <v>130</v>
      </c>
      <c r="C357" t="s">
        <v>106</v>
      </c>
      <c r="D357" t="s">
        <v>552</v>
      </c>
      <c r="E357">
        <f>SUM(Table115[[#This Row],[2025]:[2014]])</f>
        <v>1</v>
      </c>
      <c r="F357" s="6"/>
      <c r="G357" s="6"/>
      <c r="H357" s="6"/>
      <c r="I357" s="6"/>
      <c r="J357" s="6">
        <v>1</v>
      </c>
      <c r="K357" s="6"/>
      <c r="L357" s="6"/>
    </row>
    <row r="358" spans="1:12" hidden="1" x14ac:dyDescent="0.35">
      <c r="A358" t="s">
        <v>547</v>
      </c>
      <c r="B358" t="s">
        <v>130</v>
      </c>
      <c r="C358" t="s">
        <v>421</v>
      </c>
      <c r="D358" t="s">
        <v>422</v>
      </c>
      <c r="E358">
        <f>SUM(Table115[[#This Row],[2025]:[2014]])</f>
        <v>49</v>
      </c>
      <c r="F358" s="6"/>
      <c r="G358" s="6"/>
      <c r="H358" s="6"/>
      <c r="I358" s="6">
        <v>16</v>
      </c>
      <c r="J358" s="6">
        <v>33</v>
      </c>
      <c r="K358" s="6"/>
      <c r="L358" s="6"/>
    </row>
    <row r="359" spans="1:12" hidden="1" x14ac:dyDescent="0.35">
      <c r="A359" t="s">
        <v>547</v>
      </c>
      <c r="B359" t="s">
        <v>130</v>
      </c>
      <c r="C359" t="s">
        <v>431</v>
      </c>
      <c r="D359" t="s">
        <v>432</v>
      </c>
      <c r="E359">
        <f>SUM(Table115[[#This Row],[2025]:[2014]])</f>
        <v>6</v>
      </c>
      <c r="F359" s="6"/>
      <c r="G359" s="6">
        <v>1</v>
      </c>
      <c r="H359" s="6">
        <v>1</v>
      </c>
      <c r="I359" s="6">
        <v>2</v>
      </c>
      <c r="J359" s="6">
        <v>1</v>
      </c>
      <c r="K359" s="6">
        <v>1</v>
      </c>
      <c r="L359" s="6"/>
    </row>
    <row r="360" spans="1:12" hidden="1" x14ac:dyDescent="0.35">
      <c r="A360" t="s">
        <v>547</v>
      </c>
      <c r="B360" t="s">
        <v>153</v>
      </c>
      <c r="C360" t="s">
        <v>553</v>
      </c>
      <c r="D360" t="s">
        <v>554</v>
      </c>
      <c r="E360">
        <f>SUM(Table115[[#This Row],[2025]:[2014]])</f>
        <v>0</v>
      </c>
      <c r="F360" s="6"/>
      <c r="G360" s="6"/>
      <c r="H360" s="6"/>
      <c r="I360" s="6">
        <v>0</v>
      </c>
      <c r="J360" s="6"/>
      <c r="K360" s="6"/>
      <c r="L360" s="6"/>
    </row>
    <row r="361" spans="1:12" hidden="1" x14ac:dyDescent="0.35">
      <c r="A361" t="s">
        <v>547</v>
      </c>
      <c r="B361" t="s">
        <v>179</v>
      </c>
      <c r="C361" t="s">
        <v>182</v>
      </c>
      <c r="D361" t="s">
        <v>183</v>
      </c>
      <c r="E361">
        <f>SUM(Table115[[#This Row],[2025]:[2014]])</f>
        <v>1</v>
      </c>
      <c r="F361" s="6"/>
      <c r="G361" s="6"/>
      <c r="H361" s="6"/>
      <c r="I361" s="6"/>
      <c r="J361" s="6">
        <v>-1</v>
      </c>
      <c r="K361" s="6">
        <v>2</v>
      </c>
      <c r="L361" s="6"/>
    </row>
    <row r="362" spans="1:12" hidden="1" x14ac:dyDescent="0.35">
      <c r="A362" t="s">
        <v>547</v>
      </c>
      <c r="B362" t="s">
        <v>184</v>
      </c>
      <c r="C362" t="s">
        <v>443</v>
      </c>
      <c r="D362" t="s">
        <v>444</v>
      </c>
      <c r="E362">
        <f>SUM(Table115[[#This Row],[2025]:[2014]])</f>
        <v>1</v>
      </c>
      <c r="F362" s="6"/>
      <c r="G362" s="6"/>
      <c r="H362" s="6"/>
      <c r="I362" s="6"/>
      <c r="J362" s="6">
        <v>1</v>
      </c>
      <c r="K362" s="6"/>
      <c r="L362" s="6"/>
    </row>
    <row r="363" spans="1:12" hidden="1" x14ac:dyDescent="0.35">
      <c r="A363" t="s">
        <v>547</v>
      </c>
      <c r="B363" t="s">
        <v>195</v>
      </c>
      <c r="C363" t="s">
        <v>196</v>
      </c>
      <c r="D363" t="s">
        <v>197</v>
      </c>
      <c r="E363">
        <f>SUM(Table115[[#This Row],[2025]:[2014]])</f>
        <v>6</v>
      </c>
      <c r="F363" s="6"/>
      <c r="G363" s="6"/>
      <c r="H363" s="6"/>
      <c r="I363" s="6"/>
      <c r="J363" s="6"/>
      <c r="K363" s="6">
        <v>6</v>
      </c>
      <c r="L363" s="6">
        <v>0</v>
      </c>
    </row>
    <row r="364" spans="1:12" hidden="1" x14ac:dyDescent="0.35">
      <c r="A364" t="s">
        <v>547</v>
      </c>
      <c r="B364" t="s">
        <v>201</v>
      </c>
      <c r="C364" t="s">
        <v>106</v>
      </c>
      <c r="D364" t="s">
        <v>202</v>
      </c>
      <c r="E364">
        <f>SUM(Table115[[#This Row],[2025]:[2014]])</f>
        <v>-10</v>
      </c>
      <c r="F364" s="6"/>
      <c r="G364" s="6"/>
      <c r="H364" s="6">
        <v>-1</v>
      </c>
      <c r="I364" s="6"/>
      <c r="J364" s="6"/>
      <c r="K364" s="6">
        <v>-9</v>
      </c>
      <c r="L364" s="6"/>
    </row>
    <row r="365" spans="1:12" hidden="1" x14ac:dyDescent="0.35">
      <c r="A365" t="s">
        <v>547</v>
      </c>
      <c r="B365" t="s">
        <v>201</v>
      </c>
      <c r="C365" t="s">
        <v>106</v>
      </c>
      <c r="D365" t="s">
        <v>445</v>
      </c>
      <c r="E365">
        <f>SUM(Table115[[#This Row],[2025]:[2014]])</f>
        <v>16</v>
      </c>
      <c r="F365" s="6"/>
      <c r="G365" s="6">
        <v>11</v>
      </c>
      <c r="H365" s="6">
        <v>1</v>
      </c>
      <c r="I365" s="6">
        <v>1</v>
      </c>
      <c r="J365" s="6">
        <v>3</v>
      </c>
      <c r="K365" s="6"/>
      <c r="L365" s="6"/>
    </row>
    <row r="366" spans="1:12" hidden="1" x14ac:dyDescent="0.35">
      <c r="A366" t="s">
        <v>547</v>
      </c>
      <c r="B366" t="s">
        <v>203</v>
      </c>
      <c r="C366" t="s">
        <v>555</v>
      </c>
      <c r="D366" t="s">
        <v>556</v>
      </c>
      <c r="E366">
        <f>SUM(Table115[[#This Row],[2025]:[2014]])</f>
        <v>0</v>
      </c>
      <c r="F366" s="6"/>
      <c r="G366" s="6"/>
      <c r="H366" s="6"/>
      <c r="I366" s="6"/>
      <c r="J366" s="6"/>
      <c r="K366" s="6">
        <v>0</v>
      </c>
      <c r="L366" s="6"/>
    </row>
    <row r="367" spans="1:12" hidden="1" x14ac:dyDescent="0.35">
      <c r="A367" t="s">
        <v>547</v>
      </c>
      <c r="B367" t="s">
        <v>203</v>
      </c>
      <c r="C367" t="s">
        <v>214</v>
      </c>
      <c r="D367" t="s">
        <v>215</v>
      </c>
      <c r="E367">
        <f>SUM(Table115[[#This Row],[2025]:[2014]])</f>
        <v>1</v>
      </c>
      <c r="F367" s="6"/>
      <c r="G367" s="6"/>
      <c r="H367" s="6"/>
      <c r="I367" s="6">
        <v>1</v>
      </c>
      <c r="J367" s="6"/>
      <c r="K367" s="6"/>
      <c r="L367" s="6"/>
    </row>
    <row r="368" spans="1:12" hidden="1" x14ac:dyDescent="0.35">
      <c r="A368" t="s">
        <v>547</v>
      </c>
      <c r="B368" t="s">
        <v>229</v>
      </c>
      <c r="C368" t="s">
        <v>106</v>
      </c>
      <c r="D368" t="s">
        <v>230</v>
      </c>
      <c r="E368">
        <f>SUM(Table115[[#This Row],[2025]:[2014]])</f>
        <v>3</v>
      </c>
      <c r="F368" s="6"/>
      <c r="G368" s="6">
        <v>3</v>
      </c>
      <c r="H368" s="6"/>
      <c r="I368" s="6"/>
      <c r="J368" s="6"/>
      <c r="K368" s="6"/>
      <c r="L368" s="6"/>
    </row>
    <row r="369" spans="1:12" hidden="1" x14ac:dyDescent="0.35">
      <c r="A369" t="s">
        <v>547</v>
      </c>
      <c r="B369" t="s">
        <v>229</v>
      </c>
      <c r="C369" t="s">
        <v>106</v>
      </c>
      <c r="D369" t="s">
        <v>231</v>
      </c>
      <c r="E369">
        <f>SUM(Table115[[#This Row],[2025]:[2014]])</f>
        <v>14</v>
      </c>
      <c r="F369" s="6"/>
      <c r="G369" s="6"/>
      <c r="H369" s="6">
        <v>1</v>
      </c>
      <c r="I369" s="6">
        <v>1</v>
      </c>
      <c r="J369" s="6"/>
      <c r="K369" s="6">
        <v>12</v>
      </c>
      <c r="L369" s="6"/>
    </row>
    <row r="370" spans="1:12" hidden="1" x14ac:dyDescent="0.35">
      <c r="A370" t="s">
        <v>547</v>
      </c>
      <c r="B370" t="s">
        <v>229</v>
      </c>
      <c r="C370" t="s">
        <v>106</v>
      </c>
      <c r="D370" t="s">
        <v>232</v>
      </c>
      <c r="E370">
        <f>SUM(Table115[[#This Row],[2025]:[2014]])</f>
        <v>17</v>
      </c>
      <c r="F370" s="6"/>
      <c r="G370" s="6"/>
      <c r="H370" s="6"/>
      <c r="I370" s="6">
        <v>2</v>
      </c>
      <c r="J370" s="6">
        <v>1</v>
      </c>
      <c r="K370" s="6">
        <v>14</v>
      </c>
      <c r="L370" s="6"/>
    </row>
    <row r="371" spans="1:12" hidden="1" x14ac:dyDescent="0.35">
      <c r="A371" t="s">
        <v>547</v>
      </c>
      <c r="B371" t="s">
        <v>229</v>
      </c>
      <c r="C371" t="s">
        <v>106</v>
      </c>
      <c r="D371" t="s">
        <v>503</v>
      </c>
      <c r="E371">
        <f>SUM(Table115[[#This Row],[2025]:[2014]])</f>
        <v>2</v>
      </c>
      <c r="F371" s="6"/>
      <c r="G371" s="6"/>
      <c r="H371" s="6"/>
      <c r="I371" s="6"/>
      <c r="J371" s="6">
        <v>2</v>
      </c>
      <c r="K371" s="6"/>
      <c r="L371" s="6"/>
    </row>
    <row r="372" spans="1:12" hidden="1" x14ac:dyDescent="0.35">
      <c r="A372" t="s">
        <v>547</v>
      </c>
      <c r="B372" t="s">
        <v>229</v>
      </c>
      <c r="C372" t="s">
        <v>106</v>
      </c>
      <c r="D372" t="s">
        <v>233</v>
      </c>
      <c r="E372">
        <f>SUM(Table115[[#This Row],[2025]:[2014]])</f>
        <v>253</v>
      </c>
      <c r="F372" s="6"/>
      <c r="G372" s="6">
        <v>19</v>
      </c>
      <c r="H372" s="6">
        <v>5</v>
      </c>
      <c r="I372" s="6">
        <v>137</v>
      </c>
      <c r="J372" s="6">
        <v>85</v>
      </c>
      <c r="K372" s="6">
        <v>7</v>
      </c>
      <c r="L372" s="6"/>
    </row>
    <row r="373" spans="1:12" hidden="1" x14ac:dyDescent="0.35">
      <c r="A373" t="s">
        <v>547</v>
      </c>
      <c r="B373" t="s">
        <v>229</v>
      </c>
      <c r="C373" t="s">
        <v>106</v>
      </c>
      <c r="D373" t="s">
        <v>504</v>
      </c>
      <c r="E373">
        <f>SUM(Table115[[#This Row],[2025]:[2014]])</f>
        <v>13</v>
      </c>
      <c r="F373" s="6"/>
      <c r="G373" s="6"/>
      <c r="H373" s="6"/>
      <c r="I373" s="6">
        <v>13</v>
      </c>
      <c r="J373" s="6"/>
      <c r="K373" s="6"/>
      <c r="L373" s="6"/>
    </row>
    <row r="374" spans="1:12" hidden="1" x14ac:dyDescent="0.35">
      <c r="A374" t="s">
        <v>547</v>
      </c>
      <c r="B374" t="s">
        <v>229</v>
      </c>
      <c r="C374" t="s">
        <v>106</v>
      </c>
      <c r="D374" t="s">
        <v>234</v>
      </c>
      <c r="E374">
        <f>SUM(Table115[[#This Row],[2025]:[2014]])</f>
        <v>43</v>
      </c>
      <c r="F374" s="6"/>
      <c r="G374" s="6">
        <v>2</v>
      </c>
      <c r="H374" s="6"/>
      <c r="I374" s="6">
        <v>16</v>
      </c>
      <c r="J374" s="6">
        <v>16</v>
      </c>
      <c r="K374" s="6">
        <v>9</v>
      </c>
      <c r="L374" s="6"/>
    </row>
    <row r="375" spans="1:12" hidden="1" x14ac:dyDescent="0.35">
      <c r="A375" t="s">
        <v>547</v>
      </c>
      <c r="B375" t="s">
        <v>229</v>
      </c>
      <c r="C375" t="s">
        <v>106</v>
      </c>
      <c r="D375" t="s">
        <v>235</v>
      </c>
      <c r="E375">
        <f>SUM(Table115[[#This Row],[2025]:[2014]])</f>
        <v>23</v>
      </c>
      <c r="F375" s="6"/>
      <c r="G375" s="6"/>
      <c r="H375" s="6">
        <v>2</v>
      </c>
      <c r="I375" s="6">
        <v>4</v>
      </c>
      <c r="J375" s="6">
        <v>17</v>
      </c>
      <c r="K375" s="6"/>
      <c r="L375" s="6"/>
    </row>
    <row r="376" spans="1:12" hidden="1" x14ac:dyDescent="0.35">
      <c r="A376" t="s">
        <v>547</v>
      </c>
      <c r="B376" t="s">
        <v>259</v>
      </c>
      <c r="C376" t="s">
        <v>260</v>
      </c>
      <c r="D376" t="s">
        <v>261</v>
      </c>
      <c r="E376">
        <f>SUM(Table115[[#This Row],[2025]:[2014]])</f>
        <v>6</v>
      </c>
      <c r="F376" s="6"/>
      <c r="G376" s="6"/>
      <c r="H376" s="6">
        <v>3</v>
      </c>
      <c r="I376" s="6">
        <v>2</v>
      </c>
      <c r="J376" s="6"/>
      <c r="K376" s="6">
        <v>1</v>
      </c>
      <c r="L376" s="6"/>
    </row>
    <row r="377" spans="1:12" hidden="1" x14ac:dyDescent="0.35">
      <c r="A377" t="s">
        <v>547</v>
      </c>
      <c r="B377" t="s">
        <v>259</v>
      </c>
      <c r="C377" t="s">
        <v>262</v>
      </c>
      <c r="D377" t="s">
        <v>263</v>
      </c>
      <c r="E377">
        <f>SUM(Table115[[#This Row],[2025]:[2014]])</f>
        <v>3</v>
      </c>
      <c r="F377" s="6"/>
      <c r="G377" s="6"/>
      <c r="H377" s="6"/>
      <c r="I377" s="6"/>
      <c r="J377" s="6">
        <v>3</v>
      </c>
      <c r="K377" s="6"/>
      <c r="L377" s="6"/>
    </row>
    <row r="378" spans="1:12" hidden="1" x14ac:dyDescent="0.35">
      <c r="A378" t="s">
        <v>547</v>
      </c>
      <c r="B378" t="s">
        <v>259</v>
      </c>
      <c r="C378" t="s">
        <v>270</v>
      </c>
      <c r="D378" t="s">
        <v>271</v>
      </c>
      <c r="E378">
        <f>SUM(Table115[[#This Row],[2025]:[2014]])</f>
        <v>23</v>
      </c>
      <c r="F378" s="6"/>
      <c r="G378" s="6"/>
      <c r="H378" s="6"/>
      <c r="I378" s="6"/>
      <c r="J378" s="6"/>
      <c r="K378" s="6">
        <v>23</v>
      </c>
      <c r="L378" s="6"/>
    </row>
    <row r="379" spans="1:12" hidden="1" x14ac:dyDescent="0.35">
      <c r="A379" t="s">
        <v>547</v>
      </c>
      <c r="B379" t="s">
        <v>259</v>
      </c>
      <c r="C379" t="s">
        <v>272</v>
      </c>
      <c r="D379" t="s">
        <v>273</v>
      </c>
      <c r="E379">
        <f>SUM(Table115[[#This Row],[2025]:[2014]])</f>
        <v>17</v>
      </c>
      <c r="F379" s="6"/>
      <c r="G379" s="6"/>
      <c r="H379" s="6"/>
      <c r="I379" s="6"/>
      <c r="J379" s="6"/>
      <c r="K379" s="6">
        <v>17</v>
      </c>
      <c r="L379" s="6"/>
    </row>
    <row r="380" spans="1:12" hidden="1" x14ac:dyDescent="0.35">
      <c r="A380" t="s">
        <v>547</v>
      </c>
      <c r="B380" t="s">
        <v>276</v>
      </c>
      <c r="C380" t="s">
        <v>557</v>
      </c>
      <c r="D380" t="s">
        <v>558</v>
      </c>
      <c r="E380">
        <f>SUM(Table115[[#This Row],[2025]:[2014]])</f>
        <v>1</v>
      </c>
      <c r="F380" s="6"/>
      <c r="G380" s="6"/>
      <c r="H380" s="6"/>
      <c r="I380" s="6"/>
      <c r="J380" s="6"/>
      <c r="K380" s="6">
        <v>1</v>
      </c>
      <c r="L380" s="6">
        <v>0</v>
      </c>
    </row>
    <row r="381" spans="1:12" hidden="1" x14ac:dyDescent="0.35">
      <c r="A381" t="s">
        <v>547</v>
      </c>
      <c r="B381" t="s">
        <v>276</v>
      </c>
      <c r="C381" t="s">
        <v>559</v>
      </c>
      <c r="D381" t="s">
        <v>560</v>
      </c>
      <c r="E381">
        <f>SUM(Table115[[#This Row],[2025]:[2014]])</f>
        <v>1</v>
      </c>
      <c r="F381" s="6"/>
      <c r="G381" s="6"/>
      <c r="H381" s="6"/>
      <c r="I381" s="6"/>
      <c r="J381" s="6"/>
      <c r="K381" s="6">
        <v>1</v>
      </c>
      <c r="L381" s="6">
        <v>0</v>
      </c>
    </row>
    <row r="382" spans="1:12" hidden="1" x14ac:dyDescent="0.35">
      <c r="A382" t="s">
        <v>547</v>
      </c>
      <c r="B382" t="s">
        <v>281</v>
      </c>
      <c r="C382" t="s">
        <v>282</v>
      </c>
      <c r="D382" t="s">
        <v>283</v>
      </c>
      <c r="E382">
        <f>SUM(Table115[[#This Row],[2025]:[2014]])</f>
        <v>114</v>
      </c>
      <c r="F382" s="6">
        <v>4</v>
      </c>
      <c r="G382" s="6">
        <v>3</v>
      </c>
      <c r="H382" s="6">
        <v>9</v>
      </c>
      <c r="I382" s="6">
        <v>24</v>
      </c>
      <c r="J382" s="6">
        <v>74</v>
      </c>
      <c r="K382" s="6"/>
      <c r="L382" s="6"/>
    </row>
    <row r="383" spans="1:12" hidden="1" x14ac:dyDescent="0.35">
      <c r="A383" t="s">
        <v>547</v>
      </c>
      <c r="B383" t="s">
        <v>281</v>
      </c>
      <c r="C383" t="s">
        <v>284</v>
      </c>
      <c r="D383" t="s">
        <v>285</v>
      </c>
      <c r="E383">
        <f>SUM(Table115[[#This Row],[2025]:[2014]])</f>
        <v>32</v>
      </c>
      <c r="F383" s="6">
        <v>2</v>
      </c>
      <c r="G383" s="6">
        <v>2</v>
      </c>
      <c r="H383" s="6">
        <v>6</v>
      </c>
      <c r="I383" s="6">
        <v>3</v>
      </c>
      <c r="J383" s="6">
        <v>8</v>
      </c>
      <c r="K383" s="6">
        <v>11</v>
      </c>
      <c r="L383" s="6"/>
    </row>
    <row r="384" spans="1:12" hidden="1" x14ac:dyDescent="0.35">
      <c r="A384" t="s">
        <v>547</v>
      </c>
      <c r="B384" t="s">
        <v>281</v>
      </c>
      <c r="C384" t="s">
        <v>286</v>
      </c>
      <c r="D384" t="s">
        <v>287</v>
      </c>
      <c r="E384">
        <f>SUM(Table115[[#This Row],[2025]:[2014]])</f>
        <v>13</v>
      </c>
      <c r="F384" s="6"/>
      <c r="G384" s="6"/>
      <c r="H384" s="6"/>
      <c r="I384" s="6">
        <v>9</v>
      </c>
      <c r="J384" s="6">
        <v>4</v>
      </c>
      <c r="K384" s="6"/>
      <c r="L384" s="6"/>
    </row>
    <row r="385" spans="1:12" hidden="1" x14ac:dyDescent="0.35">
      <c r="A385" t="s">
        <v>547</v>
      </c>
      <c r="B385" t="s">
        <v>281</v>
      </c>
      <c r="C385" t="s">
        <v>561</v>
      </c>
      <c r="D385" t="s">
        <v>562</v>
      </c>
      <c r="E385">
        <f>SUM(Table115[[#This Row],[2025]:[2014]])</f>
        <v>3</v>
      </c>
      <c r="F385" s="6"/>
      <c r="G385" s="6"/>
      <c r="H385" s="6"/>
      <c r="I385" s="6"/>
      <c r="J385" s="6"/>
      <c r="K385" s="6">
        <v>3</v>
      </c>
      <c r="L385" s="6"/>
    </row>
    <row r="386" spans="1:12" hidden="1" x14ac:dyDescent="0.35">
      <c r="A386" t="s">
        <v>547</v>
      </c>
      <c r="B386" t="s">
        <v>281</v>
      </c>
      <c r="C386" t="s">
        <v>563</v>
      </c>
      <c r="D386" t="s">
        <v>564</v>
      </c>
      <c r="E386">
        <f>SUM(Table115[[#This Row],[2025]:[2014]])</f>
        <v>2</v>
      </c>
      <c r="F386" s="6"/>
      <c r="G386" s="6"/>
      <c r="H386" s="6"/>
      <c r="I386" s="6"/>
      <c r="J386" s="6"/>
      <c r="K386" s="6">
        <v>2</v>
      </c>
      <c r="L386" s="6"/>
    </row>
    <row r="387" spans="1:12" hidden="1" x14ac:dyDescent="0.35">
      <c r="A387" t="s">
        <v>547</v>
      </c>
      <c r="B387" t="s">
        <v>292</v>
      </c>
      <c r="C387" t="s">
        <v>297</v>
      </c>
      <c r="D387" t="s">
        <v>298</v>
      </c>
      <c r="E387">
        <f>SUM(Table115[[#This Row],[2025]:[2014]])</f>
        <v>4</v>
      </c>
      <c r="F387" s="6"/>
      <c r="G387" s="6">
        <v>2</v>
      </c>
      <c r="H387" s="6"/>
      <c r="I387" s="6"/>
      <c r="J387" s="6"/>
      <c r="K387" s="6">
        <v>2</v>
      </c>
      <c r="L387" s="6">
        <v>0</v>
      </c>
    </row>
    <row r="388" spans="1:12" hidden="1" x14ac:dyDescent="0.35">
      <c r="A388" t="s">
        <v>547</v>
      </c>
      <c r="B388" t="s">
        <v>299</v>
      </c>
      <c r="C388" t="s">
        <v>450</v>
      </c>
      <c r="D388" t="s">
        <v>451</v>
      </c>
      <c r="E388">
        <f>SUM(Table115[[#This Row],[2025]:[2014]])</f>
        <v>8</v>
      </c>
      <c r="F388" s="6"/>
      <c r="G388" s="6">
        <v>8</v>
      </c>
      <c r="H388" s="6"/>
      <c r="I388" s="6"/>
      <c r="J388" s="6"/>
      <c r="K388" s="6"/>
      <c r="L388" s="6"/>
    </row>
    <row r="389" spans="1:12" hidden="1" x14ac:dyDescent="0.35">
      <c r="A389" t="s">
        <v>547</v>
      </c>
      <c r="B389" t="s">
        <v>313</v>
      </c>
      <c r="C389" t="s">
        <v>314</v>
      </c>
      <c r="D389" t="s">
        <v>315</v>
      </c>
      <c r="E389">
        <f>SUM(Table115[[#This Row],[2025]:[2014]])</f>
        <v>23</v>
      </c>
      <c r="F389" s="6"/>
      <c r="G389" s="6">
        <v>10</v>
      </c>
      <c r="H389" s="6">
        <v>5</v>
      </c>
      <c r="I389" s="6"/>
      <c r="J389" s="6">
        <v>8</v>
      </c>
      <c r="K389" s="6"/>
      <c r="L389" s="6"/>
    </row>
    <row r="390" spans="1:12" hidden="1" x14ac:dyDescent="0.35">
      <c r="A390" t="s">
        <v>547</v>
      </c>
      <c r="B390" t="s">
        <v>313</v>
      </c>
      <c r="C390" t="s">
        <v>565</v>
      </c>
      <c r="D390" t="s">
        <v>566</v>
      </c>
      <c r="E390">
        <f>SUM(Table115[[#This Row],[2025]:[2014]])</f>
        <v>2</v>
      </c>
      <c r="F390" s="6"/>
      <c r="G390" s="6"/>
      <c r="H390" s="6"/>
      <c r="I390" s="6"/>
      <c r="J390" s="6"/>
      <c r="K390" s="6">
        <v>2</v>
      </c>
      <c r="L390" s="6"/>
    </row>
    <row r="391" spans="1:12" hidden="1" x14ac:dyDescent="0.35">
      <c r="A391" t="s">
        <v>547</v>
      </c>
      <c r="B391" t="s">
        <v>313</v>
      </c>
      <c r="C391" t="s">
        <v>320</v>
      </c>
      <c r="D391" t="s">
        <v>321</v>
      </c>
      <c r="E391">
        <f>SUM(Table115[[#This Row],[2025]:[2014]])</f>
        <v>2</v>
      </c>
      <c r="F391" s="6">
        <v>2</v>
      </c>
      <c r="G391" s="6"/>
      <c r="H391" s="6"/>
      <c r="I391" s="6"/>
      <c r="J391" s="6"/>
      <c r="K391" s="6"/>
      <c r="L391" s="6"/>
    </row>
    <row r="392" spans="1:12" hidden="1" x14ac:dyDescent="0.35">
      <c r="A392" t="s">
        <v>547</v>
      </c>
      <c r="B392" t="s">
        <v>313</v>
      </c>
      <c r="C392" t="s">
        <v>324</v>
      </c>
      <c r="D392" t="s">
        <v>325</v>
      </c>
      <c r="E392">
        <f>SUM(Table115[[#This Row],[2025]:[2014]])</f>
        <v>12</v>
      </c>
      <c r="F392" s="6">
        <v>1</v>
      </c>
      <c r="G392" s="6">
        <v>1</v>
      </c>
      <c r="H392" s="6">
        <v>3</v>
      </c>
      <c r="I392" s="6">
        <v>3</v>
      </c>
      <c r="J392" s="6">
        <v>2</v>
      </c>
      <c r="K392" s="6">
        <v>2</v>
      </c>
      <c r="L392" s="6"/>
    </row>
    <row r="393" spans="1:12" hidden="1" x14ac:dyDescent="0.35">
      <c r="A393" t="s">
        <v>547</v>
      </c>
      <c r="B393" t="s">
        <v>313</v>
      </c>
      <c r="C393" t="s">
        <v>326</v>
      </c>
      <c r="D393" t="s">
        <v>327</v>
      </c>
      <c r="E393">
        <f>SUM(Table115[[#This Row],[2025]:[2014]])</f>
        <v>46</v>
      </c>
      <c r="F393" s="6">
        <v>1</v>
      </c>
      <c r="G393" s="6">
        <v>3</v>
      </c>
      <c r="H393" s="6">
        <v>10</v>
      </c>
      <c r="I393" s="6">
        <v>11</v>
      </c>
      <c r="J393" s="6">
        <v>13</v>
      </c>
      <c r="K393" s="6">
        <v>8</v>
      </c>
      <c r="L393" s="6">
        <v>0</v>
      </c>
    </row>
    <row r="394" spans="1:12" hidden="1" x14ac:dyDescent="0.35">
      <c r="A394" t="s">
        <v>547</v>
      </c>
      <c r="B394" t="s">
        <v>313</v>
      </c>
      <c r="C394" t="s">
        <v>328</v>
      </c>
      <c r="D394" t="s">
        <v>329</v>
      </c>
      <c r="E394">
        <f>SUM(Table115[[#This Row],[2025]:[2014]])</f>
        <v>75</v>
      </c>
      <c r="F394" s="6">
        <v>6</v>
      </c>
      <c r="G394" s="6">
        <v>10</v>
      </c>
      <c r="H394" s="6">
        <v>13</v>
      </c>
      <c r="I394" s="6">
        <v>22</v>
      </c>
      <c r="J394" s="6">
        <v>24</v>
      </c>
      <c r="K394" s="6"/>
      <c r="L394" s="6"/>
    </row>
    <row r="395" spans="1:12" hidden="1" x14ac:dyDescent="0.35">
      <c r="A395" t="s">
        <v>547</v>
      </c>
      <c r="B395" t="s">
        <v>313</v>
      </c>
      <c r="C395" t="s">
        <v>452</v>
      </c>
      <c r="D395" t="s">
        <v>453</v>
      </c>
      <c r="E395">
        <f>SUM(Table115[[#This Row],[2025]:[2014]])</f>
        <v>3</v>
      </c>
      <c r="F395" s="6">
        <v>3</v>
      </c>
      <c r="G395" s="6"/>
      <c r="H395" s="6"/>
      <c r="I395" s="6"/>
      <c r="J395" s="6"/>
      <c r="K395" s="6"/>
      <c r="L395" s="6"/>
    </row>
    <row r="396" spans="1:12" hidden="1" x14ac:dyDescent="0.35">
      <c r="A396" t="s">
        <v>547</v>
      </c>
      <c r="B396" t="s">
        <v>330</v>
      </c>
      <c r="C396" t="s">
        <v>106</v>
      </c>
      <c r="D396" t="s">
        <v>331</v>
      </c>
      <c r="E396">
        <f>SUM(Table115[[#This Row],[2025]:[2014]])</f>
        <v>966</v>
      </c>
      <c r="F396" s="6">
        <v>75</v>
      </c>
      <c r="G396" s="6">
        <v>108</v>
      </c>
      <c r="H396" s="6">
        <v>80</v>
      </c>
      <c r="I396" s="6">
        <v>169</v>
      </c>
      <c r="J396" s="6">
        <v>410</v>
      </c>
      <c r="K396" s="6">
        <v>124</v>
      </c>
      <c r="L396" s="6"/>
    </row>
    <row r="397" spans="1:12" hidden="1" x14ac:dyDescent="0.35">
      <c r="A397" t="s">
        <v>547</v>
      </c>
      <c r="B397" t="s">
        <v>330</v>
      </c>
      <c r="C397" t="s">
        <v>106</v>
      </c>
      <c r="D397" t="s">
        <v>332</v>
      </c>
      <c r="E397">
        <f>SUM(Table115[[#This Row],[2025]:[2014]])</f>
        <v>36</v>
      </c>
      <c r="F397" s="6"/>
      <c r="G397" s="6"/>
      <c r="H397" s="6"/>
      <c r="I397" s="6"/>
      <c r="J397" s="6">
        <v>36</v>
      </c>
      <c r="K397" s="6"/>
      <c r="L397" s="6"/>
    </row>
    <row r="398" spans="1:12" hidden="1" x14ac:dyDescent="0.35">
      <c r="A398" t="s">
        <v>547</v>
      </c>
      <c r="B398" t="s">
        <v>330</v>
      </c>
      <c r="C398" t="s">
        <v>106</v>
      </c>
      <c r="D398" t="s">
        <v>333</v>
      </c>
      <c r="E398">
        <f>SUM(Table115[[#This Row],[2025]:[2014]])</f>
        <v>5</v>
      </c>
      <c r="F398" s="6"/>
      <c r="G398" s="6"/>
      <c r="H398" s="6"/>
      <c r="I398" s="6"/>
      <c r="J398" s="6"/>
      <c r="K398" s="6">
        <v>5</v>
      </c>
      <c r="L398" s="6"/>
    </row>
    <row r="399" spans="1:12" hidden="1" x14ac:dyDescent="0.35">
      <c r="A399" t="s">
        <v>547</v>
      </c>
      <c r="B399" t="s">
        <v>330</v>
      </c>
      <c r="C399" t="s">
        <v>106</v>
      </c>
      <c r="D399" t="s">
        <v>454</v>
      </c>
      <c r="E399">
        <f>SUM(Table115[[#This Row],[2025]:[2014]])</f>
        <v>25</v>
      </c>
      <c r="F399" s="6">
        <v>3</v>
      </c>
      <c r="G399" s="6">
        <v>14</v>
      </c>
      <c r="H399" s="6">
        <v>1</v>
      </c>
      <c r="I399" s="6">
        <v>4</v>
      </c>
      <c r="J399" s="6">
        <v>3</v>
      </c>
      <c r="K399" s="6"/>
      <c r="L399" s="6"/>
    </row>
    <row r="400" spans="1:12" hidden="1" x14ac:dyDescent="0.35">
      <c r="A400" t="s">
        <v>547</v>
      </c>
      <c r="B400" t="s">
        <v>330</v>
      </c>
      <c r="C400" t="s">
        <v>334</v>
      </c>
      <c r="D400" t="s">
        <v>335</v>
      </c>
      <c r="E400">
        <f>SUM(Table115[[#This Row],[2025]:[2014]])</f>
        <v>121</v>
      </c>
      <c r="F400" s="6"/>
      <c r="G400" s="6"/>
      <c r="H400" s="6">
        <v>10</v>
      </c>
      <c r="I400" s="6">
        <v>17</v>
      </c>
      <c r="J400" s="6">
        <v>64</v>
      </c>
      <c r="K400" s="6">
        <v>30</v>
      </c>
      <c r="L400" s="6"/>
    </row>
    <row r="401" spans="1:12" hidden="1" x14ac:dyDescent="0.35">
      <c r="A401" t="s">
        <v>547</v>
      </c>
      <c r="B401" t="s">
        <v>330</v>
      </c>
      <c r="C401" t="s">
        <v>336</v>
      </c>
      <c r="D401" t="s">
        <v>337</v>
      </c>
      <c r="E401">
        <f>SUM(Table115[[#This Row],[2025]:[2014]])</f>
        <v>1</v>
      </c>
      <c r="F401" s="6"/>
      <c r="G401" s="6"/>
      <c r="H401" s="6"/>
      <c r="I401" s="6"/>
      <c r="J401" s="6"/>
      <c r="K401" s="6">
        <v>1</v>
      </c>
      <c r="L401" s="6"/>
    </row>
    <row r="402" spans="1:12" hidden="1" x14ac:dyDescent="0.35">
      <c r="A402" t="s">
        <v>547</v>
      </c>
      <c r="B402" t="s">
        <v>330</v>
      </c>
      <c r="C402" t="s">
        <v>338</v>
      </c>
      <c r="D402" t="s">
        <v>339</v>
      </c>
      <c r="E402">
        <f>SUM(Table115[[#This Row],[2025]:[2014]])</f>
        <v>47</v>
      </c>
      <c r="F402" s="6"/>
      <c r="G402" s="6">
        <v>30</v>
      </c>
      <c r="H402" s="6">
        <v>4</v>
      </c>
      <c r="I402" s="6">
        <v>1</v>
      </c>
      <c r="J402" s="6">
        <v>9</v>
      </c>
      <c r="K402" s="6">
        <v>3</v>
      </c>
      <c r="L402" s="6"/>
    </row>
    <row r="403" spans="1:12" hidden="1" x14ac:dyDescent="0.35">
      <c r="A403" t="s">
        <v>547</v>
      </c>
      <c r="B403" t="s">
        <v>330</v>
      </c>
      <c r="C403" t="s">
        <v>348</v>
      </c>
      <c r="D403" t="s">
        <v>349</v>
      </c>
      <c r="E403">
        <f>SUM(Table115[[#This Row],[2025]:[2014]])</f>
        <v>309</v>
      </c>
      <c r="F403" s="6">
        <v>35</v>
      </c>
      <c r="G403" s="6">
        <v>60</v>
      </c>
      <c r="H403" s="6">
        <v>45</v>
      </c>
      <c r="I403" s="6">
        <v>45</v>
      </c>
      <c r="J403" s="6">
        <v>70</v>
      </c>
      <c r="K403" s="6">
        <v>54</v>
      </c>
      <c r="L403" s="6">
        <v>0</v>
      </c>
    </row>
    <row r="404" spans="1:12" hidden="1" x14ac:dyDescent="0.35">
      <c r="A404" t="s">
        <v>547</v>
      </c>
      <c r="B404" t="s">
        <v>330</v>
      </c>
      <c r="C404" t="s">
        <v>350</v>
      </c>
      <c r="D404" t="s">
        <v>351</v>
      </c>
      <c r="E404">
        <f>SUM(Table115[[#This Row],[2025]:[2014]])</f>
        <v>12</v>
      </c>
      <c r="F404" s="6"/>
      <c r="G404" s="6"/>
      <c r="H404" s="6"/>
      <c r="I404" s="6">
        <v>1</v>
      </c>
      <c r="J404" s="6">
        <v>6</v>
      </c>
      <c r="K404" s="6">
        <v>5</v>
      </c>
      <c r="L404" s="6"/>
    </row>
    <row r="405" spans="1:12" hidden="1" x14ac:dyDescent="0.35">
      <c r="A405" t="s">
        <v>547</v>
      </c>
      <c r="B405" t="s">
        <v>330</v>
      </c>
      <c r="C405" t="s">
        <v>354</v>
      </c>
      <c r="D405" t="s">
        <v>355</v>
      </c>
      <c r="E405">
        <f>SUM(Table115[[#This Row],[2025]:[2014]])</f>
        <v>4</v>
      </c>
      <c r="F405" s="6">
        <v>2</v>
      </c>
      <c r="G405" s="6">
        <v>1</v>
      </c>
      <c r="H405" s="6">
        <v>1</v>
      </c>
      <c r="I405" s="6"/>
      <c r="J405" s="6"/>
      <c r="K405" s="6"/>
      <c r="L405" s="6"/>
    </row>
    <row r="406" spans="1:12" hidden="1" x14ac:dyDescent="0.35">
      <c r="A406" t="s">
        <v>547</v>
      </c>
      <c r="B406" t="s">
        <v>330</v>
      </c>
      <c r="C406" t="s">
        <v>356</v>
      </c>
      <c r="D406" t="s">
        <v>357</v>
      </c>
      <c r="E406">
        <f>SUM(Table115[[#This Row],[2025]:[2014]])</f>
        <v>11</v>
      </c>
      <c r="F406" s="6">
        <v>1</v>
      </c>
      <c r="G406" s="6">
        <v>4</v>
      </c>
      <c r="H406" s="6">
        <v>1</v>
      </c>
      <c r="I406" s="6">
        <v>1</v>
      </c>
      <c r="J406" s="6">
        <v>2</v>
      </c>
      <c r="K406" s="6">
        <v>2</v>
      </c>
      <c r="L406" s="6"/>
    </row>
    <row r="407" spans="1:12" hidden="1" x14ac:dyDescent="0.35">
      <c r="A407" t="s">
        <v>547</v>
      </c>
      <c r="B407" t="s">
        <v>330</v>
      </c>
      <c r="C407" t="s">
        <v>358</v>
      </c>
      <c r="D407" t="s">
        <v>359</v>
      </c>
      <c r="E407">
        <f>SUM(Table115[[#This Row],[2025]:[2014]])</f>
        <v>6</v>
      </c>
      <c r="F407" s="6"/>
      <c r="G407" s="6"/>
      <c r="H407" s="6"/>
      <c r="I407" s="6">
        <v>1</v>
      </c>
      <c r="J407" s="6">
        <v>5</v>
      </c>
      <c r="K407" s="6"/>
      <c r="L407" s="6"/>
    </row>
    <row r="408" spans="1:12" hidden="1" x14ac:dyDescent="0.35">
      <c r="A408" t="s">
        <v>547</v>
      </c>
      <c r="B408" t="s">
        <v>330</v>
      </c>
      <c r="C408" t="s">
        <v>360</v>
      </c>
      <c r="D408" t="s">
        <v>361</v>
      </c>
      <c r="E408">
        <f>SUM(Table115[[#This Row],[2025]:[2014]])</f>
        <v>157</v>
      </c>
      <c r="F408" s="6">
        <v>5</v>
      </c>
      <c r="G408" s="6">
        <v>22</v>
      </c>
      <c r="H408" s="6">
        <v>28</v>
      </c>
      <c r="I408" s="6">
        <v>37</v>
      </c>
      <c r="J408" s="6">
        <v>60</v>
      </c>
      <c r="K408" s="6">
        <v>5</v>
      </c>
      <c r="L408" s="6"/>
    </row>
    <row r="409" spans="1:12" hidden="1" x14ac:dyDescent="0.35">
      <c r="A409" t="s">
        <v>547</v>
      </c>
      <c r="B409" t="s">
        <v>330</v>
      </c>
      <c r="C409" t="s">
        <v>362</v>
      </c>
      <c r="D409" t="s">
        <v>363</v>
      </c>
      <c r="E409">
        <f>SUM(Table115[[#This Row],[2025]:[2014]])</f>
        <v>2</v>
      </c>
      <c r="F409" s="6">
        <v>1</v>
      </c>
      <c r="G409" s="6">
        <v>1</v>
      </c>
      <c r="H409" s="6"/>
      <c r="I409" s="6"/>
      <c r="J409" s="6"/>
      <c r="K409" s="6"/>
      <c r="L409" s="6"/>
    </row>
    <row r="410" spans="1:12" hidden="1" x14ac:dyDescent="0.35">
      <c r="A410" t="s">
        <v>547</v>
      </c>
      <c r="B410" t="s">
        <v>330</v>
      </c>
      <c r="C410" t="s">
        <v>364</v>
      </c>
      <c r="D410" t="s">
        <v>365</v>
      </c>
      <c r="E410">
        <f>SUM(Table115[[#This Row],[2025]:[2014]])</f>
        <v>54</v>
      </c>
      <c r="F410" s="6">
        <v>16</v>
      </c>
      <c r="G410" s="6">
        <v>1</v>
      </c>
      <c r="H410" s="6"/>
      <c r="I410" s="6">
        <v>2</v>
      </c>
      <c r="J410" s="6">
        <v>20</v>
      </c>
      <c r="K410" s="6">
        <v>15</v>
      </c>
      <c r="L410" s="6"/>
    </row>
    <row r="411" spans="1:12" hidden="1" x14ac:dyDescent="0.35">
      <c r="A411" t="s">
        <v>547</v>
      </c>
      <c r="B411" t="s">
        <v>330</v>
      </c>
      <c r="C411" t="s">
        <v>567</v>
      </c>
      <c r="D411" t="s">
        <v>568</v>
      </c>
      <c r="E411">
        <f>SUM(Table115[[#This Row],[2025]:[2014]])</f>
        <v>1</v>
      </c>
      <c r="F411" s="6"/>
      <c r="G411" s="6"/>
      <c r="H411" s="6"/>
      <c r="I411" s="6"/>
      <c r="J411" s="6">
        <v>1</v>
      </c>
      <c r="K411" s="6"/>
      <c r="L411" s="6"/>
    </row>
    <row r="412" spans="1:12" hidden="1" x14ac:dyDescent="0.35">
      <c r="A412" t="s">
        <v>547</v>
      </c>
      <c r="B412" t="s">
        <v>330</v>
      </c>
      <c r="C412" t="s">
        <v>373</v>
      </c>
      <c r="D412" t="s">
        <v>374</v>
      </c>
      <c r="E412">
        <f>SUM(Table115[[#This Row],[2025]:[2014]])</f>
        <v>65</v>
      </c>
      <c r="F412" s="6"/>
      <c r="G412" s="6"/>
      <c r="H412" s="6"/>
      <c r="I412" s="6"/>
      <c r="J412" s="6"/>
      <c r="K412" s="6">
        <v>65</v>
      </c>
      <c r="L412" s="6">
        <v>0</v>
      </c>
    </row>
    <row r="413" spans="1:12" hidden="1" x14ac:dyDescent="0.35">
      <c r="A413" t="s">
        <v>547</v>
      </c>
      <c r="B413" t="s">
        <v>330</v>
      </c>
      <c r="C413" t="s">
        <v>379</v>
      </c>
      <c r="D413" t="s">
        <v>380</v>
      </c>
      <c r="E413">
        <f>SUM(Table115[[#This Row],[2025]:[2014]])</f>
        <v>2</v>
      </c>
      <c r="F413" s="6"/>
      <c r="G413" s="6"/>
      <c r="H413" s="6"/>
      <c r="I413" s="6"/>
      <c r="J413" s="6"/>
      <c r="K413" s="6">
        <v>2</v>
      </c>
      <c r="L413" s="6">
        <v>0</v>
      </c>
    </row>
    <row r="414" spans="1:12" hidden="1" x14ac:dyDescent="0.35">
      <c r="A414" t="s">
        <v>547</v>
      </c>
      <c r="B414" t="s">
        <v>330</v>
      </c>
      <c r="C414" t="s">
        <v>397</v>
      </c>
      <c r="D414" t="s">
        <v>398</v>
      </c>
      <c r="E414">
        <f>SUM(Table115[[#This Row],[2025]:[2014]])</f>
        <v>1</v>
      </c>
      <c r="F414" s="6"/>
      <c r="G414" s="6"/>
      <c r="H414" s="6">
        <v>1</v>
      </c>
      <c r="I414" s="6"/>
      <c r="J414" s="6"/>
      <c r="K414" s="6"/>
      <c r="L414" s="6"/>
    </row>
    <row r="415" spans="1:12" hidden="1" x14ac:dyDescent="0.35">
      <c r="A415" t="s">
        <v>547</v>
      </c>
      <c r="B415" t="s">
        <v>330</v>
      </c>
      <c r="C415" t="s">
        <v>399</v>
      </c>
      <c r="D415" t="s">
        <v>400</v>
      </c>
      <c r="E415">
        <f>SUM(Table115[[#This Row],[2025]:[2014]])</f>
        <v>16</v>
      </c>
      <c r="F415" s="6"/>
      <c r="G415" s="6"/>
      <c r="H415" s="6">
        <v>1</v>
      </c>
      <c r="I415" s="6">
        <v>9</v>
      </c>
      <c r="J415" s="6">
        <v>3</v>
      </c>
      <c r="K415" s="6">
        <v>3</v>
      </c>
      <c r="L415" s="6">
        <v>0</v>
      </c>
    </row>
    <row r="416" spans="1:12" hidden="1" x14ac:dyDescent="0.35">
      <c r="A416" t="s">
        <v>547</v>
      </c>
      <c r="B416" t="s">
        <v>330</v>
      </c>
      <c r="C416" t="s">
        <v>407</v>
      </c>
      <c r="D416" t="s">
        <v>408</v>
      </c>
      <c r="E416">
        <f>SUM(Table115[[#This Row],[2025]:[2014]])</f>
        <v>2</v>
      </c>
      <c r="F416" s="6"/>
      <c r="G416" s="6"/>
      <c r="H416" s="6"/>
      <c r="I416" s="6"/>
      <c r="J416" s="6">
        <v>1</v>
      </c>
      <c r="K416" s="6">
        <v>1</v>
      </c>
      <c r="L416" s="6"/>
    </row>
    <row r="417" spans="1:16" hidden="1" x14ac:dyDescent="0.35">
      <c r="A417" t="s">
        <v>569</v>
      </c>
      <c r="B417" t="s">
        <v>102</v>
      </c>
      <c r="C417" t="s">
        <v>103</v>
      </c>
      <c r="D417" t="s">
        <v>104</v>
      </c>
      <c r="E417">
        <f>SUM(Table115[[#This Row],[2025]:[2014]])</f>
        <v>2</v>
      </c>
      <c r="F417" s="6"/>
      <c r="G417" s="6"/>
      <c r="H417" s="6"/>
      <c r="I417" s="6"/>
      <c r="J417" s="6"/>
      <c r="K417" s="6"/>
      <c r="L417" s="6"/>
      <c r="M417" s="6">
        <v>2</v>
      </c>
      <c r="N417" s="6"/>
      <c r="O417" s="6"/>
      <c r="P417" s="6"/>
    </row>
    <row r="418" spans="1:16" hidden="1" x14ac:dyDescent="0.35">
      <c r="A418" t="s">
        <v>569</v>
      </c>
      <c r="B418" t="s">
        <v>570</v>
      </c>
      <c r="C418" t="s">
        <v>571</v>
      </c>
      <c r="D418" t="s">
        <v>572</v>
      </c>
      <c r="E418">
        <f>SUM(Table115[[#This Row],[2025]:[2014]])</f>
        <v>1</v>
      </c>
      <c r="F418" s="6"/>
      <c r="G418" s="6"/>
      <c r="H418" s="6"/>
      <c r="I418" s="6"/>
      <c r="J418" s="6"/>
      <c r="K418" s="6"/>
      <c r="L418" s="6"/>
      <c r="M418" s="6"/>
      <c r="N418" s="6"/>
      <c r="O418" s="6">
        <v>1</v>
      </c>
      <c r="P418" s="6"/>
    </row>
    <row r="419" spans="1:16" hidden="1" x14ac:dyDescent="0.35">
      <c r="A419" t="s">
        <v>569</v>
      </c>
      <c r="B419" t="s">
        <v>105</v>
      </c>
      <c r="C419" t="s">
        <v>106</v>
      </c>
      <c r="D419" t="s">
        <v>107</v>
      </c>
      <c r="E419">
        <f>SUM(Table115[[#This Row],[2025]:[2014]])</f>
        <v>16</v>
      </c>
      <c r="F419" s="6"/>
      <c r="G419" s="6"/>
      <c r="H419" s="6">
        <v>1</v>
      </c>
      <c r="I419" s="6">
        <v>1</v>
      </c>
      <c r="J419" s="6">
        <v>1</v>
      </c>
      <c r="K419" s="6">
        <v>6</v>
      </c>
      <c r="L419" s="6">
        <v>7</v>
      </c>
      <c r="M419" s="6"/>
      <c r="N419" s="6"/>
      <c r="O419" s="6"/>
      <c r="P419" s="6"/>
    </row>
    <row r="420" spans="1:16" hidden="1" x14ac:dyDescent="0.35">
      <c r="A420" t="s">
        <v>569</v>
      </c>
      <c r="B420" t="s">
        <v>110</v>
      </c>
      <c r="C420" t="s">
        <v>462</v>
      </c>
      <c r="D420" t="s">
        <v>463</v>
      </c>
      <c r="E420">
        <f>SUM(Table115[[#This Row],[2025]:[2014]])</f>
        <v>1</v>
      </c>
      <c r="F420" s="6"/>
      <c r="G420" s="6"/>
      <c r="H420" s="6"/>
      <c r="I420" s="6"/>
      <c r="J420" s="6">
        <v>1</v>
      </c>
      <c r="K420" s="6"/>
      <c r="L420" s="6"/>
      <c r="M420" s="6"/>
      <c r="N420" s="6"/>
      <c r="O420" s="6"/>
      <c r="P420" s="6"/>
    </row>
    <row r="421" spans="1:16" hidden="1" x14ac:dyDescent="0.35">
      <c r="A421" t="s">
        <v>569</v>
      </c>
      <c r="B421" t="s">
        <v>113</v>
      </c>
      <c r="C421" t="s">
        <v>573</v>
      </c>
      <c r="D421" t="s">
        <v>574</v>
      </c>
      <c r="E421">
        <f>SUM(Table115[[#This Row],[2025]:[2014]])</f>
        <v>4</v>
      </c>
      <c r="F421" s="6"/>
      <c r="G421" s="6"/>
      <c r="H421" s="6"/>
      <c r="I421" s="6"/>
      <c r="J421" s="6"/>
      <c r="K421" s="6"/>
      <c r="L421" s="6">
        <v>-1</v>
      </c>
      <c r="M421" s="6"/>
      <c r="N421" s="6"/>
      <c r="O421" s="6"/>
      <c r="P421" s="6">
        <v>5</v>
      </c>
    </row>
    <row r="422" spans="1:16" hidden="1" x14ac:dyDescent="0.35">
      <c r="A422" t="s">
        <v>569</v>
      </c>
      <c r="B422" t="s">
        <v>464</v>
      </c>
      <c r="C422" t="s">
        <v>465</v>
      </c>
      <c r="D422" t="s">
        <v>466</v>
      </c>
      <c r="E422">
        <f>SUM(Table115[[#This Row],[2025]:[2014]])</f>
        <v>1</v>
      </c>
      <c r="F422" s="6"/>
      <c r="G422" s="6"/>
      <c r="H422" s="6"/>
      <c r="I422" s="6">
        <v>1</v>
      </c>
      <c r="J422" s="6"/>
      <c r="K422" s="6"/>
      <c r="L422" s="6"/>
      <c r="M422" s="6"/>
      <c r="N422" s="6"/>
      <c r="O422" s="6"/>
      <c r="P422" s="6"/>
    </row>
    <row r="423" spans="1:16" hidden="1" x14ac:dyDescent="0.35">
      <c r="A423" t="s">
        <v>569</v>
      </c>
      <c r="B423" t="s">
        <v>116</v>
      </c>
      <c r="C423" t="s">
        <v>119</v>
      </c>
      <c r="D423" t="s">
        <v>120</v>
      </c>
      <c r="E423">
        <f>SUM(Table115[[#This Row],[2025]:[2014]])</f>
        <v>9</v>
      </c>
      <c r="F423" s="6"/>
      <c r="G423" s="6"/>
      <c r="H423" s="6"/>
      <c r="I423" s="6"/>
      <c r="J423" s="6"/>
      <c r="K423" s="6"/>
      <c r="L423" s="6"/>
      <c r="M423" s="6">
        <v>1</v>
      </c>
      <c r="N423" s="6">
        <v>8</v>
      </c>
      <c r="O423" s="6"/>
      <c r="P423" s="6"/>
    </row>
    <row r="424" spans="1:16" hidden="1" x14ac:dyDescent="0.35">
      <c r="A424" t="s">
        <v>569</v>
      </c>
      <c r="B424" t="s">
        <v>121</v>
      </c>
      <c r="C424" t="s">
        <v>575</v>
      </c>
      <c r="D424" t="s">
        <v>576</v>
      </c>
      <c r="E424">
        <f>SUM(Table115[[#This Row],[2025]:[2014]])</f>
        <v>1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>
        <v>1</v>
      </c>
    </row>
    <row r="425" spans="1:16" hidden="1" x14ac:dyDescent="0.35">
      <c r="A425" t="s">
        <v>569</v>
      </c>
      <c r="B425" t="s">
        <v>121</v>
      </c>
      <c r="C425" t="s">
        <v>122</v>
      </c>
      <c r="D425" t="s">
        <v>123</v>
      </c>
      <c r="E425">
        <f>SUM(Table115[[#This Row],[2025]:[2014]])</f>
        <v>1</v>
      </c>
      <c r="F425" s="6"/>
      <c r="G425" s="6"/>
      <c r="H425" s="6"/>
      <c r="I425" s="6"/>
      <c r="J425" s="6"/>
      <c r="K425" s="6"/>
      <c r="L425" s="6"/>
      <c r="M425" s="6"/>
      <c r="N425" s="6"/>
      <c r="O425" s="6">
        <v>1</v>
      </c>
      <c r="P425" s="6"/>
    </row>
    <row r="426" spans="1:16" hidden="1" x14ac:dyDescent="0.35">
      <c r="A426" t="s">
        <v>569</v>
      </c>
      <c r="B426" t="s">
        <v>124</v>
      </c>
      <c r="C426" t="s">
        <v>106</v>
      </c>
      <c r="D426" t="s">
        <v>125</v>
      </c>
      <c r="E426">
        <f>SUM(Table115[[#This Row],[2025]:[2014]])</f>
        <v>7</v>
      </c>
      <c r="F426" s="6"/>
      <c r="G426" s="6"/>
      <c r="H426" s="6"/>
      <c r="I426" s="6"/>
      <c r="J426" s="6">
        <v>1</v>
      </c>
      <c r="K426" s="6">
        <v>2</v>
      </c>
      <c r="L426" s="6"/>
      <c r="M426" s="6">
        <v>2</v>
      </c>
      <c r="N426" s="6"/>
      <c r="O426" s="6"/>
      <c r="P426" s="6">
        <v>2</v>
      </c>
    </row>
    <row r="427" spans="1:16" hidden="1" x14ac:dyDescent="0.35">
      <c r="A427" t="s">
        <v>569</v>
      </c>
      <c r="B427" t="s">
        <v>124</v>
      </c>
      <c r="C427" t="s">
        <v>577</v>
      </c>
      <c r="D427" t="s">
        <v>578</v>
      </c>
      <c r="E427">
        <f>SUM(Table115[[#This Row],[2025]:[2014]])</f>
        <v>1</v>
      </c>
      <c r="F427" s="6"/>
      <c r="G427" s="6"/>
      <c r="H427" s="6"/>
      <c r="I427" s="6"/>
      <c r="J427" s="6"/>
      <c r="K427" s="6"/>
      <c r="L427" s="6">
        <v>1</v>
      </c>
      <c r="M427" s="6"/>
      <c r="N427" s="6"/>
      <c r="O427" s="6"/>
      <c r="P427" s="6"/>
    </row>
    <row r="428" spans="1:16" hidden="1" x14ac:dyDescent="0.35">
      <c r="A428" t="s">
        <v>569</v>
      </c>
      <c r="B428" t="s">
        <v>130</v>
      </c>
      <c r="C428" t="s">
        <v>106</v>
      </c>
      <c r="D428" t="s">
        <v>131</v>
      </c>
      <c r="E428">
        <f>SUM(Table115[[#This Row],[2025]:[2014]])</f>
        <v>10</v>
      </c>
      <c r="F428" s="6"/>
      <c r="G428" s="6">
        <v>2</v>
      </c>
      <c r="H428" s="6">
        <v>8</v>
      </c>
      <c r="I428" s="6"/>
      <c r="J428" s="6"/>
      <c r="K428" s="6"/>
      <c r="L428" s="6"/>
      <c r="M428" s="6"/>
      <c r="N428" s="6"/>
      <c r="O428" s="6"/>
      <c r="P428" s="6"/>
    </row>
    <row r="429" spans="1:16" hidden="1" x14ac:dyDescent="0.35">
      <c r="A429" t="s">
        <v>569</v>
      </c>
      <c r="B429" t="s">
        <v>130</v>
      </c>
      <c r="C429" t="s">
        <v>106</v>
      </c>
      <c r="D429" t="s">
        <v>132</v>
      </c>
      <c r="E429">
        <f>SUM(Table115[[#This Row],[2025]:[2014]])</f>
        <v>0</v>
      </c>
      <c r="F429" s="6"/>
      <c r="G429" s="6"/>
      <c r="H429" s="6"/>
      <c r="I429" s="6"/>
      <c r="J429" s="6"/>
      <c r="K429" s="6"/>
      <c r="L429" s="6"/>
      <c r="M429" s="6"/>
      <c r="N429" s="6"/>
      <c r="O429" s="6">
        <v>0</v>
      </c>
      <c r="P429" s="6"/>
    </row>
    <row r="430" spans="1:16" hidden="1" x14ac:dyDescent="0.35">
      <c r="A430" t="s">
        <v>569</v>
      </c>
      <c r="B430" t="s">
        <v>130</v>
      </c>
      <c r="C430" t="s">
        <v>106</v>
      </c>
      <c r="D430" t="s">
        <v>134</v>
      </c>
      <c r="E430">
        <f>SUM(Table115[[#This Row],[2025]:[2014]])</f>
        <v>3</v>
      </c>
      <c r="F430" s="6"/>
      <c r="G430" s="6"/>
      <c r="H430" s="6"/>
      <c r="I430" s="6">
        <v>1</v>
      </c>
      <c r="J430" s="6"/>
      <c r="K430" s="6">
        <v>1</v>
      </c>
      <c r="L430" s="6"/>
      <c r="M430" s="6">
        <v>1</v>
      </c>
      <c r="N430" s="6"/>
      <c r="O430" s="6"/>
      <c r="P430" s="6"/>
    </row>
    <row r="431" spans="1:16" hidden="1" x14ac:dyDescent="0.35">
      <c r="A431" t="s">
        <v>569</v>
      </c>
      <c r="B431" t="s">
        <v>130</v>
      </c>
      <c r="C431" t="s">
        <v>106</v>
      </c>
      <c r="D431" t="s">
        <v>579</v>
      </c>
      <c r="E431">
        <f>SUM(Table115[[#This Row],[2025]:[2014]])</f>
        <v>1</v>
      </c>
      <c r="F431" s="6"/>
      <c r="G431" s="6"/>
      <c r="H431" s="6"/>
      <c r="I431" s="6"/>
      <c r="J431" s="6"/>
      <c r="K431" s="6"/>
      <c r="L431" s="6"/>
      <c r="M431" s="6">
        <v>1</v>
      </c>
      <c r="N431" s="6"/>
      <c r="O431" s="6"/>
      <c r="P431" s="6"/>
    </row>
    <row r="432" spans="1:16" hidden="1" x14ac:dyDescent="0.35">
      <c r="A432" t="s">
        <v>569</v>
      </c>
      <c r="B432" t="s">
        <v>130</v>
      </c>
      <c r="C432" t="s">
        <v>106</v>
      </c>
      <c r="D432" t="s">
        <v>135</v>
      </c>
      <c r="E432">
        <f>SUM(Table115[[#This Row],[2025]:[2014]])</f>
        <v>5</v>
      </c>
      <c r="F432" s="6"/>
      <c r="G432" s="6"/>
      <c r="H432" s="6"/>
      <c r="I432" s="6"/>
      <c r="J432" s="6"/>
      <c r="K432" s="6">
        <v>5</v>
      </c>
      <c r="L432" s="6"/>
      <c r="M432" s="6"/>
      <c r="N432" s="6"/>
      <c r="O432" s="6"/>
      <c r="P432" s="6"/>
    </row>
    <row r="433" spans="1:16" hidden="1" x14ac:dyDescent="0.35">
      <c r="A433" t="s">
        <v>569</v>
      </c>
      <c r="B433" t="s">
        <v>130</v>
      </c>
      <c r="C433" t="s">
        <v>106</v>
      </c>
      <c r="D433" t="s">
        <v>136</v>
      </c>
      <c r="E433">
        <f>SUM(Table115[[#This Row],[2025]:[2014]])</f>
        <v>1</v>
      </c>
      <c r="F433" s="6"/>
      <c r="G433" s="6"/>
      <c r="H433" s="6"/>
      <c r="I433" s="6">
        <v>1</v>
      </c>
      <c r="J433" s="6"/>
      <c r="K433" s="6"/>
      <c r="L433" s="6"/>
      <c r="M433" s="6"/>
      <c r="N433" s="6"/>
      <c r="O433" s="6"/>
      <c r="P433" s="6"/>
    </row>
    <row r="434" spans="1:16" hidden="1" x14ac:dyDescent="0.35">
      <c r="A434" t="s">
        <v>569</v>
      </c>
      <c r="B434" t="s">
        <v>130</v>
      </c>
      <c r="C434" t="s">
        <v>106</v>
      </c>
      <c r="D434" t="s">
        <v>137</v>
      </c>
      <c r="E434">
        <f>SUM(Table115[[#This Row],[2025]:[2014]])</f>
        <v>27</v>
      </c>
      <c r="F434" s="6"/>
      <c r="G434" s="6">
        <v>4</v>
      </c>
      <c r="H434" s="6">
        <v>15</v>
      </c>
      <c r="I434" s="6"/>
      <c r="J434" s="6"/>
      <c r="K434" s="6">
        <v>8</v>
      </c>
      <c r="L434" s="6"/>
      <c r="M434" s="6"/>
      <c r="N434" s="6"/>
      <c r="O434" s="6"/>
      <c r="P434" s="6"/>
    </row>
    <row r="435" spans="1:16" hidden="1" x14ac:dyDescent="0.35">
      <c r="A435" t="s">
        <v>569</v>
      </c>
      <c r="B435" t="s">
        <v>130</v>
      </c>
      <c r="C435" t="s">
        <v>106</v>
      </c>
      <c r="D435" t="s">
        <v>138</v>
      </c>
      <c r="E435">
        <f>SUM(Table115[[#This Row],[2025]:[2014]])</f>
        <v>5</v>
      </c>
      <c r="F435" s="6"/>
      <c r="G435" s="6"/>
      <c r="H435" s="6"/>
      <c r="I435" s="6"/>
      <c r="J435" s="6">
        <v>1</v>
      </c>
      <c r="K435" s="6">
        <v>1</v>
      </c>
      <c r="L435" s="6">
        <v>3</v>
      </c>
      <c r="M435" s="6"/>
      <c r="N435" s="6"/>
      <c r="O435" s="6"/>
      <c r="P435" s="6"/>
    </row>
    <row r="436" spans="1:16" hidden="1" x14ac:dyDescent="0.35">
      <c r="A436" t="s">
        <v>569</v>
      </c>
      <c r="B436" t="s">
        <v>130</v>
      </c>
      <c r="C436" t="s">
        <v>106</v>
      </c>
      <c r="D436" t="s">
        <v>580</v>
      </c>
      <c r="E436">
        <f>SUM(Table115[[#This Row],[2025]:[2014]])</f>
        <v>1</v>
      </c>
      <c r="F436" s="6"/>
      <c r="G436" s="6"/>
      <c r="H436" s="6">
        <v>1</v>
      </c>
      <c r="I436" s="6"/>
      <c r="J436" s="6"/>
      <c r="K436" s="6"/>
      <c r="L436" s="6"/>
      <c r="M436" s="6"/>
      <c r="N436" s="6"/>
      <c r="O436" s="6"/>
      <c r="P436" s="6"/>
    </row>
    <row r="437" spans="1:16" hidden="1" x14ac:dyDescent="0.35">
      <c r="A437" t="s">
        <v>569</v>
      </c>
      <c r="B437" t="s">
        <v>130</v>
      </c>
      <c r="C437" t="s">
        <v>140</v>
      </c>
      <c r="D437" t="s">
        <v>141</v>
      </c>
      <c r="E437">
        <f>SUM(Table115[[#This Row],[2025]:[2014]])</f>
        <v>0</v>
      </c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>
        <v>0</v>
      </c>
    </row>
    <row r="438" spans="1:16" hidden="1" x14ac:dyDescent="0.35">
      <c r="A438" t="s">
        <v>569</v>
      </c>
      <c r="B438" t="s">
        <v>130</v>
      </c>
      <c r="C438" t="s">
        <v>581</v>
      </c>
      <c r="D438" t="s">
        <v>582</v>
      </c>
      <c r="E438">
        <f>SUM(Table115[[#This Row],[2025]:[2014]])</f>
        <v>0</v>
      </c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>
        <v>0</v>
      </c>
    </row>
    <row r="439" spans="1:16" hidden="1" x14ac:dyDescent="0.35">
      <c r="A439" t="s">
        <v>569</v>
      </c>
      <c r="B439" t="s">
        <v>130</v>
      </c>
      <c r="C439" t="s">
        <v>583</v>
      </c>
      <c r="D439" t="s">
        <v>584</v>
      </c>
      <c r="E439">
        <f>SUM(Table115[[#This Row],[2025]:[2014]])</f>
        <v>1</v>
      </c>
      <c r="F439" s="6"/>
      <c r="G439" s="6"/>
      <c r="H439" s="6"/>
      <c r="I439" s="6"/>
      <c r="J439" s="6"/>
      <c r="K439" s="6"/>
      <c r="L439" s="6"/>
      <c r="M439" s="6"/>
      <c r="N439" s="6"/>
      <c r="O439" s="6">
        <v>1</v>
      </c>
      <c r="P439" s="6"/>
    </row>
    <row r="440" spans="1:16" hidden="1" x14ac:dyDescent="0.35">
      <c r="A440" t="s">
        <v>569</v>
      </c>
      <c r="B440" t="s">
        <v>153</v>
      </c>
      <c r="C440" t="s">
        <v>585</v>
      </c>
      <c r="D440" t="s">
        <v>586</v>
      </c>
      <c r="E440">
        <f>SUM(Table115[[#This Row],[2025]:[2014]])</f>
        <v>0</v>
      </c>
      <c r="F440" s="6"/>
      <c r="G440" s="6"/>
      <c r="H440" s="6"/>
      <c r="I440" s="6"/>
      <c r="J440" s="6"/>
      <c r="K440" s="6"/>
      <c r="L440" s="6"/>
      <c r="M440" s="6"/>
      <c r="N440" s="6"/>
      <c r="O440" s="6">
        <v>0</v>
      </c>
      <c r="P440" s="6"/>
    </row>
    <row r="441" spans="1:16" hidden="1" x14ac:dyDescent="0.35">
      <c r="A441" t="s">
        <v>569</v>
      </c>
      <c r="B441" t="s">
        <v>153</v>
      </c>
      <c r="C441" t="s">
        <v>587</v>
      </c>
      <c r="D441" t="s">
        <v>588</v>
      </c>
      <c r="E441">
        <f>SUM(Table115[[#This Row],[2025]:[2014]])</f>
        <v>3</v>
      </c>
      <c r="F441" s="6"/>
      <c r="G441" s="6"/>
      <c r="H441" s="6"/>
      <c r="I441" s="6"/>
      <c r="J441" s="6"/>
      <c r="K441" s="6">
        <v>3</v>
      </c>
      <c r="L441" s="6"/>
      <c r="M441" s="6"/>
      <c r="N441" s="6"/>
      <c r="O441" s="6"/>
      <c r="P441" s="6"/>
    </row>
    <row r="442" spans="1:16" hidden="1" x14ac:dyDescent="0.35">
      <c r="A442" t="s">
        <v>569</v>
      </c>
      <c r="B442" t="s">
        <v>176</v>
      </c>
      <c r="C442" t="s">
        <v>177</v>
      </c>
      <c r="D442" t="s">
        <v>178</v>
      </c>
      <c r="E442">
        <f>SUM(Table115[[#This Row],[2025]:[2014]])</f>
        <v>4</v>
      </c>
      <c r="F442" s="6">
        <v>3</v>
      </c>
      <c r="G442" s="6"/>
      <c r="H442" s="6"/>
      <c r="I442" s="6"/>
      <c r="J442" s="6"/>
      <c r="K442" s="6"/>
      <c r="L442" s="6">
        <v>1</v>
      </c>
      <c r="M442" s="6"/>
      <c r="N442" s="6"/>
      <c r="O442" s="6"/>
      <c r="P442" s="6"/>
    </row>
    <row r="443" spans="1:16" hidden="1" x14ac:dyDescent="0.35">
      <c r="A443" t="s">
        <v>569</v>
      </c>
      <c r="B443" t="s">
        <v>179</v>
      </c>
      <c r="C443" t="s">
        <v>589</v>
      </c>
      <c r="D443" t="s">
        <v>590</v>
      </c>
      <c r="E443">
        <f>SUM(Table115[[#This Row],[2025]:[2014]])</f>
        <v>0</v>
      </c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>
        <v>0</v>
      </c>
    </row>
    <row r="444" spans="1:16" hidden="1" x14ac:dyDescent="0.35">
      <c r="A444" t="s">
        <v>569</v>
      </c>
      <c r="B444" t="s">
        <v>189</v>
      </c>
      <c r="C444" t="s">
        <v>591</v>
      </c>
      <c r="D444" t="s">
        <v>592</v>
      </c>
      <c r="E444">
        <f>SUM(Table115[[#This Row],[2025]:[2014]])</f>
        <v>2</v>
      </c>
      <c r="F444" s="6"/>
      <c r="G444" s="6"/>
      <c r="H444" s="6"/>
      <c r="I444" s="6"/>
      <c r="J444" s="6"/>
      <c r="K444" s="6"/>
      <c r="L444" s="6"/>
      <c r="M444" s="6">
        <v>2</v>
      </c>
      <c r="N444" s="6"/>
      <c r="O444" s="6"/>
      <c r="P444" s="6"/>
    </row>
    <row r="445" spans="1:16" hidden="1" x14ac:dyDescent="0.35">
      <c r="A445" t="s">
        <v>569</v>
      </c>
      <c r="B445" t="s">
        <v>195</v>
      </c>
      <c r="C445" t="s">
        <v>593</v>
      </c>
      <c r="D445" t="s">
        <v>594</v>
      </c>
      <c r="E445">
        <f>SUM(Table115[[#This Row],[2025]:[2014]])</f>
        <v>1</v>
      </c>
      <c r="F445" s="6"/>
      <c r="G445" s="6"/>
      <c r="H445" s="6"/>
      <c r="I445" s="6"/>
      <c r="J445" s="6"/>
      <c r="K445" s="6"/>
      <c r="L445" s="6"/>
      <c r="M445" s="6"/>
      <c r="N445" s="6">
        <v>1</v>
      </c>
      <c r="O445" s="6"/>
      <c r="P445" s="6"/>
    </row>
    <row r="446" spans="1:16" hidden="1" x14ac:dyDescent="0.35">
      <c r="A446" t="s">
        <v>569</v>
      </c>
      <c r="B446" t="s">
        <v>201</v>
      </c>
      <c r="C446" t="s">
        <v>106</v>
      </c>
      <c r="D446" t="s">
        <v>202</v>
      </c>
      <c r="E446">
        <f>SUM(Table115[[#This Row],[2025]:[2014]])</f>
        <v>-4</v>
      </c>
      <c r="F446" s="6"/>
      <c r="G446" s="6">
        <v>-3</v>
      </c>
      <c r="H446" s="6">
        <v>-2</v>
      </c>
      <c r="I446" s="6"/>
      <c r="J446" s="6"/>
      <c r="K446" s="6"/>
      <c r="L446" s="6"/>
      <c r="M446" s="6"/>
      <c r="N446" s="6"/>
      <c r="O446" s="6">
        <v>1</v>
      </c>
      <c r="P446" s="6"/>
    </row>
    <row r="447" spans="1:16" hidden="1" x14ac:dyDescent="0.35">
      <c r="A447" t="s">
        <v>569</v>
      </c>
      <c r="B447" t="s">
        <v>201</v>
      </c>
      <c r="C447" t="s">
        <v>106</v>
      </c>
      <c r="D447" t="s">
        <v>445</v>
      </c>
      <c r="E447">
        <f>SUM(Table115[[#This Row],[2025]:[2014]])</f>
        <v>60</v>
      </c>
      <c r="F447" s="6"/>
      <c r="G447" s="6">
        <v>1</v>
      </c>
      <c r="H447" s="6">
        <v>2</v>
      </c>
      <c r="I447" s="6">
        <v>33</v>
      </c>
      <c r="J447" s="6">
        <v>24</v>
      </c>
      <c r="K447" s="6"/>
      <c r="L447" s="6"/>
      <c r="M447" s="6"/>
      <c r="N447" s="6"/>
      <c r="O447" s="6"/>
      <c r="P447" s="6"/>
    </row>
    <row r="448" spans="1:16" hidden="1" x14ac:dyDescent="0.35">
      <c r="A448" t="s">
        <v>569</v>
      </c>
      <c r="B448" t="s">
        <v>219</v>
      </c>
      <c r="C448" t="s">
        <v>595</v>
      </c>
      <c r="D448" t="s">
        <v>596</v>
      </c>
      <c r="E448">
        <f>SUM(Table115[[#This Row],[2025]:[2014]])</f>
        <v>1</v>
      </c>
      <c r="F448" s="6"/>
      <c r="G448" s="6"/>
      <c r="H448" s="6"/>
      <c r="I448" s="6"/>
      <c r="J448" s="6"/>
      <c r="K448" s="6"/>
      <c r="L448" s="6"/>
      <c r="M448" s="6"/>
      <c r="N448" s="6"/>
      <c r="O448" s="6">
        <v>1</v>
      </c>
      <c r="P448" s="6"/>
    </row>
    <row r="449" spans="1:16" hidden="1" x14ac:dyDescent="0.35">
      <c r="A449" t="s">
        <v>569</v>
      </c>
      <c r="B449" t="s">
        <v>222</v>
      </c>
      <c r="C449" t="s">
        <v>597</v>
      </c>
      <c r="D449" t="s">
        <v>598</v>
      </c>
      <c r="E449">
        <f>SUM(Table115[[#This Row],[2025]:[2014]])</f>
        <v>1</v>
      </c>
      <c r="F449" s="6"/>
      <c r="G449" s="6"/>
      <c r="H449" s="6"/>
      <c r="I449" s="6"/>
      <c r="J449" s="6"/>
      <c r="K449" s="6"/>
      <c r="L449" s="6"/>
      <c r="M449" s="6"/>
      <c r="N449" s="6"/>
      <c r="O449" s="6">
        <v>1</v>
      </c>
      <c r="P449" s="6"/>
    </row>
    <row r="450" spans="1:16" hidden="1" x14ac:dyDescent="0.35">
      <c r="A450" t="s">
        <v>569</v>
      </c>
      <c r="B450" t="s">
        <v>229</v>
      </c>
      <c r="C450" t="s">
        <v>106</v>
      </c>
      <c r="D450" t="s">
        <v>230</v>
      </c>
      <c r="E450">
        <f>SUM(Table115[[#This Row],[2025]:[2014]])</f>
        <v>3</v>
      </c>
      <c r="F450" s="6"/>
      <c r="G450" s="6"/>
      <c r="H450" s="6">
        <v>1</v>
      </c>
      <c r="I450" s="6">
        <v>2</v>
      </c>
      <c r="J450" s="6"/>
      <c r="K450" s="6"/>
      <c r="L450" s="6"/>
      <c r="M450" s="6"/>
      <c r="N450" s="6"/>
      <c r="O450" s="6"/>
      <c r="P450" s="6"/>
    </row>
    <row r="451" spans="1:16" hidden="1" x14ac:dyDescent="0.35">
      <c r="A451" t="s">
        <v>569</v>
      </c>
      <c r="B451" t="s">
        <v>229</v>
      </c>
      <c r="C451" t="s">
        <v>106</v>
      </c>
      <c r="D451" t="s">
        <v>231</v>
      </c>
      <c r="E451">
        <f>SUM(Table115[[#This Row],[2025]:[2014]])</f>
        <v>11</v>
      </c>
      <c r="F451" s="6"/>
      <c r="G451" s="6">
        <v>1</v>
      </c>
      <c r="H451" s="6"/>
      <c r="I451" s="6">
        <v>1</v>
      </c>
      <c r="J451" s="6">
        <v>1</v>
      </c>
      <c r="K451" s="6">
        <v>3</v>
      </c>
      <c r="L451" s="6">
        <v>2</v>
      </c>
      <c r="M451" s="6">
        <v>3</v>
      </c>
      <c r="N451" s="6"/>
      <c r="O451" s="6"/>
      <c r="P451" s="6"/>
    </row>
    <row r="452" spans="1:16" hidden="1" x14ac:dyDescent="0.35">
      <c r="A452" t="s">
        <v>569</v>
      </c>
      <c r="B452" t="s">
        <v>229</v>
      </c>
      <c r="C452" t="s">
        <v>106</v>
      </c>
      <c r="D452" t="s">
        <v>232</v>
      </c>
      <c r="E452">
        <f>SUM(Table115[[#This Row],[2025]:[2014]])</f>
        <v>4</v>
      </c>
      <c r="F452" s="6"/>
      <c r="G452" s="6"/>
      <c r="H452" s="6"/>
      <c r="I452" s="6">
        <v>2</v>
      </c>
      <c r="J452" s="6"/>
      <c r="K452" s="6">
        <v>2</v>
      </c>
      <c r="L452" s="6"/>
      <c r="M452" s="6"/>
      <c r="N452" s="6"/>
      <c r="O452" s="6"/>
      <c r="P452" s="6"/>
    </row>
    <row r="453" spans="1:16" hidden="1" x14ac:dyDescent="0.35">
      <c r="A453" t="s">
        <v>569</v>
      </c>
      <c r="B453" t="s">
        <v>229</v>
      </c>
      <c r="C453" t="s">
        <v>106</v>
      </c>
      <c r="D453" t="s">
        <v>599</v>
      </c>
      <c r="E453">
        <f>SUM(Table115[[#This Row],[2025]:[2014]])</f>
        <v>1</v>
      </c>
      <c r="F453" s="6"/>
      <c r="G453" s="6"/>
      <c r="H453" s="6">
        <v>1</v>
      </c>
      <c r="I453" s="6"/>
      <c r="J453" s="6"/>
      <c r="K453" s="6"/>
      <c r="L453" s="6"/>
      <c r="M453" s="6"/>
      <c r="N453" s="6"/>
      <c r="O453" s="6"/>
      <c r="P453" s="6"/>
    </row>
    <row r="454" spans="1:16" hidden="1" x14ac:dyDescent="0.35">
      <c r="A454" t="s">
        <v>569</v>
      </c>
      <c r="B454" t="s">
        <v>229</v>
      </c>
      <c r="C454" t="s">
        <v>106</v>
      </c>
      <c r="D454" t="s">
        <v>233</v>
      </c>
      <c r="E454">
        <f>SUM(Table115[[#This Row],[2025]:[2014]])</f>
        <v>42</v>
      </c>
      <c r="F454" s="6"/>
      <c r="G454" s="6">
        <v>5</v>
      </c>
      <c r="H454" s="6">
        <v>17</v>
      </c>
      <c r="I454" s="6">
        <v>6</v>
      </c>
      <c r="J454" s="6">
        <v>1</v>
      </c>
      <c r="K454" s="6">
        <v>13</v>
      </c>
      <c r="L454" s="6"/>
      <c r="M454" s="6"/>
      <c r="N454" s="6"/>
      <c r="O454" s="6"/>
      <c r="P454" s="6"/>
    </row>
    <row r="455" spans="1:16" hidden="1" x14ac:dyDescent="0.35">
      <c r="A455" t="s">
        <v>569</v>
      </c>
      <c r="B455" t="s">
        <v>229</v>
      </c>
      <c r="C455" t="s">
        <v>106</v>
      </c>
      <c r="D455" t="s">
        <v>234</v>
      </c>
      <c r="E455">
        <f>SUM(Table115[[#This Row],[2025]:[2014]])</f>
        <v>6</v>
      </c>
      <c r="F455" s="6"/>
      <c r="G455" s="6"/>
      <c r="H455" s="6"/>
      <c r="I455" s="6">
        <v>2</v>
      </c>
      <c r="J455" s="6"/>
      <c r="K455" s="6">
        <v>3</v>
      </c>
      <c r="L455" s="6">
        <v>1</v>
      </c>
      <c r="M455" s="6"/>
      <c r="N455" s="6"/>
      <c r="O455" s="6"/>
      <c r="P455" s="6"/>
    </row>
    <row r="456" spans="1:16" hidden="1" x14ac:dyDescent="0.35">
      <c r="A456" t="s">
        <v>569</v>
      </c>
      <c r="B456" t="s">
        <v>229</v>
      </c>
      <c r="C456" t="s">
        <v>106</v>
      </c>
      <c r="D456" t="s">
        <v>235</v>
      </c>
      <c r="E456">
        <f>SUM(Table115[[#This Row],[2025]:[2014]])</f>
        <v>10</v>
      </c>
      <c r="F456" s="6"/>
      <c r="G456" s="6"/>
      <c r="H456" s="6">
        <v>5</v>
      </c>
      <c r="I456" s="6">
        <v>4</v>
      </c>
      <c r="J456" s="6">
        <v>1</v>
      </c>
      <c r="K456" s="6"/>
      <c r="L456" s="6"/>
      <c r="M456" s="6"/>
      <c r="N456" s="6"/>
      <c r="O456" s="6"/>
      <c r="P456" s="6"/>
    </row>
    <row r="457" spans="1:16" hidden="1" x14ac:dyDescent="0.35">
      <c r="A457" t="s">
        <v>569</v>
      </c>
      <c r="B457" t="s">
        <v>600</v>
      </c>
      <c r="C457" t="s">
        <v>601</v>
      </c>
      <c r="D457" t="s">
        <v>602</v>
      </c>
      <c r="E457">
        <f>SUM(Table115[[#This Row],[2025]:[2014]])</f>
        <v>2</v>
      </c>
      <c r="F457" s="6"/>
      <c r="G457" s="6">
        <v>2</v>
      </c>
      <c r="H457" s="6"/>
      <c r="I457" s="6"/>
      <c r="J457" s="6"/>
      <c r="K457" s="6"/>
      <c r="L457" s="6"/>
      <c r="M457" s="6"/>
      <c r="N457" s="6"/>
      <c r="O457" s="6"/>
      <c r="P457" s="6"/>
    </row>
    <row r="458" spans="1:16" hidden="1" x14ac:dyDescent="0.35">
      <c r="A458" t="s">
        <v>569</v>
      </c>
      <c r="B458" t="s">
        <v>238</v>
      </c>
      <c r="C458" t="s">
        <v>505</v>
      </c>
      <c r="D458" t="s">
        <v>506</v>
      </c>
      <c r="E458">
        <f>SUM(Table115[[#This Row],[2025]:[2014]])</f>
        <v>1</v>
      </c>
      <c r="F458" s="6"/>
      <c r="G458" s="6"/>
      <c r="H458" s="6"/>
      <c r="I458" s="6">
        <v>1</v>
      </c>
      <c r="J458" s="6"/>
      <c r="K458" s="6"/>
      <c r="L458" s="6"/>
      <c r="M458" s="6"/>
      <c r="N458" s="6"/>
      <c r="O458" s="6"/>
      <c r="P458" s="6"/>
    </row>
    <row r="459" spans="1:16" hidden="1" x14ac:dyDescent="0.35">
      <c r="A459" t="s">
        <v>569</v>
      </c>
      <c r="B459" t="s">
        <v>259</v>
      </c>
      <c r="C459" t="s">
        <v>262</v>
      </c>
      <c r="D459" t="s">
        <v>263</v>
      </c>
      <c r="E459">
        <f>SUM(Table115[[#This Row],[2025]:[2014]])</f>
        <v>7</v>
      </c>
      <c r="F459" s="6"/>
      <c r="G459" s="6"/>
      <c r="H459" s="6">
        <v>2</v>
      </c>
      <c r="I459" s="6"/>
      <c r="J459" s="6">
        <v>1</v>
      </c>
      <c r="K459" s="6">
        <v>1</v>
      </c>
      <c r="L459" s="6">
        <v>1</v>
      </c>
      <c r="M459" s="6">
        <v>2</v>
      </c>
      <c r="N459" s="6"/>
      <c r="O459" s="6"/>
      <c r="P459" s="6"/>
    </row>
    <row r="460" spans="1:16" hidden="1" x14ac:dyDescent="0.35">
      <c r="A460" t="s">
        <v>569</v>
      </c>
      <c r="B460" t="s">
        <v>259</v>
      </c>
      <c r="C460" t="s">
        <v>272</v>
      </c>
      <c r="D460" t="s">
        <v>273</v>
      </c>
      <c r="E460">
        <f>SUM(Table115[[#This Row],[2025]:[2014]])</f>
        <v>1</v>
      </c>
      <c r="F460" s="6"/>
      <c r="G460" s="6"/>
      <c r="H460" s="6"/>
      <c r="I460" s="6"/>
      <c r="J460" s="6"/>
      <c r="K460" s="6"/>
      <c r="L460" s="6"/>
      <c r="M460" s="6">
        <v>1</v>
      </c>
      <c r="N460" s="6"/>
      <c r="O460" s="6"/>
      <c r="P460" s="6"/>
    </row>
    <row r="461" spans="1:16" hidden="1" x14ac:dyDescent="0.35">
      <c r="A461" t="s">
        <v>569</v>
      </c>
      <c r="B461" t="s">
        <v>276</v>
      </c>
      <c r="C461" t="s">
        <v>603</v>
      </c>
      <c r="D461" t="s">
        <v>604</v>
      </c>
      <c r="E461">
        <f>SUM(Table115[[#This Row],[2025]:[2014]])</f>
        <v>1</v>
      </c>
      <c r="F461" s="6"/>
      <c r="G461" s="6"/>
      <c r="H461" s="6"/>
      <c r="I461" s="6"/>
      <c r="J461" s="6"/>
      <c r="K461" s="6"/>
      <c r="L461" s="6"/>
      <c r="M461" s="6"/>
      <c r="N461" s="6">
        <v>1</v>
      </c>
      <c r="O461" s="6"/>
      <c r="P461" s="6"/>
    </row>
    <row r="462" spans="1:16" hidden="1" x14ac:dyDescent="0.35">
      <c r="A462" t="s">
        <v>569</v>
      </c>
      <c r="B462" t="s">
        <v>281</v>
      </c>
      <c r="C462" t="s">
        <v>288</v>
      </c>
      <c r="D462" t="s">
        <v>289</v>
      </c>
      <c r="E462">
        <f>SUM(Table115[[#This Row],[2025]:[2014]])</f>
        <v>1</v>
      </c>
      <c r="F462" s="6"/>
      <c r="G462" s="6"/>
      <c r="H462" s="6"/>
      <c r="I462" s="6"/>
      <c r="J462" s="6"/>
      <c r="K462" s="6"/>
      <c r="L462" s="6">
        <v>1</v>
      </c>
      <c r="M462" s="6"/>
      <c r="N462" s="6"/>
      <c r="O462" s="6"/>
      <c r="P462" s="6"/>
    </row>
    <row r="463" spans="1:16" hidden="1" x14ac:dyDescent="0.35">
      <c r="A463" t="s">
        <v>569</v>
      </c>
      <c r="B463" t="s">
        <v>281</v>
      </c>
      <c r="C463" t="s">
        <v>290</v>
      </c>
      <c r="D463" t="s">
        <v>291</v>
      </c>
      <c r="E463">
        <f>SUM(Table115[[#This Row],[2025]:[2014]])</f>
        <v>2</v>
      </c>
      <c r="F463" s="6"/>
      <c r="G463" s="6"/>
      <c r="H463" s="6"/>
      <c r="I463" s="6"/>
      <c r="J463" s="6"/>
      <c r="K463" s="6"/>
      <c r="L463" s="6"/>
      <c r="M463" s="6">
        <v>2</v>
      </c>
      <c r="N463" s="6"/>
      <c r="O463" s="6"/>
      <c r="P463" s="6"/>
    </row>
    <row r="464" spans="1:16" hidden="1" x14ac:dyDescent="0.35">
      <c r="A464" t="s">
        <v>569</v>
      </c>
      <c r="B464" t="s">
        <v>299</v>
      </c>
      <c r="C464" t="s">
        <v>605</v>
      </c>
      <c r="D464" t="s">
        <v>606</v>
      </c>
      <c r="E464">
        <f>SUM(Table115[[#This Row],[2025]:[2014]])</f>
        <v>1</v>
      </c>
      <c r="F464" s="6"/>
      <c r="G464" s="6"/>
      <c r="H464" s="6"/>
      <c r="I464" s="6"/>
      <c r="J464" s="6"/>
      <c r="K464" s="6"/>
      <c r="L464" s="6"/>
      <c r="M464" s="6"/>
      <c r="N464" s="6">
        <v>1</v>
      </c>
      <c r="O464" s="6"/>
      <c r="P464" s="6"/>
    </row>
    <row r="465" spans="1:16" hidden="1" x14ac:dyDescent="0.35">
      <c r="A465" t="s">
        <v>569</v>
      </c>
      <c r="B465" t="s">
        <v>313</v>
      </c>
      <c r="C465" t="s">
        <v>314</v>
      </c>
      <c r="D465" t="s">
        <v>315</v>
      </c>
      <c r="E465">
        <f>SUM(Table115[[#This Row],[2025]:[2014]])</f>
        <v>9</v>
      </c>
      <c r="F465" s="6"/>
      <c r="G465" s="6">
        <v>3</v>
      </c>
      <c r="H465" s="6">
        <v>6</v>
      </c>
      <c r="I465" s="6"/>
      <c r="J465" s="6"/>
      <c r="K465" s="6"/>
      <c r="L465" s="6"/>
      <c r="M465" s="6"/>
      <c r="N465" s="6"/>
      <c r="O465" s="6"/>
      <c r="P465" s="6"/>
    </row>
    <row r="466" spans="1:16" hidden="1" x14ac:dyDescent="0.35">
      <c r="A466" t="s">
        <v>569</v>
      </c>
      <c r="B466" t="s">
        <v>313</v>
      </c>
      <c r="C466" t="s">
        <v>324</v>
      </c>
      <c r="D466" t="s">
        <v>325</v>
      </c>
      <c r="E466">
        <f>SUM(Table115[[#This Row],[2025]:[2014]])</f>
        <v>10</v>
      </c>
      <c r="F466" s="6"/>
      <c r="G466" s="6"/>
      <c r="H466" s="6">
        <v>4</v>
      </c>
      <c r="I466" s="6">
        <v>3</v>
      </c>
      <c r="J466" s="6">
        <v>3</v>
      </c>
      <c r="K466" s="6"/>
      <c r="L466" s="6"/>
      <c r="M466" s="6"/>
      <c r="N466" s="6"/>
      <c r="O466" s="6"/>
      <c r="P466" s="6"/>
    </row>
    <row r="467" spans="1:16" hidden="1" x14ac:dyDescent="0.35">
      <c r="A467" t="s">
        <v>569</v>
      </c>
      <c r="B467" t="s">
        <v>313</v>
      </c>
      <c r="C467" t="s">
        <v>326</v>
      </c>
      <c r="D467" t="s">
        <v>327</v>
      </c>
      <c r="E467">
        <f>SUM(Table115[[#This Row],[2025]:[2014]])</f>
        <v>30</v>
      </c>
      <c r="F467" s="6"/>
      <c r="G467" s="6">
        <v>3</v>
      </c>
      <c r="H467" s="6">
        <v>7</v>
      </c>
      <c r="I467" s="6">
        <v>7</v>
      </c>
      <c r="J467" s="6">
        <v>6</v>
      </c>
      <c r="K467" s="6">
        <v>5</v>
      </c>
      <c r="L467" s="6">
        <v>2</v>
      </c>
      <c r="M467" s="6"/>
      <c r="N467" s="6"/>
      <c r="O467" s="6"/>
      <c r="P467" s="6"/>
    </row>
    <row r="468" spans="1:16" hidden="1" x14ac:dyDescent="0.35">
      <c r="A468" t="s">
        <v>569</v>
      </c>
      <c r="B468" t="s">
        <v>313</v>
      </c>
      <c r="C468" t="s">
        <v>328</v>
      </c>
      <c r="D468" t="s">
        <v>329</v>
      </c>
      <c r="E468">
        <f>SUM(Table115[[#This Row],[2025]:[2014]])</f>
        <v>5</v>
      </c>
      <c r="F468" s="6">
        <v>2</v>
      </c>
      <c r="G468" s="6"/>
      <c r="H468" s="6">
        <v>1</v>
      </c>
      <c r="I468" s="6">
        <v>2</v>
      </c>
      <c r="J468" s="6"/>
      <c r="K468" s="6"/>
      <c r="L468" s="6"/>
      <c r="M468" s="6"/>
      <c r="N468" s="6"/>
      <c r="O468" s="6"/>
      <c r="P468" s="6"/>
    </row>
    <row r="469" spans="1:16" hidden="1" x14ac:dyDescent="0.35">
      <c r="A469" t="s">
        <v>569</v>
      </c>
      <c r="B469" t="s">
        <v>313</v>
      </c>
      <c r="C469" t="s">
        <v>452</v>
      </c>
      <c r="D469" t="s">
        <v>453</v>
      </c>
      <c r="E469">
        <f>SUM(Table115[[#This Row],[2025]:[2014]])</f>
        <v>2</v>
      </c>
      <c r="F469" s="6">
        <v>1</v>
      </c>
      <c r="G469" s="6"/>
      <c r="H469" s="6">
        <v>1</v>
      </c>
      <c r="I469" s="6"/>
      <c r="J469" s="6"/>
      <c r="K469" s="6"/>
      <c r="L469" s="6"/>
      <c r="M469" s="6"/>
      <c r="N469" s="6"/>
      <c r="O469" s="6"/>
      <c r="P469" s="6"/>
    </row>
    <row r="470" spans="1:16" hidden="1" x14ac:dyDescent="0.35">
      <c r="A470" t="s">
        <v>569</v>
      </c>
      <c r="B470" t="s">
        <v>330</v>
      </c>
      <c r="C470" t="s">
        <v>106</v>
      </c>
      <c r="D470" t="s">
        <v>331</v>
      </c>
      <c r="E470">
        <f>SUM(Table115[[#This Row],[2025]:[2014]])</f>
        <v>243</v>
      </c>
      <c r="F470" s="6">
        <v>20</v>
      </c>
      <c r="G470" s="6">
        <v>35</v>
      </c>
      <c r="H470" s="6">
        <v>27</v>
      </c>
      <c r="I470" s="6">
        <v>15</v>
      </c>
      <c r="J470" s="6">
        <v>19</v>
      </c>
      <c r="K470" s="6">
        <v>55</v>
      </c>
      <c r="L470" s="6">
        <v>31</v>
      </c>
      <c r="M470" s="6">
        <v>15</v>
      </c>
      <c r="N470" s="6">
        <v>13</v>
      </c>
      <c r="O470" s="6">
        <v>6</v>
      </c>
      <c r="P470" s="6">
        <v>7</v>
      </c>
    </row>
    <row r="471" spans="1:16" hidden="1" x14ac:dyDescent="0.35">
      <c r="A471" t="s">
        <v>569</v>
      </c>
      <c r="B471" t="s">
        <v>330</v>
      </c>
      <c r="C471" t="s">
        <v>106</v>
      </c>
      <c r="D471" t="s">
        <v>332</v>
      </c>
      <c r="E471">
        <f>SUM(Table115[[#This Row],[2025]:[2014]])</f>
        <v>68</v>
      </c>
      <c r="F471" s="6"/>
      <c r="G471" s="6"/>
      <c r="H471" s="6">
        <v>5</v>
      </c>
      <c r="I471" s="6">
        <v>21</v>
      </c>
      <c r="J471" s="6"/>
      <c r="K471" s="6"/>
      <c r="L471" s="6">
        <v>30</v>
      </c>
      <c r="M471" s="6">
        <v>7</v>
      </c>
      <c r="N471" s="6">
        <v>2</v>
      </c>
      <c r="O471" s="6"/>
      <c r="P471" s="6">
        <v>3</v>
      </c>
    </row>
    <row r="472" spans="1:16" hidden="1" x14ac:dyDescent="0.35">
      <c r="A472" t="s">
        <v>569</v>
      </c>
      <c r="B472" t="s">
        <v>330</v>
      </c>
      <c r="C472" t="s">
        <v>106</v>
      </c>
      <c r="D472" t="s">
        <v>333</v>
      </c>
      <c r="E472">
        <f>SUM(Table115[[#This Row],[2025]:[2014]])</f>
        <v>3</v>
      </c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>
        <v>3</v>
      </c>
    </row>
    <row r="473" spans="1:16" hidden="1" x14ac:dyDescent="0.35">
      <c r="A473" t="s">
        <v>569</v>
      </c>
      <c r="B473" t="s">
        <v>330</v>
      </c>
      <c r="C473" t="s">
        <v>106</v>
      </c>
      <c r="D473" t="s">
        <v>454</v>
      </c>
      <c r="E473">
        <f>SUM(Table115[[#This Row],[2025]:[2014]])</f>
        <v>159</v>
      </c>
      <c r="F473" s="6"/>
      <c r="G473" s="6">
        <v>1</v>
      </c>
      <c r="H473" s="6">
        <v>2</v>
      </c>
      <c r="I473" s="6">
        <v>67</v>
      </c>
      <c r="J473" s="6">
        <v>89</v>
      </c>
      <c r="K473" s="6"/>
      <c r="L473" s="6"/>
      <c r="M473" s="6"/>
      <c r="N473" s="6"/>
      <c r="O473" s="6"/>
      <c r="P473" s="6"/>
    </row>
    <row r="474" spans="1:16" hidden="1" x14ac:dyDescent="0.35">
      <c r="A474" t="s">
        <v>569</v>
      </c>
      <c r="B474" t="s">
        <v>330</v>
      </c>
      <c r="C474" t="s">
        <v>334</v>
      </c>
      <c r="D474" t="s">
        <v>335</v>
      </c>
      <c r="E474">
        <f>SUM(Table115[[#This Row],[2025]:[2014]])</f>
        <v>85</v>
      </c>
      <c r="F474" s="6"/>
      <c r="G474" s="6"/>
      <c r="H474" s="6">
        <v>3</v>
      </c>
      <c r="I474" s="6">
        <v>3</v>
      </c>
      <c r="J474" s="6">
        <v>22</v>
      </c>
      <c r="K474" s="6">
        <v>24</v>
      </c>
      <c r="L474" s="6">
        <v>12</v>
      </c>
      <c r="M474" s="6">
        <v>12</v>
      </c>
      <c r="N474" s="6">
        <v>5</v>
      </c>
      <c r="O474" s="6"/>
      <c r="P474" s="6">
        <v>4</v>
      </c>
    </row>
    <row r="475" spans="1:16" hidden="1" x14ac:dyDescent="0.35">
      <c r="A475" t="s">
        <v>569</v>
      </c>
      <c r="B475" t="s">
        <v>330</v>
      </c>
      <c r="C475" t="s">
        <v>338</v>
      </c>
      <c r="D475" t="s">
        <v>339</v>
      </c>
      <c r="E475">
        <f>SUM(Table115[[#This Row],[2025]:[2014]])</f>
        <v>1</v>
      </c>
      <c r="F475" s="6"/>
      <c r="G475" s="6"/>
      <c r="H475" s="6"/>
      <c r="I475" s="6"/>
      <c r="J475" s="6"/>
      <c r="K475" s="6"/>
      <c r="L475" s="6">
        <v>1</v>
      </c>
      <c r="M475" s="6"/>
      <c r="N475" s="6"/>
      <c r="O475" s="6"/>
      <c r="P475" s="6"/>
    </row>
    <row r="476" spans="1:16" hidden="1" x14ac:dyDescent="0.35">
      <c r="A476" t="s">
        <v>569</v>
      </c>
      <c r="B476" t="s">
        <v>330</v>
      </c>
      <c r="C476" t="s">
        <v>348</v>
      </c>
      <c r="D476" t="s">
        <v>349</v>
      </c>
      <c r="E476">
        <f>SUM(Table115[[#This Row],[2025]:[2014]])</f>
        <v>134</v>
      </c>
      <c r="F476" s="6">
        <v>3</v>
      </c>
      <c r="G476" s="6">
        <v>24</v>
      </c>
      <c r="H476" s="6">
        <v>14</v>
      </c>
      <c r="I476" s="6">
        <v>18</v>
      </c>
      <c r="J476" s="6">
        <v>19</v>
      </c>
      <c r="K476" s="6">
        <v>20</v>
      </c>
      <c r="L476" s="6">
        <v>6</v>
      </c>
      <c r="M476" s="6">
        <v>11</v>
      </c>
      <c r="N476" s="6">
        <v>8</v>
      </c>
      <c r="O476" s="6">
        <v>2</v>
      </c>
      <c r="P476" s="6">
        <v>9</v>
      </c>
    </row>
    <row r="477" spans="1:16" hidden="1" x14ac:dyDescent="0.35">
      <c r="A477" t="s">
        <v>569</v>
      </c>
      <c r="B477" t="s">
        <v>330</v>
      </c>
      <c r="C477" t="s">
        <v>350</v>
      </c>
      <c r="D477" t="s">
        <v>351</v>
      </c>
      <c r="E477">
        <f>SUM(Table115[[#This Row],[2025]:[2014]])</f>
        <v>5</v>
      </c>
      <c r="F477" s="6"/>
      <c r="G477" s="6"/>
      <c r="H477" s="6">
        <v>1</v>
      </c>
      <c r="I477" s="6"/>
      <c r="J477" s="6"/>
      <c r="K477" s="6">
        <v>1</v>
      </c>
      <c r="L477" s="6"/>
      <c r="M477" s="6">
        <v>2</v>
      </c>
      <c r="N477" s="6">
        <v>1</v>
      </c>
      <c r="O477" s="6"/>
      <c r="P477" s="6"/>
    </row>
    <row r="478" spans="1:16" hidden="1" x14ac:dyDescent="0.35">
      <c r="A478" t="s">
        <v>569</v>
      </c>
      <c r="B478" t="s">
        <v>330</v>
      </c>
      <c r="C478" t="s">
        <v>352</v>
      </c>
      <c r="D478" t="s">
        <v>353</v>
      </c>
      <c r="E478">
        <f>SUM(Table115[[#This Row],[2025]:[2014]])</f>
        <v>1</v>
      </c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>
        <v>1</v>
      </c>
    </row>
    <row r="479" spans="1:16" hidden="1" x14ac:dyDescent="0.35">
      <c r="A479" t="s">
        <v>569</v>
      </c>
      <c r="B479" t="s">
        <v>330</v>
      </c>
      <c r="C479" t="s">
        <v>354</v>
      </c>
      <c r="D479" t="s">
        <v>355</v>
      </c>
      <c r="E479">
        <f>SUM(Table115[[#This Row],[2025]:[2014]])</f>
        <v>1</v>
      </c>
      <c r="F479" s="6"/>
      <c r="G479" s="6"/>
      <c r="H479" s="6">
        <v>1</v>
      </c>
      <c r="I479" s="6"/>
      <c r="J479" s="6"/>
      <c r="K479" s="6"/>
      <c r="L479" s="6"/>
      <c r="M479" s="6"/>
      <c r="N479" s="6"/>
      <c r="O479" s="6"/>
      <c r="P479" s="6"/>
    </row>
    <row r="480" spans="1:16" hidden="1" x14ac:dyDescent="0.35">
      <c r="A480" t="s">
        <v>569</v>
      </c>
      <c r="B480" t="s">
        <v>330</v>
      </c>
      <c r="C480" t="s">
        <v>356</v>
      </c>
      <c r="D480" t="s">
        <v>357</v>
      </c>
      <c r="E480">
        <f>SUM(Table115[[#This Row],[2025]:[2014]])</f>
        <v>2</v>
      </c>
      <c r="F480" s="6">
        <v>1</v>
      </c>
      <c r="G480" s="6"/>
      <c r="H480" s="6"/>
      <c r="I480" s="6"/>
      <c r="J480" s="6">
        <v>1</v>
      </c>
      <c r="K480" s="6"/>
      <c r="L480" s="6"/>
      <c r="M480" s="6"/>
      <c r="N480" s="6"/>
      <c r="O480" s="6"/>
      <c r="P480" s="6"/>
    </row>
    <row r="481" spans="1:17" hidden="1" x14ac:dyDescent="0.35">
      <c r="A481" t="s">
        <v>569</v>
      </c>
      <c r="B481" t="s">
        <v>330</v>
      </c>
      <c r="C481" t="s">
        <v>358</v>
      </c>
      <c r="D481" t="s">
        <v>359</v>
      </c>
      <c r="E481">
        <f>SUM(Table115[[#This Row],[2025]:[2014]])</f>
        <v>4</v>
      </c>
      <c r="F481" s="6"/>
      <c r="G481" s="6"/>
      <c r="H481" s="6"/>
      <c r="I481" s="6"/>
      <c r="J481" s="6"/>
      <c r="K481" s="6"/>
      <c r="L481" s="6">
        <v>1</v>
      </c>
      <c r="M481" s="6"/>
      <c r="N481" s="6">
        <v>2</v>
      </c>
      <c r="O481" s="6"/>
      <c r="P481" s="6">
        <v>1</v>
      </c>
    </row>
    <row r="482" spans="1:17" hidden="1" x14ac:dyDescent="0.35">
      <c r="A482" t="s">
        <v>569</v>
      </c>
      <c r="B482" t="s">
        <v>330</v>
      </c>
      <c r="C482" t="s">
        <v>360</v>
      </c>
      <c r="D482" t="s">
        <v>361</v>
      </c>
      <c r="E482">
        <f>SUM(Table115[[#This Row],[2025]:[2014]])</f>
        <v>27</v>
      </c>
      <c r="F482" s="6"/>
      <c r="G482" s="6">
        <v>1</v>
      </c>
      <c r="H482" s="6"/>
      <c r="I482" s="6">
        <v>1</v>
      </c>
      <c r="J482" s="6">
        <v>5</v>
      </c>
      <c r="K482" s="6">
        <v>7</v>
      </c>
      <c r="L482" s="6">
        <v>8</v>
      </c>
      <c r="M482" s="6">
        <v>3</v>
      </c>
      <c r="N482" s="6">
        <v>2</v>
      </c>
      <c r="O482" s="6"/>
      <c r="P482" s="6"/>
    </row>
    <row r="483" spans="1:17" hidden="1" x14ac:dyDescent="0.35">
      <c r="A483" t="s">
        <v>569</v>
      </c>
      <c r="B483" t="s">
        <v>330</v>
      </c>
      <c r="C483" t="s">
        <v>362</v>
      </c>
      <c r="D483" t="s">
        <v>363</v>
      </c>
      <c r="E483">
        <f>SUM(Table115[[#This Row],[2025]:[2014]])</f>
        <v>1</v>
      </c>
      <c r="F483" s="6"/>
      <c r="G483" s="6">
        <v>1</v>
      </c>
      <c r="H483" s="6"/>
      <c r="I483" s="6"/>
      <c r="J483" s="6"/>
      <c r="K483" s="6"/>
      <c r="L483" s="6"/>
      <c r="M483" s="6"/>
      <c r="N483" s="6"/>
      <c r="O483" s="6"/>
      <c r="P483" s="6"/>
    </row>
    <row r="484" spans="1:17" hidden="1" x14ac:dyDescent="0.35">
      <c r="A484" t="s">
        <v>569</v>
      </c>
      <c r="B484" t="s">
        <v>330</v>
      </c>
      <c r="C484" t="s">
        <v>364</v>
      </c>
      <c r="D484" t="s">
        <v>365</v>
      </c>
      <c r="E484">
        <f>SUM(Table115[[#This Row],[2025]:[2014]])</f>
        <v>6</v>
      </c>
      <c r="F484" s="6"/>
      <c r="G484" s="6">
        <v>2</v>
      </c>
      <c r="H484" s="6">
        <v>0</v>
      </c>
      <c r="I484" s="6">
        <v>2</v>
      </c>
      <c r="J484" s="6"/>
      <c r="K484" s="6"/>
      <c r="L484" s="6"/>
      <c r="M484" s="6"/>
      <c r="N484" s="6"/>
      <c r="O484" s="6"/>
      <c r="P484" s="6">
        <v>2</v>
      </c>
    </row>
    <row r="485" spans="1:17" hidden="1" x14ac:dyDescent="0.35">
      <c r="A485" t="s">
        <v>569</v>
      </c>
      <c r="B485" t="s">
        <v>330</v>
      </c>
      <c r="C485" t="s">
        <v>607</v>
      </c>
      <c r="D485" t="s">
        <v>608</v>
      </c>
      <c r="E485">
        <f>SUM(Table115[[#This Row],[2025]:[2014]])</f>
        <v>0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>
        <v>0</v>
      </c>
    </row>
    <row r="486" spans="1:17" hidden="1" x14ac:dyDescent="0.35">
      <c r="A486" t="s">
        <v>569</v>
      </c>
      <c r="B486" t="s">
        <v>330</v>
      </c>
      <c r="C486" t="s">
        <v>609</v>
      </c>
      <c r="D486" t="s">
        <v>610</v>
      </c>
      <c r="E486">
        <f>SUM(Table115[[#This Row],[2025]:[2014]])</f>
        <v>0</v>
      </c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>
        <v>0</v>
      </c>
    </row>
    <row r="487" spans="1:17" hidden="1" x14ac:dyDescent="0.35">
      <c r="A487" t="s">
        <v>569</v>
      </c>
      <c r="B487" t="s">
        <v>330</v>
      </c>
      <c r="C487" t="s">
        <v>611</v>
      </c>
      <c r="D487" t="s">
        <v>612</v>
      </c>
      <c r="E487">
        <f>SUM(Table115[[#This Row],[2025]:[2014]])</f>
        <v>1</v>
      </c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>
        <v>1</v>
      </c>
    </row>
    <row r="488" spans="1:17" hidden="1" x14ac:dyDescent="0.35">
      <c r="A488" t="s">
        <v>569</v>
      </c>
      <c r="B488" t="s">
        <v>330</v>
      </c>
      <c r="C488" t="s">
        <v>373</v>
      </c>
      <c r="D488" t="s">
        <v>374</v>
      </c>
      <c r="E488">
        <f>SUM(Table115[[#This Row],[2025]:[2014]])</f>
        <v>2</v>
      </c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>
        <v>2</v>
      </c>
    </row>
    <row r="489" spans="1:17" hidden="1" x14ac:dyDescent="0.35">
      <c r="A489" t="s">
        <v>569</v>
      </c>
      <c r="B489" t="s">
        <v>330</v>
      </c>
      <c r="C489" t="s">
        <v>613</v>
      </c>
      <c r="D489" t="s">
        <v>614</v>
      </c>
      <c r="E489">
        <f>SUM(Table115[[#This Row],[2025]:[2014]])</f>
        <v>1</v>
      </c>
      <c r="F489" s="6"/>
      <c r="G489" s="6"/>
      <c r="H489" s="6">
        <v>1</v>
      </c>
      <c r="I489" s="6"/>
      <c r="J489" s="6"/>
      <c r="K489" s="6"/>
      <c r="L489" s="6"/>
      <c r="M489" s="6"/>
      <c r="N489" s="6"/>
      <c r="O489" s="6"/>
      <c r="P489" s="6"/>
    </row>
    <row r="490" spans="1:17" hidden="1" x14ac:dyDescent="0.35">
      <c r="A490" t="s">
        <v>569</v>
      </c>
      <c r="B490" t="s">
        <v>330</v>
      </c>
      <c r="C490" t="s">
        <v>535</v>
      </c>
      <c r="D490" t="s">
        <v>536</v>
      </c>
      <c r="E490">
        <f>SUM(Table115[[#This Row],[2025]:[2014]])</f>
        <v>1</v>
      </c>
      <c r="F490" s="6"/>
      <c r="G490" s="6"/>
      <c r="H490" s="6">
        <v>1</v>
      </c>
      <c r="I490" s="6"/>
      <c r="J490" s="6"/>
      <c r="K490" s="6"/>
      <c r="L490" s="6"/>
      <c r="M490" s="6"/>
      <c r="N490" s="6"/>
      <c r="O490" s="6"/>
      <c r="P490" s="6"/>
    </row>
    <row r="491" spans="1:17" hidden="1" x14ac:dyDescent="0.35">
      <c r="A491" t="s">
        <v>569</v>
      </c>
      <c r="B491" t="s">
        <v>330</v>
      </c>
      <c r="C491" t="s">
        <v>405</v>
      </c>
      <c r="D491" t="s">
        <v>406</v>
      </c>
      <c r="E491">
        <f>SUM(Table115[[#This Row],[2025]:[2014]])</f>
        <v>1</v>
      </c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>
        <v>1</v>
      </c>
    </row>
    <row r="492" spans="1:17" hidden="1" x14ac:dyDescent="0.35">
      <c r="A492" t="s">
        <v>569</v>
      </c>
      <c r="B492" t="s">
        <v>330</v>
      </c>
      <c r="C492" t="s">
        <v>407</v>
      </c>
      <c r="D492" t="s">
        <v>408</v>
      </c>
      <c r="E492">
        <f>SUM(Table115[[#This Row],[2025]:[2014]])</f>
        <v>1</v>
      </c>
      <c r="F492" s="6"/>
      <c r="G492" s="6"/>
      <c r="H492" s="6"/>
      <c r="I492" s="6"/>
      <c r="J492" s="6"/>
      <c r="K492" s="6"/>
      <c r="L492" s="6"/>
      <c r="M492" s="6">
        <v>1</v>
      </c>
      <c r="N492" s="6"/>
      <c r="O492" s="6"/>
      <c r="P492" s="6"/>
    </row>
    <row r="493" spans="1:17" hidden="1" x14ac:dyDescent="0.35">
      <c r="A493" t="s">
        <v>569</v>
      </c>
      <c r="B493" t="s">
        <v>330</v>
      </c>
      <c r="C493" t="s">
        <v>409</v>
      </c>
      <c r="D493" t="s">
        <v>410</v>
      </c>
      <c r="E493">
        <f>SUM(Table115[[#This Row],[2025]:[2014]])</f>
        <v>1</v>
      </c>
      <c r="F493" s="6"/>
      <c r="G493" s="6"/>
      <c r="H493" s="6">
        <v>1</v>
      </c>
      <c r="I493" s="6"/>
      <c r="J493" s="6"/>
      <c r="K493" s="6"/>
      <c r="L493" s="6"/>
      <c r="M493" s="6"/>
      <c r="N493" s="6"/>
      <c r="O493" s="6"/>
      <c r="P493" s="6"/>
    </row>
    <row r="494" spans="1:17" hidden="1" x14ac:dyDescent="0.35">
      <c r="A494" t="s">
        <v>615</v>
      </c>
      <c r="B494" t="s">
        <v>110</v>
      </c>
      <c r="C494" t="s">
        <v>616</v>
      </c>
      <c r="D494" t="s">
        <v>617</v>
      </c>
      <c r="E494">
        <f>SUM(Table115[[#This Row],[2025]:[2014]])</f>
        <v>1</v>
      </c>
      <c r="H494" s="6"/>
      <c r="I494" s="6"/>
      <c r="L494" s="6"/>
      <c r="M494" s="6">
        <v>-1</v>
      </c>
      <c r="N494" s="6"/>
      <c r="O494" s="6"/>
      <c r="P494" s="6">
        <v>2</v>
      </c>
      <c r="Q494" s="6"/>
    </row>
    <row r="495" spans="1:17" hidden="1" x14ac:dyDescent="0.35">
      <c r="A495" t="s">
        <v>615</v>
      </c>
      <c r="B495" t="s">
        <v>464</v>
      </c>
      <c r="C495" t="s">
        <v>465</v>
      </c>
      <c r="D495" t="s">
        <v>466</v>
      </c>
      <c r="E495">
        <f>SUM(Table115[[#This Row],[2025]:[2014]])</f>
        <v>0</v>
      </c>
      <c r="H495" s="6">
        <v>0</v>
      </c>
      <c r="I495" s="6"/>
      <c r="L495" s="6"/>
      <c r="M495" s="6"/>
      <c r="N495" s="6"/>
      <c r="O495" s="6"/>
      <c r="P495" s="6"/>
      <c r="Q495" s="6"/>
    </row>
    <row r="496" spans="1:17" hidden="1" x14ac:dyDescent="0.35">
      <c r="A496" t="s">
        <v>615</v>
      </c>
      <c r="B496" t="s">
        <v>124</v>
      </c>
      <c r="C496" t="s">
        <v>618</v>
      </c>
      <c r="D496" t="s">
        <v>619</v>
      </c>
      <c r="E496">
        <f>SUM(Table115[[#This Row],[2025]:[2014]])</f>
        <v>1</v>
      </c>
      <c r="H496" s="6"/>
      <c r="I496" s="6"/>
      <c r="L496" s="6"/>
      <c r="M496" s="6"/>
      <c r="N496" s="6"/>
      <c r="O496" s="6"/>
      <c r="P496" s="6"/>
      <c r="Q496" s="6">
        <v>1</v>
      </c>
    </row>
    <row r="497" spans="1:17" hidden="1" x14ac:dyDescent="0.35">
      <c r="A497" t="s">
        <v>615</v>
      </c>
      <c r="B497" t="s">
        <v>130</v>
      </c>
      <c r="C497" t="s">
        <v>106</v>
      </c>
      <c r="D497" t="s">
        <v>417</v>
      </c>
      <c r="E497">
        <f>SUM(Table115[[#This Row],[2025]:[2014]])</f>
        <v>1</v>
      </c>
      <c r="H497" s="6"/>
      <c r="I497" s="6"/>
      <c r="L497" s="6"/>
      <c r="M497" s="6">
        <v>1</v>
      </c>
      <c r="N497" s="6"/>
      <c r="O497" s="6"/>
      <c r="P497" s="6"/>
      <c r="Q497" s="6"/>
    </row>
    <row r="498" spans="1:17" hidden="1" x14ac:dyDescent="0.35">
      <c r="A498" t="s">
        <v>615</v>
      </c>
      <c r="B498" t="s">
        <v>130</v>
      </c>
      <c r="C498" t="s">
        <v>106</v>
      </c>
      <c r="D498" t="s">
        <v>132</v>
      </c>
      <c r="E498">
        <f>SUM(Table115[[#This Row],[2025]:[2014]])</f>
        <v>6</v>
      </c>
      <c r="H498" s="6"/>
      <c r="I498" s="6"/>
      <c r="L498" s="6"/>
      <c r="M498" s="6"/>
      <c r="N498" s="6"/>
      <c r="O498" s="6">
        <v>6</v>
      </c>
      <c r="P498" s="6"/>
      <c r="Q498" s="6"/>
    </row>
    <row r="499" spans="1:17" hidden="1" x14ac:dyDescent="0.35">
      <c r="A499" t="s">
        <v>615</v>
      </c>
      <c r="B499" t="s">
        <v>130</v>
      </c>
      <c r="C499" t="s">
        <v>106</v>
      </c>
      <c r="D499" t="s">
        <v>133</v>
      </c>
      <c r="E499">
        <f>SUM(Table115[[#This Row],[2025]:[2014]])</f>
        <v>1</v>
      </c>
      <c r="H499" s="6"/>
      <c r="I499" s="6"/>
      <c r="L499" s="6"/>
      <c r="M499" s="6">
        <v>1</v>
      </c>
      <c r="N499" s="6"/>
      <c r="O499" s="6"/>
      <c r="P499" s="6"/>
      <c r="Q499" s="6"/>
    </row>
    <row r="500" spans="1:17" hidden="1" x14ac:dyDescent="0.35">
      <c r="A500" t="s">
        <v>615</v>
      </c>
      <c r="B500" t="s">
        <v>150</v>
      </c>
      <c r="C500" t="s">
        <v>620</v>
      </c>
      <c r="D500" t="s">
        <v>621</v>
      </c>
      <c r="E500">
        <f>SUM(Table115[[#This Row],[2025]:[2014]])</f>
        <v>50</v>
      </c>
      <c r="H500" s="6"/>
      <c r="I500" s="6"/>
      <c r="L500" s="6"/>
      <c r="M500" s="6"/>
      <c r="N500" s="6"/>
      <c r="O500" s="6">
        <v>5</v>
      </c>
      <c r="P500" s="6">
        <v>21</v>
      </c>
      <c r="Q500" s="6">
        <v>24</v>
      </c>
    </row>
    <row r="501" spans="1:17" hidden="1" x14ac:dyDescent="0.35">
      <c r="A501" t="s">
        <v>615</v>
      </c>
      <c r="B501" t="s">
        <v>622</v>
      </c>
      <c r="C501" t="s">
        <v>623</v>
      </c>
      <c r="D501" t="s">
        <v>624</v>
      </c>
      <c r="E501">
        <f>SUM(Table115[[#This Row],[2025]:[2014]])</f>
        <v>1</v>
      </c>
      <c r="H501" s="6"/>
      <c r="I501" s="6"/>
      <c r="L501" s="6"/>
      <c r="M501" s="6"/>
      <c r="N501" s="6">
        <v>1</v>
      </c>
      <c r="O501" s="6"/>
      <c r="P501" s="6"/>
      <c r="Q501" s="6"/>
    </row>
    <row r="502" spans="1:17" hidden="1" x14ac:dyDescent="0.35">
      <c r="A502" t="s">
        <v>615</v>
      </c>
      <c r="B502" t="s">
        <v>625</v>
      </c>
      <c r="C502" t="s">
        <v>626</v>
      </c>
      <c r="D502" t="s">
        <v>627</v>
      </c>
      <c r="E502">
        <f>SUM(Table115[[#This Row],[2025]:[2014]])</f>
        <v>3</v>
      </c>
      <c r="H502" s="6"/>
      <c r="I502" s="6"/>
      <c r="L502" s="6"/>
      <c r="M502" s="6"/>
      <c r="N502" s="6"/>
      <c r="O502" s="6">
        <v>3</v>
      </c>
      <c r="P502" s="6"/>
      <c r="Q502" s="6"/>
    </row>
    <row r="503" spans="1:17" hidden="1" x14ac:dyDescent="0.35">
      <c r="A503" t="s">
        <v>615</v>
      </c>
      <c r="B503" t="s">
        <v>625</v>
      </c>
      <c r="C503" t="s">
        <v>628</v>
      </c>
      <c r="D503" t="s">
        <v>629</v>
      </c>
      <c r="E503">
        <f>SUM(Table115[[#This Row],[2025]:[2014]])</f>
        <v>1</v>
      </c>
      <c r="H503" s="6"/>
      <c r="I503" s="6"/>
      <c r="L503" s="6">
        <v>1</v>
      </c>
      <c r="M503" s="6"/>
      <c r="N503" s="6"/>
      <c r="O503" s="6"/>
      <c r="P503" s="6"/>
      <c r="Q503" s="6"/>
    </row>
    <row r="504" spans="1:17" hidden="1" x14ac:dyDescent="0.35">
      <c r="A504" t="s">
        <v>615</v>
      </c>
      <c r="B504" t="s">
        <v>176</v>
      </c>
      <c r="C504" t="s">
        <v>630</v>
      </c>
      <c r="D504" t="s">
        <v>631</v>
      </c>
      <c r="E504">
        <f>SUM(Table115[[#This Row],[2025]:[2014]])</f>
        <v>1</v>
      </c>
      <c r="H504" s="6"/>
      <c r="I504" s="6"/>
      <c r="L504" s="6"/>
      <c r="M504" s="6"/>
      <c r="N504" s="6">
        <v>1</v>
      </c>
      <c r="O504" s="6"/>
      <c r="P504" s="6"/>
      <c r="Q504" s="6"/>
    </row>
    <row r="505" spans="1:17" hidden="1" x14ac:dyDescent="0.35">
      <c r="A505" t="s">
        <v>615</v>
      </c>
      <c r="B505" t="s">
        <v>201</v>
      </c>
      <c r="C505" t="s">
        <v>106</v>
      </c>
      <c r="D505" t="s">
        <v>202</v>
      </c>
      <c r="E505">
        <f>SUM(Table115[[#This Row],[2025]:[2014]])</f>
        <v>3</v>
      </c>
      <c r="H505" s="6"/>
      <c r="I505" s="6"/>
      <c r="L505" s="6"/>
      <c r="M505" s="6"/>
      <c r="N505" s="6"/>
      <c r="O505" s="6">
        <v>3</v>
      </c>
      <c r="P505" s="6"/>
      <c r="Q505" s="6"/>
    </row>
    <row r="506" spans="1:17" hidden="1" x14ac:dyDescent="0.35">
      <c r="A506" t="s">
        <v>615</v>
      </c>
      <c r="B506" t="s">
        <v>203</v>
      </c>
      <c r="C506" t="s">
        <v>212</v>
      </c>
      <c r="D506" t="s">
        <v>213</v>
      </c>
      <c r="E506">
        <f>SUM(Table115[[#This Row],[2025]:[2014]])</f>
        <v>1</v>
      </c>
      <c r="H506" s="6"/>
      <c r="I506" s="6"/>
      <c r="L506" s="6"/>
      <c r="M506" s="6"/>
      <c r="N506" s="6"/>
      <c r="O506" s="6">
        <v>1</v>
      </c>
      <c r="P506" s="6"/>
      <c r="Q506" s="6"/>
    </row>
    <row r="507" spans="1:17" hidden="1" x14ac:dyDescent="0.35">
      <c r="A507" t="s">
        <v>615</v>
      </c>
      <c r="B507" t="s">
        <v>229</v>
      </c>
      <c r="C507" t="s">
        <v>106</v>
      </c>
      <c r="D507" t="s">
        <v>231</v>
      </c>
      <c r="E507">
        <f>SUM(Table115[[#This Row],[2025]:[2014]])</f>
        <v>2</v>
      </c>
      <c r="H507" s="6"/>
      <c r="I507" s="6"/>
      <c r="L507" s="6"/>
      <c r="M507" s="6"/>
      <c r="N507" s="6"/>
      <c r="O507" s="6">
        <v>2</v>
      </c>
      <c r="P507" s="6"/>
      <c r="Q507" s="6"/>
    </row>
    <row r="508" spans="1:17" hidden="1" x14ac:dyDescent="0.35">
      <c r="A508" t="s">
        <v>615</v>
      </c>
      <c r="B508" t="s">
        <v>229</v>
      </c>
      <c r="C508" t="s">
        <v>106</v>
      </c>
      <c r="D508" t="s">
        <v>232</v>
      </c>
      <c r="E508">
        <f>SUM(Table115[[#This Row],[2025]:[2014]])</f>
        <v>1</v>
      </c>
      <c r="H508" s="6"/>
      <c r="I508" s="6"/>
      <c r="L508" s="6"/>
      <c r="M508" s="6">
        <v>1</v>
      </c>
      <c r="N508" s="6"/>
      <c r="O508" s="6"/>
      <c r="P508" s="6"/>
      <c r="Q508" s="6"/>
    </row>
    <row r="509" spans="1:17" hidden="1" x14ac:dyDescent="0.35">
      <c r="A509" t="s">
        <v>615</v>
      </c>
      <c r="B509" t="s">
        <v>600</v>
      </c>
      <c r="C509" t="s">
        <v>632</v>
      </c>
      <c r="D509" t="s">
        <v>633</v>
      </c>
      <c r="E509">
        <f>SUM(Table115[[#This Row],[2025]:[2014]])</f>
        <v>1</v>
      </c>
      <c r="H509" s="6"/>
      <c r="I509" s="6"/>
      <c r="L509" s="6"/>
      <c r="M509" s="6"/>
      <c r="N509" s="6">
        <v>1</v>
      </c>
      <c r="O509" s="6"/>
      <c r="P509" s="6"/>
      <c r="Q509" s="6"/>
    </row>
    <row r="510" spans="1:17" hidden="1" x14ac:dyDescent="0.35">
      <c r="A510" t="s">
        <v>615</v>
      </c>
      <c r="B510" t="s">
        <v>259</v>
      </c>
      <c r="C510" t="s">
        <v>634</v>
      </c>
      <c r="D510" t="s">
        <v>635</v>
      </c>
      <c r="E510">
        <f>SUM(Table115[[#This Row],[2025]:[2014]])</f>
        <v>5</v>
      </c>
      <c r="H510" s="6"/>
      <c r="I510" s="6"/>
      <c r="L510" s="6"/>
      <c r="M510" s="6"/>
      <c r="N510" s="6"/>
      <c r="O510" s="6"/>
      <c r="P510" s="6">
        <v>2</v>
      </c>
      <c r="Q510" s="6">
        <v>3</v>
      </c>
    </row>
    <row r="511" spans="1:17" hidden="1" x14ac:dyDescent="0.35">
      <c r="A511" t="s">
        <v>615</v>
      </c>
      <c r="B511" t="s">
        <v>281</v>
      </c>
      <c r="C511" t="s">
        <v>288</v>
      </c>
      <c r="D511" t="s">
        <v>289</v>
      </c>
      <c r="E511">
        <f>SUM(Table115[[#This Row],[2025]:[2014]])</f>
        <v>1</v>
      </c>
      <c r="H511" s="6"/>
      <c r="I511" s="6"/>
      <c r="L511" s="6"/>
      <c r="M511" s="6"/>
      <c r="N511" s="6"/>
      <c r="O511" s="6">
        <v>1</v>
      </c>
      <c r="P511" s="6"/>
      <c r="Q511" s="6"/>
    </row>
    <row r="512" spans="1:17" hidden="1" x14ac:dyDescent="0.35">
      <c r="A512" t="s">
        <v>615</v>
      </c>
      <c r="B512" t="s">
        <v>281</v>
      </c>
      <c r="C512" t="s">
        <v>561</v>
      </c>
      <c r="D512" t="s">
        <v>562</v>
      </c>
      <c r="E512">
        <f>SUM(Table115[[#This Row],[2025]:[2014]])</f>
        <v>2</v>
      </c>
      <c r="H512" s="6"/>
      <c r="I512" s="6"/>
      <c r="L512" s="6"/>
      <c r="M512" s="6"/>
      <c r="N512" s="6">
        <v>2</v>
      </c>
      <c r="O512" s="6"/>
      <c r="P512" s="6"/>
      <c r="Q512" s="6"/>
    </row>
    <row r="513" spans="1:17" hidden="1" x14ac:dyDescent="0.35">
      <c r="A513" t="s">
        <v>615</v>
      </c>
      <c r="B513" t="s">
        <v>281</v>
      </c>
      <c r="C513" t="s">
        <v>290</v>
      </c>
      <c r="D513" t="s">
        <v>291</v>
      </c>
      <c r="E513">
        <f>SUM(Table115[[#This Row],[2025]:[2014]])</f>
        <v>5</v>
      </c>
      <c r="H513" s="6"/>
      <c r="I513" s="6"/>
      <c r="L513" s="6"/>
      <c r="M513" s="6"/>
      <c r="N513" s="6"/>
      <c r="O513" s="6"/>
      <c r="P513" s="6"/>
      <c r="Q513" s="6">
        <v>5</v>
      </c>
    </row>
    <row r="514" spans="1:17" hidden="1" x14ac:dyDescent="0.35">
      <c r="A514" t="s">
        <v>615</v>
      </c>
      <c r="B514" t="s">
        <v>281</v>
      </c>
      <c r="C514" t="s">
        <v>563</v>
      </c>
      <c r="D514" t="s">
        <v>564</v>
      </c>
      <c r="E514">
        <f>SUM(Table115[[#This Row],[2025]:[2014]])</f>
        <v>2</v>
      </c>
      <c r="H514" s="6"/>
      <c r="I514" s="6"/>
      <c r="L514" s="6"/>
      <c r="M514" s="6">
        <v>1</v>
      </c>
      <c r="N514" s="6">
        <v>1</v>
      </c>
      <c r="O514" s="6"/>
      <c r="P514" s="6"/>
      <c r="Q514" s="6"/>
    </row>
    <row r="515" spans="1:17" hidden="1" x14ac:dyDescent="0.35">
      <c r="A515" t="s">
        <v>615</v>
      </c>
      <c r="B515" t="s">
        <v>281</v>
      </c>
      <c r="C515" t="s">
        <v>636</v>
      </c>
      <c r="D515" t="s">
        <v>637</v>
      </c>
      <c r="E515">
        <f>SUM(Table115[[#This Row],[2025]:[2014]])</f>
        <v>1</v>
      </c>
      <c r="H515" s="6"/>
      <c r="I515" s="6"/>
      <c r="L515" s="6"/>
      <c r="M515" s="6"/>
      <c r="N515" s="6"/>
      <c r="O515" s="6">
        <v>1</v>
      </c>
      <c r="P515" s="6"/>
      <c r="Q515" s="6"/>
    </row>
    <row r="516" spans="1:17" hidden="1" x14ac:dyDescent="0.35">
      <c r="A516" t="s">
        <v>615</v>
      </c>
      <c r="B516" t="s">
        <v>281</v>
      </c>
      <c r="C516" t="s">
        <v>638</v>
      </c>
      <c r="D516" t="s">
        <v>639</v>
      </c>
      <c r="E516">
        <f>SUM(Table115[[#This Row],[2025]:[2014]])</f>
        <v>2</v>
      </c>
      <c r="H516" s="6"/>
      <c r="I516" s="6"/>
      <c r="L516" s="6"/>
      <c r="M516" s="6"/>
      <c r="N516" s="6"/>
      <c r="O516" s="6">
        <v>2</v>
      </c>
      <c r="P516" s="6"/>
      <c r="Q516" s="6"/>
    </row>
    <row r="517" spans="1:17" hidden="1" x14ac:dyDescent="0.35">
      <c r="A517" t="s">
        <v>615</v>
      </c>
      <c r="B517" t="s">
        <v>281</v>
      </c>
      <c r="C517" t="s">
        <v>640</v>
      </c>
      <c r="D517" t="s">
        <v>641</v>
      </c>
      <c r="E517">
        <f>SUM(Table115[[#This Row],[2025]:[2014]])</f>
        <v>1</v>
      </c>
      <c r="H517" s="6"/>
      <c r="I517" s="6"/>
      <c r="L517" s="6"/>
      <c r="M517" s="6"/>
      <c r="N517" s="6"/>
      <c r="O517" s="6">
        <v>1</v>
      </c>
      <c r="P517" s="6"/>
      <c r="Q517" s="6"/>
    </row>
    <row r="518" spans="1:17" hidden="1" x14ac:dyDescent="0.35">
      <c r="A518" t="s">
        <v>615</v>
      </c>
      <c r="B518" t="s">
        <v>299</v>
      </c>
      <c r="C518" t="s">
        <v>605</v>
      </c>
      <c r="D518" t="s">
        <v>606</v>
      </c>
      <c r="E518">
        <f>SUM(Table115[[#This Row],[2025]:[2014]])</f>
        <v>1</v>
      </c>
      <c r="H518" s="6"/>
      <c r="I518" s="6"/>
      <c r="L518" s="6"/>
      <c r="M518" s="6"/>
      <c r="N518" s="6"/>
      <c r="O518" s="6"/>
      <c r="P518" s="6">
        <v>1</v>
      </c>
      <c r="Q518" s="6"/>
    </row>
    <row r="519" spans="1:17" hidden="1" x14ac:dyDescent="0.35">
      <c r="A519" t="s">
        <v>615</v>
      </c>
      <c r="B519" t="s">
        <v>299</v>
      </c>
      <c r="C519" t="s">
        <v>642</v>
      </c>
      <c r="D519" t="s">
        <v>643</v>
      </c>
      <c r="E519">
        <f>SUM(Table115[[#This Row],[2025]:[2014]])</f>
        <v>40</v>
      </c>
      <c r="H519" s="6">
        <v>0</v>
      </c>
      <c r="I519" s="6">
        <v>0</v>
      </c>
      <c r="L519" s="6"/>
      <c r="M519" s="6">
        <v>3</v>
      </c>
      <c r="N519" s="6">
        <v>24</v>
      </c>
      <c r="O519" s="6">
        <v>3</v>
      </c>
      <c r="P519" s="6">
        <v>7</v>
      </c>
      <c r="Q519" s="6">
        <v>3</v>
      </c>
    </row>
    <row r="520" spans="1:17" hidden="1" x14ac:dyDescent="0.35">
      <c r="A520" t="s">
        <v>615</v>
      </c>
      <c r="B520" t="s">
        <v>330</v>
      </c>
      <c r="C520" t="s">
        <v>106</v>
      </c>
      <c r="D520" t="s">
        <v>331</v>
      </c>
      <c r="E520">
        <f>SUM(Table115[[#This Row],[2025]:[2014]])</f>
        <v>173</v>
      </c>
      <c r="H520" s="6"/>
      <c r="I520" s="6"/>
      <c r="L520" s="6"/>
      <c r="M520" s="6">
        <v>19</v>
      </c>
      <c r="N520" s="6">
        <v>17</v>
      </c>
      <c r="O520" s="6">
        <v>21</v>
      </c>
      <c r="P520" s="6">
        <v>39</v>
      </c>
      <c r="Q520" s="6">
        <v>77</v>
      </c>
    </row>
    <row r="521" spans="1:17" hidden="1" x14ac:dyDescent="0.35">
      <c r="A521" t="s">
        <v>615</v>
      </c>
      <c r="B521" t="s">
        <v>330</v>
      </c>
      <c r="C521" t="s">
        <v>106</v>
      </c>
      <c r="D521" t="s">
        <v>644</v>
      </c>
      <c r="E521">
        <f>SUM(Table115[[#This Row],[2025]:[2014]])</f>
        <v>5</v>
      </c>
      <c r="H521" s="6"/>
      <c r="I521" s="6"/>
      <c r="L521" s="6"/>
      <c r="M521" s="6"/>
      <c r="N521" s="6"/>
      <c r="O521" s="6"/>
      <c r="P521" s="6">
        <v>3</v>
      </c>
      <c r="Q521" s="6">
        <v>2</v>
      </c>
    </row>
    <row r="522" spans="1:17" hidden="1" x14ac:dyDescent="0.35">
      <c r="A522" t="s">
        <v>615</v>
      </c>
      <c r="B522" t="s">
        <v>330</v>
      </c>
      <c r="C522" t="s">
        <v>334</v>
      </c>
      <c r="D522" t="s">
        <v>335</v>
      </c>
      <c r="E522">
        <f>SUM(Table115[[#This Row],[2025]:[2014]])</f>
        <v>21</v>
      </c>
      <c r="H522" s="6"/>
      <c r="I522" s="6"/>
      <c r="L522" s="6"/>
      <c r="M522" s="6">
        <v>2</v>
      </c>
      <c r="N522" s="6">
        <v>5</v>
      </c>
      <c r="O522" s="6">
        <v>9</v>
      </c>
      <c r="P522" s="6">
        <v>3</v>
      </c>
      <c r="Q522" s="6">
        <v>2</v>
      </c>
    </row>
    <row r="523" spans="1:17" hidden="1" x14ac:dyDescent="0.35">
      <c r="A523" t="s">
        <v>615</v>
      </c>
      <c r="B523" t="s">
        <v>330</v>
      </c>
      <c r="C523" t="s">
        <v>645</v>
      </c>
      <c r="D523" t="s">
        <v>646</v>
      </c>
      <c r="E523">
        <f>SUM(Table115[[#This Row],[2025]:[2014]])</f>
        <v>1</v>
      </c>
      <c r="H523" s="6"/>
      <c r="I523" s="6"/>
      <c r="L523" s="6"/>
      <c r="M523" s="6"/>
      <c r="N523" s="6">
        <v>1</v>
      </c>
      <c r="O523" s="6"/>
      <c r="P523" s="6"/>
      <c r="Q523" s="6"/>
    </row>
    <row r="524" spans="1:17" hidden="1" x14ac:dyDescent="0.35">
      <c r="A524" t="s">
        <v>615</v>
      </c>
      <c r="B524" t="s">
        <v>330</v>
      </c>
      <c r="C524" t="s">
        <v>647</v>
      </c>
      <c r="D524" t="s">
        <v>648</v>
      </c>
      <c r="E524">
        <f>SUM(Table115[[#This Row],[2025]:[2014]])</f>
        <v>0</v>
      </c>
      <c r="H524" s="6"/>
      <c r="I524" s="6"/>
      <c r="L524" s="6"/>
      <c r="M524" s="6">
        <v>0</v>
      </c>
      <c r="N524" s="6"/>
      <c r="O524" s="6"/>
      <c r="P524" s="6"/>
      <c r="Q524" s="6"/>
    </row>
    <row r="525" spans="1:17" hidden="1" x14ac:dyDescent="0.35">
      <c r="A525" t="s">
        <v>615</v>
      </c>
      <c r="B525" t="s">
        <v>330</v>
      </c>
      <c r="C525" t="s">
        <v>455</v>
      </c>
      <c r="D525" t="s">
        <v>456</v>
      </c>
      <c r="E525">
        <f>SUM(Table115[[#This Row],[2025]:[2014]])</f>
        <v>0</v>
      </c>
      <c r="H525" s="6">
        <v>0</v>
      </c>
      <c r="I525" s="6"/>
      <c r="L525" s="6"/>
      <c r="M525" s="6"/>
      <c r="N525" s="6"/>
      <c r="O525" s="6"/>
      <c r="P525" s="6"/>
      <c r="Q525" s="6"/>
    </row>
    <row r="526" spans="1:17" hidden="1" x14ac:dyDescent="0.35">
      <c r="A526" t="s">
        <v>615</v>
      </c>
      <c r="B526" t="s">
        <v>330</v>
      </c>
      <c r="C526" t="s">
        <v>348</v>
      </c>
      <c r="D526" t="s">
        <v>349</v>
      </c>
      <c r="E526">
        <f>SUM(Table115[[#This Row],[2025]:[2014]])</f>
        <v>50</v>
      </c>
      <c r="H526" s="6"/>
      <c r="I526" s="6"/>
      <c r="L526" s="6">
        <v>0</v>
      </c>
      <c r="M526" s="6">
        <v>4</v>
      </c>
      <c r="N526" s="6">
        <v>6</v>
      </c>
      <c r="O526" s="6">
        <v>15</v>
      </c>
      <c r="P526" s="6">
        <v>13</v>
      </c>
      <c r="Q526" s="6">
        <v>12</v>
      </c>
    </row>
    <row r="527" spans="1:17" hidden="1" x14ac:dyDescent="0.35">
      <c r="A527" t="s">
        <v>615</v>
      </c>
      <c r="B527" t="s">
        <v>330</v>
      </c>
      <c r="C527" t="s">
        <v>358</v>
      </c>
      <c r="D527" t="s">
        <v>359</v>
      </c>
      <c r="E527">
        <f>SUM(Table115[[#This Row],[2025]:[2014]])</f>
        <v>2</v>
      </c>
      <c r="H527" s="6"/>
      <c r="I527" s="6"/>
      <c r="L527" s="6"/>
      <c r="M527" s="6">
        <v>2</v>
      </c>
      <c r="N527" s="6"/>
      <c r="O527" s="6"/>
      <c r="P527" s="6"/>
      <c r="Q527" s="6"/>
    </row>
    <row r="528" spans="1:17" hidden="1" x14ac:dyDescent="0.35">
      <c r="A528" t="s">
        <v>615</v>
      </c>
      <c r="B528" t="s">
        <v>330</v>
      </c>
      <c r="C528" t="s">
        <v>360</v>
      </c>
      <c r="D528" t="s">
        <v>361</v>
      </c>
      <c r="E528">
        <f>SUM(Table115[[#This Row],[2025]:[2014]])</f>
        <v>2</v>
      </c>
      <c r="H528" s="6"/>
      <c r="I528" s="6"/>
      <c r="L528" s="6"/>
      <c r="M528" s="6">
        <v>1</v>
      </c>
      <c r="N528" s="6"/>
      <c r="O528" s="6">
        <v>1</v>
      </c>
      <c r="P528" s="6"/>
      <c r="Q528" s="6"/>
    </row>
    <row r="529" spans="1:17" hidden="1" x14ac:dyDescent="0.35">
      <c r="A529" t="s">
        <v>615</v>
      </c>
      <c r="B529" t="s">
        <v>330</v>
      </c>
      <c r="C529" t="s">
        <v>649</v>
      </c>
      <c r="D529" t="s">
        <v>650</v>
      </c>
      <c r="E529">
        <f>SUM(Table115[[#This Row],[2025]:[2014]])</f>
        <v>1</v>
      </c>
      <c r="H529" s="6"/>
      <c r="I529" s="6"/>
      <c r="L529" s="6"/>
      <c r="M529" s="6"/>
      <c r="N529" s="6"/>
      <c r="O529" s="6"/>
      <c r="P529" s="6"/>
      <c r="Q529" s="6">
        <v>1</v>
      </c>
    </row>
    <row r="530" spans="1:17" hidden="1" x14ac:dyDescent="0.35">
      <c r="A530" t="s">
        <v>615</v>
      </c>
      <c r="B530" t="s">
        <v>330</v>
      </c>
      <c r="C530" t="s">
        <v>373</v>
      </c>
      <c r="D530" t="s">
        <v>374</v>
      </c>
      <c r="E530">
        <f>SUM(Table115[[#This Row],[2025]:[2014]])</f>
        <v>15</v>
      </c>
      <c r="H530" s="6"/>
      <c r="I530" s="6"/>
      <c r="L530" s="6"/>
      <c r="M530" s="6"/>
      <c r="N530" s="6"/>
      <c r="O530" s="6"/>
      <c r="P530" s="6">
        <v>3</v>
      </c>
      <c r="Q530" s="6">
        <v>12</v>
      </c>
    </row>
    <row r="531" spans="1:17" hidden="1" x14ac:dyDescent="0.35">
      <c r="A531" t="s">
        <v>615</v>
      </c>
      <c r="B531" t="s">
        <v>330</v>
      </c>
      <c r="C531" t="s">
        <v>651</v>
      </c>
      <c r="D531" t="s">
        <v>652</v>
      </c>
      <c r="E531">
        <f>SUM(Table115[[#This Row],[2025]:[2014]])</f>
        <v>0</v>
      </c>
      <c r="H531" s="6"/>
      <c r="I531" s="6"/>
      <c r="L531" s="6"/>
      <c r="M531" s="6"/>
      <c r="N531" s="6"/>
      <c r="O531" s="6"/>
      <c r="P531" s="6">
        <v>0</v>
      </c>
      <c r="Q531" s="6"/>
    </row>
    <row r="532" spans="1:17" hidden="1" x14ac:dyDescent="0.35">
      <c r="A532" t="s">
        <v>615</v>
      </c>
      <c r="B532" t="s">
        <v>330</v>
      </c>
      <c r="C532" t="s">
        <v>653</v>
      </c>
      <c r="D532" t="s">
        <v>654</v>
      </c>
      <c r="E532">
        <f>SUM(Table115[[#This Row],[2025]:[2014]])</f>
        <v>0</v>
      </c>
      <c r="H532" s="6"/>
      <c r="I532" s="6"/>
      <c r="L532" s="6"/>
      <c r="M532" s="6"/>
      <c r="N532" s="6"/>
      <c r="O532" s="6"/>
      <c r="P532" s="6"/>
      <c r="Q532" s="6">
        <v>0</v>
      </c>
    </row>
    <row r="533" spans="1:17" hidden="1" x14ac:dyDescent="0.35">
      <c r="A533" t="s">
        <v>615</v>
      </c>
      <c r="B533" t="s">
        <v>330</v>
      </c>
      <c r="C533" t="s">
        <v>387</v>
      </c>
      <c r="D533" t="s">
        <v>388</v>
      </c>
      <c r="E533">
        <f>SUM(Table115[[#This Row],[2025]:[2014]])</f>
        <v>1</v>
      </c>
      <c r="H533" s="6"/>
      <c r="I533" s="6"/>
      <c r="L533" s="6"/>
      <c r="M533" s="6"/>
      <c r="N533" s="6"/>
      <c r="O533" s="6"/>
      <c r="P533" s="6">
        <v>1</v>
      </c>
      <c r="Q533" s="6"/>
    </row>
    <row r="534" spans="1:17" hidden="1" x14ac:dyDescent="0.35">
      <c r="A534" t="s">
        <v>615</v>
      </c>
      <c r="B534" t="s">
        <v>330</v>
      </c>
      <c r="C534" t="s">
        <v>389</v>
      </c>
      <c r="D534" t="s">
        <v>390</v>
      </c>
      <c r="E534">
        <f>SUM(Table115[[#This Row],[2025]:[2014]])</f>
        <v>1</v>
      </c>
      <c r="H534" s="6"/>
      <c r="I534" s="6"/>
      <c r="L534" s="6"/>
      <c r="M534" s="6"/>
      <c r="N534" s="6"/>
      <c r="O534" s="6"/>
      <c r="P534" s="6">
        <v>-1</v>
      </c>
      <c r="Q534" s="6">
        <v>2</v>
      </c>
    </row>
    <row r="535" spans="1:17" hidden="1" x14ac:dyDescent="0.35">
      <c r="A535" t="s">
        <v>615</v>
      </c>
      <c r="B535" t="s">
        <v>330</v>
      </c>
      <c r="C535" t="s">
        <v>409</v>
      </c>
      <c r="D535" t="s">
        <v>410</v>
      </c>
      <c r="E535">
        <f>SUM(Table115[[#This Row],[2025]:[2014]])</f>
        <v>7</v>
      </c>
      <c r="H535" s="6"/>
      <c r="I535" s="6"/>
      <c r="L535" s="6"/>
      <c r="M535" s="6"/>
      <c r="N535" s="6"/>
      <c r="O535" s="6"/>
      <c r="P535" s="6">
        <v>1</v>
      </c>
      <c r="Q535" s="6">
        <v>6</v>
      </c>
    </row>
    <row r="536" spans="1:17" hidden="1" x14ac:dyDescent="0.35">
      <c r="A536" t="s">
        <v>615</v>
      </c>
      <c r="B536" t="s">
        <v>330</v>
      </c>
      <c r="C536" t="s">
        <v>655</v>
      </c>
      <c r="D536" t="s">
        <v>656</v>
      </c>
      <c r="E536">
        <f>SUM(Table115[[#This Row],[2025]:[2014]])</f>
        <v>3</v>
      </c>
      <c r="H536" s="6"/>
      <c r="I536" s="6"/>
      <c r="L536" s="6"/>
      <c r="M536" s="6"/>
      <c r="N536" s="6"/>
      <c r="O536" s="6"/>
      <c r="P536" s="6">
        <v>1</v>
      </c>
      <c r="Q536" s="6">
        <v>2</v>
      </c>
    </row>
    <row r="537" spans="1:17" hidden="1" x14ac:dyDescent="0.35">
      <c r="A537" t="s">
        <v>657</v>
      </c>
      <c r="B537" t="s">
        <v>105</v>
      </c>
      <c r="C537" t="s">
        <v>106</v>
      </c>
      <c r="D537" t="s">
        <v>107</v>
      </c>
      <c r="E537">
        <f>SUM(Table115[[#This Row],[2025]:[2014]])</f>
        <v>1</v>
      </c>
      <c r="F537" s="6"/>
      <c r="G537" s="6"/>
      <c r="H537" s="6"/>
      <c r="I537" s="6"/>
      <c r="J537" s="6"/>
      <c r="K537" s="6">
        <v>1</v>
      </c>
      <c r="L537" s="6"/>
    </row>
    <row r="538" spans="1:17" hidden="1" x14ac:dyDescent="0.35">
      <c r="A538" t="s">
        <v>657</v>
      </c>
      <c r="B538" t="s">
        <v>110</v>
      </c>
      <c r="C538" t="s">
        <v>111</v>
      </c>
      <c r="D538" t="s">
        <v>112</v>
      </c>
      <c r="E538">
        <f>SUM(Table115[[#This Row],[2025]:[2014]])</f>
        <v>1</v>
      </c>
      <c r="F538" s="6"/>
      <c r="G538" s="6"/>
      <c r="H538" s="6"/>
      <c r="I538" s="6">
        <v>1</v>
      </c>
      <c r="J538" s="6"/>
      <c r="K538" s="6"/>
      <c r="L538" s="6"/>
    </row>
    <row r="539" spans="1:17" hidden="1" x14ac:dyDescent="0.35">
      <c r="A539" t="s">
        <v>657</v>
      </c>
      <c r="B539" t="s">
        <v>124</v>
      </c>
      <c r="C539" t="s">
        <v>106</v>
      </c>
      <c r="D539" t="s">
        <v>125</v>
      </c>
      <c r="E539">
        <f>SUM(Table115[[#This Row],[2025]:[2014]])</f>
        <v>2</v>
      </c>
      <c r="F539" s="6"/>
      <c r="G539" s="6"/>
      <c r="H539" s="6"/>
      <c r="I539" s="6"/>
      <c r="J539" s="6"/>
      <c r="K539" s="6">
        <v>2</v>
      </c>
      <c r="L539" s="6"/>
    </row>
    <row r="540" spans="1:17" hidden="1" x14ac:dyDescent="0.35">
      <c r="A540" t="s">
        <v>657</v>
      </c>
      <c r="B540" t="s">
        <v>130</v>
      </c>
      <c r="C540" t="s">
        <v>106</v>
      </c>
      <c r="D540" t="s">
        <v>132</v>
      </c>
      <c r="E540">
        <f>SUM(Table115[[#This Row],[2025]:[2014]])</f>
        <v>-7</v>
      </c>
      <c r="F540" s="6"/>
      <c r="G540" s="6"/>
      <c r="H540" s="6">
        <v>-1</v>
      </c>
      <c r="I540" s="6"/>
      <c r="J540" s="6">
        <v>-6</v>
      </c>
      <c r="K540" s="6"/>
      <c r="L540" s="6"/>
    </row>
    <row r="541" spans="1:17" hidden="1" x14ac:dyDescent="0.35">
      <c r="A541" t="s">
        <v>657</v>
      </c>
      <c r="B541" t="s">
        <v>130</v>
      </c>
      <c r="C541" t="s">
        <v>106</v>
      </c>
      <c r="D541" t="s">
        <v>134</v>
      </c>
      <c r="E541">
        <f>SUM(Table115[[#This Row],[2025]:[2014]])</f>
        <v>1</v>
      </c>
      <c r="F541" s="6"/>
      <c r="G541" s="6"/>
      <c r="H541" s="6"/>
      <c r="I541" s="6"/>
      <c r="J541" s="6"/>
      <c r="K541" s="6">
        <v>1</v>
      </c>
      <c r="L541" s="6"/>
    </row>
    <row r="542" spans="1:17" hidden="1" x14ac:dyDescent="0.35">
      <c r="A542" t="s">
        <v>657</v>
      </c>
      <c r="B542" t="s">
        <v>130</v>
      </c>
      <c r="C542" t="s">
        <v>106</v>
      </c>
      <c r="D542" t="s">
        <v>137</v>
      </c>
      <c r="E542">
        <f>SUM(Table115[[#This Row],[2025]:[2014]])</f>
        <v>5</v>
      </c>
      <c r="F542" s="6"/>
      <c r="G542" s="6"/>
      <c r="H542" s="6">
        <v>5</v>
      </c>
      <c r="I542" s="6"/>
      <c r="J542" s="6"/>
      <c r="K542" s="6"/>
      <c r="L542" s="6"/>
    </row>
    <row r="543" spans="1:17" hidden="1" x14ac:dyDescent="0.35">
      <c r="A543" t="s">
        <v>657</v>
      </c>
      <c r="B543" t="s">
        <v>130</v>
      </c>
      <c r="C543" t="s">
        <v>106</v>
      </c>
      <c r="D543" t="s">
        <v>138</v>
      </c>
      <c r="E543">
        <f>SUM(Table115[[#This Row],[2025]:[2014]])</f>
        <v>1</v>
      </c>
      <c r="F543" s="6"/>
      <c r="G543" s="6"/>
      <c r="H543" s="6"/>
      <c r="I543" s="6"/>
      <c r="J543" s="6">
        <v>1</v>
      </c>
      <c r="K543" s="6"/>
      <c r="L543" s="6"/>
    </row>
    <row r="544" spans="1:17" hidden="1" x14ac:dyDescent="0.35">
      <c r="A544" t="s">
        <v>657</v>
      </c>
      <c r="B544" t="s">
        <v>130</v>
      </c>
      <c r="C544" t="s">
        <v>106</v>
      </c>
      <c r="D544" t="s">
        <v>552</v>
      </c>
      <c r="E544">
        <f>SUM(Table115[[#This Row],[2025]:[2014]])</f>
        <v>20</v>
      </c>
      <c r="F544" s="6"/>
      <c r="G544" s="6"/>
      <c r="H544" s="6"/>
      <c r="I544" s="6"/>
      <c r="J544" s="6">
        <v>20</v>
      </c>
      <c r="K544" s="6"/>
      <c r="L544" s="6"/>
    </row>
    <row r="545" spans="1:12" hidden="1" x14ac:dyDescent="0.35">
      <c r="A545" t="s">
        <v>657</v>
      </c>
      <c r="B545" t="s">
        <v>130</v>
      </c>
      <c r="C545" t="s">
        <v>423</v>
      </c>
      <c r="D545" t="s">
        <v>424</v>
      </c>
      <c r="E545">
        <f>SUM(Table115[[#This Row],[2025]:[2014]])</f>
        <v>1</v>
      </c>
      <c r="F545" s="6"/>
      <c r="G545" s="6"/>
      <c r="H545" s="6"/>
      <c r="I545" s="6"/>
      <c r="J545" s="6"/>
      <c r="K545" s="6">
        <v>1</v>
      </c>
      <c r="L545" s="6">
        <v>0</v>
      </c>
    </row>
    <row r="546" spans="1:12" hidden="1" x14ac:dyDescent="0.35">
      <c r="A546" t="s">
        <v>657</v>
      </c>
      <c r="B546" t="s">
        <v>130</v>
      </c>
      <c r="C546" t="s">
        <v>431</v>
      </c>
      <c r="D546" t="s">
        <v>432</v>
      </c>
      <c r="E546">
        <f>SUM(Table115[[#This Row],[2025]:[2014]])</f>
        <v>1</v>
      </c>
      <c r="F546" s="6"/>
      <c r="G546" s="6"/>
      <c r="H546" s="6"/>
      <c r="I546" s="6"/>
      <c r="J546" s="6"/>
      <c r="K546" s="6">
        <v>1</v>
      </c>
      <c r="L546" s="6"/>
    </row>
    <row r="547" spans="1:12" hidden="1" x14ac:dyDescent="0.35">
      <c r="A547" t="s">
        <v>657</v>
      </c>
      <c r="B547" t="s">
        <v>201</v>
      </c>
      <c r="C547" t="s">
        <v>106</v>
      </c>
      <c r="D547" t="s">
        <v>202</v>
      </c>
      <c r="E547">
        <f>SUM(Table115[[#This Row],[2025]:[2014]])</f>
        <v>-14</v>
      </c>
      <c r="F547" s="6"/>
      <c r="G547" s="6"/>
      <c r="H547" s="6"/>
      <c r="I547" s="6">
        <v>-6</v>
      </c>
      <c r="J547" s="6">
        <v>-8</v>
      </c>
      <c r="K547" s="6"/>
      <c r="L547" s="6"/>
    </row>
    <row r="548" spans="1:12" hidden="1" x14ac:dyDescent="0.35">
      <c r="A548" t="s">
        <v>657</v>
      </c>
      <c r="B548" t="s">
        <v>201</v>
      </c>
      <c r="C548" t="s">
        <v>106</v>
      </c>
      <c r="D548" t="s">
        <v>486</v>
      </c>
      <c r="E548">
        <f>SUM(Table115[[#This Row],[2025]:[2014]])</f>
        <v>-1</v>
      </c>
      <c r="F548" s="6"/>
      <c r="G548" s="6"/>
      <c r="H548" s="6"/>
      <c r="I548" s="6"/>
      <c r="J548" s="6"/>
      <c r="K548" s="6">
        <v>-1</v>
      </c>
      <c r="L548" s="6"/>
    </row>
    <row r="549" spans="1:12" hidden="1" x14ac:dyDescent="0.35">
      <c r="A549" t="s">
        <v>657</v>
      </c>
      <c r="B549" t="s">
        <v>222</v>
      </c>
      <c r="C549" t="s">
        <v>658</v>
      </c>
      <c r="D549" t="s">
        <v>659</v>
      </c>
      <c r="E549">
        <f>SUM(Table115[[#This Row],[2025]:[2014]])</f>
        <v>1</v>
      </c>
      <c r="F549" s="6"/>
      <c r="G549" s="6"/>
      <c r="H549" s="6"/>
      <c r="I549" s="6"/>
      <c r="J549" s="6">
        <v>1</v>
      </c>
      <c r="K549" s="6"/>
      <c r="L549" s="6"/>
    </row>
    <row r="550" spans="1:12" hidden="1" x14ac:dyDescent="0.35">
      <c r="A550" t="s">
        <v>657</v>
      </c>
      <c r="B550" t="s">
        <v>229</v>
      </c>
      <c r="C550" t="s">
        <v>106</v>
      </c>
      <c r="D550" t="s">
        <v>231</v>
      </c>
      <c r="E550">
        <f>SUM(Table115[[#This Row],[2025]:[2014]])</f>
        <v>1</v>
      </c>
      <c r="F550" s="6"/>
      <c r="G550" s="6"/>
      <c r="H550" s="6"/>
      <c r="I550" s="6"/>
      <c r="J550" s="6"/>
      <c r="K550" s="6">
        <v>1</v>
      </c>
      <c r="L550" s="6"/>
    </row>
    <row r="551" spans="1:12" hidden="1" x14ac:dyDescent="0.35">
      <c r="A551" t="s">
        <v>657</v>
      </c>
      <c r="B551" t="s">
        <v>229</v>
      </c>
      <c r="C551" t="s">
        <v>106</v>
      </c>
      <c r="D551" t="s">
        <v>232</v>
      </c>
      <c r="E551">
        <f>SUM(Table115[[#This Row],[2025]:[2014]])</f>
        <v>1</v>
      </c>
      <c r="F551" s="6"/>
      <c r="G551" s="6"/>
      <c r="H551" s="6"/>
      <c r="I551" s="6"/>
      <c r="J551" s="6"/>
      <c r="K551" s="6">
        <v>1</v>
      </c>
      <c r="L551" s="6"/>
    </row>
    <row r="552" spans="1:12" hidden="1" x14ac:dyDescent="0.35">
      <c r="A552" t="s">
        <v>657</v>
      </c>
      <c r="B552" t="s">
        <v>229</v>
      </c>
      <c r="C552" t="s">
        <v>106</v>
      </c>
      <c r="D552" t="s">
        <v>233</v>
      </c>
      <c r="E552">
        <f>SUM(Table115[[#This Row],[2025]:[2014]])</f>
        <v>11</v>
      </c>
      <c r="F552" s="6"/>
      <c r="G552" s="6"/>
      <c r="H552" s="6">
        <v>10</v>
      </c>
      <c r="I552" s="6"/>
      <c r="J552" s="6"/>
      <c r="K552" s="6">
        <v>1</v>
      </c>
      <c r="L552" s="6"/>
    </row>
    <row r="553" spans="1:12" hidden="1" x14ac:dyDescent="0.35">
      <c r="A553" t="s">
        <v>657</v>
      </c>
      <c r="B553" t="s">
        <v>229</v>
      </c>
      <c r="C553" t="s">
        <v>106</v>
      </c>
      <c r="D553" t="s">
        <v>234</v>
      </c>
      <c r="E553">
        <f>SUM(Table115[[#This Row],[2025]:[2014]])</f>
        <v>1</v>
      </c>
      <c r="F553" s="6"/>
      <c r="G553" s="6"/>
      <c r="H553" s="6"/>
      <c r="I553" s="6"/>
      <c r="J553" s="6">
        <v>1</v>
      </c>
      <c r="K553" s="6"/>
      <c r="L553" s="6"/>
    </row>
    <row r="554" spans="1:12" hidden="1" x14ac:dyDescent="0.35">
      <c r="A554" t="s">
        <v>657</v>
      </c>
      <c r="B554" t="s">
        <v>229</v>
      </c>
      <c r="C554" t="s">
        <v>106</v>
      </c>
      <c r="D554" t="s">
        <v>235</v>
      </c>
      <c r="E554">
        <f>SUM(Table115[[#This Row],[2025]:[2014]])</f>
        <v>14</v>
      </c>
      <c r="F554" s="6"/>
      <c r="G554" s="6"/>
      <c r="H554" s="6"/>
      <c r="I554" s="6"/>
      <c r="J554" s="6">
        <v>14</v>
      </c>
      <c r="K554" s="6"/>
      <c r="L554" s="6"/>
    </row>
    <row r="555" spans="1:12" hidden="1" x14ac:dyDescent="0.35">
      <c r="A555" t="s">
        <v>657</v>
      </c>
      <c r="B555" t="s">
        <v>259</v>
      </c>
      <c r="C555" t="s">
        <v>260</v>
      </c>
      <c r="D555" t="s">
        <v>261</v>
      </c>
      <c r="E555">
        <f>SUM(Table115[[#This Row],[2025]:[2014]])</f>
        <v>1</v>
      </c>
      <c r="F555" s="6"/>
      <c r="G555" s="6">
        <v>1</v>
      </c>
      <c r="H555" s="6"/>
      <c r="I555" s="6"/>
      <c r="J555" s="6"/>
      <c r="K555" s="6"/>
      <c r="L555" s="6"/>
    </row>
    <row r="556" spans="1:12" hidden="1" x14ac:dyDescent="0.35">
      <c r="A556" t="s">
        <v>657</v>
      </c>
      <c r="B556" t="s">
        <v>259</v>
      </c>
      <c r="C556" t="s">
        <v>262</v>
      </c>
      <c r="D556" t="s">
        <v>263</v>
      </c>
      <c r="E556">
        <f>SUM(Table115[[#This Row],[2025]:[2014]])</f>
        <v>3</v>
      </c>
      <c r="F556" s="6"/>
      <c r="G556" s="6"/>
      <c r="H556" s="6">
        <v>1</v>
      </c>
      <c r="I556" s="6">
        <v>2</v>
      </c>
      <c r="J556" s="6"/>
      <c r="K556" s="6"/>
      <c r="L556" s="6"/>
    </row>
    <row r="557" spans="1:12" hidden="1" x14ac:dyDescent="0.35">
      <c r="A557" t="s">
        <v>657</v>
      </c>
      <c r="B557" t="s">
        <v>259</v>
      </c>
      <c r="C557" t="s">
        <v>270</v>
      </c>
      <c r="D557" t="s">
        <v>271</v>
      </c>
      <c r="E557">
        <f>SUM(Table115[[#This Row],[2025]:[2014]])</f>
        <v>4</v>
      </c>
      <c r="F557" s="6"/>
      <c r="G557" s="6"/>
      <c r="H557" s="6"/>
      <c r="I557" s="6"/>
      <c r="J557" s="6"/>
      <c r="K557" s="6">
        <v>4</v>
      </c>
      <c r="L557" s="6"/>
    </row>
    <row r="558" spans="1:12" hidden="1" x14ac:dyDescent="0.35">
      <c r="A558" t="s">
        <v>657</v>
      </c>
      <c r="B558" t="s">
        <v>259</v>
      </c>
      <c r="C558" t="s">
        <v>272</v>
      </c>
      <c r="D558" t="s">
        <v>273</v>
      </c>
      <c r="E558">
        <f>SUM(Table115[[#This Row],[2025]:[2014]])</f>
        <v>1</v>
      </c>
      <c r="F558" s="6"/>
      <c r="G558" s="6"/>
      <c r="H558" s="6"/>
      <c r="I558" s="6"/>
      <c r="J558" s="6"/>
      <c r="K558" s="6">
        <v>1</v>
      </c>
      <c r="L558" s="6"/>
    </row>
    <row r="559" spans="1:12" hidden="1" x14ac:dyDescent="0.35">
      <c r="A559" t="s">
        <v>657</v>
      </c>
      <c r="B559" t="s">
        <v>281</v>
      </c>
      <c r="C559" t="s">
        <v>282</v>
      </c>
      <c r="D559" t="s">
        <v>283</v>
      </c>
      <c r="E559">
        <f>SUM(Table115[[#This Row],[2025]:[2014]])</f>
        <v>2</v>
      </c>
      <c r="F559" s="6"/>
      <c r="G559" s="6"/>
      <c r="H559" s="6">
        <v>1</v>
      </c>
      <c r="I559" s="6"/>
      <c r="J559" s="6">
        <v>1</v>
      </c>
      <c r="K559" s="6"/>
      <c r="L559" s="6"/>
    </row>
    <row r="560" spans="1:12" hidden="1" x14ac:dyDescent="0.35">
      <c r="A560" t="s">
        <v>657</v>
      </c>
      <c r="B560" t="s">
        <v>292</v>
      </c>
      <c r="C560" t="s">
        <v>660</v>
      </c>
      <c r="D560" t="s">
        <v>661</v>
      </c>
      <c r="E560">
        <f>SUM(Table115[[#This Row],[2025]:[2014]])</f>
        <v>1</v>
      </c>
      <c r="F560" s="6"/>
      <c r="G560" s="6"/>
      <c r="H560" s="6">
        <v>1</v>
      </c>
      <c r="I560" s="6"/>
      <c r="J560" s="6"/>
      <c r="K560" s="6"/>
      <c r="L560" s="6"/>
    </row>
    <row r="561" spans="1:12" hidden="1" x14ac:dyDescent="0.35">
      <c r="A561" t="s">
        <v>657</v>
      </c>
      <c r="B561" t="s">
        <v>313</v>
      </c>
      <c r="C561" t="s">
        <v>314</v>
      </c>
      <c r="D561" t="s">
        <v>315</v>
      </c>
      <c r="E561">
        <f>SUM(Table115[[#This Row],[2025]:[2014]])</f>
        <v>5</v>
      </c>
      <c r="F561" s="6"/>
      <c r="G561" s="6"/>
      <c r="H561" s="6">
        <v>5</v>
      </c>
      <c r="I561" s="6"/>
      <c r="J561" s="6"/>
      <c r="K561" s="6"/>
      <c r="L561" s="6"/>
    </row>
    <row r="562" spans="1:12" hidden="1" x14ac:dyDescent="0.35">
      <c r="A562" t="s">
        <v>657</v>
      </c>
      <c r="B562" t="s">
        <v>313</v>
      </c>
      <c r="C562" t="s">
        <v>565</v>
      </c>
      <c r="D562" t="s">
        <v>566</v>
      </c>
      <c r="E562">
        <f>SUM(Table115[[#This Row],[2025]:[2014]])</f>
        <v>2</v>
      </c>
      <c r="F562" s="6"/>
      <c r="G562" s="6"/>
      <c r="H562" s="6"/>
      <c r="I562" s="6"/>
      <c r="J562" s="6"/>
      <c r="K562" s="6">
        <v>2</v>
      </c>
      <c r="L562" s="6"/>
    </row>
    <row r="563" spans="1:12" hidden="1" x14ac:dyDescent="0.35">
      <c r="A563" t="s">
        <v>657</v>
      </c>
      <c r="B563" t="s">
        <v>313</v>
      </c>
      <c r="C563" t="s">
        <v>324</v>
      </c>
      <c r="D563" t="s">
        <v>325</v>
      </c>
      <c r="E563">
        <f>SUM(Table115[[#This Row],[2025]:[2014]])</f>
        <v>2</v>
      </c>
      <c r="F563" s="6"/>
      <c r="G563" s="6"/>
      <c r="H563" s="6">
        <v>1</v>
      </c>
      <c r="I563" s="6">
        <v>1</v>
      </c>
      <c r="J563" s="6"/>
      <c r="K563" s="6"/>
      <c r="L563" s="6"/>
    </row>
    <row r="564" spans="1:12" hidden="1" x14ac:dyDescent="0.35">
      <c r="A564" t="s">
        <v>657</v>
      </c>
      <c r="B564" t="s">
        <v>313</v>
      </c>
      <c r="C564" t="s">
        <v>326</v>
      </c>
      <c r="D564" t="s">
        <v>327</v>
      </c>
      <c r="E564">
        <f>SUM(Table115[[#This Row],[2025]:[2014]])</f>
        <v>4</v>
      </c>
      <c r="F564" s="6"/>
      <c r="G564" s="6">
        <v>1</v>
      </c>
      <c r="H564" s="6"/>
      <c r="I564" s="6">
        <v>2</v>
      </c>
      <c r="J564" s="6"/>
      <c r="K564" s="6">
        <v>1</v>
      </c>
      <c r="L564" s="6">
        <v>0</v>
      </c>
    </row>
    <row r="565" spans="1:12" hidden="1" x14ac:dyDescent="0.35">
      <c r="A565" t="s">
        <v>657</v>
      </c>
      <c r="B565" t="s">
        <v>330</v>
      </c>
      <c r="C565" t="s">
        <v>106</v>
      </c>
      <c r="D565" t="s">
        <v>331</v>
      </c>
      <c r="E565">
        <f>SUM(Table115[[#This Row],[2025]:[2014]])</f>
        <v>149</v>
      </c>
      <c r="F565" s="6">
        <v>2</v>
      </c>
      <c r="G565" s="6">
        <v>1</v>
      </c>
      <c r="H565" s="6">
        <v>24</v>
      </c>
      <c r="I565" s="6">
        <v>26</v>
      </c>
      <c r="J565" s="6">
        <v>60</v>
      </c>
      <c r="K565" s="6">
        <v>36</v>
      </c>
      <c r="L565" s="6"/>
    </row>
    <row r="566" spans="1:12" hidden="1" x14ac:dyDescent="0.35">
      <c r="A566" t="s">
        <v>657</v>
      </c>
      <c r="B566" t="s">
        <v>330</v>
      </c>
      <c r="C566" t="s">
        <v>106</v>
      </c>
      <c r="D566" t="s">
        <v>332</v>
      </c>
      <c r="E566">
        <f>SUM(Table115[[#This Row],[2025]:[2014]])</f>
        <v>2</v>
      </c>
      <c r="F566" s="6"/>
      <c r="G566" s="6"/>
      <c r="H566" s="6"/>
      <c r="I566" s="6"/>
      <c r="J566" s="6">
        <v>2</v>
      </c>
      <c r="K566" s="6"/>
      <c r="L566" s="6"/>
    </row>
    <row r="567" spans="1:12" hidden="1" x14ac:dyDescent="0.35">
      <c r="A567" t="s">
        <v>657</v>
      </c>
      <c r="B567" t="s">
        <v>330</v>
      </c>
      <c r="C567" t="s">
        <v>106</v>
      </c>
      <c r="D567" t="s">
        <v>333</v>
      </c>
      <c r="E567">
        <f>SUM(Table115[[#This Row],[2025]:[2014]])</f>
        <v>0</v>
      </c>
      <c r="F567" s="6"/>
      <c r="G567" s="6"/>
      <c r="H567" s="6"/>
      <c r="I567" s="6"/>
      <c r="J567" s="6"/>
      <c r="K567" s="6">
        <v>0</v>
      </c>
      <c r="L567" s="6"/>
    </row>
    <row r="568" spans="1:12" hidden="1" x14ac:dyDescent="0.35">
      <c r="A568" t="s">
        <v>657</v>
      </c>
      <c r="B568" t="s">
        <v>330</v>
      </c>
      <c r="C568" t="s">
        <v>106</v>
      </c>
      <c r="D568" t="s">
        <v>454</v>
      </c>
      <c r="E568">
        <f>SUM(Table115[[#This Row],[2025]:[2014]])</f>
        <v>14</v>
      </c>
      <c r="F568" s="6">
        <v>3</v>
      </c>
      <c r="G568" s="6">
        <v>10</v>
      </c>
      <c r="H568" s="6">
        <v>1</v>
      </c>
      <c r="I568" s="6"/>
      <c r="J568" s="6"/>
      <c r="K568" s="6"/>
      <c r="L568" s="6"/>
    </row>
    <row r="569" spans="1:12" hidden="1" x14ac:dyDescent="0.35">
      <c r="A569" t="s">
        <v>657</v>
      </c>
      <c r="B569" t="s">
        <v>330</v>
      </c>
      <c r="C569" t="s">
        <v>334</v>
      </c>
      <c r="D569" t="s">
        <v>335</v>
      </c>
      <c r="E569">
        <f>SUM(Table115[[#This Row],[2025]:[2014]])</f>
        <v>18</v>
      </c>
      <c r="F569" s="6"/>
      <c r="G569" s="6"/>
      <c r="H569" s="6">
        <v>5</v>
      </c>
      <c r="I569" s="6">
        <v>3</v>
      </c>
      <c r="J569" s="6">
        <v>2</v>
      </c>
      <c r="K569" s="6">
        <v>8</v>
      </c>
      <c r="L569" s="6"/>
    </row>
    <row r="570" spans="1:12" hidden="1" x14ac:dyDescent="0.35">
      <c r="A570" t="s">
        <v>657</v>
      </c>
      <c r="B570" t="s">
        <v>330</v>
      </c>
      <c r="C570" t="s">
        <v>336</v>
      </c>
      <c r="D570" t="s">
        <v>337</v>
      </c>
      <c r="E570">
        <f>SUM(Table115[[#This Row],[2025]:[2014]])</f>
        <v>85</v>
      </c>
      <c r="F570" s="6"/>
      <c r="G570" s="6"/>
      <c r="H570" s="6">
        <v>31</v>
      </c>
      <c r="I570" s="6"/>
      <c r="J570" s="6"/>
      <c r="K570" s="6">
        <v>54</v>
      </c>
      <c r="L570" s="6"/>
    </row>
    <row r="571" spans="1:12" hidden="1" x14ac:dyDescent="0.35">
      <c r="A571" t="s">
        <v>657</v>
      </c>
      <c r="B571" t="s">
        <v>330</v>
      </c>
      <c r="C571" t="s">
        <v>338</v>
      </c>
      <c r="D571" t="s">
        <v>339</v>
      </c>
      <c r="E571">
        <f>SUM(Table115[[#This Row],[2025]:[2014]])</f>
        <v>3</v>
      </c>
      <c r="F571" s="6"/>
      <c r="G571" s="6"/>
      <c r="H571" s="6">
        <v>3</v>
      </c>
      <c r="I571" s="6"/>
      <c r="J571" s="6"/>
      <c r="K571" s="6"/>
      <c r="L571" s="6"/>
    </row>
    <row r="572" spans="1:12" hidden="1" x14ac:dyDescent="0.35">
      <c r="A572" t="s">
        <v>657</v>
      </c>
      <c r="B572" t="s">
        <v>330</v>
      </c>
      <c r="C572" t="s">
        <v>348</v>
      </c>
      <c r="D572" t="s">
        <v>349</v>
      </c>
      <c r="E572">
        <f>SUM(Table115[[#This Row],[2025]:[2014]])</f>
        <v>29</v>
      </c>
      <c r="F572" s="6"/>
      <c r="G572" s="6">
        <v>3</v>
      </c>
      <c r="H572" s="6">
        <v>1</v>
      </c>
      <c r="I572" s="6">
        <v>7</v>
      </c>
      <c r="J572" s="6">
        <v>9</v>
      </c>
      <c r="K572" s="6">
        <v>9</v>
      </c>
      <c r="L572" s="6">
        <v>0</v>
      </c>
    </row>
    <row r="573" spans="1:12" hidden="1" x14ac:dyDescent="0.35">
      <c r="A573" t="s">
        <v>657</v>
      </c>
      <c r="B573" t="s">
        <v>330</v>
      </c>
      <c r="C573" t="s">
        <v>350</v>
      </c>
      <c r="D573" t="s">
        <v>351</v>
      </c>
      <c r="E573">
        <f>SUM(Table115[[#This Row],[2025]:[2014]])</f>
        <v>1</v>
      </c>
      <c r="F573" s="6"/>
      <c r="G573" s="6"/>
      <c r="H573" s="6"/>
      <c r="I573" s="6"/>
      <c r="J573" s="6"/>
      <c r="K573" s="6">
        <v>1</v>
      </c>
      <c r="L573" s="6"/>
    </row>
    <row r="574" spans="1:12" hidden="1" x14ac:dyDescent="0.35">
      <c r="A574" t="s">
        <v>657</v>
      </c>
      <c r="B574" t="s">
        <v>330</v>
      </c>
      <c r="C574" t="s">
        <v>352</v>
      </c>
      <c r="D574" t="s">
        <v>353</v>
      </c>
      <c r="E574">
        <f>SUM(Table115[[#This Row],[2025]:[2014]])</f>
        <v>1</v>
      </c>
      <c r="F574" s="6"/>
      <c r="G574" s="6"/>
      <c r="H574" s="6"/>
      <c r="I574" s="6"/>
      <c r="J574" s="6">
        <v>1</v>
      </c>
      <c r="K574" s="6"/>
      <c r="L574" s="6"/>
    </row>
    <row r="575" spans="1:12" hidden="1" x14ac:dyDescent="0.35">
      <c r="A575" t="s">
        <v>657</v>
      </c>
      <c r="B575" t="s">
        <v>330</v>
      </c>
      <c r="C575" t="s">
        <v>354</v>
      </c>
      <c r="D575" t="s">
        <v>355</v>
      </c>
      <c r="E575">
        <f>SUM(Table115[[#This Row],[2025]:[2014]])</f>
        <v>1</v>
      </c>
      <c r="F575" s="6"/>
      <c r="G575" s="6"/>
      <c r="H575" s="6"/>
      <c r="I575" s="6"/>
      <c r="J575" s="6">
        <v>1</v>
      </c>
      <c r="K575" s="6"/>
      <c r="L575" s="6"/>
    </row>
    <row r="576" spans="1:12" hidden="1" x14ac:dyDescent="0.35">
      <c r="A576" t="s">
        <v>657</v>
      </c>
      <c r="B576" t="s">
        <v>330</v>
      </c>
      <c r="C576" t="s">
        <v>360</v>
      </c>
      <c r="D576" t="s">
        <v>361</v>
      </c>
      <c r="E576">
        <f>SUM(Table115[[#This Row],[2025]:[2014]])</f>
        <v>5</v>
      </c>
      <c r="F576" s="6"/>
      <c r="G576" s="6"/>
      <c r="H576" s="6"/>
      <c r="I576" s="6">
        <v>1</v>
      </c>
      <c r="J576" s="6">
        <v>3</v>
      </c>
      <c r="K576" s="6">
        <v>1</v>
      </c>
      <c r="L576" s="6"/>
    </row>
    <row r="577" spans="1:17" hidden="1" x14ac:dyDescent="0.35">
      <c r="A577" t="s">
        <v>657</v>
      </c>
      <c r="B577" t="s">
        <v>330</v>
      </c>
      <c r="C577" t="s">
        <v>364</v>
      </c>
      <c r="D577" t="s">
        <v>365</v>
      </c>
      <c r="E577">
        <f>SUM(Table115[[#This Row],[2025]:[2014]])</f>
        <v>22</v>
      </c>
      <c r="F577" s="6"/>
      <c r="G577" s="6"/>
      <c r="H577" s="6">
        <v>1</v>
      </c>
      <c r="I577" s="6"/>
      <c r="J577" s="6">
        <v>5</v>
      </c>
      <c r="K577" s="6">
        <v>16</v>
      </c>
      <c r="L577" s="6"/>
    </row>
    <row r="578" spans="1:17" hidden="1" x14ac:dyDescent="0.35">
      <c r="A578" t="s">
        <v>657</v>
      </c>
      <c r="B578" t="s">
        <v>330</v>
      </c>
      <c r="C578" t="s">
        <v>662</v>
      </c>
      <c r="D578" t="s">
        <v>663</v>
      </c>
      <c r="E578">
        <f>SUM(Table115[[#This Row],[2025]:[2014]])</f>
        <v>1</v>
      </c>
      <c r="F578" s="6"/>
      <c r="G578" s="6"/>
      <c r="H578" s="6"/>
      <c r="I578" s="6"/>
      <c r="J578" s="6">
        <v>1</v>
      </c>
      <c r="K578" s="6"/>
      <c r="L578" s="6"/>
    </row>
    <row r="579" spans="1:17" hidden="1" x14ac:dyDescent="0.35">
      <c r="A579" t="s">
        <v>657</v>
      </c>
      <c r="B579" t="s">
        <v>330</v>
      </c>
      <c r="C579" t="s">
        <v>373</v>
      </c>
      <c r="D579" t="s">
        <v>374</v>
      </c>
      <c r="E579">
        <f>SUM(Table115[[#This Row],[2025]:[2014]])</f>
        <v>9</v>
      </c>
      <c r="F579" s="6"/>
      <c r="G579" s="6"/>
      <c r="H579" s="6"/>
      <c r="I579" s="6"/>
      <c r="J579" s="6"/>
      <c r="K579" s="6">
        <v>9</v>
      </c>
      <c r="L579" s="6">
        <v>0</v>
      </c>
    </row>
    <row r="580" spans="1:17" hidden="1" x14ac:dyDescent="0.35">
      <c r="A580" t="s">
        <v>657</v>
      </c>
      <c r="B580" t="s">
        <v>330</v>
      </c>
      <c r="C580" t="s">
        <v>664</v>
      </c>
      <c r="D580" t="s">
        <v>665</v>
      </c>
      <c r="E580">
        <f>SUM(Table115[[#This Row],[2025]:[2014]])</f>
        <v>1</v>
      </c>
      <c r="F580" s="6"/>
      <c r="G580" s="6"/>
      <c r="H580" s="6"/>
      <c r="I580" s="6"/>
      <c r="J580" s="6">
        <v>1</v>
      </c>
      <c r="K580" s="6"/>
      <c r="L580" s="6"/>
    </row>
    <row r="581" spans="1:17" hidden="1" x14ac:dyDescent="0.35">
      <c r="A581" t="s">
        <v>666</v>
      </c>
      <c r="B581" t="s">
        <v>667</v>
      </c>
      <c r="C581" t="s">
        <v>668</v>
      </c>
      <c r="D581" t="s">
        <v>669</v>
      </c>
      <c r="E581">
        <f>SUM(Table115[[#This Row],[2025]:[2014]])</f>
        <v>1</v>
      </c>
      <c r="F581" s="6"/>
      <c r="G581" s="6"/>
      <c r="H581" s="6"/>
      <c r="I581" s="6"/>
      <c r="J581" s="6"/>
      <c r="K581" s="6"/>
      <c r="L581" s="6"/>
      <c r="M581" s="6"/>
      <c r="N581" s="6"/>
      <c r="O581" s="6">
        <v>1</v>
      </c>
      <c r="P581" s="6"/>
      <c r="Q581" s="6"/>
    </row>
    <row r="582" spans="1:17" hidden="1" x14ac:dyDescent="0.35">
      <c r="A582" t="s">
        <v>666</v>
      </c>
      <c r="B582" t="s">
        <v>105</v>
      </c>
      <c r="C582" t="s">
        <v>106</v>
      </c>
      <c r="D582" t="s">
        <v>107</v>
      </c>
      <c r="E582">
        <f>SUM(Table115[[#This Row],[2025]:[2014]])</f>
        <v>6</v>
      </c>
      <c r="F582" s="6"/>
      <c r="G582" s="6"/>
      <c r="H582" s="6"/>
      <c r="I582" s="6"/>
      <c r="J582" s="6">
        <v>2</v>
      </c>
      <c r="K582" s="6">
        <v>1</v>
      </c>
      <c r="L582" s="6">
        <v>3</v>
      </c>
      <c r="M582" s="6"/>
      <c r="N582" s="6"/>
      <c r="O582" s="6"/>
      <c r="P582" s="6"/>
      <c r="Q582" s="6"/>
    </row>
    <row r="583" spans="1:17" hidden="1" x14ac:dyDescent="0.35">
      <c r="A583" t="s">
        <v>666</v>
      </c>
      <c r="B583" t="s">
        <v>130</v>
      </c>
      <c r="C583" t="s">
        <v>106</v>
      </c>
      <c r="D583" t="s">
        <v>131</v>
      </c>
      <c r="E583">
        <f>SUM(Table115[[#This Row],[2025]:[2014]])</f>
        <v>3</v>
      </c>
      <c r="F583" s="6"/>
      <c r="G583" s="6">
        <v>2</v>
      </c>
      <c r="H583" s="6">
        <v>1</v>
      </c>
      <c r="I583" s="6"/>
      <c r="J583" s="6"/>
      <c r="K583" s="6"/>
      <c r="L583" s="6"/>
      <c r="M583" s="6"/>
      <c r="N583" s="6"/>
      <c r="O583" s="6"/>
      <c r="P583" s="6"/>
      <c r="Q583" s="6"/>
    </row>
    <row r="584" spans="1:17" hidden="1" x14ac:dyDescent="0.35">
      <c r="A584" t="s">
        <v>666</v>
      </c>
      <c r="B584" t="s">
        <v>130</v>
      </c>
      <c r="C584" t="s">
        <v>106</v>
      </c>
      <c r="D584" t="s">
        <v>132</v>
      </c>
      <c r="E584">
        <f>SUM(Table115[[#This Row],[2025]:[2014]])</f>
        <v>50</v>
      </c>
      <c r="F584" s="6"/>
      <c r="G584" s="6">
        <v>-2</v>
      </c>
      <c r="H584" s="6"/>
      <c r="I584" s="6"/>
      <c r="J584" s="6"/>
      <c r="K584" s="6"/>
      <c r="L584" s="6"/>
      <c r="M584" s="6"/>
      <c r="N584" s="6"/>
      <c r="O584" s="6">
        <v>52</v>
      </c>
      <c r="P584" s="6"/>
      <c r="Q584" s="6"/>
    </row>
    <row r="585" spans="1:17" hidden="1" x14ac:dyDescent="0.35">
      <c r="A585" t="s">
        <v>666</v>
      </c>
      <c r="B585" t="s">
        <v>130</v>
      </c>
      <c r="C585" t="s">
        <v>106</v>
      </c>
      <c r="D585" t="s">
        <v>134</v>
      </c>
      <c r="E585">
        <f>SUM(Table115[[#This Row],[2025]:[2014]])</f>
        <v>1</v>
      </c>
      <c r="F585" s="6"/>
      <c r="G585" s="6"/>
      <c r="H585" s="6"/>
      <c r="I585" s="6"/>
      <c r="J585" s="6"/>
      <c r="K585" s="6"/>
      <c r="L585" s="6">
        <v>1</v>
      </c>
      <c r="M585" s="6"/>
      <c r="N585" s="6"/>
      <c r="O585" s="6"/>
      <c r="P585" s="6"/>
      <c r="Q585" s="6"/>
    </row>
    <row r="586" spans="1:17" hidden="1" x14ac:dyDescent="0.35">
      <c r="A586" t="s">
        <v>666</v>
      </c>
      <c r="B586" t="s">
        <v>130</v>
      </c>
      <c r="C586" t="s">
        <v>106</v>
      </c>
      <c r="D586" t="s">
        <v>135</v>
      </c>
      <c r="E586">
        <f>SUM(Table115[[#This Row],[2025]:[2014]])</f>
        <v>2</v>
      </c>
      <c r="F586" s="6"/>
      <c r="G586" s="6"/>
      <c r="H586" s="6"/>
      <c r="I586" s="6"/>
      <c r="J586" s="6"/>
      <c r="K586" s="6">
        <v>2</v>
      </c>
      <c r="L586" s="6"/>
      <c r="M586" s="6"/>
      <c r="N586" s="6"/>
      <c r="O586" s="6"/>
      <c r="P586" s="6"/>
      <c r="Q586" s="6"/>
    </row>
    <row r="587" spans="1:17" hidden="1" x14ac:dyDescent="0.35">
      <c r="A587" t="s">
        <v>666</v>
      </c>
      <c r="B587" t="s">
        <v>130</v>
      </c>
      <c r="C587" t="s">
        <v>106</v>
      </c>
      <c r="D587" t="s">
        <v>137</v>
      </c>
      <c r="E587">
        <f>SUM(Table115[[#This Row],[2025]:[2014]])</f>
        <v>8</v>
      </c>
      <c r="F587" s="6"/>
      <c r="G587" s="6">
        <v>6</v>
      </c>
      <c r="H587" s="6">
        <v>1</v>
      </c>
      <c r="I587" s="6">
        <v>1</v>
      </c>
      <c r="J587" s="6"/>
      <c r="K587" s="6"/>
      <c r="L587" s="6"/>
      <c r="M587" s="6"/>
      <c r="N587" s="6"/>
      <c r="O587" s="6"/>
      <c r="P587" s="6"/>
      <c r="Q587" s="6"/>
    </row>
    <row r="588" spans="1:17" hidden="1" x14ac:dyDescent="0.35">
      <c r="A588" t="s">
        <v>666</v>
      </c>
      <c r="B588" t="s">
        <v>130</v>
      </c>
      <c r="C588" t="s">
        <v>106</v>
      </c>
      <c r="D588" t="s">
        <v>138</v>
      </c>
      <c r="E588">
        <f>SUM(Table115[[#This Row],[2025]:[2014]])</f>
        <v>2</v>
      </c>
      <c r="F588" s="6"/>
      <c r="G588" s="6"/>
      <c r="H588" s="6"/>
      <c r="I588" s="6"/>
      <c r="J588" s="6"/>
      <c r="K588" s="6"/>
      <c r="L588" s="6">
        <v>2</v>
      </c>
      <c r="M588" s="6"/>
      <c r="N588" s="6"/>
      <c r="O588" s="6"/>
      <c r="P588" s="6"/>
      <c r="Q588" s="6"/>
    </row>
    <row r="589" spans="1:17" hidden="1" x14ac:dyDescent="0.35">
      <c r="A589" t="s">
        <v>666</v>
      </c>
      <c r="B589" t="s">
        <v>130</v>
      </c>
      <c r="C589" t="s">
        <v>423</v>
      </c>
      <c r="D589" t="s">
        <v>424</v>
      </c>
      <c r="E589">
        <f>SUM(Table115[[#This Row],[2025]:[2014]])</f>
        <v>0</v>
      </c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>
        <v>0</v>
      </c>
    </row>
    <row r="590" spans="1:17" hidden="1" x14ac:dyDescent="0.35">
      <c r="A590" t="s">
        <v>666</v>
      </c>
      <c r="B590" t="s">
        <v>130</v>
      </c>
      <c r="C590" t="s">
        <v>670</v>
      </c>
      <c r="D590" t="s">
        <v>671</v>
      </c>
      <c r="E590">
        <f>SUM(Table115[[#This Row],[2025]:[2014]])</f>
        <v>1</v>
      </c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>
        <v>1</v>
      </c>
    </row>
    <row r="591" spans="1:17" hidden="1" x14ac:dyDescent="0.35">
      <c r="A591" t="s">
        <v>666</v>
      </c>
      <c r="B591" t="s">
        <v>130</v>
      </c>
      <c r="C591" t="s">
        <v>672</v>
      </c>
      <c r="D591" t="s">
        <v>673</v>
      </c>
      <c r="E591">
        <f>SUM(Table115[[#This Row],[2025]:[2014]])</f>
        <v>1</v>
      </c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>
        <v>1</v>
      </c>
      <c r="Q591" s="6"/>
    </row>
    <row r="592" spans="1:17" hidden="1" x14ac:dyDescent="0.35">
      <c r="A592" t="s">
        <v>666</v>
      </c>
      <c r="B592" t="s">
        <v>130</v>
      </c>
      <c r="C592" t="s">
        <v>674</v>
      </c>
      <c r="D592" t="s">
        <v>675</v>
      </c>
      <c r="E592">
        <f>SUM(Table115[[#This Row],[2025]:[2014]])</f>
        <v>1</v>
      </c>
      <c r="F592" s="6"/>
      <c r="G592" s="6"/>
      <c r="H592" s="6"/>
      <c r="I592" s="6"/>
      <c r="J592" s="6"/>
      <c r="K592" s="6"/>
      <c r="L592" s="6"/>
      <c r="M592" s="6">
        <v>1</v>
      </c>
      <c r="N592" s="6"/>
      <c r="O592" s="6"/>
      <c r="P592" s="6"/>
      <c r="Q592" s="6"/>
    </row>
    <row r="593" spans="1:17" hidden="1" x14ac:dyDescent="0.35">
      <c r="A593" t="s">
        <v>666</v>
      </c>
      <c r="B593" t="s">
        <v>153</v>
      </c>
      <c r="C593" t="s">
        <v>174</v>
      </c>
      <c r="D593" t="s">
        <v>175</v>
      </c>
      <c r="E593">
        <f>SUM(Table115[[#This Row],[2025]:[2014]])</f>
        <v>1</v>
      </c>
      <c r="F593" s="6"/>
      <c r="G593" s="6"/>
      <c r="H593" s="6"/>
      <c r="I593" s="6"/>
      <c r="J593" s="6"/>
      <c r="K593" s="6">
        <v>1</v>
      </c>
      <c r="L593" s="6"/>
      <c r="M593" s="6"/>
      <c r="N593" s="6"/>
      <c r="O593" s="6"/>
      <c r="P593" s="6"/>
      <c r="Q593" s="6"/>
    </row>
    <row r="594" spans="1:17" hidden="1" x14ac:dyDescent="0.35">
      <c r="A594" t="s">
        <v>666</v>
      </c>
      <c r="B594" t="s">
        <v>179</v>
      </c>
      <c r="C594" t="s">
        <v>441</v>
      </c>
      <c r="D594" t="s">
        <v>442</v>
      </c>
      <c r="E594">
        <f>SUM(Table115[[#This Row],[2025]:[2014]])</f>
        <v>1</v>
      </c>
      <c r="F594" s="6"/>
      <c r="G594" s="6">
        <v>1</v>
      </c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hidden="1" x14ac:dyDescent="0.35">
      <c r="A595" t="s">
        <v>666</v>
      </c>
      <c r="B595" t="s">
        <v>195</v>
      </c>
      <c r="C595" t="s">
        <v>593</v>
      </c>
      <c r="D595" t="s">
        <v>594</v>
      </c>
      <c r="E595">
        <f>SUM(Table115[[#This Row],[2025]:[2014]])</f>
        <v>6</v>
      </c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>
        <v>6</v>
      </c>
    </row>
    <row r="596" spans="1:17" hidden="1" x14ac:dyDescent="0.35">
      <c r="A596" t="s">
        <v>666</v>
      </c>
      <c r="B596" t="s">
        <v>195</v>
      </c>
      <c r="C596" t="s">
        <v>676</v>
      </c>
      <c r="D596" t="s">
        <v>677</v>
      </c>
      <c r="E596">
        <f>SUM(Table115[[#This Row],[2025]:[2014]])</f>
        <v>3</v>
      </c>
      <c r="F596" s="6"/>
      <c r="G596" s="6"/>
      <c r="H596" s="6"/>
      <c r="I596" s="6"/>
      <c r="J596" s="6"/>
      <c r="K596" s="6"/>
      <c r="L596" s="6"/>
      <c r="M596" s="6"/>
      <c r="N596" s="6"/>
      <c r="O596" s="6">
        <v>3</v>
      </c>
      <c r="P596" s="6"/>
      <c r="Q596" s="6"/>
    </row>
    <row r="597" spans="1:17" hidden="1" x14ac:dyDescent="0.35">
      <c r="A597" t="s">
        <v>666</v>
      </c>
      <c r="B597" t="s">
        <v>201</v>
      </c>
      <c r="C597" t="s">
        <v>106</v>
      </c>
      <c r="D597" t="s">
        <v>202</v>
      </c>
      <c r="E597">
        <f>SUM(Table115[[#This Row],[2025]:[2014]])</f>
        <v>9</v>
      </c>
      <c r="F597" s="6"/>
      <c r="G597" s="6">
        <v>-1</v>
      </c>
      <c r="H597" s="6"/>
      <c r="I597" s="6"/>
      <c r="J597" s="6"/>
      <c r="K597" s="6"/>
      <c r="L597" s="6"/>
      <c r="M597" s="6"/>
      <c r="N597" s="6"/>
      <c r="O597" s="6">
        <v>10</v>
      </c>
      <c r="P597" s="6"/>
      <c r="Q597" s="6"/>
    </row>
    <row r="598" spans="1:17" hidden="1" x14ac:dyDescent="0.35">
      <c r="A598" t="s">
        <v>666</v>
      </c>
      <c r="B598" t="s">
        <v>201</v>
      </c>
      <c r="C598" t="s">
        <v>106</v>
      </c>
      <c r="D598" t="s">
        <v>486</v>
      </c>
      <c r="E598">
        <f>SUM(Table115[[#This Row],[2025]:[2014]])</f>
        <v>3</v>
      </c>
      <c r="F598" s="6"/>
      <c r="G598" s="6"/>
      <c r="H598" s="6"/>
      <c r="I598" s="6"/>
      <c r="J598" s="6"/>
      <c r="K598" s="6"/>
      <c r="L598" s="6"/>
      <c r="M598" s="6"/>
      <c r="N598" s="6"/>
      <c r="O598" s="6">
        <v>3</v>
      </c>
      <c r="P598" s="6"/>
      <c r="Q598" s="6"/>
    </row>
    <row r="599" spans="1:17" hidden="1" x14ac:dyDescent="0.35">
      <c r="A599" t="s">
        <v>666</v>
      </c>
      <c r="B599" t="s">
        <v>201</v>
      </c>
      <c r="C599" t="s">
        <v>106</v>
      </c>
      <c r="D599" t="s">
        <v>445</v>
      </c>
      <c r="E599">
        <f>SUM(Table115[[#This Row],[2025]:[2014]])</f>
        <v>16</v>
      </c>
      <c r="F599" s="6"/>
      <c r="G599" s="6"/>
      <c r="H599" s="6">
        <v>8</v>
      </c>
      <c r="I599" s="6">
        <v>4</v>
      </c>
      <c r="J599" s="6">
        <v>4</v>
      </c>
      <c r="K599" s="6"/>
      <c r="L599" s="6"/>
      <c r="M599" s="6"/>
      <c r="N599" s="6"/>
      <c r="O599" s="6"/>
      <c r="P599" s="6"/>
      <c r="Q599" s="6"/>
    </row>
    <row r="600" spans="1:17" hidden="1" x14ac:dyDescent="0.35">
      <c r="A600" t="s">
        <v>666</v>
      </c>
      <c r="B600" t="s">
        <v>203</v>
      </c>
      <c r="C600" t="s">
        <v>678</v>
      </c>
      <c r="D600" t="s">
        <v>679</v>
      </c>
      <c r="E600">
        <f>SUM(Table115[[#This Row],[2025]:[2014]])</f>
        <v>1</v>
      </c>
      <c r="F600" s="6"/>
      <c r="G600" s="6"/>
      <c r="H600" s="6"/>
      <c r="I600" s="6"/>
      <c r="J600" s="6"/>
      <c r="K600" s="6"/>
      <c r="L600" s="6"/>
      <c r="M600" s="6">
        <v>1</v>
      </c>
      <c r="N600" s="6"/>
      <c r="O600" s="6"/>
      <c r="P600" s="6"/>
      <c r="Q600" s="6"/>
    </row>
    <row r="601" spans="1:17" hidden="1" x14ac:dyDescent="0.35">
      <c r="A601" t="s">
        <v>666</v>
      </c>
      <c r="B601" t="s">
        <v>229</v>
      </c>
      <c r="C601" t="s">
        <v>106</v>
      </c>
      <c r="D601" t="s">
        <v>231</v>
      </c>
      <c r="E601">
        <f>SUM(Table115[[#This Row],[2025]:[2014]])</f>
        <v>7</v>
      </c>
      <c r="F601" s="6"/>
      <c r="G601" s="6"/>
      <c r="H601" s="6"/>
      <c r="I601" s="6">
        <v>1</v>
      </c>
      <c r="J601" s="6"/>
      <c r="K601" s="6"/>
      <c r="L601" s="6">
        <v>4</v>
      </c>
      <c r="M601" s="6"/>
      <c r="N601" s="6">
        <v>2</v>
      </c>
      <c r="O601" s="6"/>
      <c r="P601" s="6"/>
      <c r="Q601" s="6"/>
    </row>
    <row r="602" spans="1:17" hidden="1" x14ac:dyDescent="0.35">
      <c r="A602" t="s">
        <v>666</v>
      </c>
      <c r="B602" t="s">
        <v>229</v>
      </c>
      <c r="C602" t="s">
        <v>106</v>
      </c>
      <c r="D602" t="s">
        <v>232</v>
      </c>
      <c r="E602">
        <f>SUM(Table115[[#This Row],[2025]:[2014]])</f>
        <v>6</v>
      </c>
      <c r="F602" s="6"/>
      <c r="G602" s="6"/>
      <c r="H602" s="6">
        <v>1</v>
      </c>
      <c r="I602" s="6"/>
      <c r="J602" s="6">
        <v>1</v>
      </c>
      <c r="K602" s="6">
        <v>1</v>
      </c>
      <c r="L602" s="6">
        <v>2</v>
      </c>
      <c r="M602" s="6"/>
      <c r="N602" s="6">
        <v>1</v>
      </c>
      <c r="O602" s="6"/>
      <c r="P602" s="6"/>
      <c r="Q602" s="6"/>
    </row>
    <row r="603" spans="1:17" hidden="1" x14ac:dyDescent="0.35">
      <c r="A603" t="s">
        <v>666</v>
      </c>
      <c r="B603" t="s">
        <v>229</v>
      </c>
      <c r="C603" t="s">
        <v>106</v>
      </c>
      <c r="D603" t="s">
        <v>233</v>
      </c>
      <c r="E603">
        <f>SUM(Table115[[#This Row],[2025]:[2014]])</f>
        <v>8</v>
      </c>
      <c r="F603" s="6"/>
      <c r="G603" s="6">
        <v>1</v>
      </c>
      <c r="H603" s="6">
        <v>3</v>
      </c>
      <c r="I603" s="6">
        <v>3</v>
      </c>
      <c r="J603" s="6">
        <v>1</v>
      </c>
      <c r="K603" s="6"/>
      <c r="L603" s="6"/>
      <c r="M603" s="6"/>
      <c r="N603" s="6"/>
      <c r="O603" s="6"/>
      <c r="P603" s="6"/>
      <c r="Q603" s="6"/>
    </row>
    <row r="604" spans="1:17" hidden="1" x14ac:dyDescent="0.35">
      <c r="A604" t="s">
        <v>666</v>
      </c>
      <c r="B604" t="s">
        <v>229</v>
      </c>
      <c r="C604" t="s">
        <v>106</v>
      </c>
      <c r="D604" t="s">
        <v>234</v>
      </c>
      <c r="E604">
        <f>SUM(Table115[[#This Row],[2025]:[2014]])</f>
        <v>3</v>
      </c>
      <c r="F604" s="6"/>
      <c r="G604" s="6"/>
      <c r="H604" s="6"/>
      <c r="I604" s="6"/>
      <c r="J604" s="6">
        <v>1</v>
      </c>
      <c r="K604" s="6"/>
      <c r="L604" s="6">
        <v>2</v>
      </c>
      <c r="M604" s="6"/>
      <c r="N604" s="6"/>
      <c r="O604" s="6"/>
      <c r="P604" s="6"/>
      <c r="Q604" s="6"/>
    </row>
    <row r="605" spans="1:17" hidden="1" x14ac:dyDescent="0.35">
      <c r="A605" t="s">
        <v>666</v>
      </c>
      <c r="B605" t="s">
        <v>229</v>
      </c>
      <c r="C605" t="s">
        <v>106</v>
      </c>
      <c r="D605" t="s">
        <v>235</v>
      </c>
      <c r="E605">
        <f>SUM(Table115[[#This Row],[2025]:[2014]])</f>
        <v>4</v>
      </c>
      <c r="F605" s="6"/>
      <c r="G605" s="6">
        <v>1</v>
      </c>
      <c r="H605" s="6"/>
      <c r="I605" s="6">
        <v>2</v>
      </c>
      <c r="J605" s="6">
        <v>1</v>
      </c>
      <c r="K605" s="6"/>
      <c r="L605" s="6"/>
      <c r="M605" s="6"/>
      <c r="N605" s="6"/>
      <c r="O605" s="6"/>
      <c r="P605" s="6"/>
      <c r="Q605" s="6"/>
    </row>
    <row r="606" spans="1:17" hidden="1" x14ac:dyDescent="0.35">
      <c r="A606" t="s">
        <v>666</v>
      </c>
      <c r="B606" t="s">
        <v>229</v>
      </c>
      <c r="C606" t="s">
        <v>446</v>
      </c>
      <c r="D606" t="s">
        <v>447</v>
      </c>
      <c r="E606">
        <f>SUM(Table115[[#This Row],[2025]:[2014]])</f>
        <v>1</v>
      </c>
      <c r="F606" s="6"/>
      <c r="G606" s="6"/>
      <c r="H606" s="6"/>
      <c r="I606" s="6"/>
      <c r="J606" s="6"/>
      <c r="K606" s="6">
        <v>1</v>
      </c>
      <c r="L606" s="6"/>
      <c r="M606" s="6"/>
      <c r="N606" s="6"/>
      <c r="O606" s="6"/>
      <c r="P606" s="6"/>
      <c r="Q606" s="6"/>
    </row>
    <row r="607" spans="1:17" hidden="1" x14ac:dyDescent="0.35">
      <c r="A607" t="s">
        <v>666</v>
      </c>
      <c r="B607" t="s">
        <v>238</v>
      </c>
      <c r="C607" t="s">
        <v>680</v>
      </c>
      <c r="D607" t="s">
        <v>681</v>
      </c>
      <c r="E607">
        <f>SUM(Table115[[#This Row],[2025]:[2014]])</f>
        <v>1</v>
      </c>
      <c r="F607" s="6"/>
      <c r="G607" s="6"/>
      <c r="H607" s="6"/>
      <c r="I607" s="6"/>
      <c r="J607" s="6"/>
      <c r="K607" s="6"/>
      <c r="L607" s="6">
        <v>1</v>
      </c>
      <c r="M607" s="6"/>
      <c r="N607" s="6"/>
      <c r="O607" s="6"/>
      <c r="P607" s="6"/>
      <c r="Q607" s="6"/>
    </row>
    <row r="608" spans="1:17" hidden="1" x14ac:dyDescent="0.35">
      <c r="A608" t="s">
        <v>666</v>
      </c>
      <c r="B608" t="s">
        <v>259</v>
      </c>
      <c r="C608" t="s">
        <v>260</v>
      </c>
      <c r="D608" t="s">
        <v>261</v>
      </c>
      <c r="E608">
        <f>SUM(Table115[[#This Row],[2025]:[2014]])</f>
        <v>1</v>
      </c>
      <c r="F608" s="6"/>
      <c r="G608" s="6"/>
      <c r="H608" s="6"/>
      <c r="I608" s="6"/>
      <c r="J608" s="6"/>
      <c r="K608" s="6"/>
      <c r="L608" s="6"/>
      <c r="M608" s="6">
        <v>1</v>
      </c>
      <c r="N608" s="6"/>
      <c r="O608" s="6"/>
      <c r="P608" s="6"/>
      <c r="Q608" s="6"/>
    </row>
    <row r="609" spans="1:17" hidden="1" x14ac:dyDescent="0.35">
      <c r="A609" t="s">
        <v>666</v>
      </c>
      <c r="B609" t="s">
        <v>259</v>
      </c>
      <c r="C609" t="s">
        <v>262</v>
      </c>
      <c r="D609" t="s">
        <v>263</v>
      </c>
      <c r="E609">
        <f>SUM(Table115[[#This Row],[2025]:[2014]])</f>
        <v>2</v>
      </c>
      <c r="F609" s="6"/>
      <c r="G609" s="6"/>
      <c r="H609" s="6"/>
      <c r="I609" s="6"/>
      <c r="J609" s="6"/>
      <c r="K609" s="6">
        <v>1</v>
      </c>
      <c r="L609" s="6"/>
      <c r="M609" s="6"/>
      <c r="N609" s="6"/>
      <c r="O609" s="6">
        <v>1</v>
      </c>
      <c r="P609" s="6"/>
      <c r="Q609" s="6"/>
    </row>
    <row r="610" spans="1:17" hidden="1" x14ac:dyDescent="0.35">
      <c r="A610" t="s">
        <v>666</v>
      </c>
      <c r="B610" t="s">
        <v>259</v>
      </c>
      <c r="C610" t="s">
        <v>682</v>
      </c>
      <c r="D610" t="s">
        <v>683</v>
      </c>
      <c r="E610">
        <f>SUM(Table115[[#This Row],[2025]:[2014]])</f>
        <v>1</v>
      </c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>
        <v>1</v>
      </c>
    </row>
    <row r="611" spans="1:17" hidden="1" x14ac:dyDescent="0.35">
      <c r="A611" t="s">
        <v>666</v>
      </c>
      <c r="B611" t="s">
        <v>259</v>
      </c>
      <c r="C611" t="s">
        <v>272</v>
      </c>
      <c r="D611" t="s">
        <v>273</v>
      </c>
      <c r="E611">
        <f>SUM(Table115[[#This Row],[2025]:[2014]])</f>
        <v>1</v>
      </c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>
        <v>1</v>
      </c>
      <c r="Q611" s="6"/>
    </row>
    <row r="612" spans="1:17" hidden="1" x14ac:dyDescent="0.35">
      <c r="A612" t="s">
        <v>666</v>
      </c>
      <c r="B612" t="s">
        <v>259</v>
      </c>
      <c r="C612" t="s">
        <v>684</v>
      </c>
      <c r="D612" t="s">
        <v>685</v>
      </c>
      <c r="E612">
        <f>SUM(Table115[[#This Row],[2025]:[2014]])</f>
        <v>0</v>
      </c>
      <c r="F612" s="6"/>
      <c r="G612" s="6"/>
      <c r="H612" s="6"/>
      <c r="I612" s="6"/>
      <c r="J612" s="6"/>
      <c r="K612" s="6"/>
      <c r="L612" s="6"/>
      <c r="M612" s="6"/>
      <c r="N612" s="6"/>
      <c r="O612" s="6">
        <v>-5</v>
      </c>
      <c r="P612" s="6">
        <v>5</v>
      </c>
      <c r="Q612" s="6"/>
    </row>
    <row r="613" spans="1:17" hidden="1" x14ac:dyDescent="0.35">
      <c r="A613" t="s">
        <v>666</v>
      </c>
      <c r="B613" t="s">
        <v>259</v>
      </c>
      <c r="C613" t="s">
        <v>634</v>
      </c>
      <c r="D613" t="s">
        <v>635</v>
      </c>
      <c r="E613">
        <f>SUM(Table115[[#This Row],[2025]:[2014]])</f>
        <v>10</v>
      </c>
      <c r="F613" s="6"/>
      <c r="G613" s="6"/>
      <c r="H613" s="6"/>
      <c r="I613" s="6"/>
      <c r="J613" s="6"/>
      <c r="K613" s="6"/>
      <c r="L613" s="6"/>
      <c r="M613" s="6"/>
      <c r="N613" s="6"/>
      <c r="O613" s="6">
        <v>5</v>
      </c>
      <c r="P613" s="6">
        <v>0</v>
      </c>
      <c r="Q613" s="6">
        <v>5</v>
      </c>
    </row>
    <row r="614" spans="1:17" hidden="1" x14ac:dyDescent="0.35">
      <c r="A614" t="s">
        <v>666</v>
      </c>
      <c r="B614" t="s">
        <v>281</v>
      </c>
      <c r="C614" t="s">
        <v>288</v>
      </c>
      <c r="D614" t="s">
        <v>289</v>
      </c>
      <c r="E614">
        <f>SUM(Table115[[#This Row],[2025]:[2014]])</f>
        <v>1</v>
      </c>
      <c r="F614" s="6"/>
      <c r="G614" s="6"/>
      <c r="H614" s="6"/>
      <c r="I614" s="6"/>
      <c r="J614" s="6"/>
      <c r="K614" s="6"/>
      <c r="L614" s="6"/>
      <c r="M614" s="6"/>
      <c r="N614" s="6"/>
      <c r="O614" s="6">
        <v>1</v>
      </c>
      <c r="P614" s="6"/>
      <c r="Q614" s="6"/>
    </row>
    <row r="615" spans="1:17" hidden="1" x14ac:dyDescent="0.35">
      <c r="A615" t="s">
        <v>666</v>
      </c>
      <c r="B615" t="s">
        <v>292</v>
      </c>
      <c r="C615" t="s">
        <v>297</v>
      </c>
      <c r="D615" t="s">
        <v>298</v>
      </c>
      <c r="E615">
        <f>SUM(Table115[[#This Row],[2025]:[2014]])</f>
        <v>0</v>
      </c>
      <c r="F615" s="6"/>
      <c r="G615" s="6"/>
      <c r="H615" s="6"/>
      <c r="I615" s="6"/>
      <c r="J615" s="6"/>
      <c r="K615" s="6"/>
      <c r="L615" s="6"/>
      <c r="M615" s="6">
        <v>0</v>
      </c>
      <c r="N615" s="6"/>
      <c r="O615" s="6"/>
      <c r="P615" s="6"/>
      <c r="Q615" s="6"/>
    </row>
    <row r="616" spans="1:17" hidden="1" x14ac:dyDescent="0.35">
      <c r="A616" t="s">
        <v>666</v>
      </c>
      <c r="B616" t="s">
        <v>313</v>
      </c>
      <c r="C616" t="s">
        <v>686</v>
      </c>
      <c r="D616" t="s">
        <v>687</v>
      </c>
      <c r="E616">
        <f>SUM(Table115[[#This Row],[2025]:[2014]])</f>
        <v>1</v>
      </c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>
        <v>1</v>
      </c>
    </row>
    <row r="617" spans="1:17" hidden="1" x14ac:dyDescent="0.35">
      <c r="A617" t="s">
        <v>666</v>
      </c>
      <c r="B617" t="s">
        <v>313</v>
      </c>
      <c r="C617" t="s">
        <v>324</v>
      </c>
      <c r="D617" t="s">
        <v>325</v>
      </c>
      <c r="E617">
        <f>SUM(Table115[[#This Row],[2025]:[2014]])</f>
        <v>2</v>
      </c>
      <c r="F617" s="6"/>
      <c r="G617" s="6"/>
      <c r="H617" s="6"/>
      <c r="I617" s="6"/>
      <c r="J617" s="6">
        <v>2</v>
      </c>
      <c r="K617" s="6"/>
      <c r="L617" s="6"/>
      <c r="M617" s="6"/>
      <c r="N617" s="6"/>
      <c r="O617" s="6"/>
      <c r="P617" s="6"/>
      <c r="Q617" s="6"/>
    </row>
    <row r="618" spans="1:17" hidden="1" x14ac:dyDescent="0.35">
      <c r="A618" t="s">
        <v>666</v>
      </c>
      <c r="B618" t="s">
        <v>313</v>
      </c>
      <c r="C618" t="s">
        <v>326</v>
      </c>
      <c r="D618" t="s">
        <v>327</v>
      </c>
      <c r="E618">
        <f>SUM(Table115[[#This Row],[2025]:[2014]])</f>
        <v>50</v>
      </c>
      <c r="F618" s="6">
        <v>1</v>
      </c>
      <c r="G618" s="6">
        <v>2</v>
      </c>
      <c r="H618" s="6">
        <v>1</v>
      </c>
      <c r="I618" s="6">
        <v>8</v>
      </c>
      <c r="J618" s="6">
        <v>2</v>
      </c>
      <c r="K618" s="6">
        <v>2</v>
      </c>
      <c r="L618" s="6">
        <v>3</v>
      </c>
      <c r="M618" s="6">
        <v>5</v>
      </c>
      <c r="N618" s="6">
        <v>8</v>
      </c>
      <c r="O618" s="6">
        <v>5</v>
      </c>
      <c r="P618" s="6">
        <v>5</v>
      </c>
      <c r="Q618" s="6">
        <v>8</v>
      </c>
    </row>
    <row r="619" spans="1:17" hidden="1" x14ac:dyDescent="0.35">
      <c r="A619" t="s">
        <v>666</v>
      </c>
      <c r="B619" t="s">
        <v>330</v>
      </c>
      <c r="C619" t="s">
        <v>106</v>
      </c>
      <c r="D619" t="s">
        <v>331</v>
      </c>
      <c r="E619">
        <f>SUM(Table115[[#This Row],[2025]:[2014]])</f>
        <v>1047</v>
      </c>
      <c r="F619" s="6">
        <v>25</v>
      </c>
      <c r="G619" s="6">
        <v>95</v>
      </c>
      <c r="H619" s="6">
        <v>28</v>
      </c>
      <c r="I619" s="6">
        <v>39</v>
      </c>
      <c r="J619" s="6">
        <v>90</v>
      </c>
      <c r="K619" s="6">
        <v>60</v>
      </c>
      <c r="L619" s="6">
        <v>100</v>
      </c>
      <c r="M619" s="6">
        <v>125</v>
      </c>
      <c r="N619" s="6">
        <v>95</v>
      </c>
      <c r="O619" s="6">
        <v>150</v>
      </c>
      <c r="P619" s="6">
        <v>159</v>
      </c>
      <c r="Q619" s="6">
        <v>81</v>
      </c>
    </row>
    <row r="620" spans="1:17" hidden="1" x14ac:dyDescent="0.35">
      <c r="A620" t="s">
        <v>666</v>
      </c>
      <c r="B620" t="s">
        <v>330</v>
      </c>
      <c r="C620" t="s">
        <v>106</v>
      </c>
      <c r="D620" t="s">
        <v>332</v>
      </c>
      <c r="E620">
        <f>SUM(Table115[[#This Row],[2025]:[2014]])</f>
        <v>19</v>
      </c>
      <c r="F620" s="6"/>
      <c r="G620" s="6"/>
      <c r="H620" s="6"/>
      <c r="I620" s="6">
        <v>19</v>
      </c>
      <c r="J620" s="6">
        <v>0</v>
      </c>
      <c r="K620" s="6"/>
      <c r="L620" s="6"/>
      <c r="M620" s="6"/>
      <c r="N620" s="6"/>
      <c r="O620" s="6"/>
      <c r="P620" s="6"/>
      <c r="Q620" s="6"/>
    </row>
    <row r="621" spans="1:17" hidden="1" x14ac:dyDescent="0.35">
      <c r="A621" t="s">
        <v>666</v>
      </c>
      <c r="B621" t="s">
        <v>330</v>
      </c>
      <c r="C621" t="s">
        <v>106</v>
      </c>
      <c r="D621" t="s">
        <v>644</v>
      </c>
      <c r="E621">
        <f>SUM(Table115[[#This Row],[2025]:[2014]])</f>
        <v>3</v>
      </c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>
        <v>3</v>
      </c>
    </row>
    <row r="622" spans="1:17" hidden="1" x14ac:dyDescent="0.35">
      <c r="A622" t="s">
        <v>666</v>
      </c>
      <c r="B622" t="s">
        <v>330</v>
      </c>
      <c r="C622" t="s">
        <v>106</v>
      </c>
      <c r="D622" t="s">
        <v>454</v>
      </c>
      <c r="E622">
        <f>SUM(Table115[[#This Row],[2025]:[2014]])</f>
        <v>81</v>
      </c>
      <c r="F622" s="6"/>
      <c r="G622" s="6"/>
      <c r="H622" s="6">
        <v>61</v>
      </c>
      <c r="I622" s="6">
        <v>3</v>
      </c>
      <c r="J622" s="6">
        <v>17</v>
      </c>
      <c r="K622" s="6"/>
      <c r="L622" s="6"/>
      <c r="M622" s="6"/>
      <c r="N622" s="6"/>
      <c r="O622" s="6"/>
      <c r="P622" s="6"/>
      <c r="Q622" s="6"/>
    </row>
    <row r="623" spans="1:17" hidden="1" x14ac:dyDescent="0.35">
      <c r="A623" t="s">
        <v>666</v>
      </c>
      <c r="B623" t="s">
        <v>330</v>
      </c>
      <c r="C623" t="s">
        <v>334</v>
      </c>
      <c r="D623" t="s">
        <v>335</v>
      </c>
      <c r="E623">
        <f>SUM(Table115[[#This Row],[2025]:[2014]])</f>
        <v>125</v>
      </c>
      <c r="F623" s="6"/>
      <c r="G623" s="6"/>
      <c r="H623" s="6">
        <v>9</v>
      </c>
      <c r="I623" s="6">
        <v>8</v>
      </c>
      <c r="J623" s="6">
        <v>13</v>
      </c>
      <c r="K623" s="6">
        <v>17</v>
      </c>
      <c r="L623" s="6">
        <v>16</v>
      </c>
      <c r="M623" s="6">
        <v>7</v>
      </c>
      <c r="N623" s="6">
        <v>25</v>
      </c>
      <c r="O623" s="6">
        <v>19</v>
      </c>
      <c r="P623" s="6">
        <v>11</v>
      </c>
      <c r="Q623" s="6"/>
    </row>
    <row r="624" spans="1:17" hidden="1" x14ac:dyDescent="0.35">
      <c r="A624" t="s">
        <v>666</v>
      </c>
      <c r="B624" t="s">
        <v>330</v>
      </c>
      <c r="C624" t="s">
        <v>338</v>
      </c>
      <c r="D624" t="s">
        <v>339</v>
      </c>
      <c r="E624">
        <f>SUM(Table115[[#This Row],[2025]:[2014]])</f>
        <v>11</v>
      </c>
      <c r="F624" s="6"/>
      <c r="G624" s="6">
        <v>1</v>
      </c>
      <c r="H624" s="6">
        <v>1</v>
      </c>
      <c r="I624" s="6">
        <v>3</v>
      </c>
      <c r="J624" s="6">
        <v>2</v>
      </c>
      <c r="K624" s="6">
        <v>4</v>
      </c>
      <c r="L624" s="6"/>
      <c r="M624" s="6"/>
      <c r="N624" s="6"/>
      <c r="O624" s="6"/>
      <c r="P624" s="6"/>
      <c r="Q624" s="6"/>
    </row>
    <row r="625" spans="1:17" hidden="1" x14ac:dyDescent="0.35">
      <c r="A625" t="s">
        <v>666</v>
      </c>
      <c r="B625" t="s">
        <v>330</v>
      </c>
      <c r="C625" t="s">
        <v>645</v>
      </c>
      <c r="D625" t="s">
        <v>646</v>
      </c>
      <c r="E625">
        <f>SUM(Table115[[#This Row],[2025]:[2014]])</f>
        <v>3</v>
      </c>
      <c r="F625" s="6"/>
      <c r="G625" s="6"/>
      <c r="H625" s="6"/>
      <c r="I625" s="6"/>
      <c r="J625" s="6"/>
      <c r="K625" s="6"/>
      <c r="L625" s="6"/>
      <c r="M625" s="6"/>
      <c r="N625" s="6">
        <v>1</v>
      </c>
      <c r="O625" s="6"/>
      <c r="P625" s="6">
        <v>1</v>
      </c>
      <c r="Q625" s="6">
        <v>1</v>
      </c>
    </row>
    <row r="626" spans="1:17" hidden="1" x14ac:dyDescent="0.35">
      <c r="A626" t="s">
        <v>666</v>
      </c>
      <c r="B626" t="s">
        <v>330</v>
      </c>
      <c r="C626" t="s">
        <v>525</v>
      </c>
      <c r="D626" t="s">
        <v>526</v>
      </c>
      <c r="E626">
        <f>SUM(Table115[[#This Row],[2025]:[2014]])</f>
        <v>1</v>
      </c>
      <c r="F626" s="6"/>
      <c r="G626" s="6"/>
      <c r="H626" s="6"/>
      <c r="I626" s="6"/>
      <c r="J626" s="6"/>
      <c r="K626" s="6"/>
      <c r="L626" s="6"/>
      <c r="M626" s="6"/>
      <c r="N626" s="6"/>
      <c r="O626" s="6">
        <v>0</v>
      </c>
      <c r="P626" s="6">
        <v>1</v>
      </c>
      <c r="Q626" s="6"/>
    </row>
    <row r="627" spans="1:17" hidden="1" x14ac:dyDescent="0.35">
      <c r="A627" t="s">
        <v>666</v>
      </c>
      <c r="B627" t="s">
        <v>330</v>
      </c>
      <c r="C627" t="s">
        <v>688</v>
      </c>
      <c r="D627" t="s">
        <v>689</v>
      </c>
      <c r="E627">
        <f>SUM(Table115[[#This Row],[2025]:[2014]])</f>
        <v>1</v>
      </c>
      <c r="F627" s="6"/>
      <c r="G627" s="6"/>
      <c r="H627" s="6"/>
      <c r="I627" s="6"/>
      <c r="J627" s="6"/>
      <c r="K627" s="6"/>
      <c r="L627" s="6"/>
      <c r="M627" s="6"/>
      <c r="N627" s="6"/>
      <c r="O627" s="6">
        <v>1</v>
      </c>
      <c r="P627" s="6"/>
      <c r="Q627" s="6"/>
    </row>
    <row r="628" spans="1:17" hidden="1" x14ac:dyDescent="0.35">
      <c r="A628" t="s">
        <v>666</v>
      </c>
      <c r="B628" t="s">
        <v>330</v>
      </c>
      <c r="C628" t="s">
        <v>348</v>
      </c>
      <c r="D628" t="s">
        <v>349</v>
      </c>
      <c r="E628">
        <f>SUM(Table115[[#This Row],[2025]:[2014]])</f>
        <v>6</v>
      </c>
      <c r="F628" s="6"/>
      <c r="G628" s="6"/>
      <c r="H628" s="6">
        <v>1</v>
      </c>
      <c r="I628" s="6">
        <v>2</v>
      </c>
      <c r="J628" s="6"/>
      <c r="K628" s="6"/>
      <c r="L628" s="6"/>
      <c r="M628" s="6"/>
      <c r="N628" s="6">
        <v>1</v>
      </c>
      <c r="O628" s="6">
        <v>1</v>
      </c>
      <c r="P628" s="6"/>
      <c r="Q628" s="6">
        <v>1</v>
      </c>
    </row>
    <row r="629" spans="1:17" hidden="1" x14ac:dyDescent="0.35">
      <c r="A629" t="s">
        <v>666</v>
      </c>
      <c r="B629" t="s">
        <v>330</v>
      </c>
      <c r="C629" t="s">
        <v>690</v>
      </c>
      <c r="D629" t="s">
        <v>691</v>
      </c>
      <c r="E629">
        <f>SUM(Table115[[#This Row],[2025]:[2014]])</f>
        <v>5</v>
      </c>
      <c r="F629" s="6"/>
      <c r="G629" s="6"/>
      <c r="H629" s="6"/>
      <c r="I629" s="6"/>
      <c r="J629" s="6"/>
      <c r="K629" s="6"/>
      <c r="L629" s="6"/>
      <c r="M629" s="6">
        <v>1</v>
      </c>
      <c r="N629" s="6">
        <v>1</v>
      </c>
      <c r="O629" s="6">
        <v>1</v>
      </c>
      <c r="P629" s="6">
        <v>1</v>
      </c>
      <c r="Q629" s="6">
        <v>1</v>
      </c>
    </row>
    <row r="630" spans="1:17" hidden="1" x14ac:dyDescent="0.35">
      <c r="A630" t="s">
        <v>666</v>
      </c>
      <c r="B630" t="s">
        <v>330</v>
      </c>
      <c r="C630" t="s">
        <v>354</v>
      </c>
      <c r="D630" t="s">
        <v>355</v>
      </c>
      <c r="E630">
        <f>SUM(Table115[[#This Row],[2025]:[2014]])</f>
        <v>5</v>
      </c>
      <c r="F630" s="6"/>
      <c r="G630" s="6"/>
      <c r="H630" s="6">
        <v>2</v>
      </c>
      <c r="I630" s="6">
        <v>2</v>
      </c>
      <c r="J630" s="6"/>
      <c r="K630" s="6"/>
      <c r="L630" s="6">
        <v>1</v>
      </c>
      <c r="M630" s="6"/>
      <c r="N630" s="6"/>
      <c r="O630" s="6"/>
      <c r="P630" s="6"/>
      <c r="Q630" s="6"/>
    </row>
    <row r="631" spans="1:17" hidden="1" x14ac:dyDescent="0.35">
      <c r="A631" t="s">
        <v>666</v>
      </c>
      <c r="B631" t="s">
        <v>330</v>
      </c>
      <c r="C631" t="s">
        <v>356</v>
      </c>
      <c r="D631" t="s">
        <v>357</v>
      </c>
      <c r="E631">
        <f>SUM(Table115[[#This Row],[2025]:[2014]])</f>
        <v>10</v>
      </c>
      <c r="F631" s="6"/>
      <c r="G631" s="6"/>
      <c r="H631" s="6">
        <v>1</v>
      </c>
      <c r="I631" s="6"/>
      <c r="J631" s="6">
        <v>2</v>
      </c>
      <c r="K631" s="6"/>
      <c r="L631" s="6">
        <v>2</v>
      </c>
      <c r="M631" s="6">
        <v>3</v>
      </c>
      <c r="N631" s="6">
        <v>2</v>
      </c>
      <c r="O631" s="6"/>
      <c r="P631" s="6"/>
      <c r="Q631" s="6"/>
    </row>
    <row r="632" spans="1:17" hidden="1" x14ac:dyDescent="0.35">
      <c r="A632" t="s">
        <v>666</v>
      </c>
      <c r="B632" t="s">
        <v>330</v>
      </c>
      <c r="C632" t="s">
        <v>358</v>
      </c>
      <c r="D632" t="s">
        <v>359</v>
      </c>
      <c r="E632">
        <f>SUM(Table115[[#This Row],[2025]:[2014]])</f>
        <v>27</v>
      </c>
      <c r="F632" s="6"/>
      <c r="G632" s="6"/>
      <c r="H632" s="6"/>
      <c r="I632" s="6"/>
      <c r="J632" s="6"/>
      <c r="K632" s="6"/>
      <c r="L632" s="6"/>
      <c r="M632" s="6">
        <v>16</v>
      </c>
      <c r="N632" s="6">
        <v>4</v>
      </c>
      <c r="O632" s="6">
        <v>7</v>
      </c>
      <c r="P632" s="6"/>
      <c r="Q632" s="6"/>
    </row>
    <row r="633" spans="1:17" hidden="1" x14ac:dyDescent="0.35">
      <c r="A633" t="s">
        <v>666</v>
      </c>
      <c r="B633" t="s">
        <v>330</v>
      </c>
      <c r="C633" t="s">
        <v>692</v>
      </c>
      <c r="D633" t="s">
        <v>693</v>
      </c>
      <c r="E633">
        <f>SUM(Table115[[#This Row],[2025]:[2014]])</f>
        <v>1</v>
      </c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>
        <v>1</v>
      </c>
    </row>
    <row r="634" spans="1:17" hidden="1" x14ac:dyDescent="0.35">
      <c r="A634" t="s">
        <v>666</v>
      </c>
      <c r="B634" t="s">
        <v>330</v>
      </c>
      <c r="C634" t="s">
        <v>694</v>
      </c>
      <c r="D634" t="s">
        <v>695</v>
      </c>
      <c r="E634">
        <f>SUM(Table115[[#This Row],[2025]:[2014]])</f>
        <v>1</v>
      </c>
      <c r="F634" s="6"/>
      <c r="G634" s="6">
        <v>1</v>
      </c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hidden="1" x14ac:dyDescent="0.35">
      <c r="A635" t="s">
        <v>666</v>
      </c>
      <c r="B635" t="s">
        <v>330</v>
      </c>
      <c r="C635" t="s">
        <v>360</v>
      </c>
      <c r="D635" t="s">
        <v>361</v>
      </c>
      <c r="E635">
        <f>SUM(Table115[[#This Row],[2025]:[2014]])</f>
        <v>28</v>
      </c>
      <c r="F635" s="6"/>
      <c r="G635" s="6"/>
      <c r="H635" s="6">
        <v>3</v>
      </c>
      <c r="I635" s="6">
        <v>1</v>
      </c>
      <c r="J635" s="6">
        <v>10</v>
      </c>
      <c r="K635" s="6">
        <v>3</v>
      </c>
      <c r="L635" s="6">
        <v>5</v>
      </c>
      <c r="M635" s="6">
        <v>3</v>
      </c>
      <c r="N635" s="6">
        <v>1</v>
      </c>
      <c r="O635" s="6">
        <v>1</v>
      </c>
      <c r="P635" s="6">
        <v>1</v>
      </c>
      <c r="Q635" s="6"/>
    </row>
    <row r="636" spans="1:17" hidden="1" x14ac:dyDescent="0.35">
      <c r="A636" t="s">
        <v>666</v>
      </c>
      <c r="B636" t="s">
        <v>330</v>
      </c>
      <c r="C636" t="s">
        <v>362</v>
      </c>
      <c r="D636" t="s">
        <v>363</v>
      </c>
      <c r="E636">
        <f>SUM(Table115[[#This Row],[2025]:[2014]])</f>
        <v>1</v>
      </c>
      <c r="F636" s="6"/>
      <c r="G636" s="6"/>
      <c r="H636" s="6"/>
      <c r="I636" s="6"/>
      <c r="J636" s="6">
        <v>1</v>
      </c>
      <c r="K636" s="6"/>
      <c r="L636" s="6"/>
      <c r="M636" s="6"/>
      <c r="N636" s="6"/>
      <c r="O636" s="6"/>
      <c r="P636" s="6"/>
      <c r="Q636" s="6"/>
    </row>
    <row r="637" spans="1:17" hidden="1" x14ac:dyDescent="0.35">
      <c r="A637" t="s">
        <v>666</v>
      </c>
      <c r="B637" t="s">
        <v>330</v>
      </c>
      <c r="C637" t="s">
        <v>364</v>
      </c>
      <c r="D637" t="s">
        <v>365</v>
      </c>
      <c r="E637">
        <f>SUM(Table115[[#This Row],[2025]:[2014]])</f>
        <v>39</v>
      </c>
      <c r="F637" s="6"/>
      <c r="G637" s="6">
        <v>3</v>
      </c>
      <c r="H637" s="6">
        <v>1</v>
      </c>
      <c r="I637" s="6"/>
      <c r="J637" s="6">
        <v>29</v>
      </c>
      <c r="K637" s="6">
        <v>2</v>
      </c>
      <c r="L637" s="6">
        <v>1</v>
      </c>
      <c r="M637" s="6">
        <v>2</v>
      </c>
      <c r="N637" s="6"/>
      <c r="O637" s="6"/>
      <c r="P637" s="6">
        <v>1</v>
      </c>
      <c r="Q637" s="6"/>
    </row>
    <row r="638" spans="1:17" hidden="1" x14ac:dyDescent="0.35">
      <c r="A638" t="s">
        <v>666</v>
      </c>
      <c r="B638" t="s">
        <v>330</v>
      </c>
      <c r="C638" t="s">
        <v>696</v>
      </c>
      <c r="D638" t="s">
        <v>697</v>
      </c>
      <c r="E638">
        <f>SUM(Table115[[#This Row],[2025]:[2014]])</f>
        <v>1</v>
      </c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>
        <v>1</v>
      </c>
      <c r="Q638" s="6"/>
    </row>
    <row r="639" spans="1:17" hidden="1" x14ac:dyDescent="0.35">
      <c r="A639" t="s">
        <v>666</v>
      </c>
      <c r="B639" t="s">
        <v>330</v>
      </c>
      <c r="C639" t="s">
        <v>698</v>
      </c>
      <c r="D639" t="s">
        <v>699</v>
      </c>
      <c r="E639">
        <f>SUM(Table115[[#This Row],[2025]:[2014]])</f>
        <v>1</v>
      </c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>
        <v>1</v>
      </c>
    </row>
    <row r="640" spans="1:17" hidden="1" x14ac:dyDescent="0.35">
      <c r="A640" t="s">
        <v>666</v>
      </c>
      <c r="B640" t="s">
        <v>330</v>
      </c>
      <c r="C640" t="s">
        <v>700</v>
      </c>
      <c r="D640" t="s">
        <v>701</v>
      </c>
      <c r="E640">
        <f>SUM(Table115[[#This Row],[2025]:[2014]])</f>
        <v>1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>
        <v>1</v>
      </c>
    </row>
    <row r="641" spans="1:17" hidden="1" x14ac:dyDescent="0.35">
      <c r="A641" t="s">
        <v>666</v>
      </c>
      <c r="B641" t="s">
        <v>330</v>
      </c>
      <c r="C641" t="s">
        <v>373</v>
      </c>
      <c r="D641" t="s">
        <v>374</v>
      </c>
      <c r="E641">
        <f>SUM(Table115[[#This Row],[2025]:[2014]])</f>
        <v>88</v>
      </c>
      <c r="F641" s="6"/>
      <c r="G641" s="6"/>
      <c r="H641" s="6"/>
      <c r="I641" s="6"/>
      <c r="J641" s="6"/>
      <c r="K641" s="6"/>
      <c r="L641" s="6">
        <v>1</v>
      </c>
      <c r="M641" s="6">
        <v>5</v>
      </c>
      <c r="N641" s="6">
        <v>24</v>
      </c>
      <c r="O641" s="6">
        <v>25</v>
      </c>
      <c r="P641" s="6">
        <v>12</v>
      </c>
      <c r="Q641" s="6">
        <v>21</v>
      </c>
    </row>
    <row r="642" spans="1:17" hidden="1" x14ac:dyDescent="0.35">
      <c r="A642" t="s">
        <v>666</v>
      </c>
      <c r="B642" t="s">
        <v>330</v>
      </c>
      <c r="C642" t="s">
        <v>702</v>
      </c>
      <c r="D642" t="s">
        <v>703</v>
      </c>
      <c r="E642">
        <f>SUM(Table115[[#This Row],[2025]:[2014]])</f>
        <v>1</v>
      </c>
      <c r="F642" s="6"/>
      <c r="G642" s="6"/>
      <c r="H642" s="6"/>
      <c r="I642" s="6"/>
      <c r="J642" s="6"/>
      <c r="K642" s="6">
        <v>1</v>
      </c>
      <c r="L642" s="6"/>
      <c r="M642" s="6"/>
      <c r="N642" s="6"/>
      <c r="O642" s="6"/>
      <c r="P642" s="6"/>
      <c r="Q642" s="6"/>
    </row>
    <row r="643" spans="1:17" hidden="1" x14ac:dyDescent="0.35">
      <c r="A643" t="s">
        <v>666</v>
      </c>
      <c r="B643" t="s">
        <v>330</v>
      </c>
      <c r="C643" t="s">
        <v>704</v>
      </c>
      <c r="D643" t="s">
        <v>705</v>
      </c>
      <c r="E643">
        <f>SUM(Table115[[#This Row],[2025]:[2014]])</f>
        <v>1</v>
      </c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>
        <v>1</v>
      </c>
      <c r="Q643" s="6"/>
    </row>
    <row r="644" spans="1:17" hidden="1" x14ac:dyDescent="0.35">
      <c r="A644" t="s">
        <v>666</v>
      </c>
      <c r="B644" t="s">
        <v>330</v>
      </c>
      <c r="C644" t="s">
        <v>387</v>
      </c>
      <c r="D644" t="s">
        <v>388</v>
      </c>
      <c r="E644">
        <f>SUM(Table115[[#This Row],[2025]:[2014]])</f>
        <v>7</v>
      </c>
      <c r="F644" s="6"/>
      <c r="G644" s="6"/>
      <c r="H644" s="6"/>
      <c r="I644" s="6"/>
      <c r="J644" s="6"/>
      <c r="K644" s="6">
        <v>1</v>
      </c>
      <c r="L644" s="6">
        <v>2</v>
      </c>
      <c r="M644" s="6">
        <v>3</v>
      </c>
      <c r="N644" s="6"/>
      <c r="O644" s="6"/>
      <c r="P644" s="6">
        <v>1</v>
      </c>
      <c r="Q644" s="6"/>
    </row>
    <row r="645" spans="1:17" hidden="1" x14ac:dyDescent="0.35">
      <c r="A645" t="s">
        <v>666</v>
      </c>
      <c r="B645" t="s">
        <v>330</v>
      </c>
      <c r="C645" t="s">
        <v>393</v>
      </c>
      <c r="D645" t="s">
        <v>394</v>
      </c>
      <c r="E645">
        <f>SUM(Table115[[#This Row],[2025]:[2014]])</f>
        <v>1</v>
      </c>
      <c r="F645" s="6"/>
      <c r="G645" s="6"/>
      <c r="H645" s="6"/>
      <c r="I645" s="6"/>
      <c r="J645" s="6"/>
      <c r="K645" s="6"/>
      <c r="L645" s="6"/>
      <c r="M645" s="6"/>
      <c r="N645" s="6"/>
      <c r="O645" s="6">
        <v>1</v>
      </c>
      <c r="P645" s="6"/>
      <c r="Q645" s="6"/>
    </row>
    <row r="646" spans="1:17" hidden="1" x14ac:dyDescent="0.35">
      <c r="A646" t="s">
        <v>666</v>
      </c>
      <c r="B646" t="s">
        <v>330</v>
      </c>
      <c r="C646" t="s">
        <v>706</v>
      </c>
      <c r="D646" t="s">
        <v>707</v>
      </c>
      <c r="E646">
        <f>SUM(Table115[[#This Row],[2025]:[2014]])</f>
        <v>1</v>
      </c>
      <c r="F646" s="6"/>
      <c r="G646" s="6"/>
      <c r="H646" s="6"/>
      <c r="I646" s="6"/>
      <c r="J646" s="6"/>
      <c r="K646" s="6"/>
      <c r="L646" s="6"/>
      <c r="M646" s="6"/>
      <c r="N646" s="6"/>
      <c r="O646" s="6">
        <v>1</v>
      </c>
      <c r="P646" s="6"/>
      <c r="Q646" s="6"/>
    </row>
    <row r="647" spans="1:17" hidden="1" x14ac:dyDescent="0.35">
      <c r="A647" t="s">
        <v>666</v>
      </c>
      <c r="B647" t="s">
        <v>330</v>
      </c>
      <c r="C647" t="s">
        <v>407</v>
      </c>
      <c r="D647" t="s">
        <v>408</v>
      </c>
      <c r="E647">
        <f>SUM(Table115[[#This Row],[2025]:[2014]])</f>
        <v>4</v>
      </c>
      <c r="F647" s="6"/>
      <c r="G647" s="6"/>
      <c r="H647" s="6"/>
      <c r="I647" s="6"/>
      <c r="J647" s="6"/>
      <c r="K647" s="6">
        <v>1</v>
      </c>
      <c r="L647" s="6">
        <v>1</v>
      </c>
      <c r="M647" s="6">
        <v>2</v>
      </c>
      <c r="N647" s="6"/>
      <c r="O647" s="6"/>
      <c r="P647" s="6"/>
      <c r="Q647" s="6"/>
    </row>
    <row r="648" spans="1:17" hidden="1" x14ac:dyDescent="0.35">
      <c r="A648" t="s">
        <v>666</v>
      </c>
      <c r="B648" t="s">
        <v>330</v>
      </c>
      <c r="C648" t="s">
        <v>409</v>
      </c>
      <c r="D648" t="s">
        <v>410</v>
      </c>
      <c r="E648">
        <f>SUM(Table115[[#This Row],[2025]:[2014]])</f>
        <v>14</v>
      </c>
      <c r="F648" s="6"/>
      <c r="G648" s="6"/>
      <c r="H648" s="6"/>
      <c r="I648" s="6"/>
      <c r="J648" s="6"/>
      <c r="K648" s="6"/>
      <c r="L648" s="6"/>
      <c r="M648" s="6">
        <v>1</v>
      </c>
      <c r="N648" s="6">
        <v>4</v>
      </c>
      <c r="O648" s="6">
        <v>2</v>
      </c>
      <c r="P648" s="6">
        <v>4</v>
      </c>
      <c r="Q648" s="6">
        <v>3</v>
      </c>
    </row>
    <row r="649" spans="1:17" hidden="1" x14ac:dyDescent="0.35">
      <c r="A649" t="s">
        <v>666</v>
      </c>
      <c r="B649" t="s">
        <v>330</v>
      </c>
      <c r="C649" t="s">
        <v>655</v>
      </c>
      <c r="D649" t="s">
        <v>656</v>
      </c>
      <c r="E649">
        <f>SUM(Table115[[#This Row],[2025]:[2014]])</f>
        <v>4</v>
      </c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>
        <v>4</v>
      </c>
    </row>
    <row r="650" spans="1:17" hidden="1" x14ac:dyDescent="0.35">
      <c r="A650" t="s">
        <v>708</v>
      </c>
      <c r="B650" t="s">
        <v>113</v>
      </c>
      <c r="C650" t="s">
        <v>573</v>
      </c>
      <c r="D650" t="s">
        <v>574</v>
      </c>
      <c r="E650">
        <f>SUM(Table115[[#This Row],[2025]:[2014]])</f>
        <v>4</v>
      </c>
      <c r="F650" s="6"/>
      <c r="G650" s="6"/>
      <c r="H650" s="6">
        <v>4</v>
      </c>
    </row>
    <row r="651" spans="1:17" hidden="1" x14ac:dyDescent="0.35">
      <c r="A651" t="s">
        <v>708</v>
      </c>
      <c r="B651" t="s">
        <v>130</v>
      </c>
      <c r="C651" t="s">
        <v>106</v>
      </c>
      <c r="D651" t="s">
        <v>131</v>
      </c>
      <c r="E651">
        <f>SUM(Table115[[#This Row],[2025]:[2014]])</f>
        <v>1</v>
      </c>
      <c r="F651" s="6"/>
      <c r="G651" s="6"/>
      <c r="H651" s="6">
        <v>1</v>
      </c>
    </row>
    <row r="652" spans="1:17" hidden="1" x14ac:dyDescent="0.35">
      <c r="A652" t="s">
        <v>708</v>
      </c>
      <c r="B652" t="s">
        <v>130</v>
      </c>
      <c r="C652" t="s">
        <v>106</v>
      </c>
      <c r="D652" t="s">
        <v>137</v>
      </c>
      <c r="E652">
        <f>SUM(Table115[[#This Row],[2025]:[2014]])</f>
        <v>1</v>
      </c>
      <c r="F652" s="6"/>
      <c r="G652" s="6">
        <v>1</v>
      </c>
      <c r="H652" s="6"/>
    </row>
    <row r="653" spans="1:17" hidden="1" x14ac:dyDescent="0.35">
      <c r="A653" t="s">
        <v>708</v>
      </c>
      <c r="B653" t="s">
        <v>229</v>
      </c>
      <c r="C653" t="s">
        <v>106</v>
      </c>
      <c r="D653" t="s">
        <v>230</v>
      </c>
      <c r="E653">
        <f>SUM(Table115[[#This Row],[2025]:[2014]])</f>
        <v>1</v>
      </c>
      <c r="F653" s="6"/>
      <c r="G653" s="6">
        <v>1</v>
      </c>
      <c r="H653" s="6"/>
    </row>
    <row r="654" spans="1:17" hidden="1" x14ac:dyDescent="0.35">
      <c r="A654" t="s">
        <v>708</v>
      </c>
      <c r="B654" t="s">
        <v>229</v>
      </c>
      <c r="C654" t="s">
        <v>106</v>
      </c>
      <c r="D654" t="s">
        <v>232</v>
      </c>
      <c r="E654">
        <f>SUM(Table115[[#This Row],[2025]:[2014]])</f>
        <v>1</v>
      </c>
      <c r="F654" s="6"/>
      <c r="G654" s="6">
        <v>1</v>
      </c>
      <c r="H654" s="6"/>
    </row>
    <row r="655" spans="1:17" hidden="1" x14ac:dyDescent="0.35">
      <c r="A655" t="s">
        <v>708</v>
      </c>
      <c r="B655" t="s">
        <v>229</v>
      </c>
      <c r="C655" t="s">
        <v>106</v>
      </c>
      <c r="D655" t="s">
        <v>233</v>
      </c>
      <c r="E655">
        <f>SUM(Table115[[#This Row],[2025]:[2014]])</f>
        <v>1</v>
      </c>
      <c r="F655" s="6"/>
      <c r="G655" s="6">
        <v>1</v>
      </c>
      <c r="H655" s="6"/>
    </row>
    <row r="656" spans="1:17" hidden="1" x14ac:dyDescent="0.35">
      <c r="A656" t="s">
        <v>708</v>
      </c>
      <c r="B656" t="s">
        <v>229</v>
      </c>
      <c r="C656" t="s">
        <v>106</v>
      </c>
      <c r="D656" t="s">
        <v>234</v>
      </c>
      <c r="E656">
        <f>SUM(Table115[[#This Row],[2025]:[2014]])</f>
        <v>1</v>
      </c>
      <c r="F656" s="6"/>
      <c r="G656" s="6">
        <v>1</v>
      </c>
      <c r="H656" s="6"/>
    </row>
    <row r="657" spans="1:17" hidden="1" x14ac:dyDescent="0.35">
      <c r="A657" t="s">
        <v>708</v>
      </c>
      <c r="B657" t="s">
        <v>229</v>
      </c>
      <c r="C657" t="s">
        <v>106</v>
      </c>
      <c r="D657" t="s">
        <v>235</v>
      </c>
      <c r="E657">
        <f>SUM(Table115[[#This Row],[2025]:[2014]])</f>
        <v>1</v>
      </c>
      <c r="F657" s="6"/>
      <c r="G657" s="6">
        <v>1</v>
      </c>
      <c r="H657" s="6"/>
    </row>
    <row r="658" spans="1:17" hidden="1" x14ac:dyDescent="0.35">
      <c r="A658" t="s">
        <v>708</v>
      </c>
      <c r="B658" t="s">
        <v>248</v>
      </c>
      <c r="C658" t="s">
        <v>507</v>
      </c>
      <c r="D658" t="s">
        <v>508</v>
      </c>
      <c r="E658">
        <f>SUM(Table115[[#This Row],[2025]:[2014]])</f>
        <v>2</v>
      </c>
      <c r="F658" s="6"/>
      <c r="G658" s="6">
        <v>2</v>
      </c>
      <c r="H658" s="6"/>
    </row>
    <row r="659" spans="1:17" hidden="1" x14ac:dyDescent="0.35">
      <c r="A659" t="s">
        <v>708</v>
      </c>
      <c r="B659" t="s">
        <v>313</v>
      </c>
      <c r="C659" t="s">
        <v>328</v>
      </c>
      <c r="D659" t="s">
        <v>329</v>
      </c>
      <c r="E659">
        <f>SUM(Table115[[#This Row],[2025]:[2014]])</f>
        <v>1</v>
      </c>
      <c r="F659" s="6"/>
      <c r="G659" s="6"/>
      <c r="H659" s="6">
        <v>1</v>
      </c>
    </row>
    <row r="660" spans="1:17" hidden="1" x14ac:dyDescent="0.35">
      <c r="A660" t="s">
        <v>708</v>
      </c>
      <c r="B660" t="s">
        <v>330</v>
      </c>
      <c r="C660" t="s">
        <v>106</v>
      </c>
      <c r="D660" t="s">
        <v>331</v>
      </c>
      <c r="E660">
        <f>SUM(Table115[[#This Row],[2025]:[2014]])</f>
        <v>1</v>
      </c>
      <c r="F660" s="6"/>
      <c r="G660" s="6">
        <v>1</v>
      </c>
      <c r="H660" s="6"/>
    </row>
    <row r="661" spans="1:17" hidden="1" x14ac:dyDescent="0.35">
      <c r="A661" t="s">
        <v>708</v>
      </c>
      <c r="B661" t="s">
        <v>330</v>
      </c>
      <c r="C661" t="s">
        <v>106</v>
      </c>
      <c r="D661" t="s">
        <v>332</v>
      </c>
      <c r="E661">
        <f>SUM(Table115[[#This Row],[2025]:[2014]])</f>
        <v>4</v>
      </c>
      <c r="F661" s="6"/>
      <c r="G661" s="6">
        <v>-11</v>
      </c>
      <c r="H661" s="6">
        <v>15</v>
      </c>
    </row>
    <row r="662" spans="1:17" hidden="1" x14ac:dyDescent="0.35">
      <c r="A662" t="s">
        <v>708</v>
      </c>
      <c r="B662" t="s">
        <v>330</v>
      </c>
      <c r="C662" t="s">
        <v>106</v>
      </c>
      <c r="D662" t="s">
        <v>333</v>
      </c>
      <c r="E662">
        <f>SUM(Table115[[#This Row],[2025]:[2014]])</f>
        <v>0</v>
      </c>
      <c r="F662" s="6"/>
      <c r="G662" s="6">
        <v>-3</v>
      </c>
      <c r="H662" s="6">
        <v>3</v>
      </c>
    </row>
    <row r="663" spans="1:17" hidden="1" x14ac:dyDescent="0.35">
      <c r="A663" t="s">
        <v>708</v>
      </c>
      <c r="B663" t="s">
        <v>330</v>
      </c>
      <c r="C663" t="s">
        <v>348</v>
      </c>
      <c r="D663" t="s">
        <v>349</v>
      </c>
      <c r="E663">
        <f>SUM(Table115[[#This Row],[2025]:[2014]])</f>
        <v>9</v>
      </c>
      <c r="F663" s="6">
        <v>-1</v>
      </c>
      <c r="G663" s="6">
        <v>0</v>
      </c>
      <c r="H663" s="6">
        <v>10</v>
      </c>
    </row>
    <row r="664" spans="1:17" hidden="1" x14ac:dyDescent="0.35">
      <c r="A664" t="s">
        <v>708</v>
      </c>
      <c r="B664" t="s">
        <v>330</v>
      </c>
      <c r="C664" t="s">
        <v>360</v>
      </c>
      <c r="D664" t="s">
        <v>361</v>
      </c>
      <c r="E664">
        <f>SUM(Table115[[#This Row],[2025]:[2014]])</f>
        <v>1</v>
      </c>
      <c r="F664" s="6"/>
      <c r="G664" s="6"/>
      <c r="H664" s="6">
        <v>1</v>
      </c>
    </row>
    <row r="665" spans="1:17" hidden="1" x14ac:dyDescent="0.35">
      <c r="A665" t="s">
        <v>708</v>
      </c>
      <c r="B665" t="s">
        <v>330</v>
      </c>
      <c r="C665" t="s">
        <v>364</v>
      </c>
      <c r="D665" t="s">
        <v>365</v>
      </c>
      <c r="E665">
        <f>SUM(Table115[[#This Row],[2025]:[2014]])</f>
        <v>4</v>
      </c>
      <c r="F665" s="6"/>
      <c r="G665" s="6">
        <v>1</v>
      </c>
      <c r="H665" s="6">
        <v>3</v>
      </c>
    </row>
    <row r="666" spans="1:17" hidden="1" x14ac:dyDescent="0.35">
      <c r="A666" t="s">
        <v>709</v>
      </c>
      <c r="B666" t="s">
        <v>99</v>
      </c>
      <c r="C666" t="s">
        <v>710</v>
      </c>
      <c r="D666" t="s">
        <v>711</v>
      </c>
      <c r="E666">
        <f>SUM(Table115[[#This Row],[2025]:[2014]])</f>
        <v>1</v>
      </c>
      <c r="F666" s="6"/>
      <c r="G666" s="6"/>
      <c r="H666" s="6"/>
      <c r="I666" s="6"/>
      <c r="J666" s="6"/>
      <c r="K666" s="6"/>
      <c r="L666" s="6"/>
      <c r="M666" s="6"/>
      <c r="N666" s="6"/>
      <c r="O666" s="6">
        <v>-3</v>
      </c>
      <c r="P666" s="6">
        <v>4</v>
      </c>
      <c r="Q666" s="6"/>
    </row>
    <row r="667" spans="1:17" hidden="1" x14ac:dyDescent="0.35">
      <c r="A667" t="s">
        <v>709</v>
      </c>
      <c r="B667" t="s">
        <v>102</v>
      </c>
      <c r="C667" t="s">
        <v>712</v>
      </c>
      <c r="D667" t="s">
        <v>713</v>
      </c>
      <c r="E667">
        <f>SUM(Table115[[#This Row],[2025]:[2014]])</f>
        <v>0</v>
      </c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>
        <v>0</v>
      </c>
    </row>
    <row r="668" spans="1:17" hidden="1" x14ac:dyDescent="0.35">
      <c r="A668" t="s">
        <v>709</v>
      </c>
      <c r="B668" t="s">
        <v>102</v>
      </c>
      <c r="C668" t="s">
        <v>714</v>
      </c>
      <c r="D668" t="s">
        <v>715</v>
      </c>
      <c r="E668">
        <f>SUM(Table115[[#This Row],[2025]:[2014]])</f>
        <v>-4</v>
      </c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>
        <v>-4</v>
      </c>
    </row>
    <row r="669" spans="1:17" hidden="1" x14ac:dyDescent="0.35">
      <c r="A669" t="s">
        <v>709</v>
      </c>
      <c r="B669" t="s">
        <v>102</v>
      </c>
      <c r="C669" t="s">
        <v>103</v>
      </c>
      <c r="D669" t="s">
        <v>104</v>
      </c>
      <c r="E669">
        <f>SUM(Table115[[#This Row],[2025]:[2014]])</f>
        <v>-1</v>
      </c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>
        <v>-1</v>
      </c>
    </row>
    <row r="670" spans="1:17" hidden="1" x14ac:dyDescent="0.35">
      <c r="A670" t="s">
        <v>709</v>
      </c>
      <c r="B670" t="s">
        <v>105</v>
      </c>
      <c r="C670" t="s">
        <v>106</v>
      </c>
      <c r="D670" t="s">
        <v>107</v>
      </c>
      <c r="E670">
        <f>SUM(Table115[[#This Row],[2025]:[2014]])</f>
        <v>21</v>
      </c>
      <c r="F670" s="6"/>
      <c r="G670" s="6"/>
      <c r="H670" s="6"/>
      <c r="I670" s="6">
        <v>3</v>
      </c>
      <c r="J670" s="6">
        <v>1</v>
      </c>
      <c r="K670" s="6">
        <v>3</v>
      </c>
      <c r="L670" s="6">
        <v>12</v>
      </c>
      <c r="M670" s="6">
        <v>2</v>
      </c>
      <c r="N670" s="6"/>
      <c r="O670" s="6"/>
      <c r="P670" s="6"/>
      <c r="Q670" s="6"/>
    </row>
    <row r="671" spans="1:17" hidden="1" x14ac:dyDescent="0.35">
      <c r="A671" t="s">
        <v>709</v>
      </c>
      <c r="B671" t="s">
        <v>105</v>
      </c>
      <c r="C671" t="s">
        <v>716</v>
      </c>
      <c r="D671" t="s">
        <v>717</v>
      </c>
      <c r="E671">
        <f>SUM(Table115[[#This Row],[2025]:[2014]])</f>
        <v>1</v>
      </c>
      <c r="F671" s="6"/>
      <c r="G671" s="6"/>
      <c r="H671" s="6"/>
      <c r="I671" s="6">
        <v>1</v>
      </c>
      <c r="J671" s="6"/>
      <c r="K671" s="6"/>
      <c r="L671" s="6"/>
      <c r="M671" s="6"/>
      <c r="N671" s="6"/>
      <c r="O671" s="6"/>
      <c r="P671" s="6"/>
      <c r="Q671" s="6"/>
    </row>
    <row r="672" spans="1:17" hidden="1" x14ac:dyDescent="0.35">
      <c r="A672" t="s">
        <v>709</v>
      </c>
      <c r="B672" t="s">
        <v>110</v>
      </c>
      <c r="C672" t="s">
        <v>616</v>
      </c>
      <c r="D672" t="s">
        <v>617</v>
      </c>
      <c r="E672">
        <f>SUM(Table115[[#This Row],[2025]:[2014]])</f>
        <v>-1</v>
      </c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>
        <v>-1</v>
      </c>
      <c r="Q672" s="6"/>
    </row>
    <row r="673" spans="1:17" hidden="1" x14ac:dyDescent="0.35">
      <c r="A673" t="s">
        <v>709</v>
      </c>
      <c r="B673" t="s">
        <v>110</v>
      </c>
      <c r="C673" t="s">
        <v>111</v>
      </c>
      <c r="D673" t="s">
        <v>112</v>
      </c>
      <c r="E673">
        <f>SUM(Table115[[#This Row],[2025]:[2014]])</f>
        <v>2</v>
      </c>
      <c r="F673" s="6"/>
      <c r="G673" s="6">
        <v>1</v>
      </c>
      <c r="H673" s="6"/>
      <c r="I673" s="6"/>
      <c r="J673" s="6"/>
      <c r="K673" s="6">
        <v>1</v>
      </c>
      <c r="L673" s="6"/>
      <c r="M673" s="6"/>
      <c r="N673" s="6"/>
      <c r="O673" s="6"/>
      <c r="P673" s="6"/>
      <c r="Q673" s="6"/>
    </row>
    <row r="674" spans="1:17" hidden="1" x14ac:dyDescent="0.35">
      <c r="A674" t="s">
        <v>709</v>
      </c>
      <c r="B674" t="s">
        <v>113</v>
      </c>
      <c r="C674" t="s">
        <v>573</v>
      </c>
      <c r="D674" t="s">
        <v>574</v>
      </c>
      <c r="E674">
        <f>SUM(Table115[[#This Row],[2025]:[2014]])</f>
        <v>11</v>
      </c>
      <c r="F674" s="6"/>
      <c r="G674" s="6"/>
      <c r="H674" s="6"/>
      <c r="I674" s="6"/>
      <c r="J674" s="6">
        <v>10</v>
      </c>
      <c r="K674" s="6"/>
      <c r="L674" s="6"/>
      <c r="M674" s="6"/>
      <c r="N674" s="6"/>
      <c r="O674" s="6"/>
      <c r="P674" s="6"/>
      <c r="Q674" s="6">
        <v>1</v>
      </c>
    </row>
    <row r="675" spans="1:17" hidden="1" x14ac:dyDescent="0.35">
      <c r="A675" t="s">
        <v>709</v>
      </c>
      <c r="B675" t="s">
        <v>124</v>
      </c>
      <c r="C675" t="s">
        <v>106</v>
      </c>
      <c r="D675" t="s">
        <v>125</v>
      </c>
      <c r="E675">
        <f>SUM(Table115[[#This Row],[2025]:[2014]])</f>
        <v>4</v>
      </c>
      <c r="F675" s="6"/>
      <c r="G675" s="6"/>
      <c r="H675" s="6"/>
      <c r="I675" s="6"/>
      <c r="J675" s="6">
        <v>4</v>
      </c>
      <c r="K675" s="6">
        <v>1</v>
      </c>
      <c r="L675" s="6"/>
      <c r="M675" s="6"/>
      <c r="N675" s="6"/>
      <c r="O675" s="6"/>
      <c r="P675" s="6"/>
      <c r="Q675" s="6">
        <v>-1</v>
      </c>
    </row>
    <row r="676" spans="1:17" hidden="1" x14ac:dyDescent="0.35">
      <c r="A676" t="s">
        <v>709</v>
      </c>
      <c r="B676" t="s">
        <v>124</v>
      </c>
      <c r="C676" t="s">
        <v>128</v>
      </c>
      <c r="D676" t="s">
        <v>129</v>
      </c>
      <c r="E676">
        <f>SUM(Table115[[#This Row],[2025]:[2014]])</f>
        <v>1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>
        <v>-1</v>
      </c>
      <c r="Q676" s="6">
        <v>2</v>
      </c>
    </row>
    <row r="677" spans="1:17" hidden="1" x14ac:dyDescent="0.35">
      <c r="A677" t="s">
        <v>709</v>
      </c>
      <c r="B677" t="s">
        <v>124</v>
      </c>
      <c r="C677" t="s">
        <v>415</v>
      </c>
      <c r="D677" t="s">
        <v>416</v>
      </c>
      <c r="E677">
        <f>SUM(Table115[[#This Row],[2025]:[2014]])</f>
        <v>-1</v>
      </c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>
        <v>-1</v>
      </c>
      <c r="Q677" s="6"/>
    </row>
    <row r="678" spans="1:17" hidden="1" x14ac:dyDescent="0.35">
      <c r="A678" t="s">
        <v>709</v>
      </c>
      <c r="B678" t="s">
        <v>124</v>
      </c>
      <c r="C678" t="s">
        <v>718</v>
      </c>
      <c r="D678" t="s">
        <v>719</v>
      </c>
      <c r="E678">
        <f>SUM(Table115[[#This Row],[2025]:[2014]])</f>
        <v>2</v>
      </c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>
        <v>2</v>
      </c>
    </row>
    <row r="679" spans="1:17" hidden="1" x14ac:dyDescent="0.35">
      <c r="A679" t="s">
        <v>709</v>
      </c>
      <c r="B679" t="s">
        <v>130</v>
      </c>
      <c r="C679" t="s">
        <v>106</v>
      </c>
      <c r="D679" t="s">
        <v>131</v>
      </c>
      <c r="E679">
        <f>SUM(Table115[[#This Row],[2025]:[2014]])</f>
        <v>5</v>
      </c>
      <c r="F679" s="6"/>
      <c r="G679" s="6"/>
      <c r="H679" s="6">
        <v>5</v>
      </c>
      <c r="I679" s="6"/>
      <c r="J679" s="6"/>
      <c r="K679" s="6"/>
      <c r="L679" s="6"/>
      <c r="M679" s="6"/>
      <c r="N679" s="6"/>
      <c r="O679" s="6"/>
      <c r="P679" s="6"/>
      <c r="Q679" s="6"/>
    </row>
    <row r="680" spans="1:17" hidden="1" x14ac:dyDescent="0.35">
      <c r="A680" t="s">
        <v>709</v>
      </c>
      <c r="B680" t="s">
        <v>130</v>
      </c>
      <c r="C680" t="s">
        <v>106</v>
      </c>
      <c r="D680" t="s">
        <v>418</v>
      </c>
      <c r="E680">
        <f>SUM(Table115[[#This Row],[2025]:[2014]])</f>
        <v>1</v>
      </c>
      <c r="F680" s="6"/>
      <c r="G680" s="6"/>
      <c r="H680" s="6"/>
      <c r="I680" s="6"/>
      <c r="J680" s="6">
        <v>1</v>
      </c>
      <c r="K680" s="6"/>
      <c r="L680" s="6"/>
      <c r="M680" s="6"/>
      <c r="N680" s="6"/>
      <c r="O680" s="6"/>
      <c r="P680" s="6"/>
      <c r="Q680" s="6"/>
    </row>
    <row r="681" spans="1:17" hidden="1" x14ac:dyDescent="0.35">
      <c r="A681" t="s">
        <v>709</v>
      </c>
      <c r="B681" t="s">
        <v>130</v>
      </c>
      <c r="C681" t="s">
        <v>106</v>
      </c>
      <c r="D681" t="s">
        <v>132</v>
      </c>
      <c r="E681">
        <f>SUM(Table115[[#This Row],[2025]:[2014]])</f>
        <v>-11</v>
      </c>
      <c r="F681" s="6"/>
      <c r="G681" s="6">
        <v>-2</v>
      </c>
      <c r="H681" s="6"/>
      <c r="I681" s="6">
        <v>-3</v>
      </c>
      <c r="J681" s="6"/>
      <c r="K681" s="6">
        <v>-2</v>
      </c>
      <c r="L681" s="6"/>
      <c r="M681" s="6">
        <v>-1</v>
      </c>
      <c r="N681" s="6"/>
      <c r="O681" s="6">
        <v>3</v>
      </c>
      <c r="P681" s="6"/>
      <c r="Q681" s="6">
        <v>-6</v>
      </c>
    </row>
    <row r="682" spans="1:17" hidden="1" x14ac:dyDescent="0.35">
      <c r="A682" t="s">
        <v>709</v>
      </c>
      <c r="B682" t="s">
        <v>130</v>
      </c>
      <c r="C682" t="s">
        <v>106</v>
      </c>
      <c r="D682" t="s">
        <v>133</v>
      </c>
      <c r="E682">
        <f>SUM(Table115[[#This Row],[2025]:[2014]])</f>
        <v>2</v>
      </c>
      <c r="F682" s="6"/>
      <c r="G682" s="6"/>
      <c r="H682" s="6"/>
      <c r="I682" s="6"/>
      <c r="J682" s="6">
        <v>2</v>
      </c>
      <c r="K682" s="6"/>
      <c r="L682" s="6"/>
      <c r="M682" s="6"/>
      <c r="N682" s="6"/>
      <c r="O682" s="6"/>
      <c r="P682" s="6"/>
      <c r="Q682" s="6"/>
    </row>
    <row r="683" spans="1:17" hidden="1" x14ac:dyDescent="0.35">
      <c r="A683" t="s">
        <v>709</v>
      </c>
      <c r="B683" t="s">
        <v>130</v>
      </c>
      <c r="C683" t="s">
        <v>106</v>
      </c>
      <c r="D683" t="s">
        <v>720</v>
      </c>
      <c r="E683">
        <f>SUM(Table115[[#This Row],[2025]:[2014]])</f>
        <v>2</v>
      </c>
      <c r="F683" s="6"/>
      <c r="G683" s="6"/>
      <c r="H683" s="6"/>
      <c r="I683" s="6"/>
      <c r="J683" s="6"/>
      <c r="K683" s="6"/>
      <c r="L683" s="6"/>
      <c r="M683" s="6"/>
      <c r="N683" s="6">
        <v>2</v>
      </c>
      <c r="O683" s="6"/>
      <c r="P683" s="6"/>
      <c r="Q683" s="6"/>
    </row>
    <row r="684" spans="1:17" hidden="1" x14ac:dyDescent="0.35">
      <c r="A684" t="s">
        <v>709</v>
      </c>
      <c r="B684" t="s">
        <v>130</v>
      </c>
      <c r="C684" t="s">
        <v>106</v>
      </c>
      <c r="D684" t="s">
        <v>579</v>
      </c>
      <c r="E684">
        <f>SUM(Table115[[#This Row],[2025]:[2014]])</f>
        <v>1</v>
      </c>
      <c r="F684" s="6"/>
      <c r="G684" s="6"/>
      <c r="H684" s="6"/>
      <c r="I684" s="6">
        <v>1</v>
      </c>
      <c r="J684" s="6"/>
      <c r="K684" s="6"/>
      <c r="L684" s="6"/>
      <c r="M684" s="6"/>
      <c r="N684" s="6"/>
      <c r="O684" s="6"/>
      <c r="P684" s="6"/>
      <c r="Q684" s="6"/>
    </row>
    <row r="685" spans="1:17" hidden="1" x14ac:dyDescent="0.35">
      <c r="A685" t="s">
        <v>709</v>
      </c>
      <c r="B685" t="s">
        <v>130</v>
      </c>
      <c r="C685" t="s">
        <v>106</v>
      </c>
      <c r="D685" t="s">
        <v>136</v>
      </c>
      <c r="E685">
        <f>SUM(Table115[[#This Row],[2025]:[2014]])</f>
        <v>1</v>
      </c>
      <c r="F685" s="6"/>
      <c r="G685" s="6"/>
      <c r="H685" s="6"/>
      <c r="I685" s="6">
        <v>1</v>
      </c>
      <c r="J685" s="6"/>
      <c r="K685" s="6"/>
      <c r="L685" s="6"/>
      <c r="M685" s="6"/>
      <c r="N685" s="6"/>
      <c r="O685" s="6"/>
      <c r="P685" s="6"/>
      <c r="Q685" s="6"/>
    </row>
    <row r="686" spans="1:17" hidden="1" x14ac:dyDescent="0.35">
      <c r="A686" t="s">
        <v>709</v>
      </c>
      <c r="B686" t="s">
        <v>130</v>
      </c>
      <c r="C686" t="s">
        <v>106</v>
      </c>
      <c r="D686" t="s">
        <v>137</v>
      </c>
      <c r="E686">
        <f>SUM(Table115[[#This Row],[2025]:[2014]])</f>
        <v>4</v>
      </c>
      <c r="F686" s="6"/>
      <c r="G686" s="6">
        <v>2</v>
      </c>
      <c r="H686" s="6">
        <v>1</v>
      </c>
      <c r="I686" s="6"/>
      <c r="J686" s="6"/>
      <c r="K686" s="6">
        <v>1</v>
      </c>
      <c r="L686" s="6"/>
      <c r="M686" s="6"/>
      <c r="N686" s="6"/>
      <c r="O686" s="6"/>
      <c r="P686" s="6"/>
      <c r="Q686" s="6"/>
    </row>
    <row r="687" spans="1:17" hidden="1" x14ac:dyDescent="0.35">
      <c r="A687" t="s">
        <v>709</v>
      </c>
      <c r="B687" t="s">
        <v>130</v>
      </c>
      <c r="C687" t="s">
        <v>106</v>
      </c>
      <c r="D687" t="s">
        <v>138</v>
      </c>
      <c r="E687">
        <f>SUM(Table115[[#This Row],[2025]:[2014]])</f>
        <v>3</v>
      </c>
      <c r="F687" s="6"/>
      <c r="G687" s="6"/>
      <c r="H687" s="6"/>
      <c r="I687" s="6"/>
      <c r="J687" s="6"/>
      <c r="K687" s="6">
        <v>2</v>
      </c>
      <c r="L687" s="6">
        <v>1</v>
      </c>
      <c r="M687" s="6"/>
      <c r="N687" s="6"/>
      <c r="O687" s="6"/>
      <c r="P687" s="6"/>
      <c r="Q687" s="6"/>
    </row>
    <row r="688" spans="1:17" hidden="1" x14ac:dyDescent="0.35">
      <c r="A688" t="s">
        <v>709</v>
      </c>
      <c r="B688" t="s">
        <v>130</v>
      </c>
      <c r="C688" t="s">
        <v>106</v>
      </c>
      <c r="D688" t="s">
        <v>139</v>
      </c>
      <c r="E688">
        <f>SUM(Table115[[#This Row],[2025]:[2014]])</f>
        <v>2</v>
      </c>
      <c r="F688" s="6"/>
      <c r="G688" s="6"/>
      <c r="H688" s="6"/>
      <c r="I688" s="6">
        <v>1</v>
      </c>
      <c r="J688" s="6">
        <v>1</v>
      </c>
      <c r="K688" s="6"/>
      <c r="L688" s="6"/>
      <c r="M688" s="6"/>
      <c r="N688" s="6"/>
      <c r="O688" s="6"/>
      <c r="P688" s="6"/>
      <c r="Q688" s="6"/>
    </row>
    <row r="689" spans="1:17" hidden="1" x14ac:dyDescent="0.35">
      <c r="A689" t="s">
        <v>709</v>
      </c>
      <c r="B689" t="s">
        <v>130</v>
      </c>
      <c r="C689" t="s">
        <v>106</v>
      </c>
      <c r="D689" t="s">
        <v>420</v>
      </c>
      <c r="E689">
        <f>SUM(Table115[[#This Row],[2025]:[2014]])</f>
        <v>1</v>
      </c>
      <c r="F689" s="6"/>
      <c r="G689" s="6">
        <v>1</v>
      </c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hidden="1" x14ac:dyDescent="0.35">
      <c r="A690" t="s">
        <v>709</v>
      </c>
      <c r="B690" t="s">
        <v>130</v>
      </c>
      <c r="C690" t="s">
        <v>421</v>
      </c>
      <c r="D690" t="s">
        <v>422</v>
      </c>
      <c r="E690">
        <f>SUM(Table115[[#This Row],[2025]:[2014]])</f>
        <v>3</v>
      </c>
      <c r="F690" s="6"/>
      <c r="G690" s="6"/>
      <c r="H690" s="6"/>
      <c r="I690" s="6">
        <v>2</v>
      </c>
      <c r="J690" s="6">
        <v>1</v>
      </c>
      <c r="K690" s="6"/>
      <c r="L690" s="6"/>
      <c r="M690" s="6"/>
      <c r="N690" s="6"/>
      <c r="O690" s="6"/>
      <c r="P690" s="6"/>
      <c r="Q690" s="6"/>
    </row>
    <row r="691" spans="1:17" hidden="1" x14ac:dyDescent="0.35">
      <c r="A691" t="s">
        <v>709</v>
      </c>
      <c r="B691" t="s">
        <v>130</v>
      </c>
      <c r="C691" t="s">
        <v>140</v>
      </c>
      <c r="D691" t="s">
        <v>141</v>
      </c>
      <c r="E691">
        <f>SUM(Table115[[#This Row],[2025]:[2014]])</f>
        <v>0</v>
      </c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>
        <v>0</v>
      </c>
    </row>
    <row r="692" spans="1:17" hidden="1" x14ac:dyDescent="0.35">
      <c r="A692" t="s">
        <v>709</v>
      </c>
      <c r="B692" t="s">
        <v>130</v>
      </c>
      <c r="C692" t="s">
        <v>721</v>
      </c>
      <c r="D692" t="s">
        <v>722</v>
      </c>
      <c r="E692">
        <f>SUM(Table115[[#This Row],[2025]:[2014]])</f>
        <v>0</v>
      </c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>
        <v>0</v>
      </c>
    </row>
    <row r="693" spans="1:17" hidden="1" x14ac:dyDescent="0.35">
      <c r="A693" t="s">
        <v>709</v>
      </c>
      <c r="B693" t="s">
        <v>130</v>
      </c>
      <c r="C693" t="s">
        <v>723</v>
      </c>
      <c r="D693" t="s">
        <v>724</v>
      </c>
      <c r="E693">
        <f>SUM(Table115[[#This Row],[2025]:[2014]])</f>
        <v>1</v>
      </c>
      <c r="F693" s="6"/>
      <c r="G693" s="6"/>
      <c r="H693" s="6"/>
      <c r="I693" s="6">
        <v>1</v>
      </c>
      <c r="J693" s="6"/>
      <c r="K693" s="6"/>
      <c r="L693" s="6"/>
      <c r="M693" s="6"/>
      <c r="N693" s="6"/>
      <c r="O693" s="6"/>
      <c r="P693" s="6"/>
      <c r="Q693" s="6"/>
    </row>
    <row r="694" spans="1:17" hidden="1" x14ac:dyDescent="0.35">
      <c r="A694" t="s">
        <v>709</v>
      </c>
      <c r="B694" t="s">
        <v>130</v>
      </c>
      <c r="C694" t="s">
        <v>725</v>
      </c>
      <c r="D694" t="s">
        <v>726</v>
      </c>
      <c r="E694">
        <f>SUM(Table115[[#This Row],[2025]:[2014]])</f>
        <v>1</v>
      </c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>
        <v>1</v>
      </c>
    </row>
    <row r="695" spans="1:17" hidden="1" x14ac:dyDescent="0.35">
      <c r="A695" t="s">
        <v>709</v>
      </c>
      <c r="B695" t="s">
        <v>130</v>
      </c>
      <c r="C695" t="s">
        <v>727</v>
      </c>
      <c r="D695" t="s">
        <v>728</v>
      </c>
      <c r="E695">
        <f>SUM(Table115[[#This Row],[2025]:[2014]])</f>
        <v>-1</v>
      </c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>
        <v>-1</v>
      </c>
    </row>
    <row r="696" spans="1:17" hidden="1" x14ac:dyDescent="0.35">
      <c r="A696" t="s">
        <v>709</v>
      </c>
      <c r="B696" t="s">
        <v>130</v>
      </c>
      <c r="C696" t="s">
        <v>431</v>
      </c>
      <c r="D696" t="s">
        <v>432</v>
      </c>
      <c r="E696">
        <f>SUM(Table115[[#This Row],[2025]:[2014]])</f>
        <v>6</v>
      </c>
      <c r="F696" s="6"/>
      <c r="G696" s="6"/>
      <c r="H696" s="6">
        <v>1</v>
      </c>
      <c r="I696" s="6">
        <v>2</v>
      </c>
      <c r="J696" s="6">
        <v>3</v>
      </c>
      <c r="K696" s="6"/>
      <c r="L696" s="6"/>
      <c r="M696" s="6"/>
      <c r="N696" s="6"/>
      <c r="O696" s="6"/>
      <c r="P696" s="6"/>
      <c r="Q696" s="6"/>
    </row>
    <row r="697" spans="1:17" hidden="1" x14ac:dyDescent="0.35">
      <c r="A697" t="s">
        <v>709</v>
      </c>
      <c r="B697" t="s">
        <v>150</v>
      </c>
      <c r="C697" t="s">
        <v>620</v>
      </c>
      <c r="D697" t="s">
        <v>621</v>
      </c>
      <c r="E697">
        <f>SUM(Table115[[#This Row],[2025]:[2014]])</f>
        <v>10</v>
      </c>
      <c r="F697" s="6"/>
      <c r="G697" s="6"/>
      <c r="H697" s="6"/>
      <c r="I697" s="6"/>
      <c r="J697" s="6">
        <v>1</v>
      </c>
      <c r="K697" s="6"/>
      <c r="L697" s="6"/>
      <c r="M697" s="6"/>
      <c r="N697" s="6"/>
      <c r="O697" s="6"/>
      <c r="P697" s="6"/>
      <c r="Q697" s="6">
        <v>9</v>
      </c>
    </row>
    <row r="698" spans="1:17" hidden="1" x14ac:dyDescent="0.35">
      <c r="A698" t="s">
        <v>709</v>
      </c>
      <c r="B698" t="s">
        <v>622</v>
      </c>
      <c r="C698" t="s">
        <v>729</v>
      </c>
      <c r="D698" t="s">
        <v>730</v>
      </c>
      <c r="E698">
        <f>SUM(Table115[[#This Row],[2025]:[2014]])</f>
        <v>3</v>
      </c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>
        <v>1</v>
      </c>
      <c r="Q698" s="6">
        <v>2</v>
      </c>
    </row>
    <row r="699" spans="1:17" hidden="1" x14ac:dyDescent="0.35">
      <c r="A699" t="s">
        <v>709</v>
      </c>
      <c r="B699" t="s">
        <v>153</v>
      </c>
      <c r="C699" t="s">
        <v>158</v>
      </c>
      <c r="D699" t="s">
        <v>159</v>
      </c>
      <c r="E699">
        <f>SUM(Table115[[#This Row],[2025]:[2014]])</f>
        <v>0</v>
      </c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>
        <v>0</v>
      </c>
    </row>
    <row r="700" spans="1:17" hidden="1" x14ac:dyDescent="0.35">
      <c r="A700" t="s">
        <v>709</v>
      </c>
      <c r="B700" t="s">
        <v>153</v>
      </c>
      <c r="C700" t="s">
        <v>170</v>
      </c>
      <c r="D700" t="s">
        <v>171</v>
      </c>
      <c r="E700">
        <f>SUM(Table115[[#This Row],[2025]:[2014]])</f>
        <v>-1</v>
      </c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>
        <v>-1</v>
      </c>
    </row>
    <row r="701" spans="1:17" hidden="1" x14ac:dyDescent="0.35">
      <c r="A701" t="s">
        <v>709</v>
      </c>
      <c r="B701" t="s">
        <v>179</v>
      </c>
      <c r="C701" t="s">
        <v>589</v>
      </c>
      <c r="D701" t="s">
        <v>590</v>
      </c>
      <c r="E701">
        <f>SUM(Table115[[#This Row],[2025]:[2014]])</f>
        <v>0</v>
      </c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>
        <v>0</v>
      </c>
      <c r="Q701" s="6"/>
    </row>
    <row r="702" spans="1:17" hidden="1" x14ac:dyDescent="0.35">
      <c r="A702" t="s">
        <v>709</v>
      </c>
      <c r="B702" t="s">
        <v>179</v>
      </c>
      <c r="C702" t="s">
        <v>180</v>
      </c>
      <c r="D702" t="s">
        <v>181</v>
      </c>
      <c r="E702">
        <f>SUM(Table115[[#This Row],[2025]:[2014]])</f>
        <v>-1</v>
      </c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>
        <v>-1</v>
      </c>
    </row>
    <row r="703" spans="1:17" hidden="1" x14ac:dyDescent="0.35">
      <c r="A703" t="s">
        <v>709</v>
      </c>
      <c r="B703" t="s">
        <v>201</v>
      </c>
      <c r="C703" t="s">
        <v>106</v>
      </c>
      <c r="D703" t="s">
        <v>202</v>
      </c>
      <c r="E703">
        <f>SUM(Table115[[#This Row],[2025]:[2014]])</f>
        <v>-25</v>
      </c>
      <c r="F703" s="6"/>
      <c r="G703" s="6">
        <v>-1</v>
      </c>
      <c r="H703" s="6">
        <v>-4</v>
      </c>
      <c r="I703" s="6">
        <v>-10</v>
      </c>
      <c r="J703" s="6">
        <v>-1</v>
      </c>
      <c r="K703" s="6">
        <v>-9</v>
      </c>
      <c r="L703" s="6">
        <v>-2</v>
      </c>
      <c r="M703" s="6"/>
      <c r="N703" s="6">
        <v>-1</v>
      </c>
      <c r="O703" s="6">
        <v>3</v>
      </c>
      <c r="P703" s="6"/>
      <c r="Q703" s="6"/>
    </row>
    <row r="704" spans="1:17" hidden="1" x14ac:dyDescent="0.35">
      <c r="A704" t="s">
        <v>709</v>
      </c>
      <c r="B704" t="s">
        <v>201</v>
      </c>
      <c r="C704" t="s">
        <v>106</v>
      </c>
      <c r="D704" t="s">
        <v>486</v>
      </c>
      <c r="E704">
        <f>SUM(Table115[[#This Row],[2025]:[2014]])</f>
        <v>-5</v>
      </c>
      <c r="F704" s="6"/>
      <c r="G704" s="6"/>
      <c r="H704" s="6"/>
      <c r="I704" s="6">
        <v>-1</v>
      </c>
      <c r="J704" s="6">
        <v>-1</v>
      </c>
      <c r="K704" s="6">
        <v>-2</v>
      </c>
      <c r="L704" s="6">
        <v>-1</v>
      </c>
      <c r="M704" s="6">
        <v>-1</v>
      </c>
      <c r="N704" s="6"/>
      <c r="O704" s="6">
        <v>1</v>
      </c>
      <c r="P704" s="6"/>
      <c r="Q704" s="6"/>
    </row>
    <row r="705" spans="1:17" hidden="1" x14ac:dyDescent="0.35">
      <c r="A705" t="s">
        <v>709</v>
      </c>
      <c r="B705" t="s">
        <v>229</v>
      </c>
      <c r="C705" t="s">
        <v>106</v>
      </c>
      <c r="D705" t="s">
        <v>231</v>
      </c>
      <c r="E705">
        <f>SUM(Table115[[#This Row],[2025]:[2014]])</f>
        <v>14</v>
      </c>
      <c r="F705" s="6"/>
      <c r="G705" s="6"/>
      <c r="H705" s="6"/>
      <c r="I705" s="6">
        <v>4</v>
      </c>
      <c r="J705" s="6">
        <v>5</v>
      </c>
      <c r="K705" s="6">
        <v>1</v>
      </c>
      <c r="L705" s="6">
        <v>4</v>
      </c>
      <c r="M705" s="6"/>
      <c r="N705" s="6"/>
      <c r="O705" s="6"/>
      <c r="P705" s="6"/>
      <c r="Q705" s="6"/>
    </row>
    <row r="706" spans="1:17" hidden="1" x14ac:dyDescent="0.35">
      <c r="A706" t="s">
        <v>709</v>
      </c>
      <c r="B706" t="s">
        <v>229</v>
      </c>
      <c r="C706" t="s">
        <v>106</v>
      </c>
      <c r="D706" t="s">
        <v>232</v>
      </c>
      <c r="E706">
        <f>SUM(Table115[[#This Row],[2025]:[2014]])</f>
        <v>13</v>
      </c>
      <c r="F706" s="6"/>
      <c r="G706" s="6"/>
      <c r="H706" s="6">
        <v>2</v>
      </c>
      <c r="I706" s="6">
        <v>2</v>
      </c>
      <c r="J706" s="6">
        <v>3</v>
      </c>
      <c r="K706" s="6">
        <v>5</v>
      </c>
      <c r="L706" s="6">
        <v>1</v>
      </c>
      <c r="M706" s="6"/>
      <c r="N706" s="6"/>
      <c r="O706" s="6"/>
      <c r="P706" s="6"/>
      <c r="Q706" s="6"/>
    </row>
    <row r="707" spans="1:17" hidden="1" x14ac:dyDescent="0.35">
      <c r="A707" t="s">
        <v>709</v>
      </c>
      <c r="B707" t="s">
        <v>229</v>
      </c>
      <c r="C707" t="s">
        <v>106</v>
      </c>
      <c r="D707" t="s">
        <v>503</v>
      </c>
      <c r="E707">
        <f>SUM(Table115[[#This Row],[2025]:[2014]])</f>
        <v>1</v>
      </c>
      <c r="F707" s="6"/>
      <c r="G707" s="6"/>
      <c r="H707" s="6"/>
      <c r="I707" s="6">
        <v>1</v>
      </c>
      <c r="J707" s="6"/>
      <c r="K707" s="6"/>
      <c r="L707" s="6"/>
      <c r="M707" s="6"/>
      <c r="N707" s="6"/>
      <c r="O707" s="6"/>
      <c r="P707" s="6"/>
      <c r="Q707" s="6"/>
    </row>
    <row r="708" spans="1:17" hidden="1" x14ac:dyDescent="0.35">
      <c r="A708" t="s">
        <v>709</v>
      </c>
      <c r="B708" t="s">
        <v>229</v>
      </c>
      <c r="C708" t="s">
        <v>106</v>
      </c>
      <c r="D708" t="s">
        <v>233</v>
      </c>
      <c r="E708">
        <f>SUM(Table115[[#This Row],[2025]:[2014]])</f>
        <v>34</v>
      </c>
      <c r="F708" s="6"/>
      <c r="G708" s="6">
        <v>1</v>
      </c>
      <c r="H708" s="6">
        <v>8</v>
      </c>
      <c r="I708" s="6">
        <v>8</v>
      </c>
      <c r="J708" s="6">
        <v>8</v>
      </c>
      <c r="K708" s="6">
        <v>9</v>
      </c>
      <c r="L708" s="6"/>
      <c r="M708" s="6"/>
      <c r="N708" s="6"/>
      <c r="O708" s="6"/>
      <c r="P708" s="6"/>
      <c r="Q708" s="6"/>
    </row>
    <row r="709" spans="1:17" hidden="1" x14ac:dyDescent="0.35">
      <c r="A709" t="s">
        <v>709</v>
      </c>
      <c r="B709" t="s">
        <v>229</v>
      </c>
      <c r="C709" t="s">
        <v>106</v>
      </c>
      <c r="D709" t="s">
        <v>234</v>
      </c>
      <c r="E709">
        <f>SUM(Table115[[#This Row],[2025]:[2014]])</f>
        <v>10</v>
      </c>
      <c r="F709" s="6"/>
      <c r="G709" s="6"/>
      <c r="H709" s="6"/>
      <c r="I709" s="6">
        <v>1</v>
      </c>
      <c r="J709" s="6">
        <v>5</v>
      </c>
      <c r="K709" s="6">
        <v>2</v>
      </c>
      <c r="L709" s="6">
        <v>2</v>
      </c>
      <c r="M709" s="6"/>
      <c r="N709" s="6"/>
      <c r="O709" s="6"/>
      <c r="P709" s="6"/>
      <c r="Q709" s="6"/>
    </row>
    <row r="710" spans="1:17" hidden="1" x14ac:dyDescent="0.35">
      <c r="A710" t="s">
        <v>709</v>
      </c>
      <c r="B710" t="s">
        <v>229</v>
      </c>
      <c r="C710" t="s">
        <v>106</v>
      </c>
      <c r="D710" t="s">
        <v>235</v>
      </c>
      <c r="E710">
        <f>SUM(Table115[[#This Row],[2025]:[2014]])</f>
        <v>9</v>
      </c>
      <c r="F710" s="6"/>
      <c r="G710" s="6"/>
      <c r="H710" s="6">
        <v>3</v>
      </c>
      <c r="I710" s="6">
        <v>4</v>
      </c>
      <c r="J710" s="6">
        <v>2</v>
      </c>
      <c r="K710" s="6"/>
      <c r="L710" s="6"/>
      <c r="M710" s="6"/>
      <c r="N710" s="6"/>
      <c r="O710" s="6"/>
      <c r="P710" s="6"/>
      <c r="Q710" s="6"/>
    </row>
    <row r="711" spans="1:17" hidden="1" x14ac:dyDescent="0.35">
      <c r="A711" t="s">
        <v>709</v>
      </c>
      <c r="B711" t="s">
        <v>229</v>
      </c>
      <c r="C711" t="s">
        <v>446</v>
      </c>
      <c r="D711" t="s">
        <v>447</v>
      </c>
      <c r="E711">
        <f>SUM(Table115[[#This Row],[2025]:[2014]])</f>
        <v>1</v>
      </c>
      <c r="F711" s="6"/>
      <c r="G711" s="6"/>
      <c r="H711" s="6"/>
      <c r="I711" s="6"/>
      <c r="J711" s="6"/>
      <c r="K711" s="6">
        <v>1</v>
      </c>
      <c r="L711" s="6"/>
      <c r="M711" s="6"/>
      <c r="N711" s="6"/>
      <c r="O711" s="6"/>
      <c r="P711" s="6"/>
      <c r="Q711" s="6"/>
    </row>
    <row r="712" spans="1:17" hidden="1" x14ac:dyDescent="0.35">
      <c r="A712" t="s">
        <v>709</v>
      </c>
      <c r="B712" t="s">
        <v>259</v>
      </c>
      <c r="C712" t="s">
        <v>731</v>
      </c>
      <c r="D712" t="s">
        <v>732</v>
      </c>
      <c r="E712">
        <f>SUM(Table115[[#This Row],[2025]:[2014]])</f>
        <v>1</v>
      </c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>
        <v>1</v>
      </c>
      <c r="Q712" s="6"/>
    </row>
    <row r="713" spans="1:17" hidden="1" x14ac:dyDescent="0.35">
      <c r="A713" t="s">
        <v>709</v>
      </c>
      <c r="B713" t="s">
        <v>259</v>
      </c>
      <c r="C713" t="s">
        <v>733</v>
      </c>
      <c r="D713" t="s">
        <v>734</v>
      </c>
      <c r="E713">
        <f>SUM(Table115[[#This Row],[2025]:[2014]])</f>
        <v>1</v>
      </c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>
        <v>1</v>
      </c>
    </row>
    <row r="714" spans="1:17" hidden="1" x14ac:dyDescent="0.35">
      <c r="A714" t="s">
        <v>709</v>
      </c>
      <c r="B714" t="s">
        <v>259</v>
      </c>
      <c r="C714" t="s">
        <v>684</v>
      </c>
      <c r="D714" t="s">
        <v>685</v>
      </c>
      <c r="E714">
        <f>SUM(Table115[[#This Row],[2025]:[2014]])</f>
        <v>1</v>
      </c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>
        <v>1</v>
      </c>
      <c r="Q714" s="6"/>
    </row>
    <row r="715" spans="1:17" hidden="1" x14ac:dyDescent="0.35">
      <c r="A715" t="s">
        <v>709</v>
      </c>
      <c r="B715" t="s">
        <v>259</v>
      </c>
      <c r="C715" t="s">
        <v>634</v>
      </c>
      <c r="D715" t="s">
        <v>635</v>
      </c>
      <c r="E715">
        <f>SUM(Table115[[#This Row],[2025]:[2014]])</f>
        <v>-7</v>
      </c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>
        <v>-1</v>
      </c>
      <c r="Q715" s="6">
        <v>-6</v>
      </c>
    </row>
    <row r="716" spans="1:17" hidden="1" x14ac:dyDescent="0.35">
      <c r="A716" t="s">
        <v>709</v>
      </c>
      <c r="B716" t="s">
        <v>276</v>
      </c>
      <c r="C716" t="s">
        <v>735</v>
      </c>
      <c r="D716" t="s">
        <v>736</v>
      </c>
      <c r="E716">
        <f>SUM(Table115[[#This Row],[2025]:[2014]])</f>
        <v>0</v>
      </c>
      <c r="F716" s="6"/>
      <c r="G716" s="6"/>
      <c r="H716" s="6"/>
      <c r="I716" s="6"/>
      <c r="J716" s="6"/>
      <c r="K716" s="6"/>
      <c r="L716" s="6"/>
      <c r="M716" s="6">
        <v>0</v>
      </c>
      <c r="N716" s="6"/>
      <c r="O716" s="6"/>
      <c r="P716" s="6"/>
      <c r="Q716" s="6"/>
    </row>
    <row r="717" spans="1:17" hidden="1" x14ac:dyDescent="0.35">
      <c r="A717" t="s">
        <v>709</v>
      </c>
      <c r="B717" t="s">
        <v>276</v>
      </c>
      <c r="C717" t="s">
        <v>737</v>
      </c>
      <c r="D717" t="s">
        <v>738</v>
      </c>
      <c r="E717">
        <f>SUM(Table115[[#This Row],[2025]:[2014]])</f>
        <v>0</v>
      </c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>
        <v>0</v>
      </c>
    </row>
    <row r="718" spans="1:17" hidden="1" x14ac:dyDescent="0.35">
      <c r="A718" t="s">
        <v>709</v>
      </c>
      <c r="B718" t="s">
        <v>276</v>
      </c>
      <c r="C718" t="s">
        <v>559</v>
      </c>
      <c r="D718" t="s">
        <v>560</v>
      </c>
      <c r="E718">
        <f>SUM(Table115[[#This Row],[2025]:[2014]])</f>
        <v>0</v>
      </c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>
        <v>-1</v>
      </c>
      <c r="Q718" s="6">
        <v>1</v>
      </c>
    </row>
    <row r="719" spans="1:17" hidden="1" x14ac:dyDescent="0.35">
      <c r="A719" t="s">
        <v>709</v>
      </c>
      <c r="B719" t="s">
        <v>281</v>
      </c>
      <c r="C719" t="s">
        <v>282</v>
      </c>
      <c r="D719" t="s">
        <v>283</v>
      </c>
      <c r="E719">
        <f>SUM(Table115[[#This Row],[2025]:[2014]])</f>
        <v>4</v>
      </c>
      <c r="F719" s="6"/>
      <c r="G719" s="6"/>
      <c r="H719" s="6"/>
      <c r="I719" s="6">
        <v>3</v>
      </c>
      <c r="J719" s="6">
        <v>1</v>
      </c>
      <c r="K719" s="6"/>
      <c r="L719" s="6"/>
      <c r="M719" s="6"/>
      <c r="N719" s="6"/>
      <c r="O719" s="6"/>
      <c r="P719" s="6"/>
      <c r="Q719" s="6"/>
    </row>
    <row r="720" spans="1:17" hidden="1" x14ac:dyDescent="0.35">
      <c r="A720" t="s">
        <v>709</v>
      </c>
      <c r="B720" t="s">
        <v>281</v>
      </c>
      <c r="C720" t="s">
        <v>284</v>
      </c>
      <c r="D720" t="s">
        <v>285</v>
      </c>
      <c r="E720">
        <f>SUM(Table115[[#This Row],[2025]:[2014]])</f>
        <v>3</v>
      </c>
      <c r="F720" s="6">
        <v>1</v>
      </c>
      <c r="G720" s="6">
        <v>1</v>
      </c>
      <c r="H720" s="6"/>
      <c r="I720" s="6"/>
      <c r="J720" s="6"/>
      <c r="K720" s="6">
        <v>1</v>
      </c>
      <c r="L720" s="6"/>
      <c r="M720" s="6"/>
      <c r="N720" s="6"/>
      <c r="O720" s="6"/>
      <c r="P720" s="6"/>
      <c r="Q720" s="6"/>
    </row>
    <row r="721" spans="1:17" hidden="1" x14ac:dyDescent="0.35">
      <c r="A721" t="s">
        <v>709</v>
      </c>
      <c r="B721" t="s">
        <v>281</v>
      </c>
      <c r="C721" t="s">
        <v>288</v>
      </c>
      <c r="D721" t="s">
        <v>289</v>
      </c>
      <c r="E721">
        <f>SUM(Table115[[#This Row],[2025]:[2014]])</f>
        <v>6</v>
      </c>
      <c r="F721" s="6"/>
      <c r="G721" s="6"/>
      <c r="H721" s="6"/>
      <c r="I721" s="6"/>
      <c r="J721" s="6"/>
      <c r="K721" s="6"/>
      <c r="L721" s="6"/>
      <c r="M721" s="6">
        <v>2</v>
      </c>
      <c r="N721" s="6"/>
      <c r="O721" s="6"/>
      <c r="P721" s="6"/>
      <c r="Q721" s="6">
        <v>4</v>
      </c>
    </row>
    <row r="722" spans="1:17" hidden="1" x14ac:dyDescent="0.35">
      <c r="A722" t="s">
        <v>709</v>
      </c>
      <c r="B722" t="s">
        <v>281</v>
      </c>
      <c r="C722" t="s">
        <v>290</v>
      </c>
      <c r="D722" t="s">
        <v>291</v>
      </c>
      <c r="E722">
        <f>SUM(Table115[[#This Row],[2025]:[2014]])</f>
        <v>3</v>
      </c>
      <c r="F722" s="6"/>
      <c r="G722" s="6"/>
      <c r="H722" s="6"/>
      <c r="I722" s="6"/>
      <c r="J722" s="6"/>
      <c r="K722" s="6"/>
      <c r="L722" s="6">
        <v>2</v>
      </c>
      <c r="M722" s="6"/>
      <c r="N722" s="6"/>
      <c r="O722" s="6"/>
      <c r="P722" s="6">
        <v>1</v>
      </c>
      <c r="Q722" s="6"/>
    </row>
    <row r="723" spans="1:17" hidden="1" x14ac:dyDescent="0.35">
      <c r="A723" t="s">
        <v>709</v>
      </c>
      <c r="B723" t="s">
        <v>281</v>
      </c>
      <c r="C723" t="s">
        <v>563</v>
      </c>
      <c r="D723" t="s">
        <v>564</v>
      </c>
      <c r="E723">
        <f>SUM(Table115[[#This Row],[2025]:[2014]])</f>
        <v>2</v>
      </c>
      <c r="F723" s="6"/>
      <c r="G723" s="6"/>
      <c r="H723" s="6"/>
      <c r="I723" s="6"/>
      <c r="J723" s="6"/>
      <c r="K723" s="6">
        <v>1</v>
      </c>
      <c r="L723" s="6"/>
      <c r="M723" s="6"/>
      <c r="N723" s="6">
        <v>1</v>
      </c>
      <c r="O723" s="6"/>
      <c r="P723" s="6"/>
      <c r="Q723" s="6"/>
    </row>
    <row r="724" spans="1:17" hidden="1" x14ac:dyDescent="0.35">
      <c r="A724" t="s">
        <v>709</v>
      </c>
      <c r="B724" t="s">
        <v>292</v>
      </c>
      <c r="C724" t="s">
        <v>739</v>
      </c>
      <c r="D724" t="s">
        <v>740</v>
      </c>
      <c r="E724">
        <f>SUM(Table115[[#This Row],[2025]:[2014]])</f>
        <v>-1</v>
      </c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>
        <v>-1</v>
      </c>
      <c r="Q724" s="6"/>
    </row>
    <row r="725" spans="1:17" hidden="1" x14ac:dyDescent="0.35">
      <c r="A725" t="s">
        <v>709</v>
      </c>
      <c r="B725" t="s">
        <v>292</v>
      </c>
      <c r="C725" t="s">
        <v>741</v>
      </c>
      <c r="D725" t="s">
        <v>742</v>
      </c>
      <c r="E725">
        <f>SUM(Table115[[#This Row],[2025]:[2014]])</f>
        <v>1</v>
      </c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>
        <v>1</v>
      </c>
    </row>
    <row r="726" spans="1:17" hidden="1" x14ac:dyDescent="0.35">
      <c r="A726" t="s">
        <v>709</v>
      </c>
      <c r="B726" t="s">
        <v>299</v>
      </c>
      <c r="C726" t="s">
        <v>743</v>
      </c>
      <c r="D726" t="s">
        <v>744</v>
      </c>
      <c r="E726">
        <f>SUM(Table115[[#This Row],[2025]:[2014]])</f>
        <v>0</v>
      </c>
      <c r="F726" s="6"/>
      <c r="G726" s="6"/>
      <c r="H726" s="6"/>
      <c r="I726" s="6"/>
      <c r="J726" s="6"/>
      <c r="K726" s="6"/>
      <c r="L726" s="6"/>
      <c r="M726" s="6"/>
      <c r="N726" s="6"/>
      <c r="O726" s="6">
        <v>0</v>
      </c>
      <c r="P726" s="6"/>
      <c r="Q726" s="6"/>
    </row>
    <row r="727" spans="1:17" hidden="1" x14ac:dyDescent="0.35">
      <c r="A727" t="s">
        <v>709</v>
      </c>
      <c r="B727" t="s">
        <v>299</v>
      </c>
      <c r="C727" t="s">
        <v>745</v>
      </c>
      <c r="D727" t="s">
        <v>746</v>
      </c>
      <c r="E727">
        <f>SUM(Table115[[#This Row],[2025]:[2014]])</f>
        <v>0</v>
      </c>
      <c r="F727" s="6"/>
      <c r="G727" s="6"/>
      <c r="H727" s="6"/>
      <c r="I727" s="6"/>
      <c r="J727" s="6">
        <v>0</v>
      </c>
      <c r="K727" s="6"/>
      <c r="L727" s="6"/>
      <c r="M727" s="6"/>
      <c r="N727" s="6"/>
      <c r="O727" s="6"/>
      <c r="P727" s="6"/>
      <c r="Q727" s="6"/>
    </row>
    <row r="728" spans="1:17" hidden="1" x14ac:dyDescent="0.35">
      <c r="A728" t="s">
        <v>709</v>
      </c>
      <c r="B728" t="s">
        <v>313</v>
      </c>
      <c r="C728" t="s">
        <v>314</v>
      </c>
      <c r="D728" t="s">
        <v>315</v>
      </c>
      <c r="E728">
        <f>SUM(Table115[[#This Row],[2025]:[2014]])</f>
        <v>1</v>
      </c>
      <c r="F728" s="6"/>
      <c r="G728" s="6"/>
      <c r="H728" s="6">
        <v>1</v>
      </c>
      <c r="I728" s="6"/>
      <c r="J728" s="6"/>
      <c r="K728" s="6"/>
      <c r="L728" s="6"/>
      <c r="M728" s="6"/>
      <c r="N728" s="6"/>
      <c r="O728" s="6"/>
      <c r="P728" s="6"/>
      <c r="Q728" s="6"/>
    </row>
    <row r="729" spans="1:17" hidden="1" x14ac:dyDescent="0.35">
      <c r="A729" t="s">
        <v>709</v>
      </c>
      <c r="B729" t="s">
        <v>313</v>
      </c>
      <c r="C729" t="s">
        <v>324</v>
      </c>
      <c r="D729" t="s">
        <v>325</v>
      </c>
      <c r="E729">
        <f>SUM(Table115[[#This Row],[2025]:[2014]])</f>
        <v>4</v>
      </c>
      <c r="F729" s="6"/>
      <c r="G729" s="6"/>
      <c r="H729" s="6"/>
      <c r="I729" s="6">
        <v>1</v>
      </c>
      <c r="J729" s="6">
        <v>2</v>
      </c>
      <c r="K729" s="6">
        <v>1</v>
      </c>
      <c r="L729" s="6"/>
      <c r="M729" s="6"/>
      <c r="N729" s="6"/>
      <c r="O729" s="6"/>
      <c r="P729" s="6"/>
      <c r="Q729" s="6"/>
    </row>
    <row r="730" spans="1:17" hidden="1" x14ac:dyDescent="0.35">
      <c r="A730" t="s">
        <v>709</v>
      </c>
      <c r="B730" t="s">
        <v>313</v>
      </c>
      <c r="C730" t="s">
        <v>326</v>
      </c>
      <c r="D730" t="s">
        <v>327</v>
      </c>
      <c r="E730">
        <f>SUM(Table115[[#This Row],[2025]:[2014]])</f>
        <v>9</v>
      </c>
      <c r="F730" s="6"/>
      <c r="G730" s="6"/>
      <c r="H730" s="6"/>
      <c r="I730" s="6"/>
      <c r="J730" s="6"/>
      <c r="K730" s="6"/>
      <c r="L730" s="6"/>
      <c r="M730" s="6"/>
      <c r="N730" s="6">
        <v>2</v>
      </c>
      <c r="O730" s="6">
        <v>5</v>
      </c>
      <c r="P730" s="6">
        <v>1</v>
      </c>
      <c r="Q730" s="6">
        <v>1</v>
      </c>
    </row>
    <row r="731" spans="1:17" hidden="1" x14ac:dyDescent="0.35">
      <c r="A731" t="s">
        <v>709</v>
      </c>
      <c r="B731" t="s">
        <v>313</v>
      </c>
      <c r="C731" t="s">
        <v>328</v>
      </c>
      <c r="D731" t="s">
        <v>329</v>
      </c>
      <c r="E731">
        <f>SUM(Table115[[#This Row],[2025]:[2014]])</f>
        <v>6</v>
      </c>
      <c r="F731" s="6"/>
      <c r="G731" s="6"/>
      <c r="H731" s="6">
        <v>1</v>
      </c>
      <c r="I731" s="6"/>
      <c r="J731" s="6"/>
      <c r="K731" s="6"/>
      <c r="L731" s="6"/>
      <c r="M731" s="6"/>
      <c r="N731" s="6"/>
      <c r="O731" s="6">
        <v>-7</v>
      </c>
      <c r="P731" s="6">
        <v>12</v>
      </c>
      <c r="Q731" s="6"/>
    </row>
    <row r="732" spans="1:17" hidden="1" x14ac:dyDescent="0.35">
      <c r="A732" t="s">
        <v>709</v>
      </c>
      <c r="B732" t="s">
        <v>330</v>
      </c>
      <c r="C732" t="s">
        <v>106</v>
      </c>
      <c r="D732" t="s">
        <v>331</v>
      </c>
      <c r="E732">
        <f>SUM(Table115[[#This Row],[2025]:[2014]])</f>
        <v>106</v>
      </c>
      <c r="F732" s="6">
        <v>3</v>
      </c>
      <c r="G732" s="6">
        <v>2</v>
      </c>
      <c r="H732" s="6">
        <v>5</v>
      </c>
      <c r="I732" s="6">
        <v>7</v>
      </c>
      <c r="J732" s="6">
        <v>12</v>
      </c>
      <c r="K732" s="6">
        <v>1</v>
      </c>
      <c r="L732" s="6">
        <v>19</v>
      </c>
      <c r="M732" s="6">
        <v>10</v>
      </c>
      <c r="N732" s="6">
        <v>14</v>
      </c>
      <c r="O732" s="6">
        <v>10</v>
      </c>
      <c r="P732" s="6">
        <v>10</v>
      </c>
      <c r="Q732" s="6">
        <v>13</v>
      </c>
    </row>
    <row r="733" spans="1:17" hidden="1" x14ac:dyDescent="0.35">
      <c r="A733" t="s">
        <v>709</v>
      </c>
      <c r="B733" t="s">
        <v>330</v>
      </c>
      <c r="C733" t="s">
        <v>106</v>
      </c>
      <c r="D733" t="s">
        <v>332</v>
      </c>
      <c r="E733">
        <f>SUM(Table115[[#This Row],[2025]:[2014]])</f>
        <v>4</v>
      </c>
      <c r="F733" s="6"/>
      <c r="G733" s="6"/>
      <c r="H733" s="6"/>
      <c r="I733" s="6"/>
      <c r="J733" s="6">
        <v>2</v>
      </c>
      <c r="K733" s="6"/>
      <c r="L733" s="6">
        <v>2</v>
      </c>
      <c r="M733" s="6"/>
      <c r="N733" s="6"/>
      <c r="O733" s="6"/>
      <c r="P733" s="6"/>
      <c r="Q733" s="6"/>
    </row>
    <row r="734" spans="1:17" hidden="1" x14ac:dyDescent="0.35">
      <c r="A734" t="s">
        <v>709</v>
      </c>
      <c r="B734" t="s">
        <v>330</v>
      </c>
      <c r="C734" t="s">
        <v>334</v>
      </c>
      <c r="D734" t="s">
        <v>335</v>
      </c>
      <c r="E734">
        <f>SUM(Table115[[#This Row],[2025]:[2014]])</f>
        <v>97</v>
      </c>
      <c r="F734" s="6"/>
      <c r="G734" s="6"/>
      <c r="H734" s="6">
        <v>8</v>
      </c>
      <c r="I734" s="6">
        <v>15</v>
      </c>
      <c r="J734" s="6">
        <v>19</v>
      </c>
      <c r="K734" s="6">
        <v>11</v>
      </c>
      <c r="L734" s="6">
        <v>5</v>
      </c>
      <c r="M734" s="6">
        <v>10</v>
      </c>
      <c r="N734" s="6">
        <v>11</v>
      </c>
      <c r="O734" s="6">
        <v>13</v>
      </c>
      <c r="P734" s="6">
        <v>5</v>
      </c>
      <c r="Q734" s="6"/>
    </row>
    <row r="735" spans="1:17" hidden="1" x14ac:dyDescent="0.35">
      <c r="A735" t="s">
        <v>709</v>
      </c>
      <c r="B735" t="s">
        <v>330</v>
      </c>
      <c r="C735" t="s">
        <v>338</v>
      </c>
      <c r="D735" t="s">
        <v>339</v>
      </c>
      <c r="E735">
        <f>SUM(Table115[[#This Row],[2025]:[2014]])</f>
        <v>3</v>
      </c>
      <c r="F735" s="6"/>
      <c r="G735" s="6"/>
      <c r="H735" s="6">
        <v>1</v>
      </c>
      <c r="I735" s="6">
        <v>1</v>
      </c>
      <c r="J735" s="6"/>
      <c r="K735" s="6">
        <v>1</v>
      </c>
      <c r="L735" s="6"/>
      <c r="M735" s="6"/>
      <c r="N735" s="6"/>
      <c r="O735" s="6"/>
      <c r="P735" s="6"/>
      <c r="Q735" s="6"/>
    </row>
    <row r="736" spans="1:17" hidden="1" x14ac:dyDescent="0.35">
      <c r="A736" t="s">
        <v>709</v>
      </c>
      <c r="B736" t="s">
        <v>330</v>
      </c>
      <c r="C736" t="s">
        <v>645</v>
      </c>
      <c r="D736" t="s">
        <v>646</v>
      </c>
      <c r="E736">
        <f>SUM(Table115[[#This Row],[2025]:[2014]])</f>
        <v>1</v>
      </c>
      <c r="F736" s="6"/>
      <c r="G736" s="6"/>
      <c r="H736" s="6"/>
      <c r="I736" s="6"/>
      <c r="J736" s="6"/>
      <c r="K736" s="6"/>
      <c r="L736" s="6"/>
      <c r="M736" s="6"/>
      <c r="N736" s="6"/>
      <c r="O736" s="6">
        <v>1</v>
      </c>
      <c r="P736" s="6"/>
      <c r="Q736" s="6"/>
    </row>
    <row r="737" spans="1:17" hidden="1" x14ac:dyDescent="0.35">
      <c r="A737" t="s">
        <v>709</v>
      </c>
      <c r="B737" t="s">
        <v>330</v>
      </c>
      <c r="C737" t="s">
        <v>348</v>
      </c>
      <c r="D737" t="s">
        <v>349</v>
      </c>
      <c r="E737">
        <f>SUM(Table115[[#This Row],[2025]:[2014]])</f>
        <v>-80</v>
      </c>
      <c r="F737" s="6"/>
      <c r="G737" s="6">
        <v>2</v>
      </c>
      <c r="H737" s="6">
        <v>1</v>
      </c>
      <c r="I737" s="6"/>
      <c r="J737" s="6">
        <v>2</v>
      </c>
      <c r="K737" s="6">
        <v>1</v>
      </c>
      <c r="L737" s="6">
        <v>1</v>
      </c>
      <c r="M737" s="6"/>
      <c r="N737" s="6"/>
      <c r="O737" s="6">
        <v>-3</v>
      </c>
      <c r="P737" s="6"/>
      <c r="Q737" s="6">
        <v>-84</v>
      </c>
    </row>
    <row r="738" spans="1:17" hidden="1" x14ac:dyDescent="0.35">
      <c r="A738" t="s">
        <v>709</v>
      </c>
      <c r="B738" t="s">
        <v>330</v>
      </c>
      <c r="C738" t="s">
        <v>352</v>
      </c>
      <c r="D738" t="s">
        <v>353</v>
      </c>
      <c r="E738">
        <f>SUM(Table115[[#This Row],[2025]:[2014]])</f>
        <v>1</v>
      </c>
      <c r="F738" s="6"/>
      <c r="G738" s="6"/>
      <c r="H738" s="6"/>
      <c r="I738" s="6"/>
      <c r="J738" s="6"/>
      <c r="K738" s="6">
        <v>1</v>
      </c>
      <c r="L738" s="6"/>
      <c r="M738" s="6"/>
      <c r="N738" s="6"/>
      <c r="O738" s="6"/>
      <c r="P738" s="6"/>
      <c r="Q738" s="6"/>
    </row>
    <row r="739" spans="1:17" hidden="1" x14ac:dyDescent="0.35">
      <c r="A739" t="s">
        <v>709</v>
      </c>
      <c r="B739" t="s">
        <v>330</v>
      </c>
      <c r="C739" t="s">
        <v>358</v>
      </c>
      <c r="D739" t="s">
        <v>359</v>
      </c>
      <c r="E739">
        <f>SUM(Table115[[#This Row],[2025]:[2014]])</f>
        <v>1</v>
      </c>
      <c r="F739" s="6"/>
      <c r="G739" s="6"/>
      <c r="H739" s="6"/>
      <c r="I739" s="6"/>
      <c r="J739" s="6"/>
      <c r="K739" s="6"/>
      <c r="L739" s="6"/>
      <c r="M739" s="6"/>
      <c r="N739" s="6"/>
      <c r="O739" s="6">
        <v>1</v>
      </c>
      <c r="P739" s="6"/>
      <c r="Q739" s="6"/>
    </row>
    <row r="740" spans="1:17" hidden="1" x14ac:dyDescent="0.35">
      <c r="A740" t="s">
        <v>709</v>
      </c>
      <c r="B740" t="s">
        <v>330</v>
      </c>
      <c r="C740" t="s">
        <v>360</v>
      </c>
      <c r="D740" t="s">
        <v>361</v>
      </c>
      <c r="E740">
        <f>SUM(Table115[[#This Row],[2025]:[2014]])</f>
        <v>20</v>
      </c>
      <c r="F740" s="6">
        <v>4</v>
      </c>
      <c r="G740" s="6"/>
      <c r="H740" s="6"/>
      <c r="I740" s="6">
        <v>5</v>
      </c>
      <c r="J740" s="6">
        <v>2</v>
      </c>
      <c r="K740" s="6">
        <v>2</v>
      </c>
      <c r="L740" s="6">
        <v>1</v>
      </c>
      <c r="M740" s="6">
        <v>3</v>
      </c>
      <c r="N740" s="6">
        <v>1</v>
      </c>
      <c r="O740" s="6">
        <v>1</v>
      </c>
      <c r="P740" s="6">
        <v>1</v>
      </c>
      <c r="Q740" s="6"/>
    </row>
    <row r="741" spans="1:17" hidden="1" x14ac:dyDescent="0.35">
      <c r="A741" t="s">
        <v>709</v>
      </c>
      <c r="B741" t="s">
        <v>330</v>
      </c>
      <c r="C741" t="s">
        <v>362</v>
      </c>
      <c r="D741" t="s">
        <v>363</v>
      </c>
      <c r="E741">
        <f>SUM(Table115[[#This Row],[2025]:[2014]])</f>
        <v>3</v>
      </c>
      <c r="F741" s="6">
        <v>1</v>
      </c>
      <c r="G741" s="6">
        <v>2</v>
      </c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hidden="1" x14ac:dyDescent="0.35">
      <c r="A742" t="s">
        <v>709</v>
      </c>
      <c r="B742" t="s">
        <v>330</v>
      </c>
      <c r="C742" t="s">
        <v>364</v>
      </c>
      <c r="D742" t="s">
        <v>365</v>
      </c>
      <c r="E742">
        <f>SUM(Table115[[#This Row],[2025]:[2014]])</f>
        <v>1</v>
      </c>
      <c r="F742" s="6"/>
      <c r="G742" s="6"/>
      <c r="H742" s="6"/>
      <c r="I742" s="6">
        <v>1</v>
      </c>
      <c r="J742" s="6"/>
      <c r="K742" s="6"/>
      <c r="L742" s="6"/>
      <c r="M742" s="6"/>
      <c r="N742" s="6"/>
      <c r="O742" s="6"/>
      <c r="P742" s="6"/>
      <c r="Q742" s="6"/>
    </row>
    <row r="743" spans="1:17" hidden="1" x14ac:dyDescent="0.35">
      <c r="A743" t="s">
        <v>709</v>
      </c>
      <c r="B743" t="s">
        <v>330</v>
      </c>
      <c r="C743" t="s">
        <v>747</v>
      </c>
      <c r="D743" t="s">
        <v>748</v>
      </c>
      <c r="E743">
        <f>SUM(Table115[[#This Row],[2025]:[2014]])</f>
        <v>1</v>
      </c>
      <c r="F743" s="6"/>
      <c r="G743" s="6"/>
      <c r="H743" s="6"/>
      <c r="I743" s="6"/>
      <c r="J743" s="6"/>
      <c r="K743" s="6"/>
      <c r="L743" s="6">
        <v>1</v>
      </c>
      <c r="M743" s="6"/>
      <c r="N743" s="6"/>
      <c r="O743" s="6"/>
      <c r="P743" s="6"/>
      <c r="Q743" s="6"/>
    </row>
    <row r="744" spans="1:17" hidden="1" x14ac:dyDescent="0.35">
      <c r="A744" t="s">
        <v>709</v>
      </c>
      <c r="B744" t="s">
        <v>330</v>
      </c>
      <c r="C744" t="s">
        <v>373</v>
      </c>
      <c r="D744" t="s">
        <v>374</v>
      </c>
      <c r="E744">
        <f>SUM(Table115[[#This Row],[2025]:[2014]])</f>
        <v>-77</v>
      </c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>
        <v>-7</v>
      </c>
      <c r="Q744" s="6">
        <v>-70</v>
      </c>
    </row>
    <row r="745" spans="1:17" hidden="1" x14ac:dyDescent="0.35">
      <c r="A745" t="s">
        <v>709</v>
      </c>
      <c r="B745" t="s">
        <v>330</v>
      </c>
      <c r="C745" t="s">
        <v>377</v>
      </c>
      <c r="D745" t="s">
        <v>378</v>
      </c>
      <c r="E745">
        <f>SUM(Table115[[#This Row],[2025]:[2014]])</f>
        <v>1</v>
      </c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>
        <v>1</v>
      </c>
    </row>
    <row r="746" spans="1:17" hidden="1" x14ac:dyDescent="0.35">
      <c r="A746" t="s">
        <v>709</v>
      </c>
      <c r="B746" t="s">
        <v>330</v>
      </c>
      <c r="C746" t="s">
        <v>535</v>
      </c>
      <c r="D746" t="s">
        <v>536</v>
      </c>
      <c r="E746">
        <f>SUM(Table115[[#This Row],[2025]:[2014]])</f>
        <v>2</v>
      </c>
      <c r="F746" s="6"/>
      <c r="G746" s="6"/>
      <c r="H746" s="6"/>
      <c r="I746" s="6"/>
      <c r="J746" s="6">
        <v>1</v>
      </c>
      <c r="K746" s="6"/>
      <c r="L746" s="6"/>
      <c r="M746" s="6"/>
      <c r="N746" s="6">
        <v>1</v>
      </c>
      <c r="O746" s="6"/>
      <c r="P746" s="6"/>
      <c r="Q746" s="6"/>
    </row>
    <row r="747" spans="1:17" hidden="1" x14ac:dyDescent="0.35">
      <c r="A747" t="s">
        <v>709</v>
      </c>
      <c r="B747" t="s">
        <v>330</v>
      </c>
      <c r="C747" t="s">
        <v>749</v>
      </c>
      <c r="D747" t="s">
        <v>750</v>
      </c>
      <c r="E747">
        <f>SUM(Table115[[#This Row],[2025]:[2014]])</f>
        <v>-1</v>
      </c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>
        <v>-1</v>
      </c>
    </row>
    <row r="748" spans="1:17" hidden="1" x14ac:dyDescent="0.35">
      <c r="A748" t="s">
        <v>709</v>
      </c>
      <c r="B748" t="s">
        <v>330</v>
      </c>
      <c r="C748" t="s">
        <v>385</v>
      </c>
      <c r="D748" t="s">
        <v>386</v>
      </c>
      <c r="E748">
        <f>SUM(Table115[[#This Row],[2025]:[2014]])</f>
        <v>6</v>
      </c>
      <c r="F748" s="6"/>
      <c r="G748" s="6"/>
      <c r="H748" s="6"/>
      <c r="I748" s="6"/>
      <c r="J748" s="6"/>
      <c r="K748" s="6"/>
      <c r="L748" s="6"/>
      <c r="M748" s="6"/>
      <c r="N748" s="6"/>
      <c r="O748" s="6">
        <v>-1</v>
      </c>
      <c r="P748" s="6">
        <v>8</v>
      </c>
      <c r="Q748" s="6">
        <v>-1</v>
      </c>
    </row>
    <row r="749" spans="1:17" hidden="1" x14ac:dyDescent="0.35">
      <c r="A749" t="s">
        <v>709</v>
      </c>
      <c r="B749" t="s">
        <v>330</v>
      </c>
      <c r="C749" t="s">
        <v>389</v>
      </c>
      <c r="D749" t="s">
        <v>390</v>
      </c>
      <c r="E749">
        <f>SUM(Table115[[#This Row],[2025]:[2014]])</f>
        <v>0</v>
      </c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>
        <v>-1</v>
      </c>
      <c r="Q749" s="6">
        <v>1</v>
      </c>
    </row>
    <row r="750" spans="1:17" hidden="1" x14ac:dyDescent="0.35">
      <c r="A750" t="s">
        <v>709</v>
      </c>
      <c r="B750" t="s">
        <v>330</v>
      </c>
      <c r="C750" t="s">
        <v>399</v>
      </c>
      <c r="D750" t="s">
        <v>400</v>
      </c>
      <c r="E750">
        <f>SUM(Table115[[#This Row],[2025]:[2014]])</f>
        <v>-2</v>
      </c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>
        <v>-2</v>
      </c>
    </row>
    <row r="751" spans="1:17" hidden="1" x14ac:dyDescent="0.35">
      <c r="A751" t="s">
        <v>709</v>
      </c>
      <c r="B751" t="s">
        <v>330</v>
      </c>
      <c r="C751" t="s">
        <v>403</v>
      </c>
      <c r="D751" t="s">
        <v>404</v>
      </c>
      <c r="E751">
        <f>SUM(Table115[[#This Row],[2025]:[2014]])</f>
        <v>0</v>
      </c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>
        <v>0</v>
      </c>
    </row>
    <row r="752" spans="1:17" hidden="1" x14ac:dyDescent="0.35">
      <c r="A752" t="s">
        <v>709</v>
      </c>
      <c r="B752" t="s">
        <v>330</v>
      </c>
      <c r="C752" t="s">
        <v>407</v>
      </c>
      <c r="D752" t="s">
        <v>408</v>
      </c>
      <c r="E752">
        <f>SUM(Table115[[#This Row],[2025]:[2014]])</f>
        <v>28</v>
      </c>
      <c r="F752" s="6"/>
      <c r="G752" s="6"/>
      <c r="H752" s="6"/>
      <c r="I752" s="6"/>
      <c r="J752" s="6"/>
      <c r="K752" s="6"/>
      <c r="L752" s="6">
        <v>1</v>
      </c>
      <c r="M752" s="6"/>
      <c r="N752" s="6">
        <v>3</v>
      </c>
      <c r="O752" s="6">
        <v>2</v>
      </c>
      <c r="P752" s="6">
        <v>5</v>
      </c>
      <c r="Q752" s="6">
        <v>17</v>
      </c>
    </row>
    <row r="753" spans="1:17" hidden="1" x14ac:dyDescent="0.35">
      <c r="A753" t="s">
        <v>709</v>
      </c>
      <c r="B753" t="s">
        <v>330</v>
      </c>
      <c r="C753" t="s">
        <v>409</v>
      </c>
      <c r="D753" t="s">
        <v>410</v>
      </c>
      <c r="E753">
        <f>SUM(Table115[[#This Row],[2025]:[2014]])</f>
        <v>1</v>
      </c>
      <c r="F753" s="6"/>
      <c r="G753" s="6"/>
      <c r="H753" s="6"/>
      <c r="I753" s="6"/>
      <c r="J753" s="6"/>
      <c r="K753" s="6">
        <v>1</v>
      </c>
      <c r="L753" s="6"/>
      <c r="M753" s="6"/>
      <c r="N753" s="6"/>
      <c r="O753" s="6"/>
      <c r="P753" s="6"/>
      <c r="Q753" s="6"/>
    </row>
    <row r="754" spans="1:17" hidden="1" x14ac:dyDescent="0.35">
      <c r="A754" t="s">
        <v>709</v>
      </c>
      <c r="B754" t="s">
        <v>330</v>
      </c>
      <c r="C754" t="s">
        <v>655</v>
      </c>
      <c r="D754" t="s">
        <v>656</v>
      </c>
      <c r="E754">
        <f>SUM(Table115[[#This Row],[2025]:[2014]])</f>
        <v>1</v>
      </c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>
        <v>1</v>
      </c>
    </row>
    <row r="755" spans="1:17" hidden="1" x14ac:dyDescent="0.35">
      <c r="A755" t="s">
        <v>751</v>
      </c>
      <c r="B755" t="s">
        <v>412</v>
      </c>
      <c r="C755" t="s">
        <v>752</v>
      </c>
      <c r="D755" t="s">
        <v>753</v>
      </c>
      <c r="E755">
        <f>SUM(Table115[[#This Row],[2025]:[2014]])</f>
        <v>0</v>
      </c>
      <c r="F755" s="6"/>
      <c r="G755" s="6"/>
      <c r="H755" s="6"/>
      <c r="I755" s="6"/>
      <c r="J755" s="6"/>
      <c r="K755" s="6">
        <v>0</v>
      </c>
      <c r="L755" s="6"/>
      <c r="M755" s="6"/>
      <c r="N755" s="6"/>
      <c r="O755" s="6"/>
      <c r="P755" s="6"/>
      <c r="Q755" s="6"/>
    </row>
    <row r="756" spans="1:17" hidden="1" x14ac:dyDescent="0.35">
      <c r="A756" t="s">
        <v>751</v>
      </c>
      <c r="B756" t="s">
        <v>412</v>
      </c>
      <c r="C756" t="s">
        <v>754</v>
      </c>
      <c r="D756" t="s">
        <v>755</v>
      </c>
      <c r="E756">
        <f>SUM(Table115[[#This Row],[2025]:[2014]])</f>
        <v>2</v>
      </c>
      <c r="F756" s="6"/>
      <c r="G756" s="6"/>
      <c r="H756" s="6"/>
      <c r="I756" s="6"/>
      <c r="J756" s="6"/>
      <c r="K756" s="6"/>
      <c r="L756" s="6">
        <v>1</v>
      </c>
      <c r="M756" s="6"/>
      <c r="N756" s="6">
        <v>1</v>
      </c>
      <c r="O756" s="6"/>
      <c r="P756" s="6"/>
      <c r="Q756" s="6"/>
    </row>
    <row r="757" spans="1:17" hidden="1" x14ac:dyDescent="0.35">
      <c r="A757" t="s">
        <v>751</v>
      </c>
      <c r="B757" t="s">
        <v>412</v>
      </c>
      <c r="C757" t="s">
        <v>756</v>
      </c>
      <c r="D757" t="s">
        <v>757</v>
      </c>
      <c r="E757">
        <f>SUM(Table115[[#This Row],[2025]:[2014]])</f>
        <v>1</v>
      </c>
      <c r="F757" s="6"/>
      <c r="G757" s="6"/>
      <c r="H757" s="6">
        <v>1</v>
      </c>
      <c r="I757" s="6"/>
      <c r="J757" s="6"/>
      <c r="K757" s="6"/>
      <c r="L757" s="6"/>
      <c r="M757" s="6"/>
      <c r="N757" s="6"/>
      <c r="O757" s="6"/>
      <c r="P757" s="6"/>
      <c r="Q757" s="6"/>
    </row>
    <row r="758" spans="1:17" hidden="1" x14ac:dyDescent="0.35">
      <c r="A758" t="s">
        <v>751</v>
      </c>
      <c r="B758" t="s">
        <v>412</v>
      </c>
      <c r="C758" t="s">
        <v>758</v>
      </c>
      <c r="D758" t="s">
        <v>759</v>
      </c>
      <c r="E758">
        <f>SUM(Table115[[#This Row],[2025]:[2014]])</f>
        <v>1</v>
      </c>
      <c r="F758" s="6"/>
      <c r="G758" s="6"/>
      <c r="H758" s="6"/>
      <c r="I758" s="6"/>
      <c r="J758" s="6"/>
      <c r="K758" s="6"/>
      <c r="L758" s="6"/>
      <c r="M758" s="6"/>
      <c r="N758" s="6"/>
      <c r="O758" s="6">
        <v>1</v>
      </c>
      <c r="P758" s="6"/>
      <c r="Q758" s="6"/>
    </row>
    <row r="759" spans="1:17" hidden="1" x14ac:dyDescent="0.35">
      <c r="A759" t="s">
        <v>751</v>
      </c>
      <c r="B759" t="s">
        <v>760</v>
      </c>
      <c r="C759" t="s">
        <v>761</v>
      </c>
      <c r="D759" t="s">
        <v>762</v>
      </c>
      <c r="E759">
        <f>SUM(Table115[[#This Row],[2025]:[2014]])</f>
        <v>0</v>
      </c>
      <c r="F759" s="6"/>
      <c r="G759" s="6"/>
      <c r="H759" s="6"/>
      <c r="I759" s="6">
        <v>0</v>
      </c>
      <c r="J759" s="6"/>
      <c r="K759" s="6"/>
      <c r="L759" s="6"/>
      <c r="M759" s="6"/>
      <c r="N759" s="6"/>
      <c r="O759" s="6"/>
      <c r="P759" s="6"/>
      <c r="Q759" s="6"/>
    </row>
    <row r="760" spans="1:17" hidden="1" x14ac:dyDescent="0.35">
      <c r="A760" t="s">
        <v>751</v>
      </c>
      <c r="B760" t="s">
        <v>102</v>
      </c>
      <c r="C760" t="s">
        <v>763</v>
      </c>
      <c r="D760" t="s">
        <v>764</v>
      </c>
      <c r="E760">
        <f>SUM(Table115[[#This Row],[2025]:[2014]])</f>
        <v>1</v>
      </c>
      <c r="F760" s="6"/>
      <c r="G760" s="6"/>
      <c r="H760" s="6"/>
      <c r="I760" s="6"/>
      <c r="J760" s="6"/>
      <c r="K760" s="6"/>
      <c r="L760" s="6"/>
      <c r="M760" s="6">
        <v>1</v>
      </c>
      <c r="N760" s="6"/>
      <c r="O760" s="6"/>
      <c r="P760" s="6"/>
      <c r="Q760" s="6"/>
    </row>
    <row r="761" spans="1:17" hidden="1" x14ac:dyDescent="0.35">
      <c r="A761" t="s">
        <v>751</v>
      </c>
      <c r="B761" t="s">
        <v>102</v>
      </c>
      <c r="C761" t="s">
        <v>765</v>
      </c>
      <c r="D761" t="s">
        <v>766</v>
      </c>
      <c r="E761">
        <f>SUM(Table115[[#This Row],[2025]:[2014]])</f>
        <v>1</v>
      </c>
      <c r="F761" s="6"/>
      <c r="G761" s="6"/>
      <c r="H761" s="6"/>
      <c r="I761" s="6"/>
      <c r="J761" s="6">
        <v>1</v>
      </c>
      <c r="K761" s="6"/>
      <c r="L761" s="6"/>
      <c r="M761" s="6"/>
      <c r="N761" s="6"/>
      <c r="O761" s="6"/>
      <c r="P761" s="6"/>
      <c r="Q761" s="6"/>
    </row>
    <row r="762" spans="1:17" hidden="1" x14ac:dyDescent="0.35">
      <c r="A762" t="s">
        <v>751</v>
      </c>
      <c r="B762" t="s">
        <v>102</v>
      </c>
      <c r="C762" t="s">
        <v>714</v>
      </c>
      <c r="D762" t="s">
        <v>715</v>
      </c>
      <c r="E762">
        <f>SUM(Table115[[#This Row],[2025]:[2014]])</f>
        <v>3</v>
      </c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>
        <v>3</v>
      </c>
      <c r="Q762" s="6"/>
    </row>
    <row r="763" spans="1:17" hidden="1" x14ac:dyDescent="0.35">
      <c r="A763" t="s">
        <v>751</v>
      </c>
      <c r="B763" t="s">
        <v>570</v>
      </c>
      <c r="C763" t="s">
        <v>767</v>
      </c>
      <c r="D763" t="s">
        <v>768</v>
      </c>
      <c r="E763">
        <f>SUM(Table115[[#This Row],[2025]:[2014]])</f>
        <v>1</v>
      </c>
      <c r="F763" s="6"/>
      <c r="G763" s="6"/>
      <c r="H763" s="6"/>
      <c r="I763" s="6"/>
      <c r="J763" s="6"/>
      <c r="K763" s="6"/>
      <c r="L763" s="6"/>
      <c r="M763" s="6"/>
      <c r="N763" s="6">
        <v>1</v>
      </c>
      <c r="O763" s="6"/>
      <c r="P763" s="6"/>
      <c r="Q763" s="6"/>
    </row>
    <row r="764" spans="1:17" hidden="1" x14ac:dyDescent="0.35">
      <c r="A764" t="s">
        <v>751</v>
      </c>
      <c r="B764" t="s">
        <v>570</v>
      </c>
      <c r="C764" t="s">
        <v>769</v>
      </c>
      <c r="D764" t="s">
        <v>770</v>
      </c>
      <c r="E764">
        <f>SUM(Table115[[#This Row],[2025]:[2014]])</f>
        <v>1</v>
      </c>
      <c r="F764" s="6"/>
      <c r="G764" s="6"/>
      <c r="H764" s="6"/>
      <c r="I764" s="6"/>
      <c r="J764" s="6"/>
      <c r="K764" s="6"/>
      <c r="L764" s="6"/>
      <c r="M764" s="6">
        <v>1</v>
      </c>
      <c r="N764" s="6"/>
      <c r="O764" s="6"/>
      <c r="P764" s="6"/>
      <c r="Q764" s="6"/>
    </row>
    <row r="765" spans="1:17" hidden="1" x14ac:dyDescent="0.35">
      <c r="A765" t="s">
        <v>751</v>
      </c>
      <c r="B765" t="s">
        <v>771</v>
      </c>
      <c r="C765" t="s">
        <v>772</v>
      </c>
      <c r="D765" t="s">
        <v>773</v>
      </c>
      <c r="E765">
        <f>SUM(Table115[[#This Row],[2025]:[2014]])</f>
        <v>1</v>
      </c>
      <c r="F765" s="6"/>
      <c r="G765" s="6"/>
      <c r="H765" s="6"/>
      <c r="I765" s="6"/>
      <c r="J765" s="6"/>
      <c r="K765" s="6"/>
      <c r="L765" s="6"/>
      <c r="M765" s="6"/>
      <c r="N765" s="6">
        <v>1</v>
      </c>
      <c r="O765" s="6"/>
      <c r="P765" s="6"/>
      <c r="Q765" s="6"/>
    </row>
    <row r="766" spans="1:17" hidden="1" x14ac:dyDescent="0.35">
      <c r="A766" t="s">
        <v>751</v>
      </c>
      <c r="B766" t="s">
        <v>771</v>
      </c>
      <c r="C766" t="s">
        <v>774</v>
      </c>
      <c r="D766" t="s">
        <v>775</v>
      </c>
      <c r="E766">
        <f>SUM(Table115[[#This Row],[2025]:[2014]])</f>
        <v>1</v>
      </c>
      <c r="F766" s="6"/>
      <c r="G766" s="6"/>
      <c r="H766" s="6"/>
      <c r="I766" s="6"/>
      <c r="J766" s="6"/>
      <c r="K766" s="6"/>
      <c r="L766" s="6"/>
      <c r="M766" s="6">
        <v>1</v>
      </c>
      <c r="N766" s="6"/>
      <c r="O766" s="6"/>
      <c r="P766" s="6"/>
      <c r="Q766" s="6"/>
    </row>
    <row r="767" spans="1:17" hidden="1" x14ac:dyDescent="0.35">
      <c r="A767" t="s">
        <v>751</v>
      </c>
      <c r="B767" t="s">
        <v>771</v>
      </c>
      <c r="C767" t="s">
        <v>776</v>
      </c>
      <c r="D767" t="s">
        <v>777</v>
      </c>
      <c r="E767">
        <f>SUM(Table115[[#This Row],[2025]:[2014]])</f>
        <v>1</v>
      </c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>
        <v>1</v>
      </c>
    </row>
    <row r="768" spans="1:17" hidden="1" x14ac:dyDescent="0.35">
      <c r="A768" t="s">
        <v>751</v>
      </c>
      <c r="B768" t="s">
        <v>105</v>
      </c>
      <c r="C768" t="s">
        <v>106</v>
      </c>
      <c r="D768" t="s">
        <v>778</v>
      </c>
      <c r="E768">
        <f>SUM(Table115[[#This Row],[2025]:[2014]])</f>
        <v>1</v>
      </c>
      <c r="F768" s="6"/>
      <c r="G768" s="6">
        <v>1</v>
      </c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hidden="1" x14ac:dyDescent="0.35">
      <c r="A769" t="s">
        <v>751</v>
      </c>
      <c r="B769" t="s">
        <v>105</v>
      </c>
      <c r="C769" t="s">
        <v>106</v>
      </c>
      <c r="D769" t="s">
        <v>107</v>
      </c>
      <c r="E769">
        <f>SUM(Table115[[#This Row],[2025]:[2014]])</f>
        <v>36</v>
      </c>
      <c r="F769" s="6"/>
      <c r="G769" s="6">
        <v>8</v>
      </c>
      <c r="H769" s="6"/>
      <c r="I769" s="6">
        <v>2</v>
      </c>
      <c r="J769" s="6">
        <v>2</v>
      </c>
      <c r="K769" s="6">
        <v>12</v>
      </c>
      <c r="L769" s="6">
        <v>2</v>
      </c>
      <c r="M769" s="6">
        <v>10</v>
      </c>
      <c r="N769" s="6"/>
      <c r="O769" s="6"/>
      <c r="P769" s="6"/>
      <c r="Q769" s="6"/>
    </row>
    <row r="770" spans="1:17" hidden="1" x14ac:dyDescent="0.35">
      <c r="A770" t="s">
        <v>751</v>
      </c>
      <c r="B770" t="s">
        <v>105</v>
      </c>
      <c r="C770" t="s">
        <v>779</v>
      </c>
      <c r="D770" t="s">
        <v>780</v>
      </c>
      <c r="E770">
        <f>SUM(Table115[[#This Row],[2025]:[2014]])</f>
        <v>5</v>
      </c>
      <c r="F770" s="6"/>
      <c r="G770" s="6"/>
      <c r="H770" s="6">
        <v>2</v>
      </c>
      <c r="I770" s="6"/>
      <c r="J770" s="6"/>
      <c r="K770" s="6"/>
      <c r="L770" s="6"/>
      <c r="M770" s="6"/>
      <c r="N770" s="6"/>
      <c r="O770" s="6">
        <v>1</v>
      </c>
      <c r="P770" s="6">
        <v>1</v>
      </c>
      <c r="Q770" s="6">
        <v>1</v>
      </c>
    </row>
    <row r="771" spans="1:17" hidden="1" x14ac:dyDescent="0.35">
      <c r="A771" t="s">
        <v>751</v>
      </c>
      <c r="B771" t="s">
        <v>105</v>
      </c>
      <c r="C771" t="s">
        <v>108</v>
      </c>
      <c r="D771" t="s">
        <v>109</v>
      </c>
      <c r="E771">
        <f>SUM(Table115[[#This Row],[2025]:[2014]])</f>
        <v>4</v>
      </c>
      <c r="F771" s="6"/>
      <c r="G771" s="6"/>
      <c r="H771" s="6">
        <v>1</v>
      </c>
      <c r="I771" s="6"/>
      <c r="J771" s="6">
        <v>1</v>
      </c>
      <c r="K771" s="6"/>
      <c r="L771" s="6"/>
      <c r="M771" s="6"/>
      <c r="N771" s="6">
        <v>2</v>
      </c>
      <c r="O771" s="6"/>
      <c r="P771" s="6"/>
      <c r="Q771" s="6"/>
    </row>
    <row r="772" spans="1:17" hidden="1" x14ac:dyDescent="0.35">
      <c r="A772" t="s">
        <v>751</v>
      </c>
      <c r="B772" t="s">
        <v>110</v>
      </c>
      <c r="C772" t="s">
        <v>616</v>
      </c>
      <c r="D772" t="s">
        <v>617</v>
      </c>
      <c r="E772">
        <f>SUM(Table115[[#This Row],[2025]:[2014]])</f>
        <v>2</v>
      </c>
      <c r="F772" s="6">
        <v>-1</v>
      </c>
      <c r="G772" s="6">
        <v>2</v>
      </c>
      <c r="H772" s="6"/>
      <c r="I772" s="6"/>
      <c r="J772" s="6"/>
      <c r="K772" s="6"/>
      <c r="L772" s="6"/>
      <c r="M772" s="6"/>
      <c r="N772" s="6"/>
      <c r="O772" s="6"/>
      <c r="P772" s="6">
        <v>1</v>
      </c>
      <c r="Q772" s="6"/>
    </row>
    <row r="773" spans="1:17" hidden="1" x14ac:dyDescent="0.35">
      <c r="A773" t="s">
        <v>751</v>
      </c>
      <c r="B773" t="s">
        <v>110</v>
      </c>
      <c r="C773" t="s">
        <v>781</v>
      </c>
      <c r="D773" t="s">
        <v>782</v>
      </c>
      <c r="E773">
        <f>SUM(Table115[[#This Row],[2025]:[2014]])</f>
        <v>2</v>
      </c>
      <c r="F773" s="6"/>
      <c r="G773" s="6"/>
      <c r="H773" s="6">
        <v>1</v>
      </c>
      <c r="I773" s="6"/>
      <c r="J773" s="6"/>
      <c r="K773" s="6"/>
      <c r="L773" s="6"/>
      <c r="M773" s="6"/>
      <c r="N773" s="6"/>
      <c r="O773" s="6"/>
      <c r="P773" s="6"/>
      <c r="Q773" s="6">
        <v>1</v>
      </c>
    </row>
    <row r="774" spans="1:17" hidden="1" x14ac:dyDescent="0.35">
      <c r="A774" t="s">
        <v>751</v>
      </c>
      <c r="B774" t="s">
        <v>110</v>
      </c>
      <c r="C774" t="s">
        <v>783</v>
      </c>
      <c r="D774" t="s">
        <v>784</v>
      </c>
      <c r="E774">
        <f>SUM(Table115[[#This Row],[2025]:[2014]])</f>
        <v>1</v>
      </c>
      <c r="F774" s="6"/>
      <c r="G774" s="6"/>
      <c r="H774" s="6"/>
      <c r="I774" s="6"/>
      <c r="J774" s="6"/>
      <c r="K774" s="6"/>
      <c r="L774" s="6"/>
      <c r="M774" s="6"/>
      <c r="N774" s="6">
        <v>1</v>
      </c>
      <c r="O774" s="6"/>
      <c r="P774" s="6"/>
      <c r="Q774" s="6"/>
    </row>
    <row r="775" spans="1:17" hidden="1" x14ac:dyDescent="0.35">
      <c r="A775" t="s">
        <v>751</v>
      </c>
      <c r="B775" t="s">
        <v>110</v>
      </c>
      <c r="C775" t="s">
        <v>111</v>
      </c>
      <c r="D775" t="s">
        <v>112</v>
      </c>
      <c r="E775">
        <f>SUM(Table115[[#This Row],[2025]:[2014]])</f>
        <v>10</v>
      </c>
      <c r="F775" s="6">
        <v>2</v>
      </c>
      <c r="G775" s="6">
        <v>7</v>
      </c>
      <c r="H775" s="6">
        <v>1</v>
      </c>
      <c r="I775" s="6"/>
      <c r="J775" s="6"/>
      <c r="K775" s="6"/>
      <c r="L775" s="6"/>
      <c r="M775" s="6"/>
      <c r="N775" s="6"/>
      <c r="O775" s="6"/>
      <c r="P775" s="6"/>
      <c r="Q775" s="6"/>
    </row>
    <row r="776" spans="1:17" hidden="1" x14ac:dyDescent="0.35">
      <c r="A776" t="s">
        <v>751</v>
      </c>
      <c r="B776" t="s">
        <v>113</v>
      </c>
      <c r="C776" t="s">
        <v>573</v>
      </c>
      <c r="D776" t="s">
        <v>574</v>
      </c>
      <c r="E776">
        <f>SUM(Table115[[#This Row],[2025]:[2014]])</f>
        <v>2</v>
      </c>
      <c r="F776" s="6"/>
      <c r="G776" s="6"/>
      <c r="H776" s="6"/>
      <c r="I776" s="6">
        <v>2</v>
      </c>
      <c r="J776" s="6"/>
      <c r="K776" s="6"/>
      <c r="L776" s="6"/>
      <c r="M776" s="6"/>
      <c r="N776" s="6"/>
      <c r="O776" s="6"/>
      <c r="P776" s="6"/>
      <c r="Q776" s="6"/>
    </row>
    <row r="777" spans="1:17" hidden="1" x14ac:dyDescent="0.35">
      <c r="A777" t="s">
        <v>751</v>
      </c>
      <c r="B777" t="s">
        <v>113</v>
      </c>
      <c r="C777" t="s">
        <v>114</v>
      </c>
      <c r="D777" t="s">
        <v>115</v>
      </c>
      <c r="E777">
        <f>SUM(Table115[[#This Row],[2025]:[2014]])</f>
        <v>2</v>
      </c>
      <c r="F777" s="6"/>
      <c r="G777" s="6"/>
      <c r="H777" s="6"/>
      <c r="I777" s="6"/>
      <c r="J777" s="6"/>
      <c r="K777" s="6"/>
      <c r="L777" s="6">
        <v>2</v>
      </c>
      <c r="M777" s="6"/>
      <c r="N777" s="6"/>
      <c r="O777" s="6"/>
      <c r="P777" s="6"/>
      <c r="Q777" s="6"/>
    </row>
    <row r="778" spans="1:17" hidden="1" x14ac:dyDescent="0.35">
      <c r="A778" t="s">
        <v>751</v>
      </c>
      <c r="B778" t="s">
        <v>116</v>
      </c>
      <c r="C778" t="s">
        <v>117</v>
      </c>
      <c r="D778" t="s">
        <v>118</v>
      </c>
      <c r="E778">
        <f>SUM(Table115[[#This Row],[2025]:[2014]])</f>
        <v>40</v>
      </c>
      <c r="F778" s="6"/>
      <c r="G778" s="6"/>
      <c r="H778" s="6"/>
      <c r="I778" s="6"/>
      <c r="J778" s="6"/>
      <c r="K778" s="6"/>
      <c r="L778" s="6"/>
      <c r="M778" s="6"/>
      <c r="N778" s="6"/>
      <c r="O778" s="6">
        <v>10</v>
      </c>
      <c r="P778" s="6">
        <v>30</v>
      </c>
      <c r="Q778" s="6"/>
    </row>
    <row r="779" spans="1:17" hidden="1" x14ac:dyDescent="0.35">
      <c r="A779" t="s">
        <v>751</v>
      </c>
      <c r="B779" t="s">
        <v>116</v>
      </c>
      <c r="C779" t="s">
        <v>119</v>
      </c>
      <c r="D779" t="s">
        <v>120</v>
      </c>
      <c r="E779">
        <f>SUM(Table115[[#This Row],[2025]:[2014]])</f>
        <v>25</v>
      </c>
      <c r="F779" s="6"/>
      <c r="G779" s="6"/>
      <c r="H779" s="6"/>
      <c r="I779" s="6"/>
      <c r="J779" s="6"/>
      <c r="K779" s="6"/>
      <c r="L779" s="6"/>
      <c r="M779" s="6">
        <v>20</v>
      </c>
      <c r="N779" s="6">
        <v>5</v>
      </c>
      <c r="O779" s="6"/>
      <c r="P779" s="6"/>
      <c r="Q779" s="6"/>
    </row>
    <row r="780" spans="1:17" hidden="1" x14ac:dyDescent="0.35">
      <c r="A780" t="s">
        <v>751</v>
      </c>
      <c r="B780" t="s">
        <v>121</v>
      </c>
      <c r="C780" t="s">
        <v>575</v>
      </c>
      <c r="D780" t="s">
        <v>576</v>
      </c>
      <c r="E780">
        <f>SUM(Table115[[#This Row],[2025]:[2014]])</f>
        <v>1</v>
      </c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>
        <v>1</v>
      </c>
      <c r="Q780" s="6"/>
    </row>
    <row r="781" spans="1:17" hidden="1" x14ac:dyDescent="0.35">
      <c r="A781" t="s">
        <v>751</v>
      </c>
      <c r="B781" t="s">
        <v>121</v>
      </c>
      <c r="C781" t="s">
        <v>122</v>
      </c>
      <c r="D781" t="s">
        <v>123</v>
      </c>
      <c r="E781">
        <f>SUM(Table115[[#This Row],[2025]:[2014]])</f>
        <v>1</v>
      </c>
      <c r="F781" s="6"/>
      <c r="G781" s="6"/>
      <c r="H781" s="6"/>
      <c r="I781" s="6"/>
      <c r="J781" s="6"/>
      <c r="K781" s="6">
        <v>1</v>
      </c>
      <c r="L781" s="6"/>
      <c r="M781" s="6"/>
      <c r="N781" s="6"/>
      <c r="O781" s="6"/>
      <c r="P781" s="6"/>
      <c r="Q781" s="6"/>
    </row>
    <row r="782" spans="1:17" hidden="1" x14ac:dyDescent="0.35">
      <c r="A782" t="s">
        <v>751</v>
      </c>
      <c r="B782" t="s">
        <v>124</v>
      </c>
      <c r="C782" t="s">
        <v>106</v>
      </c>
      <c r="D782" t="s">
        <v>125</v>
      </c>
      <c r="E782">
        <f>SUM(Table115[[#This Row],[2025]:[2014]])</f>
        <v>79</v>
      </c>
      <c r="F782" s="6"/>
      <c r="G782" s="6"/>
      <c r="H782" s="6"/>
      <c r="I782" s="6"/>
      <c r="J782" s="6">
        <v>30</v>
      </c>
      <c r="K782" s="6">
        <v>1</v>
      </c>
      <c r="L782" s="6"/>
      <c r="M782" s="6"/>
      <c r="N782" s="6">
        <v>-1</v>
      </c>
      <c r="O782" s="6">
        <v>18</v>
      </c>
      <c r="P782" s="6">
        <v>31</v>
      </c>
      <c r="Q782" s="6"/>
    </row>
    <row r="783" spans="1:17" hidden="1" x14ac:dyDescent="0.35">
      <c r="A783" t="s">
        <v>751</v>
      </c>
      <c r="B783" t="s">
        <v>124</v>
      </c>
      <c r="C783" t="s">
        <v>785</v>
      </c>
      <c r="D783" t="s">
        <v>786</v>
      </c>
      <c r="E783">
        <f>SUM(Table115[[#This Row],[2025]:[2014]])</f>
        <v>0</v>
      </c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>
        <v>0</v>
      </c>
      <c r="Q783" s="6"/>
    </row>
    <row r="784" spans="1:17" hidden="1" x14ac:dyDescent="0.35">
      <c r="A784" t="s">
        <v>751</v>
      </c>
      <c r="B784" t="s">
        <v>124</v>
      </c>
      <c r="C784" t="s">
        <v>787</v>
      </c>
      <c r="D784" t="s">
        <v>788</v>
      </c>
      <c r="E784">
        <f>SUM(Table115[[#This Row],[2025]:[2014]])</f>
        <v>1</v>
      </c>
      <c r="F784" s="6"/>
      <c r="G784" s="6"/>
      <c r="H784" s="6"/>
      <c r="I784" s="6"/>
      <c r="J784" s="6"/>
      <c r="K784" s="6"/>
      <c r="L784" s="6"/>
      <c r="M784" s="6"/>
      <c r="N784" s="6">
        <v>1</v>
      </c>
      <c r="O784" s="6"/>
      <c r="P784" s="6"/>
      <c r="Q784" s="6"/>
    </row>
    <row r="785" spans="1:17" hidden="1" x14ac:dyDescent="0.35">
      <c r="A785" t="s">
        <v>751</v>
      </c>
      <c r="B785" t="s">
        <v>124</v>
      </c>
      <c r="C785" t="s">
        <v>789</v>
      </c>
      <c r="D785" t="s">
        <v>790</v>
      </c>
      <c r="E785">
        <f>SUM(Table115[[#This Row],[2025]:[2014]])</f>
        <v>0</v>
      </c>
      <c r="F785" s="6"/>
      <c r="G785" s="6"/>
      <c r="H785" s="6"/>
      <c r="I785" s="6"/>
      <c r="J785" s="6"/>
      <c r="K785" s="6"/>
      <c r="L785" s="6"/>
      <c r="M785" s="6"/>
      <c r="N785" s="6"/>
      <c r="O785" s="6">
        <v>0</v>
      </c>
      <c r="P785" s="6"/>
      <c r="Q785" s="6"/>
    </row>
    <row r="786" spans="1:17" hidden="1" x14ac:dyDescent="0.35">
      <c r="A786" t="s">
        <v>751</v>
      </c>
      <c r="B786" t="s">
        <v>124</v>
      </c>
      <c r="C786" t="s">
        <v>791</v>
      </c>
      <c r="D786" t="s">
        <v>792</v>
      </c>
      <c r="E786">
        <f>SUM(Table115[[#This Row],[2025]:[2014]])</f>
        <v>1</v>
      </c>
      <c r="F786" s="6"/>
      <c r="G786" s="6"/>
      <c r="H786" s="6"/>
      <c r="I786" s="6"/>
      <c r="J786" s="6"/>
      <c r="K786" s="6"/>
      <c r="L786" s="6"/>
      <c r="M786" s="6"/>
      <c r="N786" s="6">
        <v>1</v>
      </c>
      <c r="O786" s="6"/>
      <c r="P786" s="6"/>
      <c r="Q786" s="6"/>
    </row>
    <row r="787" spans="1:17" hidden="1" x14ac:dyDescent="0.35">
      <c r="A787" t="s">
        <v>751</v>
      </c>
      <c r="B787" t="s">
        <v>124</v>
      </c>
      <c r="C787" t="s">
        <v>793</v>
      </c>
      <c r="D787" t="s">
        <v>794</v>
      </c>
      <c r="E787">
        <f>SUM(Table115[[#This Row],[2025]:[2014]])</f>
        <v>1</v>
      </c>
      <c r="F787" s="6"/>
      <c r="G787" s="6"/>
      <c r="H787" s="6"/>
      <c r="I787" s="6"/>
      <c r="J787" s="6"/>
      <c r="K787" s="6">
        <v>1</v>
      </c>
      <c r="L787" s="6"/>
      <c r="M787" s="6"/>
      <c r="N787" s="6"/>
      <c r="O787" s="6"/>
      <c r="P787" s="6"/>
      <c r="Q787" s="6"/>
    </row>
    <row r="788" spans="1:17" hidden="1" x14ac:dyDescent="0.35">
      <c r="A788" t="s">
        <v>751</v>
      </c>
      <c r="B788" t="s">
        <v>124</v>
      </c>
      <c r="C788" t="s">
        <v>795</v>
      </c>
      <c r="D788" t="s">
        <v>796</v>
      </c>
      <c r="E788">
        <f>SUM(Table115[[#This Row],[2025]:[2014]])</f>
        <v>2</v>
      </c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>
        <v>2</v>
      </c>
      <c r="Q788" s="6"/>
    </row>
    <row r="789" spans="1:17" hidden="1" x14ac:dyDescent="0.35">
      <c r="A789" t="s">
        <v>751</v>
      </c>
      <c r="B789" t="s">
        <v>124</v>
      </c>
      <c r="C789" t="s">
        <v>415</v>
      </c>
      <c r="D789" t="s">
        <v>416</v>
      </c>
      <c r="E789">
        <f>SUM(Table115[[#This Row],[2025]:[2014]])</f>
        <v>-1</v>
      </c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>
        <v>-1</v>
      </c>
    </row>
    <row r="790" spans="1:17" hidden="1" x14ac:dyDescent="0.35">
      <c r="A790" t="s">
        <v>751</v>
      </c>
      <c r="B790" t="s">
        <v>124</v>
      </c>
      <c r="C790" t="s">
        <v>797</v>
      </c>
      <c r="D790" t="s">
        <v>798</v>
      </c>
      <c r="E790">
        <f>SUM(Table115[[#This Row],[2025]:[2014]])</f>
        <v>1</v>
      </c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>
        <v>1</v>
      </c>
    </row>
    <row r="791" spans="1:17" hidden="1" x14ac:dyDescent="0.35">
      <c r="A791" t="s">
        <v>751</v>
      </c>
      <c r="B791" t="s">
        <v>130</v>
      </c>
      <c r="C791" t="s">
        <v>106</v>
      </c>
      <c r="D791" t="s">
        <v>131</v>
      </c>
      <c r="E791">
        <f>SUM(Table115[[#This Row],[2025]:[2014]])</f>
        <v>49</v>
      </c>
      <c r="F791" s="6"/>
      <c r="G791" s="6">
        <v>30</v>
      </c>
      <c r="H791" s="6">
        <v>19</v>
      </c>
      <c r="I791" s="6"/>
      <c r="J791" s="6"/>
      <c r="K791" s="6"/>
      <c r="L791" s="6"/>
      <c r="M791" s="6"/>
      <c r="N791" s="6"/>
      <c r="O791" s="6"/>
      <c r="P791" s="6"/>
      <c r="Q791" s="6"/>
    </row>
    <row r="792" spans="1:17" hidden="1" x14ac:dyDescent="0.35">
      <c r="A792" t="s">
        <v>751</v>
      </c>
      <c r="B792" t="s">
        <v>130</v>
      </c>
      <c r="C792" t="s">
        <v>106</v>
      </c>
      <c r="D792" t="s">
        <v>132</v>
      </c>
      <c r="E792">
        <f>SUM(Table115[[#This Row],[2025]:[2014]])</f>
        <v>-57</v>
      </c>
      <c r="F792" s="6"/>
      <c r="G792" s="6">
        <v>-21</v>
      </c>
      <c r="H792" s="6">
        <v>-8</v>
      </c>
      <c r="I792" s="6">
        <v>-4</v>
      </c>
      <c r="J792" s="6">
        <v>-4</v>
      </c>
      <c r="K792" s="6">
        <v>-16</v>
      </c>
      <c r="L792" s="6">
        <v>-4</v>
      </c>
      <c r="M792" s="6"/>
      <c r="N792" s="6"/>
      <c r="O792" s="6"/>
      <c r="P792" s="6"/>
      <c r="Q792" s="6"/>
    </row>
    <row r="793" spans="1:17" hidden="1" x14ac:dyDescent="0.35">
      <c r="A793" t="s">
        <v>751</v>
      </c>
      <c r="B793" t="s">
        <v>130</v>
      </c>
      <c r="C793" t="s">
        <v>106</v>
      </c>
      <c r="D793" t="s">
        <v>720</v>
      </c>
      <c r="E793">
        <f>SUM(Table115[[#This Row],[2025]:[2014]])</f>
        <v>5</v>
      </c>
      <c r="F793" s="6"/>
      <c r="G793" s="6"/>
      <c r="H793" s="6"/>
      <c r="I793" s="6"/>
      <c r="J793" s="6"/>
      <c r="K793" s="6"/>
      <c r="L793" s="6"/>
      <c r="M793" s="6"/>
      <c r="N793" s="6">
        <v>5</v>
      </c>
      <c r="O793" s="6"/>
      <c r="P793" s="6"/>
      <c r="Q793" s="6"/>
    </row>
    <row r="794" spans="1:17" hidden="1" x14ac:dyDescent="0.35">
      <c r="A794" t="s">
        <v>751</v>
      </c>
      <c r="B794" t="s">
        <v>130</v>
      </c>
      <c r="C794" t="s">
        <v>106</v>
      </c>
      <c r="D794" t="s">
        <v>134</v>
      </c>
      <c r="E794">
        <f>SUM(Table115[[#This Row],[2025]:[2014]])</f>
        <v>11</v>
      </c>
      <c r="F794" s="6"/>
      <c r="G794" s="6"/>
      <c r="H794" s="6"/>
      <c r="I794" s="6"/>
      <c r="J794" s="6">
        <v>9</v>
      </c>
      <c r="K794" s="6">
        <v>2</v>
      </c>
      <c r="L794" s="6"/>
      <c r="M794" s="6"/>
      <c r="N794" s="6"/>
      <c r="O794" s="6"/>
      <c r="P794" s="6"/>
      <c r="Q794" s="6"/>
    </row>
    <row r="795" spans="1:17" hidden="1" x14ac:dyDescent="0.35">
      <c r="A795" t="s">
        <v>751</v>
      </c>
      <c r="B795" t="s">
        <v>130</v>
      </c>
      <c r="C795" t="s">
        <v>106</v>
      </c>
      <c r="D795" t="s">
        <v>135</v>
      </c>
      <c r="E795">
        <f>SUM(Table115[[#This Row],[2025]:[2014]])</f>
        <v>1</v>
      </c>
      <c r="F795" s="6"/>
      <c r="G795" s="6"/>
      <c r="H795" s="6"/>
      <c r="I795" s="6"/>
      <c r="J795" s="6"/>
      <c r="K795" s="6">
        <v>1</v>
      </c>
      <c r="L795" s="6"/>
      <c r="M795" s="6"/>
      <c r="N795" s="6"/>
      <c r="O795" s="6"/>
      <c r="P795" s="6"/>
      <c r="Q795" s="6"/>
    </row>
    <row r="796" spans="1:17" hidden="1" x14ac:dyDescent="0.35">
      <c r="A796" t="s">
        <v>751</v>
      </c>
      <c r="B796" t="s">
        <v>130</v>
      </c>
      <c r="C796" t="s">
        <v>106</v>
      </c>
      <c r="D796" t="s">
        <v>467</v>
      </c>
      <c r="E796">
        <f>SUM(Table115[[#This Row],[2025]:[2014]])</f>
        <v>8</v>
      </c>
      <c r="F796" s="6"/>
      <c r="G796" s="6"/>
      <c r="H796" s="6"/>
      <c r="I796" s="6">
        <v>8</v>
      </c>
      <c r="J796" s="6"/>
      <c r="K796" s="6"/>
      <c r="L796" s="6"/>
      <c r="M796" s="6"/>
      <c r="N796" s="6"/>
      <c r="O796" s="6"/>
      <c r="P796" s="6"/>
      <c r="Q796" s="6"/>
    </row>
    <row r="797" spans="1:17" hidden="1" x14ac:dyDescent="0.35">
      <c r="A797" t="s">
        <v>751</v>
      </c>
      <c r="B797" t="s">
        <v>130</v>
      </c>
      <c r="C797" t="s">
        <v>106</v>
      </c>
      <c r="D797" t="s">
        <v>136</v>
      </c>
      <c r="E797">
        <f>SUM(Table115[[#This Row],[2025]:[2014]])</f>
        <v>12</v>
      </c>
      <c r="F797" s="6"/>
      <c r="G797" s="6"/>
      <c r="H797" s="6">
        <v>10</v>
      </c>
      <c r="I797" s="6">
        <v>2</v>
      </c>
      <c r="J797" s="6"/>
      <c r="K797" s="6"/>
      <c r="L797" s="6"/>
      <c r="M797" s="6"/>
      <c r="N797" s="6"/>
      <c r="O797" s="6"/>
      <c r="P797" s="6"/>
      <c r="Q797" s="6"/>
    </row>
    <row r="798" spans="1:17" hidden="1" x14ac:dyDescent="0.35">
      <c r="A798" t="s">
        <v>751</v>
      </c>
      <c r="B798" t="s">
        <v>130</v>
      </c>
      <c r="C798" t="s">
        <v>106</v>
      </c>
      <c r="D798" t="s">
        <v>137</v>
      </c>
      <c r="E798">
        <f>SUM(Table115[[#This Row],[2025]:[2014]])</f>
        <v>152</v>
      </c>
      <c r="F798" s="6"/>
      <c r="G798" s="6">
        <v>51</v>
      </c>
      <c r="H798" s="6">
        <v>27</v>
      </c>
      <c r="I798" s="6">
        <v>30</v>
      </c>
      <c r="J798" s="6">
        <v>1</v>
      </c>
      <c r="K798" s="6">
        <v>39</v>
      </c>
      <c r="L798" s="6">
        <v>4</v>
      </c>
      <c r="M798" s="6"/>
      <c r="N798" s="6"/>
      <c r="O798" s="6"/>
      <c r="P798" s="6"/>
      <c r="Q798" s="6"/>
    </row>
    <row r="799" spans="1:17" hidden="1" x14ac:dyDescent="0.35">
      <c r="A799" t="s">
        <v>751</v>
      </c>
      <c r="B799" t="s">
        <v>130</v>
      </c>
      <c r="C799" t="s">
        <v>106</v>
      </c>
      <c r="D799" t="s">
        <v>138</v>
      </c>
      <c r="E799">
        <f>SUM(Table115[[#This Row],[2025]:[2014]])</f>
        <v>1</v>
      </c>
      <c r="F799" s="6"/>
      <c r="G799" s="6"/>
      <c r="H799" s="6"/>
      <c r="I799" s="6"/>
      <c r="J799" s="6">
        <v>1</v>
      </c>
      <c r="K799" s="6"/>
      <c r="L799" s="6"/>
      <c r="M799" s="6"/>
      <c r="N799" s="6"/>
      <c r="O799" s="6"/>
      <c r="P799" s="6"/>
      <c r="Q799" s="6"/>
    </row>
    <row r="800" spans="1:17" hidden="1" x14ac:dyDescent="0.35">
      <c r="A800" t="s">
        <v>751</v>
      </c>
      <c r="B800" t="s">
        <v>130</v>
      </c>
      <c r="C800" t="s">
        <v>106</v>
      </c>
      <c r="D800" t="s">
        <v>580</v>
      </c>
      <c r="E800">
        <f>SUM(Table115[[#This Row],[2025]:[2014]])</f>
        <v>1</v>
      </c>
      <c r="F800" s="6"/>
      <c r="G800" s="6"/>
      <c r="H800" s="6">
        <v>1</v>
      </c>
      <c r="I800" s="6"/>
      <c r="J800" s="6"/>
      <c r="K800" s="6"/>
      <c r="L800" s="6"/>
      <c r="M800" s="6"/>
      <c r="N800" s="6"/>
      <c r="O800" s="6"/>
      <c r="P800" s="6"/>
      <c r="Q800" s="6"/>
    </row>
    <row r="801" spans="1:17" hidden="1" x14ac:dyDescent="0.35">
      <c r="A801" t="s">
        <v>751</v>
      </c>
      <c r="B801" t="s">
        <v>130</v>
      </c>
      <c r="C801" t="s">
        <v>106</v>
      </c>
      <c r="D801" t="s">
        <v>420</v>
      </c>
      <c r="E801">
        <f>SUM(Table115[[#This Row],[2025]:[2014]])</f>
        <v>7</v>
      </c>
      <c r="F801" s="6"/>
      <c r="G801" s="6">
        <v>7</v>
      </c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hidden="1" x14ac:dyDescent="0.35">
      <c r="A802" t="s">
        <v>751</v>
      </c>
      <c r="B802" t="s">
        <v>130</v>
      </c>
      <c r="C802" t="s">
        <v>421</v>
      </c>
      <c r="D802" t="s">
        <v>422</v>
      </c>
      <c r="E802">
        <f>SUM(Table115[[#This Row],[2025]:[2014]])</f>
        <v>22</v>
      </c>
      <c r="F802" s="6"/>
      <c r="G802" s="6"/>
      <c r="H802" s="6"/>
      <c r="I802" s="6">
        <v>2</v>
      </c>
      <c r="J802" s="6">
        <v>20</v>
      </c>
      <c r="K802" s="6"/>
      <c r="L802" s="6"/>
      <c r="M802" s="6"/>
      <c r="N802" s="6"/>
      <c r="O802" s="6"/>
      <c r="P802" s="6"/>
      <c r="Q802" s="6"/>
    </row>
    <row r="803" spans="1:17" hidden="1" x14ac:dyDescent="0.35">
      <c r="A803" t="s">
        <v>751</v>
      </c>
      <c r="B803" t="s">
        <v>130</v>
      </c>
      <c r="C803" t="s">
        <v>799</v>
      </c>
      <c r="D803" t="s">
        <v>800</v>
      </c>
      <c r="E803">
        <f>SUM(Table115[[#This Row],[2025]:[2014]])</f>
        <v>0</v>
      </c>
      <c r="F803" s="6"/>
      <c r="G803" s="6"/>
      <c r="H803" s="6"/>
      <c r="I803" s="6"/>
      <c r="J803" s="6"/>
      <c r="K803" s="6"/>
      <c r="L803" s="6"/>
      <c r="M803" s="6"/>
      <c r="N803" s="6"/>
      <c r="O803" s="6">
        <v>0</v>
      </c>
      <c r="P803" s="6"/>
      <c r="Q803" s="6"/>
    </row>
    <row r="804" spans="1:17" hidden="1" x14ac:dyDescent="0.35">
      <c r="A804" t="s">
        <v>751</v>
      </c>
      <c r="B804" t="s">
        <v>130</v>
      </c>
      <c r="C804" t="s">
        <v>801</v>
      </c>
      <c r="D804" t="s">
        <v>802</v>
      </c>
      <c r="E804">
        <f>SUM(Table115[[#This Row],[2025]:[2014]])</f>
        <v>0</v>
      </c>
      <c r="F804" s="6"/>
      <c r="G804" s="6"/>
      <c r="H804" s="6"/>
      <c r="I804" s="6"/>
      <c r="J804" s="6"/>
      <c r="K804" s="6"/>
      <c r="L804" s="6"/>
      <c r="M804" s="6"/>
      <c r="N804" s="6"/>
      <c r="O804" s="6">
        <v>0</v>
      </c>
      <c r="P804" s="6"/>
      <c r="Q804" s="6"/>
    </row>
    <row r="805" spans="1:17" hidden="1" x14ac:dyDescent="0.35">
      <c r="A805" t="s">
        <v>751</v>
      </c>
      <c r="B805" t="s">
        <v>130</v>
      </c>
      <c r="C805" t="s">
        <v>803</v>
      </c>
      <c r="D805" t="s">
        <v>804</v>
      </c>
      <c r="E805">
        <f>SUM(Table115[[#This Row],[2025]:[2014]])</f>
        <v>0</v>
      </c>
      <c r="F805" s="6"/>
      <c r="G805" s="6"/>
      <c r="H805" s="6"/>
      <c r="I805" s="6"/>
      <c r="J805" s="6"/>
      <c r="K805" s="6"/>
      <c r="L805" s="6"/>
      <c r="M805" s="6"/>
      <c r="N805" s="6"/>
      <c r="O805" s="6">
        <v>0</v>
      </c>
      <c r="P805" s="6"/>
      <c r="Q805" s="6"/>
    </row>
    <row r="806" spans="1:17" hidden="1" x14ac:dyDescent="0.35">
      <c r="A806" t="s">
        <v>751</v>
      </c>
      <c r="B806" t="s">
        <v>130</v>
      </c>
      <c r="C806" t="s">
        <v>805</v>
      </c>
      <c r="D806" t="s">
        <v>806</v>
      </c>
      <c r="E806">
        <f>SUM(Table115[[#This Row],[2025]:[2014]])</f>
        <v>0</v>
      </c>
      <c r="F806" s="6"/>
      <c r="G806" s="6"/>
      <c r="H806" s="6"/>
      <c r="I806" s="6"/>
      <c r="J806" s="6"/>
      <c r="K806" s="6"/>
      <c r="L806" s="6">
        <v>0</v>
      </c>
      <c r="M806" s="6"/>
      <c r="N806" s="6"/>
      <c r="O806" s="6"/>
      <c r="P806" s="6"/>
      <c r="Q806" s="6"/>
    </row>
    <row r="807" spans="1:17" hidden="1" x14ac:dyDescent="0.35">
      <c r="A807" t="s">
        <v>751</v>
      </c>
      <c r="B807" t="s">
        <v>130</v>
      </c>
      <c r="C807" t="s">
        <v>807</v>
      </c>
      <c r="D807" t="s">
        <v>808</v>
      </c>
      <c r="E807">
        <f>SUM(Table115[[#This Row],[2025]:[2014]])</f>
        <v>0</v>
      </c>
      <c r="F807" s="6"/>
      <c r="G807" s="6"/>
      <c r="H807" s="6"/>
      <c r="I807" s="6"/>
      <c r="J807" s="6"/>
      <c r="K807" s="6"/>
      <c r="L807" s="6"/>
      <c r="M807" s="6"/>
      <c r="N807" s="6"/>
      <c r="O807" s="6">
        <v>0</v>
      </c>
      <c r="P807" s="6"/>
      <c r="Q807" s="6"/>
    </row>
    <row r="808" spans="1:17" hidden="1" x14ac:dyDescent="0.35">
      <c r="A808" t="s">
        <v>751</v>
      </c>
      <c r="B808" t="s">
        <v>130</v>
      </c>
      <c r="C808" t="s">
        <v>423</v>
      </c>
      <c r="D808" t="s">
        <v>424</v>
      </c>
      <c r="E808">
        <f>SUM(Table115[[#This Row],[2025]:[2014]])</f>
        <v>5</v>
      </c>
      <c r="F808" s="6"/>
      <c r="G808" s="6"/>
      <c r="H808" s="6"/>
      <c r="I808" s="6"/>
      <c r="J808" s="6"/>
      <c r="K808" s="6"/>
      <c r="L808" s="6"/>
      <c r="M808" s="6"/>
      <c r="N808" s="6"/>
      <c r="O808" s="6">
        <v>4</v>
      </c>
      <c r="P808" s="6"/>
      <c r="Q808" s="6">
        <v>1</v>
      </c>
    </row>
    <row r="809" spans="1:17" hidden="1" x14ac:dyDescent="0.35">
      <c r="A809" t="s">
        <v>751</v>
      </c>
      <c r="B809" t="s">
        <v>130</v>
      </c>
      <c r="C809" t="s">
        <v>809</v>
      </c>
      <c r="D809" t="s">
        <v>810</v>
      </c>
      <c r="E809">
        <f>SUM(Table115[[#This Row],[2025]:[2014]])</f>
        <v>1</v>
      </c>
      <c r="F809" s="6"/>
      <c r="G809" s="6"/>
      <c r="H809" s="6"/>
      <c r="I809" s="6"/>
      <c r="J809" s="6"/>
      <c r="K809" s="6">
        <v>1</v>
      </c>
      <c r="L809" s="6"/>
      <c r="M809" s="6">
        <v>0</v>
      </c>
      <c r="N809" s="6"/>
      <c r="O809" s="6"/>
      <c r="P809" s="6"/>
      <c r="Q809" s="6"/>
    </row>
    <row r="810" spans="1:17" hidden="1" x14ac:dyDescent="0.35">
      <c r="A810" t="s">
        <v>751</v>
      </c>
      <c r="B810" t="s">
        <v>130</v>
      </c>
      <c r="C810" t="s">
        <v>811</v>
      </c>
      <c r="D810" t="s">
        <v>812</v>
      </c>
      <c r="E810">
        <f>SUM(Table115[[#This Row],[2025]:[2014]])</f>
        <v>18</v>
      </c>
      <c r="F810" s="6"/>
      <c r="G810" s="6"/>
      <c r="H810" s="6"/>
      <c r="I810" s="6"/>
      <c r="J810" s="6"/>
      <c r="K810" s="6">
        <v>1</v>
      </c>
      <c r="L810" s="6"/>
      <c r="M810" s="6">
        <v>16</v>
      </c>
      <c r="N810" s="6"/>
      <c r="O810" s="6">
        <v>1</v>
      </c>
      <c r="P810" s="6"/>
      <c r="Q810" s="6"/>
    </row>
    <row r="811" spans="1:17" hidden="1" x14ac:dyDescent="0.35">
      <c r="A811" t="s">
        <v>751</v>
      </c>
      <c r="B811" t="s">
        <v>130</v>
      </c>
      <c r="C811" t="s">
        <v>813</v>
      </c>
      <c r="D811" t="s">
        <v>814</v>
      </c>
      <c r="E811">
        <f>SUM(Table115[[#This Row],[2025]:[2014]])</f>
        <v>2</v>
      </c>
      <c r="F811" s="6"/>
      <c r="G811" s="6"/>
      <c r="H811" s="6"/>
      <c r="I811" s="6"/>
      <c r="J811" s="6"/>
      <c r="K811" s="6"/>
      <c r="L811" s="6"/>
      <c r="M811" s="6"/>
      <c r="N811" s="6"/>
      <c r="O811" s="6">
        <v>1</v>
      </c>
      <c r="P811" s="6"/>
      <c r="Q811" s="6">
        <v>1</v>
      </c>
    </row>
    <row r="812" spans="1:17" hidden="1" x14ac:dyDescent="0.35">
      <c r="A812" t="s">
        <v>751</v>
      </c>
      <c r="B812" t="s">
        <v>130</v>
      </c>
      <c r="C812" t="s">
        <v>815</v>
      </c>
      <c r="D812" t="s">
        <v>816</v>
      </c>
      <c r="E812">
        <f>SUM(Table115[[#This Row],[2025]:[2014]])</f>
        <v>5</v>
      </c>
      <c r="F812" s="6"/>
      <c r="G812" s="6">
        <v>2</v>
      </c>
      <c r="H812" s="6"/>
      <c r="I812" s="6"/>
      <c r="J812" s="6"/>
      <c r="K812" s="6">
        <v>1</v>
      </c>
      <c r="L812" s="6"/>
      <c r="M812" s="6"/>
      <c r="N812" s="6"/>
      <c r="O812" s="6">
        <v>1</v>
      </c>
      <c r="P812" s="6">
        <v>1</v>
      </c>
      <c r="Q812" s="6"/>
    </row>
    <row r="813" spans="1:17" hidden="1" x14ac:dyDescent="0.35">
      <c r="A813" t="s">
        <v>751</v>
      </c>
      <c r="B813" t="s">
        <v>130</v>
      </c>
      <c r="C813" t="s">
        <v>817</v>
      </c>
      <c r="D813" t="s">
        <v>818</v>
      </c>
      <c r="E813">
        <f>SUM(Table115[[#This Row],[2025]:[2014]])</f>
        <v>2</v>
      </c>
      <c r="F813" s="6">
        <v>2</v>
      </c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hidden="1" x14ac:dyDescent="0.35">
      <c r="A814" t="s">
        <v>751</v>
      </c>
      <c r="B814" t="s">
        <v>130</v>
      </c>
      <c r="C814" t="s">
        <v>819</v>
      </c>
      <c r="D814" t="s">
        <v>820</v>
      </c>
      <c r="E814">
        <f>SUM(Table115[[#This Row],[2025]:[2014]])</f>
        <v>0</v>
      </c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>
        <v>0</v>
      </c>
    </row>
    <row r="815" spans="1:17" hidden="1" x14ac:dyDescent="0.35">
      <c r="A815" t="s">
        <v>751</v>
      </c>
      <c r="B815" t="s">
        <v>130</v>
      </c>
      <c r="C815" t="s">
        <v>821</v>
      </c>
      <c r="D815" t="s">
        <v>822</v>
      </c>
      <c r="E815">
        <f>SUM(Table115[[#This Row],[2025]:[2014]])</f>
        <v>0</v>
      </c>
      <c r="F815" s="6"/>
      <c r="G815" s="6"/>
      <c r="H815" s="6"/>
      <c r="I815" s="6"/>
      <c r="J815" s="6"/>
      <c r="K815" s="6"/>
      <c r="L815" s="6"/>
      <c r="M815" s="6"/>
      <c r="N815" s="6"/>
      <c r="O815" s="6">
        <v>0</v>
      </c>
      <c r="P815" s="6"/>
      <c r="Q815" s="6"/>
    </row>
    <row r="816" spans="1:17" hidden="1" x14ac:dyDescent="0.35">
      <c r="A816" t="s">
        <v>751</v>
      </c>
      <c r="B816" t="s">
        <v>130</v>
      </c>
      <c r="C816" t="s">
        <v>823</v>
      </c>
      <c r="D816" t="s">
        <v>824</v>
      </c>
      <c r="E816">
        <f>SUM(Table115[[#This Row],[2025]:[2014]])</f>
        <v>1</v>
      </c>
      <c r="F816" s="6"/>
      <c r="G816" s="6"/>
      <c r="H816" s="6"/>
      <c r="I816" s="6"/>
      <c r="J816" s="6"/>
      <c r="K816" s="6"/>
      <c r="L816" s="6"/>
      <c r="M816" s="6"/>
      <c r="N816" s="6"/>
      <c r="O816" s="6">
        <v>1</v>
      </c>
      <c r="P816" s="6"/>
      <c r="Q816" s="6"/>
    </row>
    <row r="817" spans="1:17" hidden="1" x14ac:dyDescent="0.35">
      <c r="A817" t="s">
        <v>751</v>
      </c>
      <c r="B817" t="s">
        <v>130</v>
      </c>
      <c r="C817" t="s">
        <v>825</v>
      </c>
      <c r="D817" t="s">
        <v>826</v>
      </c>
      <c r="E817">
        <f>SUM(Table115[[#This Row],[2025]:[2014]])</f>
        <v>1</v>
      </c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>
        <v>1</v>
      </c>
      <c r="Q817" s="6"/>
    </row>
    <row r="818" spans="1:17" hidden="1" x14ac:dyDescent="0.35">
      <c r="A818" t="s">
        <v>751</v>
      </c>
      <c r="B818" t="s">
        <v>130</v>
      </c>
      <c r="C818" t="s">
        <v>827</v>
      </c>
      <c r="D818" t="s">
        <v>828</v>
      </c>
      <c r="E818">
        <f>SUM(Table115[[#This Row],[2025]:[2014]])</f>
        <v>4</v>
      </c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>
        <v>4</v>
      </c>
      <c r="Q818" s="6"/>
    </row>
    <row r="819" spans="1:17" hidden="1" x14ac:dyDescent="0.35">
      <c r="A819" t="s">
        <v>751</v>
      </c>
      <c r="B819" t="s">
        <v>130</v>
      </c>
      <c r="C819" t="s">
        <v>829</v>
      </c>
      <c r="D819" t="s">
        <v>830</v>
      </c>
      <c r="E819">
        <f>SUM(Table115[[#This Row],[2025]:[2014]])</f>
        <v>1</v>
      </c>
      <c r="F819" s="6"/>
      <c r="G819" s="6"/>
      <c r="H819" s="6"/>
      <c r="I819" s="6"/>
      <c r="J819" s="6"/>
      <c r="K819" s="6"/>
      <c r="L819" s="6"/>
      <c r="M819" s="6"/>
      <c r="N819" s="6"/>
      <c r="O819" s="6">
        <v>1</v>
      </c>
      <c r="P819" s="6"/>
      <c r="Q819" s="6"/>
    </row>
    <row r="820" spans="1:17" hidden="1" x14ac:dyDescent="0.35">
      <c r="A820" t="s">
        <v>751</v>
      </c>
      <c r="B820" t="s">
        <v>130</v>
      </c>
      <c r="C820" t="s">
        <v>831</v>
      </c>
      <c r="D820" t="s">
        <v>832</v>
      </c>
      <c r="E820">
        <f>SUM(Table115[[#This Row],[2025]:[2014]])</f>
        <v>17</v>
      </c>
      <c r="F820" s="6"/>
      <c r="G820" s="6"/>
      <c r="H820" s="6"/>
      <c r="I820" s="6"/>
      <c r="J820" s="6"/>
      <c r="K820" s="6"/>
      <c r="L820" s="6"/>
      <c r="M820" s="6">
        <v>6</v>
      </c>
      <c r="N820" s="6"/>
      <c r="O820" s="6">
        <v>10</v>
      </c>
      <c r="P820" s="6">
        <v>1</v>
      </c>
      <c r="Q820" s="6"/>
    </row>
    <row r="821" spans="1:17" hidden="1" x14ac:dyDescent="0.35">
      <c r="A821" t="s">
        <v>751</v>
      </c>
      <c r="B821" t="s">
        <v>130</v>
      </c>
      <c r="C821" t="s">
        <v>833</v>
      </c>
      <c r="D821" t="s">
        <v>834</v>
      </c>
      <c r="E821">
        <f>SUM(Table115[[#This Row],[2025]:[2014]])</f>
        <v>1</v>
      </c>
      <c r="F821" s="6"/>
      <c r="G821" s="6"/>
      <c r="H821" s="6"/>
      <c r="I821" s="6"/>
      <c r="J821" s="6"/>
      <c r="K821" s="6"/>
      <c r="L821" s="6"/>
      <c r="M821" s="6"/>
      <c r="N821" s="6">
        <v>1</v>
      </c>
      <c r="O821" s="6"/>
      <c r="P821" s="6"/>
      <c r="Q821" s="6"/>
    </row>
    <row r="822" spans="1:17" hidden="1" x14ac:dyDescent="0.35">
      <c r="A822" t="s">
        <v>751</v>
      </c>
      <c r="B822" t="s">
        <v>130</v>
      </c>
      <c r="C822" t="s">
        <v>835</v>
      </c>
      <c r="D822" t="s">
        <v>836</v>
      </c>
      <c r="E822">
        <f>SUM(Table115[[#This Row],[2025]:[2014]])</f>
        <v>-2</v>
      </c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>
        <v>-2</v>
      </c>
    </row>
    <row r="823" spans="1:17" hidden="1" x14ac:dyDescent="0.35">
      <c r="A823" t="s">
        <v>751</v>
      </c>
      <c r="B823" t="s">
        <v>130</v>
      </c>
      <c r="C823" t="s">
        <v>837</v>
      </c>
      <c r="D823" t="s">
        <v>838</v>
      </c>
      <c r="E823">
        <f>SUM(Table115[[#This Row],[2025]:[2014]])</f>
        <v>6</v>
      </c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>
        <v>6</v>
      </c>
    </row>
    <row r="824" spans="1:17" hidden="1" x14ac:dyDescent="0.35">
      <c r="A824" t="s">
        <v>751</v>
      </c>
      <c r="B824" t="s">
        <v>130</v>
      </c>
      <c r="C824" t="s">
        <v>725</v>
      </c>
      <c r="D824" t="s">
        <v>726</v>
      </c>
      <c r="E824">
        <f>SUM(Table115[[#This Row],[2025]:[2014]])</f>
        <v>1</v>
      </c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>
        <v>1</v>
      </c>
    </row>
    <row r="825" spans="1:17" hidden="1" x14ac:dyDescent="0.35">
      <c r="A825" t="s">
        <v>751</v>
      </c>
      <c r="B825" t="s">
        <v>130</v>
      </c>
      <c r="C825" t="s">
        <v>427</v>
      </c>
      <c r="D825" t="s">
        <v>428</v>
      </c>
      <c r="E825">
        <f>SUM(Table115[[#This Row],[2025]:[2014]])</f>
        <v>7</v>
      </c>
      <c r="F825" s="6"/>
      <c r="G825" s="6"/>
      <c r="H825" s="6"/>
      <c r="I825" s="6"/>
      <c r="J825" s="6"/>
      <c r="K825" s="6"/>
      <c r="L825" s="6"/>
      <c r="M825" s="6"/>
      <c r="N825" s="6">
        <v>1</v>
      </c>
      <c r="O825" s="6">
        <v>2</v>
      </c>
      <c r="P825" s="6">
        <v>2</v>
      </c>
      <c r="Q825" s="6">
        <v>2</v>
      </c>
    </row>
    <row r="826" spans="1:17" hidden="1" x14ac:dyDescent="0.35">
      <c r="A826" t="s">
        <v>751</v>
      </c>
      <c r="B826" t="s">
        <v>130</v>
      </c>
      <c r="C826" t="s">
        <v>727</v>
      </c>
      <c r="D826" t="s">
        <v>728</v>
      </c>
      <c r="E826">
        <f>SUM(Table115[[#This Row],[2025]:[2014]])</f>
        <v>7</v>
      </c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>
        <v>2</v>
      </c>
      <c r="Q826" s="6">
        <v>5</v>
      </c>
    </row>
    <row r="827" spans="1:17" hidden="1" x14ac:dyDescent="0.35">
      <c r="A827" t="s">
        <v>751</v>
      </c>
      <c r="B827" t="s">
        <v>130</v>
      </c>
      <c r="C827" t="s">
        <v>839</v>
      </c>
      <c r="D827" t="s">
        <v>840</v>
      </c>
      <c r="E827">
        <f>SUM(Table115[[#This Row],[2025]:[2014]])</f>
        <v>1</v>
      </c>
      <c r="F827" s="6"/>
      <c r="G827" s="6"/>
      <c r="H827" s="6"/>
      <c r="I827" s="6"/>
      <c r="J827" s="6"/>
      <c r="K827" s="6"/>
      <c r="L827" s="6"/>
      <c r="M827" s="6"/>
      <c r="N827" s="6"/>
      <c r="O827" s="6">
        <v>1</v>
      </c>
      <c r="P827" s="6"/>
      <c r="Q827" s="6"/>
    </row>
    <row r="828" spans="1:17" hidden="1" x14ac:dyDescent="0.35">
      <c r="A828" t="s">
        <v>751</v>
      </c>
      <c r="B828" t="s">
        <v>130</v>
      </c>
      <c r="C828" t="s">
        <v>841</v>
      </c>
      <c r="D828" t="s">
        <v>842</v>
      </c>
      <c r="E828">
        <f>SUM(Table115[[#This Row],[2025]:[2014]])</f>
        <v>1</v>
      </c>
      <c r="F828" s="6"/>
      <c r="G828" s="6"/>
      <c r="H828" s="6"/>
      <c r="I828" s="6"/>
      <c r="J828" s="6"/>
      <c r="K828" s="6"/>
      <c r="L828" s="6">
        <v>1</v>
      </c>
      <c r="M828" s="6"/>
      <c r="N828" s="6"/>
      <c r="O828" s="6"/>
      <c r="P828" s="6"/>
      <c r="Q828" s="6"/>
    </row>
    <row r="829" spans="1:17" hidden="1" x14ac:dyDescent="0.35">
      <c r="A829" t="s">
        <v>751</v>
      </c>
      <c r="B829" t="s">
        <v>130</v>
      </c>
      <c r="C829" t="s">
        <v>843</v>
      </c>
      <c r="D829" t="s">
        <v>844</v>
      </c>
      <c r="E829">
        <f>SUM(Table115[[#This Row],[2025]:[2014]])</f>
        <v>2</v>
      </c>
      <c r="F829" s="6"/>
      <c r="G829" s="6"/>
      <c r="H829" s="6"/>
      <c r="I829" s="6">
        <v>1</v>
      </c>
      <c r="J829" s="6">
        <v>1</v>
      </c>
      <c r="K829" s="6"/>
      <c r="L829" s="6"/>
      <c r="M829" s="6"/>
      <c r="N829" s="6"/>
      <c r="O829" s="6"/>
      <c r="P829" s="6"/>
      <c r="Q829" s="6"/>
    </row>
    <row r="830" spans="1:17" hidden="1" x14ac:dyDescent="0.35">
      <c r="A830" t="s">
        <v>751</v>
      </c>
      <c r="B830" t="s">
        <v>130</v>
      </c>
      <c r="C830" t="s">
        <v>845</v>
      </c>
      <c r="D830" t="s">
        <v>846</v>
      </c>
      <c r="E830">
        <f>SUM(Table115[[#This Row],[2025]:[2014]])</f>
        <v>1</v>
      </c>
      <c r="F830" s="6"/>
      <c r="G830" s="6"/>
      <c r="H830" s="6"/>
      <c r="I830" s="6"/>
      <c r="J830" s="6">
        <v>1</v>
      </c>
      <c r="K830" s="6"/>
      <c r="L830" s="6"/>
      <c r="M830" s="6"/>
      <c r="N830" s="6"/>
      <c r="O830" s="6"/>
      <c r="P830" s="6"/>
      <c r="Q830" s="6"/>
    </row>
    <row r="831" spans="1:17" hidden="1" x14ac:dyDescent="0.35">
      <c r="A831" t="s">
        <v>751</v>
      </c>
      <c r="B831" t="s">
        <v>130</v>
      </c>
      <c r="C831" t="s">
        <v>476</v>
      </c>
      <c r="D831" t="s">
        <v>477</v>
      </c>
      <c r="E831">
        <f>SUM(Table115[[#This Row],[2025]:[2014]])</f>
        <v>2</v>
      </c>
      <c r="F831" s="6"/>
      <c r="G831" s="6"/>
      <c r="H831" s="6"/>
      <c r="I831" s="6">
        <v>1</v>
      </c>
      <c r="J831" s="6"/>
      <c r="K831" s="6">
        <v>1</v>
      </c>
      <c r="L831" s="6"/>
      <c r="M831" s="6"/>
      <c r="N831" s="6"/>
      <c r="O831" s="6"/>
      <c r="P831" s="6"/>
      <c r="Q831" s="6"/>
    </row>
    <row r="832" spans="1:17" hidden="1" x14ac:dyDescent="0.35">
      <c r="A832" t="s">
        <v>751</v>
      </c>
      <c r="B832" t="s">
        <v>130</v>
      </c>
      <c r="C832" t="s">
        <v>847</v>
      </c>
      <c r="D832" t="s">
        <v>848</v>
      </c>
      <c r="E832">
        <f>SUM(Table115[[#This Row],[2025]:[2014]])</f>
        <v>1</v>
      </c>
      <c r="F832" s="6"/>
      <c r="G832" s="6"/>
      <c r="H832" s="6"/>
      <c r="I832" s="6">
        <v>1</v>
      </c>
      <c r="J832" s="6"/>
      <c r="K832" s="6"/>
      <c r="L832" s="6"/>
      <c r="M832" s="6"/>
      <c r="N832" s="6"/>
      <c r="O832" s="6"/>
      <c r="P832" s="6"/>
      <c r="Q832" s="6"/>
    </row>
    <row r="833" spans="1:17" hidden="1" x14ac:dyDescent="0.35">
      <c r="A833" t="s">
        <v>751</v>
      </c>
      <c r="B833" t="s">
        <v>130</v>
      </c>
      <c r="C833" t="s">
        <v>849</v>
      </c>
      <c r="D833" t="s">
        <v>850</v>
      </c>
      <c r="E833">
        <f>SUM(Table115[[#This Row],[2025]:[2014]])</f>
        <v>1</v>
      </c>
      <c r="F833" s="6"/>
      <c r="G833" s="6"/>
      <c r="H833" s="6">
        <v>1</v>
      </c>
      <c r="I833" s="6"/>
      <c r="J833" s="6"/>
      <c r="K833" s="6"/>
      <c r="L833" s="6"/>
      <c r="M833" s="6"/>
      <c r="N833" s="6"/>
      <c r="O833" s="6">
        <v>1</v>
      </c>
      <c r="P833" s="6">
        <v>-1</v>
      </c>
      <c r="Q833" s="6"/>
    </row>
    <row r="834" spans="1:17" hidden="1" x14ac:dyDescent="0.35">
      <c r="A834" t="s">
        <v>751</v>
      </c>
      <c r="B834" t="s">
        <v>130</v>
      </c>
      <c r="C834" t="s">
        <v>851</v>
      </c>
      <c r="D834" t="s">
        <v>852</v>
      </c>
      <c r="E834">
        <f>SUM(Table115[[#This Row],[2025]:[2014]])</f>
        <v>13</v>
      </c>
      <c r="F834" s="6"/>
      <c r="G834" s="6"/>
      <c r="H834" s="6"/>
      <c r="I834" s="6"/>
      <c r="J834" s="6"/>
      <c r="K834" s="6"/>
      <c r="L834" s="6"/>
      <c r="M834" s="6"/>
      <c r="N834" s="6"/>
      <c r="O834" s="6">
        <v>-1</v>
      </c>
      <c r="P834" s="6">
        <v>9</v>
      </c>
      <c r="Q834" s="6">
        <v>5</v>
      </c>
    </row>
    <row r="835" spans="1:17" hidden="1" x14ac:dyDescent="0.35">
      <c r="A835" t="s">
        <v>751</v>
      </c>
      <c r="B835" t="s">
        <v>130</v>
      </c>
      <c r="C835" t="s">
        <v>853</v>
      </c>
      <c r="D835" t="s">
        <v>854</v>
      </c>
      <c r="E835">
        <f>SUM(Table115[[#This Row],[2025]:[2014]])</f>
        <v>7</v>
      </c>
      <c r="F835" s="6"/>
      <c r="G835" s="6"/>
      <c r="H835" s="6"/>
      <c r="I835" s="6"/>
      <c r="J835" s="6"/>
      <c r="K835" s="6"/>
      <c r="L835" s="6"/>
      <c r="M835" s="6"/>
      <c r="N835" s="6"/>
      <c r="O835" s="6">
        <v>7</v>
      </c>
      <c r="P835" s="6"/>
      <c r="Q835" s="6"/>
    </row>
    <row r="836" spans="1:17" hidden="1" x14ac:dyDescent="0.35">
      <c r="A836" t="s">
        <v>751</v>
      </c>
      <c r="B836" t="s">
        <v>130</v>
      </c>
      <c r="C836" t="s">
        <v>855</v>
      </c>
      <c r="D836" t="s">
        <v>856</v>
      </c>
      <c r="E836">
        <f>SUM(Table115[[#This Row],[2025]:[2014]])</f>
        <v>12</v>
      </c>
      <c r="F836" s="6"/>
      <c r="G836" s="6"/>
      <c r="H836" s="6"/>
      <c r="I836" s="6"/>
      <c r="J836" s="6"/>
      <c r="K836" s="6"/>
      <c r="L836" s="6"/>
      <c r="M836" s="6">
        <v>2</v>
      </c>
      <c r="N836" s="6">
        <v>8</v>
      </c>
      <c r="O836" s="6">
        <v>2</v>
      </c>
      <c r="P836" s="6"/>
      <c r="Q836" s="6"/>
    </row>
    <row r="837" spans="1:17" hidden="1" x14ac:dyDescent="0.35">
      <c r="A837" t="s">
        <v>751</v>
      </c>
      <c r="B837" t="s">
        <v>130</v>
      </c>
      <c r="C837" t="s">
        <v>857</v>
      </c>
      <c r="D837" t="s">
        <v>858</v>
      </c>
      <c r="E837">
        <f>SUM(Table115[[#This Row],[2025]:[2014]])</f>
        <v>0</v>
      </c>
      <c r="F837" s="6"/>
      <c r="G837" s="6">
        <v>0</v>
      </c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hidden="1" x14ac:dyDescent="0.35">
      <c r="A838" t="s">
        <v>751</v>
      </c>
      <c r="B838" t="s">
        <v>150</v>
      </c>
      <c r="C838" t="s">
        <v>859</v>
      </c>
      <c r="D838" t="s">
        <v>860</v>
      </c>
      <c r="E838">
        <f>SUM(Table115[[#This Row],[2025]:[2014]])</f>
        <v>2</v>
      </c>
      <c r="F838" s="6"/>
      <c r="G838" s="6"/>
      <c r="H838" s="6"/>
      <c r="I838" s="6"/>
      <c r="J838" s="6"/>
      <c r="K838" s="6"/>
      <c r="L838" s="6"/>
      <c r="M838" s="6"/>
      <c r="N838" s="6"/>
      <c r="O838" s="6">
        <v>2</v>
      </c>
      <c r="P838" s="6"/>
      <c r="Q838" s="6"/>
    </row>
    <row r="839" spans="1:17" hidden="1" x14ac:dyDescent="0.35">
      <c r="A839" t="s">
        <v>751</v>
      </c>
      <c r="B839" t="s">
        <v>150</v>
      </c>
      <c r="C839" t="s">
        <v>861</v>
      </c>
      <c r="D839" t="s">
        <v>862</v>
      </c>
      <c r="E839">
        <f>SUM(Table115[[#This Row],[2025]:[2014]])</f>
        <v>0</v>
      </c>
      <c r="F839" s="6">
        <v>-1</v>
      </c>
      <c r="G839" s="6">
        <v>1</v>
      </c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hidden="1" x14ac:dyDescent="0.35">
      <c r="A840" t="s">
        <v>751</v>
      </c>
      <c r="B840" t="s">
        <v>150</v>
      </c>
      <c r="C840" t="s">
        <v>863</v>
      </c>
      <c r="D840" t="s">
        <v>864</v>
      </c>
      <c r="E840">
        <f>SUM(Table115[[#This Row],[2025]:[2014]])</f>
        <v>2</v>
      </c>
      <c r="F840" s="6"/>
      <c r="G840" s="6"/>
      <c r="H840" s="6"/>
      <c r="I840" s="6"/>
      <c r="J840" s="6"/>
      <c r="K840" s="6"/>
      <c r="L840" s="6"/>
      <c r="M840" s="6">
        <v>1</v>
      </c>
      <c r="N840" s="6"/>
      <c r="O840" s="6"/>
      <c r="P840" s="6"/>
      <c r="Q840" s="6">
        <v>1</v>
      </c>
    </row>
    <row r="841" spans="1:17" hidden="1" x14ac:dyDescent="0.35">
      <c r="A841" t="s">
        <v>751</v>
      </c>
      <c r="B841" t="s">
        <v>150</v>
      </c>
      <c r="C841" t="s">
        <v>620</v>
      </c>
      <c r="D841" t="s">
        <v>621</v>
      </c>
      <c r="E841">
        <f>SUM(Table115[[#This Row],[2025]:[2014]])</f>
        <v>8</v>
      </c>
      <c r="F841" s="6"/>
      <c r="G841" s="6"/>
      <c r="H841" s="6"/>
      <c r="I841" s="6"/>
      <c r="J841" s="6"/>
      <c r="K841" s="6">
        <v>5</v>
      </c>
      <c r="L841" s="6">
        <v>1</v>
      </c>
      <c r="M841" s="6"/>
      <c r="N841" s="6"/>
      <c r="O841" s="6"/>
      <c r="P841" s="6"/>
      <c r="Q841" s="6">
        <v>2</v>
      </c>
    </row>
    <row r="842" spans="1:17" hidden="1" x14ac:dyDescent="0.35">
      <c r="A842" t="s">
        <v>751</v>
      </c>
      <c r="B842" t="s">
        <v>150</v>
      </c>
      <c r="C842" t="s">
        <v>151</v>
      </c>
      <c r="D842" t="s">
        <v>152</v>
      </c>
      <c r="E842">
        <f>SUM(Table115[[#This Row],[2025]:[2014]])</f>
        <v>8</v>
      </c>
      <c r="F842" s="6"/>
      <c r="G842" s="6">
        <v>2</v>
      </c>
      <c r="H842" s="6">
        <v>5</v>
      </c>
      <c r="I842" s="6">
        <v>1</v>
      </c>
      <c r="J842" s="6"/>
      <c r="K842" s="6"/>
      <c r="L842" s="6"/>
      <c r="M842" s="6"/>
      <c r="N842" s="6"/>
      <c r="O842" s="6"/>
      <c r="P842" s="6"/>
      <c r="Q842" s="6"/>
    </row>
    <row r="843" spans="1:17" hidden="1" x14ac:dyDescent="0.35">
      <c r="A843" t="s">
        <v>751</v>
      </c>
      <c r="B843" t="s">
        <v>150</v>
      </c>
      <c r="C843" t="s">
        <v>865</v>
      </c>
      <c r="D843" t="s">
        <v>866</v>
      </c>
      <c r="E843">
        <f>SUM(Table115[[#This Row],[2025]:[2014]])</f>
        <v>5</v>
      </c>
      <c r="F843" s="6"/>
      <c r="G843" s="6"/>
      <c r="H843" s="6"/>
      <c r="I843" s="6"/>
      <c r="J843" s="6">
        <v>4</v>
      </c>
      <c r="K843" s="6"/>
      <c r="L843" s="6"/>
      <c r="M843" s="6"/>
      <c r="N843" s="6">
        <v>1</v>
      </c>
      <c r="O843" s="6"/>
      <c r="P843" s="6"/>
      <c r="Q843" s="6"/>
    </row>
    <row r="844" spans="1:17" hidden="1" x14ac:dyDescent="0.35">
      <c r="A844" t="s">
        <v>751</v>
      </c>
      <c r="B844" t="s">
        <v>150</v>
      </c>
      <c r="C844" t="s">
        <v>867</v>
      </c>
      <c r="D844" t="s">
        <v>868</v>
      </c>
      <c r="E844">
        <f>SUM(Table115[[#This Row],[2025]:[2014]])</f>
        <v>1</v>
      </c>
      <c r="F844" s="6"/>
      <c r="G844" s="6"/>
      <c r="H844" s="6"/>
      <c r="I844" s="6"/>
      <c r="J844" s="6"/>
      <c r="K844" s="6">
        <v>1</v>
      </c>
      <c r="L844" s="6"/>
      <c r="M844" s="6"/>
      <c r="N844" s="6"/>
      <c r="O844" s="6"/>
      <c r="P844" s="6"/>
      <c r="Q844" s="6"/>
    </row>
    <row r="845" spans="1:17" hidden="1" x14ac:dyDescent="0.35">
      <c r="A845" t="s">
        <v>751</v>
      </c>
      <c r="B845" t="s">
        <v>622</v>
      </c>
      <c r="C845" t="s">
        <v>623</v>
      </c>
      <c r="D845" t="s">
        <v>624</v>
      </c>
      <c r="E845">
        <f>SUM(Table115[[#This Row],[2025]:[2014]])</f>
        <v>24</v>
      </c>
      <c r="F845" s="6">
        <v>3</v>
      </c>
      <c r="G845" s="6"/>
      <c r="H845" s="6"/>
      <c r="I845" s="6"/>
      <c r="J845" s="6"/>
      <c r="K845" s="6">
        <v>18</v>
      </c>
      <c r="L845" s="6">
        <v>1</v>
      </c>
      <c r="M845" s="6">
        <v>1</v>
      </c>
      <c r="N845" s="6">
        <v>1</v>
      </c>
      <c r="O845" s="6"/>
      <c r="P845" s="6"/>
      <c r="Q845" s="6"/>
    </row>
    <row r="846" spans="1:17" hidden="1" x14ac:dyDescent="0.35">
      <c r="A846" t="s">
        <v>751</v>
      </c>
      <c r="B846" t="s">
        <v>625</v>
      </c>
      <c r="C846" t="s">
        <v>869</v>
      </c>
      <c r="D846" t="s">
        <v>870</v>
      </c>
      <c r="E846">
        <f>SUM(Table115[[#This Row],[2025]:[2014]])</f>
        <v>1</v>
      </c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>
        <v>1</v>
      </c>
    </row>
    <row r="847" spans="1:17" hidden="1" x14ac:dyDescent="0.35">
      <c r="A847" t="s">
        <v>751</v>
      </c>
      <c r="B847" t="s">
        <v>153</v>
      </c>
      <c r="C847" t="s">
        <v>871</v>
      </c>
      <c r="D847" t="s">
        <v>872</v>
      </c>
      <c r="E847">
        <f>SUM(Table115[[#This Row],[2025]:[2014]])</f>
        <v>0</v>
      </c>
      <c r="F847" s="6"/>
      <c r="G847" s="6"/>
      <c r="H847" s="6"/>
      <c r="I847" s="6"/>
      <c r="J847" s="6"/>
      <c r="K847" s="6"/>
      <c r="L847" s="6"/>
      <c r="M847" s="6"/>
      <c r="N847" s="6"/>
      <c r="O847" s="6">
        <v>0</v>
      </c>
      <c r="P847" s="6"/>
      <c r="Q847" s="6"/>
    </row>
    <row r="848" spans="1:17" hidden="1" x14ac:dyDescent="0.35">
      <c r="A848" t="s">
        <v>751</v>
      </c>
      <c r="B848" t="s">
        <v>176</v>
      </c>
      <c r="C848" t="s">
        <v>873</v>
      </c>
      <c r="D848" t="s">
        <v>874</v>
      </c>
      <c r="E848">
        <f>SUM(Table115[[#This Row],[2025]:[2014]])</f>
        <v>1</v>
      </c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>
        <v>1</v>
      </c>
    </row>
    <row r="849" spans="1:17" hidden="1" x14ac:dyDescent="0.35">
      <c r="A849" t="s">
        <v>751</v>
      </c>
      <c r="B849" t="s">
        <v>176</v>
      </c>
      <c r="C849" t="s">
        <v>875</v>
      </c>
      <c r="D849" t="s">
        <v>876</v>
      </c>
      <c r="E849">
        <f>SUM(Table115[[#This Row],[2025]:[2014]])</f>
        <v>5</v>
      </c>
      <c r="F849" s="6"/>
      <c r="G849" s="6"/>
      <c r="H849" s="6"/>
      <c r="I849" s="6"/>
      <c r="J849" s="6"/>
      <c r="K849" s="6"/>
      <c r="L849" s="6"/>
      <c r="M849" s="6"/>
      <c r="N849" s="6">
        <v>1</v>
      </c>
      <c r="O849" s="6"/>
      <c r="P849" s="6"/>
      <c r="Q849" s="6">
        <v>4</v>
      </c>
    </row>
    <row r="850" spans="1:17" hidden="1" x14ac:dyDescent="0.35">
      <c r="A850" t="s">
        <v>751</v>
      </c>
      <c r="B850" t="s">
        <v>179</v>
      </c>
      <c r="C850" t="s">
        <v>441</v>
      </c>
      <c r="D850" t="s">
        <v>442</v>
      </c>
      <c r="E850">
        <f>SUM(Table115[[#This Row],[2025]:[2014]])</f>
        <v>1</v>
      </c>
      <c r="F850" s="6"/>
      <c r="G850" s="6"/>
      <c r="H850" s="6">
        <v>1</v>
      </c>
      <c r="I850" s="6"/>
      <c r="J850" s="6"/>
      <c r="K850" s="6"/>
      <c r="L850" s="6"/>
      <c r="M850" s="6"/>
      <c r="N850" s="6"/>
      <c r="O850" s="6"/>
      <c r="P850" s="6"/>
      <c r="Q850" s="6"/>
    </row>
    <row r="851" spans="1:17" hidden="1" x14ac:dyDescent="0.35">
      <c r="A851" t="s">
        <v>751</v>
      </c>
      <c r="B851" t="s">
        <v>179</v>
      </c>
      <c r="C851" t="s">
        <v>877</v>
      </c>
      <c r="D851" t="s">
        <v>878</v>
      </c>
      <c r="E851">
        <f>SUM(Table115[[#This Row],[2025]:[2014]])</f>
        <v>1</v>
      </c>
      <c r="F851" s="6"/>
      <c r="G851" s="6"/>
      <c r="H851" s="6"/>
      <c r="I851" s="6"/>
      <c r="J851" s="6"/>
      <c r="K851" s="6"/>
      <c r="L851" s="6"/>
      <c r="M851" s="6"/>
      <c r="N851" s="6"/>
      <c r="O851" s="6">
        <v>1</v>
      </c>
      <c r="P851" s="6"/>
      <c r="Q851" s="6"/>
    </row>
    <row r="852" spans="1:17" hidden="1" x14ac:dyDescent="0.35">
      <c r="A852" t="s">
        <v>751</v>
      </c>
      <c r="B852" t="s">
        <v>179</v>
      </c>
      <c r="C852" t="s">
        <v>879</v>
      </c>
      <c r="D852" t="s">
        <v>880</v>
      </c>
      <c r="E852">
        <f>SUM(Table115[[#This Row],[2025]:[2014]])</f>
        <v>1</v>
      </c>
      <c r="F852" s="6"/>
      <c r="G852" s="6"/>
      <c r="H852" s="6"/>
      <c r="I852" s="6"/>
      <c r="J852" s="6"/>
      <c r="K852" s="6">
        <v>1</v>
      </c>
      <c r="L852" s="6"/>
      <c r="M852" s="6"/>
      <c r="N852" s="6"/>
      <c r="O852" s="6"/>
      <c r="P852" s="6"/>
      <c r="Q852" s="6"/>
    </row>
    <row r="853" spans="1:17" hidden="1" x14ac:dyDescent="0.35">
      <c r="A853" t="s">
        <v>751</v>
      </c>
      <c r="B853" t="s">
        <v>179</v>
      </c>
      <c r="C853" t="s">
        <v>881</v>
      </c>
      <c r="D853" t="s">
        <v>882</v>
      </c>
      <c r="E853">
        <f>SUM(Table115[[#This Row],[2025]:[2014]])</f>
        <v>1</v>
      </c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>
        <v>1</v>
      </c>
    </row>
    <row r="854" spans="1:17" hidden="1" x14ac:dyDescent="0.35">
      <c r="A854" t="s">
        <v>751</v>
      </c>
      <c r="B854" t="s">
        <v>179</v>
      </c>
      <c r="C854" t="s">
        <v>883</v>
      </c>
      <c r="D854" t="s">
        <v>884</v>
      </c>
      <c r="E854">
        <f>SUM(Table115[[#This Row],[2025]:[2014]])</f>
        <v>1</v>
      </c>
      <c r="F854" s="6"/>
      <c r="G854" s="6"/>
      <c r="H854" s="6"/>
      <c r="I854" s="6"/>
      <c r="J854" s="6"/>
      <c r="K854" s="6"/>
      <c r="L854" s="6"/>
      <c r="M854" s="6"/>
      <c r="N854" s="6"/>
      <c r="O854" s="6">
        <v>1</v>
      </c>
      <c r="P854" s="6"/>
      <c r="Q854" s="6"/>
    </row>
    <row r="855" spans="1:17" hidden="1" x14ac:dyDescent="0.35">
      <c r="A855" t="s">
        <v>751</v>
      </c>
      <c r="B855" t="s">
        <v>179</v>
      </c>
      <c r="C855" t="s">
        <v>182</v>
      </c>
      <c r="D855" t="s">
        <v>183</v>
      </c>
      <c r="E855">
        <f>SUM(Table115[[#This Row],[2025]:[2014]])</f>
        <v>1</v>
      </c>
      <c r="F855" s="6"/>
      <c r="G855" s="6"/>
      <c r="H855" s="6"/>
      <c r="I855" s="6"/>
      <c r="J855" s="6"/>
      <c r="K855" s="6"/>
      <c r="L855" s="6"/>
      <c r="M855" s="6"/>
      <c r="N855" s="6"/>
      <c r="O855" s="6">
        <v>1</v>
      </c>
      <c r="P855" s="6"/>
      <c r="Q855" s="6"/>
    </row>
    <row r="856" spans="1:17" hidden="1" x14ac:dyDescent="0.35">
      <c r="A856" t="s">
        <v>751</v>
      </c>
      <c r="B856" t="s">
        <v>179</v>
      </c>
      <c r="C856" t="s">
        <v>885</v>
      </c>
      <c r="D856" t="s">
        <v>886</v>
      </c>
      <c r="E856">
        <f>SUM(Table115[[#This Row],[2025]:[2014]])</f>
        <v>2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>
        <v>2</v>
      </c>
    </row>
    <row r="857" spans="1:17" hidden="1" x14ac:dyDescent="0.35">
      <c r="A857" t="s">
        <v>751</v>
      </c>
      <c r="B857" t="s">
        <v>192</v>
      </c>
      <c r="C857" t="s">
        <v>887</v>
      </c>
      <c r="D857" t="s">
        <v>888</v>
      </c>
      <c r="E857">
        <f>SUM(Table115[[#This Row],[2025]:[2014]])</f>
        <v>4</v>
      </c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>
        <v>4</v>
      </c>
      <c r="Q857" s="6"/>
    </row>
    <row r="858" spans="1:17" hidden="1" x14ac:dyDescent="0.35">
      <c r="A858" t="s">
        <v>751</v>
      </c>
      <c r="B858" t="s">
        <v>195</v>
      </c>
      <c r="C858" t="s">
        <v>889</v>
      </c>
      <c r="D858" t="s">
        <v>890</v>
      </c>
      <c r="E858">
        <f>SUM(Table115[[#This Row],[2025]:[2014]])</f>
        <v>0</v>
      </c>
      <c r="F858" s="6"/>
      <c r="G858" s="6"/>
      <c r="H858" s="6"/>
      <c r="I858" s="6"/>
      <c r="J858" s="6"/>
      <c r="K858" s="6"/>
      <c r="L858" s="6"/>
      <c r="M858" s="6"/>
      <c r="N858" s="6"/>
      <c r="O858" s="6">
        <v>0</v>
      </c>
      <c r="P858" s="6"/>
      <c r="Q858" s="6"/>
    </row>
    <row r="859" spans="1:17" hidden="1" x14ac:dyDescent="0.35">
      <c r="A859" t="s">
        <v>751</v>
      </c>
      <c r="B859" t="s">
        <v>201</v>
      </c>
      <c r="C859" t="s">
        <v>106</v>
      </c>
      <c r="D859" t="s">
        <v>202</v>
      </c>
      <c r="E859">
        <f>SUM(Table115[[#This Row],[2025]:[2014]])</f>
        <v>-38</v>
      </c>
      <c r="F859" s="6"/>
      <c r="G859" s="6">
        <v>-7</v>
      </c>
      <c r="H859" s="6">
        <v>-12</v>
      </c>
      <c r="I859" s="6">
        <v>-8</v>
      </c>
      <c r="J859" s="6">
        <v>-2</v>
      </c>
      <c r="K859" s="6">
        <v>-9</v>
      </c>
      <c r="L859" s="6"/>
      <c r="M859" s="6"/>
      <c r="N859" s="6"/>
      <c r="O859" s="6"/>
      <c r="P859" s="6"/>
      <c r="Q859" s="6"/>
    </row>
    <row r="860" spans="1:17" hidden="1" x14ac:dyDescent="0.35">
      <c r="A860" t="s">
        <v>751</v>
      </c>
      <c r="B860" t="s">
        <v>201</v>
      </c>
      <c r="C860" t="s">
        <v>106</v>
      </c>
      <c r="D860" t="s">
        <v>486</v>
      </c>
      <c r="E860">
        <f>SUM(Table115[[#This Row],[2025]:[2014]])</f>
        <v>-7</v>
      </c>
      <c r="F860" s="6"/>
      <c r="G860" s="6"/>
      <c r="H860" s="6"/>
      <c r="I860" s="6"/>
      <c r="J860" s="6">
        <v>-4</v>
      </c>
      <c r="K860" s="6">
        <v>-2</v>
      </c>
      <c r="L860" s="6"/>
      <c r="M860" s="6">
        <v>-1</v>
      </c>
      <c r="N860" s="6"/>
      <c r="O860" s="6"/>
      <c r="P860" s="6"/>
      <c r="Q860" s="6"/>
    </row>
    <row r="861" spans="1:17" hidden="1" x14ac:dyDescent="0.35">
      <c r="A861" t="s">
        <v>751</v>
      </c>
      <c r="B861" t="s">
        <v>891</v>
      </c>
      <c r="C861" t="s">
        <v>892</v>
      </c>
      <c r="D861" t="s">
        <v>893</v>
      </c>
      <c r="E861">
        <f>SUM(Table115[[#This Row],[2025]:[2014]])</f>
        <v>2</v>
      </c>
      <c r="F861" s="6"/>
      <c r="G861" s="6"/>
      <c r="H861" s="6"/>
      <c r="I861" s="6"/>
      <c r="J861" s="6"/>
      <c r="K861" s="6"/>
      <c r="L861" s="6"/>
      <c r="M861" s="6">
        <v>1</v>
      </c>
      <c r="N861" s="6">
        <v>1</v>
      </c>
      <c r="O861" s="6"/>
      <c r="P861" s="6"/>
      <c r="Q861" s="6"/>
    </row>
    <row r="862" spans="1:17" hidden="1" x14ac:dyDescent="0.35">
      <c r="A862" t="s">
        <v>751</v>
      </c>
      <c r="B862" t="s">
        <v>203</v>
      </c>
      <c r="C862" t="s">
        <v>493</v>
      </c>
      <c r="D862" t="s">
        <v>494</v>
      </c>
      <c r="E862">
        <f>SUM(Table115[[#This Row],[2025]:[2014]])</f>
        <v>188</v>
      </c>
      <c r="F862" s="6"/>
      <c r="G862" s="6"/>
      <c r="H862" s="6"/>
      <c r="I862" s="6"/>
      <c r="J862" s="6">
        <v>1</v>
      </c>
      <c r="K862" s="6">
        <v>-1</v>
      </c>
      <c r="L862" s="6">
        <v>40</v>
      </c>
      <c r="M862" s="6">
        <v>39</v>
      </c>
      <c r="N862" s="6">
        <v>30</v>
      </c>
      <c r="O862" s="6">
        <v>37</v>
      </c>
      <c r="P862" s="6">
        <v>41</v>
      </c>
      <c r="Q862" s="6">
        <v>1</v>
      </c>
    </row>
    <row r="863" spans="1:17" hidden="1" x14ac:dyDescent="0.35">
      <c r="A863" t="s">
        <v>751</v>
      </c>
      <c r="B863" t="s">
        <v>203</v>
      </c>
      <c r="C863" t="s">
        <v>894</v>
      </c>
      <c r="D863" t="s">
        <v>895</v>
      </c>
      <c r="E863">
        <f>SUM(Table115[[#This Row],[2025]:[2014]])</f>
        <v>5</v>
      </c>
      <c r="F863" s="6"/>
      <c r="G863" s="6">
        <v>1</v>
      </c>
      <c r="H863" s="6">
        <v>1</v>
      </c>
      <c r="I863" s="6"/>
      <c r="J863" s="6">
        <v>1</v>
      </c>
      <c r="K863" s="6"/>
      <c r="L863" s="6"/>
      <c r="M863" s="6"/>
      <c r="N863" s="6"/>
      <c r="O863" s="6"/>
      <c r="P863" s="6">
        <v>1</v>
      </c>
      <c r="Q863" s="6">
        <v>1</v>
      </c>
    </row>
    <row r="864" spans="1:17" hidden="1" x14ac:dyDescent="0.35">
      <c r="A864" t="s">
        <v>751</v>
      </c>
      <c r="B864" t="s">
        <v>203</v>
      </c>
      <c r="C864" t="s">
        <v>214</v>
      </c>
      <c r="D864" t="s">
        <v>215</v>
      </c>
      <c r="E864">
        <f>SUM(Table115[[#This Row],[2025]:[2014]])</f>
        <v>6</v>
      </c>
      <c r="F864" s="6"/>
      <c r="G864" s="6">
        <v>2</v>
      </c>
      <c r="H864" s="6"/>
      <c r="I864" s="6"/>
      <c r="J864" s="6"/>
      <c r="K864" s="6">
        <v>3</v>
      </c>
      <c r="L864" s="6"/>
      <c r="M864" s="6">
        <v>1</v>
      </c>
      <c r="N864" s="6"/>
      <c r="O864" s="6"/>
      <c r="P864" s="6"/>
      <c r="Q864" s="6"/>
    </row>
    <row r="865" spans="1:17" hidden="1" x14ac:dyDescent="0.35">
      <c r="A865" t="s">
        <v>751</v>
      </c>
      <c r="B865" t="s">
        <v>219</v>
      </c>
      <c r="C865" t="s">
        <v>896</v>
      </c>
      <c r="D865" t="s">
        <v>897</v>
      </c>
      <c r="E865">
        <f>SUM(Table115[[#This Row],[2025]:[2014]])</f>
        <v>1</v>
      </c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>
        <v>1</v>
      </c>
    </row>
    <row r="866" spans="1:17" hidden="1" x14ac:dyDescent="0.35">
      <c r="A866" t="s">
        <v>751</v>
      </c>
      <c r="B866" t="s">
        <v>219</v>
      </c>
      <c r="C866" t="s">
        <v>898</v>
      </c>
      <c r="D866" t="s">
        <v>899</v>
      </c>
      <c r="E866">
        <f>SUM(Table115[[#This Row],[2025]:[2014]])</f>
        <v>0</v>
      </c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>
        <v>0</v>
      </c>
      <c r="Q866" s="6"/>
    </row>
    <row r="867" spans="1:17" hidden="1" x14ac:dyDescent="0.35">
      <c r="A867" t="s">
        <v>751</v>
      </c>
      <c r="B867" t="s">
        <v>219</v>
      </c>
      <c r="C867" t="s">
        <v>900</v>
      </c>
      <c r="D867" t="s">
        <v>901</v>
      </c>
      <c r="E867">
        <f>SUM(Table115[[#This Row],[2025]:[2014]])</f>
        <v>19</v>
      </c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>
        <v>-1</v>
      </c>
      <c r="Q867" s="6">
        <v>20</v>
      </c>
    </row>
    <row r="868" spans="1:17" hidden="1" x14ac:dyDescent="0.35">
      <c r="A868" t="s">
        <v>751</v>
      </c>
      <c r="B868" t="s">
        <v>219</v>
      </c>
      <c r="C868" t="s">
        <v>595</v>
      </c>
      <c r="D868" t="s">
        <v>596</v>
      </c>
      <c r="E868">
        <f>SUM(Table115[[#This Row],[2025]:[2014]])</f>
        <v>4</v>
      </c>
      <c r="F868" s="6"/>
      <c r="G868" s="6"/>
      <c r="H868" s="6">
        <v>1</v>
      </c>
      <c r="I868" s="6"/>
      <c r="J868" s="6"/>
      <c r="K868" s="6"/>
      <c r="L868" s="6"/>
      <c r="M868" s="6"/>
      <c r="N868" s="6"/>
      <c r="O868" s="6">
        <v>3</v>
      </c>
      <c r="P868" s="6"/>
      <c r="Q868" s="6"/>
    </row>
    <row r="869" spans="1:17" hidden="1" x14ac:dyDescent="0.35">
      <c r="A869" t="s">
        <v>751</v>
      </c>
      <c r="B869" t="s">
        <v>229</v>
      </c>
      <c r="C869" t="s">
        <v>106</v>
      </c>
      <c r="D869" t="s">
        <v>230</v>
      </c>
      <c r="E869">
        <f>SUM(Table115[[#This Row],[2025]:[2014]])</f>
        <v>10</v>
      </c>
      <c r="F869" s="6"/>
      <c r="G869" s="6"/>
      <c r="H869" s="6">
        <v>10</v>
      </c>
      <c r="I869" s="6"/>
      <c r="J869" s="6"/>
      <c r="K869" s="6"/>
      <c r="L869" s="6"/>
      <c r="M869" s="6"/>
      <c r="N869" s="6"/>
      <c r="O869" s="6"/>
      <c r="P869" s="6"/>
      <c r="Q869" s="6"/>
    </row>
    <row r="870" spans="1:17" hidden="1" x14ac:dyDescent="0.35">
      <c r="A870" t="s">
        <v>751</v>
      </c>
      <c r="B870" t="s">
        <v>229</v>
      </c>
      <c r="C870" t="s">
        <v>106</v>
      </c>
      <c r="D870" t="s">
        <v>231</v>
      </c>
      <c r="E870">
        <f>SUM(Table115[[#This Row],[2025]:[2014]])</f>
        <v>15</v>
      </c>
      <c r="F870" s="6"/>
      <c r="G870" s="6">
        <v>1</v>
      </c>
      <c r="H870" s="6"/>
      <c r="I870" s="6">
        <v>5</v>
      </c>
      <c r="J870" s="6">
        <v>8</v>
      </c>
      <c r="K870" s="6">
        <v>1</v>
      </c>
      <c r="L870" s="6"/>
      <c r="M870" s="6"/>
      <c r="N870" s="6"/>
      <c r="O870" s="6"/>
      <c r="P870" s="6"/>
      <c r="Q870" s="6"/>
    </row>
    <row r="871" spans="1:17" hidden="1" x14ac:dyDescent="0.35">
      <c r="A871" t="s">
        <v>751</v>
      </c>
      <c r="B871" t="s">
        <v>229</v>
      </c>
      <c r="C871" t="s">
        <v>106</v>
      </c>
      <c r="D871" t="s">
        <v>232</v>
      </c>
      <c r="E871">
        <f>SUM(Table115[[#This Row],[2025]:[2014]])</f>
        <v>2</v>
      </c>
      <c r="F871" s="6"/>
      <c r="G871" s="6"/>
      <c r="H871" s="6"/>
      <c r="I871" s="6">
        <v>2</v>
      </c>
      <c r="J871" s="6"/>
      <c r="K871" s="6"/>
      <c r="L871" s="6"/>
      <c r="M871" s="6"/>
      <c r="N871" s="6"/>
      <c r="O871" s="6"/>
      <c r="P871" s="6"/>
      <c r="Q871" s="6"/>
    </row>
    <row r="872" spans="1:17" hidden="1" x14ac:dyDescent="0.35">
      <c r="A872" t="s">
        <v>751</v>
      </c>
      <c r="B872" t="s">
        <v>229</v>
      </c>
      <c r="C872" t="s">
        <v>106</v>
      </c>
      <c r="D872" t="s">
        <v>233</v>
      </c>
      <c r="E872">
        <f>SUM(Table115[[#This Row],[2025]:[2014]])</f>
        <v>185</v>
      </c>
      <c r="F872" s="6"/>
      <c r="G872" s="6">
        <v>54</v>
      </c>
      <c r="H872" s="6">
        <v>35</v>
      </c>
      <c r="I872" s="6">
        <v>63</v>
      </c>
      <c r="J872" s="6">
        <v>9</v>
      </c>
      <c r="K872" s="6">
        <v>24</v>
      </c>
      <c r="L872" s="6"/>
      <c r="M872" s="6"/>
      <c r="N872" s="6"/>
      <c r="O872" s="6"/>
      <c r="P872" s="6"/>
      <c r="Q872" s="6"/>
    </row>
    <row r="873" spans="1:17" hidden="1" x14ac:dyDescent="0.35">
      <c r="A873" t="s">
        <v>751</v>
      </c>
      <c r="B873" t="s">
        <v>229</v>
      </c>
      <c r="C873" t="s">
        <v>106</v>
      </c>
      <c r="D873" t="s">
        <v>504</v>
      </c>
      <c r="E873">
        <f>SUM(Table115[[#This Row],[2025]:[2014]])</f>
        <v>2</v>
      </c>
      <c r="F873" s="6"/>
      <c r="G873" s="6"/>
      <c r="H873" s="6"/>
      <c r="I873" s="6">
        <v>2</v>
      </c>
      <c r="J873" s="6"/>
      <c r="K873" s="6"/>
      <c r="L873" s="6"/>
      <c r="M873" s="6"/>
      <c r="N873" s="6"/>
      <c r="O873" s="6"/>
      <c r="P873" s="6"/>
      <c r="Q873" s="6"/>
    </row>
    <row r="874" spans="1:17" hidden="1" x14ac:dyDescent="0.35">
      <c r="A874" t="s">
        <v>751</v>
      </c>
      <c r="B874" t="s">
        <v>229</v>
      </c>
      <c r="C874" t="s">
        <v>106</v>
      </c>
      <c r="D874" t="s">
        <v>234</v>
      </c>
      <c r="E874">
        <f>SUM(Table115[[#This Row],[2025]:[2014]])</f>
        <v>5</v>
      </c>
      <c r="F874" s="6"/>
      <c r="G874" s="6">
        <v>1</v>
      </c>
      <c r="H874" s="6">
        <v>2</v>
      </c>
      <c r="I874" s="6">
        <v>1</v>
      </c>
      <c r="J874" s="6"/>
      <c r="K874" s="6">
        <v>1</v>
      </c>
      <c r="L874" s="6"/>
      <c r="M874" s="6"/>
      <c r="N874" s="6"/>
      <c r="O874" s="6"/>
      <c r="P874" s="6"/>
      <c r="Q874" s="6"/>
    </row>
    <row r="875" spans="1:17" hidden="1" x14ac:dyDescent="0.35">
      <c r="A875" t="s">
        <v>751</v>
      </c>
      <c r="B875" t="s">
        <v>229</v>
      </c>
      <c r="C875" t="s">
        <v>106</v>
      </c>
      <c r="D875" t="s">
        <v>235</v>
      </c>
      <c r="E875">
        <f>SUM(Table115[[#This Row],[2025]:[2014]])</f>
        <v>3</v>
      </c>
      <c r="F875" s="6"/>
      <c r="G875" s="6">
        <v>1</v>
      </c>
      <c r="H875" s="6">
        <v>1</v>
      </c>
      <c r="I875" s="6">
        <v>1</v>
      </c>
      <c r="J875" s="6"/>
      <c r="K875" s="6"/>
      <c r="L875" s="6"/>
      <c r="M875" s="6"/>
      <c r="N875" s="6"/>
      <c r="O875" s="6"/>
      <c r="P875" s="6"/>
      <c r="Q875" s="6"/>
    </row>
    <row r="876" spans="1:17" hidden="1" x14ac:dyDescent="0.35">
      <c r="A876" t="s">
        <v>751</v>
      </c>
      <c r="B876" t="s">
        <v>229</v>
      </c>
      <c r="C876" t="s">
        <v>902</v>
      </c>
      <c r="D876" t="s">
        <v>903</v>
      </c>
      <c r="E876">
        <f>SUM(Table115[[#This Row],[2025]:[2014]])</f>
        <v>1</v>
      </c>
      <c r="F876" s="6"/>
      <c r="G876" s="6"/>
      <c r="H876" s="6"/>
      <c r="I876" s="6">
        <v>1</v>
      </c>
      <c r="J876" s="6"/>
      <c r="K876" s="6"/>
      <c r="L876" s="6"/>
      <c r="M876" s="6"/>
      <c r="N876" s="6"/>
      <c r="O876" s="6"/>
      <c r="P876" s="6"/>
      <c r="Q876" s="6"/>
    </row>
    <row r="877" spans="1:17" hidden="1" x14ac:dyDescent="0.35">
      <c r="A877" t="s">
        <v>751</v>
      </c>
      <c r="B877" t="s">
        <v>229</v>
      </c>
      <c r="C877" t="s">
        <v>236</v>
      </c>
      <c r="D877" t="s">
        <v>237</v>
      </c>
      <c r="E877">
        <f>SUM(Table115[[#This Row],[2025]:[2014]])</f>
        <v>1</v>
      </c>
      <c r="F877" s="6"/>
      <c r="G877" s="6"/>
      <c r="H877" s="6"/>
      <c r="I877" s="6"/>
      <c r="J877" s="6"/>
      <c r="K877" s="6"/>
      <c r="L877" s="6"/>
      <c r="M877" s="6"/>
      <c r="N877" s="6">
        <v>1</v>
      </c>
      <c r="O877" s="6"/>
      <c r="P877" s="6"/>
      <c r="Q877" s="6"/>
    </row>
    <row r="878" spans="1:17" hidden="1" x14ac:dyDescent="0.35">
      <c r="A878" t="s">
        <v>751</v>
      </c>
      <c r="B878" t="s">
        <v>229</v>
      </c>
      <c r="C878" t="s">
        <v>904</v>
      </c>
      <c r="D878" t="s">
        <v>905</v>
      </c>
      <c r="E878">
        <f>SUM(Table115[[#This Row],[2025]:[2014]])</f>
        <v>1</v>
      </c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>
        <v>1</v>
      </c>
    </row>
    <row r="879" spans="1:17" hidden="1" x14ac:dyDescent="0.35">
      <c r="A879" t="s">
        <v>751</v>
      </c>
      <c r="B879" t="s">
        <v>600</v>
      </c>
      <c r="C879" t="s">
        <v>906</v>
      </c>
      <c r="D879" t="s">
        <v>907</v>
      </c>
      <c r="E879">
        <f>SUM(Table115[[#This Row],[2025]:[2014]])</f>
        <v>0</v>
      </c>
      <c r="F879" s="6"/>
      <c r="G879" s="6"/>
      <c r="H879" s="6"/>
      <c r="I879" s="6"/>
      <c r="J879" s="6"/>
      <c r="K879" s="6"/>
      <c r="L879" s="6"/>
      <c r="M879" s="6">
        <v>0</v>
      </c>
      <c r="N879" s="6"/>
      <c r="O879" s="6"/>
      <c r="P879" s="6"/>
      <c r="Q879" s="6"/>
    </row>
    <row r="880" spans="1:17" hidden="1" x14ac:dyDescent="0.35">
      <c r="A880" t="s">
        <v>751</v>
      </c>
      <c r="B880" t="s">
        <v>600</v>
      </c>
      <c r="C880" t="s">
        <v>601</v>
      </c>
      <c r="D880" t="s">
        <v>602</v>
      </c>
      <c r="E880">
        <f>SUM(Table115[[#This Row],[2025]:[2014]])</f>
        <v>3</v>
      </c>
      <c r="F880" s="6"/>
      <c r="G880" s="6"/>
      <c r="H880" s="6"/>
      <c r="I880" s="6"/>
      <c r="J880" s="6"/>
      <c r="K880" s="6">
        <v>1</v>
      </c>
      <c r="L880" s="6"/>
      <c r="M880" s="6"/>
      <c r="N880" s="6">
        <v>2</v>
      </c>
      <c r="O880" s="6"/>
      <c r="P880" s="6"/>
      <c r="Q880" s="6"/>
    </row>
    <row r="881" spans="1:17" hidden="1" x14ac:dyDescent="0.35">
      <c r="A881" t="s">
        <v>751</v>
      </c>
      <c r="B881" t="s">
        <v>600</v>
      </c>
      <c r="C881" t="s">
        <v>908</v>
      </c>
      <c r="D881" t="s">
        <v>909</v>
      </c>
      <c r="E881">
        <f>SUM(Table115[[#This Row],[2025]:[2014]])</f>
        <v>2</v>
      </c>
      <c r="F881" s="6"/>
      <c r="G881" s="6"/>
      <c r="H881" s="6"/>
      <c r="I881" s="6"/>
      <c r="J881" s="6"/>
      <c r="K881" s="6"/>
      <c r="L881" s="6"/>
      <c r="M881" s="6">
        <v>1</v>
      </c>
      <c r="N881" s="6">
        <v>1</v>
      </c>
      <c r="O881" s="6"/>
      <c r="P881" s="6"/>
      <c r="Q881" s="6"/>
    </row>
    <row r="882" spans="1:17" hidden="1" x14ac:dyDescent="0.35">
      <c r="A882" t="s">
        <v>751</v>
      </c>
      <c r="B882" t="s">
        <v>600</v>
      </c>
      <c r="C882" t="s">
        <v>910</v>
      </c>
      <c r="D882" t="s">
        <v>911</v>
      </c>
      <c r="E882">
        <f>SUM(Table115[[#This Row],[2025]:[2014]])</f>
        <v>1</v>
      </c>
      <c r="F882" s="6"/>
      <c r="G882" s="6"/>
      <c r="H882" s="6"/>
      <c r="I882" s="6"/>
      <c r="J882" s="6"/>
      <c r="K882" s="6"/>
      <c r="L882" s="6">
        <v>1</v>
      </c>
      <c r="M882" s="6"/>
      <c r="N882" s="6"/>
      <c r="O882" s="6"/>
      <c r="P882" s="6"/>
      <c r="Q882" s="6"/>
    </row>
    <row r="883" spans="1:17" hidden="1" x14ac:dyDescent="0.35">
      <c r="A883" t="s">
        <v>751</v>
      </c>
      <c r="B883" t="s">
        <v>600</v>
      </c>
      <c r="C883" t="s">
        <v>912</v>
      </c>
      <c r="D883" t="s">
        <v>913</v>
      </c>
      <c r="E883">
        <f>SUM(Table115[[#This Row],[2025]:[2014]])</f>
        <v>5</v>
      </c>
      <c r="F883" s="6"/>
      <c r="G883" s="6"/>
      <c r="H883" s="6"/>
      <c r="I883" s="6"/>
      <c r="J883" s="6"/>
      <c r="K883" s="6"/>
      <c r="L883" s="6">
        <v>2</v>
      </c>
      <c r="M883" s="6"/>
      <c r="N883" s="6"/>
      <c r="O883" s="6"/>
      <c r="P883" s="6">
        <v>1</v>
      </c>
      <c r="Q883" s="6">
        <v>2</v>
      </c>
    </row>
    <row r="884" spans="1:17" hidden="1" x14ac:dyDescent="0.35">
      <c r="A884" t="s">
        <v>751</v>
      </c>
      <c r="B884" t="s">
        <v>600</v>
      </c>
      <c r="C884" t="s">
        <v>914</v>
      </c>
      <c r="D884" t="s">
        <v>915</v>
      </c>
      <c r="E884">
        <f>SUM(Table115[[#This Row],[2025]:[2014]])</f>
        <v>1</v>
      </c>
      <c r="F884" s="6"/>
      <c r="G884" s="6"/>
      <c r="H884" s="6"/>
      <c r="I884" s="6"/>
      <c r="J884" s="6"/>
      <c r="K884" s="6">
        <v>1</v>
      </c>
      <c r="L884" s="6"/>
      <c r="M884" s="6"/>
      <c r="N884" s="6"/>
      <c r="O884" s="6"/>
      <c r="P884" s="6"/>
      <c r="Q884" s="6"/>
    </row>
    <row r="885" spans="1:17" hidden="1" x14ac:dyDescent="0.35">
      <c r="A885" t="s">
        <v>751</v>
      </c>
      <c r="B885" t="s">
        <v>600</v>
      </c>
      <c r="C885" t="s">
        <v>916</v>
      </c>
      <c r="D885" t="s">
        <v>917</v>
      </c>
      <c r="E885">
        <f>SUM(Table115[[#This Row],[2025]:[2014]])</f>
        <v>7</v>
      </c>
      <c r="F885" s="6"/>
      <c r="G885" s="6"/>
      <c r="H885" s="6"/>
      <c r="I885" s="6"/>
      <c r="J885" s="6">
        <v>-4</v>
      </c>
      <c r="K885" s="6">
        <v>10</v>
      </c>
      <c r="L885" s="6"/>
      <c r="M885" s="6">
        <v>1</v>
      </c>
      <c r="N885" s="6"/>
      <c r="O885" s="6"/>
      <c r="P885" s="6"/>
      <c r="Q885" s="6"/>
    </row>
    <row r="886" spans="1:17" hidden="1" x14ac:dyDescent="0.35">
      <c r="A886" t="s">
        <v>751</v>
      </c>
      <c r="B886" t="s">
        <v>918</v>
      </c>
      <c r="C886" t="s">
        <v>919</v>
      </c>
      <c r="D886" t="s">
        <v>920</v>
      </c>
      <c r="E886">
        <f>SUM(Table115[[#This Row],[2025]:[2014]])</f>
        <v>1</v>
      </c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>
        <v>1</v>
      </c>
      <c r="Q886" s="6"/>
    </row>
    <row r="887" spans="1:17" hidden="1" x14ac:dyDescent="0.35">
      <c r="A887" t="s">
        <v>751</v>
      </c>
      <c r="B887" t="s">
        <v>918</v>
      </c>
      <c r="C887" t="s">
        <v>921</v>
      </c>
      <c r="D887" t="s">
        <v>922</v>
      </c>
      <c r="E887">
        <f>SUM(Table115[[#This Row],[2025]:[2014]])</f>
        <v>2</v>
      </c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>
        <v>2</v>
      </c>
      <c r="Q887" s="6"/>
    </row>
    <row r="888" spans="1:17" hidden="1" x14ac:dyDescent="0.35">
      <c r="A888" t="s">
        <v>751</v>
      </c>
      <c r="B888" t="s">
        <v>238</v>
      </c>
      <c r="C888" t="s">
        <v>923</v>
      </c>
      <c r="D888" t="s">
        <v>924</v>
      </c>
      <c r="E888">
        <f>SUM(Table115[[#This Row],[2025]:[2014]])</f>
        <v>3</v>
      </c>
      <c r="F888" s="6"/>
      <c r="G888" s="6"/>
      <c r="H888" s="6"/>
      <c r="I888" s="6"/>
      <c r="J888" s="6"/>
      <c r="K888" s="6"/>
      <c r="L888" s="6"/>
      <c r="M888" s="6"/>
      <c r="N888" s="6"/>
      <c r="O888" s="6">
        <v>1</v>
      </c>
      <c r="P888" s="6"/>
      <c r="Q888" s="6">
        <v>2</v>
      </c>
    </row>
    <row r="889" spans="1:17" hidden="1" x14ac:dyDescent="0.35">
      <c r="A889" t="s">
        <v>751</v>
      </c>
      <c r="B889" t="s">
        <v>238</v>
      </c>
      <c r="C889" t="s">
        <v>239</v>
      </c>
      <c r="D889" t="s">
        <v>240</v>
      </c>
      <c r="E889">
        <f>SUM(Table115[[#This Row],[2025]:[2014]])</f>
        <v>1</v>
      </c>
      <c r="F889" s="6"/>
      <c r="G889" s="6"/>
      <c r="H889" s="6"/>
      <c r="I889" s="6"/>
      <c r="J889" s="6"/>
      <c r="K889" s="6"/>
      <c r="L889" s="6"/>
      <c r="M889" s="6"/>
      <c r="N889" s="6">
        <v>1</v>
      </c>
      <c r="O889" s="6"/>
      <c r="P889" s="6"/>
      <c r="Q889" s="6"/>
    </row>
    <row r="890" spans="1:17" hidden="1" x14ac:dyDescent="0.35">
      <c r="A890" t="s">
        <v>751</v>
      </c>
      <c r="B890" t="s">
        <v>238</v>
      </c>
      <c r="C890" t="s">
        <v>925</v>
      </c>
      <c r="D890" t="s">
        <v>926</v>
      </c>
      <c r="E890">
        <f>SUM(Table115[[#This Row],[2025]:[2014]])</f>
        <v>1</v>
      </c>
      <c r="F890" s="6"/>
      <c r="G890" s="6">
        <v>1</v>
      </c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hidden="1" x14ac:dyDescent="0.35">
      <c r="A891" t="s">
        <v>751</v>
      </c>
      <c r="B891" t="s">
        <v>241</v>
      </c>
      <c r="C891" t="s">
        <v>244</v>
      </c>
      <c r="D891" t="s">
        <v>245</v>
      </c>
      <c r="E891">
        <f>SUM(Table115[[#This Row],[2025]:[2014]])</f>
        <v>8</v>
      </c>
      <c r="F891" s="6"/>
      <c r="G891" s="6"/>
      <c r="H891" s="6">
        <v>5</v>
      </c>
      <c r="I891" s="6"/>
      <c r="J891" s="6"/>
      <c r="K891" s="6"/>
      <c r="L891" s="6">
        <v>3</v>
      </c>
      <c r="M891" s="6"/>
      <c r="N891" s="6"/>
      <c r="O891" s="6"/>
      <c r="P891" s="6"/>
      <c r="Q891" s="6"/>
    </row>
    <row r="892" spans="1:17" hidden="1" x14ac:dyDescent="0.35">
      <c r="A892" t="s">
        <v>751</v>
      </c>
      <c r="B892" t="s">
        <v>248</v>
      </c>
      <c r="C892" t="s">
        <v>507</v>
      </c>
      <c r="D892" t="s">
        <v>508</v>
      </c>
      <c r="E892">
        <f>SUM(Table115[[#This Row],[2025]:[2014]])</f>
        <v>5</v>
      </c>
      <c r="F892" s="6"/>
      <c r="G892" s="6"/>
      <c r="H892" s="6"/>
      <c r="I892" s="6"/>
      <c r="J892" s="6"/>
      <c r="K892" s="6"/>
      <c r="L892" s="6">
        <v>5</v>
      </c>
      <c r="M892" s="6"/>
      <c r="N892" s="6"/>
      <c r="O892" s="6"/>
      <c r="P892" s="6"/>
      <c r="Q892" s="6"/>
    </row>
    <row r="893" spans="1:17" hidden="1" x14ac:dyDescent="0.35">
      <c r="A893" t="s">
        <v>751</v>
      </c>
      <c r="B893" t="s">
        <v>248</v>
      </c>
      <c r="C893" t="s">
        <v>448</v>
      </c>
      <c r="D893" t="s">
        <v>449</v>
      </c>
      <c r="E893">
        <f>SUM(Table115[[#This Row],[2025]:[2014]])</f>
        <v>1</v>
      </c>
      <c r="F893" s="6"/>
      <c r="G893" s="6"/>
      <c r="H893" s="6"/>
      <c r="I893" s="6"/>
      <c r="J893" s="6"/>
      <c r="K893" s="6"/>
      <c r="L893" s="6"/>
      <c r="M893" s="6">
        <v>1</v>
      </c>
      <c r="N893" s="6"/>
      <c r="O893" s="6"/>
      <c r="P893" s="6"/>
      <c r="Q893" s="6"/>
    </row>
    <row r="894" spans="1:17" hidden="1" x14ac:dyDescent="0.35">
      <c r="A894" t="s">
        <v>751</v>
      </c>
      <c r="B894" t="s">
        <v>253</v>
      </c>
      <c r="C894" t="s">
        <v>927</v>
      </c>
      <c r="D894" t="s">
        <v>928</v>
      </c>
      <c r="E894">
        <f>SUM(Table115[[#This Row],[2025]:[2014]])</f>
        <v>1</v>
      </c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>
        <v>1</v>
      </c>
      <c r="Q894" s="6"/>
    </row>
    <row r="895" spans="1:17" hidden="1" x14ac:dyDescent="0.35">
      <c r="A895" t="s">
        <v>751</v>
      </c>
      <c r="B895" t="s">
        <v>253</v>
      </c>
      <c r="C895" t="s">
        <v>929</v>
      </c>
      <c r="D895" t="s">
        <v>930</v>
      </c>
      <c r="E895">
        <f>SUM(Table115[[#This Row],[2025]:[2014]])</f>
        <v>1</v>
      </c>
      <c r="F895" s="6"/>
      <c r="G895" s="6"/>
      <c r="H895" s="6"/>
      <c r="I895" s="6"/>
      <c r="J895" s="6"/>
      <c r="K895" s="6"/>
      <c r="L895" s="6"/>
      <c r="M895" s="6"/>
      <c r="N895" s="6"/>
      <c r="O895" s="6">
        <v>1</v>
      </c>
      <c r="P895" s="6"/>
      <c r="Q895" s="6"/>
    </row>
    <row r="896" spans="1:17" hidden="1" x14ac:dyDescent="0.35">
      <c r="A896" t="s">
        <v>751</v>
      </c>
      <c r="B896" t="s">
        <v>256</v>
      </c>
      <c r="C896" t="s">
        <v>931</v>
      </c>
      <c r="D896" t="s">
        <v>932</v>
      </c>
      <c r="E896">
        <f>SUM(Table115[[#This Row],[2025]:[2014]])</f>
        <v>0</v>
      </c>
      <c r="F896" s="6"/>
      <c r="G896" s="6"/>
      <c r="H896" s="6"/>
      <c r="I896" s="6"/>
      <c r="J896" s="6"/>
      <c r="K896" s="6">
        <v>0</v>
      </c>
      <c r="L896" s="6"/>
      <c r="M896" s="6"/>
      <c r="N896" s="6"/>
      <c r="O896" s="6"/>
      <c r="P896" s="6"/>
      <c r="Q896" s="6"/>
    </row>
    <row r="897" spans="1:17" hidden="1" x14ac:dyDescent="0.35">
      <c r="A897" t="s">
        <v>751</v>
      </c>
      <c r="B897" t="s">
        <v>256</v>
      </c>
      <c r="C897" t="s">
        <v>933</v>
      </c>
      <c r="D897" t="s">
        <v>934</v>
      </c>
      <c r="E897">
        <f>SUM(Table115[[#This Row],[2025]:[2014]])</f>
        <v>1</v>
      </c>
      <c r="F897" s="6"/>
      <c r="G897" s="6"/>
      <c r="H897" s="6"/>
      <c r="I897" s="6"/>
      <c r="J897" s="6"/>
      <c r="K897" s="6"/>
      <c r="L897" s="6"/>
      <c r="M897" s="6">
        <v>1</v>
      </c>
      <c r="N897" s="6"/>
      <c r="O897" s="6"/>
      <c r="P897" s="6"/>
      <c r="Q897" s="6"/>
    </row>
    <row r="898" spans="1:17" hidden="1" x14ac:dyDescent="0.35">
      <c r="A898" t="s">
        <v>751</v>
      </c>
      <c r="B898" t="s">
        <v>256</v>
      </c>
      <c r="C898" t="s">
        <v>257</v>
      </c>
      <c r="D898" t="s">
        <v>258</v>
      </c>
      <c r="E898">
        <f>SUM(Table115[[#This Row],[2025]:[2014]])</f>
        <v>1</v>
      </c>
      <c r="F898" s="6"/>
      <c r="G898" s="6"/>
      <c r="H898" s="6">
        <v>1</v>
      </c>
      <c r="I898" s="6"/>
      <c r="J898" s="6"/>
      <c r="K898" s="6"/>
      <c r="L898" s="6"/>
      <c r="M898" s="6"/>
      <c r="N898" s="6"/>
      <c r="O898" s="6"/>
      <c r="P898" s="6"/>
      <c r="Q898" s="6"/>
    </row>
    <row r="899" spans="1:17" hidden="1" x14ac:dyDescent="0.35">
      <c r="A899" t="s">
        <v>751</v>
      </c>
      <c r="B899" t="s">
        <v>256</v>
      </c>
      <c r="C899" t="s">
        <v>935</v>
      </c>
      <c r="D899" t="s">
        <v>936</v>
      </c>
      <c r="E899">
        <f>SUM(Table115[[#This Row],[2025]:[2014]])</f>
        <v>1</v>
      </c>
      <c r="F899" s="6"/>
      <c r="G899" s="6"/>
      <c r="H899" s="6"/>
      <c r="I899" s="6"/>
      <c r="J899" s="6"/>
      <c r="K899" s="6"/>
      <c r="L899" s="6">
        <v>1</v>
      </c>
      <c r="M899" s="6"/>
      <c r="N899" s="6"/>
      <c r="O899" s="6"/>
      <c r="P899" s="6"/>
      <c r="Q899" s="6"/>
    </row>
    <row r="900" spans="1:17" hidden="1" x14ac:dyDescent="0.35">
      <c r="A900" t="s">
        <v>751</v>
      </c>
      <c r="B900" t="s">
        <v>259</v>
      </c>
      <c r="C900" t="s">
        <v>937</v>
      </c>
      <c r="D900" t="s">
        <v>938</v>
      </c>
      <c r="E900">
        <f>SUM(Table115[[#This Row],[2025]:[2014]])</f>
        <v>1</v>
      </c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>
        <v>1</v>
      </c>
      <c r="Q900" s="6"/>
    </row>
    <row r="901" spans="1:17" hidden="1" x14ac:dyDescent="0.35">
      <c r="A901" t="s">
        <v>751</v>
      </c>
      <c r="B901" t="s">
        <v>259</v>
      </c>
      <c r="C901" t="s">
        <v>939</v>
      </c>
      <c r="D901" t="s">
        <v>940</v>
      </c>
      <c r="E901">
        <f>SUM(Table115[[#This Row],[2025]:[2014]])</f>
        <v>-3</v>
      </c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>
        <v>-3</v>
      </c>
    </row>
    <row r="902" spans="1:17" hidden="1" x14ac:dyDescent="0.35">
      <c r="A902" t="s">
        <v>751</v>
      </c>
      <c r="B902" t="s">
        <v>259</v>
      </c>
      <c r="C902" t="s">
        <v>260</v>
      </c>
      <c r="D902" t="s">
        <v>261</v>
      </c>
      <c r="E902">
        <f>SUM(Table115[[#This Row],[2025]:[2014]])</f>
        <v>2</v>
      </c>
      <c r="F902" s="6"/>
      <c r="G902" s="6"/>
      <c r="H902" s="6"/>
      <c r="I902" s="6"/>
      <c r="J902" s="6"/>
      <c r="K902" s="6">
        <v>1</v>
      </c>
      <c r="L902" s="6"/>
      <c r="M902" s="6"/>
      <c r="N902" s="6">
        <v>1</v>
      </c>
      <c r="O902" s="6"/>
      <c r="P902" s="6"/>
      <c r="Q902" s="6"/>
    </row>
    <row r="903" spans="1:17" hidden="1" x14ac:dyDescent="0.35">
      <c r="A903" t="s">
        <v>751</v>
      </c>
      <c r="B903" t="s">
        <v>259</v>
      </c>
      <c r="C903" t="s">
        <v>262</v>
      </c>
      <c r="D903" t="s">
        <v>263</v>
      </c>
      <c r="E903">
        <f>SUM(Table115[[#This Row],[2025]:[2014]])</f>
        <v>2</v>
      </c>
      <c r="F903" s="6"/>
      <c r="G903" s="6"/>
      <c r="H903" s="6"/>
      <c r="I903" s="6"/>
      <c r="J903" s="6"/>
      <c r="K903" s="6"/>
      <c r="L903" s="6"/>
      <c r="M903" s="6">
        <v>1</v>
      </c>
      <c r="N903" s="6">
        <v>1</v>
      </c>
      <c r="O903" s="6"/>
      <c r="P903" s="6"/>
      <c r="Q903" s="6"/>
    </row>
    <row r="904" spans="1:17" hidden="1" x14ac:dyDescent="0.35">
      <c r="A904" t="s">
        <v>751</v>
      </c>
      <c r="B904" t="s">
        <v>259</v>
      </c>
      <c r="C904" t="s">
        <v>684</v>
      </c>
      <c r="D904" t="s">
        <v>685</v>
      </c>
      <c r="E904">
        <f>SUM(Table115[[#This Row],[2025]:[2014]])</f>
        <v>0</v>
      </c>
      <c r="F904" s="6"/>
      <c r="G904" s="6"/>
      <c r="H904" s="6"/>
      <c r="I904" s="6"/>
      <c r="J904" s="6"/>
      <c r="K904" s="6"/>
      <c r="L904" s="6"/>
      <c r="M904" s="6"/>
      <c r="N904" s="6"/>
      <c r="O904" s="6">
        <v>-1</v>
      </c>
      <c r="P904" s="6">
        <v>1</v>
      </c>
      <c r="Q904" s="6"/>
    </row>
    <row r="905" spans="1:17" hidden="1" x14ac:dyDescent="0.35">
      <c r="A905" t="s">
        <v>751</v>
      </c>
      <c r="B905" t="s">
        <v>259</v>
      </c>
      <c r="C905" t="s">
        <v>274</v>
      </c>
      <c r="D905" t="s">
        <v>275</v>
      </c>
      <c r="E905">
        <f>SUM(Table115[[#This Row],[2025]:[2014]])</f>
        <v>2</v>
      </c>
      <c r="F905" s="6"/>
      <c r="G905" s="6"/>
      <c r="H905" s="6"/>
      <c r="I905" s="6"/>
      <c r="J905" s="6"/>
      <c r="K905" s="6"/>
      <c r="L905" s="6">
        <v>1</v>
      </c>
      <c r="M905" s="6"/>
      <c r="N905" s="6">
        <v>1</v>
      </c>
      <c r="O905" s="6"/>
      <c r="P905" s="6"/>
      <c r="Q905" s="6"/>
    </row>
    <row r="906" spans="1:17" hidden="1" x14ac:dyDescent="0.35">
      <c r="A906" t="s">
        <v>751</v>
      </c>
      <c r="B906" t="s">
        <v>259</v>
      </c>
      <c r="C906" t="s">
        <v>941</v>
      </c>
      <c r="D906" t="s">
        <v>942</v>
      </c>
      <c r="E906">
        <f>SUM(Table115[[#This Row],[2025]:[2014]])</f>
        <v>1</v>
      </c>
      <c r="F906" s="6"/>
      <c r="G906" s="6"/>
      <c r="H906" s="6"/>
      <c r="I906" s="6"/>
      <c r="J906" s="6"/>
      <c r="K906" s="6"/>
      <c r="L906" s="6"/>
      <c r="M906" s="6"/>
      <c r="N906" s="6">
        <v>1</v>
      </c>
      <c r="O906" s="6"/>
      <c r="P906" s="6"/>
      <c r="Q906" s="6"/>
    </row>
    <row r="907" spans="1:17" hidden="1" x14ac:dyDescent="0.35">
      <c r="A907" t="s">
        <v>751</v>
      </c>
      <c r="B907" t="s">
        <v>276</v>
      </c>
      <c r="C907" t="s">
        <v>943</v>
      </c>
      <c r="D907" t="s">
        <v>944</v>
      </c>
      <c r="E907">
        <f>SUM(Table115[[#This Row],[2025]:[2014]])</f>
        <v>1</v>
      </c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>
        <v>1</v>
      </c>
    </row>
    <row r="908" spans="1:17" hidden="1" x14ac:dyDescent="0.35">
      <c r="A908" t="s">
        <v>751</v>
      </c>
      <c r="B908" t="s">
        <v>276</v>
      </c>
      <c r="C908" t="s">
        <v>514</v>
      </c>
      <c r="D908" t="s">
        <v>515</v>
      </c>
      <c r="E908">
        <f>SUM(Table115[[#This Row],[2025]:[2014]])</f>
        <v>1</v>
      </c>
      <c r="F908" s="6"/>
      <c r="G908" s="6"/>
      <c r="H908" s="6"/>
      <c r="I908" s="6"/>
      <c r="J908" s="6"/>
      <c r="K908" s="6"/>
      <c r="L908" s="6"/>
      <c r="M908" s="6">
        <v>1</v>
      </c>
      <c r="N908" s="6"/>
      <c r="O908" s="6"/>
      <c r="P908" s="6"/>
      <c r="Q908" s="6"/>
    </row>
    <row r="909" spans="1:17" hidden="1" x14ac:dyDescent="0.35">
      <c r="A909" t="s">
        <v>751</v>
      </c>
      <c r="B909" t="s">
        <v>276</v>
      </c>
      <c r="C909" t="s">
        <v>557</v>
      </c>
      <c r="D909" t="s">
        <v>558</v>
      </c>
      <c r="E909">
        <f>SUM(Table115[[#This Row],[2025]:[2014]])</f>
        <v>1</v>
      </c>
      <c r="F909" s="6"/>
      <c r="G909" s="6"/>
      <c r="H909" s="6"/>
      <c r="I909" s="6"/>
      <c r="J909" s="6"/>
      <c r="K909" s="6"/>
      <c r="L909" s="6"/>
      <c r="M909" s="6"/>
      <c r="N909" s="6"/>
      <c r="O909" s="6">
        <v>1</v>
      </c>
      <c r="P909" s="6"/>
      <c r="Q909" s="6"/>
    </row>
    <row r="910" spans="1:17" hidden="1" x14ac:dyDescent="0.35">
      <c r="A910" t="s">
        <v>751</v>
      </c>
      <c r="B910" t="s">
        <v>276</v>
      </c>
      <c r="C910" t="s">
        <v>945</v>
      </c>
      <c r="D910" t="s">
        <v>946</v>
      </c>
      <c r="E910">
        <f>SUM(Table115[[#This Row],[2025]:[2014]])</f>
        <v>4</v>
      </c>
      <c r="F910" s="6"/>
      <c r="G910" s="6"/>
      <c r="H910" s="6">
        <v>1</v>
      </c>
      <c r="I910" s="6"/>
      <c r="J910" s="6"/>
      <c r="K910" s="6"/>
      <c r="L910" s="6">
        <v>3</v>
      </c>
      <c r="M910" s="6"/>
      <c r="N910" s="6"/>
      <c r="O910" s="6"/>
      <c r="P910" s="6"/>
      <c r="Q910" s="6"/>
    </row>
    <row r="911" spans="1:17" hidden="1" x14ac:dyDescent="0.35">
      <c r="A911" t="s">
        <v>751</v>
      </c>
      <c r="B911" t="s">
        <v>276</v>
      </c>
      <c r="C911" t="s">
        <v>947</v>
      </c>
      <c r="D911" t="s">
        <v>948</v>
      </c>
      <c r="E911">
        <f>SUM(Table115[[#This Row],[2025]:[2014]])</f>
        <v>1</v>
      </c>
      <c r="F911" s="6"/>
      <c r="G911" s="6">
        <v>1</v>
      </c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hidden="1" x14ac:dyDescent="0.35">
      <c r="A912" t="s">
        <v>751</v>
      </c>
      <c r="B912" t="s">
        <v>276</v>
      </c>
      <c r="C912" t="s">
        <v>559</v>
      </c>
      <c r="D912" t="s">
        <v>560</v>
      </c>
      <c r="E912">
        <f>SUM(Table115[[#This Row],[2025]:[2014]])</f>
        <v>3</v>
      </c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>
        <v>1</v>
      </c>
      <c r="Q912" s="6">
        <v>2</v>
      </c>
    </row>
    <row r="913" spans="1:17" hidden="1" x14ac:dyDescent="0.35">
      <c r="A913" t="s">
        <v>751</v>
      </c>
      <c r="B913" t="s">
        <v>276</v>
      </c>
      <c r="C913" t="s">
        <v>949</v>
      </c>
      <c r="D913" t="s">
        <v>950</v>
      </c>
      <c r="E913">
        <f>SUM(Table115[[#This Row],[2025]:[2014]])</f>
        <v>2</v>
      </c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>
        <v>2</v>
      </c>
    </row>
    <row r="914" spans="1:17" hidden="1" x14ac:dyDescent="0.35">
      <c r="A914" t="s">
        <v>751</v>
      </c>
      <c r="B914" t="s">
        <v>281</v>
      </c>
      <c r="C914" t="s">
        <v>951</v>
      </c>
      <c r="D914" t="s">
        <v>952</v>
      </c>
      <c r="E914">
        <f>SUM(Table115[[#This Row],[2025]:[2014]])</f>
        <v>0</v>
      </c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>
        <v>0</v>
      </c>
      <c r="Q914" s="6"/>
    </row>
    <row r="915" spans="1:17" hidden="1" x14ac:dyDescent="0.35">
      <c r="A915" t="s">
        <v>751</v>
      </c>
      <c r="B915" t="s">
        <v>281</v>
      </c>
      <c r="C915" t="s">
        <v>282</v>
      </c>
      <c r="D915" t="s">
        <v>283</v>
      </c>
      <c r="E915">
        <f>SUM(Table115[[#This Row],[2025]:[2014]])</f>
        <v>15</v>
      </c>
      <c r="F915" s="6">
        <v>2</v>
      </c>
      <c r="G915" s="6">
        <v>7</v>
      </c>
      <c r="H915" s="6">
        <v>4</v>
      </c>
      <c r="I915" s="6"/>
      <c r="J915" s="6">
        <v>2</v>
      </c>
      <c r="K915" s="6"/>
      <c r="L915" s="6"/>
      <c r="M915" s="6"/>
      <c r="N915" s="6"/>
      <c r="O915" s="6"/>
      <c r="P915" s="6"/>
      <c r="Q915" s="6"/>
    </row>
    <row r="916" spans="1:17" hidden="1" x14ac:dyDescent="0.35">
      <c r="A916" t="s">
        <v>751</v>
      </c>
      <c r="B916" t="s">
        <v>281</v>
      </c>
      <c r="C916" t="s">
        <v>284</v>
      </c>
      <c r="D916" t="s">
        <v>285</v>
      </c>
      <c r="E916">
        <f>SUM(Table115[[#This Row],[2025]:[2014]])</f>
        <v>4</v>
      </c>
      <c r="F916" s="6"/>
      <c r="G916" s="6">
        <v>4</v>
      </c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hidden="1" x14ac:dyDescent="0.35">
      <c r="A917" t="s">
        <v>751</v>
      </c>
      <c r="B917" t="s">
        <v>281</v>
      </c>
      <c r="C917" t="s">
        <v>288</v>
      </c>
      <c r="D917" t="s">
        <v>289</v>
      </c>
      <c r="E917">
        <f>SUM(Table115[[#This Row],[2025]:[2014]])</f>
        <v>10</v>
      </c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>
        <v>4</v>
      </c>
      <c r="Q917" s="6">
        <v>6</v>
      </c>
    </row>
    <row r="918" spans="1:17" hidden="1" x14ac:dyDescent="0.35">
      <c r="A918" t="s">
        <v>751</v>
      </c>
      <c r="B918" t="s">
        <v>281</v>
      </c>
      <c r="C918" t="s">
        <v>290</v>
      </c>
      <c r="D918" t="s">
        <v>291</v>
      </c>
      <c r="E918">
        <f>SUM(Table115[[#This Row],[2025]:[2014]])</f>
        <v>13</v>
      </c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>
        <v>2</v>
      </c>
      <c r="Q918" s="6">
        <v>11</v>
      </c>
    </row>
    <row r="919" spans="1:17" hidden="1" x14ac:dyDescent="0.35">
      <c r="A919" t="s">
        <v>751</v>
      </c>
      <c r="B919" t="s">
        <v>281</v>
      </c>
      <c r="C919" t="s">
        <v>563</v>
      </c>
      <c r="D919" t="s">
        <v>564</v>
      </c>
      <c r="E919">
        <f>SUM(Table115[[#This Row],[2025]:[2014]])</f>
        <v>1</v>
      </c>
      <c r="F919" s="6"/>
      <c r="G919" s="6"/>
      <c r="H919" s="6"/>
      <c r="I919" s="6"/>
      <c r="J919" s="6"/>
      <c r="K919" s="6"/>
      <c r="L919" s="6"/>
      <c r="M919" s="6"/>
      <c r="N919" s="6">
        <v>1</v>
      </c>
      <c r="O919" s="6"/>
      <c r="P919" s="6"/>
      <c r="Q919" s="6"/>
    </row>
    <row r="920" spans="1:17" hidden="1" x14ac:dyDescent="0.35">
      <c r="A920" t="s">
        <v>751</v>
      </c>
      <c r="B920" t="s">
        <v>292</v>
      </c>
      <c r="C920" t="s">
        <v>953</v>
      </c>
      <c r="D920" t="s">
        <v>954</v>
      </c>
      <c r="E920">
        <f>SUM(Table115[[#This Row],[2025]:[2014]])</f>
        <v>0</v>
      </c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>
        <v>0</v>
      </c>
    </row>
    <row r="921" spans="1:17" hidden="1" x14ac:dyDescent="0.35">
      <c r="A921" t="s">
        <v>751</v>
      </c>
      <c r="B921" t="s">
        <v>292</v>
      </c>
      <c r="C921" t="s">
        <v>955</v>
      </c>
      <c r="D921" t="s">
        <v>956</v>
      </c>
      <c r="E921">
        <f>SUM(Table115[[#This Row],[2025]:[2014]])</f>
        <v>0</v>
      </c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>
        <v>0</v>
      </c>
    </row>
    <row r="922" spans="1:17" hidden="1" x14ac:dyDescent="0.35">
      <c r="A922" t="s">
        <v>751</v>
      </c>
      <c r="B922" t="s">
        <v>292</v>
      </c>
      <c r="C922" t="s">
        <v>957</v>
      </c>
      <c r="D922" t="s">
        <v>958</v>
      </c>
      <c r="E922">
        <f>SUM(Table115[[#This Row],[2025]:[2014]])</f>
        <v>1</v>
      </c>
      <c r="F922" s="6"/>
      <c r="G922" s="6"/>
      <c r="H922" s="6"/>
      <c r="I922" s="6"/>
      <c r="J922" s="6"/>
      <c r="K922" s="6"/>
      <c r="L922" s="6"/>
      <c r="M922" s="6"/>
      <c r="N922" s="6">
        <v>1</v>
      </c>
      <c r="O922" s="6"/>
      <c r="P922" s="6"/>
      <c r="Q922" s="6"/>
    </row>
    <row r="923" spans="1:17" hidden="1" x14ac:dyDescent="0.35">
      <c r="A923" t="s">
        <v>751</v>
      </c>
      <c r="B923" t="s">
        <v>292</v>
      </c>
      <c r="C923" t="s">
        <v>959</v>
      </c>
      <c r="D923" t="s">
        <v>960</v>
      </c>
      <c r="E923">
        <f>SUM(Table115[[#This Row],[2025]:[2014]])</f>
        <v>-1</v>
      </c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>
        <v>-1</v>
      </c>
    </row>
    <row r="924" spans="1:17" hidden="1" x14ac:dyDescent="0.35">
      <c r="A924" t="s">
        <v>751</v>
      </c>
      <c r="B924" t="s">
        <v>292</v>
      </c>
      <c r="C924" t="s">
        <v>297</v>
      </c>
      <c r="D924" t="s">
        <v>298</v>
      </c>
      <c r="E924">
        <f>SUM(Table115[[#This Row],[2025]:[2014]])</f>
        <v>8</v>
      </c>
      <c r="F924" s="6">
        <v>1</v>
      </c>
      <c r="G924" s="6">
        <v>4</v>
      </c>
      <c r="H924" s="6"/>
      <c r="I924" s="6">
        <v>2</v>
      </c>
      <c r="J924" s="6">
        <v>-1</v>
      </c>
      <c r="K924" s="6">
        <v>1</v>
      </c>
      <c r="L924" s="6"/>
      <c r="M924" s="6">
        <v>0</v>
      </c>
      <c r="N924" s="6">
        <v>1</v>
      </c>
      <c r="O924" s="6"/>
      <c r="P924" s="6"/>
      <c r="Q924" s="6"/>
    </row>
    <row r="925" spans="1:17" hidden="1" x14ac:dyDescent="0.35">
      <c r="A925" t="s">
        <v>751</v>
      </c>
      <c r="B925" t="s">
        <v>292</v>
      </c>
      <c r="C925" t="s">
        <v>660</v>
      </c>
      <c r="D925" t="s">
        <v>661</v>
      </c>
      <c r="E925">
        <f>SUM(Table115[[#This Row],[2025]:[2014]])</f>
        <v>1</v>
      </c>
      <c r="F925" s="6"/>
      <c r="G925" s="6"/>
      <c r="H925" s="6"/>
      <c r="I925" s="6"/>
      <c r="J925" s="6"/>
      <c r="K925" s="6"/>
      <c r="L925" s="6"/>
      <c r="M925" s="6"/>
      <c r="N925" s="6">
        <v>1</v>
      </c>
      <c r="O925" s="6"/>
      <c r="P925" s="6"/>
      <c r="Q925" s="6"/>
    </row>
    <row r="926" spans="1:17" hidden="1" x14ac:dyDescent="0.35">
      <c r="A926" t="s">
        <v>751</v>
      </c>
      <c r="B926" t="s">
        <v>299</v>
      </c>
      <c r="C926" t="s">
        <v>961</v>
      </c>
      <c r="D926" t="s">
        <v>962</v>
      </c>
      <c r="E926">
        <f>SUM(Table115[[#This Row],[2025]:[2014]])</f>
        <v>2</v>
      </c>
      <c r="F926" s="6"/>
      <c r="G926" s="6"/>
      <c r="H926" s="6"/>
      <c r="I926" s="6"/>
      <c r="J926" s="6"/>
      <c r="K926" s="6"/>
      <c r="L926" s="6"/>
      <c r="M926" s="6">
        <v>2</v>
      </c>
      <c r="N926" s="6"/>
      <c r="O926" s="6"/>
      <c r="P926" s="6"/>
      <c r="Q926" s="6"/>
    </row>
    <row r="927" spans="1:17" hidden="1" x14ac:dyDescent="0.35">
      <c r="A927" t="s">
        <v>751</v>
      </c>
      <c r="B927" t="s">
        <v>299</v>
      </c>
      <c r="C927" t="s">
        <v>963</v>
      </c>
      <c r="D927" t="s">
        <v>964</v>
      </c>
      <c r="E927">
        <f>SUM(Table115[[#This Row],[2025]:[2014]])</f>
        <v>0</v>
      </c>
      <c r="F927" s="6"/>
      <c r="G927" s="6"/>
      <c r="H927" s="6"/>
      <c r="I927" s="6"/>
      <c r="J927" s="6"/>
      <c r="K927" s="6"/>
      <c r="L927" s="6">
        <v>0</v>
      </c>
      <c r="M927" s="6"/>
      <c r="N927" s="6"/>
      <c r="O927" s="6"/>
      <c r="P927" s="6"/>
      <c r="Q927" s="6"/>
    </row>
    <row r="928" spans="1:17" hidden="1" x14ac:dyDescent="0.35">
      <c r="A928" t="s">
        <v>751</v>
      </c>
      <c r="B928" t="s">
        <v>299</v>
      </c>
      <c r="C928" t="s">
        <v>965</v>
      </c>
      <c r="D928" t="s">
        <v>966</v>
      </c>
      <c r="E928">
        <f>SUM(Table115[[#This Row],[2025]:[2014]])</f>
        <v>2</v>
      </c>
      <c r="F928" s="6"/>
      <c r="G928" s="6"/>
      <c r="H928" s="6"/>
      <c r="I928" s="6"/>
      <c r="J928" s="6"/>
      <c r="K928" s="6"/>
      <c r="L928" s="6">
        <v>1</v>
      </c>
      <c r="M928" s="6"/>
      <c r="N928" s="6"/>
      <c r="O928" s="6"/>
      <c r="P928" s="6"/>
      <c r="Q928" s="6">
        <v>1</v>
      </c>
    </row>
    <row r="929" spans="1:17" hidden="1" x14ac:dyDescent="0.35">
      <c r="A929" t="s">
        <v>751</v>
      </c>
      <c r="B929" t="s">
        <v>299</v>
      </c>
      <c r="C929" t="s">
        <v>967</v>
      </c>
      <c r="D929" t="s">
        <v>968</v>
      </c>
      <c r="E929">
        <f>SUM(Table115[[#This Row],[2025]:[2014]])</f>
        <v>2</v>
      </c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>
        <v>1</v>
      </c>
      <c r="Q929" s="6">
        <v>1</v>
      </c>
    </row>
    <row r="930" spans="1:17" hidden="1" x14ac:dyDescent="0.35">
      <c r="A930" t="s">
        <v>751</v>
      </c>
      <c r="B930" t="s">
        <v>299</v>
      </c>
      <c r="C930" t="s">
        <v>450</v>
      </c>
      <c r="D930" t="s">
        <v>451</v>
      </c>
      <c r="E930">
        <f>SUM(Table115[[#This Row],[2025]:[2014]])</f>
        <v>6</v>
      </c>
      <c r="F930" s="6"/>
      <c r="G930" s="6">
        <v>1</v>
      </c>
      <c r="H930" s="6">
        <v>3</v>
      </c>
      <c r="I930" s="6"/>
      <c r="J930" s="6"/>
      <c r="K930" s="6"/>
      <c r="L930" s="6"/>
      <c r="M930" s="6"/>
      <c r="N930" s="6"/>
      <c r="O930" s="6">
        <v>1</v>
      </c>
      <c r="P930" s="6">
        <v>1</v>
      </c>
      <c r="Q930" s="6"/>
    </row>
    <row r="931" spans="1:17" hidden="1" x14ac:dyDescent="0.35">
      <c r="A931" t="s">
        <v>751</v>
      </c>
      <c r="B931" t="s">
        <v>313</v>
      </c>
      <c r="C931" t="s">
        <v>969</v>
      </c>
      <c r="D931" t="s">
        <v>970</v>
      </c>
      <c r="E931">
        <f>SUM(Table115[[#This Row],[2025]:[2014]])</f>
        <v>62</v>
      </c>
      <c r="F931" s="6"/>
      <c r="G931" s="6"/>
      <c r="H931" s="6"/>
      <c r="I931" s="6"/>
      <c r="J931" s="6"/>
      <c r="K931" s="6">
        <v>-14</v>
      </c>
      <c r="L931" s="6">
        <v>14</v>
      </c>
      <c r="M931" s="6">
        <v>-7</v>
      </c>
      <c r="N931" s="6">
        <v>10</v>
      </c>
      <c r="O931" s="6">
        <v>12</v>
      </c>
      <c r="P931" s="6">
        <v>25</v>
      </c>
      <c r="Q931" s="6">
        <v>22</v>
      </c>
    </row>
    <row r="932" spans="1:17" hidden="1" x14ac:dyDescent="0.35">
      <c r="A932" t="s">
        <v>751</v>
      </c>
      <c r="B932" t="s">
        <v>313</v>
      </c>
      <c r="C932" t="s">
        <v>971</v>
      </c>
      <c r="D932" t="s">
        <v>972</v>
      </c>
      <c r="E932">
        <f>SUM(Table115[[#This Row],[2025]:[2014]])</f>
        <v>0</v>
      </c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>
        <v>0</v>
      </c>
    </row>
    <row r="933" spans="1:17" hidden="1" x14ac:dyDescent="0.35">
      <c r="A933" t="s">
        <v>751</v>
      </c>
      <c r="B933" t="s">
        <v>313</v>
      </c>
      <c r="C933" t="s">
        <v>973</v>
      </c>
      <c r="D933" t="s">
        <v>974</v>
      </c>
      <c r="E933">
        <f>SUM(Table115[[#This Row],[2025]:[2014]])</f>
        <v>1</v>
      </c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>
        <v>1</v>
      </c>
      <c r="Q933" s="6"/>
    </row>
    <row r="934" spans="1:17" hidden="1" x14ac:dyDescent="0.35">
      <c r="A934" t="s">
        <v>751</v>
      </c>
      <c r="B934" t="s">
        <v>313</v>
      </c>
      <c r="C934" t="s">
        <v>975</v>
      </c>
      <c r="D934" t="s">
        <v>976</v>
      </c>
      <c r="E934">
        <f>SUM(Table115[[#This Row],[2025]:[2014]])</f>
        <v>0</v>
      </c>
      <c r="F934" s="6"/>
      <c r="G934" s="6"/>
      <c r="H934" s="6"/>
      <c r="I934" s="6"/>
      <c r="J934" s="6"/>
      <c r="K934" s="6"/>
      <c r="L934" s="6">
        <v>0</v>
      </c>
      <c r="M934" s="6"/>
      <c r="N934" s="6"/>
      <c r="O934" s="6"/>
      <c r="P934" s="6"/>
      <c r="Q934" s="6"/>
    </row>
    <row r="935" spans="1:17" hidden="1" x14ac:dyDescent="0.35">
      <c r="A935" t="s">
        <v>751</v>
      </c>
      <c r="B935" t="s">
        <v>313</v>
      </c>
      <c r="C935" t="s">
        <v>977</v>
      </c>
      <c r="D935" t="s">
        <v>978</v>
      </c>
      <c r="E935">
        <f>SUM(Table115[[#This Row],[2025]:[2014]])</f>
        <v>0</v>
      </c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>
        <v>0</v>
      </c>
      <c r="Q935" s="6"/>
    </row>
    <row r="936" spans="1:17" hidden="1" x14ac:dyDescent="0.35">
      <c r="A936" t="s">
        <v>751</v>
      </c>
      <c r="B936" t="s">
        <v>313</v>
      </c>
      <c r="C936" t="s">
        <v>979</v>
      </c>
      <c r="D936" t="s">
        <v>980</v>
      </c>
      <c r="E936">
        <f>SUM(Table115[[#This Row],[2025]:[2014]])</f>
        <v>0</v>
      </c>
      <c r="F936" s="6"/>
      <c r="G936" s="6"/>
      <c r="H936" s="6"/>
      <c r="I936" s="6"/>
      <c r="J936" s="6"/>
      <c r="K936" s="6"/>
      <c r="L936" s="6">
        <v>0</v>
      </c>
      <c r="M936" s="6"/>
      <c r="N936" s="6"/>
      <c r="O936" s="6"/>
      <c r="P936" s="6"/>
      <c r="Q936" s="6"/>
    </row>
    <row r="937" spans="1:17" hidden="1" x14ac:dyDescent="0.35">
      <c r="A937" t="s">
        <v>751</v>
      </c>
      <c r="B937" t="s">
        <v>313</v>
      </c>
      <c r="C937" t="s">
        <v>314</v>
      </c>
      <c r="D937" t="s">
        <v>315</v>
      </c>
      <c r="E937">
        <f>SUM(Table115[[#This Row],[2025]:[2014]])</f>
        <v>108</v>
      </c>
      <c r="F937" s="6"/>
      <c r="G937" s="6">
        <v>6</v>
      </c>
      <c r="H937" s="6">
        <v>11</v>
      </c>
      <c r="I937" s="6"/>
      <c r="J937" s="6"/>
      <c r="K937" s="6">
        <v>5</v>
      </c>
      <c r="L937" s="6">
        <v>84</v>
      </c>
      <c r="M937" s="6"/>
      <c r="N937" s="6"/>
      <c r="O937" s="6"/>
      <c r="P937" s="6"/>
      <c r="Q937" s="6">
        <v>2</v>
      </c>
    </row>
    <row r="938" spans="1:17" hidden="1" x14ac:dyDescent="0.35">
      <c r="A938" t="s">
        <v>751</v>
      </c>
      <c r="B938" t="s">
        <v>313</v>
      </c>
      <c r="C938" t="s">
        <v>565</v>
      </c>
      <c r="D938" t="s">
        <v>566</v>
      </c>
      <c r="E938">
        <f>SUM(Table115[[#This Row],[2025]:[2014]])</f>
        <v>10</v>
      </c>
      <c r="F938" s="6"/>
      <c r="G938" s="6"/>
      <c r="H938" s="6"/>
      <c r="I938" s="6"/>
      <c r="J938" s="6"/>
      <c r="K938" s="6"/>
      <c r="L938" s="6">
        <v>10</v>
      </c>
      <c r="M938" s="6"/>
      <c r="N938" s="6"/>
      <c r="O938" s="6"/>
      <c r="P938" s="6"/>
      <c r="Q938" s="6"/>
    </row>
    <row r="939" spans="1:17" hidden="1" x14ac:dyDescent="0.35">
      <c r="A939" t="s">
        <v>751</v>
      </c>
      <c r="B939" t="s">
        <v>313</v>
      </c>
      <c r="C939" t="s">
        <v>981</v>
      </c>
      <c r="D939" t="s">
        <v>982</v>
      </c>
      <c r="E939">
        <f>SUM(Table115[[#This Row],[2025]:[2014]])</f>
        <v>3</v>
      </c>
      <c r="F939" s="6"/>
      <c r="G939" s="6"/>
      <c r="H939" s="6"/>
      <c r="I939" s="6"/>
      <c r="J939" s="6"/>
      <c r="K939" s="6"/>
      <c r="L939" s="6">
        <v>3</v>
      </c>
      <c r="M939" s="6"/>
      <c r="N939" s="6"/>
      <c r="O939" s="6"/>
      <c r="P939" s="6"/>
      <c r="Q939" s="6"/>
    </row>
    <row r="940" spans="1:17" hidden="1" x14ac:dyDescent="0.35">
      <c r="A940" t="s">
        <v>751</v>
      </c>
      <c r="B940" t="s">
        <v>313</v>
      </c>
      <c r="C940" t="s">
        <v>324</v>
      </c>
      <c r="D940" t="s">
        <v>325</v>
      </c>
      <c r="E940">
        <f>SUM(Table115[[#This Row],[2025]:[2014]])</f>
        <v>6</v>
      </c>
      <c r="F940" s="6">
        <v>1</v>
      </c>
      <c r="G940" s="6">
        <v>1</v>
      </c>
      <c r="H940" s="6">
        <v>2</v>
      </c>
      <c r="I940" s="6"/>
      <c r="J940" s="6">
        <v>1</v>
      </c>
      <c r="K940" s="6">
        <v>1</v>
      </c>
      <c r="L940" s="6"/>
      <c r="M940" s="6"/>
      <c r="N940" s="6"/>
      <c r="O940" s="6"/>
      <c r="P940" s="6"/>
      <c r="Q940" s="6"/>
    </row>
    <row r="941" spans="1:17" hidden="1" x14ac:dyDescent="0.35">
      <c r="A941" t="s">
        <v>751</v>
      </c>
      <c r="B941" t="s">
        <v>313</v>
      </c>
      <c r="C941" t="s">
        <v>326</v>
      </c>
      <c r="D941" t="s">
        <v>327</v>
      </c>
      <c r="E941">
        <f>SUM(Table115[[#This Row],[2025]:[2014]])</f>
        <v>61</v>
      </c>
      <c r="F941" s="6">
        <v>2</v>
      </c>
      <c r="G941" s="6">
        <v>8</v>
      </c>
      <c r="H941" s="6">
        <v>4</v>
      </c>
      <c r="I941" s="6">
        <v>2</v>
      </c>
      <c r="J941" s="6">
        <v>4</v>
      </c>
      <c r="K941" s="6">
        <v>5</v>
      </c>
      <c r="L941" s="6">
        <v>3</v>
      </c>
      <c r="M941" s="6">
        <v>6</v>
      </c>
      <c r="N941" s="6">
        <v>3</v>
      </c>
      <c r="O941" s="6">
        <v>2</v>
      </c>
      <c r="P941" s="6">
        <v>13</v>
      </c>
      <c r="Q941" s="6">
        <v>9</v>
      </c>
    </row>
    <row r="942" spans="1:17" hidden="1" x14ac:dyDescent="0.35">
      <c r="A942" t="s">
        <v>751</v>
      </c>
      <c r="B942" t="s">
        <v>313</v>
      </c>
      <c r="C942" t="s">
        <v>328</v>
      </c>
      <c r="D942" t="s">
        <v>329</v>
      </c>
      <c r="E942">
        <f>SUM(Table115[[#This Row],[2025]:[2014]])</f>
        <v>14</v>
      </c>
      <c r="F942" s="6"/>
      <c r="G942" s="6">
        <v>11</v>
      </c>
      <c r="H942" s="6">
        <v>3</v>
      </c>
      <c r="I942" s="6"/>
      <c r="J942" s="6"/>
      <c r="K942" s="6"/>
      <c r="L942" s="6"/>
      <c r="M942" s="6"/>
      <c r="N942" s="6"/>
      <c r="O942" s="6"/>
      <c r="P942" s="6"/>
      <c r="Q942" s="6"/>
    </row>
    <row r="943" spans="1:17" hidden="1" x14ac:dyDescent="0.35">
      <c r="A943" t="s">
        <v>751</v>
      </c>
      <c r="B943" t="s">
        <v>330</v>
      </c>
      <c r="C943" t="s">
        <v>106</v>
      </c>
      <c r="D943" t="s">
        <v>331</v>
      </c>
      <c r="E943">
        <f>SUM(Table115[[#This Row],[2025]:[2014]])</f>
        <v>314</v>
      </c>
      <c r="F943" s="6">
        <v>29</v>
      </c>
      <c r="G943" s="6">
        <v>18</v>
      </c>
      <c r="H943" s="6">
        <v>41</v>
      </c>
      <c r="I943" s="6">
        <v>28</v>
      </c>
      <c r="J943" s="6">
        <v>55</v>
      </c>
      <c r="K943" s="6">
        <v>12</v>
      </c>
      <c r="L943" s="6">
        <v>10</v>
      </c>
      <c r="M943" s="6">
        <v>4</v>
      </c>
      <c r="N943" s="6">
        <v>19</v>
      </c>
      <c r="O943" s="6">
        <v>0</v>
      </c>
      <c r="P943" s="6">
        <v>36</v>
      </c>
      <c r="Q943" s="6">
        <v>62</v>
      </c>
    </row>
    <row r="944" spans="1:17" hidden="1" x14ac:dyDescent="0.35">
      <c r="A944" t="s">
        <v>751</v>
      </c>
      <c r="B944" t="s">
        <v>330</v>
      </c>
      <c r="C944" t="s">
        <v>106</v>
      </c>
      <c r="D944" t="s">
        <v>332</v>
      </c>
      <c r="E944">
        <f>SUM(Table115[[#This Row],[2025]:[2014]])</f>
        <v>49</v>
      </c>
      <c r="F944" s="6"/>
      <c r="G944" s="6">
        <v>1</v>
      </c>
      <c r="H944" s="6"/>
      <c r="I944" s="6">
        <v>15</v>
      </c>
      <c r="J944" s="6">
        <v>33</v>
      </c>
      <c r="K944" s="6">
        <v>-3</v>
      </c>
      <c r="L944" s="6">
        <v>3</v>
      </c>
      <c r="M944" s="6"/>
      <c r="N944" s="6"/>
      <c r="O944" s="6"/>
      <c r="P944" s="6"/>
      <c r="Q944" s="6"/>
    </row>
    <row r="945" spans="1:17" hidden="1" x14ac:dyDescent="0.35">
      <c r="A945" t="s">
        <v>751</v>
      </c>
      <c r="B945" t="s">
        <v>330</v>
      </c>
      <c r="C945" t="s">
        <v>106</v>
      </c>
      <c r="D945" t="s">
        <v>644</v>
      </c>
      <c r="E945">
        <f>SUM(Table115[[#This Row],[2025]:[2014]])</f>
        <v>2</v>
      </c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>
        <v>1</v>
      </c>
      <c r="Q945" s="6">
        <v>1</v>
      </c>
    </row>
    <row r="946" spans="1:17" hidden="1" x14ac:dyDescent="0.35">
      <c r="A946" t="s">
        <v>751</v>
      </c>
      <c r="B946" t="s">
        <v>330</v>
      </c>
      <c r="C946" t="s">
        <v>334</v>
      </c>
      <c r="D946" t="s">
        <v>335</v>
      </c>
      <c r="E946">
        <f>SUM(Table115[[#This Row],[2025]:[2014]])</f>
        <v>52</v>
      </c>
      <c r="F946" s="6"/>
      <c r="G946" s="6">
        <v>1</v>
      </c>
      <c r="H946" s="6">
        <v>19</v>
      </c>
      <c r="I946" s="6">
        <v>3</v>
      </c>
      <c r="J946" s="6">
        <v>4</v>
      </c>
      <c r="K946" s="6">
        <v>6</v>
      </c>
      <c r="L946" s="6"/>
      <c r="M946" s="6">
        <v>3</v>
      </c>
      <c r="N946" s="6">
        <v>4</v>
      </c>
      <c r="O946" s="6"/>
      <c r="P946" s="6">
        <v>12</v>
      </c>
      <c r="Q946" s="6"/>
    </row>
    <row r="947" spans="1:17" hidden="1" x14ac:dyDescent="0.35">
      <c r="A947" t="s">
        <v>751</v>
      </c>
      <c r="B947" t="s">
        <v>330</v>
      </c>
      <c r="C947" t="s">
        <v>338</v>
      </c>
      <c r="D947" t="s">
        <v>339</v>
      </c>
      <c r="E947">
        <f>SUM(Table115[[#This Row],[2025]:[2014]])</f>
        <v>1</v>
      </c>
      <c r="F947" s="6"/>
      <c r="G947" s="6"/>
      <c r="H947" s="6"/>
      <c r="I947" s="6"/>
      <c r="J947" s="6"/>
      <c r="K947" s="6">
        <v>1</v>
      </c>
      <c r="L947" s="6"/>
      <c r="M947" s="6"/>
      <c r="N947" s="6"/>
      <c r="O947" s="6"/>
      <c r="P947" s="6"/>
      <c r="Q947" s="6"/>
    </row>
    <row r="948" spans="1:17" hidden="1" x14ac:dyDescent="0.35">
      <c r="A948" t="s">
        <v>751</v>
      </c>
      <c r="B948" t="s">
        <v>330</v>
      </c>
      <c r="C948" t="s">
        <v>645</v>
      </c>
      <c r="D948" t="s">
        <v>646</v>
      </c>
      <c r="E948">
        <f>SUM(Table115[[#This Row],[2025]:[2014]])</f>
        <v>1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>
        <v>1</v>
      </c>
    </row>
    <row r="949" spans="1:17" hidden="1" x14ac:dyDescent="0.35">
      <c r="A949" t="s">
        <v>751</v>
      </c>
      <c r="B949" t="s">
        <v>330</v>
      </c>
      <c r="C949" t="s">
        <v>983</v>
      </c>
      <c r="D949" t="s">
        <v>984</v>
      </c>
      <c r="E949">
        <f>SUM(Table115[[#This Row],[2025]:[2014]])</f>
        <v>0</v>
      </c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>
        <v>0</v>
      </c>
    </row>
    <row r="950" spans="1:17" hidden="1" x14ac:dyDescent="0.35">
      <c r="A950" t="s">
        <v>751</v>
      </c>
      <c r="B950" t="s">
        <v>330</v>
      </c>
      <c r="C950" t="s">
        <v>985</v>
      </c>
      <c r="D950" t="s">
        <v>986</v>
      </c>
      <c r="E950">
        <f>SUM(Table115[[#This Row],[2025]:[2014]])</f>
        <v>0</v>
      </c>
      <c r="F950" s="6"/>
      <c r="G950" s="6"/>
      <c r="H950" s="6"/>
      <c r="I950" s="6"/>
      <c r="J950" s="6"/>
      <c r="K950" s="6"/>
      <c r="L950" s="6">
        <v>0</v>
      </c>
      <c r="M950" s="6"/>
      <c r="N950" s="6"/>
      <c r="O950" s="6"/>
      <c r="P950" s="6"/>
      <c r="Q950" s="6"/>
    </row>
    <row r="951" spans="1:17" hidden="1" x14ac:dyDescent="0.35">
      <c r="A951" t="s">
        <v>751</v>
      </c>
      <c r="B951" t="s">
        <v>330</v>
      </c>
      <c r="C951" t="s">
        <v>987</v>
      </c>
      <c r="D951" t="s">
        <v>988</v>
      </c>
      <c r="E951">
        <f>SUM(Table115[[#This Row],[2025]:[2014]])</f>
        <v>2</v>
      </c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>
        <v>2</v>
      </c>
    </row>
    <row r="952" spans="1:17" hidden="1" x14ac:dyDescent="0.35">
      <c r="A952" t="s">
        <v>751</v>
      </c>
      <c r="B952" t="s">
        <v>330</v>
      </c>
      <c r="C952" t="s">
        <v>989</v>
      </c>
      <c r="D952" t="s">
        <v>990</v>
      </c>
      <c r="E952">
        <f>SUM(Table115[[#This Row],[2025]:[2014]])</f>
        <v>0</v>
      </c>
      <c r="F952" s="6"/>
      <c r="G952" s="6"/>
      <c r="H952" s="6"/>
      <c r="I952" s="6"/>
      <c r="J952" s="6"/>
      <c r="K952" s="6"/>
      <c r="L952" s="6"/>
      <c r="M952" s="6"/>
      <c r="N952" s="6"/>
      <c r="O952" s="6">
        <v>0</v>
      </c>
      <c r="P952" s="6"/>
      <c r="Q952" s="6"/>
    </row>
    <row r="953" spans="1:17" hidden="1" x14ac:dyDescent="0.35">
      <c r="A953" t="s">
        <v>751</v>
      </c>
      <c r="B953" t="s">
        <v>330</v>
      </c>
      <c r="C953" t="s">
        <v>991</v>
      </c>
      <c r="D953" t="s">
        <v>992</v>
      </c>
      <c r="E953">
        <f>SUM(Table115[[#This Row],[2025]:[2014]])</f>
        <v>0</v>
      </c>
      <c r="F953" s="6"/>
      <c r="G953" s="6"/>
      <c r="H953" s="6"/>
      <c r="I953" s="6"/>
      <c r="J953" s="6"/>
      <c r="K953" s="6"/>
      <c r="L953" s="6"/>
      <c r="M953" s="6"/>
      <c r="N953" s="6"/>
      <c r="O953" s="6">
        <v>0</v>
      </c>
      <c r="P953" s="6"/>
      <c r="Q953" s="6"/>
    </row>
    <row r="954" spans="1:17" hidden="1" x14ac:dyDescent="0.35">
      <c r="A954" t="s">
        <v>751</v>
      </c>
      <c r="B954" t="s">
        <v>330</v>
      </c>
      <c r="C954" t="s">
        <v>993</v>
      </c>
      <c r="D954" t="s">
        <v>994</v>
      </c>
      <c r="E954">
        <f>SUM(Table115[[#This Row],[2025]:[2014]])</f>
        <v>0</v>
      </c>
      <c r="F954" s="6"/>
      <c r="G954" s="6"/>
      <c r="H954" s="6">
        <v>0</v>
      </c>
      <c r="I954" s="6"/>
      <c r="J954" s="6"/>
      <c r="K954" s="6"/>
      <c r="L954" s="6"/>
      <c r="M954" s="6"/>
      <c r="N954" s="6"/>
      <c r="O954" s="6"/>
      <c r="P954" s="6"/>
      <c r="Q954" s="6"/>
    </row>
    <row r="955" spans="1:17" hidden="1" x14ac:dyDescent="0.35">
      <c r="A955" t="s">
        <v>751</v>
      </c>
      <c r="B955" t="s">
        <v>330</v>
      </c>
      <c r="C955" t="s">
        <v>995</v>
      </c>
      <c r="D955" t="s">
        <v>996</v>
      </c>
      <c r="E955">
        <f>SUM(Table115[[#This Row],[2025]:[2014]])</f>
        <v>0</v>
      </c>
      <c r="F955" s="6"/>
      <c r="G955" s="6"/>
      <c r="H955" s="6"/>
      <c r="I955" s="6"/>
      <c r="J955" s="6"/>
      <c r="K955" s="6"/>
      <c r="L955" s="6"/>
      <c r="M955" s="6"/>
      <c r="N955" s="6"/>
      <c r="O955" s="6">
        <v>0</v>
      </c>
      <c r="P955" s="6"/>
      <c r="Q955" s="6"/>
    </row>
    <row r="956" spans="1:17" hidden="1" x14ac:dyDescent="0.35">
      <c r="A956" t="s">
        <v>751</v>
      </c>
      <c r="B956" t="s">
        <v>330</v>
      </c>
      <c r="C956" t="s">
        <v>997</v>
      </c>
      <c r="D956" t="s">
        <v>998</v>
      </c>
      <c r="E956">
        <f>SUM(Table115[[#This Row],[2025]:[2014]])</f>
        <v>0</v>
      </c>
      <c r="F956" s="6"/>
      <c r="G956" s="6"/>
      <c r="H956" s="6"/>
      <c r="I956" s="6"/>
      <c r="J956" s="6"/>
      <c r="K956" s="6"/>
      <c r="L956" s="6"/>
      <c r="M956" s="6"/>
      <c r="N956" s="6"/>
      <c r="O956" s="6">
        <v>0</v>
      </c>
      <c r="P956" s="6"/>
      <c r="Q956" s="6"/>
    </row>
    <row r="957" spans="1:17" hidden="1" x14ac:dyDescent="0.35">
      <c r="A957" t="s">
        <v>751</v>
      </c>
      <c r="B957" t="s">
        <v>330</v>
      </c>
      <c r="C957" t="s">
        <v>348</v>
      </c>
      <c r="D957" t="s">
        <v>349</v>
      </c>
      <c r="E957">
        <f>SUM(Table115[[#This Row],[2025]:[2014]])</f>
        <v>78</v>
      </c>
      <c r="F957" s="6">
        <v>7</v>
      </c>
      <c r="G957" s="6">
        <v>14</v>
      </c>
      <c r="H957" s="6">
        <v>12</v>
      </c>
      <c r="I957" s="6">
        <v>6</v>
      </c>
      <c r="J957" s="6">
        <v>6</v>
      </c>
      <c r="K957" s="6">
        <v>3</v>
      </c>
      <c r="L957" s="6"/>
      <c r="M957" s="6"/>
      <c r="N957" s="6"/>
      <c r="O957" s="6">
        <v>-1</v>
      </c>
      <c r="P957" s="6">
        <v>11</v>
      </c>
      <c r="Q957" s="6">
        <v>20</v>
      </c>
    </row>
    <row r="958" spans="1:17" hidden="1" x14ac:dyDescent="0.35">
      <c r="A958" t="s">
        <v>751</v>
      </c>
      <c r="B958" t="s">
        <v>330</v>
      </c>
      <c r="C958" t="s">
        <v>457</v>
      </c>
      <c r="D958" t="s">
        <v>458</v>
      </c>
      <c r="E958">
        <f>SUM(Table115[[#This Row],[2025]:[2014]])</f>
        <v>2</v>
      </c>
      <c r="F958" s="6"/>
      <c r="G958" s="6"/>
      <c r="H958" s="6"/>
      <c r="I958" s="6"/>
      <c r="J958" s="6"/>
      <c r="K958" s="6">
        <v>2</v>
      </c>
      <c r="L958" s="6"/>
      <c r="M958" s="6"/>
      <c r="N958" s="6"/>
      <c r="O958" s="6"/>
      <c r="P958" s="6"/>
      <c r="Q958" s="6"/>
    </row>
    <row r="959" spans="1:17" hidden="1" x14ac:dyDescent="0.35">
      <c r="A959" t="s">
        <v>751</v>
      </c>
      <c r="B959" t="s">
        <v>330</v>
      </c>
      <c r="C959" t="s">
        <v>352</v>
      </c>
      <c r="D959" t="s">
        <v>353</v>
      </c>
      <c r="E959">
        <f>SUM(Table115[[#This Row],[2025]:[2014]])</f>
        <v>2</v>
      </c>
      <c r="F959" s="6"/>
      <c r="G959" s="6">
        <v>1</v>
      </c>
      <c r="H959" s="6"/>
      <c r="I959" s="6"/>
      <c r="J959" s="6"/>
      <c r="K959" s="6"/>
      <c r="L959" s="6"/>
      <c r="M959" s="6"/>
      <c r="N959" s="6"/>
      <c r="O959" s="6"/>
      <c r="P959" s="6"/>
      <c r="Q959" s="6">
        <v>1</v>
      </c>
    </row>
    <row r="960" spans="1:17" hidden="1" x14ac:dyDescent="0.35">
      <c r="A960" t="s">
        <v>751</v>
      </c>
      <c r="B960" t="s">
        <v>330</v>
      </c>
      <c r="C960" t="s">
        <v>999</v>
      </c>
      <c r="D960" t="s">
        <v>1000</v>
      </c>
      <c r="E960">
        <f>SUM(Table115[[#This Row],[2025]:[2014]])</f>
        <v>5</v>
      </c>
      <c r="F960" s="6"/>
      <c r="G960" s="6"/>
      <c r="H960" s="6"/>
      <c r="I960" s="6"/>
      <c r="J960" s="6">
        <v>3</v>
      </c>
      <c r="K960" s="6">
        <v>1</v>
      </c>
      <c r="L960" s="6"/>
      <c r="M960" s="6"/>
      <c r="N960" s="6"/>
      <c r="O960" s="6"/>
      <c r="P960" s="6">
        <v>1</v>
      </c>
      <c r="Q960" s="6"/>
    </row>
    <row r="961" spans="1:17" hidden="1" x14ac:dyDescent="0.35">
      <c r="A961" t="s">
        <v>751</v>
      </c>
      <c r="B961" t="s">
        <v>330</v>
      </c>
      <c r="C961" t="s">
        <v>1001</v>
      </c>
      <c r="D961" t="s">
        <v>1002</v>
      </c>
      <c r="E961">
        <f>SUM(Table115[[#This Row],[2025]:[2014]])</f>
        <v>2</v>
      </c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>
        <v>1</v>
      </c>
      <c r="Q961" s="6">
        <v>1</v>
      </c>
    </row>
    <row r="962" spans="1:17" hidden="1" x14ac:dyDescent="0.35">
      <c r="A962" t="s">
        <v>751</v>
      </c>
      <c r="B962" t="s">
        <v>330</v>
      </c>
      <c r="C962" t="s">
        <v>354</v>
      </c>
      <c r="D962" t="s">
        <v>355</v>
      </c>
      <c r="E962">
        <f>SUM(Table115[[#This Row],[2025]:[2014]])</f>
        <v>3</v>
      </c>
      <c r="F962" s="6"/>
      <c r="G962" s="6">
        <v>1</v>
      </c>
      <c r="H962" s="6">
        <v>2</v>
      </c>
      <c r="I962" s="6"/>
      <c r="J962" s="6"/>
      <c r="K962" s="6"/>
      <c r="L962" s="6"/>
      <c r="M962" s="6"/>
      <c r="N962" s="6"/>
      <c r="O962" s="6"/>
      <c r="P962" s="6"/>
      <c r="Q962" s="6"/>
    </row>
    <row r="963" spans="1:17" hidden="1" x14ac:dyDescent="0.35">
      <c r="A963" t="s">
        <v>751</v>
      </c>
      <c r="B963" t="s">
        <v>330</v>
      </c>
      <c r="C963" t="s">
        <v>356</v>
      </c>
      <c r="D963" t="s">
        <v>357</v>
      </c>
      <c r="E963">
        <f>SUM(Table115[[#This Row],[2025]:[2014]])</f>
        <v>6</v>
      </c>
      <c r="F963" s="6"/>
      <c r="G963" s="6">
        <v>6</v>
      </c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hidden="1" x14ac:dyDescent="0.35">
      <c r="A964" t="s">
        <v>751</v>
      </c>
      <c r="B964" t="s">
        <v>330</v>
      </c>
      <c r="C964" t="s">
        <v>1003</v>
      </c>
      <c r="D964" t="s">
        <v>1004</v>
      </c>
      <c r="E964">
        <f>SUM(Table115[[#This Row],[2025]:[2014]])</f>
        <v>3</v>
      </c>
      <c r="F964" s="6">
        <v>3</v>
      </c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hidden="1" x14ac:dyDescent="0.35">
      <c r="A965" t="s">
        <v>751</v>
      </c>
      <c r="B965" t="s">
        <v>330</v>
      </c>
      <c r="C965" t="s">
        <v>360</v>
      </c>
      <c r="D965" t="s">
        <v>361</v>
      </c>
      <c r="E965">
        <f>SUM(Table115[[#This Row],[2025]:[2014]])</f>
        <v>28</v>
      </c>
      <c r="F965" s="6">
        <v>2</v>
      </c>
      <c r="G965" s="6">
        <v>4</v>
      </c>
      <c r="H965" s="6">
        <v>13</v>
      </c>
      <c r="I965" s="6"/>
      <c r="J965" s="6">
        <v>3</v>
      </c>
      <c r="K965" s="6">
        <v>2</v>
      </c>
      <c r="L965" s="6"/>
      <c r="M965" s="6">
        <v>2</v>
      </c>
      <c r="N965" s="6"/>
      <c r="O965" s="6"/>
      <c r="P965" s="6">
        <v>2</v>
      </c>
      <c r="Q965" s="6"/>
    </row>
    <row r="966" spans="1:17" hidden="1" x14ac:dyDescent="0.35">
      <c r="A966" t="s">
        <v>751</v>
      </c>
      <c r="B966" t="s">
        <v>330</v>
      </c>
      <c r="C966" t="s">
        <v>364</v>
      </c>
      <c r="D966" t="s">
        <v>365</v>
      </c>
      <c r="E966">
        <f>SUM(Table115[[#This Row],[2025]:[2014]])</f>
        <v>9</v>
      </c>
      <c r="F966" s="6"/>
      <c r="G966" s="6">
        <v>7</v>
      </c>
      <c r="H966" s="6">
        <v>2</v>
      </c>
      <c r="I966" s="6"/>
      <c r="J966" s="6"/>
      <c r="K966" s="6"/>
      <c r="L966" s="6"/>
      <c r="M966" s="6"/>
      <c r="N966" s="6"/>
      <c r="O966" s="6"/>
      <c r="P966" s="6"/>
      <c r="Q966" s="6"/>
    </row>
    <row r="967" spans="1:17" hidden="1" x14ac:dyDescent="0.35">
      <c r="A967" t="s">
        <v>751</v>
      </c>
      <c r="B967" t="s">
        <v>330</v>
      </c>
      <c r="C967" t="s">
        <v>1005</v>
      </c>
      <c r="D967" t="s">
        <v>1006</v>
      </c>
      <c r="E967">
        <f>SUM(Table115[[#This Row],[2025]:[2014]])</f>
        <v>1</v>
      </c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>
        <v>1</v>
      </c>
      <c r="Q967" s="6"/>
    </row>
    <row r="968" spans="1:17" hidden="1" x14ac:dyDescent="0.35">
      <c r="A968" t="s">
        <v>751</v>
      </c>
      <c r="B968" t="s">
        <v>330</v>
      </c>
      <c r="C968" t="s">
        <v>1007</v>
      </c>
      <c r="D968" t="s">
        <v>1008</v>
      </c>
      <c r="E968">
        <f>SUM(Table115[[#This Row],[2025]:[2014]])</f>
        <v>1</v>
      </c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>
        <v>1</v>
      </c>
      <c r="Q968" s="6"/>
    </row>
    <row r="969" spans="1:17" hidden="1" x14ac:dyDescent="0.35">
      <c r="A969" t="s">
        <v>751</v>
      </c>
      <c r="B969" t="s">
        <v>330</v>
      </c>
      <c r="C969" t="s">
        <v>1009</v>
      </c>
      <c r="D969" t="s">
        <v>1010</v>
      </c>
      <c r="E969">
        <f>SUM(Table115[[#This Row],[2025]:[2014]])</f>
        <v>1</v>
      </c>
      <c r="F969" s="6"/>
      <c r="G969" s="6"/>
      <c r="H969" s="6"/>
      <c r="I969" s="6"/>
      <c r="J969" s="6"/>
      <c r="K969" s="6"/>
      <c r="L969" s="6"/>
      <c r="M969" s="6"/>
      <c r="N969" s="6"/>
      <c r="O969" s="6">
        <v>1</v>
      </c>
      <c r="P969" s="6"/>
      <c r="Q969" s="6"/>
    </row>
    <row r="970" spans="1:17" hidden="1" x14ac:dyDescent="0.35">
      <c r="A970" t="s">
        <v>751</v>
      </c>
      <c r="B970" t="s">
        <v>330</v>
      </c>
      <c r="C970" t="s">
        <v>1011</v>
      </c>
      <c r="D970" t="s">
        <v>1012</v>
      </c>
      <c r="E970">
        <f>SUM(Table115[[#This Row],[2025]:[2014]])</f>
        <v>1</v>
      </c>
      <c r="F970" s="6"/>
      <c r="G970" s="6">
        <v>1</v>
      </c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hidden="1" x14ac:dyDescent="0.35">
      <c r="A971" t="s">
        <v>751</v>
      </c>
      <c r="B971" t="s">
        <v>330</v>
      </c>
      <c r="C971" t="s">
        <v>1013</v>
      </c>
      <c r="D971" t="s">
        <v>1014</v>
      </c>
      <c r="E971">
        <f>SUM(Table115[[#This Row],[2025]:[2014]])</f>
        <v>-1</v>
      </c>
      <c r="F971" s="6"/>
      <c r="G971" s="6"/>
      <c r="H971" s="6"/>
      <c r="I971" s="6"/>
      <c r="J971" s="6"/>
      <c r="K971" s="6"/>
      <c r="L971" s="6"/>
      <c r="M971" s="6"/>
      <c r="N971" s="6"/>
      <c r="O971" s="6">
        <v>-1</v>
      </c>
      <c r="P971" s="6"/>
      <c r="Q971" s="6"/>
    </row>
    <row r="972" spans="1:17" hidden="1" x14ac:dyDescent="0.35">
      <c r="A972" t="s">
        <v>751</v>
      </c>
      <c r="B972" t="s">
        <v>330</v>
      </c>
      <c r="C972" t="s">
        <v>373</v>
      </c>
      <c r="D972" t="s">
        <v>374</v>
      </c>
      <c r="E972">
        <f>SUM(Table115[[#This Row],[2025]:[2014]])</f>
        <v>44</v>
      </c>
      <c r="F972" s="6"/>
      <c r="G972" s="6"/>
      <c r="H972" s="6"/>
      <c r="I972" s="6"/>
      <c r="J972" s="6"/>
      <c r="K972" s="6"/>
      <c r="L972" s="6"/>
      <c r="M972" s="6">
        <v>2</v>
      </c>
      <c r="N972" s="6">
        <v>1</v>
      </c>
      <c r="O972" s="6">
        <v>2</v>
      </c>
      <c r="P972" s="6">
        <v>-3</v>
      </c>
      <c r="Q972" s="6">
        <v>42</v>
      </c>
    </row>
    <row r="973" spans="1:17" hidden="1" x14ac:dyDescent="0.35">
      <c r="A973" t="s">
        <v>751</v>
      </c>
      <c r="B973" t="s">
        <v>330</v>
      </c>
      <c r="C973" t="s">
        <v>1015</v>
      </c>
      <c r="D973" t="s">
        <v>1016</v>
      </c>
      <c r="E973">
        <f>SUM(Table115[[#This Row],[2025]:[2014]])</f>
        <v>3</v>
      </c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>
        <v>3</v>
      </c>
    </row>
    <row r="974" spans="1:17" hidden="1" x14ac:dyDescent="0.35">
      <c r="A974" t="s">
        <v>751</v>
      </c>
      <c r="B974" t="s">
        <v>330</v>
      </c>
      <c r="C974" t="s">
        <v>1017</v>
      </c>
      <c r="D974" t="s">
        <v>1018</v>
      </c>
      <c r="E974">
        <f>SUM(Table115[[#This Row],[2025]:[2014]])</f>
        <v>5</v>
      </c>
      <c r="F974" s="6"/>
      <c r="G974" s="6"/>
      <c r="H974" s="6">
        <v>5</v>
      </c>
      <c r="I974" s="6"/>
      <c r="J974" s="6"/>
      <c r="K974" s="6"/>
      <c r="L974" s="6"/>
      <c r="M974" s="6"/>
      <c r="N974" s="6"/>
      <c r="O974" s="6"/>
      <c r="P974" s="6"/>
      <c r="Q974" s="6"/>
    </row>
    <row r="975" spans="1:17" hidden="1" x14ac:dyDescent="0.35">
      <c r="A975" t="s">
        <v>751</v>
      </c>
      <c r="B975" t="s">
        <v>330</v>
      </c>
      <c r="C975" t="s">
        <v>1019</v>
      </c>
      <c r="D975" t="s">
        <v>1020</v>
      </c>
      <c r="E975">
        <f>SUM(Table115[[#This Row],[2025]:[2014]])</f>
        <v>4</v>
      </c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>
        <v>-1</v>
      </c>
      <c r="Q975" s="6">
        <v>5</v>
      </c>
    </row>
    <row r="976" spans="1:17" hidden="1" x14ac:dyDescent="0.35">
      <c r="A976" t="s">
        <v>751</v>
      </c>
      <c r="B976" t="s">
        <v>330</v>
      </c>
      <c r="C976" t="s">
        <v>1021</v>
      </c>
      <c r="D976" t="s">
        <v>1022</v>
      </c>
      <c r="E976">
        <f>SUM(Table115[[#This Row],[2025]:[2014]])</f>
        <v>3</v>
      </c>
      <c r="F976" s="6"/>
      <c r="G976" s="6"/>
      <c r="H976" s="6"/>
      <c r="I976" s="6"/>
      <c r="J976" s="6"/>
      <c r="K976" s="6"/>
      <c r="L976" s="6"/>
      <c r="M976" s="6">
        <v>2</v>
      </c>
      <c r="N976" s="6">
        <v>1</v>
      </c>
      <c r="O976" s="6"/>
      <c r="P976" s="6"/>
      <c r="Q976" s="6"/>
    </row>
    <row r="977" spans="1:17" hidden="1" x14ac:dyDescent="0.35">
      <c r="A977" t="s">
        <v>751</v>
      </c>
      <c r="B977" t="s">
        <v>330</v>
      </c>
      <c r="C977" t="s">
        <v>389</v>
      </c>
      <c r="D977" t="s">
        <v>390</v>
      </c>
      <c r="E977">
        <f>SUM(Table115[[#This Row],[2025]:[2014]])</f>
        <v>1</v>
      </c>
      <c r="F977" s="6"/>
      <c r="G977" s="6"/>
      <c r="H977" s="6">
        <v>1</v>
      </c>
      <c r="I977" s="6"/>
      <c r="J977" s="6"/>
      <c r="K977" s="6"/>
      <c r="L977" s="6"/>
      <c r="M977" s="6"/>
      <c r="N977" s="6"/>
      <c r="O977" s="6"/>
      <c r="P977" s="6"/>
      <c r="Q977" s="6"/>
    </row>
    <row r="978" spans="1:17" hidden="1" x14ac:dyDescent="0.35">
      <c r="A978" t="s">
        <v>751</v>
      </c>
      <c r="B978" t="s">
        <v>330</v>
      </c>
      <c r="C978" t="s">
        <v>393</v>
      </c>
      <c r="D978" t="s">
        <v>394</v>
      </c>
      <c r="E978">
        <f>SUM(Table115[[#This Row],[2025]:[2014]])</f>
        <v>1</v>
      </c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>
        <v>1</v>
      </c>
    </row>
    <row r="979" spans="1:17" hidden="1" x14ac:dyDescent="0.35">
      <c r="A979" t="s">
        <v>751</v>
      </c>
      <c r="B979" t="s">
        <v>330</v>
      </c>
      <c r="C979" t="s">
        <v>399</v>
      </c>
      <c r="D979" t="s">
        <v>400</v>
      </c>
      <c r="E979">
        <f>SUM(Table115[[#This Row],[2025]:[2014]])</f>
        <v>1</v>
      </c>
      <c r="F979" s="6"/>
      <c r="G979" s="6"/>
      <c r="H979" s="6"/>
      <c r="I979" s="6"/>
      <c r="J979" s="6"/>
      <c r="K979" s="6"/>
      <c r="L979" s="6"/>
      <c r="M979" s="6"/>
      <c r="N979" s="6"/>
      <c r="O979" s="6">
        <v>-1</v>
      </c>
      <c r="P979" s="6">
        <v>1</v>
      </c>
      <c r="Q979" s="6">
        <v>1</v>
      </c>
    </row>
    <row r="980" spans="1:17" hidden="1" x14ac:dyDescent="0.35">
      <c r="A980" t="s">
        <v>751</v>
      </c>
      <c r="B980" t="s">
        <v>330</v>
      </c>
      <c r="C980" t="s">
        <v>1023</v>
      </c>
      <c r="D980" t="s">
        <v>1024</v>
      </c>
      <c r="E980">
        <f>SUM(Table115[[#This Row],[2025]:[2014]])</f>
        <v>1</v>
      </c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>
        <v>1</v>
      </c>
    </row>
    <row r="981" spans="1:17" hidden="1" x14ac:dyDescent="0.35">
      <c r="A981" t="s">
        <v>751</v>
      </c>
      <c r="B981" t="s">
        <v>330</v>
      </c>
      <c r="C981" t="s">
        <v>403</v>
      </c>
      <c r="D981" t="s">
        <v>404</v>
      </c>
      <c r="E981">
        <f>SUM(Table115[[#This Row],[2025]:[2014]])</f>
        <v>2</v>
      </c>
      <c r="F981" s="6"/>
      <c r="G981" s="6"/>
      <c r="H981" s="6"/>
      <c r="I981" s="6"/>
      <c r="J981" s="6"/>
      <c r="K981" s="6"/>
      <c r="L981" s="6"/>
      <c r="M981" s="6">
        <v>2</v>
      </c>
      <c r="N981" s="6"/>
      <c r="O981" s="6"/>
      <c r="P981" s="6"/>
      <c r="Q981" s="6"/>
    </row>
    <row r="982" spans="1:17" hidden="1" x14ac:dyDescent="0.35">
      <c r="A982" t="s">
        <v>751</v>
      </c>
      <c r="B982" t="s">
        <v>330</v>
      </c>
      <c r="C982" t="s">
        <v>405</v>
      </c>
      <c r="D982" t="s">
        <v>406</v>
      </c>
      <c r="E982">
        <f>SUM(Table115[[#This Row],[2025]:[2014]])</f>
        <v>1</v>
      </c>
      <c r="F982" s="6"/>
      <c r="G982" s="6"/>
      <c r="H982" s="6"/>
      <c r="I982" s="6"/>
      <c r="J982" s="6"/>
      <c r="K982" s="6"/>
      <c r="L982" s="6"/>
      <c r="M982" s="6"/>
      <c r="N982" s="6"/>
      <c r="O982" s="6">
        <v>1</v>
      </c>
      <c r="P982" s="6"/>
      <c r="Q982" s="6"/>
    </row>
    <row r="983" spans="1:17" hidden="1" x14ac:dyDescent="0.35">
      <c r="A983" t="s">
        <v>751</v>
      </c>
      <c r="B983" t="s">
        <v>330</v>
      </c>
      <c r="C983" t="s">
        <v>407</v>
      </c>
      <c r="D983" t="s">
        <v>408</v>
      </c>
      <c r="E983">
        <f>SUM(Table115[[#This Row],[2025]:[2014]])</f>
        <v>12</v>
      </c>
      <c r="F983" s="6"/>
      <c r="G983" s="6"/>
      <c r="H983" s="6"/>
      <c r="I983" s="6"/>
      <c r="J983" s="6"/>
      <c r="K983" s="6"/>
      <c r="L983" s="6"/>
      <c r="M983" s="6">
        <v>1</v>
      </c>
      <c r="N983" s="6">
        <v>7</v>
      </c>
      <c r="O983" s="6">
        <v>6</v>
      </c>
      <c r="P983" s="6">
        <v>10</v>
      </c>
      <c r="Q983" s="6">
        <v>-12</v>
      </c>
    </row>
    <row r="984" spans="1:17" hidden="1" x14ac:dyDescent="0.35">
      <c r="A984" t="s">
        <v>751</v>
      </c>
      <c r="B984" t="s">
        <v>330</v>
      </c>
      <c r="C984" t="s">
        <v>655</v>
      </c>
      <c r="D984" t="s">
        <v>656</v>
      </c>
      <c r="E984">
        <f>SUM(Table115[[#This Row],[2025]:[2014]])</f>
        <v>19</v>
      </c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>
        <v>18</v>
      </c>
      <c r="Q984" s="6">
        <v>1</v>
      </c>
    </row>
    <row r="985" spans="1:17" hidden="1" x14ac:dyDescent="0.35">
      <c r="A985" t="s">
        <v>1025</v>
      </c>
      <c r="B985" t="s">
        <v>412</v>
      </c>
      <c r="C985" t="s">
        <v>1026</v>
      </c>
      <c r="D985" t="s">
        <v>1027</v>
      </c>
      <c r="E985">
        <f>SUM(Table115[[#This Row],[2025]:[2014]])</f>
        <v>0</v>
      </c>
      <c r="F985" s="6"/>
      <c r="G985" s="6"/>
      <c r="H985" s="6"/>
      <c r="I985" s="6"/>
      <c r="J985" s="6"/>
      <c r="K985" s="6"/>
      <c r="L985" s="6"/>
      <c r="M985" s="6"/>
      <c r="N985" s="6"/>
      <c r="O985" s="6">
        <v>0</v>
      </c>
      <c r="P985" s="6"/>
      <c r="Q985" s="6"/>
    </row>
    <row r="986" spans="1:17" hidden="1" x14ac:dyDescent="0.35">
      <c r="A986" t="s">
        <v>1025</v>
      </c>
      <c r="B986" t="s">
        <v>412</v>
      </c>
      <c r="C986" t="s">
        <v>1028</v>
      </c>
      <c r="D986" t="s">
        <v>1029</v>
      </c>
      <c r="E986">
        <f>SUM(Table115[[#This Row],[2025]:[2014]])</f>
        <v>1</v>
      </c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>
        <v>1</v>
      </c>
      <c r="Q986" s="6"/>
    </row>
    <row r="987" spans="1:17" hidden="1" x14ac:dyDescent="0.35">
      <c r="A987" t="s">
        <v>1025</v>
      </c>
      <c r="B987" t="s">
        <v>412</v>
      </c>
      <c r="C987" t="s">
        <v>756</v>
      </c>
      <c r="D987" t="s">
        <v>757</v>
      </c>
      <c r="E987">
        <f>SUM(Table115[[#This Row],[2025]:[2014]])</f>
        <v>0</v>
      </c>
      <c r="F987" s="6"/>
      <c r="G987" s="6"/>
      <c r="H987" s="6">
        <v>0</v>
      </c>
      <c r="I987" s="6"/>
      <c r="J987" s="6"/>
      <c r="K987" s="6"/>
      <c r="L987" s="6"/>
      <c r="M987" s="6"/>
      <c r="N987" s="6"/>
      <c r="O987" s="6"/>
      <c r="P987" s="6"/>
      <c r="Q987" s="6"/>
    </row>
    <row r="988" spans="1:17" hidden="1" x14ac:dyDescent="0.35">
      <c r="A988" t="s">
        <v>1025</v>
      </c>
      <c r="B988" t="s">
        <v>412</v>
      </c>
      <c r="C988" t="s">
        <v>548</v>
      </c>
      <c r="D988" t="s">
        <v>549</v>
      </c>
      <c r="E988">
        <f>SUM(Table115[[#This Row],[2025]:[2014]])</f>
        <v>1</v>
      </c>
      <c r="F988" s="6"/>
      <c r="G988" s="6"/>
      <c r="H988" s="6"/>
      <c r="I988" s="6">
        <v>1</v>
      </c>
      <c r="J988" s="6"/>
      <c r="K988" s="6"/>
      <c r="L988" s="6"/>
      <c r="M988" s="6"/>
      <c r="N988" s="6"/>
      <c r="O988" s="6"/>
      <c r="P988" s="6"/>
      <c r="Q988" s="6"/>
    </row>
    <row r="989" spans="1:17" hidden="1" x14ac:dyDescent="0.35">
      <c r="A989" t="s">
        <v>1025</v>
      </c>
      <c r="B989" t="s">
        <v>760</v>
      </c>
      <c r="C989" t="s">
        <v>761</v>
      </c>
      <c r="D989" t="s">
        <v>762</v>
      </c>
      <c r="E989">
        <f>SUM(Table115[[#This Row],[2025]:[2014]])</f>
        <v>0</v>
      </c>
      <c r="F989" s="6"/>
      <c r="G989" s="6"/>
      <c r="H989" s="6"/>
      <c r="I989" s="6">
        <v>0</v>
      </c>
      <c r="J989" s="6"/>
      <c r="K989" s="6"/>
      <c r="L989" s="6"/>
      <c r="M989" s="6"/>
      <c r="N989" s="6"/>
      <c r="O989" s="6"/>
      <c r="P989" s="6"/>
      <c r="Q989" s="6"/>
    </row>
    <row r="990" spans="1:17" hidden="1" x14ac:dyDescent="0.35">
      <c r="A990" t="s">
        <v>1025</v>
      </c>
      <c r="B990" t="s">
        <v>102</v>
      </c>
      <c r="C990" t="s">
        <v>1030</v>
      </c>
      <c r="D990" t="s">
        <v>1031</v>
      </c>
      <c r="E990">
        <f>SUM(Table115[[#This Row],[2025]:[2014]])</f>
        <v>19</v>
      </c>
      <c r="F990" s="6"/>
      <c r="G990" s="6">
        <v>2</v>
      </c>
      <c r="H990" s="6">
        <v>-11</v>
      </c>
      <c r="I990" s="6">
        <v>28</v>
      </c>
      <c r="J990" s="6"/>
      <c r="K990" s="6"/>
      <c r="L990" s="6"/>
      <c r="M990" s="6"/>
      <c r="N990" s="6"/>
      <c r="O990" s="6"/>
      <c r="P990" s="6"/>
      <c r="Q990" s="6"/>
    </row>
    <row r="991" spans="1:17" hidden="1" x14ac:dyDescent="0.35">
      <c r="A991" t="s">
        <v>1025</v>
      </c>
      <c r="B991" t="s">
        <v>102</v>
      </c>
      <c r="C991" t="s">
        <v>1032</v>
      </c>
      <c r="D991" t="s">
        <v>1033</v>
      </c>
      <c r="E991">
        <f>SUM(Table115[[#This Row],[2025]:[2014]])</f>
        <v>0</v>
      </c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>
        <v>0</v>
      </c>
    </row>
    <row r="992" spans="1:17" hidden="1" x14ac:dyDescent="0.35">
      <c r="A992" t="s">
        <v>1025</v>
      </c>
      <c r="B992" t="s">
        <v>102</v>
      </c>
      <c r="C992" t="s">
        <v>1034</v>
      </c>
      <c r="D992" t="s">
        <v>1035</v>
      </c>
      <c r="E992">
        <f>SUM(Table115[[#This Row],[2025]:[2014]])</f>
        <v>0</v>
      </c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>
        <v>0</v>
      </c>
    </row>
    <row r="993" spans="1:17" hidden="1" x14ac:dyDescent="0.35">
      <c r="A993" t="s">
        <v>1025</v>
      </c>
      <c r="B993" t="s">
        <v>102</v>
      </c>
      <c r="C993" t="s">
        <v>1036</v>
      </c>
      <c r="D993" t="s">
        <v>1037</v>
      </c>
      <c r="E993">
        <f>SUM(Table115[[#This Row],[2025]:[2014]])</f>
        <v>1</v>
      </c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>
        <v>1</v>
      </c>
      <c r="Q993" s="6"/>
    </row>
    <row r="994" spans="1:17" hidden="1" x14ac:dyDescent="0.35">
      <c r="A994" t="s">
        <v>1025</v>
      </c>
      <c r="B994" t="s">
        <v>102</v>
      </c>
      <c r="C994" t="s">
        <v>714</v>
      </c>
      <c r="D994" t="s">
        <v>715</v>
      </c>
      <c r="E994">
        <f>SUM(Table115[[#This Row],[2025]:[2014]])</f>
        <v>8</v>
      </c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>
        <v>-32</v>
      </c>
      <c r="Q994" s="6">
        <v>40</v>
      </c>
    </row>
    <row r="995" spans="1:17" hidden="1" x14ac:dyDescent="0.35">
      <c r="A995" t="s">
        <v>1025</v>
      </c>
      <c r="B995" t="s">
        <v>570</v>
      </c>
      <c r="C995" t="s">
        <v>1038</v>
      </c>
      <c r="D995" t="s">
        <v>1039</v>
      </c>
      <c r="E995">
        <f>SUM(Table115[[#This Row],[2025]:[2014]])</f>
        <v>0</v>
      </c>
      <c r="F995" s="6"/>
      <c r="G995" s="6"/>
      <c r="H995" s="6"/>
      <c r="I995" s="6"/>
      <c r="J995" s="6"/>
      <c r="K995" s="6"/>
      <c r="L995" s="6">
        <v>0</v>
      </c>
      <c r="M995" s="6"/>
      <c r="N995" s="6"/>
      <c r="O995" s="6"/>
      <c r="P995" s="6"/>
      <c r="Q995" s="6"/>
    </row>
    <row r="996" spans="1:17" hidden="1" x14ac:dyDescent="0.35">
      <c r="A996" t="s">
        <v>1025</v>
      </c>
      <c r="B996" t="s">
        <v>570</v>
      </c>
      <c r="C996" t="s">
        <v>1040</v>
      </c>
      <c r="D996" t="s">
        <v>1041</v>
      </c>
      <c r="E996">
        <f>SUM(Table115[[#This Row],[2025]:[2014]])</f>
        <v>1</v>
      </c>
      <c r="F996" s="6"/>
      <c r="G996" s="6"/>
      <c r="H996" s="6"/>
      <c r="I996" s="6"/>
      <c r="J996" s="6"/>
      <c r="K996" s="6">
        <v>1</v>
      </c>
      <c r="L996" s="6"/>
      <c r="M996" s="6"/>
      <c r="N996" s="6"/>
      <c r="O996" s="6"/>
      <c r="P996" s="6"/>
      <c r="Q996" s="6"/>
    </row>
    <row r="997" spans="1:17" hidden="1" x14ac:dyDescent="0.35">
      <c r="A997" t="s">
        <v>1025</v>
      </c>
      <c r="B997" t="s">
        <v>570</v>
      </c>
      <c r="C997" t="s">
        <v>1042</v>
      </c>
      <c r="D997" t="s">
        <v>1043</v>
      </c>
      <c r="E997">
        <f>SUM(Table115[[#This Row],[2025]:[2014]])</f>
        <v>1</v>
      </c>
      <c r="F997" s="6"/>
      <c r="G997" s="6"/>
      <c r="H997" s="6"/>
      <c r="I997" s="6"/>
      <c r="J997" s="6"/>
      <c r="K997" s="6"/>
      <c r="L997" s="6">
        <v>1</v>
      </c>
      <c r="M997" s="6"/>
      <c r="N997" s="6"/>
      <c r="O997" s="6"/>
      <c r="P997" s="6"/>
      <c r="Q997" s="6"/>
    </row>
    <row r="998" spans="1:17" hidden="1" x14ac:dyDescent="0.35">
      <c r="A998" t="s">
        <v>1025</v>
      </c>
      <c r="B998" t="s">
        <v>771</v>
      </c>
      <c r="C998" t="s">
        <v>1044</v>
      </c>
      <c r="D998" t="s">
        <v>1045</v>
      </c>
      <c r="E998">
        <f>SUM(Table115[[#This Row],[2025]:[2014]])</f>
        <v>1</v>
      </c>
      <c r="F998" s="6"/>
      <c r="G998" s="6"/>
      <c r="H998" s="6"/>
      <c r="I998" s="6"/>
      <c r="J998" s="6"/>
      <c r="K998" s="6"/>
      <c r="L998" s="6"/>
      <c r="M998" s="6"/>
      <c r="N998" s="6"/>
      <c r="O998" s="6">
        <v>1</v>
      </c>
      <c r="P998" s="6"/>
      <c r="Q998" s="6"/>
    </row>
    <row r="999" spans="1:17" hidden="1" x14ac:dyDescent="0.35">
      <c r="A999" t="s">
        <v>1025</v>
      </c>
      <c r="B999" t="s">
        <v>105</v>
      </c>
      <c r="C999" t="s">
        <v>106</v>
      </c>
      <c r="D999" t="s">
        <v>107</v>
      </c>
      <c r="E999">
        <f>SUM(Table115[[#This Row],[2025]:[2014]])</f>
        <v>24</v>
      </c>
      <c r="F999" s="6"/>
      <c r="G999" s="6"/>
      <c r="H999" s="6"/>
      <c r="I999" s="6">
        <v>5</v>
      </c>
      <c r="J999" s="6">
        <v>4</v>
      </c>
      <c r="K999" s="6">
        <v>9</v>
      </c>
      <c r="L999" s="6">
        <v>3</v>
      </c>
      <c r="M999" s="6">
        <v>1</v>
      </c>
      <c r="N999" s="6">
        <v>2</v>
      </c>
      <c r="O999" s="6"/>
      <c r="P999" s="6"/>
      <c r="Q999" s="6"/>
    </row>
    <row r="1000" spans="1:17" hidden="1" x14ac:dyDescent="0.35">
      <c r="A1000" t="s">
        <v>1025</v>
      </c>
      <c r="B1000" t="s">
        <v>105</v>
      </c>
      <c r="C1000" t="s">
        <v>108</v>
      </c>
      <c r="D1000" t="s">
        <v>109</v>
      </c>
      <c r="E1000">
        <f>SUM(Table115[[#This Row],[2025]:[2014]])</f>
        <v>2</v>
      </c>
      <c r="F1000" s="6"/>
      <c r="G1000" s="6"/>
      <c r="H1000" s="6"/>
      <c r="I1000" s="6">
        <v>1</v>
      </c>
      <c r="J1000" s="6"/>
      <c r="K1000" s="6"/>
      <c r="L1000" s="6">
        <v>1</v>
      </c>
      <c r="M1000" s="6"/>
      <c r="N1000" s="6"/>
      <c r="O1000" s="6"/>
      <c r="P1000" s="6"/>
      <c r="Q1000" s="6"/>
    </row>
    <row r="1001" spans="1:17" hidden="1" x14ac:dyDescent="0.35">
      <c r="A1001" t="s">
        <v>1025</v>
      </c>
      <c r="B1001" t="s">
        <v>110</v>
      </c>
      <c r="C1001" t="s">
        <v>1046</v>
      </c>
      <c r="D1001" t="s">
        <v>1047</v>
      </c>
      <c r="E1001">
        <f>SUM(Table115[[#This Row],[2025]:[2014]])</f>
        <v>2</v>
      </c>
      <c r="F1001" s="6"/>
      <c r="G1001" s="6"/>
      <c r="H1001" s="6"/>
      <c r="I1001" s="6"/>
      <c r="J1001" s="6"/>
      <c r="K1001" s="6"/>
      <c r="L1001" s="6"/>
      <c r="M1001" s="6"/>
      <c r="N1001" s="6">
        <v>2</v>
      </c>
      <c r="O1001" s="6"/>
      <c r="P1001" s="6"/>
      <c r="Q1001" s="6"/>
    </row>
    <row r="1002" spans="1:17" hidden="1" x14ac:dyDescent="0.35">
      <c r="A1002" t="s">
        <v>1025</v>
      </c>
      <c r="B1002" t="s">
        <v>110</v>
      </c>
      <c r="C1002" t="s">
        <v>1048</v>
      </c>
      <c r="D1002" t="s">
        <v>1049</v>
      </c>
      <c r="E1002">
        <f>SUM(Table115[[#This Row],[2025]:[2014]])</f>
        <v>3</v>
      </c>
      <c r="F1002" s="6"/>
      <c r="G1002" s="6"/>
      <c r="H1002" s="6"/>
      <c r="I1002" s="6"/>
      <c r="J1002" s="6"/>
      <c r="K1002" s="6">
        <v>1</v>
      </c>
      <c r="L1002" s="6"/>
      <c r="M1002" s="6"/>
      <c r="N1002" s="6"/>
      <c r="O1002" s="6">
        <v>2</v>
      </c>
      <c r="P1002" s="6"/>
      <c r="Q1002" s="6"/>
    </row>
    <row r="1003" spans="1:17" hidden="1" x14ac:dyDescent="0.35">
      <c r="A1003" t="s">
        <v>1025</v>
      </c>
      <c r="B1003" t="s">
        <v>110</v>
      </c>
      <c r="C1003" t="s">
        <v>1050</v>
      </c>
      <c r="D1003" t="s">
        <v>1051</v>
      </c>
      <c r="E1003">
        <f>SUM(Table115[[#This Row],[2025]:[2014]])</f>
        <v>1</v>
      </c>
      <c r="F1003" s="6"/>
      <c r="G1003" s="6"/>
      <c r="H1003" s="6"/>
      <c r="I1003" s="6"/>
      <c r="J1003" s="6"/>
      <c r="K1003" s="6"/>
      <c r="L1003" s="6"/>
      <c r="M1003" s="6"/>
      <c r="N1003" s="6"/>
      <c r="O1003" s="6">
        <v>1</v>
      </c>
      <c r="P1003" s="6"/>
      <c r="Q1003" s="6"/>
    </row>
    <row r="1004" spans="1:17" hidden="1" x14ac:dyDescent="0.35">
      <c r="A1004" t="s">
        <v>1025</v>
      </c>
      <c r="B1004" t="s">
        <v>110</v>
      </c>
      <c r="C1004" t="s">
        <v>781</v>
      </c>
      <c r="D1004" t="s">
        <v>782</v>
      </c>
      <c r="E1004">
        <f>SUM(Table115[[#This Row],[2025]:[2014]])</f>
        <v>1</v>
      </c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>
        <v>1</v>
      </c>
    </row>
    <row r="1005" spans="1:17" hidden="1" x14ac:dyDescent="0.35">
      <c r="A1005" t="s">
        <v>1025</v>
      </c>
      <c r="B1005" t="s">
        <v>110</v>
      </c>
      <c r="C1005" t="s">
        <v>1052</v>
      </c>
      <c r="D1005" t="s">
        <v>1053</v>
      </c>
      <c r="E1005">
        <f>SUM(Table115[[#This Row],[2025]:[2014]])</f>
        <v>0</v>
      </c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>
        <v>0</v>
      </c>
    </row>
    <row r="1006" spans="1:17" hidden="1" x14ac:dyDescent="0.35">
      <c r="A1006" t="s">
        <v>1025</v>
      </c>
      <c r="B1006" t="s">
        <v>110</v>
      </c>
      <c r="C1006" t="s">
        <v>111</v>
      </c>
      <c r="D1006" t="s">
        <v>112</v>
      </c>
      <c r="E1006">
        <f>SUM(Table115[[#This Row],[2025]:[2014]])</f>
        <v>3</v>
      </c>
      <c r="F1006" s="6"/>
      <c r="G1006" s="6">
        <v>2</v>
      </c>
      <c r="H1006" s="6"/>
      <c r="I1006" s="6"/>
      <c r="J1006" s="6"/>
      <c r="K1006" s="6">
        <v>1</v>
      </c>
      <c r="L1006" s="6"/>
      <c r="M1006" s="6"/>
      <c r="N1006" s="6"/>
      <c r="O1006" s="6"/>
      <c r="P1006" s="6"/>
      <c r="Q1006" s="6"/>
    </row>
    <row r="1007" spans="1:17" hidden="1" x14ac:dyDescent="0.35">
      <c r="A1007" t="s">
        <v>1025</v>
      </c>
      <c r="B1007" t="s">
        <v>113</v>
      </c>
      <c r="C1007" t="s">
        <v>573</v>
      </c>
      <c r="D1007" t="s">
        <v>574</v>
      </c>
      <c r="E1007">
        <f>SUM(Table115[[#This Row],[2025]:[2014]])</f>
        <v>75</v>
      </c>
      <c r="F1007" s="6"/>
      <c r="G1007" s="6"/>
      <c r="H1007" s="6"/>
      <c r="I1007" s="6"/>
      <c r="J1007" s="6"/>
      <c r="K1007" s="6"/>
      <c r="L1007" s="6"/>
      <c r="M1007" s="6"/>
      <c r="N1007" s="6">
        <v>20</v>
      </c>
      <c r="O1007" s="6"/>
      <c r="P1007" s="6">
        <v>30</v>
      </c>
      <c r="Q1007" s="6">
        <v>25</v>
      </c>
    </row>
    <row r="1008" spans="1:17" hidden="1" x14ac:dyDescent="0.35">
      <c r="A1008" t="s">
        <v>1025</v>
      </c>
      <c r="B1008" t="s">
        <v>113</v>
      </c>
      <c r="C1008" t="s">
        <v>1054</v>
      </c>
      <c r="D1008" t="s">
        <v>1055</v>
      </c>
      <c r="E1008">
        <f>SUM(Table115[[#This Row],[2025]:[2014]])</f>
        <v>0</v>
      </c>
      <c r="F1008" s="6"/>
      <c r="G1008" s="6"/>
      <c r="H1008" s="6"/>
      <c r="I1008" s="6"/>
      <c r="J1008" s="6"/>
      <c r="K1008" s="6"/>
      <c r="L1008" s="6"/>
      <c r="M1008" s="6"/>
      <c r="N1008" s="6"/>
      <c r="O1008" s="6">
        <v>0</v>
      </c>
      <c r="P1008" s="6"/>
      <c r="Q1008" s="6"/>
    </row>
    <row r="1009" spans="1:17" hidden="1" x14ac:dyDescent="0.35">
      <c r="A1009" t="s">
        <v>1025</v>
      </c>
      <c r="B1009" t="s">
        <v>464</v>
      </c>
      <c r="C1009" t="s">
        <v>465</v>
      </c>
      <c r="D1009" t="s">
        <v>466</v>
      </c>
      <c r="E1009">
        <f>SUM(Table115[[#This Row],[2025]:[2014]])</f>
        <v>5</v>
      </c>
      <c r="F1009" s="6"/>
      <c r="G1009" s="6"/>
      <c r="H1009" s="6">
        <v>1</v>
      </c>
      <c r="I1009" s="6">
        <v>2</v>
      </c>
      <c r="J1009" s="6"/>
      <c r="K1009" s="6"/>
      <c r="L1009" s="6"/>
      <c r="M1009" s="6"/>
      <c r="N1009" s="6"/>
      <c r="O1009" s="6"/>
      <c r="P1009" s="6">
        <v>1</v>
      </c>
      <c r="Q1009" s="6">
        <v>1</v>
      </c>
    </row>
    <row r="1010" spans="1:17" hidden="1" x14ac:dyDescent="0.35">
      <c r="A1010" t="s">
        <v>1025</v>
      </c>
      <c r="B1010" t="s">
        <v>116</v>
      </c>
      <c r="C1010" t="s">
        <v>117</v>
      </c>
      <c r="D1010" t="s">
        <v>118</v>
      </c>
      <c r="E1010">
        <f>SUM(Table115[[#This Row],[2025]:[2014]])</f>
        <v>50</v>
      </c>
      <c r="F1010" s="6"/>
      <c r="G1010" s="6"/>
      <c r="H1010" s="6"/>
      <c r="I1010" s="6"/>
      <c r="J1010" s="6"/>
      <c r="K1010" s="6"/>
      <c r="L1010" s="6"/>
      <c r="M1010" s="6"/>
      <c r="N1010" s="6"/>
      <c r="O1010" s="6">
        <v>10</v>
      </c>
      <c r="P1010" s="6">
        <v>40</v>
      </c>
      <c r="Q1010" s="6"/>
    </row>
    <row r="1011" spans="1:17" hidden="1" x14ac:dyDescent="0.35">
      <c r="A1011" t="s">
        <v>1025</v>
      </c>
      <c r="B1011" t="s">
        <v>116</v>
      </c>
      <c r="C1011" t="s">
        <v>119</v>
      </c>
      <c r="D1011" t="s">
        <v>120</v>
      </c>
      <c r="E1011">
        <f>SUM(Table115[[#This Row],[2025]:[2014]])</f>
        <v>15</v>
      </c>
      <c r="F1011" s="6"/>
      <c r="G1011" s="6"/>
      <c r="H1011" s="6"/>
      <c r="I1011" s="6"/>
      <c r="J1011" s="6"/>
      <c r="K1011" s="6"/>
      <c r="L1011" s="6"/>
      <c r="M1011" s="6">
        <v>10</v>
      </c>
      <c r="N1011" s="6">
        <v>5</v>
      </c>
      <c r="O1011" s="6"/>
      <c r="P1011" s="6"/>
      <c r="Q1011" s="6"/>
    </row>
    <row r="1012" spans="1:17" hidden="1" x14ac:dyDescent="0.35">
      <c r="A1012" t="s">
        <v>1025</v>
      </c>
      <c r="B1012" t="s">
        <v>121</v>
      </c>
      <c r="C1012" t="s">
        <v>575</v>
      </c>
      <c r="D1012" t="s">
        <v>576</v>
      </c>
      <c r="E1012">
        <f>SUM(Table115[[#This Row],[2025]:[2014]])</f>
        <v>2</v>
      </c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>
        <v>1</v>
      </c>
      <c r="Q1012" s="6">
        <v>1</v>
      </c>
    </row>
    <row r="1013" spans="1:17" hidden="1" x14ac:dyDescent="0.35">
      <c r="A1013" t="s">
        <v>1025</v>
      </c>
      <c r="B1013" t="s">
        <v>121</v>
      </c>
      <c r="C1013" t="s">
        <v>122</v>
      </c>
      <c r="D1013" t="s">
        <v>123</v>
      </c>
      <c r="E1013">
        <f>SUM(Table115[[#This Row],[2025]:[2014]])</f>
        <v>1</v>
      </c>
      <c r="F1013" s="6"/>
      <c r="G1013" s="6">
        <v>1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hidden="1" x14ac:dyDescent="0.35">
      <c r="A1014" t="s">
        <v>1025</v>
      </c>
      <c r="B1014" t="s">
        <v>124</v>
      </c>
      <c r="C1014" t="s">
        <v>106</v>
      </c>
      <c r="D1014" t="s">
        <v>125</v>
      </c>
      <c r="E1014">
        <f>SUM(Table115[[#This Row],[2025]:[2014]])</f>
        <v>151</v>
      </c>
      <c r="F1014" s="6"/>
      <c r="G1014" s="6"/>
      <c r="H1014" s="6"/>
      <c r="I1014" s="6"/>
      <c r="J1014" s="6">
        <v>56</v>
      </c>
      <c r="K1014" s="6">
        <v>1</v>
      </c>
      <c r="L1014" s="6"/>
      <c r="M1014" s="6"/>
      <c r="N1014" s="6"/>
      <c r="O1014" s="6">
        <v>68</v>
      </c>
      <c r="P1014" s="6">
        <v>33</v>
      </c>
      <c r="Q1014" s="6">
        <v>-7</v>
      </c>
    </row>
    <row r="1015" spans="1:17" hidden="1" x14ac:dyDescent="0.35">
      <c r="A1015" t="s">
        <v>1025</v>
      </c>
      <c r="B1015" t="s">
        <v>124</v>
      </c>
      <c r="C1015" t="s">
        <v>1056</v>
      </c>
      <c r="D1015" t="s">
        <v>1057</v>
      </c>
      <c r="E1015">
        <f>SUM(Table115[[#This Row],[2025]:[2014]])</f>
        <v>0</v>
      </c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>
        <v>0</v>
      </c>
    </row>
    <row r="1016" spans="1:17" hidden="1" x14ac:dyDescent="0.35">
      <c r="A1016" t="s">
        <v>1025</v>
      </c>
      <c r="B1016" t="s">
        <v>124</v>
      </c>
      <c r="C1016" t="s">
        <v>1058</v>
      </c>
      <c r="D1016" t="s">
        <v>1059</v>
      </c>
      <c r="E1016">
        <f>SUM(Table115[[#This Row],[2025]:[2014]])</f>
        <v>0</v>
      </c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>
        <v>0</v>
      </c>
    </row>
    <row r="1017" spans="1:17" hidden="1" x14ac:dyDescent="0.35">
      <c r="A1017" t="s">
        <v>1025</v>
      </c>
      <c r="B1017" t="s">
        <v>124</v>
      </c>
      <c r="C1017" t="s">
        <v>1060</v>
      </c>
      <c r="D1017" t="s">
        <v>1061</v>
      </c>
      <c r="E1017">
        <f>SUM(Table115[[#This Row],[2025]:[2014]])</f>
        <v>19</v>
      </c>
      <c r="F1017" s="6"/>
      <c r="G1017" s="6"/>
      <c r="H1017" s="6"/>
      <c r="I1017" s="6"/>
      <c r="J1017" s="6"/>
      <c r="K1017" s="6"/>
      <c r="L1017" s="6"/>
      <c r="M1017" s="6"/>
      <c r="N1017" s="6"/>
      <c r="O1017" s="6">
        <v>3</v>
      </c>
      <c r="P1017" s="6"/>
      <c r="Q1017" s="6">
        <v>16</v>
      </c>
    </row>
    <row r="1018" spans="1:17" hidden="1" x14ac:dyDescent="0.35">
      <c r="A1018" t="s">
        <v>1025</v>
      </c>
      <c r="B1018" t="s">
        <v>124</v>
      </c>
      <c r="C1018" t="s">
        <v>787</v>
      </c>
      <c r="D1018" t="s">
        <v>788</v>
      </c>
      <c r="E1018">
        <f>SUM(Table115[[#This Row],[2025]:[2014]])</f>
        <v>10</v>
      </c>
      <c r="F1018" s="6"/>
      <c r="G1018" s="6"/>
      <c r="H1018" s="6"/>
      <c r="I1018" s="6"/>
      <c r="J1018" s="6"/>
      <c r="K1018" s="6">
        <v>-1</v>
      </c>
      <c r="L1018" s="6">
        <v>4</v>
      </c>
      <c r="M1018" s="6">
        <v>4</v>
      </c>
      <c r="N1018" s="6">
        <v>3</v>
      </c>
      <c r="O1018" s="6"/>
      <c r="P1018" s="6"/>
      <c r="Q1018" s="6"/>
    </row>
    <row r="1019" spans="1:17" hidden="1" x14ac:dyDescent="0.35">
      <c r="A1019" t="s">
        <v>1025</v>
      </c>
      <c r="B1019" t="s">
        <v>124</v>
      </c>
      <c r="C1019" t="s">
        <v>1062</v>
      </c>
      <c r="D1019" t="s">
        <v>1063</v>
      </c>
      <c r="E1019">
        <f>SUM(Table115[[#This Row],[2025]:[2014]])</f>
        <v>1</v>
      </c>
      <c r="F1019" s="6"/>
      <c r="G1019" s="6"/>
      <c r="H1019" s="6"/>
      <c r="I1019" s="6"/>
      <c r="J1019" s="6">
        <v>1</v>
      </c>
      <c r="K1019" s="6"/>
      <c r="L1019" s="6"/>
      <c r="M1019" s="6"/>
      <c r="N1019" s="6"/>
      <c r="O1019" s="6"/>
      <c r="P1019" s="6"/>
      <c r="Q1019" s="6"/>
    </row>
    <row r="1020" spans="1:17" hidden="1" x14ac:dyDescent="0.35">
      <c r="A1020" t="s">
        <v>1025</v>
      </c>
      <c r="B1020" t="s">
        <v>124</v>
      </c>
      <c r="C1020" t="s">
        <v>793</v>
      </c>
      <c r="D1020" t="s">
        <v>794</v>
      </c>
      <c r="E1020">
        <f>SUM(Table115[[#This Row],[2025]:[2014]])</f>
        <v>1</v>
      </c>
      <c r="F1020" s="6"/>
      <c r="G1020" s="6"/>
      <c r="H1020" s="6"/>
      <c r="I1020" s="6"/>
      <c r="J1020" s="6"/>
      <c r="K1020" s="6"/>
      <c r="L1020" s="6"/>
      <c r="M1020" s="6"/>
      <c r="N1020" s="6"/>
      <c r="O1020" s="6">
        <v>1</v>
      </c>
      <c r="P1020" s="6"/>
      <c r="Q1020" s="6"/>
    </row>
    <row r="1021" spans="1:17" hidden="1" x14ac:dyDescent="0.35">
      <c r="A1021" t="s">
        <v>1025</v>
      </c>
      <c r="B1021" t="s">
        <v>124</v>
      </c>
      <c r="C1021" t="s">
        <v>1064</v>
      </c>
      <c r="D1021" t="s">
        <v>1065</v>
      </c>
      <c r="E1021">
        <f>SUM(Table115[[#This Row],[2025]:[2014]])</f>
        <v>1</v>
      </c>
      <c r="F1021" s="6"/>
      <c r="G1021" s="6"/>
      <c r="H1021" s="6"/>
      <c r="I1021" s="6"/>
      <c r="J1021" s="6"/>
      <c r="K1021" s="6"/>
      <c r="L1021" s="6"/>
      <c r="M1021" s="6">
        <v>1</v>
      </c>
      <c r="N1021" s="6"/>
      <c r="O1021" s="6"/>
      <c r="P1021" s="6"/>
      <c r="Q1021" s="6"/>
    </row>
    <row r="1022" spans="1:17" hidden="1" x14ac:dyDescent="0.35">
      <c r="A1022" t="s">
        <v>1025</v>
      </c>
      <c r="B1022" t="s">
        <v>124</v>
      </c>
      <c r="C1022" t="s">
        <v>795</v>
      </c>
      <c r="D1022" t="s">
        <v>796</v>
      </c>
      <c r="E1022">
        <f>SUM(Table115[[#This Row],[2025]:[2014]])</f>
        <v>7</v>
      </c>
      <c r="F1022" s="6"/>
      <c r="G1022" s="6"/>
      <c r="H1022" s="6"/>
      <c r="I1022" s="6"/>
      <c r="J1022" s="6"/>
      <c r="K1022" s="6"/>
      <c r="L1022" s="6">
        <v>6</v>
      </c>
      <c r="M1022" s="6"/>
      <c r="N1022" s="6"/>
      <c r="O1022" s="6"/>
      <c r="P1022" s="6"/>
      <c r="Q1022" s="6">
        <v>1</v>
      </c>
    </row>
    <row r="1023" spans="1:17" hidden="1" x14ac:dyDescent="0.35">
      <c r="A1023" t="s">
        <v>1025</v>
      </c>
      <c r="B1023" t="s">
        <v>124</v>
      </c>
      <c r="C1023" t="s">
        <v>415</v>
      </c>
      <c r="D1023" t="s">
        <v>416</v>
      </c>
      <c r="E1023">
        <f>SUM(Table115[[#This Row],[2025]:[2014]])</f>
        <v>0</v>
      </c>
      <c r="F1023" s="6"/>
      <c r="G1023" s="6"/>
      <c r="H1023" s="6"/>
      <c r="I1023" s="6"/>
      <c r="J1023" s="6">
        <v>1</v>
      </c>
      <c r="K1023" s="6">
        <v>1</v>
      </c>
      <c r="L1023" s="6"/>
      <c r="M1023" s="6"/>
      <c r="N1023" s="6">
        <v>-2</v>
      </c>
      <c r="O1023" s="6">
        <v>1</v>
      </c>
      <c r="P1023" s="6"/>
      <c r="Q1023" s="6">
        <v>-1</v>
      </c>
    </row>
    <row r="1024" spans="1:17" hidden="1" x14ac:dyDescent="0.35">
      <c r="A1024" t="s">
        <v>1025</v>
      </c>
      <c r="B1024" t="s">
        <v>124</v>
      </c>
      <c r="C1024" t="s">
        <v>797</v>
      </c>
      <c r="D1024" t="s">
        <v>798</v>
      </c>
      <c r="E1024">
        <f>SUM(Table115[[#This Row],[2025]:[2014]])</f>
        <v>2</v>
      </c>
      <c r="F1024" s="6"/>
      <c r="G1024" s="6"/>
      <c r="H1024" s="6"/>
      <c r="I1024" s="6"/>
      <c r="J1024" s="6"/>
      <c r="K1024" s="6"/>
      <c r="L1024" s="6"/>
      <c r="M1024" s="6"/>
      <c r="N1024" s="6"/>
      <c r="O1024" s="6">
        <v>1</v>
      </c>
      <c r="P1024" s="6">
        <v>1</v>
      </c>
      <c r="Q1024" s="6"/>
    </row>
    <row r="1025" spans="1:17" hidden="1" x14ac:dyDescent="0.35">
      <c r="A1025" t="s">
        <v>1025</v>
      </c>
      <c r="B1025" t="s">
        <v>130</v>
      </c>
      <c r="C1025" t="s">
        <v>106</v>
      </c>
      <c r="D1025" t="s">
        <v>131</v>
      </c>
      <c r="E1025">
        <f>SUM(Table115[[#This Row],[2025]:[2014]])</f>
        <v>54</v>
      </c>
      <c r="F1025" s="6"/>
      <c r="G1025" s="6">
        <v>16</v>
      </c>
      <c r="H1025" s="6">
        <v>38</v>
      </c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hidden="1" x14ac:dyDescent="0.35">
      <c r="A1026" t="s">
        <v>1025</v>
      </c>
      <c r="B1026" t="s">
        <v>130</v>
      </c>
      <c r="C1026" t="s">
        <v>106</v>
      </c>
      <c r="D1026" t="s">
        <v>417</v>
      </c>
      <c r="E1026">
        <f>SUM(Table115[[#This Row],[2025]:[2014]])</f>
        <v>1</v>
      </c>
      <c r="F1026" s="6"/>
      <c r="G1026" s="6"/>
      <c r="H1026" s="6"/>
      <c r="I1026" s="6"/>
      <c r="J1026" s="6"/>
      <c r="K1026" s="6"/>
      <c r="L1026" s="6"/>
      <c r="M1026" s="6"/>
      <c r="N1026" s="6">
        <v>1</v>
      </c>
      <c r="O1026" s="6"/>
      <c r="P1026" s="6"/>
      <c r="Q1026" s="6"/>
    </row>
    <row r="1027" spans="1:17" hidden="1" x14ac:dyDescent="0.35">
      <c r="A1027" t="s">
        <v>1025</v>
      </c>
      <c r="B1027" t="s">
        <v>130</v>
      </c>
      <c r="C1027" t="s">
        <v>106</v>
      </c>
      <c r="D1027" t="s">
        <v>418</v>
      </c>
      <c r="E1027">
        <f>SUM(Table115[[#This Row],[2025]:[2014]])</f>
        <v>1</v>
      </c>
      <c r="F1027" s="6"/>
      <c r="G1027" s="6"/>
      <c r="H1027" s="6"/>
      <c r="I1027" s="6"/>
      <c r="J1027" s="6">
        <v>1</v>
      </c>
      <c r="K1027" s="6"/>
      <c r="L1027" s="6"/>
      <c r="M1027" s="6"/>
      <c r="N1027" s="6"/>
      <c r="O1027" s="6"/>
      <c r="P1027" s="6"/>
      <c r="Q1027" s="6"/>
    </row>
    <row r="1028" spans="1:17" hidden="1" x14ac:dyDescent="0.35">
      <c r="A1028" t="s">
        <v>1025</v>
      </c>
      <c r="B1028" t="s">
        <v>130</v>
      </c>
      <c r="C1028" t="s">
        <v>106</v>
      </c>
      <c r="D1028" t="s">
        <v>132</v>
      </c>
      <c r="E1028">
        <f>SUM(Table115[[#This Row],[2025]:[2014]])</f>
        <v>-14</v>
      </c>
      <c r="F1028" s="6"/>
      <c r="G1028" s="6">
        <v>-3</v>
      </c>
      <c r="H1028" s="6">
        <v>-2</v>
      </c>
      <c r="I1028" s="6">
        <v>-4</v>
      </c>
      <c r="J1028" s="6">
        <v>-2</v>
      </c>
      <c r="K1028" s="6">
        <v>-3</v>
      </c>
      <c r="L1028" s="6"/>
      <c r="M1028" s="6"/>
      <c r="N1028" s="6"/>
      <c r="O1028" s="6"/>
      <c r="P1028" s="6"/>
      <c r="Q1028" s="6"/>
    </row>
    <row r="1029" spans="1:17" hidden="1" x14ac:dyDescent="0.35">
      <c r="A1029" t="s">
        <v>1025</v>
      </c>
      <c r="B1029" t="s">
        <v>130</v>
      </c>
      <c r="C1029" t="s">
        <v>106</v>
      </c>
      <c r="D1029" t="s">
        <v>133</v>
      </c>
      <c r="E1029">
        <f>SUM(Table115[[#This Row],[2025]:[2014]])</f>
        <v>1</v>
      </c>
      <c r="F1029" s="6"/>
      <c r="G1029" s="6"/>
      <c r="H1029" s="6"/>
      <c r="I1029" s="6"/>
      <c r="J1029" s="6"/>
      <c r="K1029" s="6"/>
      <c r="L1029" s="6"/>
      <c r="M1029" s="6"/>
      <c r="N1029" s="6">
        <v>1</v>
      </c>
      <c r="O1029" s="6"/>
      <c r="P1029" s="6"/>
      <c r="Q1029" s="6"/>
    </row>
    <row r="1030" spans="1:17" hidden="1" x14ac:dyDescent="0.35">
      <c r="A1030" t="s">
        <v>1025</v>
      </c>
      <c r="B1030" t="s">
        <v>130</v>
      </c>
      <c r="C1030" t="s">
        <v>106</v>
      </c>
      <c r="D1030" t="s">
        <v>720</v>
      </c>
      <c r="E1030">
        <f>SUM(Table115[[#This Row],[2025]:[2014]])</f>
        <v>4</v>
      </c>
      <c r="F1030" s="6"/>
      <c r="G1030" s="6"/>
      <c r="H1030" s="6"/>
      <c r="I1030" s="6"/>
      <c r="J1030" s="6"/>
      <c r="K1030" s="6"/>
      <c r="L1030" s="6"/>
      <c r="M1030" s="6"/>
      <c r="N1030" s="6">
        <v>4</v>
      </c>
      <c r="O1030" s="6"/>
      <c r="P1030" s="6"/>
      <c r="Q1030" s="6"/>
    </row>
    <row r="1031" spans="1:17" hidden="1" x14ac:dyDescent="0.35">
      <c r="A1031" t="s">
        <v>1025</v>
      </c>
      <c r="B1031" t="s">
        <v>130</v>
      </c>
      <c r="C1031" t="s">
        <v>106</v>
      </c>
      <c r="D1031" t="s">
        <v>134</v>
      </c>
      <c r="E1031">
        <f>SUM(Table115[[#This Row],[2025]:[2014]])</f>
        <v>2</v>
      </c>
      <c r="F1031" s="6"/>
      <c r="G1031" s="6"/>
      <c r="H1031" s="6"/>
      <c r="I1031" s="6"/>
      <c r="J1031" s="6">
        <v>1</v>
      </c>
      <c r="K1031" s="6"/>
      <c r="L1031" s="6">
        <v>1</v>
      </c>
      <c r="M1031" s="6"/>
      <c r="N1031" s="6"/>
      <c r="O1031" s="6"/>
      <c r="P1031" s="6"/>
      <c r="Q1031" s="6"/>
    </row>
    <row r="1032" spans="1:17" hidden="1" x14ac:dyDescent="0.35">
      <c r="A1032" t="s">
        <v>1025</v>
      </c>
      <c r="B1032" t="s">
        <v>130</v>
      </c>
      <c r="C1032" t="s">
        <v>106</v>
      </c>
      <c r="D1032" t="s">
        <v>579</v>
      </c>
      <c r="E1032">
        <f>SUM(Table115[[#This Row],[2025]:[2014]])</f>
        <v>3</v>
      </c>
      <c r="F1032" s="6"/>
      <c r="G1032" s="6"/>
      <c r="H1032" s="6"/>
      <c r="I1032" s="6">
        <v>1</v>
      </c>
      <c r="J1032" s="6">
        <v>1</v>
      </c>
      <c r="K1032" s="6"/>
      <c r="L1032" s="6">
        <v>1</v>
      </c>
      <c r="M1032" s="6"/>
      <c r="N1032" s="6"/>
      <c r="O1032" s="6"/>
      <c r="P1032" s="6"/>
      <c r="Q1032" s="6"/>
    </row>
    <row r="1033" spans="1:17" hidden="1" x14ac:dyDescent="0.35">
      <c r="A1033" t="s">
        <v>1025</v>
      </c>
      <c r="B1033" t="s">
        <v>130</v>
      </c>
      <c r="C1033" t="s">
        <v>106</v>
      </c>
      <c r="D1033" t="s">
        <v>135</v>
      </c>
      <c r="E1033">
        <f>SUM(Table115[[#This Row],[2025]:[2014]])</f>
        <v>3</v>
      </c>
      <c r="F1033" s="6"/>
      <c r="G1033" s="6"/>
      <c r="H1033" s="6"/>
      <c r="I1033" s="6">
        <v>1</v>
      </c>
      <c r="J1033" s="6">
        <v>2</v>
      </c>
      <c r="K1033" s="6"/>
      <c r="L1033" s="6"/>
      <c r="M1033" s="6"/>
      <c r="N1033" s="6"/>
      <c r="O1033" s="6"/>
      <c r="P1033" s="6"/>
      <c r="Q1033" s="6"/>
    </row>
    <row r="1034" spans="1:17" hidden="1" x14ac:dyDescent="0.35">
      <c r="A1034" t="s">
        <v>1025</v>
      </c>
      <c r="B1034" t="s">
        <v>130</v>
      </c>
      <c r="C1034" t="s">
        <v>106</v>
      </c>
      <c r="D1034" t="s">
        <v>467</v>
      </c>
      <c r="E1034">
        <f>SUM(Table115[[#This Row],[2025]:[2014]])</f>
        <v>2</v>
      </c>
      <c r="F1034" s="6"/>
      <c r="G1034" s="6"/>
      <c r="H1034" s="6"/>
      <c r="I1034" s="6">
        <v>2</v>
      </c>
      <c r="J1034" s="6"/>
      <c r="K1034" s="6"/>
      <c r="L1034" s="6"/>
      <c r="M1034" s="6"/>
      <c r="N1034" s="6"/>
      <c r="O1034" s="6"/>
      <c r="P1034" s="6"/>
      <c r="Q1034" s="6"/>
    </row>
    <row r="1035" spans="1:17" hidden="1" x14ac:dyDescent="0.35">
      <c r="A1035" t="s">
        <v>1025</v>
      </c>
      <c r="B1035" t="s">
        <v>130</v>
      </c>
      <c r="C1035" t="s">
        <v>106</v>
      </c>
      <c r="D1035" t="s">
        <v>136</v>
      </c>
      <c r="E1035">
        <f>SUM(Table115[[#This Row],[2025]:[2014]])</f>
        <v>6</v>
      </c>
      <c r="F1035" s="6"/>
      <c r="G1035" s="6"/>
      <c r="H1035" s="6"/>
      <c r="I1035" s="6">
        <v>6</v>
      </c>
      <c r="J1035" s="6"/>
      <c r="K1035" s="6"/>
      <c r="L1035" s="6"/>
      <c r="M1035" s="6"/>
      <c r="N1035" s="6"/>
      <c r="O1035" s="6"/>
      <c r="P1035" s="6"/>
      <c r="Q1035" s="6"/>
    </row>
    <row r="1036" spans="1:17" hidden="1" x14ac:dyDescent="0.35">
      <c r="A1036" t="s">
        <v>1025</v>
      </c>
      <c r="B1036" t="s">
        <v>130</v>
      </c>
      <c r="C1036" t="s">
        <v>106</v>
      </c>
      <c r="D1036" t="s">
        <v>137</v>
      </c>
      <c r="E1036">
        <f>SUM(Table115[[#This Row],[2025]:[2014]])</f>
        <v>149</v>
      </c>
      <c r="F1036" s="6"/>
      <c r="G1036" s="6">
        <v>11</v>
      </c>
      <c r="H1036" s="6">
        <v>31</v>
      </c>
      <c r="I1036" s="6">
        <v>30</v>
      </c>
      <c r="J1036" s="6">
        <v>32</v>
      </c>
      <c r="K1036" s="6">
        <v>33</v>
      </c>
      <c r="L1036" s="6">
        <v>12</v>
      </c>
      <c r="M1036" s="6"/>
      <c r="N1036" s="6"/>
      <c r="O1036" s="6"/>
      <c r="P1036" s="6"/>
      <c r="Q1036" s="6"/>
    </row>
    <row r="1037" spans="1:17" hidden="1" x14ac:dyDescent="0.35">
      <c r="A1037" t="s">
        <v>1025</v>
      </c>
      <c r="B1037" t="s">
        <v>130</v>
      </c>
      <c r="C1037" t="s">
        <v>106</v>
      </c>
      <c r="D1037" t="s">
        <v>138</v>
      </c>
      <c r="E1037">
        <f>SUM(Table115[[#This Row],[2025]:[2014]])</f>
        <v>13</v>
      </c>
      <c r="F1037" s="6"/>
      <c r="G1037" s="6"/>
      <c r="H1037" s="6"/>
      <c r="I1037" s="6">
        <v>2</v>
      </c>
      <c r="J1037" s="6">
        <v>7</v>
      </c>
      <c r="K1037" s="6"/>
      <c r="L1037" s="6">
        <v>4</v>
      </c>
      <c r="M1037" s="6"/>
      <c r="N1037" s="6"/>
      <c r="O1037" s="6"/>
      <c r="P1037" s="6"/>
      <c r="Q1037" s="6"/>
    </row>
    <row r="1038" spans="1:17" hidden="1" x14ac:dyDescent="0.35">
      <c r="A1038" t="s">
        <v>1025</v>
      </c>
      <c r="B1038" t="s">
        <v>130</v>
      </c>
      <c r="C1038" t="s">
        <v>106</v>
      </c>
      <c r="D1038" t="s">
        <v>1066</v>
      </c>
      <c r="E1038">
        <f>SUM(Table115[[#This Row],[2025]:[2014]])</f>
        <v>1</v>
      </c>
      <c r="F1038" s="6"/>
      <c r="G1038" s="6"/>
      <c r="H1038" s="6"/>
      <c r="I1038" s="6"/>
      <c r="J1038" s="6"/>
      <c r="K1038" s="6"/>
      <c r="L1038" s="6"/>
      <c r="M1038" s="6"/>
      <c r="N1038" s="6">
        <v>1</v>
      </c>
      <c r="O1038" s="6"/>
      <c r="P1038" s="6"/>
      <c r="Q1038" s="6"/>
    </row>
    <row r="1039" spans="1:17" hidden="1" x14ac:dyDescent="0.35">
      <c r="A1039" t="s">
        <v>1025</v>
      </c>
      <c r="B1039" t="s">
        <v>130</v>
      </c>
      <c r="C1039" t="s">
        <v>106</v>
      </c>
      <c r="D1039" t="s">
        <v>139</v>
      </c>
      <c r="E1039">
        <f>SUM(Table115[[#This Row],[2025]:[2014]])</f>
        <v>16</v>
      </c>
      <c r="F1039" s="6"/>
      <c r="G1039" s="6"/>
      <c r="H1039" s="6"/>
      <c r="I1039" s="6">
        <v>14</v>
      </c>
      <c r="J1039" s="6">
        <v>2</v>
      </c>
      <c r="K1039" s="6"/>
      <c r="L1039" s="6"/>
      <c r="M1039" s="6"/>
      <c r="N1039" s="6"/>
      <c r="O1039" s="6"/>
      <c r="P1039" s="6"/>
      <c r="Q1039" s="6"/>
    </row>
    <row r="1040" spans="1:17" hidden="1" x14ac:dyDescent="0.35">
      <c r="A1040" t="s">
        <v>1025</v>
      </c>
      <c r="B1040" t="s">
        <v>130</v>
      </c>
      <c r="C1040" t="s">
        <v>106</v>
      </c>
      <c r="D1040" t="s">
        <v>552</v>
      </c>
      <c r="E1040">
        <f>SUM(Table115[[#This Row],[2025]:[2014]])</f>
        <v>1</v>
      </c>
      <c r="F1040" s="6"/>
      <c r="G1040" s="6"/>
      <c r="H1040" s="6"/>
      <c r="I1040" s="6"/>
      <c r="J1040" s="6">
        <v>1</v>
      </c>
      <c r="K1040" s="6"/>
      <c r="L1040" s="6"/>
      <c r="M1040" s="6"/>
      <c r="N1040" s="6"/>
      <c r="O1040" s="6"/>
      <c r="P1040" s="6"/>
      <c r="Q1040" s="6"/>
    </row>
    <row r="1041" spans="1:17" hidden="1" x14ac:dyDescent="0.35">
      <c r="A1041" t="s">
        <v>1025</v>
      </c>
      <c r="B1041" t="s">
        <v>130</v>
      </c>
      <c r="C1041" t="s">
        <v>421</v>
      </c>
      <c r="D1041" t="s">
        <v>422</v>
      </c>
      <c r="E1041">
        <f>SUM(Table115[[#This Row],[2025]:[2014]])</f>
        <v>11</v>
      </c>
      <c r="F1041" s="6"/>
      <c r="G1041" s="6"/>
      <c r="H1041" s="6"/>
      <c r="I1041" s="6">
        <v>2</v>
      </c>
      <c r="J1041" s="6">
        <v>9</v>
      </c>
      <c r="K1041" s="6"/>
      <c r="L1041" s="6"/>
      <c r="M1041" s="6"/>
      <c r="N1041" s="6"/>
      <c r="O1041" s="6"/>
      <c r="P1041" s="6"/>
      <c r="Q1041" s="6"/>
    </row>
    <row r="1042" spans="1:17" hidden="1" x14ac:dyDescent="0.35">
      <c r="A1042" t="s">
        <v>1025</v>
      </c>
      <c r="B1042" t="s">
        <v>130</v>
      </c>
      <c r="C1042" t="s">
        <v>1067</v>
      </c>
      <c r="D1042" t="s">
        <v>1068</v>
      </c>
      <c r="E1042">
        <f>SUM(Table115[[#This Row],[2025]:[2014]])</f>
        <v>0</v>
      </c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>
        <v>0</v>
      </c>
      <c r="Q1042" s="6"/>
    </row>
    <row r="1043" spans="1:17" hidden="1" x14ac:dyDescent="0.35">
      <c r="A1043" t="s">
        <v>1025</v>
      </c>
      <c r="B1043" t="s">
        <v>130</v>
      </c>
      <c r="C1043" t="s">
        <v>1069</v>
      </c>
      <c r="D1043" t="s">
        <v>1070</v>
      </c>
      <c r="E1043">
        <f>SUM(Table115[[#This Row],[2025]:[2014]])</f>
        <v>0</v>
      </c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>
        <v>0</v>
      </c>
    </row>
    <row r="1044" spans="1:17" hidden="1" x14ac:dyDescent="0.35">
      <c r="A1044" t="s">
        <v>1025</v>
      </c>
      <c r="B1044" t="s">
        <v>130</v>
      </c>
      <c r="C1044" t="s">
        <v>1071</v>
      </c>
      <c r="D1044" t="s">
        <v>1072</v>
      </c>
      <c r="E1044">
        <f>SUM(Table115[[#This Row],[2025]:[2014]])</f>
        <v>1</v>
      </c>
      <c r="F1044" s="6"/>
      <c r="G1044" s="6"/>
      <c r="H1044" s="6"/>
      <c r="I1044" s="6"/>
      <c r="J1044" s="6"/>
      <c r="K1044" s="6"/>
      <c r="L1044" s="6"/>
      <c r="M1044" s="6"/>
      <c r="N1044" s="6"/>
      <c r="O1044" s="6">
        <v>1</v>
      </c>
      <c r="P1044" s="6"/>
      <c r="Q1044" s="6"/>
    </row>
    <row r="1045" spans="1:17" hidden="1" x14ac:dyDescent="0.35">
      <c r="A1045" t="s">
        <v>1025</v>
      </c>
      <c r="B1045" t="s">
        <v>130</v>
      </c>
      <c r="C1045" t="s">
        <v>1073</v>
      </c>
      <c r="D1045" t="s">
        <v>1074</v>
      </c>
      <c r="E1045">
        <f>SUM(Table115[[#This Row],[2025]:[2014]])</f>
        <v>0</v>
      </c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>
        <v>0</v>
      </c>
    </row>
    <row r="1046" spans="1:17" hidden="1" x14ac:dyDescent="0.35">
      <c r="A1046" t="s">
        <v>1025</v>
      </c>
      <c r="B1046" t="s">
        <v>130</v>
      </c>
      <c r="C1046" t="s">
        <v>1075</v>
      </c>
      <c r="D1046" t="s">
        <v>1076</v>
      </c>
      <c r="E1046">
        <f>SUM(Table115[[#This Row],[2025]:[2014]])</f>
        <v>0</v>
      </c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>
        <v>0</v>
      </c>
    </row>
    <row r="1047" spans="1:17" hidden="1" x14ac:dyDescent="0.35">
      <c r="A1047" t="s">
        <v>1025</v>
      </c>
      <c r="B1047" t="s">
        <v>130</v>
      </c>
      <c r="C1047" t="s">
        <v>1077</v>
      </c>
      <c r="D1047" t="s">
        <v>1078</v>
      </c>
      <c r="E1047">
        <f>SUM(Table115[[#This Row],[2025]:[2014]])</f>
        <v>0</v>
      </c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>
        <v>0</v>
      </c>
    </row>
    <row r="1048" spans="1:17" hidden="1" x14ac:dyDescent="0.35">
      <c r="A1048" t="s">
        <v>1025</v>
      </c>
      <c r="B1048" t="s">
        <v>130</v>
      </c>
      <c r="C1048" t="s">
        <v>1079</v>
      </c>
      <c r="D1048" t="s">
        <v>1080</v>
      </c>
      <c r="E1048">
        <f>SUM(Table115[[#This Row],[2025]:[2014]])</f>
        <v>0</v>
      </c>
      <c r="F1048" s="6"/>
      <c r="G1048" s="6"/>
      <c r="H1048" s="6"/>
      <c r="I1048" s="6"/>
      <c r="J1048" s="6"/>
      <c r="K1048" s="6"/>
      <c r="L1048" s="6"/>
      <c r="M1048" s="6"/>
      <c r="N1048" s="6"/>
      <c r="O1048" s="6">
        <v>0</v>
      </c>
      <c r="P1048" s="6"/>
      <c r="Q1048" s="6"/>
    </row>
    <row r="1049" spans="1:17" hidden="1" x14ac:dyDescent="0.35">
      <c r="A1049" t="s">
        <v>1025</v>
      </c>
      <c r="B1049" t="s">
        <v>130</v>
      </c>
      <c r="C1049" t="s">
        <v>1081</v>
      </c>
      <c r="D1049" t="s">
        <v>1082</v>
      </c>
      <c r="E1049">
        <f>SUM(Table115[[#This Row],[2025]:[2014]])</f>
        <v>0</v>
      </c>
      <c r="F1049" s="6"/>
      <c r="G1049" s="6"/>
      <c r="H1049" s="6"/>
      <c r="I1049" s="6"/>
      <c r="J1049" s="6">
        <v>0</v>
      </c>
      <c r="K1049" s="6"/>
      <c r="L1049" s="6"/>
      <c r="M1049" s="6"/>
      <c r="N1049" s="6"/>
      <c r="O1049" s="6"/>
      <c r="P1049" s="6"/>
      <c r="Q1049" s="6"/>
    </row>
    <row r="1050" spans="1:17" hidden="1" x14ac:dyDescent="0.35">
      <c r="A1050" t="s">
        <v>1025</v>
      </c>
      <c r="B1050" t="s">
        <v>130</v>
      </c>
      <c r="C1050" t="s">
        <v>1083</v>
      </c>
      <c r="D1050" t="s">
        <v>1084</v>
      </c>
      <c r="E1050">
        <f>SUM(Table115[[#This Row],[2025]:[2014]])</f>
        <v>0</v>
      </c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>
        <v>0</v>
      </c>
      <c r="Q1050" s="6"/>
    </row>
    <row r="1051" spans="1:17" hidden="1" x14ac:dyDescent="0.35">
      <c r="A1051" t="s">
        <v>1025</v>
      </c>
      <c r="B1051" t="s">
        <v>130</v>
      </c>
      <c r="C1051" t="s">
        <v>1085</v>
      </c>
      <c r="D1051" t="s">
        <v>1086</v>
      </c>
      <c r="E1051">
        <f>SUM(Table115[[#This Row],[2025]:[2014]])</f>
        <v>0</v>
      </c>
      <c r="F1051" s="6"/>
      <c r="G1051" s="6"/>
      <c r="H1051" s="6"/>
      <c r="I1051" s="6"/>
      <c r="J1051" s="6"/>
      <c r="K1051" s="6"/>
      <c r="L1051" s="6"/>
      <c r="M1051" s="6">
        <v>0</v>
      </c>
      <c r="N1051" s="6"/>
      <c r="O1051" s="6"/>
      <c r="P1051" s="6"/>
      <c r="Q1051" s="6"/>
    </row>
    <row r="1052" spans="1:17" hidden="1" x14ac:dyDescent="0.35">
      <c r="A1052" t="s">
        <v>1025</v>
      </c>
      <c r="B1052" t="s">
        <v>130</v>
      </c>
      <c r="C1052" t="s">
        <v>1087</v>
      </c>
      <c r="D1052" t="s">
        <v>1088</v>
      </c>
      <c r="E1052">
        <f>SUM(Table115[[#This Row],[2025]:[2014]])</f>
        <v>0</v>
      </c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>
        <v>0</v>
      </c>
      <c r="Q1052" s="6"/>
    </row>
    <row r="1053" spans="1:17" hidden="1" x14ac:dyDescent="0.35">
      <c r="A1053" t="s">
        <v>1025</v>
      </c>
      <c r="B1053" t="s">
        <v>130</v>
      </c>
      <c r="C1053" t="s">
        <v>1089</v>
      </c>
      <c r="D1053" t="s">
        <v>1090</v>
      </c>
      <c r="E1053">
        <f>SUM(Table115[[#This Row],[2025]:[2014]])</f>
        <v>0</v>
      </c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>
        <v>0</v>
      </c>
    </row>
    <row r="1054" spans="1:17" hidden="1" x14ac:dyDescent="0.35">
      <c r="A1054" t="s">
        <v>1025</v>
      </c>
      <c r="B1054" t="s">
        <v>130</v>
      </c>
      <c r="C1054" t="s">
        <v>423</v>
      </c>
      <c r="D1054" t="s">
        <v>424</v>
      </c>
      <c r="E1054">
        <f>SUM(Table115[[#This Row],[2025]:[2014]])</f>
        <v>10</v>
      </c>
      <c r="F1054" s="6"/>
      <c r="G1054" s="6"/>
      <c r="H1054" s="6"/>
      <c r="I1054" s="6"/>
      <c r="J1054" s="6"/>
      <c r="K1054" s="6">
        <v>1</v>
      </c>
      <c r="L1054" s="6">
        <v>2</v>
      </c>
      <c r="M1054" s="6">
        <v>4</v>
      </c>
      <c r="N1054" s="6">
        <v>2</v>
      </c>
      <c r="O1054" s="6"/>
      <c r="P1054" s="6"/>
      <c r="Q1054" s="6">
        <v>1</v>
      </c>
    </row>
    <row r="1055" spans="1:17" hidden="1" x14ac:dyDescent="0.35">
      <c r="A1055" t="s">
        <v>1025</v>
      </c>
      <c r="B1055" t="s">
        <v>130</v>
      </c>
      <c r="C1055" t="s">
        <v>809</v>
      </c>
      <c r="D1055" t="s">
        <v>810</v>
      </c>
      <c r="E1055">
        <f>SUM(Table115[[#This Row],[2025]:[2014]])</f>
        <v>3</v>
      </c>
      <c r="F1055" s="6"/>
      <c r="G1055" s="6"/>
      <c r="H1055" s="6"/>
      <c r="I1055" s="6"/>
      <c r="J1055" s="6"/>
      <c r="K1055" s="6">
        <v>1</v>
      </c>
      <c r="L1055" s="6"/>
      <c r="M1055" s="6">
        <v>2</v>
      </c>
      <c r="N1055" s="6"/>
      <c r="O1055" s="6"/>
      <c r="P1055" s="6"/>
      <c r="Q1055" s="6"/>
    </row>
    <row r="1056" spans="1:17" hidden="1" x14ac:dyDescent="0.35">
      <c r="A1056" t="s">
        <v>1025</v>
      </c>
      <c r="B1056" t="s">
        <v>130</v>
      </c>
      <c r="C1056" t="s">
        <v>811</v>
      </c>
      <c r="D1056" t="s">
        <v>812</v>
      </c>
      <c r="E1056">
        <f>SUM(Table115[[#This Row],[2025]:[2014]])</f>
        <v>8</v>
      </c>
      <c r="F1056" s="6"/>
      <c r="G1056" s="6"/>
      <c r="H1056" s="6"/>
      <c r="I1056" s="6"/>
      <c r="J1056" s="6">
        <v>1</v>
      </c>
      <c r="K1056" s="6"/>
      <c r="L1056" s="6"/>
      <c r="M1056" s="6">
        <v>1</v>
      </c>
      <c r="N1056" s="6"/>
      <c r="O1056" s="6">
        <v>4</v>
      </c>
      <c r="P1056" s="6">
        <v>2</v>
      </c>
      <c r="Q1056" s="6"/>
    </row>
    <row r="1057" spans="1:17" hidden="1" x14ac:dyDescent="0.35">
      <c r="A1057" t="s">
        <v>1025</v>
      </c>
      <c r="B1057" t="s">
        <v>130</v>
      </c>
      <c r="C1057" t="s">
        <v>813</v>
      </c>
      <c r="D1057" t="s">
        <v>814</v>
      </c>
      <c r="E1057">
        <f>SUM(Table115[[#This Row],[2025]:[2014]])</f>
        <v>7</v>
      </c>
      <c r="F1057" s="6"/>
      <c r="G1057" s="6">
        <v>1</v>
      </c>
      <c r="H1057" s="6"/>
      <c r="I1057" s="6"/>
      <c r="J1057" s="6"/>
      <c r="K1057" s="6"/>
      <c r="L1057" s="6"/>
      <c r="M1057" s="6"/>
      <c r="N1057" s="6"/>
      <c r="O1057" s="6"/>
      <c r="P1057" s="6">
        <v>5</v>
      </c>
      <c r="Q1057" s="6">
        <v>1</v>
      </c>
    </row>
    <row r="1058" spans="1:17" hidden="1" x14ac:dyDescent="0.35">
      <c r="A1058" t="s">
        <v>1025</v>
      </c>
      <c r="B1058" t="s">
        <v>130</v>
      </c>
      <c r="C1058" t="s">
        <v>815</v>
      </c>
      <c r="D1058" t="s">
        <v>816</v>
      </c>
      <c r="E1058">
        <f>SUM(Table115[[#This Row],[2025]:[2014]])</f>
        <v>2</v>
      </c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>
        <v>2</v>
      </c>
      <c r="Q1058" s="6"/>
    </row>
    <row r="1059" spans="1:17" hidden="1" x14ac:dyDescent="0.35">
      <c r="A1059" t="s">
        <v>1025</v>
      </c>
      <c r="B1059" t="s">
        <v>130</v>
      </c>
      <c r="C1059" t="s">
        <v>817</v>
      </c>
      <c r="D1059" t="s">
        <v>818</v>
      </c>
      <c r="E1059">
        <f>SUM(Table115[[#This Row],[2025]:[2014]])</f>
        <v>3</v>
      </c>
      <c r="F1059" s="6"/>
      <c r="G1059" s="6"/>
      <c r="H1059" s="6"/>
      <c r="I1059" s="6">
        <v>2</v>
      </c>
      <c r="J1059" s="6">
        <v>1</v>
      </c>
      <c r="K1059" s="6"/>
      <c r="L1059" s="6"/>
      <c r="M1059" s="6"/>
      <c r="N1059" s="6"/>
      <c r="O1059" s="6"/>
      <c r="P1059" s="6"/>
      <c r="Q1059" s="6"/>
    </row>
    <row r="1060" spans="1:17" hidden="1" x14ac:dyDescent="0.35">
      <c r="A1060" t="s">
        <v>1025</v>
      </c>
      <c r="B1060" t="s">
        <v>130</v>
      </c>
      <c r="C1060" t="s">
        <v>1091</v>
      </c>
      <c r="D1060" t="s">
        <v>1092</v>
      </c>
      <c r="E1060">
        <f>SUM(Table115[[#This Row],[2025]:[2014]])</f>
        <v>1</v>
      </c>
      <c r="F1060" s="6"/>
      <c r="G1060" s="6"/>
      <c r="H1060" s="6"/>
      <c r="I1060" s="6"/>
      <c r="J1060" s="6"/>
      <c r="K1060" s="6">
        <v>1</v>
      </c>
      <c r="L1060" s="6"/>
      <c r="M1060" s="6"/>
      <c r="N1060" s="6"/>
      <c r="O1060" s="6"/>
      <c r="P1060" s="6"/>
      <c r="Q1060" s="6"/>
    </row>
    <row r="1061" spans="1:17" hidden="1" x14ac:dyDescent="0.35">
      <c r="A1061" t="s">
        <v>1025</v>
      </c>
      <c r="B1061" t="s">
        <v>130</v>
      </c>
      <c r="C1061" t="s">
        <v>1093</v>
      </c>
      <c r="D1061" t="s">
        <v>1094</v>
      </c>
      <c r="E1061">
        <f>SUM(Table115[[#This Row],[2025]:[2014]])</f>
        <v>0</v>
      </c>
      <c r="F1061" s="6"/>
      <c r="G1061" s="6"/>
      <c r="H1061" s="6"/>
      <c r="I1061" s="6"/>
      <c r="J1061" s="6">
        <v>0</v>
      </c>
      <c r="K1061" s="6"/>
      <c r="L1061" s="6"/>
      <c r="M1061" s="6"/>
      <c r="N1061" s="6"/>
      <c r="O1061" s="6"/>
      <c r="P1061" s="6"/>
      <c r="Q1061" s="6"/>
    </row>
    <row r="1062" spans="1:17" hidden="1" x14ac:dyDescent="0.35">
      <c r="A1062" t="s">
        <v>1025</v>
      </c>
      <c r="B1062" t="s">
        <v>130</v>
      </c>
      <c r="C1062" t="s">
        <v>1095</v>
      </c>
      <c r="D1062" t="s">
        <v>1096</v>
      </c>
      <c r="E1062">
        <f>SUM(Table115[[#This Row],[2025]:[2014]])</f>
        <v>1</v>
      </c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>
        <v>1</v>
      </c>
      <c r="Q1062" s="6"/>
    </row>
    <row r="1063" spans="1:17" hidden="1" x14ac:dyDescent="0.35">
      <c r="A1063" t="s">
        <v>1025</v>
      </c>
      <c r="B1063" t="s">
        <v>130</v>
      </c>
      <c r="C1063" t="s">
        <v>1097</v>
      </c>
      <c r="D1063" t="s">
        <v>1098</v>
      </c>
      <c r="E1063">
        <f>SUM(Table115[[#This Row],[2025]:[2014]])</f>
        <v>1</v>
      </c>
      <c r="F1063" s="6"/>
      <c r="G1063" s="6"/>
      <c r="H1063" s="6"/>
      <c r="I1063" s="6"/>
      <c r="J1063" s="6"/>
      <c r="K1063" s="6"/>
      <c r="L1063" s="6"/>
      <c r="M1063" s="6"/>
      <c r="N1063" s="6"/>
      <c r="O1063" s="6">
        <v>1</v>
      </c>
      <c r="P1063" s="6"/>
      <c r="Q1063" s="6"/>
    </row>
    <row r="1064" spans="1:17" hidden="1" x14ac:dyDescent="0.35">
      <c r="A1064" t="s">
        <v>1025</v>
      </c>
      <c r="B1064" t="s">
        <v>130</v>
      </c>
      <c r="C1064" t="s">
        <v>1099</v>
      </c>
      <c r="D1064" t="s">
        <v>1100</v>
      </c>
      <c r="E1064">
        <f>SUM(Table115[[#This Row],[2025]:[2014]])</f>
        <v>1</v>
      </c>
      <c r="F1064" s="6"/>
      <c r="G1064" s="6"/>
      <c r="H1064" s="6"/>
      <c r="I1064" s="6"/>
      <c r="J1064" s="6"/>
      <c r="K1064" s="6"/>
      <c r="L1064" s="6"/>
      <c r="M1064" s="6"/>
      <c r="N1064" s="6"/>
      <c r="O1064" s="6">
        <v>1</v>
      </c>
      <c r="P1064" s="6"/>
      <c r="Q1064" s="6"/>
    </row>
    <row r="1065" spans="1:17" hidden="1" x14ac:dyDescent="0.35">
      <c r="A1065" t="s">
        <v>1025</v>
      </c>
      <c r="B1065" t="s">
        <v>130</v>
      </c>
      <c r="C1065" t="s">
        <v>1101</v>
      </c>
      <c r="D1065" t="s">
        <v>1102</v>
      </c>
      <c r="E1065">
        <f>SUM(Table115[[#This Row],[2025]:[2014]])</f>
        <v>1</v>
      </c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>
        <v>1</v>
      </c>
      <c r="Q1065" s="6"/>
    </row>
    <row r="1066" spans="1:17" hidden="1" x14ac:dyDescent="0.35">
      <c r="A1066" t="s">
        <v>1025</v>
      </c>
      <c r="B1066" t="s">
        <v>130</v>
      </c>
      <c r="C1066" t="s">
        <v>831</v>
      </c>
      <c r="D1066" t="s">
        <v>832</v>
      </c>
      <c r="E1066">
        <f>SUM(Table115[[#This Row],[2025]:[2014]])</f>
        <v>26</v>
      </c>
      <c r="F1066" s="6"/>
      <c r="G1066" s="6"/>
      <c r="H1066" s="6"/>
      <c r="I1066" s="6"/>
      <c r="J1066" s="6"/>
      <c r="K1066" s="6"/>
      <c r="L1066" s="6"/>
      <c r="M1066" s="6">
        <v>6</v>
      </c>
      <c r="N1066" s="6">
        <v>6</v>
      </c>
      <c r="O1066" s="6">
        <v>1</v>
      </c>
      <c r="P1066" s="6">
        <v>8</v>
      </c>
      <c r="Q1066" s="6">
        <v>5</v>
      </c>
    </row>
    <row r="1067" spans="1:17" hidden="1" x14ac:dyDescent="0.35">
      <c r="A1067" t="s">
        <v>1025</v>
      </c>
      <c r="B1067" t="s">
        <v>130</v>
      </c>
      <c r="C1067" t="s">
        <v>1103</v>
      </c>
      <c r="D1067" t="s">
        <v>1104</v>
      </c>
      <c r="E1067">
        <f>SUM(Table115[[#This Row],[2025]:[2014]])</f>
        <v>1</v>
      </c>
      <c r="F1067" s="6"/>
      <c r="G1067" s="6"/>
      <c r="H1067" s="6"/>
      <c r="I1067" s="6"/>
      <c r="J1067" s="6"/>
      <c r="K1067" s="6">
        <v>1</v>
      </c>
      <c r="L1067" s="6"/>
      <c r="M1067" s="6"/>
      <c r="N1067" s="6"/>
      <c r="O1067" s="6"/>
      <c r="P1067" s="6"/>
      <c r="Q1067" s="6"/>
    </row>
    <row r="1068" spans="1:17" hidden="1" x14ac:dyDescent="0.35">
      <c r="A1068" t="s">
        <v>1025</v>
      </c>
      <c r="B1068" t="s">
        <v>130</v>
      </c>
      <c r="C1068" t="s">
        <v>1105</v>
      </c>
      <c r="D1068" t="s">
        <v>1106</v>
      </c>
      <c r="E1068">
        <f>SUM(Table115[[#This Row],[2025]:[2014]])</f>
        <v>-1</v>
      </c>
      <c r="F1068" s="6"/>
      <c r="G1068" s="6"/>
      <c r="H1068" s="6"/>
      <c r="I1068" s="6"/>
      <c r="J1068" s="6">
        <v>-1</v>
      </c>
      <c r="K1068" s="6"/>
      <c r="L1068" s="6"/>
      <c r="M1068" s="6"/>
      <c r="N1068" s="6"/>
      <c r="O1068" s="6"/>
      <c r="P1068" s="6"/>
      <c r="Q1068" s="6"/>
    </row>
    <row r="1069" spans="1:17" hidden="1" x14ac:dyDescent="0.35">
      <c r="A1069" t="s">
        <v>1025</v>
      </c>
      <c r="B1069" t="s">
        <v>130</v>
      </c>
      <c r="C1069" t="s">
        <v>427</v>
      </c>
      <c r="D1069" t="s">
        <v>428</v>
      </c>
      <c r="E1069">
        <f>SUM(Table115[[#This Row],[2025]:[2014]])</f>
        <v>10</v>
      </c>
      <c r="F1069" s="6"/>
      <c r="G1069" s="6"/>
      <c r="H1069" s="6"/>
      <c r="I1069" s="6">
        <v>2</v>
      </c>
      <c r="J1069" s="6">
        <v>2</v>
      </c>
      <c r="K1069" s="6">
        <v>1</v>
      </c>
      <c r="L1069" s="6"/>
      <c r="M1069" s="6">
        <v>3</v>
      </c>
      <c r="N1069" s="6"/>
      <c r="O1069" s="6">
        <v>1</v>
      </c>
      <c r="P1069" s="6">
        <v>1</v>
      </c>
      <c r="Q1069" s="6"/>
    </row>
    <row r="1070" spans="1:17" hidden="1" x14ac:dyDescent="0.35">
      <c r="A1070" t="s">
        <v>1025</v>
      </c>
      <c r="B1070" t="s">
        <v>130</v>
      </c>
      <c r="C1070" t="s">
        <v>845</v>
      </c>
      <c r="D1070" t="s">
        <v>846</v>
      </c>
      <c r="E1070">
        <f>SUM(Table115[[#This Row],[2025]:[2014]])</f>
        <v>1</v>
      </c>
      <c r="F1070" s="6"/>
      <c r="G1070" s="6"/>
      <c r="H1070" s="6"/>
      <c r="I1070" s="6"/>
      <c r="J1070" s="6"/>
      <c r="K1070" s="6">
        <v>0</v>
      </c>
      <c r="L1070" s="6"/>
      <c r="M1070" s="6"/>
      <c r="N1070" s="6"/>
      <c r="O1070" s="6"/>
      <c r="P1070" s="6">
        <v>1</v>
      </c>
      <c r="Q1070" s="6"/>
    </row>
    <row r="1071" spans="1:17" hidden="1" x14ac:dyDescent="0.35">
      <c r="A1071" t="s">
        <v>1025</v>
      </c>
      <c r="B1071" t="s">
        <v>130</v>
      </c>
      <c r="C1071" t="s">
        <v>1107</v>
      </c>
      <c r="D1071" t="s">
        <v>1108</v>
      </c>
      <c r="E1071">
        <f>SUM(Table115[[#This Row],[2025]:[2014]])</f>
        <v>1</v>
      </c>
      <c r="F1071" s="6"/>
      <c r="G1071" s="6"/>
      <c r="H1071" s="6"/>
      <c r="I1071" s="6"/>
      <c r="J1071" s="6"/>
      <c r="K1071" s="6"/>
      <c r="L1071" s="6">
        <v>1</v>
      </c>
      <c r="M1071" s="6"/>
      <c r="N1071" s="6"/>
      <c r="O1071" s="6"/>
      <c r="P1071" s="6"/>
      <c r="Q1071" s="6"/>
    </row>
    <row r="1072" spans="1:17" hidden="1" x14ac:dyDescent="0.35">
      <c r="A1072" t="s">
        <v>1025</v>
      </c>
      <c r="B1072" t="s">
        <v>130</v>
      </c>
      <c r="C1072" t="s">
        <v>476</v>
      </c>
      <c r="D1072" t="s">
        <v>477</v>
      </c>
      <c r="E1072">
        <f>SUM(Table115[[#This Row],[2025]:[2014]])</f>
        <v>2</v>
      </c>
      <c r="F1072" s="6"/>
      <c r="G1072" s="6"/>
      <c r="H1072" s="6"/>
      <c r="I1072" s="6">
        <v>1</v>
      </c>
      <c r="J1072" s="6">
        <v>1</v>
      </c>
      <c r="K1072" s="6"/>
      <c r="L1072" s="6"/>
      <c r="M1072" s="6"/>
      <c r="N1072" s="6"/>
      <c r="O1072" s="6"/>
      <c r="P1072" s="6"/>
      <c r="Q1072" s="6"/>
    </row>
    <row r="1073" spans="1:17" hidden="1" x14ac:dyDescent="0.35">
      <c r="A1073" t="s">
        <v>1025</v>
      </c>
      <c r="B1073" t="s">
        <v>130</v>
      </c>
      <c r="C1073" t="s">
        <v>1109</v>
      </c>
      <c r="D1073" t="s">
        <v>1110</v>
      </c>
      <c r="E1073">
        <f>SUM(Table115[[#This Row],[2025]:[2014]])</f>
        <v>1</v>
      </c>
      <c r="F1073" s="6"/>
      <c r="G1073" s="6"/>
      <c r="H1073" s="6"/>
      <c r="I1073" s="6"/>
      <c r="J1073" s="6"/>
      <c r="K1073" s="6"/>
      <c r="L1073" s="6"/>
      <c r="M1073" s="6"/>
      <c r="N1073" s="6"/>
      <c r="O1073" s="6">
        <v>1</v>
      </c>
      <c r="P1073" s="6"/>
      <c r="Q1073" s="6"/>
    </row>
    <row r="1074" spans="1:17" hidden="1" x14ac:dyDescent="0.35">
      <c r="A1074" t="s">
        <v>1025</v>
      </c>
      <c r="B1074" t="s">
        <v>130</v>
      </c>
      <c r="C1074" t="s">
        <v>431</v>
      </c>
      <c r="D1074" t="s">
        <v>432</v>
      </c>
      <c r="E1074">
        <f>SUM(Table115[[#This Row],[2025]:[2014]])</f>
        <v>12</v>
      </c>
      <c r="F1074" s="6"/>
      <c r="G1074" s="6">
        <v>4</v>
      </c>
      <c r="H1074" s="6">
        <v>2</v>
      </c>
      <c r="I1074" s="6">
        <v>6</v>
      </c>
      <c r="J1074" s="6"/>
      <c r="K1074" s="6"/>
      <c r="L1074" s="6"/>
      <c r="M1074" s="6"/>
      <c r="N1074" s="6"/>
      <c r="O1074" s="6"/>
      <c r="P1074" s="6"/>
      <c r="Q1074" s="6"/>
    </row>
    <row r="1075" spans="1:17" hidden="1" x14ac:dyDescent="0.35">
      <c r="A1075" t="s">
        <v>1025</v>
      </c>
      <c r="B1075" t="s">
        <v>130</v>
      </c>
      <c r="C1075" t="s">
        <v>433</v>
      </c>
      <c r="D1075" t="s">
        <v>434</v>
      </c>
      <c r="E1075">
        <f>SUM(Table115[[#This Row],[2025]:[2014]])</f>
        <v>1</v>
      </c>
      <c r="F1075" s="6"/>
      <c r="G1075" s="6"/>
      <c r="H1075" s="6"/>
      <c r="I1075" s="6">
        <v>1</v>
      </c>
      <c r="J1075" s="6"/>
      <c r="K1075" s="6"/>
      <c r="L1075" s="6"/>
      <c r="M1075" s="6"/>
      <c r="N1075" s="6"/>
      <c r="O1075" s="6"/>
      <c r="P1075" s="6"/>
      <c r="Q1075" s="6"/>
    </row>
    <row r="1076" spans="1:17" hidden="1" x14ac:dyDescent="0.35">
      <c r="A1076" t="s">
        <v>1025</v>
      </c>
      <c r="B1076" t="s">
        <v>150</v>
      </c>
      <c r="C1076" t="s">
        <v>859</v>
      </c>
      <c r="D1076" t="s">
        <v>860</v>
      </c>
      <c r="E1076">
        <f>SUM(Table115[[#This Row],[2025]:[2014]])</f>
        <v>2</v>
      </c>
      <c r="F1076" s="6"/>
      <c r="G1076" s="6"/>
      <c r="H1076" s="6"/>
      <c r="I1076" s="6"/>
      <c r="J1076" s="6"/>
      <c r="K1076" s="6"/>
      <c r="L1076" s="6"/>
      <c r="M1076" s="6"/>
      <c r="N1076" s="6"/>
      <c r="O1076" s="6">
        <v>2</v>
      </c>
      <c r="P1076" s="6"/>
      <c r="Q1076" s="6"/>
    </row>
    <row r="1077" spans="1:17" hidden="1" x14ac:dyDescent="0.35">
      <c r="A1077" t="s">
        <v>1025</v>
      </c>
      <c r="B1077" t="s">
        <v>150</v>
      </c>
      <c r="C1077" t="s">
        <v>1111</v>
      </c>
      <c r="D1077" t="s">
        <v>1112</v>
      </c>
      <c r="E1077">
        <f>SUM(Table115[[#This Row],[2025]:[2014]])</f>
        <v>1</v>
      </c>
      <c r="F1077" s="6"/>
      <c r="G1077" s="6"/>
      <c r="H1077" s="6"/>
      <c r="I1077" s="6">
        <v>1</v>
      </c>
      <c r="J1077" s="6"/>
      <c r="K1077" s="6"/>
      <c r="L1077" s="6"/>
      <c r="M1077" s="6"/>
      <c r="N1077" s="6"/>
      <c r="O1077" s="6"/>
      <c r="P1077" s="6"/>
      <c r="Q1077" s="6"/>
    </row>
    <row r="1078" spans="1:17" hidden="1" x14ac:dyDescent="0.35">
      <c r="A1078" t="s">
        <v>1025</v>
      </c>
      <c r="B1078" t="s">
        <v>150</v>
      </c>
      <c r="C1078" t="s">
        <v>1113</v>
      </c>
      <c r="D1078" t="s">
        <v>1114</v>
      </c>
      <c r="E1078">
        <f>SUM(Table115[[#This Row],[2025]:[2014]])</f>
        <v>1</v>
      </c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>
        <v>1</v>
      </c>
      <c r="Q1078" s="6"/>
    </row>
    <row r="1079" spans="1:17" hidden="1" x14ac:dyDescent="0.35">
      <c r="A1079" t="s">
        <v>1025</v>
      </c>
      <c r="B1079" t="s">
        <v>150</v>
      </c>
      <c r="C1079" t="s">
        <v>1115</v>
      </c>
      <c r="D1079" t="s">
        <v>1116</v>
      </c>
      <c r="E1079">
        <f>SUM(Table115[[#This Row],[2025]:[2014]])</f>
        <v>1</v>
      </c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>
        <v>1</v>
      </c>
      <c r="Q1079" s="6"/>
    </row>
    <row r="1080" spans="1:17" hidden="1" x14ac:dyDescent="0.35">
      <c r="A1080" t="s">
        <v>1025</v>
      </c>
      <c r="B1080" t="s">
        <v>150</v>
      </c>
      <c r="C1080" t="s">
        <v>620</v>
      </c>
      <c r="D1080" t="s">
        <v>621</v>
      </c>
      <c r="E1080">
        <f>SUM(Table115[[#This Row],[2025]:[2014]])</f>
        <v>1</v>
      </c>
      <c r="F1080" s="6"/>
      <c r="G1080" s="6"/>
      <c r="H1080" s="6"/>
      <c r="I1080" s="6"/>
      <c r="J1080" s="6"/>
      <c r="K1080" s="6">
        <v>1</v>
      </c>
      <c r="L1080" s="6"/>
      <c r="M1080" s="6"/>
      <c r="N1080" s="6"/>
      <c r="O1080" s="6"/>
      <c r="P1080" s="6"/>
      <c r="Q1080" s="6"/>
    </row>
    <row r="1081" spans="1:17" hidden="1" x14ac:dyDescent="0.35">
      <c r="A1081" t="s">
        <v>1025</v>
      </c>
      <c r="B1081" t="s">
        <v>150</v>
      </c>
      <c r="C1081" t="s">
        <v>151</v>
      </c>
      <c r="D1081" t="s">
        <v>152</v>
      </c>
      <c r="E1081">
        <f>SUM(Table115[[#This Row],[2025]:[2014]])</f>
        <v>1</v>
      </c>
      <c r="F1081" s="6"/>
      <c r="G1081" s="6"/>
      <c r="H1081" s="6"/>
      <c r="I1081" s="6"/>
      <c r="J1081" s="6">
        <v>1</v>
      </c>
      <c r="K1081" s="6"/>
      <c r="L1081" s="6"/>
      <c r="M1081" s="6"/>
      <c r="N1081" s="6"/>
      <c r="O1081" s="6"/>
      <c r="P1081" s="6"/>
      <c r="Q1081" s="6"/>
    </row>
    <row r="1082" spans="1:17" hidden="1" x14ac:dyDescent="0.35">
      <c r="A1082" t="s">
        <v>1025</v>
      </c>
      <c r="B1082" t="s">
        <v>622</v>
      </c>
      <c r="C1082" t="s">
        <v>1117</v>
      </c>
      <c r="D1082" t="s">
        <v>1118</v>
      </c>
      <c r="E1082">
        <f>SUM(Table115[[#This Row],[2025]:[2014]])</f>
        <v>10</v>
      </c>
      <c r="F1082" s="6"/>
      <c r="G1082" s="6"/>
      <c r="H1082" s="6"/>
      <c r="I1082" s="6"/>
      <c r="J1082" s="6"/>
      <c r="K1082" s="6"/>
      <c r="L1082" s="6"/>
      <c r="M1082" s="6"/>
      <c r="N1082" s="6"/>
      <c r="O1082" s="6">
        <v>5</v>
      </c>
      <c r="P1082" s="6"/>
      <c r="Q1082" s="6">
        <v>5</v>
      </c>
    </row>
    <row r="1083" spans="1:17" hidden="1" x14ac:dyDescent="0.35">
      <c r="A1083" t="s">
        <v>1025</v>
      </c>
      <c r="B1083" t="s">
        <v>622</v>
      </c>
      <c r="C1083" t="s">
        <v>1119</v>
      </c>
      <c r="D1083" t="s">
        <v>1120</v>
      </c>
      <c r="E1083">
        <f>SUM(Table115[[#This Row],[2025]:[2014]])</f>
        <v>2</v>
      </c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>
        <v>2</v>
      </c>
    </row>
    <row r="1084" spans="1:17" hidden="1" x14ac:dyDescent="0.35">
      <c r="A1084" t="s">
        <v>1025</v>
      </c>
      <c r="B1084" t="s">
        <v>622</v>
      </c>
      <c r="C1084" t="s">
        <v>623</v>
      </c>
      <c r="D1084" t="s">
        <v>624</v>
      </c>
      <c r="E1084">
        <f>SUM(Table115[[#This Row],[2025]:[2014]])</f>
        <v>15</v>
      </c>
      <c r="F1084" s="6"/>
      <c r="G1084" s="6"/>
      <c r="H1084" s="6"/>
      <c r="I1084" s="6"/>
      <c r="J1084" s="6"/>
      <c r="K1084" s="6">
        <v>1</v>
      </c>
      <c r="L1084" s="6">
        <v>6</v>
      </c>
      <c r="M1084" s="6"/>
      <c r="N1084" s="6"/>
      <c r="O1084" s="6">
        <v>2</v>
      </c>
      <c r="P1084" s="6"/>
      <c r="Q1084" s="6">
        <v>6</v>
      </c>
    </row>
    <row r="1085" spans="1:17" hidden="1" x14ac:dyDescent="0.35">
      <c r="A1085" t="s">
        <v>1025</v>
      </c>
      <c r="B1085" t="s">
        <v>1121</v>
      </c>
      <c r="C1085" t="s">
        <v>1122</v>
      </c>
      <c r="D1085" t="s">
        <v>1123</v>
      </c>
      <c r="E1085">
        <f>SUM(Table115[[#This Row],[2025]:[2014]])</f>
        <v>65</v>
      </c>
      <c r="F1085" s="6"/>
      <c r="G1085" s="6"/>
      <c r="H1085" s="6">
        <v>5</v>
      </c>
      <c r="I1085" s="6">
        <v>12</v>
      </c>
      <c r="J1085" s="6">
        <v>8</v>
      </c>
      <c r="K1085" s="6">
        <v>5</v>
      </c>
      <c r="L1085" s="6">
        <v>15</v>
      </c>
      <c r="M1085" s="6"/>
      <c r="N1085" s="6"/>
      <c r="O1085" s="6"/>
      <c r="P1085" s="6">
        <v>10</v>
      </c>
      <c r="Q1085" s="6">
        <v>10</v>
      </c>
    </row>
    <row r="1086" spans="1:17" hidden="1" x14ac:dyDescent="0.35">
      <c r="A1086" t="s">
        <v>1025</v>
      </c>
      <c r="B1086" t="s">
        <v>1121</v>
      </c>
      <c r="C1086" t="s">
        <v>1124</v>
      </c>
      <c r="D1086" t="s">
        <v>1125</v>
      </c>
      <c r="E1086">
        <f>SUM(Table115[[#This Row],[2025]:[2014]])</f>
        <v>0</v>
      </c>
      <c r="F1086" s="6"/>
      <c r="G1086" s="6"/>
      <c r="H1086" s="6"/>
      <c r="I1086" s="6"/>
      <c r="J1086" s="6"/>
      <c r="K1086" s="6"/>
      <c r="L1086" s="6">
        <v>0</v>
      </c>
      <c r="M1086" s="6"/>
      <c r="N1086" s="6"/>
      <c r="O1086" s="6"/>
      <c r="P1086" s="6"/>
      <c r="Q1086" s="6"/>
    </row>
    <row r="1087" spans="1:17" hidden="1" x14ac:dyDescent="0.35">
      <c r="A1087" t="s">
        <v>1025</v>
      </c>
      <c r="B1087" t="s">
        <v>1121</v>
      </c>
      <c r="C1087" t="s">
        <v>1126</v>
      </c>
      <c r="D1087" t="s">
        <v>1127</v>
      </c>
      <c r="E1087">
        <f>SUM(Table115[[#This Row],[2025]:[2014]])</f>
        <v>0</v>
      </c>
      <c r="F1087" s="6"/>
      <c r="G1087" s="6"/>
      <c r="H1087" s="6"/>
      <c r="I1087" s="6"/>
      <c r="J1087" s="6"/>
      <c r="K1087" s="6"/>
      <c r="L1087" s="6"/>
      <c r="M1087" s="6"/>
      <c r="N1087" s="6">
        <v>0</v>
      </c>
      <c r="O1087" s="6"/>
      <c r="P1087" s="6"/>
      <c r="Q1087" s="6"/>
    </row>
    <row r="1088" spans="1:17" hidden="1" x14ac:dyDescent="0.35">
      <c r="A1088" t="s">
        <v>1025</v>
      </c>
      <c r="B1088" t="s">
        <v>153</v>
      </c>
      <c r="C1088" t="s">
        <v>1128</v>
      </c>
      <c r="D1088" t="s">
        <v>1129</v>
      </c>
      <c r="E1088">
        <f>SUM(Table115[[#This Row],[2025]:[2014]])</f>
        <v>0</v>
      </c>
      <c r="F1088" s="6"/>
      <c r="G1088" s="6"/>
      <c r="H1088" s="6"/>
      <c r="I1088" s="6"/>
      <c r="J1088" s="6"/>
      <c r="K1088" s="6"/>
      <c r="L1088" s="6"/>
      <c r="M1088" s="6"/>
      <c r="N1088" s="6"/>
      <c r="O1088" s="6">
        <v>0</v>
      </c>
      <c r="P1088" s="6"/>
      <c r="Q1088" s="6"/>
    </row>
    <row r="1089" spans="1:17" hidden="1" x14ac:dyDescent="0.35">
      <c r="A1089" t="s">
        <v>1025</v>
      </c>
      <c r="B1089" t="s">
        <v>153</v>
      </c>
      <c r="C1089" t="s">
        <v>1130</v>
      </c>
      <c r="D1089" t="s">
        <v>1131</v>
      </c>
      <c r="E1089">
        <f>SUM(Table115[[#This Row],[2025]:[2014]])</f>
        <v>0</v>
      </c>
      <c r="F1089" s="6"/>
      <c r="G1089" s="6"/>
      <c r="H1089" s="6"/>
      <c r="I1089" s="6"/>
      <c r="J1089" s="6"/>
      <c r="K1089" s="6"/>
      <c r="L1089" s="6"/>
      <c r="M1089" s="6"/>
      <c r="N1089" s="6">
        <v>0</v>
      </c>
      <c r="O1089" s="6"/>
      <c r="P1089" s="6"/>
      <c r="Q1089" s="6"/>
    </row>
    <row r="1090" spans="1:17" hidden="1" x14ac:dyDescent="0.35">
      <c r="A1090" t="s">
        <v>1025</v>
      </c>
      <c r="B1090" t="s">
        <v>153</v>
      </c>
      <c r="C1090" t="s">
        <v>1132</v>
      </c>
      <c r="D1090" t="s">
        <v>1133</v>
      </c>
      <c r="E1090">
        <f>SUM(Table115[[#This Row],[2025]:[2014]])</f>
        <v>-6</v>
      </c>
      <c r="F1090" s="6"/>
      <c r="G1090" s="6"/>
      <c r="H1090" s="6"/>
      <c r="I1090" s="6"/>
      <c r="J1090" s="6"/>
      <c r="K1090" s="6"/>
      <c r="L1090" s="6">
        <v>1</v>
      </c>
      <c r="M1090" s="6">
        <v>-1</v>
      </c>
      <c r="N1090" s="6">
        <v>1</v>
      </c>
      <c r="O1090" s="6"/>
      <c r="P1090" s="6">
        <v>-1</v>
      </c>
      <c r="Q1090" s="6">
        <v>-6</v>
      </c>
    </row>
    <row r="1091" spans="1:17" hidden="1" x14ac:dyDescent="0.35">
      <c r="A1091" t="s">
        <v>1025</v>
      </c>
      <c r="B1091" t="s">
        <v>153</v>
      </c>
      <c r="C1091" t="s">
        <v>1134</v>
      </c>
      <c r="D1091" t="s">
        <v>1135</v>
      </c>
      <c r="E1091">
        <f>SUM(Table115[[#This Row],[2025]:[2014]])</f>
        <v>1</v>
      </c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>
        <v>1</v>
      </c>
    </row>
    <row r="1092" spans="1:17" hidden="1" x14ac:dyDescent="0.35">
      <c r="A1092" t="s">
        <v>1025</v>
      </c>
      <c r="B1092" t="s">
        <v>153</v>
      </c>
      <c r="C1092" t="s">
        <v>1136</v>
      </c>
      <c r="D1092" t="s">
        <v>1137</v>
      </c>
      <c r="E1092">
        <f>SUM(Table115[[#This Row],[2025]:[2014]])</f>
        <v>1</v>
      </c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>
        <v>1</v>
      </c>
      <c r="Q1092" s="6"/>
    </row>
    <row r="1093" spans="1:17" hidden="1" x14ac:dyDescent="0.35">
      <c r="A1093" t="s">
        <v>1025</v>
      </c>
      <c r="B1093" t="s">
        <v>153</v>
      </c>
      <c r="C1093" t="s">
        <v>1138</v>
      </c>
      <c r="D1093" t="s">
        <v>1139</v>
      </c>
      <c r="E1093">
        <f>SUM(Table115[[#This Row],[2025]:[2014]])</f>
        <v>1</v>
      </c>
      <c r="F1093" s="6"/>
      <c r="G1093" s="6"/>
      <c r="H1093" s="6"/>
      <c r="I1093" s="6"/>
      <c r="J1093" s="6"/>
      <c r="K1093" s="6"/>
      <c r="L1093" s="6"/>
      <c r="M1093" s="6"/>
      <c r="N1093" s="6"/>
      <c r="O1093" s="6">
        <v>1</v>
      </c>
      <c r="P1093" s="6"/>
      <c r="Q1093" s="6"/>
    </row>
    <row r="1094" spans="1:17" hidden="1" x14ac:dyDescent="0.35">
      <c r="A1094" t="s">
        <v>1025</v>
      </c>
      <c r="B1094" t="s">
        <v>176</v>
      </c>
      <c r="C1094" t="s">
        <v>1140</v>
      </c>
      <c r="D1094" t="s">
        <v>1141</v>
      </c>
      <c r="E1094">
        <f>SUM(Table115[[#This Row],[2025]:[2014]])</f>
        <v>0</v>
      </c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>
        <v>0</v>
      </c>
      <c r="Q1094" s="6"/>
    </row>
    <row r="1095" spans="1:17" hidden="1" x14ac:dyDescent="0.35">
      <c r="A1095" t="s">
        <v>1025</v>
      </c>
      <c r="B1095" t="s">
        <v>176</v>
      </c>
      <c r="C1095" t="s">
        <v>1142</v>
      </c>
      <c r="D1095" t="s">
        <v>1143</v>
      </c>
      <c r="E1095">
        <f>SUM(Table115[[#This Row],[2025]:[2014]])</f>
        <v>1</v>
      </c>
      <c r="F1095" s="6"/>
      <c r="G1095" s="6"/>
      <c r="H1095" s="6"/>
      <c r="I1095" s="6"/>
      <c r="J1095" s="6">
        <v>1</v>
      </c>
      <c r="K1095" s="6"/>
      <c r="L1095" s="6"/>
      <c r="M1095" s="6"/>
      <c r="N1095" s="6"/>
      <c r="O1095" s="6"/>
      <c r="P1095" s="6"/>
      <c r="Q1095" s="6"/>
    </row>
    <row r="1096" spans="1:17" hidden="1" x14ac:dyDescent="0.35">
      <c r="A1096" t="s">
        <v>1025</v>
      </c>
      <c r="B1096" t="s">
        <v>176</v>
      </c>
      <c r="C1096" t="s">
        <v>875</v>
      </c>
      <c r="D1096" t="s">
        <v>876</v>
      </c>
      <c r="E1096">
        <f>SUM(Table115[[#This Row],[2025]:[2014]])</f>
        <v>7</v>
      </c>
      <c r="F1096" s="6"/>
      <c r="G1096" s="6"/>
      <c r="H1096" s="6"/>
      <c r="I1096" s="6"/>
      <c r="J1096" s="6"/>
      <c r="K1096" s="6"/>
      <c r="L1096" s="6"/>
      <c r="M1096" s="6">
        <v>2</v>
      </c>
      <c r="N1096" s="6">
        <v>1</v>
      </c>
      <c r="O1096" s="6"/>
      <c r="P1096" s="6">
        <v>3</v>
      </c>
      <c r="Q1096" s="6">
        <v>1</v>
      </c>
    </row>
    <row r="1097" spans="1:17" hidden="1" x14ac:dyDescent="0.35">
      <c r="A1097" t="s">
        <v>1025</v>
      </c>
      <c r="B1097" t="s">
        <v>176</v>
      </c>
      <c r="C1097" t="s">
        <v>177</v>
      </c>
      <c r="D1097" t="s">
        <v>178</v>
      </c>
      <c r="E1097">
        <f>SUM(Table115[[#This Row],[2025]:[2014]])</f>
        <v>3</v>
      </c>
      <c r="F1097" s="6">
        <v>3</v>
      </c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hidden="1" x14ac:dyDescent="0.35">
      <c r="A1098" t="s">
        <v>1025</v>
      </c>
      <c r="B1098" t="s">
        <v>176</v>
      </c>
      <c r="C1098" t="s">
        <v>439</v>
      </c>
      <c r="D1098" t="s">
        <v>440</v>
      </c>
      <c r="E1098">
        <f>SUM(Table115[[#This Row],[2025]:[2014]])</f>
        <v>3</v>
      </c>
      <c r="F1098" s="6"/>
      <c r="G1098" s="6"/>
      <c r="H1098" s="6"/>
      <c r="I1098" s="6">
        <v>1</v>
      </c>
      <c r="J1098" s="6"/>
      <c r="K1098" s="6"/>
      <c r="L1098" s="6">
        <v>2</v>
      </c>
      <c r="M1098" s="6"/>
      <c r="N1098" s="6"/>
      <c r="O1098" s="6"/>
      <c r="P1098" s="6"/>
      <c r="Q1098" s="6"/>
    </row>
    <row r="1099" spans="1:17" hidden="1" x14ac:dyDescent="0.35">
      <c r="A1099" t="s">
        <v>1025</v>
      </c>
      <c r="B1099" t="s">
        <v>179</v>
      </c>
      <c r="C1099" t="s">
        <v>1144</v>
      </c>
      <c r="D1099" t="s">
        <v>1145</v>
      </c>
      <c r="E1099">
        <f>SUM(Table115[[#This Row],[2025]:[2014]])</f>
        <v>0</v>
      </c>
      <c r="F1099" s="6"/>
      <c r="G1099" s="6"/>
      <c r="H1099" s="6"/>
      <c r="I1099" s="6"/>
      <c r="J1099" s="6"/>
      <c r="K1099" s="6"/>
      <c r="L1099" s="6">
        <v>0</v>
      </c>
      <c r="M1099" s="6"/>
      <c r="N1099" s="6"/>
      <c r="O1099" s="6">
        <v>0</v>
      </c>
      <c r="P1099" s="6"/>
      <c r="Q1099" s="6"/>
    </row>
    <row r="1100" spans="1:17" hidden="1" x14ac:dyDescent="0.35">
      <c r="A1100" t="s">
        <v>1025</v>
      </c>
      <c r="B1100" t="s">
        <v>179</v>
      </c>
      <c r="C1100" t="s">
        <v>1146</v>
      </c>
      <c r="D1100" t="s">
        <v>1147</v>
      </c>
      <c r="E1100">
        <f>SUM(Table115[[#This Row],[2025]:[2014]])</f>
        <v>0</v>
      </c>
      <c r="F1100" s="6"/>
      <c r="G1100" s="6"/>
      <c r="H1100" s="6"/>
      <c r="I1100" s="6"/>
      <c r="J1100" s="6"/>
      <c r="K1100" s="6"/>
      <c r="L1100" s="6"/>
      <c r="M1100" s="6"/>
      <c r="N1100" s="6"/>
      <c r="O1100" s="6">
        <v>0</v>
      </c>
      <c r="P1100" s="6"/>
      <c r="Q1100" s="6"/>
    </row>
    <row r="1101" spans="1:17" hidden="1" x14ac:dyDescent="0.35">
      <c r="A1101" t="s">
        <v>1025</v>
      </c>
      <c r="B1101" t="s">
        <v>179</v>
      </c>
      <c r="C1101" t="s">
        <v>1148</v>
      </c>
      <c r="D1101" t="s">
        <v>1149</v>
      </c>
      <c r="E1101">
        <f>SUM(Table115[[#This Row],[2025]:[2014]])</f>
        <v>0</v>
      </c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>
        <v>0</v>
      </c>
      <c r="Q1101" s="6"/>
    </row>
    <row r="1102" spans="1:17" hidden="1" x14ac:dyDescent="0.35">
      <c r="A1102" t="s">
        <v>1025</v>
      </c>
      <c r="B1102" t="s">
        <v>179</v>
      </c>
      <c r="C1102" t="s">
        <v>1150</v>
      </c>
      <c r="D1102" t="s">
        <v>1151</v>
      </c>
      <c r="E1102">
        <f>SUM(Table115[[#This Row],[2025]:[2014]])</f>
        <v>138</v>
      </c>
      <c r="F1102" s="6"/>
      <c r="G1102" s="6"/>
      <c r="H1102" s="6">
        <v>25</v>
      </c>
      <c r="I1102" s="6">
        <v>35</v>
      </c>
      <c r="J1102" s="6">
        <v>15</v>
      </c>
      <c r="K1102" s="6">
        <v>10</v>
      </c>
      <c r="L1102" s="6">
        <v>50</v>
      </c>
      <c r="M1102" s="6">
        <v>3</v>
      </c>
      <c r="N1102" s="6"/>
      <c r="O1102" s="6"/>
      <c r="P1102" s="6"/>
      <c r="Q1102" s="6"/>
    </row>
    <row r="1103" spans="1:17" hidden="1" x14ac:dyDescent="0.35">
      <c r="A1103" t="s">
        <v>1025</v>
      </c>
      <c r="B1103" t="s">
        <v>179</v>
      </c>
      <c r="C1103" t="s">
        <v>1152</v>
      </c>
      <c r="D1103" t="s">
        <v>1153</v>
      </c>
      <c r="E1103">
        <f>SUM(Table115[[#This Row],[2025]:[2014]])</f>
        <v>102</v>
      </c>
      <c r="F1103" s="6"/>
      <c r="G1103" s="6"/>
      <c r="H1103" s="6"/>
      <c r="I1103" s="6"/>
      <c r="J1103" s="6"/>
      <c r="K1103" s="6"/>
      <c r="L1103" s="6"/>
      <c r="M1103" s="6"/>
      <c r="N1103" s="6">
        <v>-18</v>
      </c>
      <c r="O1103" s="6">
        <v>120</v>
      </c>
      <c r="P1103" s="6"/>
      <c r="Q1103" s="6"/>
    </row>
    <row r="1104" spans="1:17" hidden="1" x14ac:dyDescent="0.35">
      <c r="A1104" t="s">
        <v>1025</v>
      </c>
      <c r="B1104" t="s">
        <v>179</v>
      </c>
      <c r="C1104" t="s">
        <v>441</v>
      </c>
      <c r="D1104" t="s">
        <v>442</v>
      </c>
      <c r="E1104">
        <f>SUM(Table115[[#This Row],[2025]:[2014]])</f>
        <v>3</v>
      </c>
      <c r="F1104" s="6"/>
      <c r="G1104" s="6">
        <v>3</v>
      </c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hidden="1" x14ac:dyDescent="0.35">
      <c r="A1105" t="s">
        <v>1025</v>
      </c>
      <c r="B1105" t="s">
        <v>179</v>
      </c>
      <c r="C1105" t="s">
        <v>1154</v>
      </c>
      <c r="D1105" t="s">
        <v>1155</v>
      </c>
      <c r="E1105">
        <f>SUM(Table115[[#This Row],[2025]:[2014]])</f>
        <v>1</v>
      </c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>
        <v>1</v>
      </c>
    </row>
    <row r="1106" spans="1:17" hidden="1" x14ac:dyDescent="0.35">
      <c r="A1106" t="s">
        <v>1025</v>
      </c>
      <c r="B1106" t="s">
        <v>179</v>
      </c>
      <c r="C1106" t="s">
        <v>1156</v>
      </c>
      <c r="D1106" t="s">
        <v>1157</v>
      </c>
      <c r="E1106">
        <f>SUM(Table115[[#This Row],[2025]:[2014]])</f>
        <v>1</v>
      </c>
      <c r="F1106" s="6"/>
      <c r="G1106" s="6"/>
      <c r="H1106" s="6"/>
      <c r="I1106" s="6"/>
      <c r="J1106" s="6"/>
      <c r="K1106" s="6">
        <v>1</v>
      </c>
      <c r="L1106" s="6"/>
      <c r="M1106" s="6"/>
      <c r="N1106" s="6"/>
      <c r="O1106" s="6"/>
      <c r="P1106" s="6"/>
      <c r="Q1106" s="6"/>
    </row>
    <row r="1107" spans="1:17" hidden="1" x14ac:dyDescent="0.35">
      <c r="A1107" t="s">
        <v>1025</v>
      </c>
      <c r="B1107" t="s">
        <v>179</v>
      </c>
      <c r="C1107" t="s">
        <v>881</v>
      </c>
      <c r="D1107" t="s">
        <v>882</v>
      </c>
      <c r="E1107">
        <f>SUM(Table115[[#This Row],[2025]:[2014]])</f>
        <v>7</v>
      </c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>
        <v>7</v>
      </c>
    </row>
    <row r="1108" spans="1:17" hidden="1" x14ac:dyDescent="0.35">
      <c r="A1108" t="s">
        <v>1025</v>
      </c>
      <c r="B1108" t="s">
        <v>179</v>
      </c>
      <c r="C1108" t="s">
        <v>883</v>
      </c>
      <c r="D1108" t="s">
        <v>884</v>
      </c>
      <c r="E1108">
        <f>SUM(Table115[[#This Row],[2025]:[2014]])</f>
        <v>1</v>
      </c>
      <c r="F1108" s="6"/>
      <c r="G1108" s="6"/>
      <c r="H1108" s="6"/>
      <c r="I1108" s="6"/>
      <c r="J1108" s="6"/>
      <c r="K1108" s="6"/>
      <c r="L1108" s="6"/>
      <c r="M1108" s="6"/>
      <c r="N1108" s="6">
        <v>1</v>
      </c>
      <c r="O1108" s="6"/>
      <c r="P1108" s="6"/>
      <c r="Q1108" s="6"/>
    </row>
    <row r="1109" spans="1:17" hidden="1" x14ac:dyDescent="0.35">
      <c r="A1109" t="s">
        <v>1025</v>
      </c>
      <c r="B1109" t="s">
        <v>179</v>
      </c>
      <c r="C1109" t="s">
        <v>1158</v>
      </c>
      <c r="D1109" t="s">
        <v>1159</v>
      </c>
      <c r="E1109">
        <f>SUM(Table115[[#This Row],[2025]:[2014]])</f>
        <v>240</v>
      </c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>
        <v>110</v>
      </c>
      <c r="Q1109" s="6">
        <v>130</v>
      </c>
    </row>
    <row r="1110" spans="1:17" hidden="1" x14ac:dyDescent="0.35">
      <c r="A1110" t="s">
        <v>1025</v>
      </c>
      <c r="B1110" t="s">
        <v>179</v>
      </c>
      <c r="C1110" t="s">
        <v>182</v>
      </c>
      <c r="D1110" t="s">
        <v>183</v>
      </c>
      <c r="E1110">
        <f>SUM(Table115[[#This Row],[2025]:[2014]])</f>
        <v>22</v>
      </c>
      <c r="F1110" s="6"/>
      <c r="G1110" s="6"/>
      <c r="H1110" s="6"/>
      <c r="I1110" s="6">
        <v>1</v>
      </c>
      <c r="J1110" s="6">
        <v>1</v>
      </c>
      <c r="K1110" s="6">
        <v>-1</v>
      </c>
      <c r="L1110" s="6">
        <v>6</v>
      </c>
      <c r="M1110" s="6">
        <v>4</v>
      </c>
      <c r="N1110" s="6">
        <v>5</v>
      </c>
      <c r="O1110" s="6">
        <v>6</v>
      </c>
      <c r="P1110" s="6"/>
      <c r="Q1110" s="6"/>
    </row>
    <row r="1111" spans="1:17" hidden="1" x14ac:dyDescent="0.35">
      <c r="A1111" t="s">
        <v>1025</v>
      </c>
      <c r="B1111" t="s">
        <v>184</v>
      </c>
      <c r="C1111" t="s">
        <v>185</v>
      </c>
      <c r="D1111" t="s">
        <v>186</v>
      </c>
      <c r="E1111">
        <f>SUM(Table115[[#This Row],[2025]:[2014]])</f>
        <v>1</v>
      </c>
      <c r="F1111" s="6"/>
      <c r="G1111" s="6"/>
      <c r="H1111" s="6"/>
      <c r="I1111" s="6"/>
      <c r="J1111" s="6"/>
      <c r="K1111" s="6">
        <v>1</v>
      </c>
      <c r="L1111" s="6"/>
      <c r="M1111" s="6"/>
      <c r="N1111" s="6"/>
      <c r="O1111" s="6"/>
      <c r="P1111" s="6"/>
      <c r="Q1111" s="6"/>
    </row>
    <row r="1112" spans="1:17" hidden="1" x14ac:dyDescent="0.35">
      <c r="A1112" t="s">
        <v>1025</v>
      </c>
      <c r="B1112" t="s">
        <v>1160</v>
      </c>
      <c r="C1112" t="s">
        <v>1161</v>
      </c>
      <c r="D1112" t="s">
        <v>1162</v>
      </c>
      <c r="E1112">
        <f>SUM(Table115[[#This Row],[2025]:[2014]])</f>
        <v>1</v>
      </c>
      <c r="F1112" s="6"/>
      <c r="G1112" s="6"/>
      <c r="H1112" s="6"/>
      <c r="I1112" s="6"/>
      <c r="J1112" s="6"/>
      <c r="K1112" s="6">
        <v>1</v>
      </c>
      <c r="L1112" s="6"/>
      <c r="M1112" s="6"/>
      <c r="N1112" s="6"/>
      <c r="O1112" s="6"/>
      <c r="P1112" s="6"/>
      <c r="Q1112" s="6"/>
    </row>
    <row r="1113" spans="1:17" hidden="1" x14ac:dyDescent="0.35">
      <c r="A1113" t="s">
        <v>1025</v>
      </c>
      <c r="B1113" t="s">
        <v>1160</v>
      </c>
      <c r="C1113" t="s">
        <v>1163</v>
      </c>
      <c r="D1113" t="s">
        <v>1164</v>
      </c>
      <c r="E1113">
        <f>SUM(Table115[[#This Row],[2025]:[2014]])</f>
        <v>25</v>
      </c>
      <c r="F1113" s="6"/>
      <c r="G1113" s="6"/>
      <c r="H1113" s="6"/>
      <c r="I1113" s="6"/>
      <c r="J1113" s="6"/>
      <c r="K1113" s="6"/>
      <c r="L1113" s="6"/>
      <c r="M1113" s="6">
        <v>25</v>
      </c>
      <c r="N1113" s="6"/>
      <c r="O1113" s="6"/>
      <c r="P1113" s="6"/>
      <c r="Q1113" s="6"/>
    </row>
    <row r="1114" spans="1:17" hidden="1" x14ac:dyDescent="0.35">
      <c r="A1114" t="s">
        <v>1025</v>
      </c>
      <c r="B1114" t="s">
        <v>1160</v>
      </c>
      <c r="C1114" t="s">
        <v>1165</v>
      </c>
      <c r="D1114" t="s">
        <v>1166</v>
      </c>
      <c r="E1114">
        <f>SUM(Table115[[#This Row],[2025]:[2014]])</f>
        <v>0</v>
      </c>
      <c r="F1114" s="6"/>
      <c r="G1114" s="6"/>
      <c r="H1114" s="6"/>
      <c r="I1114" s="6"/>
      <c r="J1114" s="6"/>
      <c r="K1114" s="6"/>
      <c r="L1114" s="6">
        <v>0</v>
      </c>
      <c r="M1114" s="6"/>
      <c r="N1114" s="6"/>
      <c r="O1114" s="6"/>
      <c r="P1114" s="6"/>
      <c r="Q1114" s="6"/>
    </row>
    <row r="1115" spans="1:17" hidden="1" x14ac:dyDescent="0.35">
      <c r="A1115" t="s">
        <v>1025</v>
      </c>
      <c r="B1115" t="s">
        <v>1160</v>
      </c>
      <c r="C1115" t="s">
        <v>1167</v>
      </c>
      <c r="D1115" t="s">
        <v>1168</v>
      </c>
      <c r="E1115">
        <f>SUM(Table115[[#This Row],[2025]:[2014]])</f>
        <v>0</v>
      </c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>
        <v>0</v>
      </c>
    </row>
    <row r="1116" spans="1:17" hidden="1" x14ac:dyDescent="0.35">
      <c r="A1116" t="s">
        <v>1025</v>
      </c>
      <c r="B1116" t="s">
        <v>1169</v>
      </c>
      <c r="C1116" t="s">
        <v>1170</v>
      </c>
      <c r="D1116" t="s">
        <v>1171</v>
      </c>
      <c r="E1116">
        <f>SUM(Table115[[#This Row],[2025]:[2014]])</f>
        <v>2</v>
      </c>
      <c r="F1116" s="6"/>
      <c r="G1116" s="6"/>
      <c r="H1116" s="6"/>
      <c r="I1116" s="6"/>
      <c r="J1116" s="6"/>
      <c r="K1116" s="6">
        <v>2</v>
      </c>
      <c r="L1116" s="6"/>
      <c r="M1116" s="6"/>
      <c r="N1116" s="6"/>
      <c r="O1116" s="6"/>
      <c r="P1116" s="6"/>
      <c r="Q1116" s="6"/>
    </row>
    <row r="1117" spans="1:17" hidden="1" x14ac:dyDescent="0.35">
      <c r="A1117" t="s">
        <v>1025</v>
      </c>
      <c r="B1117" t="s">
        <v>195</v>
      </c>
      <c r="C1117" t="s">
        <v>1172</v>
      </c>
      <c r="D1117" t="s">
        <v>1173</v>
      </c>
      <c r="E1117">
        <f>SUM(Table115[[#This Row],[2025]:[2014]])</f>
        <v>0</v>
      </c>
      <c r="F1117" s="6"/>
      <c r="G1117" s="6"/>
      <c r="H1117" s="6"/>
      <c r="I1117" s="6"/>
      <c r="J1117" s="6"/>
      <c r="K1117" s="6">
        <v>0</v>
      </c>
      <c r="L1117" s="6"/>
      <c r="M1117" s="6"/>
      <c r="N1117" s="6"/>
      <c r="O1117" s="6"/>
      <c r="P1117" s="6"/>
      <c r="Q1117" s="6"/>
    </row>
    <row r="1118" spans="1:17" hidden="1" x14ac:dyDescent="0.35">
      <c r="A1118" t="s">
        <v>1025</v>
      </c>
      <c r="B1118" t="s">
        <v>195</v>
      </c>
      <c r="C1118" t="s">
        <v>1174</v>
      </c>
      <c r="D1118" t="s">
        <v>1175</v>
      </c>
      <c r="E1118">
        <f>SUM(Table115[[#This Row],[2025]:[2014]])</f>
        <v>0</v>
      </c>
      <c r="F1118" s="6"/>
      <c r="G1118" s="6"/>
      <c r="H1118" s="6"/>
      <c r="I1118" s="6"/>
      <c r="J1118" s="6"/>
      <c r="K1118" s="6"/>
      <c r="L1118" s="6"/>
      <c r="M1118" s="6">
        <v>0</v>
      </c>
      <c r="N1118" s="6"/>
      <c r="O1118" s="6"/>
      <c r="P1118" s="6"/>
      <c r="Q1118" s="6"/>
    </row>
    <row r="1119" spans="1:17" hidden="1" x14ac:dyDescent="0.35">
      <c r="A1119" t="s">
        <v>1025</v>
      </c>
      <c r="B1119" t="s">
        <v>195</v>
      </c>
      <c r="C1119" t="s">
        <v>1176</v>
      </c>
      <c r="D1119" t="s">
        <v>1177</v>
      </c>
      <c r="E1119">
        <f>SUM(Table115[[#This Row],[2025]:[2014]])</f>
        <v>0</v>
      </c>
      <c r="F1119" s="6"/>
      <c r="G1119" s="6"/>
      <c r="H1119" s="6"/>
      <c r="I1119" s="6"/>
      <c r="J1119" s="6"/>
      <c r="K1119" s="6"/>
      <c r="L1119" s="6"/>
      <c r="M1119" s="6"/>
      <c r="N1119" s="6"/>
      <c r="O1119" s="6">
        <v>0</v>
      </c>
      <c r="P1119" s="6"/>
      <c r="Q1119" s="6"/>
    </row>
    <row r="1120" spans="1:17" hidden="1" x14ac:dyDescent="0.35">
      <c r="A1120" t="s">
        <v>1025</v>
      </c>
      <c r="B1120" t="s">
        <v>195</v>
      </c>
      <c r="C1120" t="s">
        <v>1178</v>
      </c>
      <c r="D1120" t="s">
        <v>1179</v>
      </c>
      <c r="E1120">
        <f>SUM(Table115[[#This Row],[2025]:[2014]])</f>
        <v>0</v>
      </c>
      <c r="F1120" s="6"/>
      <c r="G1120" s="6"/>
      <c r="H1120" s="6"/>
      <c r="I1120" s="6"/>
      <c r="J1120" s="6"/>
      <c r="K1120" s="6"/>
      <c r="L1120" s="6"/>
      <c r="M1120" s="6"/>
      <c r="N1120" s="6"/>
      <c r="O1120" s="6">
        <v>0</v>
      </c>
      <c r="P1120" s="6"/>
      <c r="Q1120" s="6"/>
    </row>
    <row r="1121" spans="1:17" hidden="1" x14ac:dyDescent="0.35">
      <c r="A1121" t="s">
        <v>1025</v>
      </c>
      <c r="B1121" t="s">
        <v>195</v>
      </c>
      <c r="C1121" t="s">
        <v>593</v>
      </c>
      <c r="D1121" t="s">
        <v>594</v>
      </c>
      <c r="E1121">
        <f>SUM(Table115[[#This Row],[2025]:[2014]])</f>
        <v>183</v>
      </c>
      <c r="F1121" s="6"/>
      <c r="G1121" s="6"/>
      <c r="H1121" s="6"/>
      <c r="I1121" s="6"/>
      <c r="J1121" s="6"/>
      <c r="K1121" s="6"/>
      <c r="L1121" s="6"/>
      <c r="M1121" s="6">
        <v>19</v>
      </c>
      <c r="N1121" s="6">
        <v>16</v>
      </c>
      <c r="O1121" s="6">
        <v>40</v>
      </c>
      <c r="P1121" s="6">
        <v>36</v>
      </c>
      <c r="Q1121" s="6">
        <v>72</v>
      </c>
    </row>
    <row r="1122" spans="1:17" hidden="1" x14ac:dyDescent="0.35">
      <c r="A1122" t="s">
        <v>1025</v>
      </c>
      <c r="B1122" t="s">
        <v>195</v>
      </c>
      <c r="C1122" t="s">
        <v>1180</v>
      </c>
      <c r="D1122" t="s">
        <v>1181</v>
      </c>
      <c r="E1122">
        <f>SUM(Table115[[#This Row],[2025]:[2014]])</f>
        <v>0</v>
      </c>
      <c r="F1122" s="6"/>
      <c r="G1122" s="6"/>
      <c r="H1122" s="6"/>
      <c r="I1122" s="6"/>
      <c r="J1122" s="6"/>
      <c r="K1122" s="6"/>
      <c r="L1122" s="6"/>
      <c r="M1122" s="6">
        <v>0</v>
      </c>
      <c r="N1122" s="6"/>
      <c r="O1122" s="6"/>
      <c r="P1122" s="6"/>
      <c r="Q1122" s="6"/>
    </row>
    <row r="1123" spans="1:17" hidden="1" x14ac:dyDescent="0.35">
      <c r="A1123" t="s">
        <v>1025</v>
      </c>
      <c r="B1123" t="s">
        <v>195</v>
      </c>
      <c r="C1123" t="s">
        <v>1182</v>
      </c>
      <c r="D1123" t="s">
        <v>1183</v>
      </c>
      <c r="E1123">
        <f>SUM(Table115[[#This Row],[2025]:[2014]])</f>
        <v>0</v>
      </c>
      <c r="F1123" s="6"/>
      <c r="G1123" s="6"/>
      <c r="H1123" s="6"/>
      <c r="I1123" s="6"/>
      <c r="J1123" s="6"/>
      <c r="K1123" s="6"/>
      <c r="L1123" s="6"/>
      <c r="M1123" s="6"/>
      <c r="N1123" s="6"/>
      <c r="O1123" s="6">
        <v>0</v>
      </c>
      <c r="P1123" s="6"/>
      <c r="Q1123" s="6"/>
    </row>
    <row r="1124" spans="1:17" hidden="1" x14ac:dyDescent="0.35">
      <c r="A1124" t="s">
        <v>1025</v>
      </c>
      <c r="B1124" t="s">
        <v>195</v>
      </c>
      <c r="C1124" t="s">
        <v>1184</v>
      </c>
      <c r="D1124" t="s">
        <v>1185</v>
      </c>
      <c r="E1124">
        <f>SUM(Table115[[#This Row],[2025]:[2014]])</f>
        <v>0</v>
      </c>
      <c r="F1124" s="6"/>
      <c r="G1124" s="6"/>
      <c r="H1124" s="6"/>
      <c r="I1124" s="6"/>
      <c r="J1124" s="6"/>
      <c r="K1124" s="6">
        <v>0</v>
      </c>
      <c r="L1124" s="6"/>
      <c r="M1124" s="6"/>
      <c r="N1124" s="6"/>
      <c r="O1124" s="6"/>
      <c r="P1124" s="6"/>
      <c r="Q1124" s="6"/>
    </row>
    <row r="1125" spans="1:17" hidden="1" x14ac:dyDescent="0.35">
      <c r="A1125" t="s">
        <v>1025</v>
      </c>
      <c r="B1125" t="s">
        <v>195</v>
      </c>
      <c r="C1125" t="s">
        <v>1186</v>
      </c>
      <c r="D1125" t="s">
        <v>1187</v>
      </c>
      <c r="E1125">
        <f>SUM(Table115[[#This Row],[2025]:[2014]])</f>
        <v>0</v>
      </c>
      <c r="F1125" s="6"/>
      <c r="G1125" s="6"/>
      <c r="H1125" s="6"/>
      <c r="I1125" s="6"/>
      <c r="J1125" s="6">
        <v>0</v>
      </c>
      <c r="K1125" s="6"/>
      <c r="L1125" s="6"/>
      <c r="M1125" s="6"/>
      <c r="N1125" s="6"/>
      <c r="O1125" s="6"/>
      <c r="P1125" s="6"/>
      <c r="Q1125" s="6"/>
    </row>
    <row r="1126" spans="1:17" hidden="1" x14ac:dyDescent="0.35">
      <c r="A1126" t="s">
        <v>1025</v>
      </c>
      <c r="B1126" t="s">
        <v>195</v>
      </c>
      <c r="C1126" t="s">
        <v>1188</v>
      </c>
      <c r="D1126" t="s">
        <v>1189</v>
      </c>
      <c r="E1126">
        <f>SUM(Table115[[#This Row],[2025]:[2014]])</f>
        <v>0</v>
      </c>
      <c r="F1126" s="6"/>
      <c r="G1126" s="6"/>
      <c r="H1126" s="6"/>
      <c r="I1126" s="6"/>
      <c r="J1126" s="6"/>
      <c r="K1126" s="6"/>
      <c r="L1126" s="6"/>
      <c r="M1126" s="6"/>
      <c r="N1126" s="6"/>
      <c r="O1126" s="6">
        <v>0</v>
      </c>
      <c r="P1126" s="6"/>
      <c r="Q1126" s="6"/>
    </row>
    <row r="1127" spans="1:17" hidden="1" x14ac:dyDescent="0.35">
      <c r="A1127" t="s">
        <v>1025</v>
      </c>
      <c r="B1127" t="s">
        <v>195</v>
      </c>
      <c r="C1127" t="s">
        <v>889</v>
      </c>
      <c r="D1127" t="s">
        <v>890</v>
      </c>
      <c r="E1127">
        <f>SUM(Table115[[#This Row],[2025]:[2014]])</f>
        <v>0</v>
      </c>
      <c r="F1127" s="6"/>
      <c r="G1127" s="6"/>
      <c r="H1127" s="6"/>
      <c r="I1127" s="6"/>
      <c r="J1127" s="6"/>
      <c r="K1127" s="6"/>
      <c r="L1127" s="6"/>
      <c r="M1127" s="6"/>
      <c r="N1127" s="6">
        <v>0</v>
      </c>
      <c r="O1127" s="6"/>
      <c r="P1127" s="6"/>
      <c r="Q1127" s="6">
        <v>0</v>
      </c>
    </row>
    <row r="1128" spans="1:17" hidden="1" x14ac:dyDescent="0.35">
      <c r="A1128" t="s">
        <v>1025</v>
      </c>
      <c r="B1128" t="s">
        <v>195</v>
      </c>
      <c r="C1128" t="s">
        <v>196</v>
      </c>
      <c r="D1128" t="s">
        <v>197</v>
      </c>
      <c r="E1128">
        <f>SUM(Table115[[#This Row],[2025]:[2014]])</f>
        <v>28</v>
      </c>
      <c r="F1128" s="6">
        <v>1</v>
      </c>
      <c r="G1128" s="6">
        <v>2</v>
      </c>
      <c r="H1128" s="6"/>
      <c r="I1128" s="6"/>
      <c r="J1128" s="6"/>
      <c r="K1128" s="6">
        <v>10</v>
      </c>
      <c r="L1128" s="6">
        <v>15</v>
      </c>
      <c r="M1128" s="6"/>
      <c r="N1128" s="6"/>
      <c r="O1128" s="6"/>
      <c r="P1128" s="6"/>
      <c r="Q1128" s="6"/>
    </row>
    <row r="1129" spans="1:17" hidden="1" x14ac:dyDescent="0.35">
      <c r="A1129" t="s">
        <v>1025</v>
      </c>
      <c r="B1129" t="s">
        <v>198</v>
      </c>
      <c r="C1129" t="s">
        <v>199</v>
      </c>
      <c r="D1129" t="s">
        <v>200</v>
      </c>
      <c r="E1129">
        <f>SUM(Table115[[#This Row],[2025]:[2014]])</f>
        <v>10</v>
      </c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>
        <v>10</v>
      </c>
    </row>
    <row r="1130" spans="1:17" hidden="1" x14ac:dyDescent="0.35">
      <c r="A1130" t="s">
        <v>1025</v>
      </c>
      <c r="B1130" t="s">
        <v>201</v>
      </c>
      <c r="C1130" t="s">
        <v>106</v>
      </c>
      <c r="D1130" t="s">
        <v>202</v>
      </c>
      <c r="E1130">
        <f>SUM(Table115[[#This Row],[2025]:[2014]])</f>
        <v>-41</v>
      </c>
      <c r="F1130" s="6"/>
      <c r="G1130" s="6"/>
      <c r="H1130" s="6">
        <v>-6</v>
      </c>
      <c r="I1130" s="6">
        <v>-18</v>
      </c>
      <c r="J1130" s="6">
        <v>-8</v>
      </c>
      <c r="K1130" s="6">
        <v>-9</v>
      </c>
      <c r="L1130" s="6"/>
      <c r="M1130" s="6"/>
      <c r="N1130" s="6"/>
      <c r="O1130" s="6"/>
      <c r="P1130" s="6"/>
      <c r="Q1130" s="6"/>
    </row>
    <row r="1131" spans="1:17" hidden="1" x14ac:dyDescent="0.35">
      <c r="A1131" t="s">
        <v>1025</v>
      </c>
      <c r="B1131" t="s">
        <v>201</v>
      </c>
      <c r="C1131" t="s">
        <v>106</v>
      </c>
      <c r="D1131" t="s">
        <v>486</v>
      </c>
      <c r="E1131">
        <f>SUM(Table115[[#This Row],[2025]:[2014]])</f>
        <v>-4</v>
      </c>
      <c r="F1131" s="6"/>
      <c r="G1131" s="6"/>
      <c r="H1131" s="6"/>
      <c r="I1131" s="6"/>
      <c r="J1131" s="6">
        <v>-1</v>
      </c>
      <c r="K1131" s="6">
        <v>-2</v>
      </c>
      <c r="L1131" s="6"/>
      <c r="M1131" s="6"/>
      <c r="N1131" s="6">
        <v>-1</v>
      </c>
      <c r="O1131" s="6"/>
      <c r="P1131" s="6"/>
      <c r="Q1131" s="6"/>
    </row>
    <row r="1132" spans="1:17" hidden="1" x14ac:dyDescent="0.35">
      <c r="A1132" t="s">
        <v>1025</v>
      </c>
      <c r="B1132" t="s">
        <v>891</v>
      </c>
      <c r="C1132" t="s">
        <v>1190</v>
      </c>
      <c r="D1132" t="s">
        <v>1191</v>
      </c>
      <c r="E1132">
        <f>SUM(Table115[[#This Row],[2025]:[2014]])</f>
        <v>9</v>
      </c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>
        <v>9</v>
      </c>
    </row>
    <row r="1133" spans="1:17" hidden="1" x14ac:dyDescent="0.35">
      <c r="A1133" t="s">
        <v>1025</v>
      </c>
      <c r="B1133" t="s">
        <v>891</v>
      </c>
      <c r="C1133" t="s">
        <v>892</v>
      </c>
      <c r="D1133" t="s">
        <v>893</v>
      </c>
      <c r="E1133">
        <f>SUM(Table115[[#This Row],[2025]:[2014]])</f>
        <v>13</v>
      </c>
      <c r="F1133" s="6"/>
      <c r="G1133" s="6"/>
      <c r="H1133" s="6"/>
      <c r="I1133" s="6">
        <v>4</v>
      </c>
      <c r="J1133" s="6">
        <v>9</v>
      </c>
      <c r="K1133" s="6"/>
      <c r="L1133" s="6"/>
      <c r="M1133" s="6"/>
      <c r="N1133" s="6"/>
      <c r="O1133" s="6"/>
      <c r="P1133" s="6"/>
      <c r="Q1133" s="6"/>
    </row>
    <row r="1134" spans="1:17" hidden="1" x14ac:dyDescent="0.35">
      <c r="A1134" t="s">
        <v>1025</v>
      </c>
      <c r="B1134" t="s">
        <v>490</v>
      </c>
      <c r="C1134" t="s">
        <v>1192</v>
      </c>
      <c r="D1134" t="s">
        <v>1193</v>
      </c>
      <c r="E1134">
        <f>SUM(Table115[[#This Row],[2025]:[2014]])</f>
        <v>3</v>
      </c>
      <c r="F1134" s="6">
        <v>1</v>
      </c>
      <c r="G1134" s="6"/>
      <c r="H1134" s="6"/>
      <c r="I1134" s="6">
        <v>1</v>
      </c>
      <c r="J1134" s="6">
        <v>1</v>
      </c>
      <c r="K1134" s="6"/>
      <c r="L1134" s="6"/>
      <c r="M1134" s="6"/>
      <c r="N1134" s="6"/>
      <c r="O1134" s="6"/>
      <c r="P1134" s="6"/>
      <c r="Q1134" s="6"/>
    </row>
    <row r="1135" spans="1:17" hidden="1" x14ac:dyDescent="0.35">
      <c r="A1135" t="s">
        <v>1025</v>
      </c>
      <c r="B1135" t="s">
        <v>203</v>
      </c>
      <c r="C1135" t="s">
        <v>1194</v>
      </c>
      <c r="D1135" t="s">
        <v>1195</v>
      </c>
      <c r="E1135">
        <f>SUM(Table115[[#This Row],[2025]:[2014]])</f>
        <v>1</v>
      </c>
      <c r="F1135" s="6">
        <v>1</v>
      </c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hidden="1" x14ac:dyDescent="0.35">
      <c r="A1136" t="s">
        <v>1025</v>
      </c>
      <c r="B1136" t="s">
        <v>203</v>
      </c>
      <c r="C1136" t="s">
        <v>1196</v>
      </c>
      <c r="D1136" t="s">
        <v>1197</v>
      </c>
      <c r="E1136">
        <f>SUM(Table115[[#This Row],[2025]:[2014]])</f>
        <v>0</v>
      </c>
      <c r="F1136" s="6"/>
      <c r="G1136" s="6"/>
      <c r="H1136" s="6"/>
      <c r="I1136" s="6"/>
      <c r="J1136" s="6"/>
      <c r="K1136" s="6"/>
      <c r="L1136" s="6"/>
      <c r="M1136" s="6">
        <v>0</v>
      </c>
      <c r="N1136" s="6"/>
      <c r="O1136" s="6"/>
      <c r="P1136" s="6"/>
      <c r="Q1136" s="6"/>
    </row>
    <row r="1137" spans="1:17" hidden="1" x14ac:dyDescent="0.35">
      <c r="A1137" t="s">
        <v>1025</v>
      </c>
      <c r="B1137" t="s">
        <v>203</v>
      </c>
      <c r="C1137" t="s">
        <v>1198</v>
      </c>
      <c r="D1137" t="s">
        <v>1199</v>
      </c>
      <c r="E1137">
        <f>SUM(Table115[[#This Row],[2025]:[2014]])</f>
        <v>0</v>
      </c>
      <c r="F1137" s="6"/>
      <c r="G1137" s="6"/>
      <c r="H1137" s="6"/>
      <c r="I1137" s="6"/>
      <c r="J1137" s="6"/>
      <c r="K1137" s="6"/>
      <c r="L1137" s="6"/>
      <c r="M1137" s="6">
        <v>0</v>
      </c>
      <c r="N1137" s="6"/>
      <c r="O1137" s="6"/>
      <c r="P1137" s="6"/>
      <c r="Q1137" s="6"/>
    </row>
    <row r="1138" spans="1:17" hidden="1" x14ac:dyDescent="0.35">
      <c r="A1138" t="s">
        <v>1025</v>
      </c>
      <c r="B1138" t="s">
        <v>203</v>
      </c>
      <c r="C1138" t="s">
        <v>493</v>
      </c>
      <c r="D1138" t="s">
        <v>494</v>
      </c>
      <c r="E1138">
        <f>SUM(Table115[[#This Row],[2025]:[2014]])</f>
        <v>93</v>
      </c>
      <c r="F1138" s="6"/>
      <c r="G1138" s="6"/>
      <c r="H1138" s="6">
        <v>-9</v>
      </c>
      <c r="I1138" s="6">
        <v>29</v>
      </c>
      <c r="J1138" s="6">
        <v>27</v>
      </c>
      <c r="K1138" s="6"/>
      <c r="L1138" s="6"/>
      <c r="M1138" s="6"/>
      <c r="N1138" s="6"/>
      <c r="O1138" s="6"/>
      <c r="P1138" s="6">
        <v>-5</v>
      </c>
      <c r="Q1138" s="6">
        <v>51</v>
      </c>
    </row>
    <row r="1139" spans="1:17" hidden="1" x14ac:dyDescent="0.35">
      <c r="A1139" t="s">
        <v>1025</v>
      </c>
      <c r="B1139" t="s">
        <v>203</v>
      </c>
      <c r="C1139" t="s">
        <v>1200</v>
      </c>
      <c r="D1139" t="s">
        <v>1201</v>
      </c>
      <c r="E1139">
        <f>SUM(Table115[[#This Row],[2025]:[2014]])</f>
        <v>0</v>
      </c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>
        <v>0</v>
      </c>
    </row>
    <row r="1140" spans="1:17" hidden="1" x14ac:dyDescent="0.35">
      <c r="A1140" t="s">
        <v>1025</v>
      </c>
      <c r="B1140" t="s">
        <v>203</v>
      </c>
      <c r="C1140" t="s">
        <v>1202</v>
      </c>
      <c r="D1140" t="s">
        <v>1203</v>
      </c>
      <c r="E1140">
        <f>SUM(Table115[[#This Row],[2025]:[2014]])</f>
        <v>0</v>
      </c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>
        <v>0</v>
      </c>
    </row>
    <row r="1141" spans="1:17" hidden="1" x14ac:dyDescent="0.35">
      <c r="A1141" t="s">
        <v>1025</v>
      </c>
      <c r="B1141" t="s">
        <v>203</v>
      </c>
      <c r="C1141" t="s">
        <v>1204</v>
      </c>
      <c r="D1141" t="s">
        <v>1205</v>
      </c>
      <c r="E1141">
        <f>SUM(Table115[[#This Row],[2025]:[2014]])</f>
        <v>1</v>
      </c>
      <c r="F1141" s="6"/>
      <c r="G1141" s="6"/>
      <c r="H1141" s="6"/>
      <c r="I1141" s="6"/>
      <c r="J1141" s="6"/>
      <c r="K1141" s="6"/>
      <c r="L1141" s="6"/>
      <c r="M1141" s="6">
        <v>1</v>
      </c>
      <c r="N1141" s="6"/>
      <c r="O1141" s="6"/>
      <c r="P1141" s="6"/>
      <c r="Q1141" s="6"/>
    </row>
    <row r="1142" spans="1:17" hidden="1" x14ac:dyDescent="0.35">
      <c r="A1142" t="s">
        <v>1025</v>
      </c>
      <c r="B1142" t="s">
        <v>203</v>
      </c>
      <c r="C1142" t="s">
        <v>208</v>
      </c>
      <c r="D1142" t="s">
        <v>209</v>
      </c>
      <c r="E1142">
        <f>SUM(Table115[[#This Row],[2025]:[2014]])</f>
        <v>3</v>
      </c>
      <c r="F1142" s="6"/>
      <c r="G1142" s="6"/>
      <c r="H1142" s="6"/>
      <c r="I1142" s="6"/>
      <c r="J1142" s="6"/>
      <c r="K1142" s="6"/>
      <c r="L1142" s="6">
        <v>1</v>
      </c>
      <c r="M1142" s="6">
        <v>1</v>
      </c>
      <c r="N1142" s="6"/>
      <c r="O1142" s="6"/>
      <c r="P1142" s="6"/>
      <c r="Q1142" s="6">
        <v>1</v>
      </c>
    </row>
    <row r="1143" spans="1:17" hidden="1" x14ac:dyDescent="0.35">
      <c r="A1143" t="s">
        <v>1025</v>
      </c>
      <c r="B1143" t="s">
        <v>203</v>
      </c>
      <c r="C1143" t="s">
        <v>894</v>
      </c>
      <c r="D1143" t="s">
        <v>895</v>
      </c>
      <c r="E1143">
        <f>SUM(Table115[[#This Row],[2025]:[2014]])</f>
        <v>4</v>
      </c>
      <c r="F1143" s="6">
        <v>-1</v>
      </c>
      <c r="G1143" s="6">
        <v>2</v>
      </c>
      <c r="H1143" s="6"/>
      <c r="I1143" s="6"/>
      <c r="J1143" s="6">
        <v>1</v>
      </c>
      <c r="K1143" s="6"/>
      <c r="L1143" s="6"/>
      <c r="M1143" s="6"/>
      <c r="N1143" s="6">
        <v>1</v>
      </c>
      <c r="O1143" s="6"/>
      <c r="P1143" s="6"/>
      <c r="Q1143" s="6">
        <v>1</v>
      </c>
    </row>
    <row r="1144" spans="1:17" hidden="1" x14ac:dyDescent="0.35">
      <c r="A1144" t="s">
        <v>1025</v>
      </c>
      <c r="B1144" t="s">
        <v>203</v>
      </c>
      <c r="C1144" t="s">
        <v>210</v>
      </c>
      <c r="D1144" t="s">
        <v>211</v>
      </c>
      <c r="E1144">
        <f>SUM(Table115[[#This Row],[2025]:[2014]])</f>
        <v>1</v>
      </c>
      <c r="F1144" s="6"/>
      <c r="G1144" s="6"/>
      <c r="H1144" s="6"/>
      <c r="I1144" s="6"/>
      <c r="J1144" s="6"/>
      <c r="K1144" s="6">
        <v>1</v>
      </c>
      <c r="L1144" s="6"/>
      <c r="M1144" s="6"/>
      <c r="N1144" s="6"/>
      <c r="O1144" s="6"/>
      <c r="P1144" s="6"/>
      <c r="Q1144" s="6"/>
    </row>
    <row r="1145" spans="1:17" hidden="1" x14ac:dyDescent="0.35">
      <c r="A1145" t="s">
        <v>1025</v>
      </c>
      <c r="B1145" t="s">
        <v>203</v>
      </c>
      <c r="C1145" t="s">
        <v>1206</v>
      </c>
      <c r="D1145" t="s">
        <v>1207</v>
      </c>
      <c r="E1145">
        <f>SUM(Table115[[#This Row],[2025]:[2014]])</f>
        <v>1</v>
      </c>
      <c r="F1145" s="6"/>
      <c r="G1145" s="6"/>
      <c r="H1145" s="6"/>
      <c r="I1145" s="6"/>
      <c r="J1145" s="6"/>
      <c r="K1145" s="6">
        <v>1</v>
      </c>
      <c r="L1145" s="6"/>
      <c r="M1145" s="6"/>
      <c r="N1145" s="6"/>
      <c r="O1145" s="6"/>
      <c r="P1145" s="6"/>
      <c r="Q1145" s="6"/>
    </row>
    <row r="1146" spans="1:17" hidden="1" x14ac:dyDescent="0.35">
      <c r="A1146" t="s">
        <v>1025</v>
      </c>
      <c r="B1146" t="s">
        <v>203</v>
      </c>
      <c r="C1146" t="s">
        <v>1208</v>
      </c>
      <c r="D1146" t="s">
        <v>1209</v>
      </c>
      <c r="E1146">
        <f>SUM(Table115[[#This Row],[2025]:[2014]])</f>
        <v>1</v>
      </c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>
        <v>1</v>
      </c>
      <c r="Q1146" s="6"/>
    </row>
    <row r="1147" spans="1:17" hidden="1" x14ac:dyDescent="0.35">
      <c r="A1147" t="s">
        <v>1025</v>
      </c>
      <c r="B1147" t="s">
        <v>203</v>
      </c>
      <c r="C1147" t="s">
        <v>214</v>
      </c>
      <c r="D1147" t="s">
        <v>215</v>
      </c>
      <c r="E1147">
        <f>SUM(Table115[[#This Row],[2025]:[2014]])</f>
        <v>5</v>
      </c>
      <c r="F1147" s="6"/>
      <c r="G1147" s="6">
        <v>3</v>
      </c>
      <c r="H1147" s="6">
        <v>1</v>
      </c>
      <c r="I1147" s="6"/>
      <c r="J1147" s="6"/>
      <c r="K1147" s="6">
        <v>1</v>
      </c>
      <c r="L1147" s="6"/>
      <c r="M1147" s="6"/>
      <c r="N1147" s="6"/>
      <c r="O1147" s="6"/>
      <c r="P1147" s="6"/>
      <c r="Q1147" s="6"/>
    </row>
    <row r="1148" spans="1:17" hidden="1" x14ac:dyDescent="0.35">
      <c r="A1148" t="s">
        <v>1025</v>
      </c>
      <c r="B1148" t="s">
        <v>219</v>
      </c>
      <c r="C1148" t="s">
        <v>896</v>
      </c>
      <c r="D1148" t="s">
        <v>897</v>
      </c>
      <c r="E1148">
        <f>SUM(Table115[[#This Row],[2025]:[2014]])</f>
        <v>57</v>
      </c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>
        <v>57</v>
      </c>
    </row>
    <row r="1149" spans="1:17" hidden="1" x14ac:dyDescent="0.35">
      <c r="A1149" t="s">
        <v>1025</v>
      </c>
      <c r="B1149" t="s">
        <v>219</v>
      </c>
      <c r="C1149" t="s">
        <v>1210</v>
      </c>
      <c r="D1149" t="s">
        <v>1211</v>
      </c>
      <c r="E1149">
        <f>SUM(Table115[[#This Row],[2025]:[2014]])</f>
        <v>0</v>
      </c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>
        <v>0</v>
      </c>
      <c r="Q1149" s="6"/>
    </row>
    <row r="1150" spans="1:17" hidden="1" x14ac:dyDescent="0.35">
      <c r="A1150" t="s">
        <v>1025</v>
      </c>
      <c r="B1150" t="s">
        <v>219</v>
      </c>
      <c r="C1150" t="s">
        <v>1212</v>
      </c>
      <c r="D1150" t="s">
        <v>1213</v>
      </c>
      <c r="E1150">
        <f>SUM(Table115[[#This Row],[2025]:[2014]])</f>
        <v>0</v>
      </c>
      <c r="F1150" s="6"/>
      <c r="G1150" s="6"/>
      <c r="H1150" s="6"/>
      <c r="I1150" s="6"/>
      <c r="J1150" s="6"/>
      <c r="K1150" s="6"/>
      <c r="L1150" s="6"/>
      <c r="M1150" s="6"/>
      <c r="N1150" s="6"/>
      <c r="O1150" s="6">
        <v>0</v>
      </c>
      <c r="P1150" s="6"/>
      <c r="Q1150" s="6"/>
    </row>
    <row r="1151" spans="1:17" hidden="1" x14ac:dyDescent="0.35">
      <c r="A1151" t="s">
        <v>1025</v>
      </c>
      <c r="B1151" t="s">
        <v>219</v>
      </c>
      <c r="C1151" t="s">
        <v>1214</v>
      </c>
      <c r="D1151" t="s">
        <v>1215</v>
      </c>
      <c r="E1151">
        <f>SUM(Table115[[#This Row],[2025]:[2014]])</f>
        <v>0</v>
      </c>
      <c r="F1151" s="6"/>
      <c r="G1151" s="6"/>
      <c r="H1151" s="6"/>
      <c r="I1151" s="6"/>
      <c r="J1151" s="6"/>
      <c r="K1151" s="6"/>
      <c r="L1151" s="6"/>
      <c r="M1151" s="6"/>
      <c r="N1151" s="6"/>
      <c r="O1151" s="6">
        <v>0</v>
      </c>
      <c r="P1151" s="6"/>
      <c r="Q1151" s="6"/>
    </row>
    <row r="1152" spans="1:17" hidden="1" x14ac:dyDescent="0.35">
      <c r="A1152" t="s">
        <v>1025</v>
      </c>
      <c r="B1152" t="s">
        <v>219</v>
      </c>
      <c r="C1152" t="s">
        <v>595</v>
      </c>
      <c r="D1152" t="s">
        <v>596</v>
      </c>
      <c r="E1152">
        <f>SUM(Table115[[#This Row],[2025]:[2014]])</f>
        <v>990</v>
      </c>
      <c r="F1152" s="6">
        <v>30</v>
      </c>
      <c r="G1152" s="6">
        <v>65</v>
      </c>
      <c r="H1152" s="6">
        <v>67</v>
      </c>
      <c r="I1152" s="6">
        <v>54</v>
      </c>
      <c r="J1152" s="6">
        <v>87</v>
      </c>
      <c r="K1152" s="6">
        <v>72</v>
      </c>
      <c r="L1152" s="6">
        <v>80</v>
      </c>
      <c r="M1152" s="6">
        <v>155</v>
      </c>
      <c r="N1152" s="6">
        <v>171</v>
      </c>
      <c r="O1152" s="6">
        <v>81</v>
      </c>
      <c r="P1152" s="6">
        <v>104</v>
      </c>
      <c r="Q1152" s="6">
        <v>24</v>
      </c>
    </row>
    <row r="1153" spans="1:17" hidden="1" x14ac:dyDescent="0.35">
      <c r="A1153" t="s">
        <v>1025</v>
      </c>
      <c r="B1153" t="s">
        <v>219</v>
      </c>
      <c r="C1153" t="s">
        <v>1216</v>
      </c>
      <c r="D1153" t="s">
        <v>1217</v>
      </c>
      <c r="E1153">
        <f>SUM(Table115[[#This Row],[2025]:[2014]])</f>
        <v>0</v>
      </c>
      <c r="F1153" s="6"/>
      <c r="G1153" s="6"/>
      <c r="H1153" s="6"/>
      <c r="I1153" s="6"/>
      <c r="J1153" s="6"/>
      <c r="K1153" s="6"/>
      <c r="L1153" s="6"/>
      <c r="M1153" s="6"/>
      <c r="N1153" s="6">
        <v>0</v>
      </c>
      <c r="O1153" s="6"/>
      <c r="P1153" s="6"/>
      <c r="Q1153" s="6"/>
    </row>
    <row r="1154" spans="1:17" hidden="1" x14ac:dyDescent="0.35">
      <c r="A1154" t="s">
        <v>1025</v>
      </c>
      <c r="B1154" t="s">
        <v>219</v>
      </c>
      <c r="C1154" t="s">
        <v>220</v>
      </c>
      <c r="D1154" t="s">
        <v>221</v>
      </c>
      <c r="E1154">
        <f>SUM(Table115[[#This Row],[2025]:[2014]])</f>
        <v>25</v>
      </c>
      <c r="F1154" s="6">
        <v>14</v>
      </c>
      <c r="G1154" s="6">
        <v>9</v>
      </c>
      <c r="H1154" s="6">
        <v>2</v>
      </c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hidden="1" x14ac:dyDescent="0.35">
      <c r="A1155" t="s">
        <v>1025</v>
      </c>
      <c r="B1155" t="s">
        <v>219</v>
      </c>
      <c r="C1155" t="s">
        <v>1218</v>
      </c>
      <c r="D1155" t="s">
        <v>1219</v>
      </c>
      <c r="E1155">
        <f>SUM(Table115[[#This Row],[2025]:[2014]])</f>
        <v>1</v>
      </c>
      <c r="F1155" s="6"/>
      <c r="G1155" s="6"/>
      <c r="H1155" s="6">
        <v>1</v>
      </c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hidden="1" x14ac:dyDescent="0.35">
      <c r="A1156" t="s">
        <v>1025</v>
      </c>
      <c r="B1156" t="s">
        <v>229</v>
      </c>
      <c r="C1156" t="s">
        <v>106</v>
      </c>
      <c r="D1156" t="s">
        <v>230</v>
      </c>
      <c r="E1156">
        <f>SUM(Table115[[#This Row],[2025]:[2014]])</f>
        <v>3</v>
      </c>
      <c r="F1156" s="6"/>
      <c r="G1156" s="6"/>
      <c r="H1156" s="6">
        <v>2</v>
      </c>
      <c r="I1156" s="6">
        <v>1</v>
      </c>
      <c r="J1156" s="6"/>
      <c r="K1156" s="6"/>
      <c r="L1156" s="6"/>
      <c r="M1156" s="6"/>
      <c r="N1156" s="6"/>
      <c r="O1156" s="6"/>
      <c r="P1156" s="6"/>
      <c r="Q1156" s="6"/>
    </row>
    <row r="1157" spans="1:17" hidden="1" x14ac:dyDescent="0.35">
      <c r="A1157" t="s">
        <v>1025</v>
      </c>
      <c r="B1157" t="s">
        <v>229</v>
      </c>
      <c r="C1157" t="s">
        <v>106</v>
      </c>
      <c r="D1157" t="s">
        <v>231</v>
      </c>
      <c r="E1157">
        <f>SUM(Table115[[#This Row],[2025]:[2014]])</f>
        <v>18</v>
      </c>
      <c r="F1157" s="6"/>
      <c r="G1157" s="6"/>
      <c r="H1157" s="6">
        <v>1</v>
      </c>
      <c r="I1157" s="6">
        <v>7</v>
      </c>
      <c r="J1157" s="6">
        <v>4</v>
      </c>
      <c r="K1157" s="6"/>
      <c r="L1157" s="6">
        <v>2</v>
      </c>
      <c r="M1157" s="6">
        <v>1</v>
      </c>
      <c r="N1157" s="6">
        <v>3</v>
      </c>
      <c r="O1157" s="6"/>
      <c r="P1157" s="6"/>
      <c r="Q1157" s="6"/>
    </row>
    <row r="1158" spans="1:17" hidden="1" x14ac:dyDescent="0.35">
      <c r="A1158" t="s">
        <v>1025</v>
      </c>
      <c r="B1158" t="s">
        <v>229</v>
      </c>
      <c r="C1158" t="s">
        <v>106</v>
      </c>
      <c r="D1158" t="s">
        <v>232</v>
      </c>
      <c r="E1158">
        <f>SUM(Table115[[#This Row],[2025]:[2014]])</f>
        <v>6</v>
      </c>
      <c r="F1158" s="6"/>
      <c r="G1158" s="6"/>
      <c r="H1158" s="6"/>
      <c r="I1158" s="6">
        <v>1</v>
      </c>
      <c r="J1158" s="6">
        <v>4</v>
      </c>
      <c r="K1158" s="6"/>
      <c r="L1158" s="6"/>
      <c r="M1158" s="6"/>
      <c r="N1158" s="6">
        <v>1</v>
      </c>
      <c r="O1158" s="6"/>
      <c r="P1158" s="6"/>
      <c r="Q1158" s="6"/>
    </row>
    <row r="1159" spans="1:17" hidden="1" x14ac:dyDescent="0.35">
      <c r="A1159" t="s">
        <v>1025</v>
      </c>
      <c r="B1159" t="s">
        <v>229</v>
      </c>
      <c r="C1159" t="s">
        <v>106</v>
      </c>
      <c r="D1159" t="s">
        <v>233</v>
      </c>
      <c r="E1159">
        <f>SUM(Table115[[#This Row],[2025]:[2014]])</f>
        <v>425</v>
      </c>
      <c r="F1159" s="6"/>
      <c r="G1159" s="6">
        <v>21</v>
      </c>
      <c r="H1159" s="6">
        <v>98</v>
      </c>
      <c r="I1159" s="6">
        <v>208</v>
      </c>
      <c r="J1159" s="6">
        <v>43</v>
      </c>
      <c r="K1159" s="6">
        <v>55</v>
      </c>
      <c r="L1159" s="6"/>
      <c r="M1159" s="6"/>
      <c r="N1159" s="6"/>
      <c r="O1159" s="6"/>
      <c r="P1159" s="6"/>
      <c r="Q1159" s="6"/>
    </row>
    <row r="1160" spans="1:17" hidden="1" x14ac:dyDescent="0.35">
      <c r="A1160" t="s">
        <v>1025</v>
      </c>
      <c r="B1160" t="s">
        <v>229</v>
      </c>
      <c r="C1160" t="s">
        <v>106</v>
      </c>
      <c r="D1160" t="s">
        <v>234</v>
      </c>
      <c r="E1160">
        <f>SUM(Table115[[#This Row],[2025]:[2014]])</f>
        <v>10</v>
      </c>
      <c r="F1160" s="6"/>
      <c r="G1160" s="6"/>
      <c r="H1160" s="6"/>
      <c r="I1160" s="6">
        <v>1</v>
      </c>
      <c r="J1160" s="6">
        <v>8</v>
      </c>
      <c r="K1160" s="6"/>
      <c r="L1160" s="6">
        <v>1</v>
      </c>
      <c r="M1160" s="6"/>
      <c r="N1160" s="6"/>
      <c r="O1160" s="6"/>
      <c r="P1160" s="6"/>
      <c r="Q1160" s="6"/>
    </row>
    <row r="1161" spans="1:17" hidden="1" x14ac:dyDescent="0.35">
      <c r="A1161" t="s">
        <v>1025</v>
      </c>
      <c r="B1161" t="s">
        <v>229</v>
      </c>
      <c r="C1161" t="s">
        <v>106</v>
      </c>
      <c r="D1161" t="s">
        <v>235</v>
      </c>
      <c r="E1161">
        <f>SUM(Table115[[#This Row],[2025]:[2014]])</f>
        <v>8</v>
      </c>
      <c r="F1161" s="6"/>
      <c r="G1161" s="6">
        <v>1</v>
      </c>
      <c r="H1161" s="6"/>
      <c r="I1161" s="6">
        <v>4</v>
      </c>
      <c r="J1161" s="6">
        <v>3</v>
      </c>
      <c r="K1161" s="6"/>
      <c r="L1161" s="6"/>
      <c r="M1161" s="6"/>
      <c r="N1161" s="6"/>
      <c r="O1161" s="6"/>
      <c r="P1161" s="6"/>
      <c r="Q1161" s="6"/>
    </row>
    <row r="1162" spans="1:17" hidden="1" x14ac:dyDescent="0.35">
      <c r="A1162" t="s">
        <v>1025</v>
      </c>
      <c r="B1162" t="s">
        <v>229</v>
      </c>
      <c r="C1162" t="s">
        <v>1220</v>
      </c>
      <c r="D1162" t="s">
        <v>1221</v>
      </c>
      <c r="E1162">
        <f>SUM(Table115[[#This Row],[2025]:[2014]])</f>
        <v>0</v>
      </c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>
        <v>0</v>
      </c>
    </row>
    <row r="1163" spans="1:17" hidden="1" x14ac:dyDescent="0.35">
      <c r="A1163" t="s">
        <v>1025</v>
      </c>
      <c r="B1163" t="s">
        <v>229</v>
      </c>
      <c r="C1163" t="s">
        <v>1222</v>
      </c>
      <c r="D1163" t="s">
        <v>1223</v>
      </c>
      <c r="E1163">
        <f>SUM(Table115[[#This Row],[2025]:[2014]])</f>
        <v>1</v>
      </c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>
        <v>1</v>
      </c>
    </row>
    <row r="1164" spans="1:17" hidden="1" x14ac:dyDescent="0.35">
      <c r="A1164" t="s">
        <v>1025</v>
      </c>
      <c r="B1164" t="s">
        <v>229</v>
      </c>
      <c r="C1164" t="s">
        <v>236</v>
      </c>
      <c r="D1164" t="s">
        <v>237</v>
      </c>
      <c r="E1164">
        <f>SUM(Table115[[#This Row],[2025]:[2014]])</f>
        <v>2</v>
      </c>
      <c r="F1164" s="6"/>
      <c r="G1164" s="6"/>
      <c r="H1164" s="6"/>
      <c r="I1164" s="6">
        <v>1</v>
      </c>
      <c r="J1164" s="6"/>
      <c r="K1164" s="6"/>
      <c r="L1164" s="6"/>
      <c r="M1164" s="6"/>
      <c r="N1164" s="6">
        <v>2</v>
      </c>
      <c r="O1164" s="6"/>
      <c r="P1164" s="6"/>
      <c r="Q1164" s="6">
        <v>-1</v>
      </c>
    </row>
    <row r="1165" spans="1:17" hidden="1" x14ac:dyDescent="0.35">
      <c r="A1165" t="s">
        <v>1025</v>
      </c>
      <c r="B1165" t="s">
        <v>229</v>
      </c>
      <c r="C1165" t="s">
        <v>904</v>
      </c>
      <c r="D1165" t="s">
        <v>905</v>
      </c>
      <c r="E1165">
        <f>SUM(Table115[[#This Row],[2025]:[2014]])</f>
        <v>1</v>
      </c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>
        <v>1</v>
      </c>
      <c r="Q1165" s="6"/>
    </row>
    <row r="1166" spans="1:17" hidden="1" x14ac:dyDescent="0.35">
      <c r="A1166" t="s">
        <v>1025</v>
      </c>
      <c r="B1166" t="s">
        <v>229</v>
      </c>
      <c r="C1166" t="s">
        <v>1224</v>
      </c>
      <c r="D1166" t="s">
        <v>1225</v>
      </c>
      <c r="E1166">
        <f>SUM(Table115[[#This Row],[2025]:[2014]])</f>
        <v>1</v>
      </c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>
        <v>1</v>
      </c>
    </row>
    <row r="1167" spans="1:17" hidden="1" x14ac:dyDescent="0.35">
      <c r="A1167" t="s">
        <v>1025</v>
      </c>
      <c r="B1167" t="s">
        <v>229</v>
      </c>
      <c r="C1167" t="s">
        <v>446</v>
      </c>
      <c r="D1167" t="s">
        <v>447</v>
      </c>
      <c r="E1167">
        <f>SUM(Table115[[#This Row],[2025]:[2014]])</f>
        <v>2</v>
      </c>
      <c r="F1167" s="6"/>
      <c r="G1167" s="6"/>
      <c r="H1167" s="6">
        <v>1</v>
      </c>
      <c r="I1167" s="6"/>
      <c r="J1167" s="6">
        <v>1</v>
      </c>
      <c r="K1167" s="6"/>
      <c r="L1167" s="6"/>
      <c r="M1167" s="6"/>
      <c r="N1167" s="6"/>
      <c r="O1167" s="6"/>
      <c r="P1167" s="6"/>
      <c r="Q1167" s="6"/>
    </row>
    <row r="1168" spans="1:17" hidden="1" x14ac:dyDescent="0.35">
      <c r="A1168" t="s">
        <v>1025</v>
      </c>
      <c r="B1168" t="s">
        <v>600</v>
      </c>
      <c r="C1168" t="s">
        <v>1226</v>
      </c>
      <c r="D1168" t="s">
        <v>1227</v>
      </c>
      <c r="E1168">
        <f>SUM(Table115[[#This Row],[2025]:[2014]])</f>
        <v>0</v>
      </c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>
        <v>0</v>
      </c>
    </row>
    <row r="1169" spans="1:17" hidden="1" x14ac:dyDescent="0.35">
      <c r="A1169" t="s">
        <v>1025</v>
      </c>
      <c r="B1169" t="s">
        <v>600</v>
      </c>
      <c r="C1169" t="s">
        <v>1228</v>
      </c>
      <c r="D1169" t="s">
        <v>1229</v>
      </c>
      <c r="E1169">
        <f>SUM(Table115[[#This Row],[2025]:[2014]])</f>
        <v>0</v>
      </c>
      <c r="F1169" s="6"/>
      <c r="G1169" s="6"/>
      <c r="H1169" s="6"/>
      <c r="I1169" s="6"/>
      <c r="J1169" s="6"/>
      <c r="K1169" s="6"/>
      <c r="L1169" s="6"/>
      <c r="M1169" s="6"/>
      <c r="N1169" s="6">
        <v>0</v>
      </c>
      <c r="O1169" s="6"/>
      <c r="P1169" s="6"/>
      <c r="Q1169" s="6"/>
    </row>
    <row r="1170" spans="1:17" hidden="1" x14ac:dyDescent="0.35">
      <c r="A1170" t="s">
        <v>1025</v>
      </c>
      <c r="B1170" t="s">
        <v>600</v>
      </c>
      <c r="C1170" t="s">
        <v>1230</v>
      </c>
      <c r="D1170" t="s">
        <v>1231</v>
      </c>
      <c r="E1170">
        <f>SUM(Table115[[#This Row],[2025]:[2014]])</f>
        <v>0</v>
      </c>
      <c r="F1170" s="6"/>
      <c r="G1170" s="6"/>
      <c r="H1170" s="6"/>
      <c r="I1170" s="6"/>
      <c r="J1170" s="6"/>
      <c r="K1170" s="6">
        <v>0</v>
      </c>
      <c r="L1170" s="6"/>
      <c r="M1170" s="6"/>
      <c r="N1170" s="6"/>
      <c r="O1170" s="6"/>
      <c r="P1170" s="6"/>
      <c r="Q1170" s="6"/>
    </row>
    <row r="1171" spans="1:17" hidden="1" x14ac:dyDescent="0.35">
      <c r="A1171" t="s">
        <v>1025</v>
      </c>
      <c r="B1171" t="s">
        <v>600</v>
      </c>
      <c r="C1171" t="s">
        <v>1232</v>
      </c>
      <c r="D1171" t="s">
        <v>1233</v>
      </c>
      <c r="E1171">
        <f>SUM(Table115[[#This Row],[2025]:[2014]])</f>
        <v>2</v>
      </c>
      <c r="F1171" s="6"/>
      <c r="G1171" s="6"/>
      <c r="H1171" s="6"/>
      <c r="I1171" s="6"/>
      <c r="J1171" s="6"/>
      <c r="K1171" s="6"/>
      <c r="L1171" s="6"/>
      <c r="M1171" s="6"/>
      <c r="N1171" s="6"/>
      <c r="O1171" s="6">
        <v>2</v>
      </c>
      <c r="P1171" s="6"/>
      <c r="Q1171" s="6"/>
    </row>
    <row r="1172" spans="1:17" hidden="1" x14ac:dyDescent="0.35">
      <c r="A1172" t="s">
        <v>1025</v>
      </c>
      <c r="B1172" t="s">
        <v>600</v>
      </c>
      <c r="C1172" t="s">
        <v>601</v>
      </c>
      <c r="D1172" t="s">
        <v>602</v>
      </c>
      <c r="E1172">
        <f>SUM(Table115[[#This Row],[2025]:[2014]])</f>
        <v>1</v>
      </c>
      <c r="F1172" s="6"/>
      <c r="G1172" s="6"/>
      <c r="H1172" s="6"/>
      <c r="I1172" s="6"/>
      <c r="J1172" s="6"/>
      <c r="K1172" s="6"/>
      <c r="L1172" s="6"/>
      <c r="M1172" s="6"/>
      <c r="N1172" s="6">
        <v>1</v>
      </c>
      <c r="O1172" s="6"/>
      <c r="P1172" s="6"/>
      <c r="Q1172" s="6"/>
    </row>
    <row r="1173" spans="1:17" hidden="1" x14ac:dyDescent="0.35">
      <c r="A1173" t="s">
        <v>1025</v>
      </c>
      <c r="B1173" t="s">
        <v>600</v>
      </c>
      <c r="C1173" t="s">
        <v>908</v>
      </c>
      <c r="D1173" t="s">
        <v>909</v>
      </c>
      <c r="E1173">
        <f>SUM(Table115[[#This Row],[2025]:[2014]])</f>
        <v>1</v>
      </c>
      <c r="F1173" s="6"/>
      <c r="G1173" s="6"/>
      <c r="H1173" s="6"/>
      <c r="I1173" s="6"/>
      <c r="J1173" s="6">
        <v>1</v>
      </c>
      <c r="K1173" s="6"/>
      <c r="L1173" s="6"/>
      <c r="M1173" s="6"/>
      <c r="N1173" s="6"/>
      <c r="O1173" s="6"/>
      <c r="P1173" s="6"/>
      <c r="Q1173" s="6"/>
    </row>
    <row r="1174" spans="1:17" hidden="1" x14ac:dyDescent="0.35">
      <c r="A1174" t="s">
        <v>1025</v>
      </c>
      <c r="B1174" t="s">
        <v>600</v>
      </c>
      <c r="C1174" t="s">
        <v>912</v>
      </c>
      <c r="D1174" t="s">
        <v>913</v>
      </c>
      <c r="E1174">
        <f>SUM(Table115[[#This Row],[2025]:[2014]])</f>
        <v>1</v>
      </c>
      <c r="F1174" s="6"/>
      <c r="G1174" s="6"/>
      <c r="H1174" s="6"/>
      <c r="I1174" s="6"/>
      <c r="J1174" s="6"/>
      <c r="K1174" s="6">
        <v>1</v>
      </c>
      <c r="L1174" s="6"/>
      <c r="M1174" s="6"/>
      <c r="N1174" s="6"/>
      <c r="O1174" s="6"/>
      <c r="P1174" s="6"/>
      <c r="Q1174" s="6"/>
    </row>
    <row r="1175" spans="1:17" hidden="1" x14ac:dyDescent="0.35">
      <c r="A1175" t="s">
        <v>1025</v>
      </c>
      <c r="B1175" t="s">
        <v>600</v>
      </c>
      <c r="C1175" t="s">
        <v>1234</v>
      </c>
      <c r="D1175" t="s">
        <v>1235</v>
      </c>
      <c r="E1175">
        <f>SUM(Table115[[#This Row],[2025]:[2014]])</f>
        <v>1</v>
      </c>
      <c r="F1175" s="6"/>
      <c r="G1175" s="6"/>
      <c r="H1175" s="6"/>
      <c r="I1175" s="6"/>
      <c r="J1175" s="6">
        <v>1</v>
      </c>
      <c r="K1175" s="6"/>
      <c r="L1175" s="6"/>
      <c r="M1175" s="6"/>
      <c r="N1175" s="6">
        <v>0</v>
      </c>
      <c r="O1175" s="6"/>
      <c r="P1175" s="6"/>
      <c r="Q1175" s="6"/>
    </row>
    <row r="1176" spans="1:17" hidden="1" x14ac:dyDescent="0.35">
      <c r="A1176" t="s">
        <v>1025</v>
      </c>
      <c r="B1176" t="s">
        <v>600</v>
      </c>
      <c r="C1176" t="s">
        <v>916</v>
      </c>
      <c r="D1176" t="s">
        <v>917</v>
      </c>
      <c r="E1176">
        <f>SUM(Table115[[#This Row],[2025]:[2014]])</f>
        <v>6</v>
      </c>
      <c r="F1176" s="6"/>
      <c r="G1176" s="6"/>
      <c r="H1176" s="6"/>
      <c r="I1176" s="6"/>
      <c r="J1176" s="6"/>
      <c r="K1176" s="6"/>
      <c r="L1176" s="6"/>
      <c r="M1176" s="6">
        <v>2</v>
      </c>
      <c r="N1176" s="6"/>
      <c r="O1176" s="6">
        <v>2</v>
      </c>
      <c r="P1176" s="6">
        <v>1</v>
      </c>
      <c r="Q1176" s="6">
        <v>1</v>
      </c>
    </row>
    <row r="1177" spans="1:17" hidden="1" x14ac:dyDescent="0.35">
      <c r="A1177" t="s">
        <v>1025</v>
      </c>
      <c r="B1177" t="s">
        <v>238</v>
      </c>
      <c r="C1177" t="s">
        <v>505</v>
      </c>
      <c r="D1177" t="s">
        <v>506</v>
      </c>
      <c r="E1177">
        <f>SUM(Table115[[#This Row],[2025]:[2014]])</f>
        <v>2</v>
      </c>
      <c r="F1177" s="6"/>
      <c r="G1177" s="6"/>
      <c r="H1177" s="6">
        <v>1</v>
      </c>
      <c r="I1177" s="6">
        <v>1</v>
      </c>
      <c r="J1177" s="6"/>
      <c r="K1177" s="6"/>
      <c r="L1177" s="6"/>
      <c r="M1177" s="6"/>
      <c r="N1177" s="6"/>
      <c r="O1177" s="6"/>
      <c r="P1177" s="6"/>
      <c r="Q1177" s="6"/>
    </row>
    <row r="1178" spans="1:17" hidden="1" x14ac:dyDescent="0.35">
      <c r="A1178" t="s">
        <v>1025</v>
      </c>
      <c r="B1178" t="s">
        <v>241</v>
      </c>
      <c r="C1178" t="s">
        <v>246</v>
      </c>
      <c r="D1178" t="s">
        <v>247</v>
      </c>
      <c r="E1178">
        <f>SUM(Table115[[#This Row],[2025]:[2014]])</f>
        <v>2</v>
      </c>
      <c r="F1178" s="6"/>
      <c r="G1178" s="6"/>
      <c r="H1178" s="6"/>
      <c r="I1178" s="6"/>
      <c r="J1178" s="6"/>
      <c r="K1178" s="6"/>
      <c r="L1178" s="6">
        <v>2</v>
      </c>
      <c r="M1178" s="6"/>
      <c r="N1178" s="6"/>
      <c r="O1178" s="6"/>
      <c r="P1178" s="6"/>
      <c r="Q1178" s="6"/>
    </row>
    <row r="1179" spans="1:17" hidden="1" x14ac:dyDescent="0.35">
      <c r="A1179" t="s">
        <v>1025</v>
      </c>
      <c r="B1179" t="s">
        <v>248</v>
      </c>
      <c r="C1179" t="s">
        <v>1236</v>
      </c>
      <c r="D1179" t="s">
        <v>1237</v>
      </c>
      <c r="E1179">
        <f>SUM(Table115[[#This Row],[2025]:[2014]])</f>
        <v>2</v>
      </c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>
        <v>2</v>
      </c>
    </row>
    <row r="1180" spans="1:17" hidden="1" x14ac:dyDescent="0.35">
      <c r="A1180" t="s">
        <v>1025</v>
      </c>
      <c r="B1180" t="s">
        <v>253</v>
      </c>
      <c r="C1180" t="s">
        <v>927</v>
      </c>
      <c r="D1180" t="s">
        <v>928</v>
      </c>
      <c r="E1180">
        <f>SUM(Table115[[#This Row],[2025]:[2014]])</f>
        <v>0</v>
      </c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>
        <v>0</v>
      </c>
      <c r="Q1180" s="6"/>
    </row>
    <row r="1181" spans="1:17" hidden="1" x14ac:dyDescent="0.35">
      <c r="A1181" t="s">
        <v>1025</v>
      </c>
      <c r="B1181" t="s">
        <v>253</v>
      </c>
      <c r="C1181" t="s">
        <v>1238</v>
      </c>
      <c r="D1181" t="s">
        <v>1239</v>
      </c>
      <c r="E1181">
        <f>SUM(Table115[[#This Row],[2025]:[2014]])</f>
        <v>1</v>
      </c>
      <c r="F1181" s="6"/>
      <c r="G1181" s="6"/>
      <c r="H1181" s="6"/>
      <c r="I1181" s="6"/>
      <c r="J1181" s="6"/>
      <c r="K1181" s="6"/>
      <c r="L1181" s="6">
        <v>1</v>
      </c>
      <c r="M1181" s="6"/>
      <c r="N1181" s="6"/>
      <c r="O1181" s="6"/>
      <c r="P1181" s="6"/>
      <c r="Q1181" s="6"/>
    </row>
    <row r="1182" spans="1:17" hidden="1" x14ac:dyDescent="0.35">
      <c r="A1182" t="s">
        <v>1025</v>
      </c>
      <c r="B1182" t="s">
        <v>256</v>
      </c>
      <c r="C1182" t="s">
        <v>257</v>
      </c>
      <c r="D1182" t="s">
        <v>258</v>
      </c>
      <c r="E1182">
        <f>SUM(Table115[[#This Row],[2025]:[2014]])</f>
        <v>2</v>
      </c>
      <c r="F1182" s="6"/>
      <c r="G1182" s="6"/>
      <c r="H1182" s="6"/>
      <c r="I1182" s="6"/>
      <c r="J1182" s="6"/>
      <c r="K1182" s="6"/>
      <c r="L1182" s="6"/>
      <c r="M1182" s="6">
        <v>1</v>
      </c>
      <c r="N1182" s="6"/>
      <c r="O1182" s="6"/>
      <c r="P1182" s="6">
        <v>1</v>
      </c>
      <c r="Q1182" s="6"/>
    </row>
    <row r="1183" spans="1:17" hidden="1" x14ac:dyDescent="0.35">
      <c r="A1183" t="s">
        <v>1025</v>
      </c>
      <c r="B1183" t="s">
        <v>259</v>
      </c>
      <c r="C1183" t="s">
        <v>1240</v>
      </c>
      <c r="D1183" t="s">
        <v>1241</v>
      </c>
      <c r="E1183">
        <f>SUM(Table115[[#This Row],[2025]:[2014]])</f>
        <v>0</v>
      </c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>
        <v>0</v>
      </c>
    </row>
    <row r="1184" spans="1:17" hidden="1" x14ac:dyDescent="0.35">
      <c r="A1184" t="s">
        <v>1025</v>
      </c>
      <c r="B1184" t="s">
        <v>259</v>
      </c>
      <c r="C1184" t="s">
        <v>1242</v>
      </c>
      <c r="D1184" t="s">
        <v>1243</v>
      </c>
      <c r="E1184">
        <f>SUM(Table115[[#This Row],[2025]:[2014]])</f>
        <v>5</v>
      </c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>
        <v>5</v>
      </c>
    </row>
    <row r="1185" spans="1:17" hidden="1" x14ac:dyDescent="0.35">
      <c r="A1185" t="s">
        <v>1025</v>
      </c>
      <c r="B1185" t="s">
        <v>259</v>
      </c>
      <c r="C1185" t="s">
        <v>1244</v>
      </c>
      <c r="D1185" t="s">
        <v>1245</v>
      </c>
      <c r="E1185">
        <f>SUM(Table115[[#This Row],[2025]:[2014]])</f>
        <v>34</v>
      </c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>
        <v>34</v>
      </c>
    </row>
    <row r="1186" spans="1:17" hidden="1" x14ac:dyDescent="0.35">
      <c r="A1186" t="s">
        <v>1025</v>
      </c>
      <c r="B1186" t="s">
        <v>259</v>
      </c>
      <c r="C1186" t="s">
        <v>1246</v>
      </c>
      <c r="D1186" t="s">
        <v>1247</v>
      </c>
      <c r="E1186">
        <f>SUM(Table115[[#This Row],[2025]:[2014]])</f>
        <v>57</v>
      </c>
      <c r="F1186" s="6"/>
      <c r="G1186" s="6"/>
      <c r="H1186" s="6"/>
      <c r="I1186" s="6"/>
      <c r="J1186" s="6"/>
      <c r="K1186" s="6"/>
      <c r="L1186" s="6">
        <v>1</v>
      </c>
      <c r="M1186" s="6">
        <v>1</v>
      </c>
      <c r="N1186" s="6"/>
      <c r="O1186" s="6"/>
      <c r="P1186" s="6"/>
      <c r="Q1186" s="6">
        <v>55</v>
      </c>
    </row>
    <row r="1187" spans="1:17" hidden="1" x14ac:dyDescent="0.35">
      <c r="A1187" t="s">
        <v>1025</v>
      </c>
      <c r="B1187" t="s">
        <v>259</v>
      </c>
      <c r="C1187" t="s">
        <v>1248</v>
      </c>
      <c r="D1187" t="s">
        <v>1249</v>
      </c>
      <c r="E1187">
        <f>SUM(Table115[[#This Row],[2025]:[2014]])</f>
        <v>1</v>
      </c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>
        <v>1</v>
      </c>
      <c r="Q1187" s="6"/>
    </row>
    <row r="1188" spans="1:17" hidden="1" x14ac:dyDescent="0.35">
      <c r="A1188" t="s">
        <v>1025</v>
      </c>
      <c r="B1188" t="s">
        <v>259</v>
      </c>
      <c r="C1188" t="s">
        <v>260</v>
      </c>
      <c r="D1188" t="s">
        <v>261</v>
      </c>
      <c r="E1188">
        <f>SUM(Table115[[#This Row],[2025]:[2014]])</f>
        <v>1</v>
      </c>
      <c r="F1188" s="6">
        <v>1</v>
      </c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hidden="1" x14ac:dyDescent="0.35">
      <c r="A1189" t="s">
        <v>1025</v>
      </c>
      <c r="B1189" t="s">
        <v>259</v>
      </c>
      <c r="C1189" t="s">
        <v>262</v>
      </c>
      <c r="D1189" t="s">
        <v>263</v>
      </c>
      <c r="E1189">
        <f>SUM(Table115[[#This Row],[2025]:[2014]])</f>
        <v>4</v>
      </c>
      <c r="F1189" s="6"/>
      <c r="G1189" s="6"/>
      <c r="H1189" s="6"/>
      <c r="I1189" s="6"/>
      <c r="J1189" s="6">
        <v>1</v>
      </c>
      <c r="K1189" s="6">
        <v>1</v>
      </c>
      <c r="L1189" s="6">
        <v>2</v>
      </c>
      <c r="M1189" s="6"/>
      <c r="N1189" s="6"/>
      <c r="O1189" s="6"/>
      <c r="P1189" s="6"/>
      <c r="Q1189" s="6"/>
    </row>
    <row r="1190" spans="1:17" hidden="1" x14ac:dyDescent="0.35">
      <c r="A1190" t="s">
        <v>1025</v>
      </c>
      <c r="B1190" t="s">
        <v>259</v>
      </c>
      <c r="C1190" t="s">
        <v>274</v>
      </c>
      <c r="D1190" t="s">
        <v>275</v>
      </c>
      <c r="E1190">
        <f>SUM(Table115[[#This Row],[2025]:[2014]])</f>
        <v>3</v>
      </c>
      <c r="F1190" s="6"/>
      <c r="G1190" s="6"/>
      <c r="H1190" s="6"/>
      <c r="I1190" s="6"/>
      <c r="J1190" s="6"/>
      <c r="K1190" s="6"/>
      <c r="L1190" s="6"/>
      <c r="M1190" s="6">
        <v>2</v>
      </c>
      <c r="N1190" s="6">
        <v>1</v>
      </c>
      <c r="O1190" s="6"/>
      <c r="P1190" s="6"/>
      <c r="Q1190" s="6"/>
    </row>
    <row r="1191" spans="1:17" hidden="1" x14ac:dyDescent="0.35">
      <c r="A1191" t="s">
        <v>1025</v>
      </c>
      <c r="B1191" t="s">
        <v>276</v>
      </c>
      <c r="C1191" t="s">
        <v>1250</v>
      </c>
      <c r="D1191" t="s">
        <v>1251</v>
      </c>
      <c r="E1191">
        <f>SUM(Table115[[#This Row],[2025]:[2014]])</f>
        <v>0</v>
      </c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>
        <v>0</v>
      </c>
    </row>
    <row r="1192" spans="1:17" hidden="1" x14ac:dyDescent="0.35">
      <c r="A1192" t="s">
        <v>1025</v>
      </c>
      <c r="B1192" t="s">
        <v>276</v>
      </c>
      <c r="C1192" t="s">
        <v>1252</v>
      </c>
      <c r="D1192" t="s">
        <v>1253</v>
      </c>
      <c r="E1192">
        <f>SUM(Table115[[#This Row],[2025]:[2014]])</f>
        <v>0</v>
      </c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>
        <v>0</v>
      </c>
    </row>
    <row r="1193" spans="1:17" hidden="1" x14ac:dyDescent="0.35">
      <c r="A1193" t="s">
        <v>1025</v>
      </c>
      <c r="B1193" t="s">
        <v>276</v>
      </c>
      <c r="C1193" t="s">
        <v>1254</v>
      </c>
      <c r="D1193" t="s">
        <v>1255</v>
      </c>
      <c r="E1193">
        <f>SUM(Table115[[#This Row],[2025]:[2014]])</f>
        <v>1</v>
      </c>
      <c r="F1193" s="6"/>
      <c r="G1193" s="6"/>
      <c r="H1193" s="6"/>
      <c r="I1193" s="6"/>
      <c r="J1193" s="6"/>
      <c r="K1193" s="6"/>
      <c r="L1193" s="6"/>
      <c r="M1193" s="6"/>
      <c r="N1193" s="6"/>
      <c r="O1193" s="6">
        <v>1</v>
      </c>
      <c r="P1193" s="6"/>
      <c r="Q1193" s="6"/>
    </row>
    <row r="1194" spans="1:17" hidden="1" x14ac:dyDescent="0.35">
      <c r="A1194" t="s">
        <v>1025</v>
      </c>
      <c r="B1194" t="s">
        <v>276</v>
      </c>
      <c r="C1194" t="s">
        <v>1256</v>
      </c>
      <c r="D1194" t="s">
        <v>1257</v>
      </c>
      <c r="E1194">
        <f>SUM(Table115[[#This Row],[2025]:[2014]])</f>
        <v>1</v>
      </c>
      <c r="F1194" s="6"/>
      <c r="G1194" s="6"/>
      <c r="H1194" s="6"/>
      <c r="I1194" s="6"/>
      <c r="J1194" s="6"/>
      <c r="K1194" s="6"/>
      <c r="L1194" s="6">
        <v>1</v>
      </c>
      <c r="M1194" s="6"/>
      <c r="N1194" s="6"/>
      <c r="O1194" s="6"/>
      <c r="P1194" s="6"/>
      <c r="Q1194" s="6"/>
    </row>
    <row r="1195" spans="1:17" hidden="1" x14ac:dyDescent="0.35">
      <c r="A1195" t="s">
        <v>1025</v>
      </c>
      <c r="B1195" t="s">
        <v>276</v>
      </c>
      <c r="C1195" t="s">
        <v>514</v>
      </c>
      <c r="D1195" t="s">
        <v>515</v>
      </c>
      <c r="E1195">
        <f>SUM(Table115[[#This Row],[2025]:[2014]])</f>
        <v>1</v>
      </c>
      <c r="F1195" s="6"/>
      <c r="G1195" s="6"/>
      <c r="H1195" s="6"/>
      <c r="I1195" s="6">
        <v>1</v>
      </c>
      <c r="J1195" s="6"/>
      <c r="K1195" s="6"/>
      <c r="L1195" s="6"/>
      <c r="M1195" s="6"/>
      <c r="N1195" s="6"/>
      <c r="O1195" s="6"/>
      <c r="P1195" s="6"/>
      <c r="Q1195" s="6"/>
    </row>
    <row r="1196" spans="1:17" hidden="1" x14ac:dyDescent="0.35">
      <c r="A1196" t="s">
        <v>1025</v>
      </c>
      <c r="B1196" t="s">
        <v>281</v>
      </c>
      <c r="C1196" t="s">
        <v>1258</v>
      </c>
      <c r="D1196" t="s">
        <v>1259</v>
      </c>
      <c r="E1196">
        <f>SUM(Table115[[#This Row],[2025]:[2014]])</f>
        <v>88</v>
      </c>
      <c r="F1196" s="6">
        <v>4</v>
      </c>
      <c r="G1196" s="6">
        <v>15</v>
      </c>
      <c r="H1196" s="6">
        <v>10</v>
      </c>
      <c r="I1196" s="6">
        <v>9</v>
      </c>
      <c r="J1196" s="6">
        <v>10</v>
      </c>
      <c r="K1196" s="6"/>
      <c r="L1196" s="6"/>
      <c r="M1196" s="6">
        <v>-17</v>
      </c>
      <c r="N1196" s="6">
        <v>33</v>
      </c>
      <c r="O1196" s="6">
        <v>30</v>
      </c>
      <c r="P1196" s="6"/>
      <c r="Q1196" s="6">
        <v>-6</v>
      </c>
    </row>
    <row r="1197" spans="1:17" hidden="1" x14ac:dyDescent="0.35">
      <c r="A1197" t="s">
        <v>1025</v>
      </c>
      <c r="B1197" t="s">
        <v>281</v>
      </c>
      <c r="C1197" t="s">
        <v>1260</v>
      </c>
      <c r="D1197" t="s">
        <v>1261</v>
      </c>
      <c r="E1197">
        <f>SUM(Table115[[#This Row],[2025]:[2014]])</f>
        <v>0</v>
      </c>
      <c r="F1197" s="6"/>
      <c r="G1197" s="6"/>
      <c r="H1197" s="6"/>
      <c r="I1197" s="6"/>
      <c r="J1197" s="6">
        <v>0</v>
      </c>
      <c r="K1197" s="6"/>
      <c r="L1197" s="6"/>
      <c r="M1197" s="6"/>
      <c r="N1197" s="6"/>
      <c r="O1197" s="6"/>
      <c r="P1197" s="6"/>
      <c r="Q1197" s="6"/>
    </row>
    <row r="1198" spans="1:17" hidden="1" x14ac:dyDescent="0.35">
      <c r="A1198" t="s">
        <v>1025</v>
      </c>
      <c r="B1198" t="s">
        <v>281</v>
      </c>
      <c r="C1198" t="s">
        <v>1262</v>
      </c>
      <c r="D1198" t="s">
        <v>1263</v>
      </c>
      <c r="E1198">
        <f>SUM(Table115[[#This Row],[2025]:[2014]])</f>
        <v>25</v>
      </c>
      <c r="F1198" s="6"/>
      <c r="G1198" s="6"/>
      <c r="H1198" s="6"/>
      <c r="I1198" s="6"/>
      <c r="J1198" s="6"/>
      <c r="K1198" s="6"/>
      <c r="L1198" s="6"/>
      <c r="M1198" s="6"/>
      <c r="N1198" s="6">
        <v>25</v>
      </c>
      <c r="O1198" s="6"/>
      <c r="P1198" s="6"/>
      <c r="Q1198" s="6"/>
    </row>
    <row r="1199" spans="1:17" hidden="1" x14ac:dyDescent="0.35">
      <c r="A1199" t="s">
        <v>1025</v>
      </c>
      <c r="B1199" t="s">
        <v>281</v>
      </c>
      <c r="C1199" t="s">
        <v>1264</v>
      </c>
      <c r="D1199" t="s">
        <v>1265</v>
      </c>
      <c r="E1199">
        <f>SUM(Table115[[#This Row],[2025]:[2014]])</f>
        <v>-18</v>
      </c>
      <c r="F1199" s="6"/>
      <c r="G1199" s="6"/>
      <c r="H1199" s="6"/>
      <c r="I1199" s="6"/>
      <c r="J1199" s="6"/>
      <c r="K1199" s="6"/>
      <c r="L1199" s="6"/>
      <c r="M1199" s="6">
        <v>-18</v>
      </c>
      <c r="N1199" s="6"/>
      <c r="O1199" s="6"/>
      <c r="P1199" s="6"/>
      <c r="Q1199" s="6"/>
    </row>
    <row r="1200" spans="1:17" hidden="1" x14ac:dyDescent="0.35">
      <c r="A1200" t="s">
        <v>1025</v>
      </c>
      <c r="B1200" t="s">
        <v>281</v>
      </c>
      <c r="C1200" t="s">
        <v>1266</v>
      </c>
      <c r="D1200" t="s">
        <v>1267</v>
      </c>
      <c r="E1200">
        <f>SUM(Table115[[#This Row],[2025]:[2014]])</f>
        <v>0</v>
      </c>
      <c r="F1200" s="6"/>
      <c r="G1200" s="6">
        <v>0</v>
      </c>
      <c r="H1200" s="6">
        <v>0</v>
      </c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hidden="1" x14ac:dyDescent="0.35">
      <c r="A1201" t="s">
        <v>1025</v>
      </c>
      <c r="B1201" t="s">
        <v>281</v>
      </c>
      <c r="C1201" t="s">
        <v>1268</v>
      </c>
      <c r="D1201" t="s">
        <v>1269</v>
      </c>
      <c r="E1201">
        <f>SUM(Table115[[#This Row],[2025]:[2014]])</f>
        <v>0</v>
      </c>
      <c r="F1201" s="6"/>
      <c r="G1201" s="6"/>
      <c r="H1201" s="6"/>
      <c r="I1201" s="6"/>
      <c r="J1201" s="6">
        <v>0</v>
      </c>
      <c r="K1201" s="6"/>
      <c r="L1201" s="6"/>
      <c r="M1201" s="6"/>
      <c r="N1201" s="6"/>
      <c r="O1201" s="6"/>
      <c r="P1201" s="6"/>
      <c r="Q1201" s="6"/>
    </row>
    <row r="1202" spans="1:17" hidden="1" x14ac:dyDescent="0.35">
      <c r="A1202" t="s">
        <v>1025</v>
      </c>
      <c r="B1202" t="s">
        <v>281</v>
      </c>
      <c r="C1202" t="s">
        <v>1270</v>
      </c>
      <c r="D1202" t="s">
        <v>1271</v>
      </c>
      <c r="E1202">
        <f>SUM(Table115[[#This Row],[2025]:[2014]])</f>
        <v>0</v>
      </c>
      <c r="F1202" s="6"/>
      <c r="G1202" s="6"/>
      <c r="H1202" s="6"/>
      <c r="I1202" s="6"/>
      <c r="J1202" s="6"/>
      <c r="K1202" s="6"/>
      <c r="L1202" s="6"/>
      <c r="M1202" s="6"/>
      <c r="N1202" s="6">
        <v>0</v>
      </c>
      <c r="O1202" s="6"/>
      <c r="P1202" s="6"/>
      <c r="Q1202" s="6"/>
    </row>
    <row r="1203" spans="1:17" hidden="1" x14ac:dyDescent="0.35">
      <c r="A1203" t="s">
        <v>1025</v>
      </c>
      <c r="B1203" t="s">
        <v>281</v>
      </c>
      <c r="C1203" t="s">
        <v>282</v>
      </c>
      <c r="D1203" t="s">
        <v>283</v>
      </c>
      <c r="E1203">
        <f>SUM(Table115[[#This Row],[2025]:[2014]])</f>
        <v>116</v>
      </c>
      <c r="F1203" s="6">
        <v>6</v>
      </c>
      <c r="G1203" s="6">
        <v>32</v>
      </c>
      <c r="H1203" s="6">
        <v>21</v>
      </c>
      <c r="I1203" s="6"/>
      <c r="J1203" s="6">
        <v>6</v>
      </c>
      <c r="K1203" s="6">
        <v>1</v>
      </c>
      <c r="L1203" s="6"/>
      <c r="M1203" s="6">
        <v>50</v>
      </c>
      <c r="N1203" s="6"/>
      <c r="O1203" s="6"/>
      <c r="P1203" s="6"/>
      <c r="Q1203" s="6"/>
    </row>
    <row r="1204" spans="1:17" hidden="1" x14ac:dyDescent="0.35">
      <c r="A1204" t="s">
        <v>1025</v>
      </c>
      <c r="B1204" t="s">
        <v>281</v>
      </c>
      <c r="C1204" t="s">
        <v>284</v>
      </c>
      <c r="D1204" t="s">
        <v>285</v>
      </c>
      <c r="E1204">
        <f>SUM(Table115[[#This Row],[2025]:[2014]])</f>
        <v>10</v>
      </c>
      <c r="F1204" s="6"/>
      <c r="G1204" s="6">
        <v>2</v>
      </c>
      <c r="H1204" s="6">
        <v>7</v>
      </c>
      <c r="I1204" s="6"/>
      <c r="J1204" s="6">
        <v>1</v>
      </c>
      <c r="K1204" s="6"/>
      <c r="L1204" s="6"/>
      <c r="M1204" s="6"/>
      <c r="N1204" s="6"/>
      <c r="O1204" s="6"/>
      <c r="P1204" s="6"/>
      <c r="Q1204" s="6"/>
    </row>
    <row r="1205" spans="1:17" hidden="1" x14ac:dyDescent="0.35">
      <c r="A1205" t="s">
        <v>1025</v>
      </c>
      <c r="B1205" t="s">
        <v>281</v>
      </c>
      <c r="C1205" t="s">
        <v>286</v>
      </c>
      <c r="D1205" t="s">
        <v>287</v>
      </c>
      <c r="E1205">
        <f>SUM(Table115[[#This Row],[2025]:[2014]])</f>
        <v>13</v>
      </c>
      <c r="F1205" s="6">
        <v>2</v>
      </c>
      <c r="G1205" s="6">
        <v>1</v>
      </c>
      <c r="H1205" s="6"/>
      <c r="I1205" s="6">
        <v>6</v>
      </c>
      <c r="J1205" s="6">
        <v>3</v>
      </c>
      <c r="K1205" s="6">
        <v>1</v>
      </c>
      <c r="L1205" s="6"/>
      <c r="M1205" s="6"/>
      <c r="N1205" s="6"/>
      <c r="O1205" s="6"/>
      <c r="P1205" s="6"/>
      <c r="Q1205" s="6"/>
    </row>
    <row r="1206" spans="1:17" hidden="1" x14ac:dyDescent="0.35">
      <c r="A1206" t="s">
        <v>1025</v>
      </c>
      <c r="B1206" t="s">
        <v>281</v>
      </c>
      <c r="C1206" t="s">
        <v>288</v>
      </c>
      <c r="D1206" t="s">
        <v>289</v>
      </c>
      <c r="E1206">
        <f>SUM(Table115[[#This Row],[2025]:[2014]])</f>
        <v>218</v>
      </c>
      <c r="F1206" s="6"/>
      <c r="G1206" s="6"/>
      <c r="H1206" s="6"/>
      <c r="I1206" s="6"/>
      <c r="J1206" s="6"/>
      <c r="K1206" s="6"/>
      <c r="L1206" s="6"/>
      <c r="M1206" s="6"/>
      <c r="N1206" s="6">
        <v>10</v>
      </c>
      <c r="O1206" s="6">
        <v>0</v>
      </c>
      <c r="P1206" s="6">
        <v>105</v>
      </c>
      <c r="Q1206" s="6">
        <v>103</v>
      </c>
    </row>
    <row r="1207" spans="1:17" hidden="1" x14ac:dyDescent="0.35">
      <c r="A1207" t="s">
        <v>1025</v>
      </c>
      <c r="B1207" t="s">
        <v>281</v>
      </c>
      <c r="C1207" t="s">
        <v>1272</v>
      </c>
      <c r="D1207" t="s">
        <v>1273</v>
      </c>
      <c r="E1207">
        <f>SUM(Table115[[#This Row],[2025]:[2014]])</f>
        <v>4</v>
      </c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>
        <v>4</v>
      </c>
    </row>
    <row r="1208" spans="1:17" hidden="1" x14ac:dyDescent="0.35">
      <c r="A1208" t="s">
        <v>1025</v>
      </c>
      <c r="B1208" t="s">
        <v>281</v>
      </c>
      <c r="C1208" t="s">
        <v>290</v>
      </c>
      <c r="D1208" t="s">
        <v>291</v>
      </c>
      <c r="E1208">
        <f>SUM(Table115[[#This Row],[2025]:[2014]])</f>
        <v>17</v>
      </c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>
        <v>8</v>
      </c>
      <c r="Q1208" s="6">
        <v>9</v>
      </c>
    </row>
    <row r="1209" spans="1:17" hidden="1" x14ac:dyDescent="0.35">
      <c r="A1209" t="s">
        <v>1025</v>
      </c>
      <c r="B1209" t="s">
        <v>281</v>
      </c>
      <c r="C1209" t="s">
        <v>563</v>
      </c>
      <c r="D1209" t="s">
        <v>564</v>
      </c>
      <c r="E1209">
        <f>SUM(Table115[[#This Row],[2025]:[2014]])</f>
        <v>1</v>
      </c>
      <c r="F1209" s="6"/>
      <c r="G1209" s="6"/>
      <c r="H1209" s="6"/>
      <c r="I1209" s="6"/>
      <c r="J1209" s="6"/>
      <c r="K1209" s="6"/>
      <c r="L1209" s="6"/>
      <c r="M1209" s="6"/>
      <c r="N1209" s="6"/>
      <c r="O1209" s="6">
        <v>1</v>
      </c>
      <c r="P1209" s="6"/>
      <c r="Q1209" s="6"/>
    </row>
    <row r="1210" spans="1:17" hidden="1" x14ac:dyDescent="0.35">
      <c r="A1210" t="s">
        <v>1025</v>
      </c>
      <c r="B1210" t="s">
        <v>281</v>
      </c>
      <c r="C1210" t="s">
        <v>1274</v>
      </c>
      <c r="D1210" t="s">
        <v>1275</v>
      </c>
      <c r="E1210">
        <f>SUM(Table115[[#This Row],[2025]:[2014]])</f>
        <v>2</v>
      </c>
      <c r="F1210" s="6"/>
      <c r="G1210" s="6"/>
      <c r="H1210" s="6"/>
      <c r="I1210" s="6">
        <v>-1</v>
      </c>
      <c r="J1210" s="6">
        <v>1</v>
      </c>
      <c r="K1210" s="6">
        <v>2</v>
      </c>
      <c r="L1210" s="6"/>
      <c r="M1210" s="6"/>
      <c r="N1210" s="6"/>
      <c r="O1210" s="6"/>
      <c r="P1210" s="6"/>
      <c r="Q1210" s="6"/>
    </row>
    <row r="1211" spans="1:17" hidden="1" x14ac:dyDescent="0.35">
      <c r="A1211" t="s">
        <v>1025</v>
      </c>
      <c r="B1211" t="s">
        <v>281</v>
      </c>
      <c r="C1211" t="s">
        <v>638</v>
      </c>
      <c r="D1211" t="s">
        <v>639</v>
      </c>
      <c r="E1211">
        <f>SUM(Table115[[#This Row],[2025]:[2014]])</f>
        <v>2</v>
      </c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>
        <v>2</v>
      </c>
      <c r="Q1211" s="6"/>
    </row>
    <row r="1212" spans="1:17" hidden="1" x14ac:dyDescent="0.35">
      <c r="A1212" t="s">
        <v>1025</v>
      </c>
      <c r="B1212" t="s">
        <v>281</v>
      </c>
      <c r="C1212" t="s">
        <v>640</v>
      </c>
      <c r="D1212" t="s">
        <v>641</v>
      </c>
      <c r="E1212">
        <f>SUM(Table115[[#This Row],[2025]:[2014]])</f>
        <v>8</v>
      </c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>
        <v>8</v>
      </c>
      <c r="Q1212" s="6"/>
    </row>
    <row r="1213" spans="1:17" hidden="1" x14ac:dyDescent="0.35">
      <c r="A1213" t="s">
        <v>1025</v>
      </c>
      <c r="B1213" t="s">
        <v>292</v>
      </c>
      <c r="C1213" t="s">
        <v>953</v>
      </c>
      <c r="D1213" t="s">
        <v>954</v>
      </c>
      <c r="E1213">
        <f>SUM(Table115[[#This Row],[2025]:[2014]])</f>
        <v>0</v>
      </c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>
        <v>0</v>
      </c>
    </row>
    <row r="1214" spans="1:17" hidden="1" x14ac:dyDescent="0.35">
      <c r="A1214" t="s">
        <v>1025</v>
      </c>
      <c r="B1214" t="s">
        <v>292</v>
      </c>
      <c r="C1214" t="s">
        <v>1276</v>
      </c>
      <c r="D1214" t="s">
        <v>1277</v>
      </c>
      <c r="E1214">
        <f>SUM(Table115[[#This Row],[2025]:[2014]])</f>
        <v>0</v>
      </c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>
        <v>0</v>
      </c>
    </row>
    <row r="1215" spans="1:17" hidden="1" x14ac:dyDescent="0.35">
      <c r="A1215" t="s">
        <v>1025</v>
      </c>
      <c r="B1215" t="s">
        <v>292</v>
      </c>
      <c r="C1215" t="s">
        <v>1278</v>
      </c>
      <c r="D1215" t="s">
        <v>1279</v>
      </c>
      <c r="E1215">
        <f>SUM(Table115[[#This Row],[2025]:[2014]])</f>
        <v>0</v>
      </c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>
        <v>0</v>
      </c>
    </row>
    <row r="1216" spans="1:17" hidden="1" x14ac:dyDescent="0.35">
      <c r="A1216" t="s">
        <v>1025</v>
      </c>
      <c r="B1216" t="s">
        <v>292</v>
      </c>
      <c r="C1216" t="s">
        <v>1280</v>
      </c>
      <c r="D1216" t="s">
        <v>1281</v>
      </c>
      <c r="E1216">
        <f>SUM(Table115[[#This Row],[2025]:[2014]])</f>
        <v>0</v>
      </c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>
        <v>0</v>
      </c>
      <c r="Q1216" s="6"/>
    </row>
    <row r="1217" spans="1:17" hidden="1" x14ac:dyDescent="0.35">
      <c r="A1217" t="s">
        <v>1025</v>
      </c>
      <c r="B1217" t="s">
        <v>292</v>
      </c>
      <c r="C1217" t="s">
        <v>1282</v>
      </c>
      <c r="D1217" t="s">
        <v>1283</v>
      </c>
      <c r="E1217">
        <f>SUM(Table115[[#This Row],[2025]:[2014]])</f>
        <v>1</v>
      </c>
      <c r="F1217" s="6"/>
      <c r="G1217" s="6"/>
      <c r="H1217" s="6"/>
      <c r="I1217" s="6"/>
      <c r="J1217" s="6">
        <v>1</v>
      </c>
      <c r="K1217" s="6"/>
      <c r="L1217" s="6"/>
      <c r="M1217" s="6"/>
      <c r="N1217" s="6"/>
      <c r="O1217" s="6"/>
      <c r="P1217" s="6"/>
      <c r="Q1217" s="6"/>
    </row>
    <row r="1218" spans="1:17" hidden="1" x14ac:dyDescent="0.35">
      <c r="A1218" t="s">
        <v>1025</v>
      </c>
      <c r="B1218" t="s">
        <v>292</v>
      </c>
      <c r="C1218" t="s">
        <v>1284</v>
      </c>
      <c r="D1218" t="s">
        <v>1285</v>
      </c>
      <c r="E1218">
        <f>SUM(Table115[[#This Row],[2025]:[2014]])</f>
        <v>-2</v>
      </c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>
        <v>-2</v>
      </c>
    </row>
    <row r="1219" spans="1:17" hidden="1" x14ac:dyDescent="0.35">
      <c r="A1219" t="s">
        <v>1025</v>
      </c>
      <c r="B1219" t="s">
        <v>292</v>
      </c>
      <c r="C1219" t="s">
        <v>1286</v>
      </c>
      <c r="D1219" t="s">
        <v>1287</v>
      </c>
      <c r="E1219">
        <f>SUM(Table115[[#This Row],[2025]:[2014]])</f>
        <v>2</v>
      </c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>
        <v>2</v>
      </c>
      <c r="Q1219" s="6"/>
    </row>
    <row r="1220" spans="1:17" hidden="1" x14ac:dyDescent="0.35">
      <c r="A1220" t="s">
        <v>1025</v>
      </c>
      <c r="B1220" t="s">
        <v>292</v>
      </c>
      <c r="C1220" t="s">
        <v>959</v>
      </c>
      <c r="D1220" t="s">
        <v>960</v>
      </c>
      <c r="E1220">
        <f>SUM(Table115[[#This Row],[2025]:[2014]])</f>
        <v>-3</v>
      </c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>
        <v>-3</v>
      </c>
    </row>
    <row r="1221" spans="1:17" hidden="1" x14ac:dyDescent="0.35">
      <c r="A1221" t="s">
        <v>1025</v>
      </c>
      <c r="B1221" t="s">
        <v>292</v>
      </c>
      <c r="C1221" t="s">
        <v>660</v>
      </c>
      <c r="D1221" t="s">
        <v>661</v>
      </c>
      <c r="E1221">
        <f>SUM(Table115[[#This Row],[2025]:[2014]])</f>
        <v>3</v>
      </c>
      <c r="F1221" s="6"/>
      <c r="G1221" s="6"/>
      <c r="H1221" s="6">
        <v>1</v>
      </c>
      <c r="I1221" s="6"/>
      <c r="J1221" s="6"/>
      <c r="K1221" s="6">
        <v>2</v>
      </c>
      <c r="L1221" s="6"/>
      <c r="M1221" s="6"/>
      <c r="N1221" s="6"/>
      <c r="O1221" s="6"/>
      <c r="P1221" s="6"/>
      <c r="Q1221" s="6"/>
    </row>
    <row r="1222" spans="1:17" hidden="1" x14ac:dyDescent="0.35">
      <c r="A1222" t="s">
        <v>1025</v>
      </c>
      <c r="B1222" t="s">
        <v>299</v>
      </c>
      <c r="C1222" t="s">
        <v>1288</v>
      </c>
      <c r="D1222" t="s">
        <v>1289</v>
      </c>
      <c r="E1222">
        <f>SUM(Table115[[#This Row],[2025]:[2014]])</f>
        <v>1</v>
      </c>
      <c r="F1222" s="6"/>
      <c r="G1222" s="6"/>
      <c r="H1222" s="6"/>
      <c r="I1222" s="6"/>
      <c r="J1222" s="6"/>
      <c r="K1222" s="6"/>
      <c r="L1222" s="6"/>
      <c r="M1222" s="6"/>
      <c r="N1222" s="6">
        <v>1</v>
      </c>
      <c r="O1222" s="6"/>
      <c r="P1222" s="6"/>
      <c r="Q1222" s="6"/>
    </row>
    <row r="1223" spans="1:17" hidden="1" x14ac:dyDescent="0.35">
      <c r="A1223" t="s">
        <v>1025</v>
      </c>
      <c r="B1223" t="s">
        <v>299</v>
      </c>
      <c r="C1223" t="s">
        <v>1290</v>
      </c>
      <c r="D1223" t="s">
        <v>1291</v>
      </c>
      <c r="E1223">
        <f>SUM(Table115[[#This Row],[2025]:[2014]])</f>
        <v>3</v>
      </c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>
        <v>3</v>
      </c>
      <c r="Q1223" s="6"/>
    </row>
    <row r="1224" spans="1:17" hidden="1" x14ac:dyDescent="0.35">
      <c r="A1224" t="s">
        <v>1025</v>
      </c>
      <c r="B1224" t="s">
        <v>299</v>
      </c>
      <c r="C1224" t="s">
        <v>965</v>
      </c>
      <c r="D1224" t="s">
        <v>966</v>
      </c>
      <c r="E1224">
        <f>SUM(Table115[[#This Row],[2025]:[2014]])</f>
        <v>1</v>
      </c>
      <c r="F1224" s="6"/>
      <c r="G1224" s="6"/>
      <c r="H1224" s="6"/>
      <c r="I1224" s="6"/>
      <c r="J1224" s="6"/>
      <c r="K1224" s="6"/>
      <c r="L1224" s="6"/>
      <c r="M1224" s="6"/>
      <c r="N1224" s="6"/>
      <c r="O1224" s="6">
        <v>1</v>
      </c>
      <c r="P1224" s="6"/>
      <c r="Q1224" s="6"/>
    </row>
    <row r="1225" spans="1:17" hidden="1" x14ac:dyDescent="0.35">
      <c r="A1225" t="s">
        <v>1025</v>
      </c>
      <c r="B1225" t="s">
        <v>299</v>
      </c>
      <c r="C1225" t="s">
        <v>300</v>
      </c>
      <c r="D1225" t="s">
        <v>301</v>
      </c>
      <c r="E1225">
        <f>SUM(Table115[[#This Row],[2025]:[2014]])</f>
        <v>4</v>
      </c>
      <c r="F1225" s="6"/>
      <c r="G1225" s="6"/>
      <c r="H1225" s="6"/>
      <c r="I1225" s="6"/>
      <c r="J1225" s="6"/>
      <c r="K1225" s="6"/>
      <c r="L1225" s="6">
        <v>1</v>
      </c>
      <c r="M1225" s="6">
        <v>1</v>
      </c>
      <c r="N1225" s="6"/>
      <c r="O1225" s="6"/>
      <c r="P1225" s="6"/>
      <c r="Q1225" s="6">
        <v>2</v>
      </c>
    </row>
    <row r="1226" spans="1:17" hidden="1" x14ac:dyDescent="0.35">
      <c r="A1226" t="s">
        <v>1025</v>
      </c>
      <c r="B1226" t="s">
        <v>299</v>
      </c>
      <c r="C1226" t="s">
        <v>1292</v>
      </c>
      <c r="D1226" t="s">
        <v>1293</v>
      </c>
      <c r="E1226">
        <f>SUM(Table115[[#This Row],[2025]:[2014]])</f>
        <v>0</v>
      </c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>
        <v>0</v>
      </c>
      <c r="Q1226" s="6"/>
    </row>
    <row r="1227" spans="1:17" hidden="1" x14ac:dyDescent="0.35">
      <c r="A1227" t="s">
        <v>1025</v>
      </c>
      <c r="B1227" t="s">
        <v>299</v>
      </c>
      <c r="C1227" t="s">
        <v>450</v>
      </c>
      <c r="D1227" t="s">
        <v>451</v>
      </c>
      <c r="E1227">
        <f>SUM(Table115[[#This Row],[2025]:[2014]])</f>
        <v>11</v>
      </c>
      <c r="F1227" s="6"/>
      <c r="G1227" s="6">
        <v>2</v>
      </c>
      <c r="H1227" s="6">
        <v>2</v>
      </c>
      <c r="I1227" s="6"/>
      <c r="J1227" s="6">
        <v>5</v>
      </c>
      <c r="K1227" s="6"/>
      <c r="L1227" s="6"/>
      <c r="M1227" s="6"/>
      <c r="N1227" s="6"/>
      <c r="O1227" s="6"/>
      <c r="P1227" s="6">
        <v>1</v>
      </c>
      <c r="Q1227" s="6">
        <v>1</v>
      </c>
    </row>
    <row r="1228" spans="1:17" hidden="1" x14ac:dyDescent="0.35">
      <c r="A1228" t="s">
        <v>1025</v>
      </c>
      <c r="B1228" t="s">
        <v>299</v>
      </c>
      <c r="C1228" t="s">
        <v>304</v>
      </c>
      <c r="D1228" t="s">
        <v>305</v>
      </c>
      <c r="E1228">
        <f>SUM(Table115[[#This Row],[2025]:[2014]])</f>
        <v>3</v>
      </c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>
        <v>3</v>
      </c>
    </row>
    <row r="1229" spans="1:17" hidden="1" x14ac:dyDescent="0.35">
      <c r="A1229" t="s">
        <v>1025</v>
      </c>
      <c r="B1229" t="s">
        <v>313</v>
      </c>
      <c r="C1229" t="s">
        <v>969</v>
      </c>
      <c r="D1229" t="s">
        <v>970</v>
      </c>
      <c r="E1229">
        <f>SUM(Table115[[#This Row],[2025]:[2014]])</f>
        <v>19</v>
      </c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>
        <v>-1</v>
      </c>
      <c r="Q1229" s="6">
        <v>20</v>
      </c>
    </row>
    <row r="1230" spans="1:17" hidden="1" x14ac:dyDescent="0.35">
      <c r="A1230" t="s">
        <v>1025</v>
      </c>
      <c r="B1230" t="s">
        <v>313</v>
      </c>
      <c r="C1230" t="s">
        <v>1294</v>
      </c>
      <c r="D1230" t="s">
        <v>1295</v>
      </c>
      <c r="E1230">
        <f>SUM(Table115[[#This Row],[2025]:[2014]])</f>
        <v>0</v>
      </c>
      <c r="F1230" s="6"/>
      <c r="G1230" s="6"/>
      <c r="H1230" s="6"/>
      <c r="I1230" s="6"/>
      <c r="J1230" s="6">
        <v>0</v>
      </c>
      <c r="K1230" s="6"/>
      <c r="L1230" s="6"/>
      <c r="M1230" s="6"/>
      <c r="N1230" s="6"/>
      <c r="O1230" s="6"/>
      <c r="P1230" s="6"/>
      <c r="Q1230" s="6"/>
    </row>
    <row r="1231" spans="1:17" hidden="1" x14ac:dyDescent="0.35">
      <c r="A1231" t="s">
        <v>1025</v>
      </c>
      <c r="B1231" t="s">
        <v>313</v>
      </c>
      <c r="C1231" t="s">
        <v>1296</v>
      </c>
      <c r="D1231" t="s">
        <v>1297</v>
      </c>
      <c r="E1231">
        <f>SUM(Table115[[#This Row],[2025]:[2014]])</f>
        <v>0</v>
      </c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>
        <v>0</v>
      </c>
      <c r="Q1231" s="6"/>
    </row>
    <row r="1232" spans="1:17" hidden="1" x14ac:dyDescent="0.35">
      <c r="A1232" t="s">
        <v>1025</v>
      </c>
      <c r="B1232" t="s">
        <v>313</v>
      </c>
      <c r="C1232" t="s">
        <v>1298</v>
      </c>
      <c r="D1232" t="s">
        <v>1299</v>
      </c>
      <c r="E1232">
        <f>SUM(Table115[[#This Row],[2025]:[2014]])</f>
        <v>0</v>
      </c>
      <c r="F1232" s="6"/>
      <c r="G1232" s="6"/>
      <c r="H1232" s="6"/>
      <c r="I1232" s="6"/>
      <c r="J1232" s="6"/>
      <c r="K1232" s="6">
        <v>0</v>
      </c>
      <c r="L1232" s="6"/>
      <c r="M1232" s="6"/>
      <c r="N1232" s="6"/>
      <c r="O1232" s="6">
        <v>0</v>
      </c>
      <c r="P1232" s="6"/>
      <c r="Q1232" s="6"/>
    </row>
    <row r="1233" spans="1:17" hidden="1" x14ac:dyDescent="0.35">
      <c r="A1233" t="s">
        <v>1025</v>
      </c>
      <c r="B1233" t="s">
        <v>313</v>
      </c>
      <c r="C1233" t="s">
        <v>314</v>
      </c>
      <c r="D1233" t="s">
        <v>315</v>
      </c>
      <c r="E1233">
        <f>SUM(Table115[[#This Row],[2025]:[2014]])</f>
        <v>167</v>
      </c>
      <c r="F1233" s="6"/>
      <c r="G1233" s="6">
        <v>3</v>
      </c>
      <c r="H1233" s="6">
        <v>36</v>
      </c>
      <c r="I1233" s="6"/>
      <c r="J1233" s="6"/>
      <c r="K1233" s="6">
        <v>-2</v>
      </c>
      <c r="L1233" s="6">
        <v>128</v>
      </c>
      <c r="M1233" s="6"/>
      <c r="N1233" s="6"/>
      <c r="O1233" s="6"/>
      <c r="P1233" s="6"/>
      <c r="Q1233" s="6">
        <v>2</v>
      </c>
    </row>
    <row r="1234" spans="1:17" hidden="1" x14ac:dyDescent="0.35">
      <c r="A1234" t="s">
        <v>1025</v>
      </c>
      <c r="B1234" t="s">
        <v>313</v>
      </c>
      <c r="C1234" t="s">
        <v>1300</v>
      </c>
      <c r="D1234" t="s">
        <v>1301</v>
      </c>
      <c r="E1234">
        <f>SUM(Table115[[#This Row],[2025]:[2014]])</f>
        <v>0</v>
      </c>
      <c r="F1234" s="6"/>
      <c r="G1234" s="6"/>
      <c r="H1234" s="6"/>
      <c r="I1234" s="6"/>
      <c r="J1234" s="6"/>
      <c r="K1234" s="6"/>
      <c r="L1234" s="6">
        <v>0</v>
      </c>
      <c r="M1234" s="6"/>
      <c r="N1234" s="6"/>
      <c r="O1234" s="6"/>
      <c r="P1234" s="6"/>
      <c r="Q1234" s="6"/>
    </row>
    <row r="1235" spans="1:17" hidden="1" x14ac:dyDescent="0.35">
      <c r="A1235" t="s">
        <v>1025</v>
      </c>
      <c r="B1235" t="s">
        <v>313</v>
      </c>
      <c r="C1235" t="s">
        <v>1302</v>
      </c>
      <c r="D1235" t="s">
        <v>1303</v>
      </c>
      <c r="E1235">
        <f>SUM(Table115[[#This Row],[2025]:[2014]])</f>
        <v>0</v>
      </c>
      <c r="F1235" s="6"/>
      <c r="G1235" s="6"/>
      <c r="H1235" s="6"/>
      <c r="I1235" s="6"/>
      <c r="J1235" s="6"/>
      <c r="K1235" s="6"/>
      <c r="L1235" s="6">
        <v>0</v>
      </c>
      <c r="M1235" s="6"/>
      <c r="N1235" s="6"/>
      <c r="O1235" s="6"/>
      <c r="P1235" s="6"/>
      <c r="Q1235" s="6"/>
    </row>
    <row r="1236" spans="1:17" hidden="1" x14ac:dyDescent="0.35">
      <c r="A1236" t="s">
        <v>1025</v>
      </c>
      <c r="B1236" t="s">
        <v>313</v>
      </c>
      <c r="C1236" t="s">
        <v>324</v>
      </c>
      <c r="D1236" t="s">
        <v>325</v>
      </c>
      <c r="E1236">
        <f>SUM(Table115[[#This Row],[2025]:[2014]])</f>
        <v>4</v>
      </c>
      <c r="F1236" s="6"/>
      <c r="G1236" s="6"/>
      <c r="H1236" s="6"/>
      <c r="I1236" s="6"/>
      <c r="J1236" s="6">
        <v>3</v>
      </c>
      <c r="K1236" s="6">
        <v>1</v>
      </c>
      <c r="L1236" s="6"/>
      <c r="M1236" s="6"/>
      <c r="N1236" s="6"/>
      <c r="O1236" s="6"/>
      <c r="P1236" s="6"/>
      <c r="Q1236" s="6"/>
    </row>
    <row r="1237" spans="1:17" hidden="1" x14ac:dyDescent="0.35">
      <c r="A1237" t="s">
        <v>1025</v>
      </c>
      <c r="B1237" t="s">
        <v>313</v>
      </c>
      <c r="C1237" t="s">
        <v>326</v>
      </c>
      <c r="D1237" t="s">
        <v>327</v>
      </c>
      <c r="E1237">
        <f>SUM(Table115[[#This Row],[2025]:[2014]])</f>
        <v>33</v>
      </c>
      <c r="F1237" s="6">
        <v>2</v>
      </c>
      <c r="G1237" s="6">
        <v>4</v>
      </c>
      <c r="H1237" s="6">
        <v>3</v>
      </c>
      <c r="I1237" s="6">
        <v>6</v>
      </c>
      <c r="J1237" s="6">
        <v>5</v>
      </c>
      <c r="K1237" s="6">
        <v>5</v>
      </c>
      <c r="L1237" s="6">
        <v>5</v>
      </c>
      <c r="M1237" s="6">
        <v>3</v>
      </c>
      <c r="N1237" s="6"/>
      <c r="O1237" s="6"/>
      <c r="P1237" s="6"/>
      <c r="Q1237" s="6"/>
    </row>
    <row r="1238" spans="1:17" hidden="1" x14ac:dyDescent="0.35">
      <c r="A1238" t="s">
        <v>1025</v>
      </c>
      <c r="B1238" t="s">
        <v>313</v>
      </c>
      <c r="C1238" t="s">
        <v>328</v>
      </c>
      <c r="D1238" t="s">
        <v>329</v>
      </c>
      <c r="E1238">
        <f>SUM(Table115[[#This Row],[2025]:[2014]])</f>
        <v>29</v>
      </c>
      <c r="F1238" s="6">
        <v>2</v>
      </c>
      <c r="G1238" s="6">
        <v>8</v>
      </c>
      <c r="H1238" s="6">
        <v>16</v>
      </c>
      <c r="I1238" s="6">
        <v>3</v>
      </c>
      <c r="J1238" s="6"/>
      <c r="K1238" s="6"/>
      <c r="L1238" s="6"/>
      <c r="M1238" s="6"/>
      <c r="N1238" s="6"/>
      <c r="O1238" s="6"/>
      <c r="P1238" s="6"/>
      <c r="Q1238" s="6"/>
    </row>
    <row r="1239" spans="1:17" hidden="1" x14ac:dyDescent="0.35">
      <c r="A1239" t="s">
        <v>1025</v>
      </c>
      <c r="B1239" t="s">
        <v>330</v>
      </c>
      <c r="C1239" t="s">
        <v>106</v>
      </c>
      <c r="D1239" t="s">
        <v>331</v>
      </c>
      <c r="E1239">
        <f>SUM(Table115[[#This Row],[2025]:[2014]])</f>
        <v>1098</v>
      </c>
      <c r="F1239" s="6">
        <v>48</v>
      </c>
      <c r="G1239" s="6">
        <v>55</v>
      </c>
      <c r="H1239" s="6">
        <v>94</v>
      </c>
      <c r="I1239" s="6">
        <v>33</v>
      </c>
      <c r="J1239" s="6">
        <v>243</v>
      </c>
      <c r="K1239" s="6">
        <v>90</v>
      </c>
      <c r="L1239" s="6">
        <v>125</v>
      </c>
      <c r="M1239" s="6">
        <v>1</v>
      </c>
      <c r="N1239" s="6">
        <v>50</v>
      </c>
      <c r="O1239" s="6">
        <v>34</v>
      </c>
      <c r="P1239" s="6">
        <v>194</v>
      </c>
      <c r="Q1239" s="6">
        <v>131</v>
      </c>
    </row>
    <row r="1240" spans="1:17" hidden="1" x14ac:dyDescent="0.35">
      <c r="A1240" t="s">
        <v>1025</v>
      </c>
      <c r="B1240" t="s">
        <v>330</v>
      </c>
      <c r="C1240" t="s">
        <v>106</v>
      </c>
      <c r="D1240" t="s">
        <v>332</v>
      </c>
      <c r="E1240">
        <f>SUM(Table115[[#This Row],[2025]:[2014]])</f>
        <v>19</v>
      </c>
      <c r="F1240" s="6"/>
      <c r="G1240" s="6"/>
      <c r="H1240" s="6"/>
      <c r="I1240" s="6">
        <v>8</v>
      </c>
      <c r="J1240" s="6">
        <v>11</v>
      </c>
      <c r="K1240" s="6"/>
      <c r="L1240" s="6"/>
      <c r="M1240" s="6"/>
      <c r="N1240" s="6"/>
      <c r="O1240" s="6"/>
      <c r="P1240" s="6"/>
      <c r="Q1240" s="6"/>
    </row>
    <row r="1241" spans="1:17" hidden="1" x14ac:dyDescent="0.35">
      <c r="A1241" t="s">
        <v>1025</v>
      </c>
      <c r="B1241" t="s">
        <v>330</v>
      </c>
      <c r="C1241" t="s">
        <v>106</v>
      </c>
      <c r="D1241" t="s">
        <v>644</v>
      </c>
      <c r="E1241">
        <f>SUM(Table115[[#This Row],[2025]:[2014]])</f>
        <v>67</v>
      </c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>
        <v>5</v>
      </c>
      <c r="Q1241" s="6">
        <v>62</v>
      </c>
    </row>
    <row r="1242" spans="1:17" hidden="1" x14ac:dyDescent="0.35">
      <c r="A1242" t="s">
        <v>1025</v>
      </c>
      <c r="B1242" t="s">
        <v>330</v>
      </c>
      <c r="C1242" t="s">
        <v>334</v>
      </c>
      <c r="D1242" t="s">
        <v>335</v>
      </c>
      <c r="E1242">
        <f>SUM(Table115[[#This Row],[2025]:[2014]])</f>
        <v>96</v>
      </c>
      <c r="F1242" s="6"/>
      <c r="G1242" s="6"/>
      <c r="H1242" s="6">
        <v>62</v>
      </c>
      <c r="I1242" s="6"/>
      <c r="J1242" s="6"/>
      <c r="K1242" s="6"/>
      <c r="L1242" s="6"/>
      <c r="M1242" s="6"/>
      <c r="N1242" s="6">
        <v>1</v>
      </c>
      <c r="O1242" s="6">
        <v>4</v>
      </c>
      <c r="P1242" s="6">
        <v>29</v>
      </c>
      <c r="Q1242" s="6"/>
    </row>
    <row r="1243" spans="1:17" hidden="1" x14ac:dyDescent="0.35">
      <c r="A1243" t="s">
        <v>1025</v>
      </c>
      <c r="B1243" t="s">
        <v>330</v>
      </c>
      <c r="C1243" t="s">
        <v>338</v>
      </c>
      <c r="D1243" t="s">
        <v>339</v>
      </c>
      <c r="E1243">
        <f>SUM(Table115[[#This Row],[2025]:[2014]])</f>
        <v>3</v>
      </c>
      <c r="F1243" s="6"/>
      <c r="G1243" s="6">
        <v>1</v>
      </c>
      <c r="H1243" s="6">
        <v>2</v>
      </c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hidden="1" x14ac:dyDescent="0.35">
      <c r="A1244" t="s">
        <v>1025</v>
      </c>
      <c r="B1244" t="s">
        <v>330</v>
      </c>
      <c r="C1244" t="s">
        <v>645</v>
      </c>
      <c r="D1244" t="s">
        <v>646</v>
      </c>
      <c r="E1244">
        <f>SUM(Table115[[#This Row],[2025]:[2014]])</f>
        <v>5</v>
      </c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>
        <v>5</v>
      </c>
    </row>
    <row r="1245" spans="1:17" hidden="1" x14ac:dyDescent="0.35">
      <c r="A1245" t="s">
        <v>1025</v>
      </c>
      <c r="B1245" t="s">
        <v>330</v>
      </c>
      <c r="C1245" t="s">
        <v>1304</v>
      </c>
      <c r="D1245" t="s">
        <v>1305</v>
      </c>
      <c r="E1245">
        <f>SUM(Table115[[#This Row],[2025]:[2014]])</f>
        <v>1</v>
      </c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>
        <v>1</v>
      </c>
      <c r="Q1245" s="6"/>
    </row>
    <row r="1246" spans="1:17" hidden="1" x14ac:dyDescent="0.35">
      <c r="A1246" t="s">
        <v>1025</v>
      </c>
      <c r="B1246" t="s">
        <v>330</v>
      </c>
      <c r="C1246" t="s">
        <v>1306</v>
      </c>
      <c r="D1246" t="s">
        <v>1307</v>
      </c>
      <c r="E1246">
        <f>SUM(Table115[[#This Row],[2025]:[2014]])</f>
        <v>0</v>
      </c>
      <c r="F1246" s="6"/>
      <c r="G1246" s="6"/>
      <c r="H1246" s="6"/>
      <c r="I1246" s="6"/>
      <c r="J1246" s="6"/>
      <c r="K1246" s="6"/>
      <c r="L1246" s="6"/>
      <c r="M1246" s="6"/>
      <c r="N1246" s="6"/>
      <c r="O1246" s="6">
        <v>0</v>
      </c>
      <c r="P1246" s="6"/>
      <c r="Q1246" s="6"/>
    </row>
    <row r="1247" spans="1:17" hidden="1" x14ac:dyDescent="0.35">
      <c r="A1247" t="s">
        <v>1025</v>
      </c>
      <c r="B1247" t="s">
        <v>330</v>
      </c>
      <c r="C1247" t="s">
        <v>1308</v>
      </c>
      <c r="D1247" t="s">
        <v>1309</v>
      </c>
      <c r="E1247">
        <f>SUM(Table115[[#This Row],[2025]:[2014]])</f>
        <v>0</v>
      </c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>
        <v>0</v>
      </c>
    </row>
    <row r="1248" spans="1:17" hidden="1" x14ac:dyDescent="0.35">
      <c r="A1248" t="s">
        <v>1025</v>
      </c>
      <c r="B1248" t="s">
        <v>330</v>
      </c>
      <c r="C1248" t="s">
        <v>1310</v>
      </c>
      <c r="D1248" t="s">
        <v>1311</v>
      </c>
      <c r="E1248">
        <f>SUM(Table115[[#This Row],[2025]:[2014]])</f>
        <v>0</v>
      </c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>
        <v>0</v>
      </c>
      <c r="Q1248" s="6"/>
    </row>
    <row r="1249" spans="1:17" hidden="1" x14ac:dyDescent="0.35">
      <c r="A1249" t="s">
        <v>1025</v>
      </c>
      <c r="B1249" t="s">
        <v>330</v>
      </c>
      <c r="C1249" t="s">
        <v>1312</v>
      </c>
      <c r="D1249" t="s">
        <v>1313</v>
      </c>
      <c r="E1249">
        <f>SUM(Table115[[#This Row],[2025]:[2014]])</f>
        <v>0</v>
      </c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>
        <v>0</v>
      </c>
      <c r="Q1249" s="6"/>
    </row>
    <row r="1250" spans="1:17" hidden="1" x14ac:dyDescent="0.35">
      <c r="A1250" t="s">
        <v>1025</v>
      </c>
      <c r="B1250" t="s">
        <v>330</v>
      </c>
      <c r="C1250" t="s">
        <v>1314</v>
      </c>
      <c r="D1250" t="s">
        <v>1315</v>
      </c>
      <c r="E1250">
        <f>SUM(Table115[[#This Row],[2025]:[2014]])</f>
        <v>0</v>
      </c>
      <c r="F1250" s="6"/>
      <c r="G1250" s="6"/>
      <c r="H1250" s="6"/>
      <c r="I1250" s="6"/>
      <c r="J1250" s="6"/>
      <c r="K1250" s="6"/>
      <c r="L1250" s="6"/>
      <c r="M1250" s="6"/>
      <c r="N1250" s="6"/>
      <c r="O1250" s="6">
        <v>0</v>
      </c>
      <c r="P1250" s="6"/>
      <c r="Q1250" s="6"/>
    </row>
    <row r="1251" spans="1:17" hidden="1" x14ac:dyDescent="0.35">
      <c r="A1251" t="s">
        <v>1025</v>
      </c>
      <c r="B1251" t="s">
        <v>330</v>
      </c>
      <c r="C1251" t="s">
        <v>1316</v>
      </c>
      <c r="D1251" t="s">
        <v>1317</v>
      </c>
      <c r="E1251">
        <f>SUM(Table115[[#This Row],[2025]:[2014]])</f>
        <v>0</v>
      </c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>
        <v>0</v>
      </c>
    </row>
    <row r="1252" spans="1:17" hidden="1" x14ac:dyDescent="0.35">
      <c r="A1252" t="s">
        <v>1025</v>
      </c>
      <c r="B1252" t="s">
        <v>330</v>
      </c>
      <c r="C1252" t="s">
        <v>1318</v>
      </c>
      <c r="D1252" t="s">
        <v>1319</v>
      </c>
      <c r="E1252">
        <f>SUM(Table115[[#This Row],[2025]:[2014]])</f>
        <v>0</v>
      </c>
      <c r="F1252" s="6"/>
      <c r="G1252" s="6"/>
      <c r="H1252" s="6"/>
      <c r="I1252" s="6"/>
      <c r="J1252" s="6"/>
      <c r="K1252" s="6"/>
      <c r="L1252" s="6"/>
      <c r="M1252" s="6">
        <v>0</v>
      </c>
      <c r="N1252" s="6"/>
      <c r="O1252" s="6"/>
      <c r="P1252" s="6"/>
      <c r="Q1252" s="6"/>
    </row>
    <row r="1253" spans="1:17" hidden="1" x14ac:dyDescent="0.35">
      <c r="A1253" t="s">
        <v>1025</v>
      </c>
      <c r="B1253" t="s">
        <v>330</v>
      </c>
      <c r="C1253" t="s">
        <v>1320</v>
      </c>
      <c r="D1253" t="s">
        <v>1321</v>
      </c>
      <c r="E1253">
        <f>SUM(Table115[[#This Row],[2025]:[2014]])</f>
        <v>0</v>
      </c>
      <c r="F1253" s="6"/>
      <c r="G1253" s="6"/>
      <c r="H1253" s="6"/>
      <c r="I1253" s="6"/>
      <c r="J1253" s="6">
        <v>0</v>
      </c>
      <c r="K1253" s="6"/>
      <c r="L1253" s="6"/>
      <c r="M1253" s="6"/>
      <c r="N1253" s="6"/>
      <c r="O1253" s="6"/>
      <c r="P1253" s="6"/>
      <c r="Q1253" s="6"/>
    </row>
    <row r="1254" spans="1:17" hidden="1" x14ac:dyDescent="0.35">
      <c r="A1254" t="s">
        <v>1025</v>
      </c>
      <c r="B1254" t="s">
        <v>330</v>
      </c>
      <c r="C1254" t="s">
        <v>1322</v>
      </c>
      <c r="D1254" t="s">
        <v>1323</v>
      </c>
      <c r="E1254">
        <f>SUM(Table115[[#This Row],[2025]:[2014]])</f>
        <v>0</v>
      </c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>
        <v>0</v>
      </c>
    </row>
    <row r="1255" spans="1:17" hidden="1" x14ac:dyDescent="0.35">
      <c r="A1255" t="s">
        <v>1025</v>
      </c>
      <c r="B1255" t="s">
        <v>330</v>
      </c>
      <c r="C1255" t="s">
        <v>1324</v>
      </c>
      <c r="D1255" t="s">
        <v>1325</v>
      </c>
      <c r="E1255">
        <f>SUM(Table115[[#This Row],[2025]:[2014]])</f>
        <v>0</v>
      </c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>
        <v>0</v>
      </c>
    </row>
    <row r="1256" spans="1:17" hidden="1" x14ac:dyDescent="0.35">
      <c r="A1256" t="s">
        <v>1025</v>
      </c>
      <c r="B1256" t="s">
        <v>330</v>
      </c>
      <c r="C1256" t="s">
        <v>1326</v>
      </c>
      <c r="D1256" t="s">
        <v>1327</v>
      </c>
      <c r="E1256">
        <f>SUM(Table115[[#This Row],[2025]:[2014]])</f>
        <v>-2</v>
      </c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>
        <v>-1</v>
      </c>
      <c r="Q1256" s="6">
        <v>-1</v>
      </c>
    </row>
    <row r="1257" spans="1:17" hidden="1" x14ac:dyDescent="0.35">
      <c r="A1257" t="s">
        <v>1025</v>
      </c>
      <c r="B1257" t="s">
        <v>330</v>
      </c>
      <c r="C1257" t="s">
        <v>1328</v>
      </c>
      <c r="D1257" t="s">
        <v>1329</v>
      </c>
      <c r="E1257">
        <f>SUM(Table115[[#This Row],[2025]:[2014]])</f>
        <v>0</v>
      </c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>
        <v>0</v>
      </c>
    </row>
    <row r="1258" spans="1:17" hidden="1" x14ac:dyDescent="0.35">
      <c r="A1258" t="s">
        <v>1025</v>
      </c>
      <c r="B1258" t="s">
        <v>330</v>
      </c>
      <c r="C1258" t="s">
        <v>1330</v>
      </c>
      <c r="D1258" t="s">
        <v>1331</v>
      </c>
      <c r="E1258">
        <f>SUM(Table115[[#This Row],[2025]:[2014]])</f>
        <v>0</v>
      </c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>
        <v>0</v>
      </c>
    </row>
    <row r="1259" spans="1:17" hidden="1" x14ac:dyDescent="0.35">
      <c r="A1259" t="s">
        <v>1025</v>
      </c>
      <c r="B1259" t="s">
        <v>330</v>
      </c>
      <c r="C1259" t="s">
        <v>1332</v>
      </c>
      <c r="D1259" t="s">
        <v>1333</v>
      </c>
      <c r="E1259">
        <f>SUM(Table115[[#This Row],[2025]:[2014]])</f>
        <v>0</v>
      </c>
      <c r="F1259" s="6"/>
      <c r="G1259" s="6"/>
      <c r="H1259" s="6"/>
      <c r="I1259" s="6"/>
      <c r="J1259" s="6"/>
      <c r="K1259" s="6"/>
      <c r="L1259" s="6">
        <v>0</v>
      </c>
      <c r="M1259" s="6"/>
      <c r="N1259" s="6"/>
      <c r="O1259" s="6"/>
      <c r="P1259" s="6"/>
      <c r="Q1259" s="6"/>
    </row>
    <row r="1260" spans="1:17" hidden="1" x14ac:dyDescent="0.35">
      <c r="A1260" t="s">
        <v>1025</v>
      </c>
      <c r="B1260" t="s">
        <v>330</v>
      </c>
      <c r="C1260" t="s">
        <v>1334</v>
      </c>
      <c r="D1260" t="s">
        <v>1335</v>
      </c>
      <c r="E1260">
        <f>SUM(Table115[[#This Row],[2025]:[2014]])</f>
        <v>0</v>
      </c>
      <c r="F1260" s="6"/>
      <c r="G1260" s="6"/>
      <c r="H1260" s="6"/>
      <c r="I1260" s="6"/>
      <c r="J1260" s="6"/>
      <c r="K1260" s="6"/>
      <c r="L1260" s="6"/>
      <c r="M1260" s="6"/>
      <c r="N1260" s="6"/>
      <c r="O1260" s="6">
        <v>0</v>
      </c>
      <c r="P1260" s="6"/>
      <c r="Q1260" s="6"/>
    </row>
    <row r="1261" spans="1:17" hidden="1" x14ac:dyDescent="0.35">
      <c r="A1261" t="s">
        <v>1025</v>
      </c>
      <c r="B1261" t="s">
        <v>330</v>
      </c>
      <c r="C1261" t="s">
        <v>1336</v>
      </c>
      <c r="D1261" t="s">
        <v>1337</v>
      </c>
      <c r="E1261">
        <f>SUM(Table115[[#This Row],[2025]:[2014]])</f>
        <v>0</v>
      </c>
      <c r="F1261" s="6"/>
      <c r="G1261" s="6"/>
      <c r="H1261" s="6"/>
      <c r="I1261" s="6"/>
      <c r="J1261" s="6"/>
      <c r="K1261" s="6"/>
      <c r="L1261" s="6"/>
      <c r="M1261" s="6">
        <v>0</v>
      </c>
      <c r="N1261" s="6"/>
      <c r="O1261" s="6"/>
      <c r="P1261" s="6"/>
      <c r="Q1261" s="6"/>
    </row>
    <row r="1262" spans="1:17" hidden="1" x14ac:dyDescent="0.35">
      <c r="A1262" t="s">
        <v>1025</v>
      </c>
      <c r="B1262" t="s">
        <v>330</v>
      </c>
      <c r="C1262" t="s">
        <v>1338</v>
      </c>
      <c r="D1262" t="s">
        <v>1339</v>
      </c>
      <c r="E1262">
        <f>SUM(Table115[[#This Row],[2025]:[2014]])</f>
        <v>0</v>
      </c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>
        <v>0</v>
      </c>
    </row>
    <row r="1263" spans="1:17" hidden="1" x14ac:dyDescent="0.35">
      <c r="A1263" t="s">
        <v>1025</v>
      </c>
      <c r="B1263" t="s">
        <v>330</v>
      </c>
      <c r="C1263" t="s">
        <v>1340</v>
      </c>
      <c r="D1263" t="s">
        <v>1341</v>
      </c>
      <c r="E1263">
        <f>SUM(Table115[[#This Row],[2025]:[2014]])</f>
        <v>0</v>
      </c>
      <c r="F1263" s="6"/>
      <c r="G1263" s="6"/>
      <c r="H1263" s="6"/>
      <c r="I1263" s="6"/>
      <c r="J1263" s="6"/>
      <c r="K1263" s="6">
        <v>0</v>
      </c>
      <c r="L1263" s="6"/>
      <c r="M1263" s="6">
        <v>0</v>
      </c>
      <c r="N1263" s="6"/>
      <c r="O1263" s="6"/>
      <c r="P1263" s="6"/>
      <c r="Q1263" s="6"/>
    </row>
    <row r="1264" spans="1:17" hidden="1" x14ac:dyDescent="0.35">
      <c r="A1264" t="s">
        <v>1025</v>
      </c>
      <c r="B1264" t="s">
        <v>330</v>
      </c>
      <c r="C1264" t="s">
        <v>1342</v>
      </c>
      <c r="D1264" t="s">
        <v>1343</v>
      </c>
      <c r="E1264">
        <f>SUM(Table115[[#This Row],[2025]:[2014]])</f>
        <v>0</v>
      </c>
      <c r="F1264" s="6"/>
      <c r="G1264" s="6"/>
      <c r="H1264" s="6"/>
      <c r="I1264" s="6"/>
      <c r="J1264" s="6"/>
      <c r="K1264" s="6"/>
      <c r="L1264" s="6"/>
      <c r="M1264" s="6"/>
      <c r="N1264" s="6"/>
      <c r="O1264" s="6">
        <v>-1</v>
      </c>
      <c r="P1264" s="6">
        <v>2</v>
      </c>
      <c r="Q1264" s="6">
        <v>-1</v>
      </c>
    </row>
    <row r="1265" spans="1:17" hidden="1" x14ac:dyDescent="0.35">
      <c r="A1265" t="s">
        <v>1025</v>
      </c>
      <c r="B1265" t="s">
        <v>330</v>
      </c>
      <c r="C1265" t="s">
        <v>1344</v>
      </c>
      <c r="D1265" t="s">
        <v>1345</v>
      </c>
      <c r="E1265">
        <f>SUM(Table115[[#This Row],[2025]:[2014]])</f>
        <v>1</v>
      </c>
      <c r="F1265" s="6"/>
      <c r="G1265" s="6"/>
      <c r="H1265" s="6"/>
      <c r="I1265" s="6"/>
      <c r="J1265" s="6"/>
      <c r="K1265" s="6"/>
      <c r="L1265" s="6"/>
      <c r="M1265" s="6"/>
      <c r="N1265" s="6"/>
      <c r="O1265" s="6">
        <v>1</v>
      </c>
      <c r="P1265" s="6"/>
      <c r="Q1265" s="6"/>
    </row>
    <row r="1266" spans="1:17" hidden="1" x14ac:dyDescent="0.35">
      <c r="A1266" t="s">
        <v>1025</v>
      </c>
      <c r="B1266" t="s">
        <v>330</v>
      </c>
      <c r="C1266" t="s">
        <v>1346</v>
      </c>
      <c r="D1266" t="s">
        <v>1347</v>
      </c>
      <c r="E1266">
        <f>SUM(Table115[[#This Row],[2025]:[2014]])</f>
        <v>22</v>
      </c>
      <c r="F1266" s="6"/>
      <c r="G1266" s="6"/>
      <c r="H1266" s="6"/>
      <c r="I1266" s="6"/>
      <c r="J1266" s="6"/>
      <c r="K1266" s="6">
        <v>-1</v>
      </c>
      <c r="L1266" s="6">
        <v>6</v>
      </c>
      <c r="M1266" s="6">
        <v>-5</v>
      </c>
      <c r="N1266" s="6">
        <v>14</v>
      </c>
      <c r="O1266" s="6">
        <v>2</v>
      </c>
      <c r="P1266" s="6">
        <v>3</v>
      </c>
      <c r="Q1266" s="6">
        <v>3</v>
      </c>
    </row>
    <row r="1267" spans="1:17" hidden="1" x14ac:dyDescent="0.35">
      <c r="A1267" t="s">
        <v>1025</v>
      </c>
      <c r="B1267" t="s">
        <v>330</v>
      </c>
      <c r="C1267" t="s">
        <v>688</v>
      </c>
      <c r="D1267" t="s">
        <v>689</v>
      </c>
      <c r="E1267">
        <f>SUM(Table115[[#This Row],[2025]:[2014]])</f>
        <v>4</v>
      </c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>
        <v>4</v>
      </c>
      <c r="Q1267" s="6"/>
    </row>
    <row r="1268" spans="1:17" hidden="1" x14ac:dyDescent="0.35">
      <c r="A1268" t="s">
        <v>1025</v>
      </c>
      <c r="B1268" t="s">
        <v>330</v>
      </c>
      <c r="C1268" t="s">
        <v>1348</v>
      </c>
      <c r="D1268" t="s">
        <v>1349</v>
      </c>
      <c r="E1268">
        <f>SUM(Table115[[#This Row],[2025]:[2014]])</f>
        <v>0</v>
      </c>
      <c r="F1268" s="6"/>
      <c r="G1268" s="6"/>
      <c r="H1268" s="6"/>
      <c r="I1268" s="6"/>
      <c r="J1268" s="6"/>
      <c r="K1268" s="6"/>
      <c r="L1268" s="6"/>
      <c r="M1268" s="6">
        <v>0</v>
      </c>
      <c r="N1268" s="6"/>
      <c r="O1268" s="6"/>
      <c r="P1268" s="6"/>
      <c r="Q1268" s="6"/>
    </row>
    <row r="1269" spans="1:17" hidden="1" x14ac:dyDescent="0.35">
      <c r="A1269" t="s">
        <v>1025</v>
      </c>
      <c r="B1269" t="s">
        <v>330</v>
      </c>
      <c r="C1269" t="s">
        <v>1350</v>
      </c>
      <c r="D1269" t="s">
        <v>1351</v>
      </c>
      <c r="E1269">
        <f>SUM(Table115[[#This Row],[2025]:[2014]])</f>
        <v>5</v>
      </c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>
        <v>1</v>
      </c>
      <c r="Q1269" s="6">
        <v>4</v>
      </c>
    </row>
    <row r="1270" spans="1:17" hidden="1" x14ac:dyDescent="0.35">
      <c r="A1270" t="s">
        <v>1025</v>
      </c>
      <c r="B1270" t="s">
        <v>330</v>
      </c>
      <c r="C1270" t="s">
        <v>1352</v>
      </c>
      <c r="D1270" t="s">
        <v>1353</v>
      </c>
      <c r="E1270">
        <f>SUM(Table115[[#This Row],[2025]:[2014]])</f>
        <v>0</v>
      </c>
      <c r="F1270" s="6"/>
      <c r="G1270" s="6"/>
      <c r="H1270" s="6"/>
      <c r="I1270" s="6"/>
      <c r="J1270" s="6"/>
      <c r="K1270" s="6"/>
      <c r="L1270" s="6"/>
      <c r="M1270" s="6">
        <v>0</v>
      </c>
      <c r="N1270" s="6"/>
      <c r="O1270" s="6"/>
      <c r="P1270" s="6"/>
      <c r="Q1270" s="6"/>
    </row>
    <row r="1271" spans="1:17" hidden="1" x14ac:dyDescent="0.35">
      <c r="A1271" t="s">
        <v>1025</v>
      </c>
      <c r="B1271" t="s">
        <v>330</v>
      </c>
      <c r="C1271" t="s">
        <v>1354</v>
      </c>
      <c r="D1271" t="s">
        <v>1355</v>
      </c>
      <c r="E1271">
        <f>SUM(Table115[[#This Row],[2025]:[2014]])</f>
        <v>0</v>
      </c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>
        <v>0</v>
      </c>
    </row>
    <row r="1272" spans="1:17" hidden="1" x14ac:dyDescent="0.35">
      <c r="A1272" t="s">
        <v>1025</v>
      </c>
      <c r="B1272" t="s">
        <v>330</v>
      </c>
      <c r="C1272" t="s">
        <v>1356</v>
      </c>
      <c r="D1272" t="s">
        <v>1357</v>
      </c>
      <c r="E1272">
        <f>SUM(Table115[[#This Row],[2025]:[2014]])</f>
        <v>0</v>
      </c>
      <c r="F1272" s="6">
        <v>0</v>
      </c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hidden="1" x14ac:dyDescent="0.35">
      <c r="A1273" t="s">
        <v>1025</v>
      </c>
      <c r="B1273" t="s">
        <v>330</v>
      </c>
      <c r="C1273" t="s">
        <v>1358</v>
      </c>
      <c r="D1273" t="s">
        <v>1359</v>
      </c>
      <c r="E1273">
        <f>SUM(Table115[[#This Row],[2025]:[2014]])</f>
        <v>1</v>
      </c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>
        <v>1</v>
      </c>
    </row>
    <row r="1274" spans="1:17" hidden="1" x14ac:dyDescent="0.35">
      <c r="A1274" t="s">
        <v>1025</v>
      </c>
      <c r="B1274" t="s">
        <v>330</v>
      </c>
      <c r="C1274" t="s">
        <v>1360</v>
      </c>
      <c r="D1274" t="s">
        <v>1361</v>
      </c>
      <c r="E1274">
        <f>SUM(Table115[[#This Row],[2025]:[2014]])</f>
        <v>0</v>
      </c>
      <c r="F1274" s="6"/>
      <c r="G1274" s="6"/>
      <c r="H1274" s="6"/>
      <c r="I1274" s="6"/>
      <c r="J1274" s="6"/>
      <c r="K1274" s="6">
        <v>0</v>
      </c>
      <c r="L1274" s="6"/>
      <c r="M1274" s="6"/>
      <c r="N1274" s="6"/>
      <c r="O1274" s="6"/>
      <c r="P1274" s="6"/>
      <c r="Q1274" s="6"/>
    </row>
    <row r="1275" spans="1:17" hidden="1" x14ac:dyDescent="0.35">
      <c r="A1275" t="s">
        <v>1025</v>
      </c>
      <c r="B1275" t="s">
        <v>330</v>
      </c>
      <c r="C1275" t="s">
        <v>1362</v>
      </c>
      <c r="D1275" t="s">
        <v>1363</v>
      </c>
      <c r="E1275">
        <f>SUM(Table115[[#This Row],[2025]:[2014]])</f>
        <v>0</v>
      </c>
      <c r="F1275" s="6"/>
      <c r="G1275" s="6"/>
      <c r="H1275" s="6"/>
      <c r="I1275" s="6"/>
      <c r="J1275" s="6"/>
      <c r="K1275" s="6"/>
      <c r="L1275" s="6"/>
      <c r="M1275" s="6"/>
      <c r="N1275" s="6"/>
      <c r="O1275" s="6">
        <v>0</v>
      </c>
      <c r="P1275" s="6"/>
      <c r="Q1275" s="6"/>
    </row>
    <row r="1276" spans="1:17" hidden="1" x14ac:dyDescent="0.35">
      <c r="A1276" t="s">
        <v>1025</v>
      </c>
      <c r="B1276" t="s">
        <v>330</v>
      </c>
      <c r="C1276" t="s">
        <v>1364</v>
      </c>
      <c r="D1276" t="s">
        <v>1365</v>
      </c>
      <c r="E1276">
        <f>SUM(Table115[[#This Row],[2025]:[2014]])</f>
        <v>0</v>
      </c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>
        <v>0</v>
      </c>
    </row>
    <row r="1277" spans="1:17" hidden="1" x14ac:dyDescent="0.35">
      <c r="A1277" t="s">
        <v>1025</v>
      </c>
      <c r="B1277" t="s">
        <v>330</v>
      </c>
      <c r="C1277" t="s">
        <v>1366</v>
      </c>
      <c r="D1277" t="s">
        <v>1367</v>
      </c>
      <c r="E1277">
        <f>SUM(Table115[[#This Row],[2025]:[2014]])</f>
        <v>0</v>
      </c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>
        <v>0</v>
      </c>
      <c r="Q1277" s="6"/>
    </row>
    <row r="1278" spans="1:17" hidden="1" x14ac:dyDescent="0.35">
      <c r="A1278" t="s">
        <v>1025</v>
      </c>
      <c r="B1278" t="s">
        <v>330</v>
      </c>
      <c r="C1278" t="s">
        <v>1368</v>
      </c>
      <c r="D1278" t="s">
        <v>1369</v>
      </c>
      <c r="E1278">
        <f>SUM(Table115[[#This Row],[2025]:[2014]])</f>
        <v>0</v>
      </c>
      <c r="F1278" s="6"/>
      <c r="G1278" s="6"/>
      <c r="H1278" s="6"/>
      <c r="I1278" s="6"/>
      <c r="J1278" s="6"/>
      <c r="K1278" s="6">
        <v>0</v>
      </c>
      <c r="L1278" s="6"/>
      <c r="M1278" s="6"/>
      <c r="N1278" s="6"/>
      <c r="O1278" s="6"/>
      <c r="P1278" s="6"/>
      <c r="Q1278" s="6"/>
    </row>
    <row r="1279" spans="1:17" hidden="1" x14ac:dyDescent="0.35">
      <c r="A1279" t="s">
        <v>1025</v>
      </c>
      <c r="B1279" t="s">
        <v>330</v>
      </c>
      <c r="C1279" t="s">
        <v>1370</v>
      </c>
      <c r="D1279" t="s">
        <v>1371</v>
      </c>
      <c r="E1279">
        <f>SUM(Table115[[#This Row],[2025]:[2014]])</f>
        <v>0</v>
      </c>
      <c r="F1279" s="6"/>
      <c r="G1279" s="6"/>
      <c r="H1279" s="6"/>
      <c r="I1279" s="6"/>
      <c r="J1279" s="6"/>
      <c r="K1279" s="6"/>
      <c r="L1279" s="6"/>
      <c r="M1279" s="6"/>
      <c r="N1279" s="6"/>
      <c r="O1279" s="6">
        <v>0</v>
      </c>
      <c r="P1279" s="6"/>
      <c r="Q1279" s="6"/>
    </row>
    <row r="1280" spans="1:17" hidden="1" x14ac:dyDescent="0.35">
      <c r="A1280" t="s">
        <v>1025</v>
      </c>
      <c r="B1280" t="s">
        <v>330</v>
      </c>
      <c r="C1280" t="s">
        <v>1372</v>
      </c>
      <c r="D1280" t="s">
        <v>1373</v>
      </c>
      <c r="E1280">
        <f>SUM(Table115[[#This Row],[2025]:[2014]])</f>
        <v>0</v>
      </c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>
        <v>0</v>
      </c>
    </row>
    <row r="1281" spans="1:17" hidden="1" x14ac:dyDescent="0.35">
      <c r="A1281" t="s">
        <v>1025</v>
      </c>
      <c r="B1281" t="s">
        <v>330</v>
      </c>
      <c r="C1281" t="s">
        <v>1374</v>
      </c>
      <c r="D1281" t="s">
        <v>1375</v>
      </c>
      <c r="E1281">
        <f>SUM(Table115[[#This Row],[2025]:[2014]])</f>
        <v>0</v>
      </c>
      <c r="F1281" s="6"/>
      <c r="G1281" s="6"/>
      <c r="H1281" s="6"/>
      <c r="I1281" s="6"/>
      <c r="J1281" s="6"/>
      <c r="K1281" s="6"/>
      <c r="L1281" s="6"/>
      <c r="M1281" s="6"/>
      <c r="N1281" s="6">
        <v>0</v>
      </c>
      <c r="O1281" s="6"/>
      <c r="P1281" s="6"/>
      <c r="Q1281" s="6"/>
    </row>
    <row r="1282" spans="1:17" hidden="1" x14ac:dyDescent="0.35">
      <c r="A1282" t="s">
        <v>1025</v>
      </c>
      <c r="B1282" t="s">
        <v>330</v>
      </c>
      <c r="C1282" t="s">
        <v>1376</v>
      </c>
      <c r="D1282" t="s">
        <v>1377</v>
      </c>
      <c r="E1282">
        <f>SUM(Table115[[#This Row],[2025]:[2014]])</f>
        <v>0</v>
      </c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>
        <v>0</v>
      </c>
    </row>
    <row r="1283" spans="1:17" hidden="1" x14ac:dyDescent="0.35">
      <c r="A1283" t="s">
        <v>1025</v>
      </c>
      <c r="B1283" t="s">
        <v>330</v>
      </c>
      <c r="C1283" t="s">
        <v>1378</v>
      </c>
      <c r="D1283" t="s">
        <v>1379</v>
      </c>
      <c r="E1283">
        <f>SUM(Table115[[#This Row],[2025]:[2014]])</f>
        <v>0</v>
      </c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>
        <v>0</v>
      </c>
      <c r="Q1283" s="6"/>
    </row>
    <row r="1284" spans="1:17" hidden="1" x14ac:dyDescent="0.35">
      <c r="A1284" t="s">
        <v>1025</v>
      </c>
      <c r="B1284" t="s">
        <v>330</v>
      </c>
      <c r="C1284" t="s">
        <v>1380</v>
      </c>
      <c r="D1284" t="s">
        <v>1381</v>
      </c>
      <c r="E1284">
        <f>SUM(Table115[[#This Row],[2025]:[2014]])</f>
        <v>1</v>
      </c>
      <c r="F1284" s="6"/>
      <c r="G1284" s="6"/>
      <c r="H1284" s="6"/>
      <c r="I1284" s="6"/>
      <c r="J1284" s="6"/>
      <c r="K1284" s="6"/>
      <c r="L1284" s="6">
        <v>1</v>
      </c>
      <c r="M1284" s="6"/>
      <c r="N1284" s="6"/>
      <c r="O1284" s="6"/>
      <c r="P1284" s="6"/>
      <c r="Q1284" s="6"/>
    </row>
    <row r="1285" spans="1:17" hidden="1" x14ac:dyDescent="0.35">
      <c r="A1285" t="s">
        <v>1025</v>
      </c>
      <c r="B1285" t="s">
        <v>330</v>
      </c>
      <c r="C1285" t="s">
        <v>1382</v>
      </c>
      <c r="D1285" t="s">
        <v>1383</v>
      </c>
      <c r="E1285">
        <f>SUM(Table115[[#This Row],[2025]:[2014]])</f>
        <v>0</v>
      </c>
      <c r="F1285" s="6"/>
      <c r="G1285" s="6"/>
      <c r="H1285" s="6">
        <v>0</v>
      </c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hidden="1" x14ac:dyDescent="0.35">
      <c r="A1286" t="s">
        <v>1025</v>
      </c>
      <c r="B1286" t="s">
        <v>330</v>
      </c>
      <c r="C1286" t="s">
        <v>1384</v>
      </c>
      <c r="D1286" t="s">
        <v>1385</v>
      </c>
      <c r="E1286">
        <f>SUM(Table115[[#This Row],[2025]:[2014]])</f>
        <v>1</v>
      </c>
      <c r="F1286" s="6">
        <v>1</v>
      </c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hidden="1" x14ac:dyDescent="0.35">
      <c r="A1287" t="s">
        <v>1025</v>
      </c>
      <c r="B1287" t="s">
        <v>330</v>
      </c>
      <c r="C1287" t="s">
        <v>348</v>
      </c>
      <c r="D1287" t="s">
        <v>349</v>
      </c>
      <c r="E1287">
        <f>SUM(Table115[[#This Row],[2025]:[2014]])</f>
        <v>185</v>
      </c>
      <c r="F1287" s="6">
        <v>8</v>
      </c>
      <c r="G1287" s="6">
        <v>38</v>
      </c>
      <c r="H1287" s="6"/>
      <c r="I1287" s="6"/>
      <c r="J1287" s="6">
        <v>5</v>
      </c>
      <c r="K1287" s="6"/>
      <c r="L1287" s="6">
        <v>12</v>
      </c>
      <c r="M1287" s="6"/>
      <c r="N1287" s="6">
        <v>3</v>
      </c>
      <c r="O1287" s="6">
        <v>0</v>
      </c>
      <c r="P1287" s="6">
        <v>47</v>
      </c>
      <c r="Q1287" s="6">
        <v>72</v>
      </c>
    </row>
    <row r="1288" spans="1:17" hidden="1" x14ac:dyDescent="0.35">
      <c r="A1288" t="s">
        <v>1025</v>
      </c>
      <c r="B1288" t="s">
        <v>330</v>
      </c>
      <c r="C1288" t="s">
        <v>457</v>
      </c>
      <c r="D1288" t="s">
        <v>458</v>
      </c>
      <c r="E1288">
        <f>SUM(Table115[[#This Row],[2025]:[2014]])</f>
        <v>2</v>
      </c>
      <c r="F1288" s="6"/>
      <c r="G1288" s="6"/>
      <c r="H1288" s="6"/>
      <c r="I1288" s="6"/>
      <c r="J1288" s="6"/>
      <c r="K1288" s="6"/>
      <c r="L1288" s="6">
        <v>2</v>
      </c>
      <c r="M1288" s="6"/>
      <c r="N1288" s="6"/>
      <c r="O1288" s="6"/>
      <c r="P1288" s="6"/>
      <c r="Q1288" s="6"/>
    </row>
    <row r="1289" spans="1:17" hidden="1" x14ac:dyDescent="0.35">
      <c r="A1289" t="s">
        <v>1025</v>
      </c>
      <c r="B1289" t="s">
        <v>330</v>
      </c>
      <c r="C1289" t="s">
        <v>352</v>
      </c>
      <c r="D1289" t="s">
        <v>353</v>
      </c>
      <c r="E1289">
        <f>SUM(Table115[[#This Row],[2025]:[2014]])</f>
        <v>36</v>
      </c>
      <c r="F1289" s="6"/>
      <c r="G1289" s="6"/>
      <c r="H1289" s="6">
        <v>1</v>
      </c>
      <c r="I1289" s="6"/>
      <c r="J1289" s="6"/>
      <c r="K1289" s="6">
        <v>7</v>
      </c>
      <c r="L1289" s="6">
        <v>2</v>
      </c>
      <c r="M1289" s="6">
        <v>6</v>
      </c>
      <c r="N1289" s="6">
        <v>7</v>
      </c>
      <c r="O1289" s="6">
        <v>5</v>
      </c>
      <c r="P1289" s="6"/>
      <c r="Q1289" s="6">
        <v>8</v>
      </c>
    </row>
    <row r="1290" spans="1:17" hidden="1" x14ac:dyDescent="0.35">
      <c r="A1290" t="s">
        <v>1025</v>
      </c>
      <c r="B1290" t="s">
        <v>330</v>
      </c>
      <c r="C1290" t="s">
        <v>999</v>
      </c>
      <c r="D1290" t="s">
        <v>1000</v>
      </c>
      <c r="E1290">
        <f>SUM(Table115[[#This Row],[2025]:[2014]])</f>
        <v>4</v>
      </c>
      <c r="F1290" s="6"/>
      <c r="G1290" s="6"/>
      <c r="H1290" s="6"/>
      <c r="I1290" s="6">
        <v>1</v>
      </c>
      <c r="J1290" s="6">
        <v>1</v>
      </c>
      <c r="K1290" s="6"/>
      <c r="L1290" s="6"/>
      <c r="M1290" s="6">
        <v>1</v>
      </c>
      <c r="N1290" s="6"/>
      <c r="O1290" s="6">
        <v>1</v>
      </c>
      <c r="P1290" s="6"/>
      <c r="Q1290" s="6"/>
    </row>
    <row r="1291" spans="1:17" hidden="1" x14ac:dyDescent="0.35">
      <c r="A1291" t="s">
        <v>1025</v>
      </c>
      <c r="B1291" t="s">
        <v>330</v>
      </c>
      <c r="C1291" t="s">
        <v>1001</v>
      </c>
      <c r="D1291" t="s">
        <v>1002</v>
      </c>
      <c r="E1291">
        <f>SUM(Table115[[#This Row],[2025]:[2014]])</f>
        <v>6</v>
      </c>
      <c r="F1291" s="6"/>
      <c r="G1291" s="6"/>
      <c r="H1291" s="6"/>
      <c r="I1291" s="6"/>
      <c r="J1291" s="6"/>
      <c r="K1291" s="6"/>
      <c r="L1291" s="6"/>
      <c r="M1291" s="6">
        <v>1</v>
      </c>
      <c r="N1291" s="6"/>
      <c r="O1291" s="6"/>
      <c r="P1291" s="6">
        <v>3</v>
      </c>
      <c r="Q1291" s="6">
        <v>2</v>
      </c>
    </row>
    <row r="1292" spans="1:17" hidden="1" x14ac:dyDescent="0.35">
      <c r="A1292" t="s">
        <v>1025</v>
      </c>
      <c r="B1292" t="s">
        <v>330</v>
      </c>
      <c r="C1292" t="s">
        <v>354</v>
      </c>
      <c r="D1292" t="s">
        <v>355</v>
      </c>
      <c r="E1292">
        <f>SUM(Table115[[#This Row],[2025]:[2014]])</f>
        <v>9</v>
      </c>
      <c r="F1292" s="6">
        <v>3</v>
      </c>
      <c r="G1292" s="6">
        <v>2</v>
      </c>
      <c r="H1292" s="6">
        <v>4</v>
      </c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hidden="1" x14ac:dyDescent="0.35">
      <c r="A1293" t="s">
        <v>1025</v>
      </c>
      <c r="B1293" t="s">
        <v>330</v>
      </c>
      <c r="C1293" t="s">
        <v>356</v>
      </c>
      <c r="D1293" t="s">
        <v>357</v>
      </c>
      <c r="E1293">
        <f>SUM(Table115[[#This Row],[2025]:[2014]])</f>
        <v>4</v>
      </c>
      <c r="F1293" s="6"/>
      <c r="G1293" s="6">
        <v>4</v>
      </c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hidden="1" x14ac:dyDescent="0.35">
      <c r="A1294" t="s">
        <v>1025</v>
      </c>
      <c r="B1294" t="s">
        <v>330</v>
      </c>
      <c r="C1294" t="s">
        <v>360</v>
      </c>
      <c r="D1294" t="s">
        <v>361</v>
      </c>
      <c r="E1294">
        <f>SUM(Table115[[#This Row],[2025]:[2014]])</f>
        <v>60</v>
      </c>
      <c r="F1294" s="6"/>
      <c r="G1294" s="6">
        <v>13</v>
      </c>
      <c r="H1294" s="6">
        <v>35</v>
      </c>
      <c r="I1294" s="6"/>
      <c r="J1294" s="6">
        <v>3</v>
      </c>
      <c r="K1294" s="6">
        <v>1</v>
      </c>
      <c r="L1294" s="6">
        <v>3</v>
      </c>
      <c r="M1294" s="6"/>
      <c r="N1294" s="6"/>
      <c r="O1294" s="6"/>
      <c r="P1294" s="6">
        <v>5</v>
      </c>
      <c r="Q1294" s="6"/>
    </row>
    <row r="1295" spans="1:17" hidden="1" x14ac:dyDescent="0.35">
      <c r="A1295" t="s">
        <v>1025</v>
      </c>
      <c r="B1295" t="s">
        <v>330</v>
      </c>
      <c r="C1295" t="s">
        <v>362</v>
      </c>
      <c r="D1295" t="s">
        <v>363</v>
      </c>
      <c r="E1295">
        <f>SUM(Table115[[#This Row],[2025]:[2014]])</f>
        <v>0</v>
      </c>
      <c r="F1295" s="6">
        <v>-1</v>
      </c>
      <c r="G1295" s="6">
        <v>1</v>
      </c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hidden="1" x14ac:dyDescent="0.35">
      <c r="A1296" t="s">
        <v>1025</v>
      </c>
      <c r="B1296" t="s">
        <v>330</v>
      </c>
      <c r="C1296" t="s">
        <v>364</v>
      </c>
      <c r="D1296" t="s">
        <v>365</v>
      </c>
      <c r="E1296">
        <f>SUM(Table115[[#This Row],[2025]:[2014]])</f>
        <v>11</v>
      </c>
      <c r="F1296" s="6">
        <v>1</v>
      </c>
      <c r="G1296" s="6">
        <v>3</v>
      </c>
      <c r="H1296" s="6">
        <v>7</v>
      </c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hidden="1" x14ac:dyDescent="0.35">
      <c r="A1297" t="s">
        <v>1025</v>
      </c>
      <c r="B1297" t="s">
        <v>330</v>
      </c>
      <c r="C1297" t="s">
        <v>1386</v>
      </c>
      <c r="D1297" t="s">
        <v>1387</v>
      </c>
      <c r="E1297">
        <f>SUM(Table115[[#This Row],[2025]:[2014]])</f>
        <v>0</v>
      </c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>
        <v>-1</v>
      </c>
      <c r="Q1297" s="6">
        <v>1</v>
      </c>
    </row>
    <row r="1298" spans="1:17" hidden="1" x14ac:dyDescent="0.35">
      <c r="A1298" t="s">
        <v>1025</v>
      </c>
      <c r="B1298" t="s">
        <v>330</v>
      </c>
      <c r="C1298" t="s">
        <v>1388</v>
      </c>
      <c r="D1298" t="s">
        <v>1389</v>
      </c>
      <c r="E1298">
        <f>SUM(Table115[[#This Row],[2025]:[2014]])</f>
        <v>1</v>
      </c>
      <c r="F1298" s="6"/>
      <c r="G1298" s="6"/>
      <c r="H1298" s="6"/>
      <c r="I1298" s="6"/>
      <c r="J1298" s="6"/>
      <c r="K1298" s="6"/>
      <c r="L1298" s="6"/>
      <c r="M1298" s="6"/>
      <c r="N1298" s="6"/>
      <c r="O1298" s="6">
        <v>1</v>
      </c>
      <c r="P1298" s="6"/>
      <c r="Q1298" s="6"/>
    </row>
    <row r="1299" spans="1:17" hidden="1" x14ac:dyDescent="0.35">
      <c r="A1299" t="s">
        <v>1025</v>
      </c>
      <c r="B1299" t="s">
        <v>330</v>
      </c>
      <c r="C1299" t="s">
        <v>1013</v>
      </c>
      <c r="D1299" t="s">
        <v>1014</v>
      </c>
      <c r="E1299">
        <f>SUM(Table115[[#This Row],[2025]:[2014]])</f>
        <v>-4</v>
      </c>
      <c r="F1299" s="6"/>
      <c r="G1299" s="6"/>
      <c r="H1299" s="6"/>
      <c r="I1299" s="6"/>
      <c r="J1299" s="6"/>
      <c r="K1299" s="6"/>
      <c r="L1299" s="6"/>
      <c r="M1299" s="6"/>
      <c r="N1299" s="6">
        <v>-4</v>
      </c>
      <c r="O1299" s="6"/>
      <c r="P1299" s="6"/>
      <c r="Q1299" s="6"/>
    </row>
    <row r="1300" spans="1:17" hidden="1" x14ac:dyDescent="0.35">
      <c r="A1300" t="s">
        <v>1025</v>
      </c>
      <c r="B1300" t="s">
        <v>330</v>
      </c>
      <c r="C1300" t="s">
        <v>373</v>
      </c>
      <c r="D1300" t="s">
        <v>374</v>
      </c>
      <c r="E1300">
        <f>SUM(Table115[[#This Row],[2025]:[2014]])</f>
        <v>110</v>
      </c>
      <c r="F1300" s="6"/>
      <c r="G1300" s="6"/>
      <c r="H1300" s="6"/>
      <c r="I1300" s="6"/>
      <c r="J1300" s="6"/>
      <c r="K1300" s="6">
        <v>2</v>
      </c>
      <c r="L1300" s="6">
        <v>6</v>
      </c>
      <c r="M1300" s="6">
        <v>2</v>
      </c>
      <c r="N1300" s="6">
        <v>7</v>
      </c>
      <c r="O1300" s="6">
        <v>4</v>
      </c>
      <c r="P1300" s="6">
        <v>2</v>
      </c>
      <c r="Q1300" s="6">
        <v>87</v>
      </c>
    </row>
    <row r="1301" spans="1:17" hidden="1" x14ac:dyDescent="0.35">
      <c r="A1301" t="s">
        <v>1025</v>
      </c>
      <c r="B1301" t="s">
        <v>330</v>
      </c>
      <c r="C1301" t="s">
        <v>375</v>
      </c>
      <c r="D1301" t="s">
        <v>376</v>
      </c>
      <c r="E1301">
        <f>SUM(Table115[[#This Row],[2025]:[2014]])</f>
        <v>0</v>
      </c>
      <c r="F1301" s="6"/>
      <c r="G1301" s="6"/>
      <c r="H1301" s="6"/>
      <c r="I1301" s="6"/>
      <c r="J1301" s="6"/>
      <c r="K1301" s="6"/>
      <c r="L1301" s="6">
        <v>-1</v>
      </c>
      <c r="M1301" s="6">
        <v>1</v>
      </c>
      <c r="N1301" s="6"/>
      <c r="O1301" s="6"/>
      <c r="P1301" s="6"/>
      <c r="Q1301" s="6"/>
    </row>
    <row r="1302" spans="1:17" hidden="1" x14ac:dyDescent="0.35">
      <c r="A1302" t="s">
        <v>1025</v>
      </c>
      <c r="B1302" t="s">
        <v>330</v>
      </c>
      <c r="C1302" t="s">
        <v>535</v>
      </c>
      <c r="D1302" t="s">
        <v>536</v>
      </c>
      <c r="E1302">
        <f>SUM(Table115[[#This Row],[2025]:[2014]])</f>
        <v>1</v>
      </c>
      <c r="F1302" s="6"/>
      <c r="G1302" s="6"/>
      <c r="H1302" s="6"/>
      <c r="I1302" s="6"/>
      <c r="J1302" s="6"/>
      <c r="K1302" s="6">
        <v>1</v>
      </c>
      <c r="L1302" s="6"/>
      <c r="M1302" s="6"/>
      <c r="N1302" s="6"/>
      <c r="O1302" s="6"/>
      <c r="P1302" s="6"/>
      <c r="Q1302" s="6"/>
    </row>
    <row r="1303" spans="1:17" hidden="1" x14ac:dyDescent="0.35">
      <c r="A1303" t="s">
        <v>1025</v>
      </c>
      <c r="B1303" t="s">
        <v>330</v>
      </c>
      <c r="C1303" t="s">
        <v>1390</v>
      </c>
      <c r="D1303" t="s">
        <v>1391</v>
      </c>
      <c r="E1303">
        <f>SUM(Table115[[#This Row],[2025]:[2014]])</f>
        <v>1</v>
      </c>
      <c r="F1303" s="6"/>
      <c r="G1303" s="6"/>
      <c r="H1303" s="6"/>
      <c r="I1303" s="6"/>
      <c r="J1303" s="6"/>
      <c r="K1303" s="6"/>
      <c r="L1303" s="6"/>
      <c r="M1303" s="6"/>
      <c r="N1303" s="6">
        <v>1</v>
      </c>
      <c r="O1303" s="6"/>
      <c r="P1303" s="6"/>
      <c r="Q1303" s="6"/>
    </row>
    <row r="1304" spans="1:17" hidden="1" x14ac:dyDescent="0.35">
      <c r="A1304" t="s">
        <v>1025</v>
      </c>
      <c r="B1304" t="s">
        <v>330</v>
      </c>
      <c r="C1304" t="s">
        <v>1392</v>
      </c>
      <c r="D1304" t="s">
        <v>1393</v>
      </c>
      <c r="E1304">
        <f>SUM(Table115[[#This Row],[2025]:[2014]])</f>
        <v>1</v>
      </c>
      <c r="F1304" s="6"/>
      <c r="G1304" s="6"/>
      <c r="H1304" s="6"/>
      <c r="I1304" s="6"/>
      <c r="J1304" s="6"/>
      <c r="K1304" s="6"/>
      <c r="L1304" s="6"/>
      <c r="M1304" s="6">
        <v>1</v>
      </c>
      <c r="N1304" s="6"/>
      <c r="O1304" s="6"/>
      <c r="P1304" s="6"/>
      <c r="Q1304" s="6"/>
    </row>
    <row r="1305" spans="1:17" hidden="1" x14ac:dyDescent="0.35">
      <c r="A1305" t="s">
        <v>1025</v>
      </c>
      <c r="B1305" t="s">
        <v>330</v>
      </c>
      <c r="C1305" t="s">
        <v>1394</v>
      </c>
      <c r="D1305" t="s">
        <v>1395</v>
      </c>
      <c r="E1305">
        <f>SUM(Table115[[#This Row],[2025]:[2014]])</f>
        <v>24</v>
      </c>
      <c r="F1305" s="6"/>
      <c r="G1305" s="6"/>
      <c r="H1305" s="6"/>
      <c r="I1305" s="6"/>
      <c r="J1305" s="6"/>
      <c r="K1305" s="6"/>
      <c r="L1305" s="6"/>
      <c r="M1305" s="6"/>
      <c r="N1305" s="6"/>
      <c r="O1305" s="6">
        <v>10</v>
      </c>
      <c r="P1305" s="6">
        <v>-6</v>
      </c>
      <c r="Q1305" s="6">
        <v>20</v>
      </c>
    </row>
    <row r="1306" spans="1:17" hidden="1" x14ac:dyDescent="0.35">
      <c r="A1306" t="s">
        <v>1025</v>
      </c>
      <c r="B1306" t="s">
        <v>330</v>
      </c>
      <c r="C1306" t="s">
        <v>1019</v>
      </c>
      <c r="D1306" t="s">
        <v>1020</v>
      </c>
      <c r="E1306">
        <f>SUM(Table115[[#This Row],[2025]:[2014]])</f>
        <v>2</v>
      </c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>
        <v>2</v>
      </c>
    </row>
    <row r="1307" spans="1:17" hidden="1" x14ac:dyDescent="0.35">
      <c r="A1307" t="s">
        <v>1025</v>
      </c>
      <c r="B1307" t="s">
        <v>330</v>
      </c>
      <c r="C1307" t="s">
        <v>653</v>
      </c>
      <c r="D1307" t="s">
        <v>654</v>
      </c>
      <c r="E1307">
        <f>SUM(Table115[[#This Row],[2025]:[2014]])</f>
        <v>3</v>
      </c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>
        <v>3</v>
      </c>
    </row>
    <row r="1308" spans="1:17" hidden="1" x14ac:dyDescent="0.35">
      <c r="A1308" t="s">
        <v>1025</v>
      </c>
      <c r="B1308" t="s">
        <v>330</v>
      </c>
      <c r="C1308" t="s">
        <v>389</v>
      </c>
      <c r="D1308" t="s">
        <v>390</v>
      </c>
      <c r="E1308">
        <f>SUM(Table115[[#This Row],[2025]:[2014]])</f>
        <v>0</v>
      </c>
      <c r="F1308" s="6"/>
      <c r="G1308" s="6"/>
      <c r="H1308" s="6"/>
      <c r="I1308" s="6"/>
      <c r="J1308" s="6">
        <v>-1</v>
      </c>
      <c r="K1308" s="6">
        <v>1</v>
      </c>
      <c r="L1308" s="6"/>
      <c r="M1308" s="6"/>
      <c r="N1308" s="6"/>
      <c r="O1308" s="6"/>
      <c r="P1308" s="6"/>
      <c r="Q1308" s="6"/>
    </row>
    <row r="1309" spans="1:17" hidden="1" x14ac:dyDescent="0.35">
      <c r="A1309" t="s">
        <v>1025</v>
      </c>
      <c r="B1309" t="s">
        <v>330</v>
      </c>
      <c r="C1309" t="s">
        <v>399</v>
      </c>
      <c r="D1309" t="s">
        <v>400</v>
      </c>
      <c r="E1309">
        <f>SUM(Table115[[#This Row],[2025]:[2014]])</f>
        <v>0</v>
      </c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>
        <v>-1</v>
      </c>
      <c r="Q1309" s="6">
        <v>1</v>
      </c>
    </row>
    <row r="1310" spans="1:17" hidden="1" x14ac:dyDescent="0.35">
      <c r="A1310" t="s">
        <v>1025</v>
      </c>
      <c r="B1310" t="s">
        <v>330</v>
      </c>
      <c r="C1310" t="s">
        <v>1396</v>
      </c>
      <c r="D1310" t="s">
        <v>1397</v>
      </c>
      <c r="E1310">
        <f>SUM(Table115[[#This Row],[2025]:[2014]])</f>
        <v>1</v>
      </c>
      <c r="F1310" s="6"/>
      <c r="G1310" s="6"/>
      <c r="H1310" s="6"/>
      <c r="I1310" s="6"/>
      <c r="J1310" s="6"/>
      <c r="K1310" s="6"/>
      <c r="L1310" s="6"/>
      <c r="M1310" s="6"/>
      <c r="N1310" s="6"/>
      <c r="O1310" s="6">
        <v>1</v>
      </c>
      <c r="P1310" s="6"/>
      <c r="Q1310" s="6"/>
    </row>
    <row r="1311" spans="1:17" hidden="1" x14ac:dyDescent="0.35">
      <c r="A1311" t="s">
        <v>1025</v>
      </c>
      <c r="B1311" t="s">
        <v>330</v>
      </c>
      <c r="C1311" t="s">
        <v>1398</v>
      </c>
      <c r="D1311" t="s">
        <v>1399</v>
      </c>
      <c r="E1311">
        <f>SUM(Table115[[#This Row],[2025]:[2014]])</f>
        <v>0</v>
      </c>
      <c r="F1311" s="6"/>
      <c r="G1311" s="6"/>
      <c r="H1311" s="6"/>
      <c r="I1311" s="6"/>
      <c r="J1311" s="6"/>
      <c r="K1311" s="6"/>
      <c r="L1311" s="6">
        <v>-2</v>
      </c>
      <c r="M1311" s="6">
        <v>2</v>
      </c>
      <c r="N1311" s="6">
        <v>0</v>
      </c>
      <c r="O1311" s="6"/>
      <c r="P1311" s="6"/>
      <c r="Q1311" s="6"/>
    </row>
    <row r="1312" spans="1:17" hidden="1" x14ac:dyDescent="0.35">
      <c r="A1312" t="s">
        <v>1025</v>
      </c>
      <c r="B1312" t="s">
        <v>330</v>
      </c>
      <c r="C1312" t="s">
        <v>405</v>
      </c>
      <c r="D1312" t="s">
        <v>406</v>
      </c>
      <c r="E1312">
        <f>SUM(Table115[[#This Row],[2025]:[2014]])</f>
        <v>2</v>
      </c>
      <c r="F1312" s="6"/>
      <c r="G1312" s="6"/>
      <c r="H1312" s="6"/>
      <c r="I1312" s="6"/>
      <c r="J1312" s="6"/>
      <c r="K1312" s="6"/>
      <c r="L1312" s="6"/>
      <c r="M1312" s="6"/>
      <c r="N1312" s="6"/>
      <c r="O1312" s="6">
        <v>2</v>
      </c>
      <c r="P1312" s="6"/>
      <c r="Q1312" s="6"/>
    </row>
    <row r="1313" spans="1:17" hidden="1" x14ac:dyDescent="0.35">
      <c r="A1313" t="s">
        <v>1025</v>
      </c>
      <c r="B1313" t="s">
        <v>330</v>
      </c>
      <c r="C1313" t="s">
        <v>407</v>
      </c>
      <c r="D1313" t="s">
        <v>408</v>
      </c>
      <c r="E1313">
        <f>SUM(Table115[[#This Row],[2025]:[2014]])</f>
        <v>67</v>
      </c>
      <c r="F1313" s="6"/>
      <c r="G1313" s="6"/>
      <c r="H1313" s="6"/>
      <c r="I1313" s="6"/>
      <c r="J1313" s="6"/>
      <c r="K1313" s="6"/>
      <c r="L1313" s="6"/>
      <c r="M1313" s="6">
        <v>10</v>
      </c>
      <c r="N1313" s="6">
        <v>20</v>
      </c>
      <c r="O1313" s="6">
        <v>14</v>
      </c>
      <c r="P1313" s="6">
        <v>8</v>
      </c>
      <c r="Q1313" s="6">
        <v>15</v>
      </c>
    </row>
    <row r="1314" spans="1:17" hidden="1" x14ac:dyDescent="0.35">
      <c r="A1314" t="s">
        <v>1025</v>
      </c>
      <c r="B1314" t="s">
        <v>330</v>
      </c>
      <c r="C1314" t="s">
        <v>655</v>
      </c>
      <c r="D1314" t="s">
        <v>656</v>
      </c>
      <c r="E1314">
        <f>SUM(Table115[[#This Row],[2025]:[2014]])</f>
        <v>6</v>
      </c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>
        <v>2</v>
      </c>
      <c r="Q1314" s="6">
        <v>4</v>
      </c>
    </row>
    <row r="1315" spans="1:17" hidden="1" x14ac:dyDescent="0.35">
      <c r="A1315" t="s">
        <v>1025</v>
      </c>
      <c r="B1315" t="s">
        <v>1400</v>
      </c>
      <c r="C1315" t="s">
        <v>1401</v>
      </c>
      <c r="D1315" t="s">
        <v>1402</v>
      </c>
      <c r="E1315">
        <f>SUM(Table115[[#This Row],[2025]:[2014]])</f>
        <v>1</v>
      </c>
      <c r="F1315" s="6"/>
      <c r="G1315" s="6"/>
      <c r="H1315" s="6"/>
      <c r="I1315" s="6"/>
      <c r="J1315" s="6"/>
      <c r="K1315" s="6"/>
      <c r="L1315" s="6"/>
      <c r="M1315" s="6">
        <v>1</v>
      </c>
      <c r="N1315" s="6"/>
      <c r="O1315" s="6"/>
      <c r="P1315" s="6"/>
      <c r="Q1315" s="6"/>
    </row>
    <row r="1316" spans="1:17" hidden="1" x14ac:dyDescent="0.35">
      <c r="A1316" t="s">
        <v>1403</v>
      </c>
      <c r="B1316" t="s">
        <v>105</v>
      </c>
      <c r="C1316" t="s">
        <v>106</v>
      </c>
      <c r="D1316" t="s">
        <v>107</v>
      </c>
      <c r="E1316">
        <f>SUM(Table115[[#This Row],[2025]:[2014]])</f>
        <v>1</v>
      </c>
      <c r="F1316" s="6"/>
      <c r="G1316" s="6"/>
      <c r="H1316" s="6">
        <v>1</v>
      </c>
    </row>
    <row r="1317" spans="1:17" hidden="1" x14ac:dyDescent="0.35">
      <c r="A1317" t="s">
        <v>1403</v>
      </c>
      <c r="B1317" t="s">
        <v>464</v>
      </c>
      <c r="C1317" t="s">
        <v>465</v>
      </c>
      <c r="D1317" t="s">
        <v>466</v>
      </c>
      <c r="E1317">
        <f>SUM(Table115[[#This Row],[2025]:[2014]])</f>
        <v>1</v>
      </c>
      <c r="F1317" s="6"/>
      <c r="G1317" s="6"/>
      <c r="H1317" s="6">
        <v>1</v>
      </c>
    </row>
    <row r="1318" spans="1:17" hidden="1" x14ac:dyDescent="0.35">
      <c r="A1318" t="s">
        <v>1403</v>
      </c>
      <c r="B1318" t="s">
        <v>116</v>
      </c>
      <c r="C1318" t="s">
        <v>117</v>
      </c>
      <c r="D1318" t="s">
        <v>118</v>
      </c>
      <c r="E1318">
        <f>SUM(Table115[[#This Row],[2025]:[2014]])</f>
        <v>0</v>
      </c>
      <c r="F1318" s="6"/>
      <c r="G1318" s="6"/>
      <c r="H1318" s="6">
        <v>0</v>
      </c>
    </row>
    <row r="1319" spans="1:17" hidden="1" x14ac:dyDescent="0.35">
      <c r="A1319" t="s">
        <v>1403</v>
      </c>
      <c r="B1319" t="s">
        <v>124</v>
      </c>
      <c r="C1319" t="s">
        <v>415</v>
      </c>
      <c r="D1319" t="s">
        <v>416</v>
      </c>
      <c r="E1319">
        <f>SUM(Table115[[#This Row],[2025]:[2014]])</f>
        <v>1</v>
      </c>
      <c r="F1319" s="6"/>
      <c r="G1319" s="6"/>
      <c r="H1319" s="6">
        <v>1</v>
      </c>
    </row>
    <row r="1320" spans="1:17" hidden="1" x14ac:dyDescent="0.35">
      <c r="A1320" t="s">
        <v>1403</v>
      </c>
      <c r="B1320" t="s">
        <v>130</v>
      </c>
      <c r="C1320" t="s">
        <v>106</v>
      </c>
      <c r="D1320" t="s">
        <v>131</v>
      </c>
      <c r="E1320">
        <f>SUM(Table115[[#This Row],[2025]:[2014]])</f>
        <v>3</v>
      </c>
      <c r="F1320" s="6"/>
      <c r="G1320" s="6">
        <v>3</v>
      </c>
      <c r="H1320" s="6"/>
    </row>
    <row r="1321" spans="1:17" hidden="1" x14ac:dyDescent="0.35">
      <c r="A1321" t="s">
        <v>1403</v>
      </c>
      <c r="B1321" t="s">
        <v>130</v>
      </c>
      <c r="C1321" t="s">
        <v>106</v>
      </c>
      <c r="D1321" t="s">
        <v>132</v>
      </c>
      <c r="E1321">
        <f>SUM(Table115[[#This Row],[2025]:[2014]])</f>
        <v>-2</v>
      </c>
      <c r="F1321" s="6"/>
      <c r="G1321" s="6">
        <v>-2</v>
      </c>
      <c r="H1321" s="6"/>
    </row>
    <row r="1322" spans="1:17" hidden="1" x14ac:dyDescent="0.35">
      <c r="A1322" t="s">
        <v>1403</v>
      </c>
      <c r="B1322" t="s">
        <v>130</v>
      </c>
      <c r="C1322" t="s">
        <v>106</v>
      </c>
      <c r="D1322" t="s">
        <v>467</v>
      </c>
      <c r="E1322">
        <f>SUM(Table115[[#This Row],[2025]:[2014]])</f>
        <v>3</v>
      </c>
      <c r="F1322" s="6"/>
      <c r="G1322" s="6"/>
      <c r="H1322" s="6">
        <v>3</v>
      </c>
    </row>
    <row r="1323" spans="1:17" hidden="1" x14ac:dyDescent="0.35">
      <c r="A1323" t="s">
        <v>1403</v>
      </c>
      <c r="B1323" t="s">
        <v>130</v>
      </c>
      <c r="C1323" t="s">
        <v>106</v>
      </c>
      <c r="D1323" t="s">
        <v>137</v>
      </c>
      <c r="E1323">
        <f>SUM(Table115[[#This Row],[2025]:[2014]])</f>
        <v>2</v>
      </c>
      <c r="F1323" s="6"/>
      <c r="G1323" s="6">
        <v>2</v>
      </c>
      <c r="H1323" s="6"/>
    </row>
    <row r="1324" spans="1:17" hidden="1" x14ac:dyDescent="0.35">
      <c r="A1324" t="s">
        <v>1403</v>
      </c>
      <c r="B1324" t="s">
        <v>130</v>
      </c>
      <c r="C1324" t="s">
        <v>431</v>
      </c>
      <c r="D1324" t="s">
        <v>432</v>
      </c>
      <c r="E1324">
        <f>SUM(Table115[[#This Row],[2025]:[2014]])</f>
        <v>1</v>
      </c>
      <c r="F1324" s="6"/>
      <c r="G1324" s="6">
        <v>1</v>
      </c>
      <c r="H1324" s="6"/>
    </row>
    <row r="1325" spans="1:17" hidden="1" x14ac:dyDescent="0.35">
      <c r="A1325" t="s">
        <v>1403</v>
      </c>
      <c r="B1325" t="s">
        <v>179</v>
      </c>
      <c r="C1325" t="s">
        <v>182</v>
      </c>
      <c r="D1325" t="s">
        <v>183</v>
      </c>
      <c r="E1325">
        <f>SUM(Table115[[#This Row],[2025]:[2014]])</f>
        <v>1</v>
      </c>
      <c r="F1325" s="6"/>
      <c r="G1325" s="6"/>
      <c r="H1325" s="6">
        <v>1</v>
      </c>
    </row>
    <row r="1326" spans="1:17" hidden="1" x14ac:dyDescent="0.35">
      <c r="A1326" t="s">
        <v>1403</v>
      </c>
      <c r="B1326" t="s">
        <v>229</v>
      </c>
      <c r="C1326" t="s">
        <v>106</v>
      </c>
      <c r="D1326" t="s">
        <v>599</v>
      </c>
      <c r="E1326">
        <f>SUM(Table115[[#This Row],[2025]:[2014]])</f>
        <v>3</v>
      </c>
      <c r="F1326" s="6"/>
      <c r="G1326" s="6"/>
      <c r="H1326" s="6">
        <v>3</v>
      </c>
    </row>
    <row r="1327" spans="1:17" hidden="1" x14ac:dyDescent="0.35">
      <c r="A1327" t="s">
        <v>1403</v>
      </c>
      <c r="B1327" t="s">
        <v>229</v>
      </c>
      <c r="C1327" t="s">
        <v>106</v>
      </c>
      <c r="D1327" t="s">
        <v>233</v>
      </c>
      <c r="E1327">
        <f>SUM(Table115[[#This Row],[2025]:[2014]])</f>
        <v>1</v>
      </c>
      <c r="F1327" s="6"/>
      <c r="G1327" s="6">
        <v>1</v>
      </c>
      <c r="H1327" s="6"/>
    </row>
    <row r="1328" spans="1:17" hidden="1" x14ac:dyDescent="0.35">
      <c r="A1328" t="s">
        <v>1403</v>
      </c>
      <c r="B1328" t="s">
        <v>229</v>
      </c>
      <c r="C1328" t="s">
        <v>106</v>
      </c>
      <c r="D1328" t="s">
        <v>234</v>
      </c>
      <c r="E1328">
        <f>SUM(Table115[[#This Row],[2025]:[2014]])</f>
        <v>1</v>
      </c>
      <c r="F1328" s="6"/>
      <c r="G1328" s="6"/>
      <c r="H1328" s="6">
        <v>1</v>
      </c>
    </row>
    <row r="1329" spans="1:11" hidden="1" x14ac:dyDescent="0.35">
      <c r="A1329" t="s">
        <v>1403</v>
      </c>
      <c r="B1329" t="s">
        <v>248</v>
      </c>
      <c r="C1329" t="s">
        <v>507</v>
      </c>
      <c r="D1329" t="s">
        <v>508</v>
      </c>
      <c r="E1329">
        <f>SUM(Table115[[#This Row],[2025]:[2014]])</f>
        <v>4</v>
      </c>
      <c r="F1329" s="6"/>
      <c r="G1329" s="6">
        <v>4</v>
      </c>
      <c r="H1329" s="6"/>
    </row>
    <row r="1330" spans="1:11" hidden="1" x14ac:dyDescent="0.35">
      <c r="A1330" t="s">
        <v>1403</v>
      </c>
      <c r="B1330" t="s">
        <v>292</v>
      </c>
      <c r="C1330" t="s">
        <v>297</v>
      </c>
      <c r="D1330" t="s">
        <v>298</v>
      </c>
      <c r="E1330">
        <f>SUM(Table115[[#This Row],[2025]:[2014]])</f>
        <v>1</v>
      </c>
      <c r="F1330" s="6"/>
      <c r="G1330" s="6"/>
      <c r="H1330" s="6">
        <v>1</v>
      </c>
    </row>
    <row r="1331" spans="1:11" hidden="1" x14ac:dyDescent="0.35">
      <c r="A1331" t="s">
        <v>1403</v>
      </c>
      <c r="B1331" t="s">
        <v>313</v>
      </c>
      <c r="C1331" t="s">
        <v>314</v>
      </c>
      <c r="D1331" t="s">
        <v>315</v>
      </c>
      <c r="E1331">
        <f>SUM(Table115[[#This Row],[2025]:[2014]])</f>
        <v>0</v>
      </c>
      <c r="F1331" s="6"/>
      <c r="G1331" s="6">
        <v>0</v>
      </c>
      <c r="H1331" s="6"/>
    </row>
    <row r="1332" spans="1:11" hidden="1" x14ac:dyDescent="0.35">
      <c r="A1332" t="s">
        <v>1403</v>
      </c>
      <c r="B1332" t="s">
        <v>313</v>
      </c>
      <c r="C1332" t="s">
        <v>328</v>
      </c>
      <c r="D1332" t="s">
        <v>329</v>
      </c>
      <c r="E1332">
        <f>SUM(Table115[[#This Row],[2025]:[2014]])</f>
        <v>11</v>
      </c>
      <c r="F1332" s="6"/>
      <c r="G1332" s="6">
        <v>11</v>
      </c>
      <c r="H1332" s="6"/>
    </row>
    <row r="1333" spans="1:11" hidden="1" x14ac:dyDescent="0.35">
      <c r="A1333" t="s">
        <v>1403</v>
      </c>
      <c r="B1333" t="s">
        <v>313</v>
      </c>
      <c r="C1333" t="s">
        <v>523</v>
      </c>
      <c r="D1333" t="s">
        <v>524</v>
      </c>
      <c r="E1333">
        <f>SUM(Table115[[#This Row],[2025]:[2014]])</f>
        <v>5</v>
      </c>
      <c r="F1333" s="6"/>
      <c r="G1333" s="6">
        <v>5</v>
      </c>
      <c r="H1333" s="6"/>
    </row>
    <row r="1334" spans="1:11" hidden="1" x14ac:dyDescent="0.35">
      <c r="A1334" t="s">
        <v>1403</v>
      </c>
      <c r="B1334" t="s">
        <v>330</v>
      </c>
      <c r="C1334" t="s">
        <v>106</v>
      </c>
      <c r="D1334" t="s">
        <v>331</v>
      </c>
      <c r="E1334">
        <f>SUM(Table115[[#This Row],[2025]:[2014]])</f>
        <v>37</v>
      </c>
      <c r="F1334" s="6">
        <v>4</v>
      </c>
      <c r="G1334" s="6">
        <v>25</v>
      </c>
      <c r="H1334" s="6">
        <v>8</v>
      </c>
    </row>
    <row r="1335" spans="1:11" hidden="1" x14ac:dyDescent="0.35">
      <c r="A1335" t="s">
        <v>1403</v>
      </c>
      <c r="B1335" t="s">
        <v>330</v>
      </c>
      <c r="C1335" t="s">
        <v>106</v>
      </c>
      <c r="D1335" t="s">
        <v>333</v>
      </c>
      <c r="E1335">
        <f>SUM(Table115[[#This Row],[2025]:[2014]])</f>
        <v>5</v>
      </c>
      <c r="F1335" s="6"/>
      <c r="G1335" s="6"/>
      <c r="H1335" s="6">
        <v>5</v>
      </c>
    </row>
    <row r="1336" spans="1:11" hidden="1" x14ac:dyDescent="0.35">
      <c r="A1336" t="s">
        <v>1403</v>
      </c>
      <c r="B1336" t="s">
        <v>330</v>
      </c>
      <c r="C1336" t="s">
        <v>348</v>
      </c>
      <c r="D1336" t="s">
        <v>349</v>
      </c>
      <c r="E1336">
        <f>SUM(Table115[[#This Row],[2025]:[2014]])</f>
        <v>94</v>
      </c>
      <c r="F1336" s="6">
        <v>27</v>
      </c>
      <c r="G1336" s="6">
        <v>37</v>
      </c>
      <c r="H1336" s="6">
        <v>30</v>
      </c>
    </row>
    <row r="1337" spans="1:11" hidden="1" x14ac:dyDescent="0.35">
      <c r="A1337" t="s">
        <v>1403</v>
      </c>
      <c r="B1337" t="s">
        <v>330</v>
      </c>
      <c r="C1337" t="s">
        <v>354</v>
      </c>
      <c r="D1337" t="s">
        <v>355</v>
      </c>
      <c r="E1337">
        <f>SUM(Table115[[#This Row],[2025]:[2014]])</f>
        <v>1</v>
      </c>
      <c r="F1337" s="6"/>
      <c r="G1337" s="6">
        <v>1</v>
      </c>
      <c r="H1337" s="6"/>
    </row>
    <row r="1338" spans="1:11" hidden="1" x14ac:dyDescent="0.35">
      <c r="A1338" t="s">
        <v>1403</v>
      </c>
      <c r="B1338" t="s">
        <v>330</v>
      </c>
      <c r="C1338" t="s">
        <v>356</v>
      </c>
      <c r="D1338" t="s">
        <v>357</v>
      </c>
      <c r="E1338">
        <f>SUM(Table115[[#This Row],[2025]:[2014]])</f>
        <v>10</v>
      </c>
      <c r="F1338" s="6">
        <v>3</v>
      </c>
      <c r="G1338" s="6">
        <v>7</v>
      </c>
      <c r="H1338" s="6"/>
    </row>
    <row r="1339" spans="1:11" hidden="1" x14ac:dyDescent="0.35">
      <c r="A1339" t="s">
        <v>1403</v>
      </c>
      <c r="B1339" t="s">
        <v>330</v>
      </c>
      <c r="C1339" t="s">
        <v>360</v>
      </c>
      <c r="D1339" t="s">
        <v>361</v>
      </c>
      <c r="E1339">
        <f>SUM(Table115[[#This Row],[2025]:[2014]])</f>
        <v>1</v>
      </c>
      <c r="F1339" s="6"/>
      <c r="G1339" s="6">
        <v>1</v>
      </c>
      <c r="H1339" s="6"/>
    </row>
    <row r="1340" spans="1:11" hidden="1" x14ac:dyDescent="0.35">
      <c r="A1340" t="s">
        <v>1403</v>
      </c>
      <c r="B1340" t="s">
        <v>330</v>
      </c>
      <c r="C1340" t="s">
        <v>364</v>
      </c>
      <c r="D1340" t="s">
        <v>365</v>
      </c>
      <c r="E1340">
        <f>SUM(Table115[[#This Row],[2025]:[2014]])</f>
        <v>6</v>
      </c>
      <c r="F1340" s="6">
        <v>2</v>
      </c>
      <c r="G1340" s="6">
        <v>1</v>
      </c>
      <c r="H1340" s="6">
        <v>3</v>
      </c>
    </row>
    <row r="1341" spans="1:11" hidden="1" x14ac:dyDescent="0.35">
      <c r="A1341" t="s">
        <v>1403</v>
      </c>
      <c r="B1341" t="s">
        <v>330</v>
      </c>
      <c r="C1341" t="s">
        <v>409</v>
      </c>
      <c r="D1341" t="s">
        <v>410</v>
      </c>
      <c r="E1341">
        <f>SUM(Table115[[#This Row],[2025]:[2014]])</f>
        <v>6</v>
      </c>
      <c r="F1341" s="6">
        <v>0</v>
      </c>
      <c r="G1341" s="6">
        <v>3</v>
      </c>
      <c r="H1341" s="6">
        <v>3</v>
      </c>
    </row>
    <row r="1342" spans="1:11" x14ac:dyDescent="0.35">
      <c r="A1342" t="s">
        <v>1404</v>
      </c>
      <c r="B1342" t="s">
        <v>771</v>
      </c>
      <c r="C1342" t="s">
        <v>1044</v>
      </c>
      <c r="D1342" t="s">
        <v>1045</v>
      </c>
      <c r="E1342">
        <f>SUM(Table115[[#This Row],[2025]:[2014]])</f>
        <v>1</v>
      </c>
      <c r="F1342" s="6"/>
      <c r="G1342" s="6"/>
      <c r="H1342" s="6"/>
      <c r="I1342" s="6">
        <v>1</v>
      </c>
      <c r="J1342" s="6"/>
      <c r="K1342" s="6"/>
    </row>
    <row r="1343" spans="1:11" x14ac:dyDescent="0.35">
      <c r="A1343" t="s">
        <v>1404</v>
      </c>
      <c r="B1343" t="s">
        <v>105</v>
      </c>
      <c r="C1343" t="s">
        <v>106</v>
      </c>
      <c r="D1343" t="s">
        <v>107</v>
      </c>
      <c r="E1343">
        <f>SUM(Table115[[#This Row],[2025]:[2014]])</f>
        <v>4</v>
      </c>
      <c r="F1343" s="6"/>
      <c r="G1343" s="6">
        <v>3</v>
      </c>
      <c r="H1343" s="6"/>
      <c r="I1343" s="6"/>
      <c r="J1343" s="6">
        <v>1</v>
      </c>
      <c r="K1343" s="6"/>
    </row>
    <row r="1344" spans="1:11" x14ac:dyDescent="0.35">
      <c r="A1344" t="s">
        <v>1404</v>
      </c>
      <c r="B1344" t="s">
        <v>110</v>
      </c>
      <c r="C1344" t="s">
        <v>111</v>
      </c>
      <c r="D1344" t="s">
        <v>112</v>
      </c>
      <c r="E1344">
        <f>SUM(Table115[[#This Row],[2025]:[2014]])</f>
        <v>3</v>
      </c>
      <c r="F1344" s="6"/>
      <c r="G1344" s="6">
        <v>1</v>
      </c>
      <c r="H1344" s="6">
        <v>1</v>
      </c>
      <c r="I1344" s="6"/>
      <c r="J1344" s="6">
        <v>1</v>
      </c>
      <c r="K1344" s="6"/>
    </row>
    <row r="1345" spans="1:11" x14ac:dyDescent="0.35">
      <c r="A1345" t="s">
        <v>1404</v>
      </c>
      <c r="B1345" t="s">
        <v>116</v>
      </c>
      <c r="C1345" t="s">
        <v>117</v>
      </c>
      <c r="D1345" t="s">
        <v>118</v>
      </c>
      <c r="E1345">
        <f>SUM(Table115[[#This Row],[2025]:[2014]])</f>
        <v>30</v>
      </c>
      <c r="F1345" s="6"/>
      <c r="G1345" s="6">
        <v>10</v>
      </c>
      <c r="H1345" s="6"/>
      <c r="I1345" s="6">
        <v>20</v>
      </c>
      <c r="J1345" s="6"/>
      <c r="K1345" s="6"/>
    </row>
    <row r="1346" spans="1:11" x14ac:dyDescent="0.35">
      <c r="A1346" t="s">
        <v>1404</v>
      </c>
      <c r="B1346" t="s">
        <v>124</v>
      </c>
      <c r="C1346" t="s">
        <v>106</v>
      </c>
      <c r="D1346" t="s">
        <v>125</v>
      </c>
      <c r="E1346">
        <f>SUM(Table115[[#This Row],[2025]:[2014]])</f>
        <v>2</v>
      </c>
      <c r="F1346" s="6"/>
      <c r="G1346" s="6"/>
      <c r="H1346" s="6"/>
      <c r="I1346" s="6"/>
      <c r="J1346" s="6">
        <v>2</v>
      </c>
      <c r="K1346" s="6"/>
    </row>
    <row r="1347" spans="1:11" x14ac:dyDescent="0.35">
      <c r="A1347" t="s">
        <v>1404</v>
      </c>
      <c r="B1347" t="s">
        <v>124</v>
      </c>
      <c r="C1347" t="s">
        <v>415</v>
      </c>
      <c r="D1347" t="s">
        <v>416</v>
      </c>
      <c r="E1347">
        <f>SUM(Table115[[#This Row],[2025]:[2014]])</f>
        <v>0</v>
      </c>
      <c r="F1347" s="6"/>
      <c r="G1347" s="6"/>
      <c r="H1347" s="6"/>
      <c r="I1347" s="6">
        <v>-1</v>
      </c>
      <c r="J1347" s="6">
        <v>1</v>
      </c>
      <c r="K1347" s="6">
        <v>0</v>
      </c>
    </row>
    <row r="1348" spans="1:11" x14ac:dyDescent="0.35">
      <c r="A1348" t="s">
        <v>1404</v>
      </c>
      <c r="B1348" t="s">
        <v>130</v>
      </c>
      <c r="C1348" t="s">
        <v>106</v>
      </c>
      <c r="D1348" t="s">
        <v>131</v>
      </c>
      <c r="E1348">
        <f>SUM(Table115[[#This Row],[2025]:[2014]])</f>
        <v>23</v>
      </c>
      <c r="F1348" s="6"/>
      <c r="G1348" s="6">
        <v>5</v>
      </c>
      <c r="H1348" s="6">
        <v>18</v>
      </c>
      <c r="I1348" s="6"/>
      <c r="J1348" s="6"/>
      <c r="K1348" s="6"/>
    </row>
    <row r="1349" spans="1:11" x14ac:dyDescent="0.35">
      <c r="A1349" t="s">
        <v>1404</v>
      </c>
      <c r="B1349" t="s">
        <v>130</v>
      </c>
      <c r="C1349" t="s">
        <v>106</v>
      </c>
      <c r="D1349" t="s">
        <v>132</v>
      </c>
      <c r="E1349">
        <f>SUM(Table115[[#This Row],[2025]:[2014]])</f>
        <v>-6</v>
      </c>
      <c r="F1349" s="6"/>
      <c r="G1349" s="6">
        <v>-1</v>
      </c>
      <c r="H1349" s="6">
        <v>-3</v>
      </c>
      <c r="I1349" s="6">
        <v>-2</v>
      </c>
      <c r="J1349" s="6"/>
      <c r="K1349" s="6"/>
    </row>
    <row r="1350" spans="1:11" x14ac:dyDescent="0.35">
      <c r="A1350" t="s">
        <v>1404</v>
      </c>
      <c r="B1350" t="s">
        <v>130</v>
      </c>
      <c r="C1350" t="s">
        <v>106</v>
      </c>
      <c r="D1350" t="s">
        <v>136</v>
      </c>
      <c r="E1350">
        <f>SUM(Table115[[#This Row],[2025]:[2014]])</f>
        <v>3</v>
      </c>
      <c r="F1350" s="6"/>
      <c r="G1350" s="6"/>
      <c r="H1350" s="6">
        <v>1</v>
      </c>
      <c r="I1350" s="6">
        <v>2</v>
      </c>
      <c r="J1350" s="6"/>
      <c r="K1350" s="6"/>
    </row>
    <row r="1351" spans="1:11" x14ac:dyDescent="0.35">
      <c r="A1351" t="s">
        <v>1404</v>
      </c>
      <c r="B1351" t="s">
        <v>130</v>
      </c>
      <c r="C1351" t="s">
        <v>106</v>
      </c>
      <c r="D1351" t="s">
        <v>137</v>
      </c>
      <c r="E1351">
        <f>SUM(Table115[[#This Row],[2025]:[2014]])</f>
        <v>16</v>
      </c>
      <c r="F1351" s="6"/>
      <c r="G1351" s="6">
        <v>4</v>
      </c>
      <c r="H1351" s="6">
        <v>9</v>
      </c>
      <c r="I1351" s="6">
        <v>2</v>
      </c>
      <c r="J1351" s="6">
        <v>1</v>
      </c>
      <c r="K1351" s="6"/>
    </row>
    <row r="1352" spans="1:11" x14ac:dyDescent="0.35">
      <c r="A1352" t="s">
        <v>1404</v>
      </c>
      <c r="B1352" t="s">
        <v>130</v>
      </c>
      <c r="C1352" t="s">
        <v>106</v>
      </c>
      <c r="D1352" t="s">
        <v>139</v>
      </c>
      <c r="E1352">
        <f>SUM(Table115[[#This Row],[2025]:[2014]])</f>
        <v>1</v>
      </c>
      <c r="F1352" s="6"/>
      <c r="G1352" s="6"/>
      <c r="H1352" s="6"/>
      <c r="I1352" s="6">
        <v>1</v>
      </c>
      <c r="J1352" s="6"/>
      <c r="K1352" s="6"/>
    </row>
    <row r="1353" spans="1:11" x14ac:dyDescent="0.35">
      <c r="A1353" t="s">
        <v>1404</v>
      </c>
      <c r="B1353" t="s">
        <v>130</v>
      </c>
      <c r="C1353" t="s">
        <v>106</v>
      </c>
      <c r="D1353" t="s">
        <v>469</v>
      </c>
      <c r="E1353">
        <f>SUM(Table115[[#This Row],[2025]:[2014]])</f>
        <v>1</v>
      </c>
      <c r="F1353" s="6"/>
      <c r="G1353" s="6"/>
      <c r="H1353" s="6"/>
      <c r="I1353" s="6">
        <v>1</v>
      </c>
      <c r="J1353" s="6"/>
      <c r="K1353" s="6"/>
    </row>
    <row r="1354" spans="1:11" x14ac:dyDescent="0.35">
      <c r="A1354" t="s">
        <v>1404</v>
      </c>
      <c r="B1354" t="s">
        <v>130</v>
      </c>
      <c r="C1354" t="s">
        <v>106</v>
      </c>
      <c r="D1354" t="s">
        <v>420</v>
      </c>
      <c r="E1354">
        <f>SUM(Table115[[#This Row],[2025]:[2014]])</f>
        <v>3</v>
      </c>
      <c r="F1354" s="6"/>
      <c r="G1354" s="6">
        <v>3</v>
      </c>
      <c r="H1354" s="6"/>
      <c r="I1354" s="6"/>
      <c r="J1354" s="6"/>
      <c r="K1354" s="6"/>
    </row>
    <row r="1355" spans="1:11" x14ac:dyDescent="0.35">
      <c r="A1355" t="s">
        <v>1404</v>
      </c>
      <c r="B1355" t="s">
        <v>130</v>
      </c>
      <c r="C1355" t="s">
        <v>1405</v>
      </c>
      <c r="D1355" t="s">
        <v>1406</v>
      </c>
      <c r="E1355">
        <f>SUM(Table115[[#This Row],[2025]:[2014]])</f>
        <v>2</v>
      </c>
      <c r="F1355" s="6"/>
      <c r="G1355" s="6"/>
      <c r="H1355" s="6"/>
      <c r="I1355" s="6"/>
      <c r="J1355" s="6">
        <v>2</v>
      </c>
      <c r="K1355" s="6"/>
    </row>
    <row r="1356" spans="1:11" x14ac:dyDescent="0.35">
      <c r="A1356" t="s">
        <v>1404</v>
      </c>
      <c r="B1356" t="s">
        <v>130</v>
      </c>
      <c r="C1356" t="s">
        <v>431</v>
      </c>
      <c r="D1356" t="s">
        <v>432</v>
      </c>
      <c r="E1356">
        <f>SUM(Table115[[#This Row],[2025]:[2014]])</f>
        <v>4</v>
      </c>
      <c r="F1356" s="6"/>
      <c r="G1356" s="6"/>
      <c r="H1356" s="6"/>
      <c r="I1356" s="6">
        <v>1</v>
      </c>
      <c r="J1356" s="6">
        <v>3</v>
      </c>
      <c r="K1356" s="6"/>
    </row>
    <row r="1357" spans="1:11" x14ac:dyDescent="0.35">
      <c r="A1357" t="s">
        <v>1404</v>
      </c>
      <c r="B1357" t="s">
        <v>179</v>
      </c>
      <c r="C1357" t="s">
        <v>182</v>
      </c>
      <c r="D1357" t="s">
        <v>183</v>
      </c>
      <c r="E1357">
        <f>SUM(Table115[[#This Row],[2025]:[2014]])</f>
        <v>0</v>
      </c>
      <c r="F1357" s="6"/>
      <c r="G1357" s="6"/>
      <c r="H1357" s="6">
        <v>-1</v>
      </c>
      <c r="I1357" s="6">
        <v>0</v>
      </c>
      <c r="J1357" s="6">
        <v>1</v>
      </c>
      <c r="K1357" s="6">
        <v>0</v>
      </c>
    </row>
    <row r="1358" spans="1:11" x14ac:dyDescent="0.35">
      <c r="A1358" t="s">
        <v>1404</v>
      </c>
      <c r="B1358" t="s">
        <v>201</v>
      </c>
      <c r="C1358" t="s">
        <v>106</v>
      </c>
      <c r="D1358" t="s">
        <v>202</v>
      </c>
      <c r="E1358">
        <f>SUM(Table115[[#This Row],[2025]:[2014]])</f>
        <v>-14</v>
      </c>
      <c r="F1358" s="6"/>
      <c r="G1358" s="6"/>
      <c r="H1358" s="6">
        <v>-9</v>
      </c>
      <c r="I1358" s="6">
        <v>-1</v>
      </c>
      <c r="J1358" s="6">
        <v>-4</v>
      </c>
      <c r="K1358" s="6"/>
    </row>
    <row r="1359" spans="1:11" x14ac:dyDescent="0.35">
      <c r="A1359" t="s">
        <v>1404</v>
      </c>
      <c r="B1359" t="s">
        <v>201</v>
      </c>
      <c r="C1359" t="s">
        <v>106</v>
      </c>
      <c r="D1359" t="s">
        <v>486</v>
      </c>
      <c r="E1359">
        <f>SUM(Table115[[#This Row],[2025]:[2014]])</f>
        <v>-1</v>
      </c>
      <c r="F1359" s="6"/>
      <c r="G1359" s="6"/>
      <c r="H1359" s="6"/>
      <c r="I1359" s="6"/>
      <c r="J1359" s="6">
        <v>-1</v>
      </c>
      <c r="K1359" s="6"/>
    </row>
    <row r="1360" spans="1:11" x14ac:dyDescent="0.35">
      <c r="A1360" t="s">
        <v>1404</v>
      </c>
      <c r="B1360" t="s">
        <v>203</v>
      </c>
      <c r="C1360" t="s">
        <v>214</v>
      </c>
      <c r="D1360" t="s">
        <v>215</v>
      </c>
      <c r="E1360">
        <f>SUM(Table115[[#This Row],[2025]:[2014]])</f>
        <v>3</v>
      </c>
      <c r="F1360" s="6"/>
      <c r="G1360" s="6"/>
      <c r="H1360" s="6"/>
      <c r="I1360" s="6">
        <v>2</v>
      </c>
      <c r="J1360" s="6">
        <v>1</v>
      </c>
      <c r="K1360" s="6"/>
    </row>
    <row r="1361" spans="1:11" x14ac:dyDescent="0.35">
      <c r="A1361" t="s">
        <v>1404</v>
      </c>
      <c r="B1361" t="s">
        <v>229</v>
      </c>
      <c r="C1361" t="s">
        <v>106</v>
      </c>
      <c r="D1361" t="s">
        <v>230</v>
      </c>
      <c r="E1361">
        <f>SUM(Table115[[#This Row],[2025]:[2014]])</f>
        <v>1</v>
      </c>
      <c r="F1361" s="6"/>
      <c r="G1361" s="6"/>
      <c r="H1361" s="6"/>
      <c r="I1361" s="6">
        <v>1</v>
      </c>
      <c r="J1361" s="6"/>
      <c r="K1361" s="6"/>
    </row>
    <row r="1362" spans="1:11" x14ac:dyDescent="0.35">
      <c r="A1362" t="s">
        <v>1404</v>
      </c>
      <c r="B1362" t="s">
        <v>229</v>
      </c>
      <c r="C1362" t="s">
        <v>106</v>
      </c>
      <c r="D1362" t="s">
        <v>231</v>
      </c>
      <c r="E1362">
        <f>SUM(Table115[[#This Row],[2025]:[2014]])</f>
        <v>10</v>
      </c>
      <c r="F1362" s="6"/>
      <c r="G1362" s="6"/>
      <c r="H1362" s="6">
        <v>7</v>
      </c>
      <c r="I1362" s="6">
        <v>3</v>
      </c>
      <c r="J1362" s="6"/>
      <c r="K1362" s="6"/>
    </row>
    <row r="1363" spans="1:11" x14ac:dyDescent="0.35">
      <c r="A1363" t="s">
        <v>1404</v>
      </c>
      <c r="B1363" t="s">
        <v>229</v>
      </c>
      <c r="C1363" t="s">
        <v>106</v>
      </c>
      <c r="D1363" t="s">
        <v>232</v>
      </c>
      <c r="E1363">
        <f>SUM(Table115[[#This Row],[2025]:[2014]])</f>
        <v>2</v>
      </c>
      <c r="F1363" s="6"/>
      <c r="G1363" s="6"/>
      <c r="H1363" s="6"/>
      <c r="I1363" s="6">
        <v>1</v>
      </c>
      <c r="J1363" s="6">
        <v>1</v>
      </c>
      <c r="K1363" s="6"/>
    </row>
    <row r="1364" spans="1:11" x14ac:dyDescent="0.35">
      <c r="A1364" t="s">
        <v>1404</v>
      </c>
      <c r="B1364" t="s">
        <v>229</v>
      </c>
      <c r="C1364" t="s">
        <v>106</v>
      </c>
      <c r="D1364" t="s">
        <v>503</v>
      </c>
      <c r="E1364">
        <f>SUM(Table115[[#This Row],[2025]:[2014]])</f>
        <v>1</v>
      </c>
      <c r="F1364" s="6"/>
      <c r="G1364" s="6"/>
      <c r="H1364" s="6">
        <v>1</v>
      </c>
      <c r="I1364" s="6"/>
      <c r="J1364" s="6"/>
      <c r="K1364" s="6"/>
    </row>
    <row r="1365" spans="1:11" x14ac:dyDescent="0.35">
      <c r="A1365" t="s">
        <v>1404</v>
      </c>
      <c r="B1365" t="s">
        <v>229</v>
      </c>
      <c r="C1365" t="s">
        <v>106</v>
      </c>
      <c r="D1365" t="s">
        <v>233</v>
      </c>
      <c r="E1365">
        <f>SUM(Table115[[#This Row],[2025]:[2014]])</f>
        <v>41</v>
      </c>
      <c r="F1365" s="6"/>
      <c r="G1365" s="6">
        <v>4</v>
      </c>
      <c r="H1365" s="6">
        <v>7</v>
      </c>
      <c r="I1365" s="6">
        <v>24</v>
      </c>
      <c r="J1365" s="6">
        <v>6</v>
      </c>
      <c r="K1365" s="6"/>
    </row>
    <row r="1366" spans="1:11" x14ac:dyDescent="0.35">
      <c r="A1366" t="s">
        <v>1404</v>
      </c>
      <c r="B1366" t="s">
        <v>229</v>
      </c>
      <c r="C1366" t="s">
        <v>106</v>
      </c>
      <c r="D1366" t="s">
        <v>234</v>
      </c>
      <c r="E1366">
        <f>SUM(Table115[[#This Row],[2025]:[2014]])</f>
        <v>7</v>
      </c>
      <c r="F1366" s="6"/>
      <c r="G1366" s="6"/>
      <c r="H1366" s="6"/>
      <c r="I1366" s="6">
        <v>6</v>
      </c>
      <c r="J1366" s="6">
        <v>1</v>
      </c>
      <c r="K1366" s="6"/>
    </row>
    <row r="1367" spans="1:11" x14ac:dyDescent="0.35">
      <c r="A1367" t="s">
        <v>1404</v>
      </c>
      <c r="B1367" t="s">
        <v>229</v>
      </c>
      <c r="C1367" t="s">
        <v>106</v>
      </c>
      <c r="D1367" t="s">
        <v>235</v>
      </c>
      <c r="E1367">
        <f>SUM(Table115[[#This Row],[2025]:[2014]])</f>
        <v>5</v>
      </c>
      <c r="F1367" s="6"/>
      <c r="G1367" s="6"/>
      <c r="H1367" s="6"/>
      <c r="I1367" s="6">
        <v>4</v>
      </c>
      <c r="J1367" s="6">
        <v>1</v>
      </c>
      <c r="K1367" s="6"/>
    </row>
    <row r="1368" spans="1:11" x14ac:dyDescent="0.35">
      <c r="A1368" t="s">
        <v>1404</v>
      </c>
      <c r="B1368" t="s">
        <v>238</v>
      </c>
      <c r="C1368" t="s">
        <v>505</v>
      </c>
      <c r="D1368" t="s">
        <v>506</v>
      </c>
      <c r="E1368">
        <f>SUM(Table115[[#This Row],[2025]:[2014]])</f>
        <v>2</v>
      </c>
      <c r="F1368" s="6"/>
      <c r="G1368" s="6"/>
      <c r="H1368" s="6">
        <v>1</v>
      </c>
      <c r="I1368" s="6"/>
      <c r="J1368" s="6">
        <v>1</v>
      </c>
      <c r="K1368" s="6"/>
    </row>
    <row r="1369" spans="1:11" x14ac:dyDescent="0.35">
      <c r="A1369" t="s">
        <v>1404</v>
      </c>
      <c r="B1369" t="s">
        <v>259</v>
      </c>
      <c r="C1369" t="s">
        <v>262</v>
      </c>
      <c r="D1369" t="s">
        <v>263</v>
      </c>
      <c r="E1369">
        <f>SUM(Table115[[#This Row],[2025]:[2014]])</f>
        <v>5</v>
      </c>
      <c r="F1369" s="6">
        <v>4</v>
      </c>
      <c r="G1369" s="6">
        <v>1</v>
      </c>
      <c r="H1369" s="6"/>
      <c r="I1369" s="6"/>
      <c r="J1369" s="6"/>
      <c r="K1369" s="6"/>
    </row>
    <row r="1370" spans="1:11" x14ac:dyDescent="0.35">
      <c r="A1370" t="s">
        <v>1404</v>
      </c>
      <c r="B1370" t="s">
        <v>281</v>
      </c>
      <c r="C1370" t="s">
        <v>282</v>
      </c>
      <c r="D1370" t="s">
        <v>283</v>
      </c>
      <c r="E1370">
        <f>SUM(Table115[[#This Row],[2025]:[2014]])</f>
        <v>25</v>
      </c>
      <c r="F1370" s="6"/>
      <c r="G1370" s="6"/>
      <c r="H1370" s="6">
        <v>5</v>
      </c>
      <c r="I1370" s="6">
        <v>7</v>
      </c>
      <c r="J1370" s="6">
        <v>13</v>
      </c>
      <c r="K1370" s="6"/>
    </row>
    <row r="1371" spans="1:11" x14ac:dyDescent="0.35">
      <c r="A1371" t="s">
        <v>1404</v>
      </c>
      <c r="B1371" t="s">
        <v>281</v>
      </c>
      <c r="C1371" t="s">
        <v>286</v>
      </c>
      <c r="D1371" t="s">
        <v>287</v>
      </c>
      <c r="E1371">
        <f>SUM(Table115[[#This Row],[2025]:[2014]])</f>
        <v>2</v>
      </c>
      <c r="F1371" s="6">
        <v>1</v>
      </c>
      <c r="G1371" s="6"/>
      <c r="H1371" s="6">
        <v>1</v>
      </c>
      <c r="I1371" s="6"/>
      <c r="J1371" s="6"/>
      <c r="K1371" s="6"/>
    </row>
    <row r="1372" spans="1:11" x14ac:dyDescent="0.35">
      <c r="A1372" t="s">
        <v>1404</v>
      </c>
      <c r="B1372" t="s">
        <v>299</v>
      </c>
      <c r="C1372" t="s">
        <v>450</v>
      </c>
      <c r="D1372" t="s">
        <v>451</v>
      </c>
      <c r="E1372">
        <f>SUM(Table115[[#This Row],[2025]:[2014]])</f>
        <v>3</v>
      </c>
      <c r="F1372" s="6"/>
      <c r="G1372" s="6"/>
      <c r="H1372" s="6">
        <v>3</v>
      </c>
      <c r="I1372" s="6"/>
      <c r="J1372" s="6"/>
      <c r="K1372" s="6"/>
    </row>
    <row r="1373" spans="1:11" x14ac:dyDescent="0.35">
      <c r="A1373" t="s">
        <v>1404</v>
      </c>
      <c r="B1373" t="s">
        <v>313</v>
      </c>
      <c r="C1373" t="s">
        <v>314</v>
      </c>
      <c r="D1373" t="s">
        <v>315</v>
      </c>
      <c r="E1373">
        <f>SUM(Table115[[#This Row],[2025]:[2014]])</f>
        <v>1</v>
      </c>
      <c r="F1373" s="6"/>
      <c r="G1373" s="6">
        <v>1</v>
      </c>
      <c r="H1373" s="6">
        <v>0</v>
      </c>
      <c r="I1373" s="6"/>
      <c r="J1373" s="6"/>
      <c r="K1373" s="6"/>
    </row>
    <row r="1374" spans="1:11" x14ac:dyDescent="0.35">
      <c r="A1374" t="s">
        <v>1404</v>
      </c>
      <c r="B1374" t="s">
        <v>313</v>
      </c>
      <c r="C1374" t="s">
        <v>326</v>
      </c>
      <c r="D1374" t="s">
        <v>327</v>
      </c>
      <c r="E1374">
        <f>SUM(Table115[[#This Row],[2025]:[2014]])</f>
        <v>5</v>
      </c>
      <c r="F1374" s="6"/>
      <c r="G1374" s="6">
        <v>2</v>
      </c>
      <c r="H1374" s="6">
        <v>1</v>
      </c>
      <c r="I1374" s="6">
        <v>1</v>
      </c>
      <c r="J1374" s="6">
        <v>1</v>
      </c>
      <c r="K1374" s="6"/>
    </row>
    <row r="1375" spans="1:11" x14ac:dyDescent="0.35">
      <c r="A1375" t="s">
        <v>1404</v>
      </c>
      <c r="B1375" t="s">
        <v>313</v>
      </c>
      <c r="C1375" t="s">
        <v>328</v>
      </c>
      <c r="D1375" t="s">
        <v>329</v>
      </c>
      <c r="E1375">
        <f>SUM(Table115[[#This Row],[2025]:[2014]])</f>
        <v>35</v>
      </c>
      <c r="F1375" s="6"/>
      <c r="G1375" s="6"/>
      <c r="H1375" s="6">
        <v>23</v>
      </c>
      <c r="I1375" s="6">
        <v>10</v>
      </c>
      <c r="J1375" s="6">
        <v>2</v>
      </c>
      <c r="K1375" s="6"/>
    </row>
    <row r="1376" spans="1:11" x14ac:dyDescent="0.35">
      <c r="A1376" t="s">
        <v>1404</v>
      </c>
      <c r="B1376" t="s">
        <v>313</v>
      </c>
      <c r="C1376" t="s">
        <v>452</v>
      </c>
      <c r="D1376" t="s">
        <v>453</v>
      </c>
      <c r="E1376">
        <f>SUM(Table115[[#This Row],[2025]:[2014]])</f>
        <v>1</v>
      </c>
      <c r="F1376" s="6"/>
      <c r="G1376" s="6">
        <v>1</v>
      </c>
      <c r="H1376" s="6"/>
      <c r="I1376" s="6"/>
      <c r="J1376" s="6"/>
      <c r="K1376" s="6"/>
    </row>
    <row r="1377" spans="1:11" x14ac:dyDescent="0.35">
      <c r="A1377" t="s">
        <v>1404</v>
      </c>
      <c r="B1377" t="s">
        <v>313</v>
      </c>
      <c r="C1377" t="s">
        <v>523</v>
      </c>
      <c r="D1377" t="s">
        <v>524</v>
      </c>
      <c r="E1377">
        <f>SUM(Table115[[#This Row],[2025]:[2014]])</f>
        <v>25</v>
      </c>
      <c r="F1377" s="6"/>
      <c r="G1377" s="6">
        <v>25</v>
      </c>
      <c r="H1377" s="6"/>
      <c r="I1377" s="6"/>
      <c r="J1377" s="6"/>
      <c r="K1377" s="6"/>
    </row>
    <row r="1378" spans="1:11" x14ac:dyDescent="0.35">
      <c r="A1378" t="s">
        <v>1404</v>
      </c>
      <c r="B1378" t="s">
        <v>330</v>
      </c>
      <c r="C1378" t="s">
        <v>106</v>
      </c>
      <c r="D1378" t="s">
        <v>331</v>
      </c>
      <c r="E1378">
        <f>SUM(Table115[[#This Row],[2025]:[2014]])</f>
        <v>127</v>
      </c>
      <c r="F1378" s="6">
        <v>13</v>
      </c>
      <c r="G1378" s="6">
        <v>33</v>
      </c>
      <c r="H1378" s="6">
        <v>34</v>
      </c>
      <c r="I1378" s="6">
        <v>39</v>
      </c>
      <c r="J1378" s="6">
        <v>8</v>
      </c>
      <c r="K1378" s="6"/>
    </row>
    <row r="1379" spans="1:11" x14ac:dyDescent="0.35">
      <c r="A1379" t="s">
        <v>1404</v>
      </c>
      <c r="B1379" t="s">
        <v>330</v>
      </c>
      <c r="C1379" t="s">
        <v>106</v>
      </c>
      <c r="D1379" t="s">
        <v>332</v>
      </c>
      <c r="E1379">
        <f>SUM(Table115[[#This Row],[2025]:[2014]])</f>
        <v>22</v>
      </c>
      <c r="F1379" s="6"/>
      <c r="G1379" s="6"/>
      <c r="H1379" s="6">
        <v>9</v>
      </c>
      <c r="I1379" s="6">
        <v>12</v>
      </c>
      <c r="J1379" s="6">
        <v>1</v>
      </c>
      <c r="K1379" s="6"/>
    </row>
    <row r="1380" spans="1:11" x14ac:dyDescent="0.35">
      <c r="A1380" t="s">
        <v>1404</v>
      </c>
      <c r="B1380" t="s">
        <v>330</v>
      </c>
      <c r="C1380" t="s">
        <v>106</v>
      </c>
      <c r="D1380" t="s">
        <v>333</v>
      </c>
      <c r="E1380">
        <f>SUM(Table115[[#This Row],[2025]:[2014]])</f>
        <v>3</v>
      </c>
      <c r="F1380" s="6"/>
      <c r="G1380" s="6"/>
      <c r="H1380" s="6"/>
      <c r="I1380" s="6"/>
      <c r="J1380" s="6">
        <v>3</v>
      </c>
      <c r="K1380" s="6"/>
    </row>
    <row r="1381" spans="1:11" x14ac:dyDescent="0.35">
      <c r="A1381" t="s">
        <v>1404</v>
      </c>
      <c r="B1381" t="s">
        <v>330</v>
      </c>
      <c r="C1381" t="s">
        <v>334</v>
      </c>
      <c r="D1381" t="s">
        <v>335</v>
      </c>
      <c r="E1381">
        <f>SUM(Table115[[#This Row],[2025]:[2014]])</f>
        <v>8</v>
      </c>
      <c r="F1381" s="6"/>
      <c r="G1381" s="6"/>
      <c r="H1381" s="6">
        <v>1</v>
      </c>
      <c r="I1381" s="6">
        <v>5</v>
      </c>
      <c r="J1381" s="6">
        <v>2</v>
      </c>
      <c r="K1381" s="6"/>
    </row>
    <row r="1382" spans="1:11" x14ac:dyDescent="0.35">
      <c r="A1382" t="s">
        <v>1404</v>
      </c>
      <c r="B1382" t="s">
        <v>330</v>
      </c>
      <c r="C1382" t="s">
        <v>348</v>
      </c>
      <c r="D1382" t="s">
        <v>349</v>
      </c>
      <c r="E1382">
        <f>SUM(Table115[[#This Row],[2025]:[2014]])</f>
        <v>75</v>
      </c>
      <c r="F1382" s="6">
        <v>4</v>
      </c>
      <c r="G1382" s="6">
        <v>19</v>
      </c>
      <c r="H1382" s="6">
        <v>16</v>
      </c>
      <c r="I1382" s="6">
        <v>18</v>
      </c>
      <c r="J1382" s="6">
        <v>18</v>
      </c>
      <c r="K1382" s="6"/>
    </row>
    <row r="1383" spans="1:11" x14ac:dyDescent="0.35">
      <c r="A1383" t="s">
        <v>1404</v>
      </c>
      <c r="B1383" t="s">
        <v>330</v>
      </c>
      <c r="C1383" t="s">
        <v>1407</v>
      </c>
      <c r="D1383" t="s">
        <v>1408</v>
      </c>
      <c r="E1383">
        <f>SUM(Table115[[#This Row],[2025]:[2014]])</f>
        <v>1</v>
      </c>
      <c r="F1383" s="6"/>
      <c r="G1383" s="6"/>
      <c r="H1383" s="6">
        <v>1</v>
      </c>
      <c r="I1383" s="6"/>
      <c r="J1383" s="6"/>
      <c r="K1383" s="6"/>
    </row>
    <row r="1384" spans="1:11" x14ac:dyDescent="0.35">
      <c r="A1384" t="s">
        <v>1404</v>
      </c>
      <c r="B1384" t="s">
        <v>330</v>
      </c>
      <c r="C1384" t="s">
        <v>356</v>
      </c>
      <c r="D1384" t="s">
        <v>357</v>
      </c>
      <c r="E1384">
        <f>SUM(Table115[[#This Row],[2025]:[2014]])</f>
        <v>1</v>
      </c>
      <c r="F1384" s="6"/>
      <c r="G1384" s="6">
        <v>1</v>
      </c>
      <c r="H1384" s="6"/>
      <c r="I1384" s="6"/>
      <c r="J1384" s="6"/>
      <c r="K1384" s="6"/>
    </row>
    <row r="1385" spans="1:11" x14ac:dyDescent="0.35">
      <c r="A1385" t="s">
        <v>1404</v>
      </c>
      <c r="B1385" t="s">
        <v>330</v>
      </c>
      <c r="C1385" t="s">
        <v>358</v>
      </c>
      <c r="D1385" t="s">
        <v>359</v>
      </c>
      <c r="E1385">
        <f>SUM(Table115[[#This Row],[2025]:[2014]])</f>
        <v>1</v>
      </c>
      <c r="F1385" s="6"/>
      <c r="G1385" s="6"/>
      <c r="H1385" s="6"/>
      <c r="I1385" s="6"/>
      <c r="J1385" s="6">
        <v>1</v>
      </c>
      <c r="K1385" s="6"/>
    </row>
    <row r="1386" spans="1:11" x14ac:dyDescent="0.35">
      <c r="A1386" t="s">
        <v>1404</v>
      </c>
      <c r="B1386" t="s">
        <v>330</v>
      </c>
      <c r="C1386" t="s">
        <v>360</v>
      </c>
      <c r="D1386" t="s">
        <v>361</v>
      </c>
      <c r="E1386">
        <f>SUM(Table115[[#This Row],[2025]:[2014]])</f>
        <v>3</v>
      </c>
      <c r="F1386" s="6"/>
      <c r="G1386" s="6"/>
      <c r="H1386" s="6"/>
      <c r="I1386" s="6">
        <v>1</v>
      </c>
      <c r="J1386" s="6">
        <v>2</v>
      </c>
      <c r="K1386" s="6"/>
    </row>
    <row r="1387" spans="1:11" x14ac:dyDescent="0.35">
      <c r="A1387" t="s">
        <v>1404</v>
      </c>
      <c r="B1387" t="s">
        <v>330</v>
      </c>
      <c r="C1387" t="s">
        <v>364</v>
      </c>
      <c r="D1387" t="s">
        <v>365</v>
      </c>
      <c r="E1387">
        <f>SUM(Table115[[#This Row],[2025]:[2014]])</f>
        <v>14</v>
      </c>
      <c r="F1387" s="6">
        <v>1</v>
      </c>
      <c r="G1387" s="6">
        <v>1</v>
      </c>
      <c r="H1387" s="6">
        <v>5</v>
      </c>
      <c r="I1387" s="6">
        <v>4</v>
      </c>
      <c r="J1387" s="6">
        <v>3</v>
      </c>
      <c r="K1387" s="6"/>
    </row>
    <row r="1388" spans="1:11" x14ac:dyDescent="0.35">
      <c r="A1388" t="s">
        <v>1404</v>
      </c>
      <c r="B1388" t="s">
        <v>330</v>
      </c>
      <c r="C1388" t="s">
        <v>662</v>
      </c>
      <c r="D1388" t="s">
        <v>663</v>
      </c>
      <c r="E1388">
        <f>SUM(Table115[[#This Row],[2025]:[2014]])</f>
        <v>1</v>
      </c>
      <c r="F1388" s="6"/>
      <c r="G1388" s="6">
        <v>1</v>
      </c>
      <c r="H1388" s="6"/>
      <c r="I1388" s="6"/>
      <c r="J1388" s="6"/>
      <c r="K1388" s="6"/>
    </row>
    <row r="1389" spans="1:11" hidden="1" x14ac:dyDescent="0.35">
      <c r="A1389" t="s">
        <v>1409</v>
      </c>
      <c r="B1389" t="s">
        <v>105</v>
      </c>
      <c r="C1389" t="s">
        <v>106</v>
      </c>
      <c r="D1389" t="s">
        <v>107</v>
      </c>
      <c r="E1389">
        <f>SUM(Table115[[#This Row],[2025]:[2014]])</f>
        <v>30</v>
      </c>
      <c r="F1389" s="6"/>
      <c r="G1389" s="6">
        <v>6</v>
      </c>
      <c r="H1389" s="6">
        <v>1</v>
      </c>
      <c r="I1389" s="6">
        <v>1</v>
      </c>
      <c r="J1389" s="6">
        <v>7</v>
      </c>
      <c r="K1389" s="6">
        <v>15</v>
      </c>
    </row>
    <row r="1390" spans="1:11" hidden="1" x14ac:dyDescent="0.35">
      <c r="A1390" t="s">
        <v>1409</v>
      </c>
      <c r="B1390" t="s">
        <v>110</v>
      </c>
      <c r="C1390" t="s">
        <v>111</v>
      </c>
      <c r="D1390" t="s">
        <v>112</v>
      </c>
      <c r="E1390">
        <f>SUM(Table115[[#This Row],[2025]:[2014]])</f>
        <v>6</v>
      </c>
      <c r="F1390" s="6"/>
      <c r="G1390" s="6"/>
      <c r="H1390" s="6">
        <v>4</v>
      </c>
      <c r="I1390" s="6">
        <v>2</v>
      </c>
      <c r="J1390" s="6"/>
      <c r="K1390" s="6"/>
    </row>
    <row r="1391" spans="1:11" hidden="1" x14ac:dyDescent="0.35">
      <c r="A1391" t="s">
        <v>1409</v>
      </c>
      <c r="B1391" t="s">
        <v>116</v>
      </c>
      <c r="C1391" t="s">
        <v>117</v>
      </c>
      <c r="D1391" t="s">
        <v>118</v>
      </c>
      <c r="E1391">
        <f>SUM(Table115[[#This Row],[2025]:[2014]])</f>
        <v>175</v>
      </c>
      <c r="F1391" s="6"/>
      <c r="G1391" s="6"/>
      <c r="H1391" s="6"/>
      <c r="I1391" s="6"/>
      <c r="J1391" s="6">
        <v>150</v>
      </c>
      <c r="K1391" s="6">
        <v>25</v>
      </c>
    </row>
    <row r="1392" spans="1:11" hidden="1" x14ac:dyDescent="0.35">
      <c r="A1392" t="s">
        <v>1409</v>
      </c>
      <c r="B1392" t="s">
        <v>124</v>
      </c>
      <c r="C1392" t="s">
        <v>106</v>
      </c>
      <c r="D1392" t="s">
        <v>125</v>
      </c>
      <c r="E1392">
        <f>SUM(Table115[[#This Row],[2025]:[2014]])</f>
        <v>33</v>
      </c>
      <c r="F1392" s="6"/>
      <c r="G1392" s="6"/>
      <c r="H1392" s="6"/>
      <c r="I1392" s="6"/>
      <c r="J1392" s="6">
        <v>33</v>
      </c>
      <c r="K1392" s="6"/>
    </row>
    <row r="1393" spans="1:11" hidden="1" x14ac:dyDescent="0.35">
      <c r="A1393" t="s">
        <v>1409</v>
      </c>
      <c r="B1393" t="s">
        <v>124</v>
      </c>
      <c r="C1393" t="s">
        <v>106</v>
      </c>
      <c r="D1393" t="s">
        <v>1410</v>
      </c>
      <c r="E1393">
        <f>SUM(Table115[[#This Row],[2025]:[2014]])</f>
        <v>33</v>
      </c>
      <c r="F1393" s="6"/>
      <c r="G1393" s="6"/>
      <c r="H1393" s="6"/>
      <c r="I1393" s="6"/>
      <c r="J1393" s="6">
        <v>-5</v>
      </c>
      <c r="K1393" s="6">
        <v>38</v>
      </c>
    </row>
    <row r="1394" spans="1:11" hidden="1" x14ac:dyDescent="0.35">
      <c r="A1394" t="s">
        <v>1409</v>
      </c>
      <c r="B1394" t="s">
        <v>130</v>
      </c>
      <c r="C1394" t="s">
        <v>106</v>
      </c>
      <c r="D1394" t="s">
        <v>131</v>
      </c>
      <c r="E1394">
        <f>SUM(Table115[[#This Row],[2025]:[2014]])</f>
        <v>19</v>
      </c>
      <c r="F1394" s="6"/>
      <c r="G1394" s="6">
        <v>4</v>
      </c>
      <c r="H1394" s="6">
        <v>15</v>
      </c>
      <c r="I1394" s="6"/>
      <c r="J1394" s="6"/>
      <c r="K1394" s="6"/>
    </row>
    <row r="1395" spans="1:11" hidden="1" x14ac:dyDescent="0.35">
      <c r="A1395" t="s">
        <v>1409</v>
      </c>
      <c r="B1395" t="s">
        <v>130</v>
      </c>
      <c r="C1395" t="s">
        <v>106</v>
      </c>
      <c r="D1395" t="s">
        <v>418</v>
      </c>
      <c r="E1395">
        <f>SUM(Table115[[#This Row],[2025]:[2014]])</f>
        <v>6</v>
      </c>
      <c r="F1395" s="6"/>
      <c r="G1395" s="6"/>
      <c r="H1395" s="6"/>
      <c r="I1395" s="6">
        <v>4</v>
      </c>
      <c r="J1395" s="6">
        <v>1</v>
      </c>
      <c r="K1395" s="6">
        <v>1</v>
      </c>
    </row>
    <row r="1396" spans="1:11" hidden="1" x14ac:dyDescent="0.35">
      <c r="A1396" t="s">
        <v>1409</v>
      </c>
      <c r="B1396" t="s">
        <v>130</v>
      </c>
      <c r="C1396" t="s">
        <v>106</v>
      </c>
      <c r="D1396" t="s">
        <v>132</v>
      </c>
      <c r="E1396">
        <f>SUM(Table115[[#This Row],[2025]:[2014]])</f>
        <v>-13</v>
      </c>
      <c r="F1396" s="6"/>
      <c r="G1396" s="6">
        <v>-6</v>
      </c>
      <c r="H1396" s="6"/>
      <c r="I1396" s="6">
        <v>-6</v>
      </c>
      <c r="J1396" s="6">
        <v>-1</v>
      </c>
      <c r="K1396" s="6"/>
    </row>
    <row r="1397" spans="1:11" hidden="1" x14ac:dyDescent="0.35">
      <c r="A1397" t="s">
        <v>1409</v>
      </c>
      <c r="B1397" t="s">
        <v>130</v>
      </c>
      <c r="C1397" t="s">
        <v>106</v>
      </c>
      <c r="D1397" t="s">
        <v>134</v>
      </c>
      <c r="E1397">
        <f>SUM(Table115[[#This Row],[2025]:[2014]])</f>
        <v>4</v>
      </c>
      <c r="F1397" s="6"/>
      <c r="G1397" s="6"/>
      <c r="H1397" s="6"/>
      <c r="I1397" s="6">
        <v>1</v>
      </c>
      <c r="J1397" s="6">
        <v>1</v>
      </c>
      <c r="K1397" s="6">
        <v>2</v>
      </c>
    </row>
    <row r="1398" spans="1:11" hidden="1" x14ac:dyDescent="0.35">
      <c r="A1398" t="s">
        <v>1409</v>
      </c>
      <c r="B1398" t="s">
        <v>130</v>
      </c>
      <c r="C1398" t="s">
        <v>106</v>
      </c>
      <c r="D1398" t="s">
        <v>579</v>
      </c>
      <c r="E1398">
        <f>SUM(Table115[[#This Row],[2025]:[2014]])</f>
        <v>10</v>
      </c>
      <c r="F1398" s="6"/>
      <c r="G1398" s="6"/>
      <c r="H1398" s="6"/>
      <c r="I1398" s="6">
        <v>8</v>
      </c>
      <c r="J1398" s="6"/>
      <c r="K1398" s="6">
        <v>2</v>
      </c>
    </row>
    <row r="1399" spans="1:11" hidden="1" x14ac:dyDescent="0.35">
      <c r="A1399" t="s">
        <v>1409</v>
      </c>
      <c r="B1399" t="s">
        <v>130</v>
      </c>
      <c r="C1399" t="s">
        <v>106</v>
      </c>
      <c r="D1399" t="s">
        <v>135</v>
      </c>
      <c r="E1399">
        <f>SUM(Table115[[#This Row],[2025]:[2014]])</f>
        <v>1</v>
      </c>
      <c r="F1399" s="6"/>
      <c r="G1399" s="6"/>
      <c r="H1399" s="6"/>
      <c r="I1399" s="6"/>
      <c r="J1399" s="6">
        <v>1</v>
      </c>
      <c r="K1399" s="6"/>
    </row>
    <row r="1400" spans="1:11" hidden="1" x14ac:dyDescent="0.35">
      <c r="A1400" t="s">
        <v>1409</v>
      </c>
      <c r="B1400" t="s">
        <v>130</v>
      </c>
      <c r="C1400" t="s">
        <v>106</v>
      </c>
      <c r="D1400" t="s">
        <v>467</v>
      </c>
      <c r="E1400">
        <f>SUM(Table115[[#This Row],[2025]:[2014]])</f>
        <v>2</v>
      </c>
      <c r="F1400" s="6"/>
      <c r="G1400" s="6">
        <v>2</v>
      </c>
      <c r="H1400" s="6"/>
      <c r="I1400" s="6"/>
      <c r="J1400" s="6"/>
      <c r="K1400" s="6"/>
    </row>
    <row r="1401" spans="1:11" hidden="1" x14ac:dyDescent="0.35">
      <c r="A1401" t="s">
        <v>1409</v>
      </c>
      <c r="B1401" t="s">
        <v>130</v>
      </c>
      <c r="C1401" t="s">
        <v>106</v>
      </c>
      <c r="D1401" t="s">
        <v>136</v>
      </c>
      <c r="E1401">
        <f>SUM(Table115[[#This Row],[2025]:[2014]])</f>
        <v>2</v>
      </c>
      <c r="F1401" s="6"/>
      <c r="G1401" s="6"/>
      <c r="H1401" s="6">
        <v>1</v>
      </c>
      <c r="I1401" s="6">
        <v>1</v>
      </c>
      <c r="J1401" s="6"/>
      <c r="K1401" s="6"/>
    </row>
    <row r="1402" spans="1:11" hidden="1" x14ac:dyDescent="0.35">
      <c r="A1402" t="s">
        <v>1409</v>
      </c>
      <c r="B1402" t="s">
        <v>130</v>
      </c>
      <c r="C1402" t="s">
        <v>106</v>
      </c>
      <c r="D1402" t="s">
        <v>137</v>
      </c>
      <c r="E1402">
        <f>SUM(Table115[[#This Row],[2025]:[2014]])</f>
        <v>109</v>
      </c>
      <c r="F1402" s="6"/>
      <c r="G1402" s="6">
        <v>21</v>
      </c>
      <c r="H1402" s="6">
        <v>38</v>
      </c>
      <c r="I1402" s="6">
        <v>24</v>
      </c>
      <c r="J1402" s="6">
        <v>25</v>
      </c>
      <c r="K1402" s="6">
        <v>1</v>
      </c>
    </row>
    <row r="1403" spans="1:11" hidden="1" x14ac:dyDescent="0.35">
      <c r="A1403" t="s">
        <v>1409</v>
      </c>
      <c r="B1403" t="s">
        <v>130</v>
      </c>
      <c r="C1403" t="s">
        <v>106</v>
      </c>
      <c r="D1403" t="s">
        <v>138</v>
      </c>
      <c r="E1403">
        <f>SUM(Table115[[#This Row],[2025]:[2014]])</f>
        <v>8</v>
      </c>
      <c r="F1403" s="6"/>
      <c r="G1403" s="6"/>
      <c r="H1403" s="6"/>
      <c r="I1403" s="6"/>
      <c r="J1403" s="6">
        <v>8</v>
      </c>
      <c r="K1403" s="6"/>
    </row>
    <row r="1404" spans="1:11" hidden="1" x14ac:dyDescent="0.35">
      <c r="A1404" t="s">
        <v>1409</v>
      </c>
      <c r="B1404" t="s">
        <v>130</v>
      </c>
      <c r="C1404" t="s">
        <v>106</v>
      </c>
      <c r="D1404" t="s">
        <v>580</v>
      </c>
      <c r="E1404">
        <f>SUM(Table115[[#This Row],[2025]:[2014]])</f>
        <v>6</v>
      </c>
      <c r="F1404" s="6"/>
      <c r="G1404" s="6"/>
      <c r="H1404" s="6">
        <v>6</v>
      </c>
      <c r="I1404" s="6"/>
      <c r="J1404" s="6"/>
      <c r="K1404" s="6"/>
    </row>
    <row r="1405" spans="1:11" hidden="1" x14ac:dyDescent="0.35">
      <c r="A1405" t="s">
        <v>1409</v>
      </c>
      <c r="B1405" t="s">
        <v>130</v>
      </c>
      <c r="C1405" t="s">
        <v>106</v>
      </c>
      <c r="D1405" t="s">
        <v>139</v>
      </c>
      <c r="E1405">
        <f>SUM(Table115[[#This Row],[2025]:[2014]])</f>
        <v>2</v>
      </c>
      <c r="F1405" s="6"/>
      <c r="G1405" s="6"/>
      <c r="H1405" s="6"/>
      <c r="I1405" s="6">
        <v>2</v>
      </c>
      <c r="J1405" s="6"/>
      <c r="K1405" s="6"/>
    </row>
    <row r="1406" spans="1:11" hidden="1" x14ac:dyDescent="0.35">
      <c r="A1406" t="s">
        <v>1409</v>
      </c>
      <c r="B1406" t="s">
        <v>130</v>
      </c>
      <c r="C1406" t="s">
        <v>106</v>
      </c>
      <c r="D1406" t="s">
        <v>469</v>
      </c>
      <c r="E1406">
        <f>SUM(Table115[[#This Row],[2025]:[2014]])</f>
        <v>4</v>
      </c>
      <c r="F1406" s="6"/>
      <c r="G1406" s="6"/>
      <c r="H1406" s="6">
        <v>1</v>
      </c>
      <c r="I1406" s="6">
        <v>2</v>
      </c>
      <c r="J1406" s="6">
        <v>1</v>
      </c>
      <c r="K1406" s="6"/>
    </row>
    <row r="1407" spans="1:11" hidden="1" x14ac:dyDescent="0.35">
      <c r="A1407" t="s">
        <v>1409</v>
      </c>
      <c r="B1407" t="s">
        <v>130</v>
      </c>
      <c r="C1407" t="s">
        <v>106</v>
      </c>
      <c r="D1407" t="s">
        <v>420</v>
      </c>
      <c r="E1407">
        <f>SUM(Table115[[#This Row],[2025]:[2014]])</f>
        <v>2</v>
      </c>
      <c r="F1407" s="6"/>
      <c r="G1407" s="6">
        <v>2</v>
      </c>
      <c r="H1407" s="6"/>
      <c r="I1407" s="6"/>
      <c r="J1407" s="6"/>
      <c r="K1407" s="6"/>
    </row>
    <row r="1408" spans="1:11" hidden="1" x14ac:dyDescent="0.35">
      <c r="A1408" t="s">
        <v>1409</v>
      </c>
      <c r="B1408" t="s">
        <v>130</v>
      </c>
      <c r="C1408" t="s">
        <v>421</v>
      </c>
      <c r="D1408" t="s">
        <v>422</v>
      </c>
      <c r="E1408">
        <f>SUM(Table115[[#This Row],[2025]:[2014]])</f>
        <v>11</v>
      </c>
      <c r="F1408" s="6"/>
      <c r="G1408" s="6"/>
      <c r="H1408" s="6"/>
      <c r="I1408" s="6">
        <v>11</v>
      </c>
      <c r="J1408" s="6"/>
      <c r="K1408" s="6"/>
    </row>
    <row r="1409" spans="1:11" hidden="1" x14ac:dyDescent="0.35">
      <c r="A1409" t="s">
        <v>1409</v>
      </c>
      <c r="B1409" t="s">
        <v>130</v>
      </c>
      <c r="C1409" t="s">
        <v>811</v>
      </c>
      <c r="D1409" t="s">
        <v>812</v>
      </c>
      <c r="E1409">
        <f>SUM(Table115[[#This Row],[2025]:[2014]])</f>
        <v>1</v>
      </c>
      <c r="F1409" s="6"/>
      <c r="G1409" s="6"/>
      <c r="H1409" s="6"/>
      <c r="I1409" s="6"/>
      <c r="J1409" s="6">
        <v>1</v>
      </c>
      <c r="K1409" s="6"/>
    </row>
    <row r="1410" spans="1:11" hidden="1" x14ac:dyDescent="0.35">
      <c r="A1410" t="s">
        <v>1409</v>
      </c>
      <c r="B1410" t="s">
        <v>130</v>
      </c>
      <c r="C1410" t="s">
        <v>1411</v>
      </c>
      <c r="D1410" t="s">
        <v>1412</v>
      </c>
      <c r="E1410">
        <f>SUM(Table115[[#This Row],[2025]:[2014]])</f>
        <v>1</v>
      </c>
      <c r="F1410" s="6"/>
      <c r="G1410" s="6"/>
      <c r="H1410" s="6"/>
      <c r="I1410" s="6"/>
      <c r="J1410" s="6"/>
      <c r="K1410" s="6">
        <v>1</v>
      </c>
    </row>
    <row r="1411" spans="1:11" hidden="1" x14ac:dyDescent="0.35">
      <c r="A1411" t="s">
        <v>1409</v>
      </c>
      <c r="B1411" t="s">
        <v>130</v>
      </c>
      <c r="C1411" t="s">
        <v>431</v>
      </c>
      <c r="D1411" t="s">
        <v>432</v>
      </c>
      <c r="E1411">
        <f>SUM(Table115[[#This Row],[2025]:[2014]])</f>
        <v>2</v>
      </c>
      <c r="F1411" s="6"/>
      <c r="G1411" s="6"/>
      <c r="H1411" s="6"/>
      <c r="I1411" s="6"/>
      <c r="J1411" s="6">
        <v>1</v>
      </c>
      <c r="K1411" s="6">
        <v>1</v>
      </c>
    </row>
    <row r="1412" spans="1:11" hidden="1" x14ac:dyDescent="0.35">
      <c r="A1412" t="s">
        <v>1409</v>
      </c>
      <c r="B1412" t="s">
        <v>150</v>
      </c>
      <c r="C1412" t="s">
        <v>867</v>
      </c>
      <c r="D1412" t="s">
        <v>868</v>
      </c>
      <c r="E1412">
        <f>SUM(Table115[[#This Row],[2025]:[2014]])</f>
        <v>1</v>
      </c>
      <c r="F1412" s="6"/>
      <c r="G1412" s="6">
        <v>1</v>
      </c>
      <c r="H1412" s="6"/>
      <c r="I1412" s="6"/>
      <c r="J1412" s="6"/>
      <c r="K1412" s="6"/>
    </row>
    <row r="1413" spans="1:11" hidden="1" x14ac:dyDescent="0.35">
      <c r="A1413" t="s">
        <v>1409</v>
      </c>
      <c r="B1413" t="s">
        <v>153</v>
      </c>
      <c r="C1413" t="s">
        <v>1413</v>
      </c>
      <c r="D1413" t="s">
        <v>1414</v>
      </c>
      <c r="E1413">
        <f>SUM(Table115[[#This Row],[2025]:[2014]])</f>
        <v>18</v>
      </c>
      <c r="F1413" s="6"/>
      <c r="G1413" s="6"/>
      <c r="H1413" s="6"/>
      <c r="I1413" s="6"/>
      <c r="J1413" s="6">
        <v>18</v>
      </c>
      <c r="K1413" s="6"/>
    </row>
    <row r="1414" spans="1:11" hidden="1" x14ac:dyDescent="0.35">
      <c r="A1414" t="s">
        <v>1409</v>
      </c>
      <c r="B1414" t="s">
        <v>153</v>
      </c>
      <c r="C1414" t="s">
        <v>1415</v>
      </c>
      <c r="D1414" t="s">
        <v>1416</v>
      </c>
      <c r="E1414">
        <f>SUM(Table115[[#This Row],[2025]:[2014]])</f>
        <v>1</v>
      </c>
      <c r="F1414" s="6"/>
      <c r="G1414" s="6"/>
      <c r="H1414" s="6"/>
      <c r="I1414" s="6">
        <v>1</v>
      </c>
      <c r="J1414" s="6"/>
      <c r="K1414" s="6"/>
    </row>
    <row r="1415" spans="1:11" hidden="1" x14ac:dyDescent="0.35">
      <c r="A1415" t="s">
        <v>1409</v>
      </c>
      <c r="B1415" t="s">
        <v>179</v>
      </c>
      <c r="C1415" t="s">
        <v>441</v>
      </c>
      <c r="D1415" t="s">
        <v>442</v>
      </c>
      <c r="E1415">
        <f>SUM(Table115[[#This Row],[2025]:[2014]])</f>
        <v>3</v>
      </c>
      <c r="F1415" s="6"/>
      <c r="G1415" s="6"/>
      <c r="H1415" s="6">
        <v>1</v>
      </c>
      <c r="I1415" s="6">
        <v>1</v>
      </c>
      <c r="J1415" s="6">
        <v>1</v>
      </c>
      <c r="K1415" s="6"/>
    </row>
    <row r="1416" spans="1:11" hidden="1" x14ac:dyDescent="0.35">
      <c r="A1416" t="s">
        <v>1409</v>
      </c>
      <c r="B1416" t="s">
        <v>179</v>
      </c>
      <c r="C1416" t="s">
        <v>182</v>
      </c>
      <c r="D1416" t="s">
        <v>183</v>
      </c>
      <c r="E1416">
        <f>SUM(Table115[[#This Row],[2025]:[2014]])</f>
        <v>6</v>
      </c>
      <c r="F1416" s="6"/>
      <c r="G1416" s="6"/>
      <c r="H1416" s="6">
        <v>1</v>
      </c>
      <c r="I1416" s="6">
        <v>2</v>
      </c>
      <c r="J1416" s="6">
        <v>3</v>
      </c>
      <c r="K1416" s="6"/>
    </row>
    <row r="1417" spans="1:11" hidden="1" x14ac:dyDescent="0.35">
      <c r="A1417" t="s">
        <v>1409</v>
      </c>
      <c r="B1417" t="s">
        <v>189</v>
      </c>
      <c r="C1417" t="s">
        <v>190</v>
      </c>
      <c r="D1417" t="s">
        <v>191</v>
      </c>
      <c r="E1417">
        <f>SUM(Table115[[#This Row],[2025]:[2014]])</f>
        <v>1</v>
      </c>
      <c r="F1417" s="6"/>
      <c r="G1417" s="6">
        <v>1</v>
      </c>
      <c r="H1417" s="6"/>
      <c r="I1417" s="6"/>
      <c r="J1417" s="6"/>
      <c r="K1417" s="6"/>
    </row>
    <row r="1418" spans="1:11" hidden="1" x14ac:dyDescent="0.35">
      <c r="A1418" t="s">
        <v>1409</v>
      </c>
      <c r="B1418" t="s">
        <v>201</v>
      </c>
      <c r="C1418" t="s">
        <v>106</v>
      </c>
      <c r="D1418" t="s">
        <v>202</v>
      </c>
      <c r="E1418">
        <f>SUM(Table115[[#This Row],[2025]:[2014]])</f>
        <v>-11</v>
      </c>
      <c r="F1418" s="6"/>
      <c r="G1418" s="6">
        <v>0</v>
      </c>
      <c r="H1418" s="6">
        <v>-1</v>
      </c>
      <c r="I1418" s="6">
        <v>-10</v>
      </c>
      <c r="J1418" s="6"/>
      <c r="K1418" s="6"/>
    </row>
    <row r="1419" spans="1:11" hidden="1" x14ac:dyDescent="0.35">
      <c r="A1419" t="s">
        <v>1409</v>
      </c>
      <c r="B1419" t="s">
        <v>219</v>
      </c>
      <c r="C1419" t="s">
        <v>595</v>
      </c>
      <c r="D1419" t="s">
        <v>596</v>
      </c>
      <c r="E1419">
        <f>SUM(Table115[[#This Row],[2025]:[2014]])</f>
        <v>59</v>
      </c>
      <c r="F1419" s="6">
        <v>5</v>
      </c>
      <c r="G1419" s="6"/>
      <c r="H1419" s="6">
        <v>40</v>
      </c>
      <c r="I1419" s="6">
        <v>14</v>
      </c>
      <c r="J1419" s="6"/>
      <c r="K1419" s="6"/>
    </row>
    <row r="1420" spans="1:11" hidden="1" x14ac:dyDescent="0.35">
      <c r="A1420" t="s">
        <v>1409</v>
      </c>
      <c r="B1420" t="s">
        <v>1417</v>
      </c>
      <c r="C1420" t="s">
        <v>1418</v>
      </c>
      <c r="D1420" t="s">
        <v>1419</v>
      </c>
      <c r="E1420">
        <f>SUM(Table115[[#This Row],[2025]:[2014]])</f>
        <v>2</v>
      </c>
      <c r="F1420" s="6"/>
      <c r="G1420" s="6">
        <v>2</v>
      </c>
      <c r="H1420" s="6"/>
      <c r="I1420" s="6"/>
      <c r="J1420" s="6"/>
      <c r="K1420" s="6"/>
    </row>
    <row r="1421" spans="1:11" hidden="1" x14ac:dyDescent="0.35">
      <c r="A1421" t="s">
        <v>1409</v>
      </c>
      <c r="B1421" t="s">
        <v>229</v>
      </c>
      <c r="C1421" t="s">
        <v>106</v>
      </c>
      <c r="D1421" t="s">
        <v>230</v>
      </c>
      <c r="E1421">
        <f>SUM(Table115[[#This Row],[2025]:[2014]])</f>
        <v>1</v>
      </c>
      <c r="F1421" s="6"/>
      <c r="G1421" s="6">
        <v>1</v>
      </c>
      <c r="H1421" s="6"/>
      <c r="I1421" s="6"/>
      <c r="J1421" s="6"/>
      <c r="K1421" s="6"/>
    </row>
    <row r="1422" spans="1:11" hidden="1" x14ac:dyDescent="0.35">
      <c r="A1422" t="s">
        <v>1409</v>
      </c>
      <c r="B1422" t="s">
        <v>229</v>
      </c>
      <c r="C1422" t="s">
        <v>106</v>
      </c>
      <c r="D1422" t="s">
        <v>231</v>
      </c>
      <c r="E1422">
        <f>SUM(Table115[[#This Row],[2025]:[2014]])</f>
        <v>16</v>
      </c>
      <c r="F1422" s="6"/>
      <c r="G1422" s="6">
        <v>1</v>
      </c>
      <c r="H1422" s="6">
        <v>2</v>
      </c>
      <c r="I1422" s="6">
        <v>3</v>
      </c>
      <c r="J1422" s="6">
        <v>6</v>
      </c>
      <c r="K1422" s="6">
        <v>4</v>
      </c>
    </row>
    <row r="1423" spans="1:11" hidden="1" x14ac:dyDescent="0.35">
      <c r="A1423" t="s">
        <v>1409</v>
      </c>
      <c r="B1423" t="s">
        <v>229</v>
      </c>
      <c r="C1423" t="s">
        <v>106</v>
      </c>
      <c r="D1423" t="s">
        <v>232</v>
      </c>
      <c r="E1423">
        <f>SUM(Table115[[#This Row],[2025]:[2014]])</f>
        <v>3</v>
      </c>
      <c r="F1423" s="6"/>
      <c r="G1423" s="6"/>
      <c r="H1423" s="6"/>
      <c r="I1423" s="6">
        <v>1</v>
      </c>
      <c r="J1423" s="6"/>
      <c r="K1423" s="6">
        <v>2</v>
      </c>
    </row>
    <row r="1424" spans="1:11" hidden="1" x14ac:dyDescent="0.35">
      <c r="A1424" t="s">
        <v>1409</v>
      </c>
      <c r="B1424" t="s">
        <v>229</v>
      </c>
      <c r="C1424" t="s">
        <v>106</v>
      </c>
      <c r="D1424" t="s">
        <v>503</v>
      </c>
      <c r="E1424">
        <f>SUM(Table115[[#This Row],[2025]:[2014]])</f>
        <v>12</v>
      </c>
      <c r="F1424" s="6"/>
      <c r="G1424" s="6"/>
      <c r="H1424" s="6"/>
      <c r="I1424" s="6">
        <v>12</v>
      </c>
      <c r="J1424" s="6"/>
      <c r="K1424" s="6"/>
    </row>
    <row r="1425" spans="1:11" hidden="1" x14ac:dyDescent="0.35">
      <c r="A1425" t="s">
        <v>1409</v>
      </c>
      <c r="B1425" t="s">
        <v>229</v>
      </c>
      <c r="C1425" t="s">
        <v>106</v>
      </c>
      <c r="D1425" t="s">
        <v>233</v>
      </c>
      <c r="E1425">
        <f>SUM(Table115[[#This Row],[2025]:[2014]])</f>
        <v>196</v>
      </c>
      <c r="F1425" s="6"/>
      <c r="G1425" s="6">
        <v>28</v>
      </c>
      <c r="H1425" s="6">
        <v>38</v>
      </c>
      <c r="I1425" s="6">
        <v>72</v>
      </c>
      <c r="J1425" s="6">
        <v>51</v>
      </c>
      <c r="K1425" s="6">
        <v>7</v>
      </c>
    </row>
    <row r="1426" spans="1:11" hidden="1" x14ac:dyDescent="0.35">
      <c r="A1426" t="s">
        <v>1409</v>
      </c>
      <c r="B1426" t="s">
        <v>229</v>
      </c>
      <c r="C1426" t="s">
        <v>106</v>
      </c>
      <c r="D1426" t="s">
        <v>504</v>
      </c>
      <c r="E1426">
        <f>SUM(Table115[[#This Row],[2025]:[2014]])</f>
        <v>7</v>
      </c>
      <c r="F1426" s="6"/>
      <c r="G1426" s="6"/>
      <c r="H1426" s="6"/>
      <c r="I1426" s="6">
        <v>7</v>
      </c>
      <c r="J1426" s="6"/>
      <c r="K1426" s="6"/>
    </row>
    <row r="1427" spans="1:11" hidden="1" x14ac:dyDescent="0.35">
      <c r="A1427" t="s">
        <v>1409</v>
      </c>
      <c r="B1427" t="s">
        <v>229</v>
      </c>
      <c r="C1427" t="s">
        <v>106</v>
      </c>
      <c r="D1427" t="s">
        <v>234</v>
      </c>
      <c r="E1427">
        <f>SUM(Table115[[#This Row],[2025]:[2014]])</f>
        <v>10</v>
      </c>
      <c r="F1427" s="6"/>
      <c r="G1427" s="6">
        <v>8</v>
      </c>
      <c r="H1427" s="6"/>
      <c r="I1427" s="6"/>
      <c r="J1427" s="6"/>
      <c r="K1427" s="6">
        <v>2</v>
      </c>
    </row>
    <row r="1428" spans="1:11" hidden="1" x14ac:dyDescent="0.35">
      <c r="A1428" t="s">
        <v>1409</v>
      </c>
      <c r="B1428" t="s">
        <v>229</v>
      </c>
      <c r="C1428" t="s">
        <v>106</v>
      </c>
      <c r="D1428" t="s">
        <v>235</v>
      </c>
      <c r="E1428">
        <f>SUM(Table115[[#This Row],[2025]:[2014]])</f>
        <v>11</v>
      </c>
      <c r="F1428" s="6"/>
      <c r="G1428" s="6">
        <v>2</v>
      </c>
      <c r="H1428" s="6">
        <v>2</v>
      </c>
      <c r="I1428" s="6">
        <v>7</v>
      </c>
      <c r="J1428" s="6"/>
      <c r="K1428" s="6"/>
    </row>
    <row r="1429" spans="1:11" hidden="1" x14ac:dyDescent="0.35">
      <c r="A1429" t="s">
        <v>1409</v>
      </c>
      <c r="B1429" t="s">
        <v>238</v>
      </c>
      <c r="C1429" t="s">
        <v>505</v>
      </c>
      <c r="D1429" t="s">
        <v>506</v>
      </c>
      <c r="E1429">
        <f>SUM(Table115[[#This Row],[2025]:[2014]])</f>
        <v>2</v>
      </c>
      <c r="F1429" s="6"/>
      <c r="G1429" s="6">
        <v>0</v>
      </c>
      <c r="H1429" s="6">
        <v>1</v>
      </c>
      <c r="I1429" s="6">
        <v>1</v>
      </c>
      <c r="J1429" s="6"/>
      <c r="K1429" s="6"/>
    </row>
    <row r="1430" spans="1:11" hidden="1" x14ac:dyDescent="0.35">
      <c r="A1430" t="s">
        <v>1409</v>
      </c>
      <c r="B1430" t="s">
        <v>241</v>
      </c>
      <c r="C1430" t="s">
        <v>244</v>
      </c>
      <c r="D1430" t="s">
        <v>245</v>
      </c>
      <c r="E1430">
        <f>SUM(Table115[[#This Row],[2025]:[2014]])</f>
        <v>1</v>
      </c>
      <c r="F1430" s="6"/>
      <c r="G1430" s="6"/>
      <c r="H1430" s="6"/>
      <c r="I1430" s="6"/>
      <c r="J1430" s="6">
        <v>1</v>
      </c>
      <c r="K1430" s="6"/>
    </row>
    <row r="1431" spans="1:11" hidden="1" x14ac:dyDescent="0.35">
      <c r="A1431" t="s">
        <v>1409</v>
      </c>
      <c r="B1431" t="s">
        <v>253</v>
      </c>
      <c r="C1431" t="s">
        <v>1420</v>
      </c>
      <c r="D1431" t="s">
        <v>1421</v>
      </c>
      <c r="E1431">
        <f>SUM(Table115[[#This Row],[2025]:[2014]])</f>
        <v>1</v>
      </c>
      <c r="F1431" s="6"/>
      <c r="G1431" s="6"/>
      <c r="H1431" s="6"/>
      <c r="I1431" s="6"/>
      <c r="J1431" s="6"/>
      <c r="K1431" s="6">
        <v>1</v>
      </c>
    </row>
    <row r="1432" spans="1:11" hidden="1" x14ac:dyDescent="0.35">
      <c r="A1432" t="s">
        <v>1409</v>
      </c>
      <c r="B1432" t="s">
        <v>259</v>
      </c>
      <c r="C1432" t="s">
        <v>1244</v>
      </c>
      <c r="D1432" t="s">
        <v>1245</v>
      </c>
      <c r="E1432">
        <f>SUM(Table115[[#This Row],[2025]:[2014]])</f>
        <v>1</v>
      </c>
      <c r="F1432" s="6"/>
      <c r="G1432" s="6">
        <v>1</v>
      </c>
      <c r="H1432" s="6"/>
      <c r="I1432" s="6"/>
      <c r="J1432" s="6"/>
      <c r="K1432" s="6"/>
    </row>
    <row r="1433" spans="1:11" hidden="1" x14ac:dyDescent="0.35">
      <c r="A1433" t="s">
        <v>1409</v>
      </c>
      <c r="B1433" t="s">
        <v>259</v>
      </c>
      <c r="C1433" t="s">
        <v>262</v>
      </c>
      <c r="D1433" t="s">
        <v>263</v>
      </c>
      <c r="E1433">
        <f>SUM(Table115[[#This Row],[2025]:[2014]])</f>
        <v>12</v>
      </c>
      <c r="F1433" s="6"/>
      <c r="G1433" s="6"/>
      <c r="H1433" s="6">
        <v>5</v>
      </c>
      <c r="I1433" s="6">
        <v>3</v>
      </c>
      <c r="J1433" s="6">
        <v>4</v>
      </c>
      <c r="K1433" s="6"/>
    </row>
    <row r="1434" spans="1:11" hidden="1" x14ac:dyDescent="0.35">
      <c r="A1434" t="s">
        <v>1409</v>
      </c>
      <c r="B1434" t="s">
        <v>281</v>
      </c>
      <c r="C1434" t="s">
        <v>282</v>
      </c>
      <c r="D1434" t="s">
        <v>283</v>
      </c>
      <c r="E1434">
        <f>SUM(Table115[[#This Row],[2025]:[2014]])</f>
        <v>34</v>
      </c>
      <c r="F1434" s="6"/>
      <c r="G1434" s="6">
        <v>1</v>
      </c>
      <c r="H1434" s="6">
        <v>6</v>
      </c>
      <c r="I1434" s="6">
        <v>3</v>
      </c>
      <c r="J1434" s="6">
        <v>24</v>
      </c>
      <c r="K1434" s="6"/>
    </row>
    <row r="1435" spans="1:11" hidden="1" x14ac:dyDescent="0.35">
      <c r="A1435" t="s">
        <v>1409</v>
      </c>
      <c r="B1435" t="s">
        <v>281</v>
      </c>
      <c r="C1435" t="s">
        <v>284</v>
      </c>
      <c r="D1435" t="s">
        <v>285</v>
      </c>
      <c r="E1435">
        <f>SUM(Table115[[#This Row],[2025]:[2014]])</f>
        <v>6</v>
      </c>
      <c r="F1435" s="6"/>
      <c r="G1435" s="6">
        <v>1</v>
      </c>
      <c r="H1435" s="6">
        <v>3</v>
      </c>
      <c r="I1435" s="6"/>
      <c r="J1435" s="6">
        <v>2</v>
      </c>
      <c r="K1435" s="6"/>
    </row>
    <row r="1436" spans="1:11" hidden="1" x14ac:dyDescent="0.35">
      <c r="A1436" t="s">
        <v>1409</v>
      </c>
      <c r="B1436" t="s">
        <v>281</v>
      </c>
      <c r="C1436" t="s">
        <v>286</v>
      </c>
      <c r="D1436" t="s">
        <v>287</v>
      </c>
      <c r="E1436">
        <f>SUM(Table115[[#This Row],[2025]:[2014]])</f>
        <v>5</v>
      </c>
      <c r="F1436" s="6"/>
      <c r="G1436" s="6">
        <v>2</v>
      </c>
      <c r="H1436" s="6"/>
      <c r="I1436" s="6">
        <v>1</v>
      </c>
      <c r="J1436" s="6">
        <v>2</v>
      </c>
      <c r="K1436" s="6"/>
    </row>
    <row r="1437" spans="1:11" hidden="1" x14ac:dyDescent="0.35">
      <c r="A1437" t="s">
        <v>1409</v>
      </c>
      <c r="B1437" t="s">
        <v>292</v>
      </c>
      <c r="C1437" t="s">
        <v>297</v>
      </c>
      <c r="D1437" t="s">
        <v>298</v>
      </c>
      <c r="E1437">
        <f>SUM(Table115[[#This Row],[2025]:[2014]])</f>
        <v>1</v>
      </c>
      <c r="F1437" s="6"/>
      <c r="G1437" s="6"/>
      <c r="H1437" s="6">
        <v>1</v>
      </c>
      <c r="I1437" s="6"/>
      <c r="J1437" s="6"/>
      <c r="K1437" s="6"/>
    </row>
    <row r="1438" spans="1:11" hidden="1" x14ac:dyDescent="0.35">
      <c r="A1438" t="s">
        <v>1409</v>
      </c>
      <c r="B1438" t="s">
        <v>292</v>
      </c>
      <c r="C1438" t="s">
        <v>660</v>
      </c>
      <c r="D1438" t="s">
        <v>661</v>
      </c>
      <c r="E1438">
        <f>SUM(Table115[[#This Row],[2025]:[2014]])</f>
        <v>1</v>
      </c>
      <c r="F1438" s="6"/>
      <c r="G1438" s="6"/>
      <c r="H1438" s="6"/>
      <c r="I1438" s="6"/>
      <c r="J1438" s="6">
        <v>1</v>
      </c>
      <c r="K1438" s="6"/>
    </row>
    <row r="1439" spans="1:11" hidden="1" x14ac:dyDescent="0.35">
      <c r="A1439" t="s">
        <v>1409</v>
      </c>
      <c r="B1439" t="s">
        <v>299</v>
      </c>
      <c r="C1439" t="s">
        <v>965</v>
      </c>
      <c r="D1439" t="s">
        <v>966</v>
      </c>
      <c r="E1439">
        <f>SUM(Table115[[#This Row],[2025]:[2014]])</f>
        <v>1</v>
      </c>
      <c r="F1439" s="6"/>
      <c r="G1439" s="6">
        <v>1</v>
      </c>
      <c r="H1439" s="6"/>
      <c r="I1439" s="6"/>
      <c r="J1439" s="6"/>
      <c r="K1439" s="6"/>
    </row>
    <row r="1440" spans="1:11" hidden="1" x14ac:dyDescent="0.35">
      <c r="A1440" t="s">
        <v>1409</v>
      </c>
      <c r="B1440" t="s">
        <v>299</v>
      </c>
      <c r="C1440" t="s">
        <v>450</v>
      </c>
      <c r="D1440" t="s">
        <v>451</v>
      </c>
      <c r="E1440">
        <f>SUM(Table115[[#This Row],[2025]:[2014]])</f>
        <v>1</v>
      </c>
      <c r="F1440" s="6"/>
      <c r="G1440" s="6">
        <v>1</v>
      </c>
      <c r="H1440" s="6"/>
      <c r="I1440" s="6"/>
      <c r="J1440" s="6"/>
      <c r="K1440" s="6"/>
    </row>
    <row r="1441" spans="1:11" hidden="1" x14ac:dyDescent="0.35">
      <c r="A1441" t="s">
        <v>1409</v>
      </c>
      <c r="B1441" t="s">
        <v>313</v>
      </c>
      <c r="C1441" t="s">
        <v>314</v>
      </c>
      <c r="D1441" t="s">
        <v>315</v>
      </c>
      <c r="E1441">
        <f>SUM(Table115[[#This Row],[2025]:[2014]])</f>
        <v>24</v>
      </c>
      <c r="F1441" s="6"/>
      <c r="G1441" s="6"/>
      <c r="H1441" s="6">
        <v>16</v>
      </c>
      <c r="I1441" s="6">
        <v>8</v>
      </c>
      <c r="J1441" s="6"/>
      <c r="K1441" s="6"/>
    </row>
    <row r="1442" spans="1:11" hidden="1" x14ac:dyDescent="0.35">
      <c r="A1442" t="s">
        <v>1409</v>
      </c>
      <c r="B1442" t="s">
        <v>313</v>
      </c>
      <c r="C1442" t="s">
        <v>326</v>
      </c>
      <c r="D1442" t="s">
        <v>327</v>
      </c>
      <c r="E1442">
        <f>SUM(Table115[[#This Row],[2025]:[2014]])</f>
        <v>9</v>
      </c>
      <c r="F1442" s="6"/>
      <c r="G1442" s="6">
        <v>2</v>
      </c>
      <c r="H1442" s="6">
        <v>3</v>
      </c>
      <c r="I1442" s="6">
        <v>3</v>
      </c>
      <c r="J1442" s="6">
        <v>1</v>
      </c>
      <c r="K1442" s="6"/>
    </row>
    <row r="1443" spans="1:11" hidden="1" x14ac:dyDescent="0.35">
      <c r="A1443" t="s">
        <v>1409</v>
      </c>
      <c r="B1443" t="s">
        <v>313</v>
      </c>
      <c r="C1443" t="s">
        <v>328</v>
      </c>
      <c r="D1443" t="s">
        <v>329</v>
      </c>
      <c r="E1443">
        <f>SUM(Table115[[#This Row],[2025]:[2014]])</f>
        <v>11</v>
      </c>
      <c r="F1443" s="6"/>
      <c r="G1443" s="6">
        <v>3</v>
      </c>
      <c r="H1443" s="6">
        <v>6</v>
      </c>
      <c r="I1443" s="6">
        <v>2</v>
      </c>
      <c r="J1443" s="6"/>
      <c r="K1443" s="6"/>
    </row>
    <row r="1444" spans="1:11" hidden="1" x14ac:dyDescent="0.35">
      <c r="A1444" t="s">
        <v>1409</v>
      </c>
      <c r="B1444" t="s">
        <v>330</v>
      </c>
      <c r="C1444" t="s">
        <v>106</v>
      </c>
      <c r="D1444" t="s">
        <v>331</v>
      </c>
      <c r="E1444">
        <f>SUM(Table115[[#This Row],[2025]:[2014]])</f>
        <v>581</v>
      </c>
      <c r="F1444" s="6">
        <v>27</v>
      </c>
      <c r="G1444" s="6">
        <v>75</v>
      </c>
      <c r="H1444" s="6">
        <v>142</v>
      </c>
      <c r="I1444" s="6">
        <v>81</v>
      </c>
      <c r="J1444" s="6">
        <v>243</v>
      </c>
      <c r="K1444" s="6">
        <v>13</v>
      </c>
    </row>
    <row r="1445" spans="1:11" hidden="1" x14ac:dyDescent="0.35">
      <c r="A1445" t="s">
        <v>1409</v>
      </c>
      <c r="B1445" t="s">
        <v>330</v>
      </c>
      <c r="C1445" t="s">
        <v>106</v>
      </c>
      <c r="D1445" t="s">
        <v>332</v>
      </c>
      <c r="E1445">
        <f>SUM(Table115[[#This Row],[2025]:[2014]])</f>
        <v>283</v>
      </c>
      <c r="F1445" s="6"/>
      <c r="G1445" s="6"/>
      <c r="H1445" s="6">
        <v>-1</v>
      </c>
      <c r="I1445" s="6">
        <v>118</v>
      </c>
      <c r="J1445" s="6">
        <v>22</v>
      </c>
      <c r="K1445" s="6">
        <v>144</v>
      </c>
    </row>
    <row r="1446" spans="1:11" hidden="1" x14ac:dyDescent="0.35">
      <c r="A1446" t="s">
        <v>1409</v>
      </c>
      <c r="B1446" t="s">
        <v>330</v>
      </c>
      <c r="C1446" t="s">
        <v>106</v>
      </c>
      <c r="D1446" t="s">
        <v>333</v>
      </c>
      <c r="E1446">
        <f>SUM(Table115[[#This Row],[2025]:[2014]])</f>
        <v>9</v>
      </c>
      <c r="F1446" s="6"/>
      <c r="G1446" s="6"/>
      <c r="H1446" s="6"/>
      <c r="I1446" s="6"/>
      <c r="J1446" s="6">
        <v>-24</v>
      </c>
      <c r="K1446" s="6">
        <v>33</v>
      </c>
    </row>
    <row r="1447" spans="1:11" hidden="1" x14ac:dyDescent="0.35">
      <c r="A1447" t="s">
        <v>1409</v>
      </c>
      <c r="B1447" t="s">
        <v>330</v>
      </c>
      <c r="C1447" t="s">
        <v>334</v>
      </c>
      <c r="D1447" t="s">
        <v>335</v>
      </c>
      <c r="E1447">
        <f>SUM(Table115[[#This Row],[2025]:[2014]])</f>
        <v>33</v>
      </c>
      <c r="F1447" s="6"/>
      <c r="G1447" s="6"/>
      <c r="H1447" s="6">
        <v>7</v>
      </c>
      <c r="I1447" s="6">
        <v>6</v>
      </c>
      <c r="J1447" s="6">
        <v>13</v>
      </c>
      <c r="K1447" s="6">
        <v>7</v>
      </c>
    </row>
    <row r="1448" spans="1:11" hidden="1" x14ac:dyDescent="0.35">
      <c r="A1448" t="s">
        <v>1409</v>
      </c>
      <c r="B1448" t="s">
        <v>330</v>
      </c>
      <c r="C1448" t="s">
        <v>338</v>
      </c>
      <c r="D1448" t="s">
        <v>339</v>
      </c>
      <c r="E1448">
        <f>SUM(Table115[[#This Row],[2025]:[2014]])</f>
        <v>2</v>
      </c>
      <c r="F1448" s="6"/>
      <c r="G1448" s="6"/>
      <c r="H1448" s="6"/>
      <c r="I1448" s="6"/>
      <c r="J1448" s="6">
        <v>1</v>
      </c>
      <c r="K1448" s="6">
        <v>1</v>
      </c>
    </row>
    <row r="1449" spans="1:11" hidden="1" x14ac:dyDescent="0.35">
      <c r="A1449" t="s">
        <v>1409</v>
      </c>
      <c r="B1449" t="s">
        <v>330</v>
      </c>
      <c r="C1449" t="s">
        <v>1384</v>
      </c>
      <c r="D1449" t="s">
        <v>1385</v>
      </c>
      <c r="E1449">
        <f>SUM(Table115[[#This Row],[2025]:[2014]])</f>
        <v>5</v>
      </c>
      <c r="F1449" s="6">
        <v>5</v>
      </c>
      <c r="G1449" s="6"/>
      <c r="H1449" s="6"/>
      <c r="I1449" s="6"/>
      <c r="J1449" s="6"/>
      <c r="K1449" s="6"/>
    </row>
    <row r="1450" spans="1:11" hidden="1" x14ac:dyDescent="0.35">
      <c r="A1450" t="s">
        <v>1409</v>
      </c>
      <c r="B1450" t="s">
        <v>330</v>
      </c>
      <c r="C1450" t="s">
        <v>348</v>
      </c>
      <c r="D1450" t="s">
        <v>349</v>
      </c>
      <c r="E1450">
        <f>SUM(Table115[[#This Row],[2025]:[2014]])</f>
        <v>146</v>
      </c>
      <c r="F1450" s="6">
        <v>10</v>
      </c>
      <c r="G1450" s="6">
        <v>57</v>
      </c>
      <c r="H1450" s="6">
        <v>19</v>
      </c>
      <c r="I1450" s="6">
        <v>21</v>
      </c>
      <c r="J1450" s="6">
        <v>37</v>
      </c>
      <c r="K1450" s="6">
        <v>2</v>
      </c>
    </row>
    <row r="1451" spans="1:11" hidden="1" x14ac:dyDescent="0.35">
      <c r="A1451" t="s">
        <v>1409</v>
      </c>
      <c r="B1451" t="s">
        <v>330</v>
      </c>
      <c r="C1451" t="s">
        <v>352</v>
      </c>
      <c r="D1451" t="s">
        <v>353</v>
      </c>
      <c r="E1451">
        <f>SUM(Table115[[#This Row],[2025]:[2014]])</f>
        <v>4</v>
      </c>
      <c r="F1451" s="6"/>
      <c r="G1451" s="6"/>
      <c r="H1451" s="6"/>
      <c r="I1451" s="6"/>
      <c r="J1451" s="6">
        <v>4</v>
      </c>
      <c r="K1451" s="6"/>
    </row>
    <row r="1452" spans="1:11" hidden="1" x14ac:dyDescent="0.35">
      <c r="A1452" t="s">
        <v>1409</v>
      </c>
      <c r="B1452" t="s">
        <v>330</v>
      </c>
      <c r="C1452" t="s">
        <v>354</v>
      </c>
      <c r="D1452" t="s">
        <v>355</v>
      </c>
      <c r="E1452">
        <f>SUM(Table115[[#This Row],[2025]:[2014]])</f>
        <v>7</v>
      </c>
      <c r="F1452" s="6">
        <v>1</v>
      </c>
      <c r="G1452" s="6">
        <v>1</v>
      </c>
      <c r="H1452" s="6">
        <v>3</v>
      </c>
      <c r="I1452" s="6"/>
      <c r="J1452" s="6"/>
      <c r="K1452" s="6">
        <v>2</v>
      </c>
    </row>
    <row r="1453" spans="1:11" hidden="1" x14ac:dyDescent="0.35">
      <c r="A1453" t="s">
        <v>1409</v>
      </c>
      <c r="B1453" t="s">
        <v>330</v>
      </c>
      <c r="C1453" t="s">
        <v>356</v>
      </c>
      <c r="D1453" t="s">
        <v>357</v>
      </c>
      <c r="E1453">
        <f>SUM(Table115[[#This Row],[2025]:[2014]])</f>
        <v>4</v>
      </c>
      <c r="F1453" s="6">
        <v>1</v>
      </c>
      <c r="G1453" s="6">
        <v>2</v>
      </c>
      <c r="H1453" s="6">
        <v>1</v>
      </c>
      <c r="I1453" s="6"/>
      <c r="J1453" s="6"/>
      <c r="K1453" s="6"/>
    </row>
    <row r="1454" spans="1:11" hidden="1" x14ac:dyDescent="0.35">
      <c r="A1454" t="s">
        <v>1409</v>
      </c>
      <c r="B1454" t="s">
        <v>330</v>
      </c>
      <c r="C1454" t="s">
        <v>358</v>
      </c>
      <c r="D1454" t="s">
        <v>359</v>
      </c>
      <c r="E1454">
        <f>SUM(Table115[[#This Row],[2025]:[2014]])</f>
        <v>5</v>
      </c>
      <c r="F1454" s="6"/>
      <c r="G1454" s="6"/>
      <c r="H1454" s="6"/>
      <c r="I1454" s="6"/>
      <c r="J1454" s="6">
        <v>5</v>
      </c>
      <c r="K1454" s="6"/>
    </row>
    <row r="1455" spans="1:11" hidden="1" x14ac:dyDescent="0.35">
      <c r="A1455" t="s">
        <v>1409</v>
      </c>
      <c r="B1455" t="s">
        <v>330</v>
      </c>
      <c r="C1455" t="s">
        <v>360</v>
      </c>
      <c r="D1455" t="s">
        <v>361</v>
      </c>
      <c r="E1455">
        <f>SUM(Table115[[#This Row],[2025]:[2014]])</f>
        <v>54</v>
      </c>
      <c r="F1455" s="6">
        <v>2</v>
      </c>
      <c r="G1455" s="6">
        <v>18</v>
      </c>
      <c r="H1455" s="6">
        <v>8</v>
      </c>
      <c r="I1455" s="6">
        <v>7</v>
      </c>
      <c r="J1455" s="6">
        <v>19</v>
      </c>
      <c r="K1455" s="6"/>
    </row>
    <row r="1456" spans="1:11" hidden="1" x14ac:dyDescent="0.35">
      <c r="A1456" t="s">
        <v>1409</v>
      </c>
      <c r="B1456" t="s">
        <v>330</v>
      </c>
      <c r="C1456" t="s">
        <v>364</v>
      </c>
      <c r="D1456" t="s">
        <v>365</v>
      </c>
      <c r="E1456">
        <f>SUM(Table115[[#This Row],[2025]:[2014]])</f>
        <v>27</v>
      </c>
      <c r="F1456" s="6"/>
      <c r="G1456" s="6"/>
      <c r="H1456" s="6"/>
      <c r="I1456" s="6">
        <v>1</v>
      </c>
      <c r="J1456" s="6">
        <v>19</v>
      </c>
      <c r="K1456" s="6">
        <v>7</v>
      </c>
    </row>
    <row r="1457" spans="1:11" hidden="1" x14ac:dyDescent="0.35">
      <c r="A1457" t="s">
        <v>1409</v>
      </c>
      <c r="B1457" t="s">
        <v>330</v>
      </c>
      <c r="C1457" t="s">
        <v>662</v>
      </c>
      <c r="D1457" t="s">
        <v>663</v>
      </c>
      <c r="E1457">
        <f>SUM(Table115[[#This Row],[2025]:[2014]])</f>
        <v>22</v>
      </c>
      <c r="F1457" s="6"/>
      <c r="G1457" s="6"/>
      <c r="H1457" s="6"/>
      <c r="I1457" s="6"/>
      <c r="J1457" s="6">
        <v>0</v>
      </c>
      <c r="K1457" s="6">
        <v>22</v>
      </c>
    </row>
    <row r="1458" spans="1:11" hidden="1" x14ac:dyDescent="0.35">
      <c r="A1458" t="s">
        <v>1409</v>
      </c>
      <c r="B1458" t="s">
        <v>330</v>
      </c>
      <c r="C1458" t="s">
        <v>407</v>
      </c>
      <c r="D1458" t="s">
        <v>408</v>
      </c>
      <c r="E1458">
        <f>SUM(Table115[[#This Row],[2025]:[2014]])</f>
        <v>5</v>
      </c>
      <c r="F1458" s="6"/>
      <c r="G1458" s="6"/>
      <c r="H1458" s="6">
        <v>1</v>
      </c>
      <c r="I1458" s="6"/>
      <c r="J1458" s="6">
        <v>3</v>
      </c>
      <c r="K1458" s="6">
        <v>1</v>
      </c>
    </row>
    <row r="1459" spans="1:11" hidden="1" x14ac:dyDescent="0.35">
      <c r="A1459" t="s">
        <v>1422</v>
      </c>
      <c r="B1459" t="s">
        <v>124</v>
      </c>
      <c r="C1459" t="s">
        <v>415</v>
      </c>
      <c r="D1459" t="s">
        <v>416</v>
      </c>
      <c r="E1459">
        <f>SUM(Table115[[#This Row],[2025]:[2014]])</f>
        <v>0</v>
      </c>
      <c r="F1459" s="6"/>
      <c r="G1459" s="6"/>
      <c r="H1459" s="6">
        <v>-1</v>
      </c>
      <c r="I1459" s="6">
        <v>1</v>
      </c>
    </row>
    <row r="1460" spans="1:11" hidden="1" x14ac:dyDescent="0.35">
      <c r="A1460" t="s">
        <v>1422</v>
      </c>
      <c r="B1460" t="s">
        <v>130</v>
      </c>
      <c r="C1460" t="s">
        <v>106</v>
      </c>
      <c r="D1460" t="s">
        <v>131</v>
      </c>
      <c r="E1460">
        <f>SUM(Table115[[#This Row],[2025]:[2014]])</f>
        <v>6</v>
      </c>
      <c r="F1460" s="6"/>
      <c r="G1460" s="6">
        <v>3</v>
      </c>
      <c r="H1460" s="6">
        <v>3</v>
      </c>
      <c r="I1460" s="6"/>
    </row>
    <row r="1461" spans="1:11" hidden="1" x14ac:dyDescent="0.35">
      <c r="A1461" t="s">
        <v>1422</v>
      </c>
      <c r="B1461" t="s">
        <v>130</v>
      </c>
      <c r="C1461" t="s">
        <v>106</v>
      </c>
      <c r="D1461" t="s">
        <v>132</v>
      </c>
      <c r="E1461">
        <f>SUM(Table115[[#This Row],[2025]:[2014]])</f>
        <v>-3</v>
      </c>
      <c r="F1461" s="6"/>
      <c r="G1461" s="6">
        <v>-3</v>
      </c>
      <c r="H1461" s="6"/>
      <c r="I1461" s="6"/>
    </row>
    <row r="1462" spans="1:11" hidden="1" x14ac:dyDescent="0.35">
      <c r="A1462" t="s">
        <v>1422</v>
      </c>
      <c r="B1462" t="s">
        <v>130</v>
      </c>
      <c r="C1462" t="s">
        <v>106</v>
      </c>
      <c r="D1462" t="s">
        <v>467</v>
      </c>
      <c r="E1462">
        <f>SUM(Table115[[#This Row],[2025]:[2014]])</f>
        <v>1</v>
      </c>
      <c r="F1462" s="6"/>
      <c r="G1462" s="6">
        <v>1</v>
      </c>
      <c r="H1462" s="6"/>
      <c r="I1462" s="6"/>
    </row>
    <row r="1463" spans="1:11" hidden="1" x14ac:dyDescent="0.35">
      <c r="A1463" t="s">
        <v>1422</v>
      </c>
      <c r="B1463" t="s">
        <v>130</v>
      </c>
      <c r="C1463" t="s">
        <v>106</v>
      </c>
      <c r="D1463" t="s">
        <v>137</v>
      </c>
      <c r="E1463">
        <f>SUM(Table115[[#This Row],[2025]:[2014]])</f>
        <v>13</v>
      </c>
      <c r="F1463" s="6"/>
      <c r="G1463" s="6">
        <v>7</v>
      </c>
      <c r="H1463" s="6">
        <v>4</v>
      </c>
      <c r="I1463" s="6">
        <v>2</v>
      </c>
    </row>
    <row r="1464" spans="1:11" hidden="1" x14ac:dyDescent="0.35">
      <c r="A1464" t="s">
        <v>1422</v>
      </c>
      <c r="B1464" t="s">
        <v>130</v>
      </c>
      <c r="C1464" t="s">
        <v>423</v>
      </c>
      <c r="D1464" t="s">
        <v>424</v>
      </c>
      <c r="E1464">
        <f>SUM(Table115[[#This Row],[2025]:[2014]])</f>
        <v>1</v>
      </c>
      <c r="F1464" s="6"/>
      <c r="G1464" s="6"/>
      <c r="H1464" s="6"/>
      <c r="I1464" s="6">
        <v>1</v>
      </c>
    </row>
    <row r="1465" spans="1:11" hidden="1" x14ac:dyDescent="0.35">
      <c r="A1465" t="s">
        <v>1422</v>
      </c>
      <c r="B1465" t="s">
        <v>195</v>
      </c>
      <c r="C1465" t="s">
        <v>1423</v>
      </c>
      <c r="D1465" t="s">
        <v>1424</v>
      </c>
      <c r="E1465">
        <f>SUM(Table115[[#This Row],[2025]:[2014]])</f>
        <v>0</v>
      </c>
      <c r="F1465" s="6">
        <v>-1</v>
      </c>
      <c r="G1465" s="6">
        <v>1</v>
      </c>
      <c r="H1465" s="6"/>
      <c r="I1465" s="6"/>
    </row>
    <row r="1466" spans="1:11" hidden="1" x14ac:dyDescent="0.35">
      <c r="A1466" t="s">
        <v>1422</v>
      </c>
      <c r="B1466" t="s">
        <v>201</v>
      </c>
      <c r="C1466" t="s">
        <v>106</v>
      </c>
      <c r="D1466" t="s">
        <v>202</v>
      </c>
      <c r="E1466">
        <f>SUM(Table115[[#This Row],[2025]:[2014]])</f>
        <v>-5</v>
      </c>
      <c r="F1466" s="6"/>
      <c r="G1466" s="6">
        <v>-2</v>
      </c>
      <c r="H1466" s="6">
        <v>-2</v>
      </c>
      <c r="I1466" s="6">
        <v>-1</v>
      </c>
    </row>
    <row r="1467" spans="1:11" hidden="1" x14ac:dyDescent="0.35">
      <c r="A1467" t="s">
        <v>1422</v>
      </c>
      <c r="B1467" t="s">
        <v>201</v>
      </c>
      <c r="C1467" t="s">
        <v>106</v>
      </c>
      <c r="D1467" t="s">
        <v>445</v>
      </c>
      <c r="E1467">
        <f>SUM(Table115[[#This Row],[2025]:[2014]])</f>
        <v>8</v>
      </c>
      <c r="F1467" s="6"/>
      <c r="G1467" s="6"/>
      <c r="H1467" s="6">
        <v>3</v>
      </c>
      <c r="I1467" s="6">
        <v>5</v>
      </c>
    </row>
    <row r="1468" spans="1:11" hidden="1" x14ac:dyDescent="0.35">
      <c r="A1468" t="s">
        <v>1422</v>
      </c>
      <c r="B1468" t="s">
        <v>229</v>
      </c>
      <c r="C1468" t="s">
        <v>106</v>
      </c>
      <c r="D1468" t="s">
        <v>231</v>
      </c>
      <c r="E1468">
        <f>SUM(Table115[[#This Row],[2025]:[2014]])</f>
        <v>2</v>
      </c>
      <c r="F1468" s="6"/>
      <c r="G1468" s="6"/>
      <c r="H1468" s="6">
        <v>1</v>
      </c>
      <c r="I1468" s="6">
        <v>1</v>
      </c>
    </row>
    <row r="1469" spans="1:11" hidden="1" x14ac:dyDescent="0.35">
      <c r="A1469" t="s">
        <v>1422</v>
      </c>
      <c r="B1469" t="s">
        <v>229</v>
      </c>
      <c r="C1469" t="s">
        <v>106</v>
      </c>
      <c r="D1469" t="s">
        <v>233</v>
      </c>
      <c r="E1469">
        <f>SUM(Table115[[#This Row],[2025]:[2014]])</f>
        <v>17</v>
      </c>
      <c r="F1469" s="6"/>
      <c r="G1469" s="6">
        <v>7</v>
      </c>
      <c r="H1469" s="6">
        <v>10</v>
      </c>
      <c r="I1469" s="6"/>
    </row>
    <row r="1470" spans="1:11" hidden="1" x14ac:dyDescent="0.35">
      <c r="A1470" t="s">
        <v>1422</v>
      </c>
      <c r="B1470" t="s">
        <v>229</v>
      </c>
      <c r="C1470" t="s">
        <v>106</v>
      </c>
      <c r="D1470" t="s">
        <v>235</v>
      </c>
      <c r="E1470">
        <f>SUM(Table115[[#This Row],[2025]:[2014]])</f>
        <v>1</v>
      </c>
      <c r="F1470" s="6"/>
      <c r="G1470" s="6">
        <v>1</v>
      </c>
      <c r="H1470" s="6"/>
      <c r="I1470" s="6"/>
    </row>
    <row r="1471" spans="1:11" hidden="1" x14ac:dyDescent="0.35">
      <c r="A1471" t="s">
        <v>1422</v>
      </c>
      <c r="B1471" t="s">
        <v>248</v>
      </c>
      <c r="C1471" t="s">
        <v>507</v>
      </c>
      <c r="D1471" t="s">
        <v>508</v>
      </c>
      <c r="E1471">
        <f>SUM(Table115[[#This Row],[2025]:[2014]])</f>
        <v>2</v>
      </c>
      <c r="F1471" s="6"/>
      <c r="G1471" s="6">
        <v>2</v>
      </c>
      <c r="H1471" s="6"/>
      <c r="I1471" s="6"/>
    </row>
    <row r="1472" spans="1:11" hidden="1" x14ac:dyDescent="0.35">
      <c r="A1472" t="s">
        <v>1422</v>
      </c>
      <c r="B1472" t="s">
        <v>313</v>
      </c>
      <c r="C1472" t="s">
        <v>314</v>
      </c>
      <c r="D1472" t="s">
        <v>315</v>
      </c>
      <c r="E1472">
        <f>SUM(Table115[[#This Row],[2025]:[2014]])</f>
        <v>0</v>
      </c>
      <c r="F1472" s="6"/>
      <c r="G1472" s="6">
        <v>0</v>
      </c>
      <c r="H1472" s="6"/>
      <c r="I1472" s="6"/>
    </row>
    <row r="1473" spans="1:9" hidden="1" x14ac:dyDescent="0.35">
      <c r="A1473" t="s">
        <v>1422</v>
      </c>
      <c r="B1473" t="s">
        <v>313</v>
      </c>
      <c r="C1473" t="s">
        <v>328</v>
      </c>
      <c r="D1473" t="s">
        <v>329</v>
      </c>
      <c r="E1473">
        <f>SUM(Table115[[#This Row],[2025]:[2014]])</f>
        <v>3</v>
      </c>
      <c r="F1473" s="6">
        <v>2</v>
      </c>
      <c r="G1473" s="6">
        <v>1</v>
      </c>
      <c r="H1473" s="6"/>
      <c r="I1473" s="6"/>
    </row>
    <row r="1474" spans="1:9" hidden="1" x14ac:dyDescent="0.35">
      <c r="A1474" t="s">
        <v>1422</v>
      </c>
      <c r="B1474" t="s">
        <v>330</v>
      </c>
      <c r="C1474" t="s">
        <v>106</v>
      </c>
      <c r="D1474" t="s">
        <v>331</v>
      </c>
      <c r="E1474">
        <f>SUM(Table115[[#This Row],[2025]:[2014]])</f>
        <v>60</v>
      </c>
      <c r="F1474" s="6">
        <v>12</v>
      </c>
      <c r="G1474" s="6">
        <v>12</v>
      </c>
      <c r="H1474" s="6">
        <v>15</v>
      </c>
      <c r="I1474" s="6">
        <v>21</v>
      </c>
    </row>
    <row r="1475" spans="1:9" hidden="1" x14ac:dyDescent="0.35">
      <c r="A1475" t="s">
        <v>1422</v>
      </c>
      <c r="B1475" t="s">
        <v>330</v>
      </c>
      <c r="C1475" t="s">
        <v>106</v>
      </c>
      <c r="D1475" t="s">
        <v>454</v>
      </c>
      <c r="E1475">
        <f>SUM(Table115[[#This Row],[2025]:[2014]])</f>
        <v>5</v>
      </c>
      <c r="F1475" s="6"/>
      <c r="G1475" s="6">
        <v>1</v>
      </c>
      <c r="H1475" s="6">
        <v>3</v>
      </c>
      <c r="I1475" s="6">
        <v>1</v>
      </c>
    </row>
    <row r="1476" spans="1:9" hidden="1" x14ac:dyDescent="0.35">
      <c r="A1476" t="s">
        <v>1422</v>
      </c>
      <c r="B1476" t="s">
        <v>330</v>
      </c>
      <c r="C1476" t="s">
        <v>334</v>
      </c>
      <c r="D1476" t="s">
        <v>335</v>
      </c>
      <c r="E1476">
        <f>SUM(Table115[[#This Row],[2025]:[2014]])</f>
        <v>4</v>
      </c>
      <c r="F1476" s="6"/>
      <c r="G1476" s="6"/>
      <c r="H1476" s="6">
        <v>4</v>
      </c>
      <c r="I1476" s="6"/>
    </row>
    <row r="1477" spans="1:9" hidden="1" x14ac:dyDescent="0.35">
      <c r="A1477" t="s">
        <v>1422</v>
      </c>
      <c r="B1477" t="s">
        <v>330</v>
      </c>
      <c r="C1477" t="s">
        <v>348</v>
      </c>
      <c r="D1477" t="s">
        <v>349</v>
      </c>
      <c r="E1477">
        <f>SUM(Table115[[#This Row],[2025]:[2014]])</f>
        <v>30</v>
      </c>
      <c r="F1477" s="6">
        <v>3</v>
      </c>
      <c r="G1477" s="6">
        <v>18</v>
      </c>
      <c r="H1477" s="6">
        <v>5</v>
      </c>
      <c r="I1477" s="6">
        <v>4</v>
      </c>
    </row>
    <row r="1478" spans="1:9" hidden="1" x14ac:dyDescent="0.35">
      <c r="A1478" t="s">
        <v>1422</v>
      </c>
      <c r="B1478" t="s">
        <v>330</v>
      </c>
      <c r="C1478" t="s">
        <v>354</v>
      </c>
      <c r="D1478" t="s">
        <v>355</v>
      </c>
      <c r="E1478">
        <f>SUM(Table115[[#This Row],[2025]:[2014]])</f>
        <v>1</v>
      </c>
      <c r="F1478" s="6"/>
      <c r="G1478" s="6">
        <v>1</v>
      </c>
      <c r="H1478" s="6"/>
      <c r="I1478" s="6"/>
    </row>
    <row r="1479" spans="1:9" hidden="1" x14ac:dyDescent="0.35">
      <c r="A1479" t="s">
        <v>1422</v>
      </c>
      <c r="B1479" t="s">
        <v>330</v>
      </c>
      <c r="C1479" t="s">
        <v>358</v>
      </c>
      <c r="D1479" t="s">
        <v>359</v>
      </c>
      <c r="E1479">
        <f>SUM(Table115[[#This Row],[2025]:[2014]])</f>
        <v>1</v>
      </c>
      <c r="F1479" s="6"/>
      <c r="G1479" s="6"/>
      <c r="H1479" s="6"/>
      <c r="I1479" s="6">
        <v>1</v>
      </c>
    </row>
    <row r="1480" spans="1:9" hidden="1" x14ac:dyDescent="0.35">
      <c r="A1480" t="s">
        <v>1422</v>
      </c>
      <c r="B1480" t="s">
        <v>330</v>
      </c>
      <c r="C1480" t="s">
        <v>360</v>
      </c>
      <c r="D1480" t="s">
        <v>361</v>
      </c>
      <c r="E1480">
        <f>SUM(Table115[[#This Row],[2025]:[2014]])</f>
        <v>12</v>
      </c>
      <c r="F1480" s="6"/>
      <c r="G1480" s="6">
        <v>0</v>
      </c>
      <c r="H1480" s="6">
        <v>2</v>
      </c>
      <c r="I1480" s="6">
        <v>10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6F4CE-46DA-4EE6-9E03-FA00F4615367}">
  <dimension ref="A8:Q1480"/>
  <sheetViews>
    <sheetView workbookViewId="0">
      <selection activeCell="D18" sqref="D18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8.7265625" customWidth="1"/>
  </cols>
  <sheetData>
    <row r="8" spans="1:17" x14ac:dyDescent="0.35">
      <c r="A8" t="s">
        <v>86</v>
      </c>
      <c r="B8" t="s">
        <v>87</v>
      </c>
      <c r="C8" t="s">
        <v>88</v>
      </c>
      <c r="D8" t="s">
        <v>89</v>
      </c>
      <c r="E8" t="s">
        <v>1429</v>
      </c>
      <c r="F8" t="s">
        <v>90</v>
      </c>
      <c r="G8" t="s">
        <v>91</v>
      </c>
      <c r="H8" t="s">
        <v>92</v>
      </c>
      <c r="I8" t="s">
        <v>93</v>
      </c>
      <c r="J8" t="s">
        <v>94</v>
      </c>
      <c r="K8" t="s">
        <v>95</v>
      </c>
      <c r="L8" t="s">
        <v>96</v>
      </c>
      <c r="M8" t="s">
        <v>97</v>
      </c>
      <c r="N8" s="7" t="s">
        <v>1425</v>
      </c>
      <c r="O8" s="7" t="s">
        <v>1426</v>
      </c>
      <c r="P8" s="7" t="s">
        <v>1427</v>
      </c>
      <c r="Q8" s="7" t="s">
        <v>1428</v>
      </c>
    </row>
    <row r="9" spans="1:17" hidden="1" x14ac:dyDescent="0.35">
      <c r="A9" t="s">
        <v>98</v>
      </c>
      <c r="B9" t="s">
        <v>99</v>
      </c>
      <c r="C9" t="s">
        <v>100</v>
      </c>
      <c r="D9" t="s">
        <v>101</v>
      </c>
      <c r="E9">
        <f>SUM(Table116[[#This Row],[2025]:[2014]])</f>
        <v>16</v>
      </c>
      <c r="F9" s="6"/>
      <c r="G9" s="6"/>
      <c r="H9" s="6"/>
      <c r="I9" s="6"/>
      <c r="J9" s="6"/>
      <c r="K9" s="6"/>
      <c r="L9" s="6"/>
      <c r="M9" s="6">
        <v>16</v>
      </c>
    </row>
    <row r="10" spans="1:17" hidden="1" x14ac:dyDescent="0.35">
      <c r="A10" t="s">
        <v>98</v>
      </c>
      <c r="B10" t="s">
        <v>102</v>
      </c>
      <c r="C10" t="s">
        <v>103</v>
      </c>
      <c r="D10" t="s">
        <v>104</v>
      </c>
      <c r="E10">
        <f>SUM(Table116[[#This Row],[2025]:[2014]])</f>
        <v>18</v>
      </c>
      <c r="F10" s="6"/>
      <c r="G10" s="6"/>
      <c r="H10" s="6"/>
      <c r="I10" s="6"/>
      <c r="J10" s="6">
        <v>4</v>
      </c>
      <c r="K10" s="6">
        <v>2</v>
      </c>
      <c r="L10" s="6">
        <v>5</v>
      </c>
      <c r="M10" s="6">
        <v>7</v>
      </c>
    </row>
    <row r="11" spans="1:17" hidden="1" x14ac:dyDescent="0.35">
      <c r="A11" t="s">
        <v>98</v>
      </c>
      <c r="B11" t="s">
        <v>105</v>
      </c>
      <c r="C11" t="s">
        <v>106</v>
      </c>
      <c r="D11" t="s">
        <v>107</v>
      </c>
      <c r="E11">
        <f>SUM(Table116[[#This Row],[2025]:[2014]])</f>
        <v>17</v>
      </c>
      <c r="F11" s="6"/>
      <c r="G11" s="6"/>
      <c r="H11" s="6"/>
      <c r="I11" s="6"/>
      <c r="J11" s="6">
        <v>4</v>
      </c>
      <c r="K11" s="6">
        <v>6</v>
      </c>
      <c r="L11" s="6">
        <v>5</v>
      </c>
      <c r="M11" s="6">
        <v>2</v>
      </c>
    </row>
    <row r="12" spans="1:17" hidden="1" x14ac:dyDescent="0.35">
      <c r="A12" t="s">
        <v>98</v>
      </c>
      <c r="B12" t="s">
        <v>105</v>
      </c>
      <c r="C12" t="s">
        <v>108</v>
      </c>
      <c r="D12" t="s">
        <v>109</v>
      </c>
      <c r="E12">
        <f>SUM(Table116[[#This Row],[2025]:[2014]])</f>
        <v>1</v>
      </c>
      <c r="F12" s="6"/>
      <c r="G12" s="6"/>
      <c r="H12" s="6"/>
      <c r="I12" s="6"/>
      <c r="J12" s="6"/>
      <c r="K12" s="6">
        <v>1</v>
      </c>
      <c r="L12" s="6"/>
      <c r="M12" s="6"/>
    </row>
    <row r="13" spans="1:17" hidden="1" x14ac:dyDescent="0.35">
      <c r="A13" t="s">
        <v>98</v>
      </c>
      <c r="B13" t="s">
        <v>110</v>
      </c>
      <c r="C13" t="s">
        <v>111</v>
      </c>
      <c r="D13" t="s">
        <v>112</v>
      </c>
      <c r="E13">
        <f>SUM(Table116[[#This Row],[2025]:[2014]])</f>
        <v>16</v>
      </c>
      <c r="F13" s="6">
        <v>1</v>
      </c>
      <c r="G13" s="6"/>
      <c r="H13" s="6">
        <v>4</v>
      </c>
      <c r="I13" s="6">
        <v>11</v>
      </c>
      <c r="J13" s="6"/>
      <c r="K13" s="6"/>
      <c r="L13" s="6"/>
      <c r="M13" s="6"/>
    </row>
    <row r="14" spans="1:17" hidden="1" x14ac:dyDescent="0.35">
      <c r="A14" t="s">
        <v>98</v>
      </c>
      <c r="B14" t="s">
        <v>113</v>
      </c>
      <c r="C14" t="s">
        <v>114</v>
      </c>
      <c r="D14" t="s">
        <v>115</v>
      </c>
      <c r="E14">
        <f>SUM(Table116[[#This Row],[2025]:[2014]])</f>
        <v>3</v>
      </c>
      <c r="F14" s="6"/>
      <c r="G14" s="6"/>
      <c r="H14" s="6"/>
      <c r="I14" s="6"/>
      <c r="J14" s="6"/>
      <c r="K14" s="6"/>
      <c r="L14" s="6">
        <v>3</v>
      </c>
      <c r="M14" s="6"/>
    </row>
    <row r="15" spans="1:17" hidden="1" x14ac:dyDescent="0.35">
      <c r="A15" t="s">
        <v>98</v>
      </c>
      <c r="B15" t="s">
        <v>116</v>
      </c>
      <c r="C15" t="s">
        <v>117</v>
      </c>
      <c r="D15" t="s">
        <v>118</v>
      </c>
      <c r="E15">
        <f>SUM(Table116[[#This Row],[2025]:[2014]])</f>
        <v>4</v>
      </c>
      <c r="F15" s="6"/>
      <c r="G15" s="6"/>
      <c r="H15" s="6"/>
      <c r="I15" s="6"/>
      <c r="J15" s="6"/>
      <c r="K15" s="6"/>
      <c r="L15" s="6">
        <v>4</v>
      </c>
      <c r="M15" s="6"/>
    </row>
    <row r="16" spans="1:17" hidden="1" x14ac:dyDescent="0.35">
      <c r="A16" t="s">
        <v>98</v>
      </c>
      <c r="B16" t="s">
        <v>116</v>
      </c>
      <c r="C16" t="s">
        <v>119</v>
      </c>
      <c r="D16" t="s">
        <v>120</v>
      </c>
      <c r="E16">
        <f>SUM(Table116[[#This Row],[2025]:[2014]])</f>
        <v>5</v>
      </c>
      <c r="F16" s="6"/>
      <c r="G16" s="6"/>
      <c r="H16" s="6"/>
      <c r="I16" s="6"/>
      <c r="J16" s="6"/>
      <c r="K16" s="6"/>
      <c r="L16" s="6"/>
      <c r="M16" s="6">
        <v>5</v>
      </c>
    </row>
    <row r="17" spans="1:13" hidden="1" x14ac:dyDescent="0.35">
      <c r="A17" t="s">
        <v>98</v>
      </c>
      <c r="B17" t="s">
        <v>121</v>
      </c>
      <c r="C17" t="s">
        <v>122</v>
      </c>
      <c r="D17" t="s">
        <v>123</v>
      </c>
      <c r="E17">
        <f>SUM(Table116[[#This Row],[2025]:[2014]])</f>
        <v>2</v>
      </c>
      <c r="F17" s="6"/>
      <c r="G17" s="6"/>
      <c r="H17" s="6"/>
      <c r="I17" s="6"/>
      <c r="J17" s="6"/>
      <c r="K17" s="6"/>
      <c r="L17" s="6"/>
      <c r="M17" s="6">
        <v>2</v>
      </c>
    </row>
    <row r="18" spans="1:13" hidden="1" x14ac:dyDescent="0.35">
      <c r="A18" t="s">
        <v>98</v>
      </c>
      <c r="B18" t="s">
        <v>124</v>
      </c>
      <c r="C18" t="s">
        <v>106</v>
      </c>
      <c r="D18" t="s">
        <v>125</v>
      </c>
      <c r="E18">
        <f>SUM(Table116[[#This Row],[2025]:[2014]])</f>
        <v>59</v>
      </c>
      <c r="F18" s="6"/>
      <c r="G18" s="6"/>
      <c r="H18" s="6"/>
      <c r="I18" s="6"/>
      <c r="J18" s="6"/>
      <c r="K18" s="6">
        <v>2</v>
      </c>
      <c r="L18" s="6">
        <v>49</v>
      </c>
      <c r="M18" s="6">
        <v>8</v>
      </c>
    </row>
    <row r="19" spans="1:13" hidden="1" x14ac:dyDescent="0.35">
      <c r="A19" t="s">
        <v>98</v>
      </c>
      <c r="B19" t="s">
        <v>124</v>
      </c>
      <c r="C19" t="s">
        <v>126</v>
      </c>
      <c r="D19" t="s">
        <v>127</v>
      </c>
      <c r="E19">
        <f>SUM(Table116[[#This Row],[2025]:[2014]])</f>
        <v>1</v>
      </c>
      <c r="F19" s="6"/>
      <c r="G19" s="6"/>
      <c r="H19" s="6"/>
      <c r="I19" s="6"/>
      <c r="J19" s="6"/>
      <c r="K19" s="6"/>
      <c r="L19" s="6"/>
      <c r="M19" s="6">
        <v>1</v>
      </c>
    </row>
    <row r="20" spans="1:13" hidden="1" x14ac:dyDescent="0.35">
      <c r="A20" t="s">
        <v>98</v>
      </c>
      <c r="B20" t="s">
        <v>124</v>
      </c>
      <c r="C20" t="s">
        <v>128</v>
      </c>
      <c r="D20" t="s">
        <v>129</v>
      </c>
      <c r="E20">
        <f>SUM(Table116[[#This Row],[2025]:[2014]])</f>
        <v>2</v>
      </c>
      <c r="F20" s="6"/>
      <c r="G20" s="6"/>
      <c r="H20" s="6"/>
      <c r="I20" s="6"/>
      <c r="J20" s="6"/>
      <c r="K20" s="6"/>
      <c r="L20" s="6"/>
      <c r="M20" s="6">
        <v>2</v>
      </c>
    </row>
    <row r="21" spans="1:13" hidden="1" x14ac:dyDescent="0.35">
      <c r="A21" t="s">
        <v>98</v>
      </c>
      <c r="B21" t="s">
        <v>130</v>
      </c>
      <c r="C21" t="s">
        <v>106</v>
      </c>
      <c r="D21" t="s">
        <v>131</v>
      </c>
      <c r="E21">
        <f>SUM(Table116[[#This Row],[2025]:[2014]])</f>
        <v>7</v>
      </c>
      <c r="F21" s="6"/>
      <c r="G21" s="6">
        <v>2</v>
      </c>
      <c r="H21" s="6">
        <v>5</v>
      </c>
      <c r="I21" s="6"/>
      <c r="J21" s="6"/>
      <c r="K21" s="6"/>
      <c r="L21" s="6"/>
      <c r="M21" s="6"/>
    </row>
    <row r="22" spans="1:13" hidden="1" x14ac:dyDescent="0.35">
      <c r="A22" t="s">
        <v>98</v>
      </c>
      <c r="B22" t="s">
        <v>130</v>
      </c>
      <c r="C22" t="s">
        <v>106</v>
      </c>
      <c r="D22" t="s">
        <v>132</v>
      </c>
      <c r="E22">
        <f>SUM(Table116[[#This Row],[2025]:[2014]])</f>
        <v>-3</v>
      </c>
      <c r="F22" s="6"/>
      <c r="G22" s="6">
        <v>-1</v>
      </c>
      <c r="H22" s="6">
        <v>-1</v>
      </c>
      <c r="I22" s="6"/>
      <c r="J22" s="6">
        <v>-1</v>
      </c>
      <c r="K22" s="6"/>
      <c r="L22" s="6"/>
      <c r="M22" s="6"/>
    </row>
    <row r="23" spans="1:13" hidden="1" x14ac:dyDescent="0.35">
      <c r="A23" t="s">
        <v>98</v>
      </c>
      <c r="B23" t="s">
        <v>130</v>
      </c>
      <c r="C23" t="s">
        <v>106</v>
      </c>
      <c r="D23" t="s">
        <v>133</v>
      </c>
      <c r="E23">
        <f>SUM(Table116[[#This Row],[2025]:[2014]])</f>
        <v>2</v>
      </c>
      <c r="F23" s="6"/>
      <c r="G23" s="6"/>
      <c r="H23" s="6"/>
      <c r="I23" s="6">
        <v>2</v>
      </c>
      <c r="J23" s="6"/>
      <c r="K23" s="6"/>
      <c r="L23" s="6"/>
      <c r="M23" s="6"/>
    </row>
    <row r="24" spans="1:13" hidden="1" x14ac:dyDescent="0.35">
      <c r="A24" t="s">
        <v>98</v>
      </c>
      <c r="B24" t="s">
        <v>130</v>
      </c>
      <c r="C24" t="s">
        <v>106</v>
      </c>
      <c r="D24" t="s">
        <v>134</v>
      </c>
      <c r="E24">
        <f>SUM(Table116[[#This Row],[2025]:[2014]])</f>
        <v>7</v>
      </c>
      <c r="F24" s="6"/>
      <c r="G24" s="6">
        <v>1</v>
      </c>
      <c r="H24" s="6"/>
      <c r="I24" s="6"/>
      <c r="J24" s="6">
        <v>2</v>
      </c>
      <c r="K24" s="6">
        <v>1</v>
      </c>
      <c r="L24" s="6">
        <v>2</v>
      </c>
      <c r="M24" s="6">
        <v>1</v>
      </c>
    </row>
    <row r="25" spans="1:13" hidden="1" x14ac:dyDescent="0.35">
      <c r="A25" t="s">
        <v>98</v>
      </c>
      <c r="B25" t="s">
        <v>130</v>
      </c>
      <c r="C25" t="s">
        <v>106</v>
      </c>
      <c r="D25" t="s">
        <v>135</v>
      </c>
      <c r="E25">
        <f>SUM(Table116[[#This Row],[2025]:[2014]])</f>
        <v>2</v>
      </c>
      <c r="F25" s="6"/>
      <c r="G25" s="6"/>
      <c r="H25" s="6"/>
      <c r="I25" s="6">
        <v>1</v>
      </c>
      <c r="J25" s="6">
        <v>1</v>
      </c>
      <c r="K25" s="6"/>
      <c r="L25" s="6"/>
      <c r="M25" s="6"/>
    </row>
    <row r="26" spans="1:13" hidden="1" x14ac:dyDescent="0.35">
      <c r="A26" t="s">
        <v>98</v>
      </c>
      <c r="B26" t="s">
        <v>130</v>
      </c>
      <c r="C26" t="s">
        <v>106</v>
      </c>
      <c r="D26" t="s">
        <v>136</v>
      </c>
      <c r="E26">
        <f>SUM(Table116[[#This Row],[2025]:[2014]])</f>
        <v>4</v>
      </c>
      <c r="F26" s="6"/>
      <c r="G26" s="6"/>
      <c r="H26" s="6">
        <v>2</v>
      </c>
      <c r="I26" s="6">
        <v>1</v>
      </c>
      <c r="J26" s="6">
        <v>1</v>
      </c>
      <c r="K26" s="6"/>
      <c r="L26" s="6"/>
      <c r="M26" s="6"/>
    </row>
    <row r="27" spans="1:13" hidden="1" x14ac:dyDescent="0.35">
      <c r="A27" t="s">
        <v>98</v>
      </c>
      <c r="B27" t="s">
        <v>130</v>
      </c>
      <c r="C27" t="s">
        <v>106</v>
      </c>
      <c r="D27" t="s">
        <v>137</v>
      </c>
      <c r="E27">
        <f>SUM(Table116[[#This Row],[2025]:[2014]])</f>
        <v>13</v>
      </c>
      <c r="F27" s="6"/>
      <c r="G27" s="6">
        <v>4</v>
      </c>
      <c r="H27" s="6">
        <v>6</v>
      </c>
      <c r="I27" s="6">
        <v>1</v>
      </c>
      <c r="J27" s="6">
        <v>1</v>
      </c>
      <c r="K27" s="6"/>
      <c r="L27" s="6"/>
      <c r="M27" s="6">
        <v>1</v>
      </c>
    </row>
    <row r="28" spans="1:13" hidden="1" x14ac:dyDescent="0.35">
      <c r="A28" t="s">
        <v>98</v>
      </c>
      <c r="B28" t="s">
        <v>130</v>
      </c>
      <c r="C28" t="s">
        <v>106</v>
      </c>
      <c r="D28" t="s">
        <v>138</v>
      </c>
      <c r="E28">
        <f>SUM(Table116[[#This Row],[2025]:[2014]])</f>
        <v>3</v>
      </c>
      <c r="F28" s="6"/>
      <c r="G28" s="6"/>
      <c r="H28" s="6"/>
      <c r="I28" s="6"/>
      <c r="J28" s="6">
        <v>1</v>
      </c>
      <c r="K28" s="6"/>
      <c r="L28" s="6">
        <v>2</v>
      </c>
      <c r="M28" s="6"/>
    </row>
    <row r="29" spans="1:13" hidden="1" x14ac:dyDescent="0.35">
      <c r="A29" t="s">
        <v>98</v>
      </c>
      <c r="B29" t="s">
        <v>130</v>
      </c>
      <c r="C29" t="s">
        <v>106</v>
      </c>
      <c r="D29" t="s">
        <v>139</v>
      </c>
      <c r="E29">
        <f>SUM(Table116[[#This Row],[2025]:[2014]])</f>
        <v>1</v>
      </c>
      <c r="F29" s="6"/>
      <c r="G29" s="6"/>
      <c r="H29" s="6"/>
      <c r="I29" s="6"/>
      <c r="J29" s="6">
        <v>1</v>
      </c>
      <c r="K29" s="6"/>
      <c r="L29" s="6"/>
      <c r="M29" s="6"/>
    </row>
    <row r="30" spans="1:13" hidden="1" x14ac:dyDescent="0.35">
      <c r="A30" t="s">
        <v>98</v>
      </c>
      <c r="B30" t="s">
        <v>130</v>
      </c>
      <c r="C30" t="s">
        <v>140</v>
      </c>
      <c r="D30" t="s">
        <v>141</v>
      </c>
      <c r="E30">
        <f>SUM(Table116[[#This Row],[2025]:[2014]])</f>
        <v>0</v>
      </c>
      <c r="F30" s="6"/>
      <c r="G30" s="6"/>
      <c r="H30" s="6"/>
      <c r="I30" s="6"/>
      <c r="J30" s="6"/>
      <c r="K30" s="6"/>
      <c r="L30" s="6">
        <v>0</v>
      </c>
      <c r="M30" s="6"/>
    </row>
    <row r="31" spans="1:13" hidden="1" x14ac:dyDescent="0.35">
      <c r="A31" t="s">
        <v>98</v>
      </c>
      <c r="B31" t="s">
        <v>130</v>
      </c>
      <c r="C31" t="s">
        <v>142</v>
      </c>
      <c r="D31" t="s">
        <v>143</v>
      </c>
      <c r="E31">
        <f>SUM(Table116[[#This Row],[2025]:[2014]])</f>
        <v>122</v>
      </c>
      <c r="F31" s="6"/>
      <c r="G31" s="6"/>
      <c r="H31" s="6"/>
      <c r="I31" s="6"/>
      <c r="J31" s="6">
        <v>2</v>
      </c>
      <c r="K31" s="6">
        <v>19</v>
      </c>
      <c r="L31" s="6">
        <v>48</v>
      </c>
      <c r="M31" s="6">
        <v>53</v>
      </c>
    </row>
    <row r="32" spans="1:13" hidden="1" x14ac:dyDescent="0.35">
      <c r="A32" t="s">
        <v>98</v>
      </c>
      <c r="B32" t="s">
        <v>130</v>
      </c>
      <c r="C32" t="s">
        <v>144</v>
      </c>
      <c r="D32" t="s">
        <v>145</v>
      </c>
      <c r="E32">
        <f>SUM(Table116[[#This Row],[2025]:[2014]])</f>
        <v>22</v>
      </c>
      <c r="F32" s="6"/>
      <c r="G32" s="6">
        <v>4</v>
      </c>
      <c r="H32" s="6">
        <v>12</v>
      </c>
      <c r="I32" s="6">
        <v>6</v>
      </c>
      <c r="J32" s="6"/>
      <c r="K32" s="6"/>
      <c r="L32" s="6"/>
      <c r="M32" s="6"/>
    </row>
    <row r="33" spans="1:13" hidden="1" x14ac:dyDescent="0.35">
      <c r="A33" t="s">
        <v>98</v>
      </c>
      <c r="B33" t="s">
        <v>130</v>
      </c>
      <c r="C33" t="s">
        <v>146</v>
      </c>
      <c r="D33" t="s">
        <v>147</v>
      </c>
      <c r="E33">
        <f>SUM(Table116[[#This Row],[2025]:[2014]])</f>
        <v>6</v>
      </c>
      <c r="F33" s="6"/>
      <c r="G33" s="6"/>
      <c r="H33" s="6"/>
      <c r="I33" s="6">
        <v>2</v>
      </c>
      <c r="J33" s="6">
        <v>4</v>
      </c>
      <c r="K33" s="6"/>
      <c r="L33" s="6"/>
      <c r="M33" s="6"/>
    </row>
    <row r="34" spans="1:13" hidden="1" x14ac:dyDescent="0.35">
      <c r="A34" t="s">
        <v>98</v>
      </c>
      <c r="B34" t="s">
        <v>130</v>
      </c>
      <c r="C34" t="s">
        <v>148</v>
      </c>
      <c r="D34" t="s">
        <v>149</v>
      </c>
      <c r="E34">
        <f>SUM(Table116[[#This Row],[2025]:[2014]])</f>
        <v>1</v>
      </c>
      <c r="F34" s="6"/>
      <c r="G34" s="6"/>
      <c r="H34" s="6"/>
      <c r="I34" s="6"/>
      <c r="J34" s="6"/>
      <c r="K34" s="6"/>
      <c r="L34" s="6"/>
      <c r="M34" s="6">
        <v>1</v>
      </c>
    </row>
    <row r="35" spans="1:13" hidden="1" x14ac:dyDescent="0.35">
      <c r="A35" t="s">
        <v>98</v>
      </c>
      <c r="B35" t="s">
        <v>150</v>
      </c>
      <c r="C35" t="s">
        <v>151</v>
      </c>
      <c r="D35" t="s">
        <v>152</v>
      </c>
      <c r="E35">
        <f>SUM(Table116[[#This Row],[2025]:[2014]])</f>
        <v>4</v>
      </c>
      <c r="F35" s="6"/>
      <c r="G35" s="6">
        <v>2</v>
      </c>
      <c r="H35" s="6">
        <v>2</v>
      </c>
      <c r="I35" s="6"/>
      <c r="J35" s="6"/>
      <c r="K35" s="6"/>
      <c r="L35" s="6"/>
      <c r="M35" s="6"/>
    </row>
    <row r="36" spans="1:13" hidden="1" x14ac:dyDescent="0.35">
      <c r="A36" t="s">
        <v>98</v>
      </c>
      <c r="B36" t="s">
        <v>153</v>
      </c>
      <c r="C36" t="s">
        <v>154</v>
      </c>
      <c r="D36" t="s">
        <v>155</v>
      </c>
      <c r="E36">
        <f>SUM(Table116[[#This Row],[2025]:[2014]])</f>
        <v>1</v>
      </c>
      <c r="F36" s="6"/>
      <c r="G36" s="6"/>
      <c r="H36" s="6"/>
      <c r="I36" s="6"/>
      <c r="J36" s="6"/>
      <c r="K36" s="6"/>
      <c r="L36" s="6"/>
      <c r="M36" s="6">
        <v>1</v>
      </c>
    </row>
    <row r="37" spans="1:13" hidden="1" x14ac:dyDescent="0.35">
      <c r="A37" t="s">
        <v>98</v>
      </c>
      <c r="B37" t="s">
        <v>153</v>
      </c>
      <c r="C37" t="s">
        <v>156</v>
      </c>
      <c r="D37" t="s">
        <v>157</v>
      </c>
      <c r="E37">
        <f>SUM(Table116[[#This Row],[2025]:[2014]])</f>
        <v>1</v>
      </c>
      <c r="F37" s="6"/>
      <c r="G37" s="6"/>
      <c r="H37" s="6"/>
      <c r="I37" s="6"/>
      <c r="J37" s="6"/>
      <c r="K37" s="6"/>
      <c r="L37" s="6">
        <v>-1</v>
      </c>
      <c r="M37" s="6">
        <v>2</v>
      </c>
    </row>
    <row r="38" spans="1:13" hidden="1" x14ac:dyDescent="0.35">
      <c r="A38" t="s">
        <v>98</v>
      </c>
      <c r="B38" t="s">
        <v>153</v>
      </c>
      <c r="C38" t="s">
        <v>158</v>
      </c>
      <c r="D38" t="s">
        <v>159</v>
      </c>
      <c r="E38">
        <f>SUM(Table116[[#This Row],[2025]:[2014]])</f>
        <v>142</v>
      </c>
      <c r="F38" s="6"/>
      <c r="G38" s="6">
        <v>24</v>
      </c>
      <c r="H38" s="6"/>
      <c r="I38" s="6"/>
      <c r="J38" s="6"/>
      <c r="K38" s="6"/>
      <c r="L38" s="6">
        <v>107</v>
      </c>
      <c r="M38" s="6">
        <v>11</v>
      </c>
    </row>
    <row r="39" spans="1:13" hidden="1" x14ac:dyDescent="0.35">
      <c r="A39" t="s">
        <v>98</v>
      </c>
      <c r="B39" t="s">
        <v>153</v>
      </c>
      <c r="C39" t="s">
        <v>160</v>
      </c>
      <c r="D39" t="s">
        <v>161</v>
      </c>
      <c r="E39">
        <f>SUM(Table116[[#This Row],[2025]:[2014]])</f>
        <v>4</v>
      </c>
      <c r="F39" s="6">
        <v>-8</v>
      </c>
      <c r="G39" s="6">
        <v>12</v>
      </c>
      <c r="H39" s="6"/>
      <c r="I39" s="6"/>
      <c r="J39" s="6"/>
      <c r="K39" s="6"/>
      <c r="L39" s="6"/>
      <c r="M39" s="6"/>
    </row>
    <row r="40" spans="1:13" hidden="1" x14ac:dyDescent="0.35">
      <c r="A40" t="s">
        <v>98</v>
      </c>
      <c r="B40" t="s">
        <v>153</v>
      </c>
      <c r="C40" t="s">
        <v>162</v>
      </c>
      <c r="D40" t="s">
        <v>163</v>
      </c>
      <c r="E40">
        <f>SUM(Table116[[#This Row],[2025]:[2014]])</f>
        <v>105</v>
      </c>
      <c r="F40" s="6">
        <v>45</v>
      </c>
      <c r="G40" s="6">
        <v>4</v>
      </c>
      <c r="H40" s="6">
        <v>12</v>
      </c>
      <c r="I40" s="6"/>
      <c r="J40" s="6">
        <v>44</v>
      </c>
      <c r="K40" s="6"/>
      <c r="L40" s="6"/>
      <c r="M40" s="6"/>
    </row>
    <row r="41" spans="1:13" hidden="1" x14ac:dyDescent="0.35">
      <c r="A41" t="s">
        <v>98</v>
      </c>
      <c r="B41" t="s">
        <v>153</v>
      </c>
      <c r="C41" t="s">
        <v>164</v>
      </c>
      <c r="D41" t="s">
        <v>165</v>
      </c>
      <c r="E41">
        <f>SUM(Table116[[#This Row],[2025]:[2014]])</f>
        <v>173</v>
      </c>
      <c r="F41" s="6"/>
      <c r="G41" s="6">
        <v>70</v>
      </c>
      <c r="H41" s="6">
        <v>49</v>
      </c>
      <c r="I41" s="6">
        <v>54</v>
      </c>
      <c r="J41" s="6"/>
      <c r="K41" s="6"/>
      <c r="L41" s="6"/>
      <c r="M41" s="6"/>
    </row>
    <row r="42" spans="1:13" hidden="1" x14ac:dyDescent="0.35">
      <c r="A42" t="s">
        <v>98</v>
      </c>
      <c r="B42" t="s">
        <v>153</v>
      </c>
      <c r="C42" t="s">
        <v>166</v>
      </c>
      <c r="D42" t="s">
        <v>167</v>
      </c>
      <c r="E42">
        <f>SUM(Table116[[#This Row],[2025]:[2014]])</f>
        <v>216</v>
      </c>
      <c r="F42" s="6"/>
      <c r="G42" s="6"/>
      <c r="H42" s="6"/>
      <c r="I42" s="6"/>
      <c r="J42" s="6">
        <v>92</v>
      </c>
      <c r="K42" s="6">
        <v>104</v>
      </c>
      <c r="L42" s="6">
        <v>20</v>
      </c>
      <c r="M42" s="6"/>
    </row>
    <row r="43" spans="1:13" hidden="1" x14ac:dyDescent="0.35">
      <c r="A43" t="s">
        <v>98</v>
      </c>
      <c r="B43" t="s">
        <v>153</v>
      </c>
      <c r="C43" t="s">
        <v>168</v>
      </c>
      <c r="D43" t="s">
        <v>169</v>
      </c>
      <c r="E43">
        <f>SUM(Table116[[#This Row],[2025]:[2014]])</f>
        <v>1</v>
      </c>
      <c r="F43" s="6"/>
      <c r="G43" s="6"/>
      <c r="H43" s="6"/>
      <c r="I43" s="6"/>
      <c r="J43" s="6">
        <v>1</v>
      </c>
      <c r="K43" s="6"/>
      <c r="L43" s="6"/>
      <c r="M43" s="6"/>
    </row>
    <row r="44" spans="1:13" hidden="1" x14ac:dyDescent="0.35">
      <c r="A44" t="s">
        <v>98</v>
      </c>
      <c r="B44" t="s">
        <v>153</v>
      </c>
      <c r="C44" t="s">
        <v>170</v>
      </c>
      <c r="D44" t="s">
        <v>171</v>
      </c>
      <c r="E44">
        <f>SUM(Table116[[#This Row],[2025]:[2014]])</f>
        <v>17</v>
      </c>
      <c r="F44" s="6">
        <v>1</v>
      </c>
      <c r="G44" s="6"/>
      <c r="H44" s="6"/>
      <c r="I44" s="6"/>
      <c r="J44" s="6">
        <v>6</v>
      </c>
      <c r="K44" s="6">
        <v>4</v>
      </c>
      <c r="L44" s="6">
        <v>3</v>
      </c>
      <c r="M44" s="6">
        <v>3</v>
      </c>
    </row>
    <row r="45" spans="1:13" hidden="1" x14ac:dyDescent="0.35">
      <c r="A45" t="s">
        <v>98</v>
      </c>
      <c r="B45" t="s">
        <v>153</v>
      </c>
      <c r="C45" t="s">
        <v>172</v>
      </c>
      <c r="D45" t="s">
        <v>173</v>
      </c>
      <c r="E45">
        <f>SUM(Table116[[#This Row],[2025]:[2014]])</f>
        <v>39</v>
      </c>
      <c r="F45" s="6"/>
      <c r="G45" s="6"/>
      <c r="H45" s="6"/>
      <c r="I45" s="6"/>
      <c r="J45" s="6">
        <v>2</v>
      </c>
      <c r="K45" s="6">
        <v>27</v>
      </c>
      <c r="L45" s="6">
        <v>6</v>
      </c>
      <c r="M45" s="6">
        <v>4</v>
      </c>
    </row>
    <row r="46" spans="1:13" hidden="1" x14ac:dyDescent="0.35">
      <c r="A46" t="s">
        <v>98</v>
      </c>
      <c r="B46" t="s">
        <v>153</v>
      </c>
      <c r="C46" t="s">
        <v>174</v>
      </c>
      <c r="D46" t="s">
        <v>175</v>
      </c>
      <c r="E46">
        <f>SUM(Table116[[#This Row],[2025]:[2014]])</f>
        <v>4</v>
      </c>
      <c r="F46" s="6"/>
      <c r="G46" s="6">
        <v>1</v>
      </c>
      <c r="H46" s="6">
        <v>3</v>
      </c>
      <c r="I46" s="6"/>
      <c r="J46" s="6"/>
      <c r="K46" s="6"/>
      <c r="L46" s="6"/>
      <c r="M46" s="6"/>
    </row>
    <row r="47" spans="1:13" hidden="1" x14ac:dyDescent="0.35">
      <c r="A47" t="s">
        <v>98</v>
      </c>
      <c r="B47" t="s">
        <v>176</v>
      </c>
      <c r="C47" t="s">
        <v>177</v>
      </c>
      <c r="D47" t="s">
        <v>178</v>
      </c>
      <c r="E47">
        <f>SUM(Table116[[#This Row],[2025]:[2014]])</f>
        <v>88</v>
      </c>
      <c r="F47" s="6">
        <v>7</v>
      </c>
      <c r="G47" s="6"/>
      <c r="H47" s="6">
        <v>5</v>
      </c>
      <c r="I47" s="6"/>
      <c r="J47" s="6"/>
      <c r="K47" s="6">
        <v>31</v>
      </c>
      <c r="L47" s="6">
        <v>7</v>
      </c>
      <c r="M47" s="6">
        <v>38</v>
      </c>
    </row>
    <row r="48" spans="1:13" hidden="1" x14ac:dyDescent="0.35">
      <c r="A48" t="s">
        <v>98</v>
      </c>
      <c r="B48" t="s">
        <v>179</v>
      </c>
      <c r="C48" t="s">
        <v>180</v>
      </c>
      <c r="D48" t="s">
        <v>181</v>
      </c>
      <c r="E48">
        <f>SUM(Table116[[#This Row],[2025]:[2014]])</f>
        <v>1</v>
      </c>
      <c r="F48" s="6"/>
      <c r="G48" s="6"/>
      <c r="H48" s="6"/>
      <c r="I48" s="6"/>
      <c r="J48" s="6"/>
      <c r="K48" s="6"/>
      <c r="L48" s="6"/>
      <c r="M48" s="6">
        <v>1</v>
      </c>
    </row>
    <row r="49" spans="1:13" hidden="1" x14ac:dyDescent="0.35">
      <c r="A49" t="s">
        <v>98</v>
      </c>
      <c r="B49" t="s">
        <v>179</v>
      </c>
      <c r="C49" t="s">
        <v>182</v>
      </c>
      <c r="D49" t="s">
        <v>183</v>
      </c>
      <c r="E49">
        <f>SUM(Table116[[#This Row],[2025]:[2014]])</f>
        <v>5</v>
      </c>
      <c r="F49" s="6"/>
      <c r="G49" s="6"/>
      <c r="H49" s="6"/>
      <c r="I49" s="6"/>
      <c r="J49" s="6"/>
      <c r="K49" s="6"/>
      <c r="L49" s="6"/>
      <c r="M49" s="6">
        <v>5</v>
      </c>
    </row>
    <row r="50" spans="1:13" hidden="1" x14ac:dyDescent="0.35">
      <c r="A50" t="s">
        <v>98</v>
      </c>
      <c r="B50" t="s">
        <v>184</v>
      </c>
      <c r="C50" t="s">
        <v>185</v>
      </c>
      <c r="D50" t="s">
        <v>186</v>
      </c>
      <c r="E50">
        <f>SUM(Table116[[#This Row],[2025]:[2014]])</f>
        <v>22</v>
      </c>
      <c r="F50" s="6"/>
      <c r="G50" s="6"/>
      <c r="H50" s="6"/>
      <c r="I50" s="6"/>
      <c r="J50" s="6"/>
      <c r="K50" s="6"/>
      <c r="L50" s="6">
        <v>4</v>
      </c>
      <c r="M50" s="6">
        <v>18</v>
      </c>
    </row>
    <row r="51" spans="1:13" hidden="1" x14ac:dyDescent="0.35">
      <c r="A51" t="s">
        <v>98</v>
      </c>
      <c r="B51" t="s">
        <v>184</v>
      </c>
      <c r="C51" t="s">
        <v>187</v>
      </c>
      <c r="D51" t="s">
        <v>188</v>
      </c>
      <c r="E51">
        <f>SUM(Table116[[#This Row],[2025]:[2014]])</f>
        <v>2</v>
      </c>
      <c r="F51" s="6"/>
      <c r="G51" s="6"/>
      <c r="H51" s="6"/>
      <c r="I51" s="6"/>
      <c r="J51" s="6"/>
      <c r="K51" s="6"/>
      <c r="L51" s="6"/>
      <c r="M51" s="6">
        <v>2</v>
      </c>
    </row>
    <row r="52" spans="1:13" hidden="1" x14ac:dyDescent="0.35">
      <c r="A52" t="s">
        <v>98</v>
      </c>
      <c r="B52" t="s">
        <v>189</v>
      </c>
      <c r="C52" t="s">
        <v>190</v>
      </c>
      <c r="D52" t="s">
        <v>191</v>
      </c>
      <c r="E52">
        <f>SUM(Table116[[#This Row],[2025]:[2014]])</f>
        <v>5</v>
      </c>
      <c r="F52" s="6"/>
      <c r="G52" s="6"/>
      <c r="H52" s="6">
        <v>5</v>
      </c>
      <c r="I52" s="6"/>
      <c r="J52" s="6"/>
      <c r="K52" s="6"/>
      <c r="L52" s="6"/>
      <c r="M52" s="6"/>
    </row>
    <row r="53" spans="1:13" hidden="1" x14ac:dyDescent="0.35">
      <c r="A53" t="s">
        <v>98</v>
      </c>
      <c r="B53" t="s">
        <v>192</v>
      </c>
      <c r="C53" t="s">
        <v>193</v>
      </c>
      <c r="D53" t="s">
        <v>194</v>
      </c>
      <c r="E53">
        <f>SUM(Table116[[#This Row],[2025]:[2014]])</f>
        <v>14</v>
      </c>
      <c r="F53" s="6"/>
      <c r="G53" s="6"/>
      <c r="H53" s="6"/>
      <c r="I53" s="6"/>
      <c r="J53" s="6"/>
      <c r="K53" s="6">
        <v>3</v>
      </c>
      <c r="L53" s="6">
        <v>11</v>
      </c>
      <c r="M53" s="6"/>
    </row>
    <row r="54" spans="1:13" hidden="1" x14ac:dyDescent="0.35">
      <c r="A54" t="s">
        <v>98</v>
      </c>
      <c r="B54" t="s">
        <v>195</v>
      </c>
      <c r="C54" t="s">
        <v>196</v>
      </c>
      <c r="D54" t="s">
        <v>197</v>
      </c>
      <c r="E54">
        <f>SUM(Table116[[#This Row],[2025]:[2014]])</f>
        <v>20</v>
      </c>
      <c r="F54" s="6"/>
      <c r="G54" s="6"/>
      <c r="H54" s="6"/>
      <c r="I54" s="6"/>
      <c r="J54" s="6"/>
      <c r="K54" s="6"/>
      <c r="L54" s="6">
        <v>20</v>
      </c>
      <c r="M54" s="6"/>
    </row>
    <row r="55" spans="1:13" hidden="1" x14ac:dyDescent="0.35">
      <c r="A55" t="s">
        <v>98</v>
      </c>
      <c r="B55" t="s">
        <v>198</v>
      </c>
      <c r="C55" t="s">
        <v>199</v>
      </c>
      <c r="D55" t="s">
        <v>200</v>
      </c>
      <c r="E55">
        <f>SUM(Table116[[#This Row],[2025]:[2014]])</f>
        <v>0</v>
      </c>
      <c r="F55" s="6"/>
      <c r="G55" s="6"/>
      <c r="H55" s="6"/>
      <c r="I55" s="6"/>
      <c r="J55" s="6"/>
      <c r="K55" s="6"/>
      <c r="L55" s="6">
        <v>0</v>
      </c>
      <c r="M55" s="6"/>
    </row>
    <row r="56" spans="1:13" hidden="1" x14ac:dyDescent="0.35">
      <c r="A56" t="s">
        <v>98</v>
      </c>
      <c r="B56" t="s">
        <v>201</v>
      </c>
      <c r="C56" t="s">
        <v>106</v>
      </c>
      <c r="D56" t="s">
        <v>202</v>
      </c>
      <c r="E56">
        <f>SUM(Table116[[#This Row],[2025]:[2014]])</f>
        <v>-20</v>
      </c>
      <c r="F56" s="6"/>
      <c r="G56" s="6"/>
      <c r="H56" s="6">
        <v>-8</v>
      </c>
      <c r="I56" s="6">
        <v>-8</v>
      </c>
      <c r="J56" s="6">
        <v>-4</v>
      </c>
      <c r="K56" s="6"/>
      <c r="L56" s="6"/>
      <c r="M56" s="6"/>
    </row>
    <row r="57" spans="1:13" hidden="1" x14ac:dyDescent="0.35">
      <c r="A57" t="s">
        <v>98</v>
      </c>
      <c r="B57" t="s">
        <v>203</v>
      </c>
      <c r="C57" t="s">
        <v>204</v>
      </c>
      <c r="D57" t="s">
        <v>205</v>
      </c>
      <c r="E57">
        <f>SUM(Table116[[#This Row],[2025]:[2014]])</f>
        <v>1</v>
      </c>
      <c r="F57" s="6"/>
      <c r="G57" s="6"/>
      <c r="H57" s="6"/>
      <c r="I57" s="6"/>
      <c r="J57" s="6"/>
      <c r="K57" s="6"/>
      <c r="L57" s="6"/>
      <c r="M57" s="6">
        <v>1</v>
      </c>
    </row>
    <row r="58" spans="1:13" hidden="1" x14ac:dyDescent="0.35">
      <c r="A58" t="s">
        <v>98</v>
      </c>
      <c r="B58" t="s">
        <v>203</v>
      </c>
      <c r="C58" t="s">
        <v>206</v>
      </c>
      <c r="D58" t="s">
        <v>207</v>
      </c>
      <c r="E58">
        <f>SUM(Table116[[#This Row],[2025]:[2014]])</f>
        <v>1</v>
      </c>
      <c r="F58" s="6"/>
      <c r="G58" s="6"/>
      <c r="H58" s="6">
        <v>1</v>
      </c>
      <c r="I58" s="6"/>
      <c r="J58" s="6"/>
      <c r="K58" s="6"/>
      <c r="L58" s="6"/>
      <c r="M58" s="6"/>
    </row>
    <row r="59" spans="1:13" hidden="1" x14ac:dyDescent="0.35">
      <c r="A59" t="s">
        <v>98</v>
      </c>
      <c r="B59" t="s">
        <v>203</v>
      </c>
      <c r="C59" t="s">
        <v>208</v>
      </c>
      <c r="D59" t="s">
        <v>209</v>
      </c>
      <c r="E59">
        <f>SUM(Table116[[#This Row],[2025]:[2014]])</f>
        <v>2</v>
      </c>
      <c r="F59" s="6"/>
      <c r="G59" s="6"/>
      <c r="H59" s="6"/>
      <c r="I59" s="6"/>
      <c r="J59" s="6"/>
      <c r="K59" s="6"/>
      <c r="L59" s="6">
        <v>2</v>
      </c>
      <c r="M59" s="6"/>
    </row>
    <row r="60" spans="1:13" hidden="1" x14ac:dyDescent="0.35">
      <c r="A60" t="s">
        <v>98</v>
      </c>
      <c r="B60" t="s">
        <v>203</v>
      </c>
      <c r="C60" t="s">
        <v>210</v>
      </c>
      <c r="D60" t="s">
        <v>211</v>
      </c>
      <c r="E60">
        <f>SUM(Table116[[#This Row],[2025]:[2014]])</f>
        <v>2</v>
      </c>
      <c r="F60" s="6"/>
      <c r="G60" s="6"/>
      <c r="H60" s="6"/>
      <c r="I60" s="6"/>
      <c r="J60" s="6"/>
      <c r="K60" s="6"/>
      <c r="L60" s="6">
        <v>2</v>
      </c>
      <c r="M60" s="6"/>
    </row>
    <row r="61" spans="1:13" hidden="1" x14ac:dyDescent="0.35">
      <c r="A61" t="s">
        <v>98</v>
      </c>
      <c r="B61" t="s">
        <v>203</v>
      </c>
      <c r="C61" t="s">
        <v>212</v>
      </c>
      <c r="D61" t="s">
        <v>213</v>
      </c>
      <c r="E61">
        <f>SUM(Table116[[#This Row],[2025]:[2014]])</f>
        <v>2</v>
      </c>
      <c r="F61" s="6"/>
      <c r="G61" s="6"/>
      <c r="H61" s="6"/>
      <c r="I61" s="6"/>
      <c r="J61" s="6"/>
      <c r="K61" s="6"/>
      <c r="L61" s="6"/>
      <c r="M61" s="6">
        <v>2</v>
      </c>
    </row>
    <row r="62" spans="1:13" hidden="1" x14ac:dyDescent="0.35">
      <c r="A62" t="s">
        <v>98</v>
      </c>
      <c r="B62" t="s">
        <v>203</v>
      </c>
      <c r="C62" t="s">
        <v>214</v>
      </c>
      <c r="D62" t="s">
        <v>215</v>
      </c>
      <c r="E62">
        <f>SUM(Table116[[#This Row],[2025]:[2014]])</f>
        <v>2</v>
      </c>
      <c r="F62" s="6"/>
      <c r="G62" s="6"/>
      <c r="H62" s="6">
        <v>1</v>
      </c>
      <c r="I62" s="6"/>
      <c r="J62" s="6"/>
      <c r="K62" s="6">
        <v>1</v>
      </c>
      <c r="L62" s="6"/>
      <c r="M62" s="6"/>
    </row>
    <row r="63" spans="1:13" hidden="1" x14ac:dyDescent="0.35">
      <c r="A63" t="s">
        <v>98</v>
      </c>
      <c r="B63" t="s">
        <v>216</v>
      </c>
      <c r="C63" t="s">
        <v>217</v>
      </c>
      <c r="D63" t="s">
        <v>218</v>
      </c>
      <c r="E63">
        <f>SUM(Table116[[#This Row],[2025]:[2014]])</f>
        <v>2</v>
      </c>
      <c r="F63" s="6"/>
      <c r="G63" s="6"/>
      <c r="H63" s="6"/>
      <c r="I63" s="6"/>
      <c r="J63" s="6"/>
      <c r="K63" s="6"/>
      <c r="L63" s="6">
        <v>2</v>
      </c>
      <c r="M63" s="6"/>
    </row>
    <row r="64" spans="1:13" hidden="1" x14ac:dyDescent="0.35">
      <c r="A64" t="s">
        <v>98</v>
      </c>
      <c r="B64" t="s">
        <v>219</v>
      </c>
      <c r="C64" t="s">
        <v>220</v>
      </c>
      <c r="D64" t="s">
        <v>221</v>
      </c>
      <c r="E64">
        <f>SUM(Table116[[#This Row],[2025]:[2014]])</f>
        <v>33</v>
      </c>
      <c r="F64" s="6"/>
      <c r="G64" s="6">
        <v>31</v>
      </c>
      <c r="H64" s="6">
        <v>2</v>
      </c>
      <c r="I64" s="6"/>
      <c r="J64" s="6"/>
      <c r="K64" s="6"/>
      <c r="L64" s="6"/>
      <c r="M64" s="6"/>
    </row>
    <row r="65" spans="1:13" hidden="1" x14ac:dyDescent="0.35">
      <c r="A65" t="s">
        <v>98</v>
      </c>
      <c r="B65" t="s">
        <v>222</v>
      </c>
      <c r="C65" t="s">
        <v>223</v>
      </c>
      <c r="D65" t="s">
        <v>224</v>
      </c>
      <c r="E65">
        <f>SUM(Table116[[#This Row],[2025]:[2014]])</f>
        <v>1</v>
      </c>
      <c r="F65" s="6"/>
      <c r="G65" s="6"/>
      <c r="H65" s="6"/>
      <c r="I65" s="6"/>
      <c r="J65" s="6"/>
      <c r="K65" s="6"/>
      <c r="L65" s="6"/>
      <c r="M65" s="6">
        <v>1</v>
      </c>
    </row>
    <row r="66" spans="1:13" hidden="1" x14ac:dyDescent="0.35">
      <c r="A66" t="s">
        <v>98</v>
      </c>
      <c r="B66" t="s">
        <v>222</v>
      </c>
      <c r="C66" t="s">
        <v>225</v>
      </c>
      <c r="D66" t="s">
        <v>226</v>
      </c>
      <c r="E66">
        <f>SUM(Table116[[#This Row],[2025]:[2014]])</f>
        <v>2</v>
      </c>
      <c r="F66" s="6"/>
      <c r="G66" s="6"/>
      <c r="H66" s="6"/>
      <c r="I66" s="6"/>
      <c r="J66" s="6"/>
      <c r="K66" s="6"/>
      <c r="L66" s="6"/>
      <c r="M66" s="6">
        <v>2</v>
      </c>
    </row>
    <row r="67" spans="1:13" hidden="1" x14ac:dyDescent="0.35">
      <c r="A67" t="s">
        <v>98</v>
      </c>
      <c r="B67" t="s">
        <v>222</v>
      </c>
      <c r="C67" t="s">
        <v>227</v>
      </c>
      <c r="D67" t="s">
        <v>228</v>
      </c>
      <c r="E67">
        <f>SUM(Table116[[#This Row],[2025]:[2014]])</f>
        <v>2</v>
      </c>
      <c r="F67" s="6"/>
      <c r="G67" s="6"/>
      <c r="H67" s="6"/>
      <c r="I67" s="6"/>
      <c r="J67" s="6"/>
      <c r="K67" s="6"/>
      <c r="L67" s="6"/>
      <c r="M67" s="6">
        <v>2</v>
      </c>
    </row>
    <row r="68" spans="1:13" hidden="1" x14ac:dyDescent="0.35">
      <c r="A68" t="s">
        <v>98</v>
      </c>
      <c r="B68" t="s">
        <v>229</v>
      </c>
      <c r="C68" t="s">
        <v>106</v>
      </c>
      <c r="D68" t="s">
        <v>230</v>
      </c>
      <c r="E68">
        <f>SUM(Table116[[#This Row],[2025]:[2014]])</f>
        <v>1</v>
      </c>
      <c r="F68" s="6"/>
      <c r="G68" s="6"/>
      <c r="H68" s="6">
        <v>1</v>
      </c>
      <c r="I68" s="6"/>
      <c r="J68" s="6"/>
      <c r="K68" s="6"/>
      <c r="L68" s="6"/>
      <c r="M68" s="6"/>
    </row>
    <row r="69" spans="1:13" hidden="1" x14ac:dyDescent="0.35">
      <c r="A69" t="s">
        <v>98</v>
      </c>
      <c r="B69" t="s">
        <v>229</v>
      </c>
      <c r="C69" t="s">
        <v>106</v>
      </c>
      <c r="D69" t="s">
        <v>231</v>
      </c>
      <c r="E69">
        <f>SUM(Table116[[#This Row],[2025]:[2014]])</f>
        <v>10</v>
      </c>
      <c r="F69" s="6"/>
      <c r="G69" s="6">
        <v>3</v>
      </c>
      <c r="H69" s="6">
        <v>1</v>
      </c>
      <c r="I69" s="6">
        <v>1</v>
      </c>
      <c r="J69" s="6">
        <v>1</v>
      </c>
      <c r="K69" s="6"/>
      <c r="L69" s="6">
        <v>2</v>
      </c>
      <c r="M69" s="6">
        <v>2</v>
      </c>
    </row>
    <row r="70" spans="1:13" hidden="1" x14ac:dyDescent="0.35">
      <c r="A70" t="s">
        <v>98</v>
      </c>
      <c r="B70" t="s">
        <v>229</v>
      </c>
      <c r="C70" t="s">
        <v>106</v>
      </c>
      <c r="D70" t="s">
        <v>232</v>
      </c>
      <c r="E70">
        <f>SUM(Table116[[#This Row],[2025]:[2014]])</f>
        <v>14</v>
      </c>
      <c r="F70" s="6"/>
      <c r="G70" s="6"/>
      <c r="H70" s="6">
        <v>2</v>
      </c>
      <c r="I70" s="6">
        <v>4</v>
      </c>
      <c r="J70" s="6">
        <v>3</v>
      </c>
      <c r="K70" s="6">
        <v>2</v>
      </c>
      <c r="L70" s="6">
        <v>2</v>
      </c>
      <c r="M70" s="6">
        <v>1</v>
      </c>
    </row>
    <row r="71" spans="1:13" hidden="1" x14ac:dyDescent="0.35">
      <c r="A71" t="s">
        <v>98</v>
      </c>
      <c r="B71" t="s">
        <v>229</v>
      </c>
      <c r="C71" t="s">
        <v>106</v>
      </c>
      <c r="D71" t="s">
        <v>233</v>
      </c>
      <c r="E71">
        <f>SUM(Table116[[#This Row],[2025]:[2014]])</f>
        <v>35</v>
      </c>
      <c r="F71" s="6"/>
      <c r="G71" s="6">
        <v>2</v>
      </c>
      <c r="H71" s="6">
        <v>10</v>
      </c>
      <c r="I71" s="6">
        <v>15</v>
      </c>
      <c r="J71" s="6">
        <v>2</v>
      </c>
      <c r="K71" s="6">
        <v>6</v>
      </c>
      <c r="L71" s="6"/>
      <c r="M71" s="6"/>
    </row>
    <row r="72" spans="1:13" hidden="1" x14ac:dyDescent="0.35">
      <c r="A72" t="s">
        <v>98</v>
      </c>
      <c r="B72" t="s">
        <v>229</v>
      </c>
      <c r="C72" t="s">
        <v>106</v>
      </c>
      <c r="D72" t="s">
        <v>234</v>
      </c>
      <c r="E72">
        <f>SUM(Table116[[#This Row],[2025]:[2014]])</f>
        <v>13</v>
      </c>
      <c r="F72" s="6"/>
      <c r="G72" s="6">
        <v>1</v>
      </c>
      <c r="H72" s="6">
        <v>1</v>
      </c>
      <c r="I72" s="6">
        <v>1</v>
      </c>
      <c r="J72" s="6">
        <v>4</v>
      </c>
      <c r="K72" s="6">
        <v>2</v>
      </c>
      <c r="L72" s="6">
        <v>3</v>
      </c>
      <c r="M72" s="6">
        <v>1</v>
      </c>
    </row>
    <row r="73" spans="1:13" hidden="1" x14ac:dyDescent="0.35">
      <c r="A73" t="s">
        <v>98</v>
      </c>
      <c r="B73" t="s">
        <v>229</v>
      </c>
      <c r="C73" t="s">
        <v>106</v>
      </c>
      <c r="D73" t="s">
        <v>235</v>
      </c>
      <c r="E73">
        <f>SUM(Table116[[#This Row],[2025]:[2014]])</f>
        <v>10</v>
      </c>
      <c r="F73" s="6"/>
      <c r="G73" s="6"/>
      <c r="H73" s="6"/>
      <c r="I73" s="6">
        <v>5</v>
      </c>
      <c r="J73" s="6">
        <v>5</v>
      </c>
      <c r="K73" s="6"/>
      <c r="L73" s="6"/>
      <c r="M73" s="6"/>
    </row>
    <row r="74" spans="1:13" hidden="1" x14ac:dyDescent="0.35">
      <c r="A74" t="s">
        <v>98</v>
      </c>
      <c r="B74" t="s">
        <v>229</v>
      </c>
      <c r="C74" t="s">
        <v>236</v>
      </c>
      <c r="D74" t="s">
        <v>237</v>
      </c>
      <c r="E74">
        <f>SUM(Table116[[#This Row],[2025]:[2014]])</f>
        <v>2</v>
      </c>
      <c r="F74" s="6"/>
      <c r="G74" s="6"/>
      <c r="H74" s="6"/>
      <c r="I74" s="6"/>
      <c r="J74" s="6"/>
      <c r="K74" s="6"/>
      <c r="L74" s="6">
        <v>2</v>
      </c>
      <c r="M74" s="6"/>
    </row>
    <row r="75" spans="1:13" hidden="1" x14ac:dyDescent="0.35">
      <c r="A75" t="s">
        <v>98</v>
      </c>
      <c r="B75" t="s">
        <v>238</v>
      </c>
      <c r="C75" t="s">
        <v>239</v>
      </c>
      <c r="D75" t="s">
        <v>240</v>
      </c>
      <c r="E75">
        <f>SUM(Table116[[#This Row],[2025]:[2014]])</f>
        <v>1</v>
      </c>
      <c r="F75" s="6"/>
      <c r="G75" s="6">
        <v>1</v>
      </c>
      <c r="H75" s="6"/>
      <c r="I75" s="6"/>
      <c r="J75" s="6"/>
      <c r="K75" s="6"/>
      <c r="L75" s="6"/>
      <c r="M75" s="6"/>
    </row>
    <row r="76" spans="1:13" hidden="1" x14ac:dyDescent="0.35">
      <c r="A76" t="s">
        <v>98</v>
      </c>
      <c r="B76" t="s">
        <v>241</v>
      </c>
      <c r="C76" t="s">
        <v>242</v>
      </c>
      <c r="D76" t="s">
        <v>243</v>
      </c>
      <c r="E76">
        <f>SUM(Table116[[#This Row],[2025]:[2014]])</f>
        <v>1</v>
      </c>
      <c r="F76" s="6"/>
      <c r="G76" s="6"/>
      <c r="H76" s="6"/>
      <c r="I76" s="6"/>
      <c r="J76" s="6"/>
      <c r="K76" s="6"/>
      <c r="L76" s="6"/>
      <c r="M76" s="6">
        <v>1</v>
      </c>
    </row>
    <row r="77" spans="1:13" hidden="1" x14ac:dyDescent="0.35">
      <c r="A77" t="s">
        <v>98</v>
      </c>
      <c r="B77" t="s">
        <v>241</v>
      </c>
      <c r="C77" t="s">
        <v>244</v>
      </c>
      <c r="D77" t="s">
        <v>245</v>
      </c>
      <c r="E77">
        <f>SUM(Table116[[#This Row],[2025]:[2014]])</f>
        <v>1</v>
      </c>
      <c r="F77" s="6"/>
      <c r="G77" s="6"/>
      <c r="H77" s="6"/>
      <c r="I77" s="6"/>
      <c r="J77" s="6">
        <v>1</v>
      </c>
      <c r="K77" s="6"/>
      <c r="L77" s="6"/>
      <c r="M77" s="6"/>
    </row>
    <row r="78" spans="1:13" hidden="1" x14ac:dyDescent="0.35">
      <c r="A78" t="s">
        <v>98</v>
      </c>
      <c r="B78" t="s">
        <v>241</v>
      </c>
      <c r="C78" t="s">
        <v>246</v>
      </c>
      <c r="D78" t="s">
        <v>247</v>
      </c>
      <c r="E78">
        <f>SUM(Table116[[#This Row],[2025]:[2014]])</f>
        <v>14</v>
      </c>
      <c r="F78" s="6"/>
      <c r="G78" s="6"/>
      <c r="H78" s="6"/>
      <c r="I78" s="6"/>
      <c r="J78" s="6"/>
      <c r="K78" s="6"/>
      <c r="L78" s="6">
        <v>5</v>
      </c>
      <c r="M78" s="6">
        <v>9</v>
      </c>
    </row>
    <row r="79" spans="1:13" hidden="1" x14ac:dyDescent="0.35">
      <c r="A79" t="s">
        <v>98</v>
      </c>
      <c r="B79" t="s">
        <v>248</v>
      </c>
      <c r="C79" t="s">
        <v>249</v>
      </c>
      <c r="D79" t="s">
        <v>250</v>
      </c>
      <c r="E79">
        <f>SUM(Table116[[#This Row],[2025]:[2014]])</f>
        <v>100</v>
      </c>
      <c r="F79" s="6"/>
      <c r="G79" s="6"/>
      <c r="H79" s="6"/>
      <c r="I79" s="6"/>
      <c r="J79" s="6"/>
      <c r="K79" s="6"/>
      <c r="L79" s="6"/>
      <c r="M79" s="6">
        <v>100</v>
      </c>
    </row>
    <row r="80" spans="1:13" hidden="1" x14ac:dyDescent="0.35">
      <c r="A80" t="s">
        <v>98</v>
      </c>
      <c r="B80" t="s">
        <v>248</v>
      </c>
      <c r="C80" t="s">
        <v>251</v>
      </c>
      <c r="D80" t="s">
        <v>252</v>
      </c>
      <c r="E80">
        <f>SUM(Table116[[#This Row],[2025]:[2014]])</f>
        <v>0</v>
      </c>
      <c r="F80" s="6"/>
      <c r="G80" s="6"/>
      <c r="H80" s="6"/>
      <c r="I80" s="6"/>
      <c r="J80" s="6"/>
      <c r="K80" s="6"/>
      <c r="L80" s="6"/>
      <c r="M80" s="6">
        <v>0</v>
      </c>
    </row>
    <row r="81" spans="1:13" hidden="1" x14ac:dyDescent="0.35">
      <c r="A81" t="s">
        <v>98</v>
      </c>
      <c r="B81" t="s">
        <v>253</v>
      </c>
      <c r="C81" t="s">
        <v>254</v>
      </c>
      <c r="D81" t="s">
        <v>255</v>
      </c>
      <c r="E81">
        <f>SUM(Table116[[#This Row],[2025]:[2014]])</f>
        <v>1</v>
      </c>
      <c r="F81" s="6"/>
      <c r="G81" s="6"/>
      <c r="H81" s="6"/>
      <c r="I81" s="6"/>
      <c r="J81" s="6"/>
      <c r="K81" s="6"/>
      <c r="L81" s="6"/>
      <c r="M81" s="6">
        <v>1</v>
      </c>
    </row>
    <row r="82" spans="1:13" hidden="1" x14ac:dyDescent="0.35">
      <c r="A82" t="s">
        <v>98</v>
      </c>
      <c r="B82" t="s">
        <v>256</v>
      </c>
      <c r="C82" t="s">
        <v>257</v>
      </c>
      <c r="D82" t="s">
        <v>258</v>
      </c>
      <c r="E82">
        <f>SUM(Table116[[#This Row],[2025]:[2014]])</f>
        <v>1</v>
      </c>
      <c r="F82" s="6"/>
      <c r="G82" s="6"/>
      <c r="H82" s="6"/>
      <c r="I82" s="6"/>
      <c r="J82" s="6"/>
      <c r="K82" s="6"/>
      <c r="L82" s="6">
        <v>1</v>
      </c>
      <c r="M82" s="6"/>
    </row>
    <row r="83" spans="1:13" hidden="1" x14ac:dyDescent="0.35">
      <c r="A83" t="s">
        <v>98</v>
      </c>
      <c r="B83" t="s">
        <v>259</v>
      </c>
      <c r="C83" t="s">
        <v>260</v>
      </c>
      <c r="D83" t="s">
        <v>261</v>
      </c>
      <c r="E83">
        <f>SUM(Table116[[#This Row],[2025]:[2014]])</f>
        <v>3</v>
      </c>
      <c r="F83" s="6">
        <v>1</v>
      </c>
      <c r="G83" s="6">
        <v>1</v>
      </c>
      <c r="H83" s="6">
        <v>1</v>
      </c>
      <c r="I83" s="6"/>
      <c r="J83" s="6"/>
      <c r="K83" s="6"/>
      <c r="L83" s="6"/>
      <c r="M83" s="6"/>
    </row>
    <row r="84" spans="1:13" hidden="1" x14ac:dyDescent="0.35">
      <c r="A84" t="s">
        <v>98</v>
      </c>
      <c r="B84" t="s">
        <v>259</v>
      </c>
      <c r="C84" t="s">
        <v>262</v>
      </c>
      <c r="D84" t="s">
        <v>263</v>
      </c>
      <c r="E84">
        <f>SUM(Table116[[#This Row],[2025]:[2014]])</f>
        <v>9</v>
      </c>
      <c r="F84" s="6"/>
      <c r="G84" s="6">
        <v>2</v>
      </c>
      <c r="H84" s="6">
        <v>4</v>
      </c>
      <c r="I84" s="6">
        <v>2</v>
      </c>
      <c r="J84" s="6">
        <v>1</v>
      </c>
      <c r="K84" s="6"/>
      <c r="L84" s="6"/>
      <c r="M84" s="6"/>
    </row>
    <row r="85" spans="1:13" hidden="1" x14ac:dyDescent="0.35">
      <c r="A85" t="s">
        <v>98</v>
      </c>
      <c r="B85" t="s">
        <v>259</v>
      </c>
      <c r="C85" t="s">
        <v>264</v>
      </c>
      <c r="D85" t="s">
        <v>265</v>
      </c>
      <c r="E85">
        <f>SUM(Table116[[#This Row],[2025]:[2014]])</f>
        <v>2</v>
      </c>
      <c r="F85" s="6"/>
      <c r="G85" s="6"/>
      <c r="H85" s="6"/>
      <c r="I85" s="6">
        <v>2</v>
      </c>
      <c r="J85" s="6"/>
      <c r="K85" s="6"/>
      <c r="L85" s="6"/>
      <c r="M85" s="6"/>
    </row>
    <row r="86" spans="1:13" hidden="1" x14ac:dyDescent="0.35">
      <c r="A86" t="s">
        <v>98</v>
      </c>
      <c r="B86" t="s">
        <v>259</v>
      </c>
      <c r="C86" t="s">
        <v>266</v>
      </c>
      <c r="D86" t="s">
        <v>267</v>
      </c>
      <c r="E86">
        <f>SUM(Table116[[#This Row],[2025]:[2014]])</f>
        <v>9</v>
      </c>
      <c r="F86" s="6"/>
      <c r="G86" s="6"/>
      <c r="H86" s="6"/>
      <c r="I86" s="6"/>
      <c r="J86" s="6"/>
      <c r="K86" s="6"/>
      <c r="L86" s="6">
        <v>7</v>
      </c>
      <c r="M86" s="6">
        <v>2</v>
      </c>
    </row>
    <row r="87" spans="1:13" hidden="1" x14ac:dyDescent="0.35">
      <c r="A87" t="s">
        <v>98</v>
      </c>
      <c r="B87" t="s">
        <v>259</v>
      </c>
      <c r="C87" t="s">
        <v>268</v>
      </c>
      <c r="D87" t="s">
        <v>269</v>
      </c>
      <c r="E87">
        <f>SUM(Table116[[#This Row],[2025]:[2014]])</f>
        <v>0</v>
      </c>
      <c r="F87" s="6"/>
      <c r="G87" s="6"/>
      <c r="H87" s="6"/>
      <c r="I87" s="6"/>
      <c r="J87" s="6">
        <v>-3</v>
      </c>
      <c r="K87" s="6">
        <v>3</v>
      </c>
      <c r="L87" s="6"/>
      <c r="M87" s="6"/>
    </row>
    <row r="88" spans="1:13" hidden="1" x14ac:dyDescent="0.35">
      <c r="A88" t="s">
        <v>98</v>
      </c>
      <c r="B88" t="s">
        <v>259</v>
      </c>
      <c r="C88" t="s">
        <v>270</v>
      </c>
      <c r="D88" t="s">
        <v>271</v>
      </c>
      <c r="E88">
        <f>SUM(Table116[[#This Row],[2025]:[2014]])</f>
        <v>6</v>
      </c>
      <c r="F88" s="6"/>
      <c r="G88" s="6"/>
      <c r="H88" s="6"/>
      <c r="I88" s="6"/>
      <c r="J88" s="6"/>
      <c r="K88" s="6">
        <v>6</v>
      </c>
      <c r="L88" s="6"/>
      <c r="M88" s="6"/>
    </row>
    <row r="89" spans="1:13" hidden="1" x14ac:dyDescent="0.35">
      <c r="A89" t="s">
        <v>98</v>
      </c>
      <c r="B89" t="s">
        <v>259</v>
      </c>
      <c r="C89" t="s">
        <v>272</v>
      </c>
      <c r="D89" t="s">
        <v>273</v>
      </c>
      <c r="E89">
        <f>SUM(Table116[[#This Row],[2025]:[2014]])</f>
        <v>3</v>
      </c>
      <c r="F89" s="6"/>
      <c r="G89" s="6"/>
      <c r="H89" s="6"/>
      <c r="I89" s="6"/>
      <c r="J89" s="6"/>
      <c r="K89" s="6">
        <v>3</v>
      </c>
      <c r="L89" s="6"/>
      <c r="M89" s="6"/>
    </row>
    <row r="90" spans="1:13" hidden="1" x14ac:dyDescent="0.35">
      <c r="A90" t="s">
        <v>98</v>
      </c>
      <c r="B90" t="s">
        <v>259</v>
      </c>
      <c r="C90" t="s">
        <v>274</v>
      </c>
      <c r="D90" t="s">
        <v>275</v>
      </c>
      <c r="E90">
        <f>SUM(Table116[[#This Row],[2025]:[2014]])</f>
        <v>2</v>
      </c>
      <c r="F90" s="6"/>
      <c r="G90" s="6"/>
      <c r="H90" s="6"/>
      <c r="I90" s="6"/>
      <c r="J90" s="6"/>
      <c r="K90" s="6"/>
      <c r="L90" s="6">
        <v>1</v>
      </c>
      <c r="M90" s="6">
        <v>1</v>
      </c>
    </row>
    <row r="91" spans="1:13" hidden="1" x14ac:dyDescent="0.35">
      <c r="A91" t="s">
        <v>98</v>
      </c>
      <c r="B91" t="s">
        <v>276</v>
      </c>
      <c r="C91" t="s">
        <v>277</v>
      </c>
      <c r="D91" t="s">
        <v>278</v>
      </c>
      <c r="E91">
        <f>SUM(Table116[[#This Row],[2025]:[2014]])</f>
        <v>22</v>
      </c>
      <c r="F91" s="6"/>
      <c r="G91" s="6"/>
      <c r="H91" s="6"/>
      <c r="I91" s="6">
        <v>3</v>
      </c>
      <c r="J91" s="6">
        <v>6</v>
      </c>
      <c r="K91" s="6">
        <v>5</v>
      </c>
      <c r="L91" s="6">
        <v>5</v>
      </c>
      <c r="M91" s="6">
        <v>3</v>
      </c>
    </row>
    <row r="92" spans="1:13" hidden="1" x14ac:dyDescent="0.35">
      <c r="A92" t="s">
        <v>98</v>
      </c>
      <c r="B92" t="s">
        <v>276</v>
      </c>
      <c r="C92" t="s">
        <v>279</v>
      </c>
      <c r="D92" t="s">
        <v>280</v>
      </c>
      <c r="E92">
        <f>SUM(Table116[[#This Row],[2025]:[2014]])</f>
        <v>3</v>
      </c>
      <c r="F92" s="6"/>
      <c r="G92" s="6"/>
      <c r="H92" s="6"/>
      <c r="I92" s="6"/>
      <c r="J92" s="6"/>
      <c r="K92" s="6">
        <v>3</v>
      </c>
      <c r="L92" s="6"/>
      <c r="M92" s="6"/>
    </row>
    <row r="93" spans="1:13" hidden="1" x14ac:dyDescent="0.35">
      <c r="A93" t="s">
        <v>98</v>
      </c>
      <c r="B93" t="s">
        <v>281</v>
      </c>
      <c r="C93" t="s">
        <v>282</v>
      </c>
      <c r="D93" t="s">
        <v>283</v>
      </c>
      <c r="E93">
        <f>SUM(Table116[[#This Row],[2025]:[2014]])</f>
        <v>600</v>
      </c>
      <c r="F93" s="6">
        <v>8</v>
      </c>
      <c r="G93" s="6">
        <v>178</v>
      </c>
      <c r="H93" s="6">
        <v>221</v>
      </c>
      <c r="I93" s="6">
        <v>163</v>
      </c>
      <c r="J93" s="6">
        <v>30</v>
      </c>
      <c r="K93" s="6"/>
      <c r="L93" s="6"/>
      <c r="M93" s="6"/>
    </row>
    <row r="94" spans="1:13" hidden="1" x14ac:dyDescent="0.35">
      <c r="A94" t="s">
        <v>98</v>
      </c>
      <c r="B94" t="s">
        <v>281</v>
      </c>
      <c r="C94" t="s">
        <v>284</v>
      </c>
      <c r="D94" t="s">
        <v>285</v>
      </c>
      <c r="E94">
        <f>SUM(Table116[[#This Row],[2025]:[2014]])</f>
        <v>42</v>
      </c>
      <c r="F94" s="6"/>
      <c r="G94" s="6">
        <v>8</v>
      </c>
      <c r="H94" s="6">
        <v>34</v>
      </c>
      <c r="I94" s="6"/>
      <c r="J94" s="6"/>
      <c r="K94" s="6"/>
      <c r="L94" s="6"/>
      <c r="M94" s="6"/>
    </row>
    <row r="95" spans="1:13" hidden="1" x14ac:dyDescent="0.35">
      <c r="A95" t="s">
        <v>98</v>
      </c>
      <c r="B95" t="s">
        <v>281</v>
      </c>
      <c r="C95" t="s">
        <v>286</v>
      </c>
      <c r="D95" t="s">
        <v>287</v>
      </c>
      <c r="E95">
        <f>SUM(Table116[[#This Row],[2025]:[2014]])</f>
        <v>27</v>
      </c>
      <c r="F95" s="6"/>
      <c r="G95" s="6">
        <v>1</v>
      </c>
      <c r="H95" s="6"/>
      <c r="I95" s="6">
        <v>16</v>
      </c>
      <c r="J95" s="6">
        <v>10</v>
      </c>
      <c r="K95" s="6"/>
      <c r="L95" s="6"/>
      <c r="M95" s="6"/>
    </row>
    <row r="96" spans="1:13" hidden="1" x14ac:dyDescent="0.35">
      <c r="A96" t="s">
        <v>98</v>
      </c>
      <c r="B96" t="s">
        <v>281</v>
      </c>
      <c r="C96" t="s">
        <v>288</v>
      </c>
      <c r="D96" t="s">
        <v>289</v>
      </c>
      <c r="E96">
        <f>SUM(Table116[[#This Row],[2025]:[2014]])</f>
        <v>3</v>
      </c>
      <c r="F96" s="6"/>
      <c r="G96" s="6"/>
      <c r="H96" s="6"/>
      <c r="I96" s="6"/>
      <c r="J96" s="6"/>
      <c r="K96" s="6"/>
      <c r="L96" s="6">
        <v>3</v>
      </c>
      <c r="M96" s="6"/>
    </row>
    <row r="97" spans="1:13" hidden="1" x14ac:dyDescent="0.35">
      <c r="A97" t="s">
        <v>98</v>
      </c>
      <c r="B97" t="s">
        <v>281</v>
      </c>
      <c r="C97" t="s">
        <v>290</v>
      </c>
      <c r="D97" t="s">
        <v>291</v>
      </c>
      <c r="E97">
        <f>SUM(Table116[[#This Row],[2025]:[2014]])</f>
        <v>2</v>
      </c>
      <c r="F97" s="6"/>
      <c r="G97" s="6"/>
      <c r="H97" s="6"/>
      <c r="I97" s="6"/>
      <c r="J97" s="6"/>
      <c r="K97" s="6"/>
      <c r="L97" s="6">
        <v>1</v>
      </c>
      <c r="M97" s="6">
        <v>1</v>
      </c>
    </row>
    <row r="98" spans="1:13" hidden="1" x14ac:dyDescent="0.35">
      <c r="A98" t="s">
        <v>98</v>
      </c>
      <c r="B98" t="s">
        <v>292</v>
      </c>
      <c r="C98" t="s">
        <v>293</v>
      </c>
      <c r="D98" t="s">
        <v>294</v>
      </c>
      <c r="E98">
        <f>SUM(Table116[[#This Row],[2025]:[2014]])</f>
        <v>3</v>
      </c>
      <c r="F98" s="6"/>
      <c r="G98" s="6"/>
      <c r="H98" s="6"/>
      <c r="I98" s="6"/>
      <c r="J98" s="6"/>
      <c r="K98" s="6"/>
      <c r="L98" s="6">
        <v>-1</v>
      </c>
      <c r="M98" s="6">
        <v>4</v>
      </c>
    </row>
    <row r="99" spans="1:13" hidden="1" x14ac:dyDescent="0.35">
      <c r="A99" t="s">
        <v>98</v>
      </c>
      <c r="B99" t="s">
        <v>292</v>
      </c>
      <c r="C99" t="s">
        <v>295</v>
      </c>
      <c r="D99" t="s">
        <v>296</v>
      </c>
      <c r="E99">
        <f>SUM(Table116[[#This Row],[2025]:[2014]])</f>
        <v>36</v>
      </c>
      <c r="F99" s="6"/>
      <c r="G99" s="6"/>
      <c r="H99" s="6"/>
      <c r="I99" s="6"/>
      <c r="J99" s="6">
        <v>-1</v>
      </c>
      <c r="K99" s="6">
        <v>7</v>
      </c>
      <c r="L99" s="6">
        <v>22</v>
      </c>
      <c r="M99" s="6">
        <v>8</v>
      </c>
    </row>
    <row r="100" spans="1:13" hidden="1" x14ac:dyDescent="0.35">
      <c r="A100" t="s">
        <v>98</v>
      </c>
      <c r="B100" t="s">
        <v>292</v>
      </c>
      <c r="C100" t="s">
        <v>297</v>
      </c>
      <c r="D100" t="s">
        <v>298</v>
      </c>
      <c r="E100">
        <f>SUM(Table116[[#This Row],[2025]:[2014]])</f>
        <v>1</v>
      </c>
      <c r="F100" s="6"/>
      <c r="G100" s="6"/>
      <c r="H100" s="6"/>
      <c r="I100" s="6"/>
      <c r="J100" s="6"/>
      <c r="K100" s="6"/>
      <c r="L100" s="6">
        <v>1</v>
      </c>
      <c r="M100" s="6"/>
    </row>
    <row r="101" spans="1:13" hidden="1" x14ac:dyDescent="0.35">
      <c r="A101" t="s">
        <v>98</v>
      </c>
      <c r="B101" t="s">
        <v>299</v>
      </c>
      <c r="C101" t="s">
        <v>300</v>
      </c>
      <c r="D101" t="s">
        <v>301</v>
      </c>
      <c r="E101">
        <f>SUM(Table116[[#This Row],[2025]:[2014]])</f>
        <v>3</v>
      </c>
      <c r="F101" s="6"/>
      <c r="G101" s="6"/>
      <c r="H101" s="6"/>
      <c r="I101" s="6"/>
      <c r="J101" s="6"/>
      <c r="K101" s="6"/>
      <c r="L101" s="6"/>
      <c r="M101" s="6">
        <v>3</v>
      </c>
    </row>
    <row r="102" spans="1:13" hidden="1" x14ac:dyDescent="0.35">
      <c r="A102" t="s">
        <v>98</v>
      </c>
      <c r="B102" t="s">
        <v>299</v>
      </c>
      <c r="C102" t="s">
        <v>302</v>
      </c>
      <c r="D102" t="s">
        <v>303</v>
      </c>
      <c r="E102">
        <f>SUM(Table116[[#This Row],[2025]:[2014]])</f>
        <v>0</v>
      </c>
      <c r="F102" s="6"/>
      <c r="G102" s="6"/>
      <c r="H102" s="6"/>
      <c r="I102" s="6"/>
      <c r="J102" s="6"/>
      <c r="K102" s="6"/>
      <c r="L102" s="6"/>
      <c r="M102" s="6">
        <v>0</v>
      </c>
    </row>
    <row r="103" spans="1:13" hidden="1" x14ac:dyDescent="0.35">
      <c r="A103" t="s">
        <v>98</v>
      </c>
      <c r="B103" t="s">
        <v>299</v>
      </c>
      <c r="C103" t="s">
        <v>304</v>
      </c>
      <c r="D103" t="s">
        <v>305</v>
      </c>
      <c r="E103">
        <f>SUM(Table116[[#This Row],[2025]:[2014]])</f>
        <v>1</v>
      </c>
      <c r="F103" s="6"/>
      <c r="G103" s="6"/>
      <c r="H103" s="6"/>
      <c r="I103" s="6"/>
      <c r="J103" s="6"/>
      <c r="K103" s="6"/>
      <c r="L103" s="6">
        <v>1</v>
      </c>
      <c r="M103" s="6"/>
    </row>
    <row r="104" spans="1:13" hidden="1" x14ac:dyDescent="0.35">
      <c r="A104" t="s">
        <v>98</v>
      </c>
      <c r="B104" t="s">
        <v>299</v>
      </c>
      <c r="C104" t="s">
        <v>306</v>
      </c>
      <c r="D104" t="s">
        <v>307</v>
      </c>
      <c r="E104">
        <f>SUM(Table116[[#This Row],[2025]:[2014]])</f>
        <v>50</v>
      </c>
      <c r="F104" s="6"/>
      <c r="G104" s="6"/>
      <c r="H104" s="6"/>
      <c r="I104" s="6">
        <v>20</v>
      </c>
      <c r="J104" s="6"/>
      <c r="K104" s="6"/>
      <c r="L104" s="6"/>
      <c r="M104" s="6">
        <v>30</v>
      </c>
    </row>
    <row r="105" spans="1:13" hidden="1" x14ac:dyDescent="0.35">
      <c r="A105" t="s">
        <v>98</v>
      </c>
      <c r="B105" t="s">
        <v>299</v>
      </c>
      <c r="C105" t="s">
        <v>308</v>
      </c>
      <c r="D105" t="s">
        <v>309</v>
      </c>
      <c r="E105">
        <f>SUM(Table116[[#This Row],[2025]:[2014]])</f>
        <v>250</v>
      </c>
      <c r="F105" s="6"/>
      <c r="G105" s="6"/>
      <c r="H105" s="6"/>
      <c r="I105" s="6"/>
      <c r="J105" s="6"/>
      <c r="K105" s="6"/>
      <c r="L105" s="6">
        <v>140</v>
      </c>
      <c r="M105" s="6">
        <v>110</v>
      </c>
    </row>
    <row r="106" spans="1:13" hidden="1" x14ac:dyDescent="0.35">
      <c r="A106" t="s">
        <v>98</v>
      </c>
      <c r="B106" t="s">
        <v>310</v>
      </c>
      <c r="C106" t="s">
        <v>311</v>
      </c>
      <c r="D106" t="s">
        <v>312</v>
      </c>
      <c r="E106">
        <f>SUM(Table116[[#This Row],[2025]:[2014]])</f>
        <v>4</v>
      </c>
      <c r="F106" s="6"/>
      <c r="G106" s="6"/>
      <c r="H106" s="6"/>
      <c r="I106" s="6"/>
      <c r="J106" s="6"/>
      <c r="K106" s="6"/>
      <c r="L106" s="6">
        <v>4</v>
      </c>
      <c r="M106" s="6"/>
    </row>
    <row r="107" spans="1:13" hidden="1" x14ac:dyDescent="0.35">
      <c r="A107" t="s">
        <v>98</v>
      </c>
      <c r="B107" t="s">
        <v>313</v>
      </c>
      <c r="C107" t="s">
        <v>314</v>
      </c>
      <c r="D107" t="s">
        <v>315</v>
      </c>
      <c r="E107">
        <f>SUM(Table116[[#This Row],[2025]:[2014]])</f>
        <v>41</v>
      </c>
      <c r="F107" s="6"/>
      <c r="G107" s="6"/>
      <c r="H107" s="6"/>
      <c r="I107" s="6"/>
      <c r="J107" s="6"/>
      <c r="K107" s="6">
        <v>10</v>
      </c>
      <c r="L107" s="6">
        <v>25</v>
      </c>
      <c r="M107" s="6">
        <v>6</v>
      </c>
    </row>
    <row r="108" spans="1:13" hidden="1" x14ac:dyDescent="0.35">
      <c r="A108" t="s">
        <v>98</v>
      </c>
      <c r="B108" t="s">
        <v>313</v>
      </c>
      <c r="C108" t="s">
        <v>316</v>
      </c>
      <c r="D108" t="s">
        <v>317</v>
      </c>
      <c r="E108">
        <f>SUM(Table116[[#This Row],[2025]:[2014]])</f>
        <v>15</v>
      </c>
      <c r="F108" s="6"/>
      <c r="G108" s="6"/>
      <c r="H108" s="6"/>
      <c r="I108" s="6"/>
      <c r="J108" s="6"/>
      <c r="K108" s="6"/>
      <c r="L108" s="6">
        <v>15</v>
      </c>
      <c r="M108" s="6"/>
    </row>
    <row r="109" spans="1:13" hidden="1" x14ac:dyDescent="0.35">
      <c r="A109" t="s">
        <v>98</v>
      </c>
      <c r="B109" t="s">
        <v>313</v>
      </c>
      <c r="C109" t="s">
        <v>318</v>
      </c>
      <c r="D109" t="s">
        <v>319</v>
      </c>
      <c r="E109">
        <f>SUM(Table116[[#This Row],[2025]:[2014]])</f>
        <v>40</v>
      </c>
      <c r="F109" s="6"/>
      <c r="G109" s="6"/>
      <c r="H109" s="6"/>
      <c r="I109" s="6">
        <v>20</v>
      </c>
      <c r="J109" s="6"/>
      <c r="K109" s="6">
        <v>10</v>
      </c>
      <c r="L109" s="6">
        <v>10</v>
      </c>
      <c r="M109" s="6"/>
    </row>
    <row r="110" spans="1:13" hidden="1" x14ac:dyDescent="0.35">
      <c r="A110" t="s">
        <v>98</v>
      </c>
      <c r="B110" t="s">
        <v>313</v>
      </c>
      <c r="C110" t="s">
        <v>320</v>
      </c>
      <c r="D110" t="s">
        <v>321</v>
      </c>
      <c r="E110">
        <f>SUM(Table116[[#This Row],[2025]:[2014]])</f>
        <v>1</v>
      </c>
      <c r="F110" s="6">
        <v>1</v>
      </c>
      <c r="G110" s="6"/>
      <c r="H110" s="6"/>
      <c r="I110" s="6"/>
      <c r="J110" s="6"/>
      <c r="K110" s="6"/>
      <c r="L110" s="6"/>
      <c r="M110" s="6"/>
    </row>
    <row r="111" spans="1:13" hidden="1" x14ac:dyDescent="0.35">
      <c r="A111" t="s">
        <v>98</v>
      </c>
      <c r="B111" t="s">
        <v>313</v>
      </c>
      <c r="C111" t="s">
        <v>322</v>
      </c>
      <c r="D111" t="s">
        <v>323</v>
      </c>
      <c r="E111">
        <f>SUM(Table116[[#This Row],[2025]:[2014]])</f>
        <v>17</v>
      </c>
      <c r="F111" s="6"/>
      <c r="G111" s="6"/>
      <c r="H111" s="6"/>
      <c r="I111" s="6"/>
      <c r="J111" s="6"/>
      <c r="K111" s="6"/>
      <c r="L111" s="6"/>
      <c r="M111" s="6">
        <v>17</v>
      </c>
    </row>
    <row r="112" spans="1:13" hidden="1" x14ac:dyDescent="0.35">
      <c r="A112" t="s">
        <v>98</v>
      </c>
      <c r="B112" t="s">
        <v>313</v>
      </c>
      <c r="C112" t="s">
        <v>324</v>
      </c>
      <c r="D112" t="s">
        <v>325</v>
      </c>
      <c r="E112">
        <f>SUM(Table116[[#This Row],[2025]:[2014]])</f>
        <v>4</v>
      </c>
      <c r="F112" s="6">
        <v>1</v>
      </c>
      <c r="G112" s="6"/>
      <c r="H112" s="6"/>
      <c r="I112" s="6"/>
      <c r="J112" s="6">
        <v>2</v>
      </c>
      <c r="K112" s="6">
        <v>1</v>
      </c>
      <c r="L112" s="6"/>
      <c r="M112" s="6"/>
    </row>
    <row r="113" spans="1:13" hidden="1" x14ac:dyDescent="0.35">
      <c r="A113" t="s">
        <v>98</v>
      </c>
      <c r="B113" t="s">
        <v>313</v>
      </c>
      <c r="C113" t="s">
        <v>326</v>
      </c>
      <c r="D113" t="s">
        <v>327</v>
      </c>
      <c r="E113">
        <f>SUM(Table116[[#This Row],[2025]:[2014]])</f>
        <v>26</v>
      </c>
      <c r="F113" s="6"/>
      <c r="G113" s="6">
        <v>7</v>
      </c>
      <c r="H113" s="6">
        <v>3</v>
      </c>
      <c r="I113" s="6"/>
      <c r="J113" s="6">
        <v>3</v>
      </c>
      <c r="K113" s="6">
        <v>2</v>
      </c>
      <c r="L113" s="6">
        <v>9</v>
      </c>
      <c r="M113" s="6">
        <v>2</v>
      </c>
    </row>
    <row r="114" spans="1:13" hidden="1" x14ac:dyDescent="0.35">
      <c r="A114" t="s">
        <v>98</v>
      </c>
      <c r="B114" t="s">
        <v>313</v>
      </c>
      <c r="C114" t="s">
        <v>328</v>
      </c>
      <c r="D114" t="s">
        <v>329</v>
      </c>
      <c r="E114">
        <f>SUM(Table116[[#This Row],[2025]:[2014]])</f>
        <v>21</v>
      </c>
      <c r="F114" s="6">
        <v>1</v>
      </c>
      <c r="G114" s="6">
        <v>5</v>
      </c>
      <c r="H114" s="6"/>
      <c r="I114" s="6">
        <v>12</v>
      </c>
      <c r="J114" s="6"/>
      <c r="K114" s="6">
        <v>3</v>
      </c>
      <c r="L114" s="6"/>
      <c r="M114" s="6"/>
    </row>
    <row r="115" spans="1:13" hidden="1" x14ac:dyDescent="0.35">
      <c r="A115" t="s">
        <v>98</v>
      </c>
      <c r="B115" t="s">
        <v>330</v>
      </c>
      <c r="C115" t="s">
        <v>106</v>
      </c>
      <c r="D115" t="s">
        <v>331</v>
      </c>
      <c r="E115">
        <f>SUM(Table116[[#This Row],[2025]:[2014]])</f>
        <v>741</v>
      </c>
      <c r="F115" s="6">
        <v>6</v>
      </c>
      <c r="G115" s="6">
        <v>77</v>
      </c>
      <c r="H115" s="6">
        <v>59</v>
      </c>
      <c r="I115" s="6">
        <v>98</v>
      </c>
      <c r="J115" s="6">
        <v>199</v>
      </c>
      <c r="K115" s="6">
        <v>63</v>
      </c>
      <c r="L115" s="6">
        <v>170</v>
      </c>
      <c r="M115" s="6">
        <v>69</v>
      </c>
    </row>
    <row r="116" spans="1:13" hidden="1" x14ac:dyDescent="0.35">
      <c r="A116" t="s">
        <v>98</v>
      </c>
      <c r="B116" t="s">
        <v>330</v>
      </c>
      <c r="C116" t="s">
        <v>106</v>
      </c>
      <c r="D116" t="s">
        <v>332</v>
      </c>
      <c r="E116">
        <f>SUM(Table116[[#This Row],[2025]:[2014]])</f>
        <v>2</v>
      </c>
      <c r="F116" s="6"/>
      <c r="G116" s="6"/>
      <c r="H116" s="6"/>
      <c r="I116" s="6"/>
      <c r="J116" s="6"/>
      <c r="K116" s="6"/>
      <c r="L116" s="6"/>
      <c r="M116" s="6">
        <v>2</v>
      </c>
    </row>
    <row r="117" spans="1:13" hidden="1" x14ac:dyDescent="0.35">
      <c r="A117" t="s">
        <v>98</v>
      </c>
      <c r="B117" t="s">
        <v>330</v>
      </c>
      <c r="C117" t="s">
        <v>106</v>
      </c>
      <c r="D117" t="s">
        <v>333</v>
      </c>
      <c r="E117">
        <f>SUM(Table116[[#This Row],[2025]:[2014]])</f>
        <v>6</v>
      </c>
      <c r="F117" s="6"/>
      <c r="G117" s="6"/>
      <c r="H117" s="6"/>
      <c r="I117" s="6"/>
      <c r="J117" s="6"/>
      <c r="K117" s="6"/>
      <c r="L117" s="6"/>
      <c r="M117" s="6">
        <v>6</v>
      </c>
    </row>
    <row r="118" spans="1:13" hidden="1" x14ac:dyDescent="0.35">
      <c r="A118" t="s">
        <v>98</v>
      </c>
      <c r="B118" t="s">
        <v>330</v>
      </c>
      <c r="C118" t="s">
        <v>334</v>
      </c>
      <c r="D118" t="s">
        <v>335</v>
      </c>
      <c r="E118">
        <f>SUM(Table116[[#This Row],[2025]:[2014]])</f>
        <v>723</v>
      </c>
      <c r="F118" s="6"/>
      <c r="G118" s="6">
        <v>1</v>
      </c>
      <c r="H118" s="6">
        <v>25</v>
      </c>
      <c r="I118" s="6">
        <v>85</v>
      </c>
      <c r="J118" s="6">
        <v>242</v>
      </c>
      <c r="K118" s="6">
        <v>131</v>
      </c>
      <c r="L118" s="6">
        <v>162</v>
      </c>
      <c r="M118" s="6">
        <v>77</v>
      </c>
    </row>
    <row r="119" spans="1:13" hidden="1" x14ac:dyDescent="0.35">
      <c r="A119" t="s">
        <v>98</v>
      </c>
      <c r="B119" t="s">
        <v>330</v>
      </c>
      <c r="C119" t="s">
        <v>336</v>
      </c>
      <c r="D119" t="s">
        <v>337</v>
      </c>
      <c r="E119">
        <f>SUM(Table116[[#This Row],[2025]:[2014]])</f>
        <v>45</v>
      </c>
      <c r="F119" s="6"/>
      <c r="G119" s="6">
        <v>1</v>
      </c>
      <c r="H119" s="6"/>
      <c r="I119" s="6"/>
      <c r="J119" s="6"/>
      <c r="K119" s="6">
        <v>3</v>
      </c>
      <c r="L119" s="6">
        <v>-13</v>
      </c>
      <c r="M119" s="6">
        <v>54</v>
      </c>
    </row>
    <row r="120" spans="1:13" hidden="1" x14ac:dyDescent="0.35">
      <c r="A120" t="s">
        <v>98</v>
      </c>
      <c r="B120" t="s">
        <v>330</v>
      </c>
      <c r="C120" t="s">
        <v>338</v>
      </c>
      <c r="D120" t="s">
        <v>339</v>
      </c>
      <c r="E120">
        <f>SUM(Table116[[#This Row],[2025]:[2014]])</f>
        <v>18</v>
      </c>
      <c r="F120" s="6"/>
      <c r="G120" s="6">
        <v>4</v>
      </c>
      <c r="H120" s="6"/>
      <c r="I120" s="6"/>
      <c r="J120" s="6"/>
      <c r="K120" s="6">
        <v>5</v>
      </c>
      <c r="L120" s="6">
        <v>9</v>
      </c>
      <c r="M120" s="6"/>
    </row>
    <row r="121" spans="1:13" hidden="1" x14ac:dyDescent="0.35">
      <c r="A121" t="s">
        <v>98</v>
      </c>
      <c r="B121" t="s">
        <v>330</v>
      </c>
      <c r="C121" t="s">
        <v>340</v>
      </c>
      <c r="D121" t="s">
        <v>341</v>
      </c>
      <c r="E121">
        <f>SUM(Table116[[#This Row],[2025]:[2014]])</f>
        <v>4</v>
      </c>
      <c r="F121" s="6"/>
      <c r="G121" s="6"/>
      <c r="H121" s="6"/>
      <c r="I121" s="6"/>
      <c r="J121" s="6"/>
      <c r="K121" s="6"/>
      <c r="L121" s="6"/>
      <c r="M121" s="6">
        <v>4</v>
      </c>
    </row>
    <row r="122" spans="1:13" hidden="1" x14ac:dyDescent="0.35">
      <c r="A122" t="s">
        <v>98</v>
      </c>
      <c r="B122" t="s">
        <v>330</v>
      </c>
      <c r="C122" t="s">
        <v>342</v>
      </c>
      <c r="D122" t="s">
        <v>343</v>
      </c>
      <c r="E122">
        <f>SUM(Table116[[#This Row],[2025]:[2014]])</f>
        <v>88</v>
      </c>
      <c r="F122" s="6"/>
      <c r="G122" s="6"/>
      <c r="H122" s="6"/>
      <c r="I122" s="6"/>
      <c r="J122" s="6"/>
      <c r="K122" s="6"/>
      <c r="L122" s="6"/>
      <c r="M122" s="6">
        <v>88</v>
      </c>
    </row>
    <row r="123" spans="1:13" hidden="1" x14ac:dyDescent="0.35">
      <c r="A123" t="s">
        <v>98</v>
      </c>
      <c r="B123" t="s">
        <v>330</v>
      </c>
      <c r="C123" t="s">
        <v>344</v>
      </c>
      <c r="D123" t="s">
        <v>345</v>
      </c>
      <c r="E123">
        <f>SUM(Table116[[#This Row],[2025]:[2014]])</f>
        <v>0</v>
      </c>
      <c r="F123" s="6"/>
      <c r="G123" s="6"/>
      <c r="H123" s="6"/>
      <c r="I123" s="6"/>
      <c r="J123" s="6"/>
      <c r="K123" s="6">
        <v>-1</v>
      </c>
      <c r="L123" s="6">
        <v>1</v>
      </c>
      <c r="M123" s="6"/>
    </row>
    <row r="124" spans="1:13" hidden="1" x14ac:dyDescent="0.35">
      <c r="A124" t="s">
        <v>98</v>
      </c>
      <c r="B124" t="s">
        <v>330</v>
      </c>
      <c r="C124" t="s">
        <v>346</v>
      </c>
      <c r="D124" t="s">
        <v>347</v>
      </c>
      <c r="E124">
        <f>SUM(Table116[[#This Row],[2025]:[2014]])</f>
        <v>0</v>
      </c>
      <c r="F124" s="6"/>
      <c r="G124" s="6"/>
      <c r="H124" s="6"/>
      <c r="I124" s="6"/>
      <c r="J124" s="6"/>
      <c r="K124" s="6">
        <v>0</v>
      </c>
      <c r="L124" s="6"/>
      <c r="M124" s="6"/>
    </row>
    <row r="125" spans="1:13" hidden="1" x14ac:dyDescent="0.35">
      <c r="A125" t="s">
        <v>98</v>
      </c>
      <c r="B125" t="s">
        <v>330</v>
      </c>
      <c r="C125" t="s">
        <v>348</v>
      </c>
      <c r="D125" t="s">
        <v>349</v>
      </c>
      <c r="E125">
        <f>SUM(Table116[[#This Row],[2025]:[2014]])</f>
        <v>750</v>
      </c>
      <c r="F125" s="6">
        <v>30</v>
      </c>
      <c r="G125" s="6">
        <v>192</v>
      </c>
      <c r="H125" s="6">
        <v>104</v>
      </c>
      <c r="I125" s="6">
        <v>45</v>
      </c>
      <c r="J125" s="6">
        <v>101</v>
      </c>
      <c r="K125" s="6">
        <v>85</v>
      </c>
      <c r="L125" s="6">
        <v>96</v>
      </c>
      <c r="M125" s="6">
        <v>97</v>
      </c>
    </row>
    <row r="126" spans="1:13" hidden="1" x14ac:dyDescent="0.35">
      <c r="A126" t="s">
        <v>98</v>
      </c>
      <c r="B126" t="s">
        <v>330</v>
      </c>
      <c r="C126" t="s">
        <v>350</v>
      </c>
      <c r="D126" t="s">
        <v>351</v>
      </c>
      <c r="E126">
        <f>SUM(Table116[[#This Row],[2025]:[2014]])</f>
        <v>74</v>
      </c>
      <c r="F126" s="6">
        <v>40</v>
      </c>
      <c r="G126" s="6">
        <v>28</v>
      </c>
      <c r="H126" s="6">
        <v>3</v>
      </c>
      <c r="I126" s="6">
        <v>3</v>
      </c>
      <c r="J126" s="6"/>
      <c r="K126" s="6"/>
      <c r="L126" s="6"/>
      <c r="M126" s="6"/>
    </row>
    <row r="127" spans="1:13" hidden="1" x14ac:dyDescent="0.35">
      <c r="A127" t="s">
        <v>98</v>
      </c>
      <c r="B127" t="s">
        <v>330</v>
      </c>
      <c r="C127" t="s">
        <v>352</v>
      </c>
      <c r="D127" t="s">
        <v>353</v>
      </c>
      <c r="E127">
        <f>SUM(Table116[[#This Row],[2025]:[2014]])</f>
        <v>2</v>
      </c>
      <c r="F127" s="6"/>
      <c r="G127" s="6"/>
      <c r="H127" s="6">
        <v>1</v>
      </c>
      <c r="I127" s="6"/>
      <c r="J127" s="6"/>
      <c r="K127" s="6"/>
      <c r="L127" s="6"/>
      <c r="M127" s="6">
        <v>1</v>
      </c>
    </row>
    <row r="128" spans="1:13" hidden="1" x14ac:dyDescent="0.35">
      <c r="A128" t="s">
        <v>98</v>
      </c>
      <c r="B128" t="s">
        <v>330</v>
      </c>
      <c r="C128" t="s">
        <v>354</v>
      </c>
      <c r="D128" t="s">
        <v>355</v>
      </c>
      <c r="E128">
        <f>SUM(Table116[[#This Row],[2025]:[2014]])</f>
        <v>107</v>
      </c>
      <c r="F128" s="6"/>
      <c r="G128" s="6">
        <v>1</v>
      </c>
      <c r="H128" s="6"/>
      <c r="I128" s="6">
        <v>105</v>
      </c>
      <c r="J128" s="6"/>
      <c r="K128" s="6"/>
      <c r="L128" s="6">
        <v>1</v>
      </c>
      <c r="M128" s="6"/>
    </row>
    <row r="129" spans="1:13" hidden="1" x14ac:dyDescent="0.35">
      <c r="A129" t="s">
        <v>98</v>
      </c>
      <c r="B129" t="s">
        <v>330</v>
      </c>
      <c r="C129" t="s">
        <v>356</v>
      </c>
      <c r="D129" t="s">
        <v>357</v>
      </c>
      <c r="E129">
        <f>SUM(Table116[[#This Row],[2025]:[2014]])</f>
        <v>4</v>
      </c>
      <c r="F129" s="6"/>
      <c r="G129" s="6"/>
      <c r="H129" s="6"/>
      <c r="I129" s="6"/>
      <c r="J129" s="6"/>
      <c r="K129" s="6"/>
      <c r="L129" s="6">
        <v>1</v>
      </c>
      <c r="M129" s="6">
        <v>3</v>
      </c>
    </row>
    <row r="130" spans="1:13" hidden="1" x14ac:dyDescent="0.35">
      <c r="A130" t="s">
        <v>98</v>
      </c>
      <c r="B130" t="s">
        <v>330</v>
      </c>
      <c r="C130" t="s">
        <v>358</v>
      </c>
      <c r="D130" t="s">
        <v>359</v>
      </c>
      <c r="E130">
        <f>SUM(Table116[[#This Row],[2025]:[2014]])</f>
        <v>1</v>
      </c>
      <c r="F130" s="6"/>
      <c r="G130" s="6"/>
      <c r="H130" s="6"/>
      <c r="I130" s="6"/>
      <c r="J130" s="6"/>
      <c r="K130" s="6"/>
      <c r="L130" s="6">
        <v>1</v>
      </c>
      <c r="M130" s="6"/>
    </row>
    <row r="131" spans="1:13" hidden="1" x14ac:dyDescent="0.35">
      <c r="A131" t="s">
        <v>98</v>
      </c>
      <c r="B131" t="s">
        <v>330</v>
      </c>
      <c r="C131" t="s">
        <v>360</v>
      </c>
      <c r="D131" t="s">
        <v>361</v>
      </c>
      <c r="E131">
        <f>SUM(Table116[[#This Row],[2025]:[2014]])</f>
        <v>32</v>
      </c>
      <c r="F131" s="6"/>
      <c r="G131" s="6">
        <v>4</v>
      </c>
      <c r="H131" s="6">
        <v>2</v>
      </c>
      <c r="I131" s="6">
        <v>2</v>
      </c>
      <c r="J131" s="6">
        <v>7</v>
      </c>
      <c r="K131" s="6">
        <v>2</v>
      </c>
      <c r="L131" s="6">
        <v>10</v>
      </c>
      <c r="M131" s="6">
        <v>5</v>
      </c>
    </row>
    <row r="132" spans="1:13" hidden="1" x14ac:dyDescent="0.35">
      <c r="A132" t="s">
        <v>98</v>
      </c>
      <c r="B132" t="s">
        <v>330</v>
      </c>
      <c r="C132" t="s">
        <v>362</v>
      </c>
      <c r="D132" t="s">
        <v>363</v>
      </c>
      <c r="E132">
        <f>SUM(Table116[[#This Row],[2025]:[2014]])</f>
        <v>3</v>
      </c>
      <c r="F132" s="6"/>
      <c r="G132" s="6"/>
      <c r="H132" s="6"/>
      <c r="I132" s="6"/>
      <c r="J132" s="6">
        <v>3</v>
      </c>
      <c r="K132" s="6"/>
      <c r="L132" s="6"/>
      <c r="M132" s="6"/>
    </row>
    <row r="133" spans="1:13" hidden="1" x14ac:dyDescent="0.35">
      <c r="A133" t="s">
        <v>98</v>
      </c>
      <c r="B133" t="s">
        <v>330</v>
      </c>
      <c r="C133" t="s">
        <v>364</v>
      </c>
      <c r="D133" t="s">
        <v>365</v>
      </c>
      <c r="E133">
        <f>SUM(Table116[[#This Row],[2025]:[2014]])</f>
        <v>30</v>
      </c>
      <c r="F133" s="6"/>
      <c r="G133" s="6"/>
      <c r="H133" s="6"/>
      <c r="I133" s="6">
        <v>2</v>
      </c>
      <c r="J133" s="6">
        <v>8</v>
      </c>
      <c r="K133" s="6">
        <v>9</v>
      </c>
      <c r="L133" s="6">
        <v>10</v>
      </c>
      <c r="M133" s="6">
        <v>1</v>
      </c>
    </row>
    <row r="134" spans="1:13" hidden="1" x14ac:dyDescent="0.35">
      <c r="A134" t="s">
        <v>98</v>
      </c>
      <c r="B134" t="s">
        <v>330</v>
      </c>
      <c r="C134" t="s">
        <v>106</v>
      </c>
      <c r="D134" t="s">
        <v>366</v>
      </c>
      <c r="E134">
        <f>SUM(Table116[[#This Row],[2025]:[2014]])</f>
        <v>0</v>
      </c>
      <c r="F134" s="6"/>
      <c r="G134" s="6"/>
      <c r="H134" s="6"/>
      <c r="I134" s="6"/>
      <c r="J134" s="6"/>
      <c r="K134" s="6"/>
      <c r="L134" s="6"/>
      <c r="M134" s="6">
        <v>0</v>
      </c>
    </row>
    <row r="135" spans="1:13" hidden="1" x14ac:dyDescent="0.35">
      <c r="A135" t="s">
        <v>98</v>
      </c>
      <c r="B135" t="s">
        <v>330</v>
      </c>
      <c r="C135" t="s">
        <v>367</v>
      </c>
      <c r="D135" t="s">
        <v>368</v>
      </c>
      <c r="E135">
        <f>SUM(Table116[[#This Row],[2025]:[2014]])</f>
        <v>0</v>
      </c>
      <c r="F135" s="6"/>
      <c r="G135" s="6"/>
      <c r="H135" s="6"/>
      <c r="I135" s="6"/>
      <c r="J135" s="6"/>
      <c r="K135" s="6"/>
      <c r="L135" s="6"/>
      <c r="M135" s="6">
        <v>0</v>
      </c>
    </row>
    <row r="136" spans="1:13" hidden="1" x14ac:dyDescent="0.35">
      <c r="A136" t="s">
        <v>98</v>
      </c>
      <c r="B136" t="s">
        <v>330</v>
      </c>
      <c r="C136" t="s">
        <v>369</v>
      </c>
      <c r="D136" t="s">
        <v>370</v>
      </c>
      <c r="E136">
        <f>SUM(Table116[[#This Row],[2025]:[2014]])</f>
        <v>0</v>
      </c>
      <c r="F136" s="6"/>
      <c r="G136" s="6"/>
      <c r="H136" s="6"/>
      <c r="I136" s="6"/>
      <c r="J136" s="6"/>
      <c r="K136" s="6"/>
      <c r="L136" s="6"/>
      <c r="M136" s="6">
        <v>0</v>
      </c>
    </row>
    <row r="137" spans="1:13" hidden="1" x14ac:dyDescent="0.35">
      <c r="A137" t="s">
        <v>98</v>
      </c>
      <c r="B137" t="s">
        <v>330</v>
      </c>
      <c r="C137" t="s">
        <v>371</v>
      </c>
      <c r="D137" t="s">
        <v>372</v>
      </c>
      <c r="E137">
        <f>SUM(Table116[[#This Row],[2025]:[2014]])</f>
        <v>0</v>
      </c>
      <c r="F137" s="6"/>
      <c r="G137" s="6"/>
      <c r="H137" s="6"/>
      <c r="I137" s="6"/>
      <c r="J137" s="6"/>
      <c r="K137" s="6">
        <v>-2</v>
      </c>
      <c r="L137" s="6">
        <v>2</v>
      </c>
      <c r="M137" s="6"/>
    </row>
    <row r="138" spans="1:13" hidden="1" x14ac:dyDescent="0.35">
      <c r="A138" t="s">
        <v>98</v>
      </c>
      <c r="B138" t="s">
        <v>330</v>
      </c>
      <c r="C138" t="s">
        <v>373</v>
      </c>
      <c r="D138" t="s">
        <v>374</v>
      </c>
      <c r="E138">
        <f>SUM(Table116[[#This Row],[2025]:[2014]])</f>
        <v>31</v>
      </c>
      <c r="F138" s="6"/>
      <c r="G138" s="6"/>
      <c r="H138" s="6"/>
      <c r="I138" s="6"/>
      <c r="J138" s="6"/>
      <c r="K138" s="6">
        <v>1</v>
      </c>
      <c r="L138" s="6">
        <v>1</v>
      </c>
      <c r="M138" s="6">
        <v>29</v>
      </c>
    </row>
    <row r="139" spans="1:13" hidden="1" x14ac:dyDescent="0.35">
      <c r="A139" t="s">
        <v>98</v>
      </c>
      <c r="B139" t="s">
        <v>330</v>
      </c>
      <c r="C139" t="s">
        <v>375</v>
      </c>
      <c r="D139" t="s">
        <v>376</v>
      </c>
      <c r="E139">
        <f>SUM(Table116[[#This Row],[2025]:[2014]])</f>
        <v>3</v>
      </c>
      <c r="F139" s="6"/>
      <c r="G139" s="6"/>
      <c r="H139" s="6"/>
      <c r="I139" s="6"/>
      <c r="J139" s="6"/>
      <c r="K139" s="6">
        <v>-1</v>
      </c>
      <c r="L139" s="6">
        <v>4</v>
      </c>
      <c r="M139" s="6"/>
    </row>
    <row r="140" spans="1:13" hidden="1" x14ac:dyDescent="0.35">
      <c r="A140" t="s">
        <v>98</v>
      </c>
      <c r="B140" t="s">
        <v>330</v>
      </c>
      <c r="C140" t="s">
        <v>377</v>
      </c>
      <c r="D140" t="s">
        <v>378</v>
      </c>
      <c r="E140">
        <f>SUM(Table116[[#This Row],[2025]:[2014]])</f>
        <v>1</v>
      </c>
      <c r="F140" s="6"/>
      <c r="G140" s="6"/>
      <c r="H140" s="6"/>
      <c r="I140" s="6"/>
      <c r="J140" s="6"/>
      <c r="K140" s="6"/>
      <c r="L140" s="6">
        <v>1</v>
      </c>
      <c r="M140" s="6"/>
    </row>
    <row r="141" spans="1:13" hidden="1" x14ac:dyDescent="0.35">
      <c r="A141" t="s">
        <v>98</v>
      </c>
      <c r="B141" t="s">
        <v>330</v>
      </c>
      <c r="C141" t="s">
        <v>379</v>
      </c>
      <c r="D141" t="s">
        <v>380</v>
      </c>
      <c r="E141">
        <f>SUM(Table116[[#This Row],[2025]:[2014]])</f>
        <v>28</v>
      </c>
      <c r="F141" s="6"/>
      <c r="G141" s="6"/>
      <c r="H141" s="6"/>
      <c r="I141" s="6"/>
      <c r="J141" s="6"/>
      <c r="K141" s="6"/>
      <c r="L141" s="6">
        <v>17</v>
      </c>
      <c r="M141" s="6">
        <v>11</v>
      </c>
    </row>
    <row r="142" spans="1:13" hidden="1" x14ac:dyDescent="0.35">
      <c r="A142" t="s">
        <v>98</v>
      </c>
      <c r="B142" t="s">
        <v>330</v>
      </c>
      <c r="C142" t="s">
        <v>381</v>
      </c>
      <c r="D142" t="s">
        <v>382</v>
      </c>
      <c r="E142">
        <f>SUM(Table116[[#This Row],[2025]:[2014]])</f>
        <v>1842</v>
      </c>
      <c r="F142" s="6"/>
      <c r="G142" s="6"/>
      <c r="H142" s="6"/>
      <c r="I142" s="6"/>
      <c r="J142" s="6"/>
      <c r="K142" s="6"/>
      <c r="L142" s="6">
        <v>-75</v>
      </c>
      <c r="M142" s="6">
        <v>1917</v>
      </c>
    </row>
    <row r="143" spans="1:13" hidden="1" x14ac:dyDescent="0.35">
      <c r="A143" t="s">
        <v>98</v>
      </c>
      <c r="B143" t="s">
        <v>330</v>
      </c>
      <c r="C143" t="s">
        <v>383</v>
      </c>
      <c r="D143" t="s">
        <v>384</v>
      </c>
      <c r="E143">
        <f>SUM(Table116[[#This Row],[2025]:[2014]])</f>
        <v>2</v>
      </c>
      <c r="F143" s="6"/>
      <c r="G143" s="6"/>
      <c r="H143" s="6"/>
      <c r="I143" s="6"/>
      <c r="J143" s="6"/>
      <c r="K143" s="6"/>
      <c r="L143" s="6">
        <v>2</v>
      </c>
      <c r="M143" s="6"/>
    </row>
    <row r="144" spans="1:13" hidden="1" x14ac:dyDescent="0.35">
      <c r="A144" t="s">
        <v>98</v>
      </c>
      <c r="B144" t="s">
        <v>330</v>
      </c>
      <c r="C144" t="s">
        <v>385</v>
      </c>
      <c r="D144" t="s">
        <v>386</v>
      </c>
      <c r="E144">
        <f>SUM(Table116[[#This Row],[2025]:[2014]])</f>
        <v>845</v>
      </c>
      <c r="F144" s="6">
        <v>1</v>
      </c>
      <c r="G144" s="6">
        <v>83</v>
      </c>
      <c r="H144" s="6">
        <v>79</v>
      </c>
      <c r="I144" s="6">
        <v>95</v>
      </c>
      <c r="J144" s="6">
        <v>8</v>
      </c>
      <c r="K144" s="6">
        <v>176</v>
      </c>
      <c r="L144" s="6">
        <v>403</v>
      </c>
      <c r="M144" s="6"/>
    </row>
    <row r="145" spans="1:13" hidden="1" x14ac:dyDescent="0.35">
      <c r="A145" t="s">
        <v>98</v>
      </c>
      <c r="B145" t="s">
        <v>330</v>
      </c>
      <c r="C145" t="s">
        <v>387</v>
      </c>
      <c r="D145" t="s">
        <v>388</v>
      </c>
      <c r="E145">
        <f>SUM(Table116[[#This Row],[2025]:[2014]])</f>
        <v>8</v>
      </c>
      <c r="F145" s="6"/>
      <c r="G145" s="6"/>
      <c r="H145" s="6"/>
      <c r="I145" s="6"/>
      <c r="J145" s="6"/>
      <c r="K145" s="6">
        <v>2</v>
      </c>
      <c r="L145" s="6">
        <v>6</v>
      </c>
      <c r="M145" s="6"/>
    </row>
    <row r="146" spans="1:13" hidden="1" x14ac:dyDescent="0.35">
      <c r="A146" t="s">
        <v>98</v>
      </c>
      <c r="B146" t="s">
        <v>330</v>
      </c>
      <c r="C146" t="s">
        <v>389</v>
      </c>
      <c r="D146" t="s">
        <v>390</v>
      </c>
      <c r="E146">
        <f>SUM(Table116[[#This Row],[2025]:[2014]])</f>
        <v>15</v>
      </c>
      <c r="F146" s="6"/>
      <c r="G146" s="6"/>
      <c r="H146" s="6"/>
      <c r="I146" s="6">
        <v>1</v>
      </c>
      <c r="J146" s="6">
        <v>-1</v>
      </c>
      <c r="K146" s="6">
        <v>7</v>
      </c>
      <c r="L146" s="6">
        <v>4</v>
      </c>
      <c r="M146" s="6">
        <v>4</v>
      </c>
    </row>
    <row r="147" spans="1:13" hidden="1" x14ac:dyDescent="0.35">
      <c r="A147" t="s">
        <v>98</v>
      </c>
      <c r="B147" t="s">
        <v>330</v>
      </c>
      <c r="C147" t="s">
        <v>391</v>
      </c>
      <c r="D147" t="s">
        <v>392</v>
      </c>
      <c r="E147">
        <f>SUM(Table116[[#This Row],[2025]:[2014]])</f>
        <v>3</v>
      </c>
      <c r="F147" s="6"/>
      <c r="G147" s="6"/>
      <c r="H147" s="6">
        <v>3</v>
      </c>
      <c r="I147" s="6"/>
      <c r="J147" s="6"/>
      <c r="K147" s="6"/>
      <c r="L147" s="6"/>
      <c r="M147" s="6"/>
    </row>
    <row r="148" spans="1:13" hidden="1" x14ac:dyDescent="0.35">
      <c r="A148" t="s">
        <v>98</v>
      </c>
      <c r="B148" t="s">
        <v>330</v>
      </c>
      <c r="C148" t="s">
        <v>393</v>
      </c>
      <c r="D148" t="s">
        <v>394</v>
      </c>
      <c r="E148">
        <f>SUM(Table116[[#This Row],[2025]:[2014]])</f>
        <v>5</v>
      </c>
      <c r="F148" s="6"/>
      <c r="G148" s="6"/>
      <c r="H148" s="6"/>
      <c r="I148" s="6">
        <v>0</v>
      </c>
      <c r="J148" s="6"/>
      <c r="K148" s="6">
        <v>1</v>
      </c>
      <c r="L148" s="6">
        <v>1</v>
      </c>
      <c r="M148" s="6">
        <v>3</v>
      </c>
    </row>
    <row r="149" spans="1:13" hidden="1" x14ac:dyDescent="0.35">
      <c r="A149" t="s">
        <v>98</v>
      </c>
      <c r="B149" t="s">
        <v>330</v>
      </c>
      <c r="C149" t="s">
        <v>395</v>
      </c>
      <c r="D149" t="s">
        <v>396</v>
      </c>
      <c r="E149">
        <f>SUM(Table116[[#This Row],[2025]:[2014]])</f>
        <v>0</v>
      </c>
      <c r="F149" s="6"/>
      <c r="G149" s="6"/>
      <c r="H149" s="6"/>
      <c r="I149" s="6"/>
      <c r="J149" s="6"/>
      <c r="K149" s="6">
        <v>-1</v>
      </c>
      <c r="L149" s="6">
        <v>1</v>
      </c>
      <c r="M149" s="6"/>
    </row>
    <row r="150" spans="1:13" hidden="1" x14ac:dyDescent="0.35">
      <c r="A150" t="s">
        <v>98</v>
      </c>
      <c r="B150" t="s">
        <v>330</v>
      </c>
      <c r="C150" t="s">
        <v>397</v>
      </c>
      <c r="D150" t="s">
        <v>398</v>
      </c>
      <c r="E150">
        <f>SUM(Table116[[#This Row],[2025]:[2014]])</f>
        <v>1</v>
      </c>
      <c r="F150" s="6"/>
      <c r="G150" s="6"/>
      <c r="H150" s="6">
        <v>1</v>
      </c>
      <c r="I150" s="6"/>
      <c r="J150" s="6"/>
      <c r="K150" s="6"/>
      <c r="L150" s="6"/>
      <c r="M150" s="6"/>
    </row>
    <row r="151" spans="1:13" hidden="1" x14ac:dyDescent="0.35">
      <c r="A151" t="s">
        <v>98</v>
      </c>
      <c r="B151" t="s">
        <v>330</v>
      </c>
      <c r="C151" t="s">
        <v>399</v>
      </c>
      <c r="D151" t="s">
        <v>400</v>
      </c>
      <c r="E151">
        <f>SUM(Table116[[#This Row],[2025]:[2014]])</f>
        <v>3</v>
      </c>
      <c r="F151" s="6"/>
      <c r="G151" s="6"/>
      <c r="H151" s="6"/>
      <c r="I151" s="6"/>
      <c r="J151" s="6"/>
      <c r="K151" s="6">
        <v>-1</v>
      </c>
      <c r="L151" s="6">
        <v>2</v>
      </c>
      <c r="M151" s="6">
        <v>2</v>
      </c>
    </row>
    <row r="152" spans="1:13" hidden="1" x14ac:dyDescent="0.35">
      <c r="A152" t="s">
        <v>98</v>
      </c>
      <c r="B152" t="s">
        <v>330</v>
      </c>
      <c r="C152" t="s">
        <v>401</v>
      </c>
      <c r="D152" t="s">
        <v>402</v>
      </c>
      <c r="E152">
        <f>SUM(Table116[[#This Row],[2025]:[2014]])</f>
        <v>2</v>
      </c>
      <c r="F152" s="6"/>
      <c r="G152" s="6"/>
      <c r="H152" s="6"/>
      <c r="I152" s="6"/>
      <c r="J152" s="6"/>
      <c r="K152" s="6"/>
      <c r="L152" s="6"/>
      <c r="M152" s="6">
        <v>2</v>
      </c>
    </row>
    <row r="153" spans="1:13" hidden="1" x14ac:dyDescent="0.35">
      <c r="A153" t="s">
        <v>98</v>
      </c>
      <c r="B153" t="s">
        <v>330</v>
      </c>
      <c r="C153" t="s">
        <v>403</v>
      </c>
      <c r="D153" t="s">
        <v>404</v>
      </c>
      <c r="E153">
        <f>SUM(Table116[[#This Row],[2025]:[2014]])</f>
        <v>2</v>
      </c>
      <c r="F153" s="6"/>
      <c r="G153" s="6"/>
      <c r="H153" s="6"/>
      <c r="I153" s="6"/>
      <c r="J153" s="6"/>
      <c r="K153" s="6"/>
      <c r="L153" s="6">
        <v>-1</v>
      </c>
      <c r="M153" s="6">
        <v>3</v>
      </c>
    </row>
    <row r="154" spans="1:13" hidden="1" x14ac:dyDescent="0.35">
      <c r="A154" t="s">
        <v>98</v>
      </c>
      <c r="B154" t="s">
        <v>330</v>
      </c>
      <c r="C154" t="s">
        <v>405</v>
      </c>
      <c r="D154" t="s">
        <v>406</v>
      </c>
      <c r="E154">
        <f>SUM(Table116[[#This Row],[2025]:[2014]])</f>
        <v>2235</v>
      </c>
      <c r="F154" s="6">
        <v>14</v>
      </c>
      <c r="G154" s="6">
        <v>39</v>
      </c>
      <c r="H154" s="6">
        <v>10</v>
      </c>
      <c r="I154" s="6">
        <v>259</v>
      </c>
      <c r="J154" s="6">
        <v>129</v>
      </c>
      <c r="K154" s="6">
        <v>654</v>
      </c>
      <c r="L154" s="6">
        <v>570</v>
      </c>
      <c r="M154" s="6">
        <v>560</v>
      </c>
    </row>
    <row r="155" spans="1:13" hidden="1" x14ac:dyDescent="0.35">
      <c r="A155" t="s">
        <v>98</v>
      </c>
      <c r="B155" t="s">
        <v>330</v>
      </c>
      <c r="C155" t="s">
        <v>407</v>
      </c>
      <c r="D155" t="s">
        <v>408</v>
      </c>
      <c r="E155">
        <f>SUM(Table116[[#This Row],[2025]:[2014]])</f>
        <v>26</v>
      </c>
      <c r="F155" s="6"/>
      <c r="G155" s="6"/>
      <c r="H155" s="6"/>
      <c r="I155" s="6"/>
      <c r="J155" s="6"/>
      <c r="K155" s="6"/>
      <c r="L155" s="6"/>
      <c r="M155" s="6">
        <v>26</v>
      </c>
    </row>
    <row r="156" spans="1:13" hidden="1" x14ac:dyDescent="0.35">
      <c r="A156" t="s">
        <v>98</v>
      </c>
      <c r="B156" t="s">
        <v>330</v>
      </c>
      <c r="C156" t="s">
        <v>409</v>
      </c>
      <c r="D156" t="s">
        <v>410</v>
      </c>
      <c r="E156">
        <f>SUM(Table116[[#This Row],[2025]:[2014]])</f>
        <v>101</v>
      </c>
      <c r="F156" s="6"/>
      <c r="G156" s="6">
        <v>22</v>
      </c>
      <c r="H156" s="6">
        <v>79</v>
      </c>
      <c r="I156" s="6"/>
      <c r="J156" s="6"/>
      <c r="K156" s="6"/>
      <c r="L156" s="6"/>
      <c r="M156" s="6"/>
    </row>
    <row r="157" spans="1:13" hidden="1" x14ac:dyDescent="0.35">
      <c r="A157" t="s">
        <v>411</v>
      </c>
      <c r="B157" t="s">
        <v>412</v>
      </c>
      <c r="C157" t="s">
        <v>413</v>
      </c>
      <c r="D157" t="s">
        <v>414</v>
      </c>
      <c r="E157">
        <f>SUM(Table116[[#This Row],[2025]:[2014]])</f>
        <v>1</v>
      </c>
      <c r="F157" s="6">
        <v>1</v>
      </c>
      <c r="G157" s="6"/>
      <c r="H157" s="6"/>
      <c r="I157" s="6"/>
      <c r="J157" s="6"/>
      <c r="K157" s="6"/>
    </row>
    <row r="158" spans="1:13" hidden="1" x14ac:dyDescent="0.35">
      <c r="A158" t="s">
        <v>411</v>
      </c>
      <c r="B158" t="s">
        <v>105</v>
      </c>
      <c r="C158" t="s">
        <v>106</v>
      </c>
      <c r="D158" t="s">
        <v>107</v>
      </c>
      <c r="E158">
        <f>SUM(Table116[[#This Row],[2025]:[2014]])</f>
        <v>3</v>
      </c>
      <c r="F158" s="6"/>
      <c r="G158" s="6"/>
      <c r="H158" s="6"/>
      <c r="I158" s="6"/>
      <c r="J158" s="6">
        <v>3</v>
      </c>
      <c r="K158" s="6"/>
    </row>
    <row r="159" spans="1:13" hidden="1" x14ac:dyDescent="0.35">
      <c r="A159" t="s">
        <v>411</v>
      </c>
      <c r="B159" t="s">
        <v>110</v>
      </c>
      <c r="C159" t="s">
        <v>111</v>
      </c>
      <c r="D159" t="s">
        <v>112</v>
      </c>
      <c r="E159">
        <f>SUM(Table116[[#This Row],[2025]:[2014]])</f>
        <v>1</v>
      </c>
      <c r="F159" s="6"/>
      <c r="G159" s="6"/>
      <c r="H159" s="6"/>
      <c r="I159" s="6">
        <v>1</v>
      </c>
      <c r="J159" s="6"/>
      <c r="K159" s="6"/>
    </row>
    <row r="160" spans="1:13" hidden="1" x14ac:dyDescent="0.35">
      <c r="A160" t="s">
        <v>411</v>
      </c>
      <c r="B160" t="s">
        <v>116</v>
      </c>
      <c r="C160" t="s">
        <v>117</v>
      </c>
      <c r="D160" t="s">
        <v>118</v>
      </c>
      <c r="E160">
        <f>SUM(Table116[[#This Row],[2025]:[2014]])</f>
        <v>5</v>
      </c>
      <c r="F160" s="6"/>
      <c r="G160" s="6">
        <v>5</v>
      </c>
      <c r="H160" s="6"/>
      <c r="I160" s="6"/>
      <c r="J160" s="6"/>
      <c r="K160" s="6"/>
    </row>
    <row r="161" spans="1:11" hidden="1" x14ac:dyDescent="0.35">
      <c r="A161" t="s">
        <v>411</v>
      </c>
      <c r="B161" t="s">
        <v>124</v>
      </c>
      <c r="C161" t="s">
        <v>106</v>
      </c>
      <c r="D161" t="s">
        <v>125</v>
      </c>
      <c r="E161">
        <f>SUM(Table116[[#This Row],[2025]:[2014]])</f>
        <v>7</v>
      </c>
      <c r="F161" s="6"/>
      <c r="G161" s="6"/>
      <c r="H161" s="6"/>
      <c r="I161" s="6"/>
      <c r="J161" s="6">
        <v>7</v>
      </c>
      <c r="K161" s="6"/>
    </row>
    <row r="162" spans="1:11" hidden="1" x14ac:dyDescent="0.35">
      <c r="A162" t="s">
        <v>411</v>
      </c>
      <c r="B162" t="s">
        <v>124</v>
      </c>
      <c r="C162" t="s">
        <v>415</v>
      </c>
      <c r="D162" t="s">
        <v>416</v>
      </c>
      <c r="E162">
        <f>SUM(Table116[[#This Row],[2025]:[2014]])</f>
        <v>0</v>
      </c>
      <c r="F162" s="6"/>
      <c r="G162" s="6"/>
      <c r="H162" s="6"/>
      <c r="I162" s="6">
        <v>-1</v>
      </c>
      <c r="J162" s="6">
        <v>1</v>
      </c>
      <c r="K162" s="6"/>
    </row>
    <row r="163" spans="1:11" hidden="1" x14ac:dyDescent="0.35">
      <c r="A163" t="s">
        <v>411</v>
      </c>
      <c r="B163" t="s">
        <v>130</v>
      </c>
      <c r="C163" t="s">
        <v>106</v>
      </c>
      <c r="D163" t="s">
        <v>131</v>
      </c>
      <c r="E163">
        <f>SUM(Table116[[#This Row],[2025]:[2014]])</f>
        <v>1</v>
      </c>
      <c r="F163" s="6"/>
      <c r="G163" s="6"/>
      <c r="H163" s="6">
        <v>1</v>
      </c>
      <c r="I163" s="6"/>
      <c r="J163" s="6"/>
      <c r="K163" s="6"/>
    </row>
    <row r="164" spans="1:11" hidden="1" x14ac:dyDescent="0.35">
      <c r="A164" t="s">
        <v>411</v>
      </c>
      <c r="B164" t="s">
        <v>130</v>
      </c>
      <c r="C164" t="s">
        <v>106</v>
      </c>
      <c r="D164" t="s">
        <v>417</v>
      </c>
      <c r="E164">
        <f>SUM(Table116[[#This Row],[2025]:[2014]])</f>
        <v>1</v>
      </c>
      <c r="F164" s="6"/>
      <c r="G164" s="6"/>
      <c r="H164" s="6"/>
      <c r="I164" s="6"/>
      <c r="J164" s="6">
        <v>1</v>
      </c>
      <c r="K164" s="6"/>
    </row>
    <row r="165" spans="1:11" hidden="1" x14ac:dyDescent="0.35">
      <c r="A165" t="s">
        <v>411</v>
      </c>
      <c r="B165" t="s">
        <v>130</v>
      </c>
      <c r="C165" t="s">
        <v>106</v>
      </c>
      <c r="D165" t="s">
        <v>418</v>
      </c>
      <c r="E165">
        <f>SUM(Table116[[#This Row],[2025]:[2014]])</f>
        <v>1</v>
      </c>
      <c r="F165" s="6"/>
      <c r="G165" s="6"/>
      <c r="H165" s="6"/>
      <c r="I165" s="6"/>
      <c r="J165" s="6">
        <v>1</v>
      </c>
      <c r="K165" s="6"/>
    </row>
    <row r="166" spans="1:11" hidden="1" x14ac:dyDescent="0.35">
      <c r="A166" t="s">
        <v>411</v>
      </c>
      <c r="B166" t="s">
        <v>130</v>
      </c>
      <c r="C166" t="s">
        <v>106</v>
      </c>
      <c r="D166" t="s">
        <v>419</v>
      </c>
      <c r="E166">
        <f>SUM(Table116[[#This Row],[2025]:[2014]])</f>
        <v>1</v>
      </c>
      <c r="F166" s="6"/>
      <c r="G166" s="6"/>
      <c r="H166" s="6"/>
      <c r="I166" s="6">
        <v>1</v>
      </c>
      <c r="J166" s="6"/>
      <c r="K166" s="6"/>
    </row>
    <row r="167" spans="1:11" hidden="1" x14ac:dyDescent="0.35">
      <c r="A167" t="s">
        <v>411</v>
      </c>
      <c r="B167" t="s">
        <v>130</v>
      </c>
      <c r="C167" t="s">
        <v>106</v>
      </c>
      <c r="D167" t="s">
        <v>132</v>
      </c>
      <c r="E167">
        <f>SUM(Table116[[#This Row],[2025]:[2014]])</f>
        <v>-20</v>
      </c>
      <c r="F167" s="6"/>
      <c r="G167" s="6">
        <v>-2</v>
      </c>
      <c r="H167" s="6">
        <v>-2</v>
      </c>
      <c r="I167" s="6">
        <v>-16</v>
      </c>
      <c r="J167" s="6"/>
      <c r="K167" s="6"/>
    </row>
    <row r="168" spans="1:11" hidden="1" x14ac:dyDescent="0.35">
      <c r="A168" t="s">
        <v>411</v>
      </c>
      <c r="B168" t="s">
        <v>130</v>
      </c>
      <c r="C168" t="s">
        <v>106</v>
      </c>
      <c r="D168" t="s">
        <v>133</v>
      </c>
      <c r="E168">
        <f>SUM(Table116[[#This Row],[2025]:[2014]])</f>
        <v>1</v>
      </c>
      <c r="F168" s="6"/>
      <c r="G168" s="6"/>
      <c r="H168" s="6"/>
      <c r="I168" s="6"/>
      <c r="J168" s="6">
        <v>1</v>
      </c>
      <c r="K168" s="6"/>
    </row>
    <row r="169" spans="1:11" hidden="1" x14ac:dyDescent="0.35">
      <c r="A169" t="s">
        <v>411</v>
      </c>
      <c r="B169" t="s">
        <v>130</v>
      </c>
      <c r="C169" t="s">
        <v>106</v>
      </c>
      <c r="D169" t="s">
        <v>136</v>
      </c>
      <c r="E169">
        <f>SUM(Table116[[#This Row],[2025]:[2014]])</f>
        <v>8</v>
      </c>
      <c r="F169" s="6"/>
      <c r="G169" s="6"/>
      <c r="H169" s="6"/>
      <c r="I169" s="6">
        <v>4</v>
      </c>
      <c r="J169" s="6">
        <v>4</v>
      </c>
      <c r="K169" s="6"/>
    </row>
    <row r="170" spans="1:11" hidden="1" x14ac:dyDescent="0.35">
      <c r="A170" t="s">
        <v>411</v>
      </c>
      <c r="B170" t="s">
        <v>130</v>
      </c>
      <c r="C170" t="s">
        <v>106</v>
      </c>
      <c r="D170" t="s">
        <v>137</v>
      </c>
      <c r="E170">
        <f>SUM(Table116[[#This Row],[2025]:[2014]])</f>
        <v>62</v>
      </c>
      <c r="F170" s="6"/>
      <c r="G170" s="6">
        <v>7</v>
      </c>
      <c r="H170" s="6">
        <v>26</v>
      </c>
      <c r="I170" s="6">
        <v>17</v>
      </c>
      <c r="J170" s="6">
        <v>12</v>
      </c>
      <c r="K170" s="6"/>
    </row>
    <row r="171" spans="1:11" hidden="1" x14ac:dyDescent="0.35">
      <c r="A171" t="s">
        <v>411</v>
      </c>
      <c r="B171" t="s">
        <v>130</v>
      </c>
      <c r="C171" t="s">
        <v>106</v>
      </c>
      <c r="D171" t="s">
        <v>138</v>
      </c>
      <c r="E171">
        <f>SUM(Table116[[#This Row],[2025]:[2014]])</f>
        <v>1</v>
      </c>
      <c r="F171" s="6"/>
      <c r="G171" s="6"/>
      <c r="H171" s="6"/>
      <c r="I171" s="6"/>
      <c r="J171" s="6">
        <v>1</v>
      </c>
      <c r="K171" s="6"/>
    </row>
    <row r="172" spans="1:11" hidden="1" x14ac:dyDescent="0.35">
      <c r="A172" t="s">
        <v>411</v>
      </c>
      <c r="B172" t="s">
        <v>130</v>
      </c>
      <c r="C172" t="s">
        <v>106</v>
      </c>
      <c r="D172" t="s">
        <v>420</v>
      </c>
      <c r="E172">
        <f>SUM(Table116[[#This Row],[2025]:[2014]])</f>
        <v>2</v>
      </c>
      <c r="F172" s="6"/>
      <c r="G172" s="6">
        <v>2</v>
      </c>
      <c r="H172" s="6"/>
      <c r="I172" s="6"/>
      <c r="J172" s="6"/>
      <c r="K172" s="6"/>
    </row>
    <row r="173" spans="1:11" hidden="1" x14ac:dyDescent="0.35">
      <c r="A173" t="s">
        <v>411</v>
      </c>
      <c r="B173" t="s">
        <v>130</v>
      </c>
      <c r="C173" t="s">
        <v>421</v>
      </c>
      <c r="D173" t="s">
        <v>422</v>
      </c>
      <c r="E173">
        <f>SUM(Table116[[#This Row],[2025]:[2014]])</f>
        <v>18</v>
      </c>
      <c r="F173" s="6"/>
      <c r="G173" s="6"/>
      <c r="H173" s="6"/>
      <c r="I173" s="6">
        <v>18</v>
      </c>
      <c r="J173" s="6"/>
      <c r="K173" s="6"/>
    </row>
    <row r="174" spans="1:11" hidden="1" x14ac:dyDescent="0.35">
      <c r="A174" t="s">
        <v>411</v>
      </c>
      <c r="B174" t="s">
        <v>130</v>
      </c>
      <c r="C174" t="s">
        <v>423</v>
      </c>
      <c r="D174" t="s">
        <v>424</v>
      </c>
      <c r="E174">
        <f>SUM(Table116[[#This Row],[2025]:[2014]])</f>
        <v>1</v>
      </c>
      <c r="F174" s="6"/>
      <c r="G174" s="6"/>
      <c r="H174" s="6"/>
      <c r="I174" s="6"/>
      <c r="J174" s="6">
        <v>1</v>
      </c>
      <c r="K174" s="6"/>
    </row>
    <row r="175" spans="1:11" hidden="1" x14ac:dyDescent="0.35">
      <c r="A175" t="s">
        <v>411</v>
      </c>
      <c r="B175" t="s">
        <v>130</v>
      </c>
      <c r="C175" t="s">
        <v>425</v>
      </c>
      <c r="D175" t="s">
        <v>426</v>
      </c>
      <c r="E175">
        <f>SUM(Table116[[#This Row],[2025]:[2014]])</f>
        <v>1</v>
      </c>
      <c r="F175" s="6"/>
      <c r="G175" s="6"/>
      <c r="H175" s="6"/>
      <c r="I175" s="6">
        <v>1</v>
      </c>
      <c r="J175" s="6"/>
      <c r="K175" s="6"/>
    </row>
    <row r="176" spans="1:11" hidden="1" x14ac:dyDescent="0.35">
      <c r="A176" t="s">
        <v>411</v>
      </c>
      <c r="B176" t="s">
        <v>130</v>
      </c>
      <c r="C176" t="s">
        <v>427</v>
      </c>
      <c r="D176" t="s">
        <v>428</v>
      </c>
      <c r="E176">
        <f>SUM(Table116[[#This Row],[2025]:[2014]])</f>
        <v>1</v>
      </c>
      <c r="F176" s="6"/>
      <c r="G176" s="6"/>
      <c r="H176" s="6">
        <v>1</v>
      </c>
      <c r="I176" s="6"/>
      <c r="J176" s="6"/>
      <c r="K176" s="6"/>
    </row>
    <row r="177" spans="1:11" hidden="1" x14ac:dyDescent="0.35">
      <c r="A177" t="s">
        <v>411</v>
      </c>
      <c r="B177" t="s">
        <v>130</v>
      </c>
      <c r="C177" t="s">
        <v>429</v>
      </c>
      <c r="D177" t="s">
        <v>430</v>
      </c>
      <c r="E177">
        <f>SUM(Table116[[#This Row],[2025]:[2014]])</f>
        <v>0</v>
      </c>
      <c r="F177" s="6"/>
      <c r="G177" s="6"/>
      <c r="H177" s="6"/>
      <c r="I177" s="6">
        <v>-2</v>
      </c>
      <c r="J177" s="6">
        <v>2</v>
      </c>
      <c r="K177" s="6"/>
    </row>
    <row r="178" spans="1:11" hidden="1" x14ac:dyDescent="0.35">
      <c r="A178" t="s">
        <v>411</v>
      </c>
      <c r="B178" t="s">
        <v>130</v>
      </c>
      <c r="C178" t="s">
        <v>431</v>
      </c>
      <c r="D178" t="s">
        <v>432</v>
      </c>
      <c r="E178">
        <f>SUM(Table116[[#This Row],[2025]:[2014]])</f>
        <v>1</v>
      </c>
      <c r="F178" s="6"/>
      <c r="G178" s="6"/>
      <c r="H178" s="6"/>
      <c r="I178" s="6"/>
      <c r="J178" s="6">
        <v>1</v>
      </c>
      <c r="K178" s="6"/>
    </row>
    <row r="179" spans="1:11" hidden="1" x14ac:dyDescent="0.35">
      <c r="A179" t="s">
        <v>411</v>
      </c>
      <c r="B179" t="s">
        <v>130</v>
      </c>
      <c r="C179" t="s">
        <v>433</v>
      </c>
      <c r="D179" t="s">
        <v>434</v>
      </c>
      <c r="E179">
        <f>SUM(Table116[[#This Row],[2025]:[2014]])</f>
        <v>1</v>
      </c>
      <c r="F179" s="6"/>
      <c r="G179" s="6"/>
      <c r="H179" s="6"/>
      <c r="I179" s="6"/>
      <c r="J179" s="6">
        <v>1</v>
      </c>
      <c r="K179" s="6"/>
    </row>
    <row r="180" spans="1:11" hidden="1" x14ac:dyDescent="0.35">
      <c r="A180" t="s">
        <v>411</v>
      </c>
      <c r="B180" t="s">
        <v>150</v>
      </c>
      <c r="C180" t="s">
        <v>151</v>
      </c>
      <c r="D180" t="s">
        <v>152</v>
      </c>
      <c r="E180">
        <f>SUM(Table116[[#This Row],[2025]:[2014]])</f>
        <v>6</v>
      </c>
      <c r="F180" s="6"/>
      <c r="G180" s="6">
        <v>4</v>
      </c>
      <c r="H180" s="6">
        <v>2</v>
      </c>
      <c r="I180" s="6"/>
      <c r="J180" s="6"/>
      <c r="K180" s="6"/>
    </row>
    <row r="181" spans="1:11" hidden="1" x14ac:dyDescent="0.35">
      <c r="A181" t="s">
        <v>411</v>
      </c>
      <c r="B181" t="s">
        <v>153</v>
      </c>
      <c r="C181" t="s">
        <v>435</v>
      </c>
      <c r="D181" t="s">
        <v>436</v>
      </c>
      <c r="E181">
        <f>SUM(Table116[[#This Row],[2025]:[2014]])</f>
        <v>2</v>
      </c>
      <c r="F181" s="6">
        <v>1</v>
      </c>
      <c r="G181" s="6"/>
      <c r="H181" s="6"/>
      <c r="I181" s="6"/>
      <c r="J181" s="6">
        <v>1</v>
      </c>
      <c r="K181" s="6"/>
    </row>
    <row r="182" spans="1:11" hidden="1" x14ac:dyDescent="0.35">
      <c r="A182" t="s">
        <v>411</v>
      </c>
      <c r="B182" t="s">
        <v>153</v>
      </c>
      <c r="C182" t="s">
        <v>437</v>
      </c>
      <c r="D182" t="s">
        <v>438</v>
      </c>
      <c r="E182">
        <f>SUM(Table116[[#This Row],[2025]:[2014]])</f>
        <v>0</v>
      </c>
      <c r="F182" s="6">
        <v>-1</v>
      </c>
      <c r="G182" s="6">
        <v>1</v>
      </c>
      <c r="H182" s="6"/>
      <c r="I182" s="6"/>
      <c r="J182" s="6"/>
      <c r="K182" s="6"/>
    </row>
    <row r="183" spans="1:11" hidden="1" x14ac:dyDescent="0.35">
      <c r="A183" t="s">
        <v>411</v>
      </c>
      <c r="B183" t="s">
        <v>176</v>
      </c>
      <c r="C183" t="s">
        <v>177</v>
      </c>
      <c r="D183" t="s">
        <v>178</v>
      </c>
      <c r="E183">
        <f>SUM(Table116[[#This Row],[2025]:[2014]])</f>
        <v>1</v>
      </c>
      <c r="F183" s="6">
        <v>1</v>
      </c>
      <c r="G183" s="6"/>
      <c r="H183" s="6"/>
      <c r="I183" s="6"/>
      <c r="J183" s="6"/>
      <c r="K183" s="6"/>
    </row>
    <row r="184" spans="1:11" hidden="1" x14ac:dyDescent="0.35">
      <c r="A184" t="s">
        <v>411</v>
      </c>
      <c r="B184" t="s">
        <v>176</v>
      </c>
      <c r="C184" t="s">
        <v>439</v>
      </c>
      <c r="D184" t="s">
        <v>440</v>
      </c>
      <c r="E184">
        <f>SUM(Table116[[#This Row],[2025]:[2014]])</f>
        <v>1</v>
      </c>
      <c r="F184" s="6"/>
      <c r="G184" s="6">
        <v>1</v>
      </c>
      <c r="H184" s="6"/>
      <c r="I184" s="6"/>
      <c r="J184" s="6"/>
      <c r="K184" s="6"/>
    </row>
    <row r="185" spans="1:11" hidden="1" x14ac:dyDescent="0.35">
      <c r="A185" t="s">
        <v>411</v>
      </c>
      <c r="B185" t="s">
        <v>179</v>
      </c>
      <c r="C185" t="s">
        <v>441</v>
      </c>
      <c r="D185" t="s">
        <v>442</v>
      </c>
      <c r="E185">
        <f>SUM(Table116[[#This Row],[2025]:[2014]])</f>
        <v>1</v>
      </c>
      <c r="F185" s="6"/>
      <c r="G185" s="6"/>
      <c r="H185" s="6"/>
      <c r="I185" s="6">
        <v>1</v>
      </c>
      <c r="J185" s="6"/>
      <c r="K185" s="6"/>
    </row>
    <row r="186" spans="1:11" hidden="1" x14ac:dyDescent="0.35">
      <c r="A186" t="s">
        <v>411</v>
      </c>
      <c r="B186" t="s">
        <v>184</v>
      </c>
      <c r="C186" t="s">
        <v>443</v>
      </c>
      <c r="D186" t="s">
        <v>444</v>
      </c>
      <c r="E186">
        <f>SUM(Table116[[#This Row],[2025]:[2014]])</f>
        <v>1</v>
      </c>
      <c r="F186" s="6"/>
      <c r="G186" s="6"/>
      <c r="H186" s="6"/>
      <c r="I186" s="6"/>
      <c r="J186" s="6">
        <v>1</v>
      </c>
      <c r="K186" s="6"/>
    </row>
    <row r="187" spans="1:11" hidden="1" x14ac:dyDescent="0.35">
      <c r="A187" t="s">
        <v>411</v>
      </c>
      <c r="B187" t="s">
        <v>201</v>
      </c>
      <c r="C187" t="s">
        <v>106</v>
      </c>
      <c r="D187" t="s">
        <v>202</v>
      </c>
      <c r="E187">
        <f>SUM(Table116[[#This Row],[2025]:[2014]])</f>
        <v>-24</v>
      </c>
      <c r="F187" s="6"/>
      <c r="G187" s="6">
        <v>-4</v>
      </c>
      <c r="H187" s="6">
        <v>-11</v>
      </c>
      <c r="I187" s="6">
        <v>-9</v>
      </c>
      <c r="J187" s="6"/>
      <c r="K187" s="6"/>
    </row>
    <row r="188" spans="1:11" hidden="1" x14ac:dyDescent="0.35">
      <c r="A188" t="s">
        <v>411</v>
      </c>
      <c r="B188" t="s">
        <v>201</v>
      </c>
      <c r="C188" t="s">
        <v>106</v>
      </c>
      <c r="D188" t="s">
        <v>445</v>
      </c>
      <c r="E188">
        <f>SUM(Table116[[#This Row],[2025]:[2014]])</f>
        <v>7</v>
      </c>
      <c r="F188" s="6"/>
      <c r="G188" s="6">
        <v>2</v>
      </c>
      <c r="H188" s="6">
        <v>5</v>
      </c>
      <c r="I188" s="6"/>
      <c r="J188" s="6"/>
      <c r="K188" s="6"/>
    </row>
    <row r="189" spans="1:11" hidden="1" x14ac:dyDescent="0.35">
      <c r="A189" t="s">
        <v>411</v>
      </c>
      <c r="B189" t="s">
        <v>229</v>
      </c>
      <c r="C189" t="s">
        <v>106</v>
      </c>
      <c r="D189" t="s">
        <v>230</v>
      </c>
      <c r="E189">
        <f>SUM(Table116[[#This Row],[2025]:[2014]])</f>
        <v>1</v>
      </c>
      <c r="F189" s="6"/>
      <c r="G189" s="6"/>
      <c r="H189" s="6">
        <v>1</v>
      </c>
      <c r="I189" s="6"/>
      <c r="J189" s="6"/>
      <c r="K189" s="6"/>
    </row>
    <row r="190" spans="1:11" hidden="1" x14ac:dyDescent="0.35">
      <c r="A190" t="s">
        <v>411</v>
      </c>
      <c r="B190" t="s">
        <v>229</v>
      </c>
      <c r="C190" t="s">
        <v>106</v>
      </c>
      <c r="D190" t="s">
        <v>231</v>
      </c>
      <c r="E190">
        <f>SUM(Table116[[#This Row],[2025]:[2014]])</f>
        <v>9</v>
      </c>
      <c r="F190" s="6"/>
      <c r="G190" s="6"/>
      <c r="H190" s="6">
        <v>2</v>
      </c>
      <c r="I190" s="6">
        <v>4</v>
      </c>
      <c r="J190" s="6">
        <v>3</v>
      </c>
      <c r="K190" s="6"/>
    </row>
    <row r="191" spans="1:11" hidden="1" x14ac:dyDescent="0.35">
      <c r="A191" t="s">
        <v>411</v>
      </c>
      <c r="B191" t="s">
        <v>229</v>
      </c>
      <c r="C191" t="s">
        <v>106</v>
      </c>
      <c r="D191" t="s">
        <v>232</v>
      </c>
      <c r="E191">
        <f>SUM(Table116[[#This Row],[2025]:[2014]])</f>
        <v>3</v>
      </c>
      <c r="F191" s="6"/>
      <c r="G191" s="6"/>
      <c r="H191" s="6">
        <v>2</v>
      </c>
      <c r="I191" s="6">
        <v>1</v>
      </c>
      <c r="J191" s="6"/>
      <c r="K191" s="6"/>
    </row>
    <row r="192" spans="1:11" hidden="1" x14ac:dyDescent="0.35">
      <c r="A192" t="s">
        <v>411</v>
      </c>
      <c r="B192" t="s">
        <v>229</v>
      </c>
      <c r="C192" t="s">
        <v>106</v>
      </c>
      <c r="D192" t="s">
        <v>233</v>
      </c>
      <c r="E192">
        <f>SUM(Table116[[#This Row],[2025]:[2014]])</f>
        <v>87</v>
      </c>
      <c r="F192" s="6"/>
      <c r="G192" s="6">
        <v>14</v>
      </c>
      <c r="H192" s="6">
        <v>16</v>
      </c>
      <c r="I192" s="6">
        <v>44</v>
      </c>
      <c r="J192" s="6">
        <v>13</v>
      </c>
      <c r="K192" s="6"/>
    </row>
    <row r="193" spans="1:11" hidden="1" x14ac:dyDescent="0.35">
      <c r="A193" t="s">
        <v>411</v>
      </c>
      <c r="B193" t="s">
        <v>229</v>
      </c>
      <c r="C193" t="s">
        <v>106</v>
      </c>
      <c r="D193" t="s">
        <v>234</v>
      </c>
      <c r="E193">
        <f>SUM(Table116[[#This Row],[2025]:[2014]])</f>
        <v>6</v>
      </c>
      <c r="F193" s="6"/>
      <c r="G193" s="6"/>
      <c r="H193" s="6"/>
      <c r="I193" s="6">
        <v>2</v>
      </c>
      <c r="J193" s="6">
        <v>4</v>
      </c>
      <c r="K193" s="6"/>
    </row>
    <row r="194" spans="1:11" hidden="1" x14ac:dyDescent="0.35">
      <c r="A194" t="s">
        <v>411</v>
      </c>
      <c r="B194" t="s">
        <v>229</v>
      </c>
      <c r="C194" t="s">
        <v>106</v>
      </c>
      <c r="D194" t="s">
        <v>235</v>
      </c>
      <c r="E194">
        <f>SUM(Table116[[#This Row],[2025]:[2014]])</f>
        <v>2</v>
      </c>
      <c r="F194" s="6"/>
      <c r="G194" s="6"/>
      <c r="H194" s="6"/>
      <c r="I194" s="6">
        <v>1</v>
      </c>
      <c r="J194" s="6">
        <v>1</v>
      </c>
      <c r="K194" s="6"/>
    </row>
    <row r="195" spans="1:11" hidden="1" x14ac:dyDescent="0.35">
      <c r="A195" t="s">
        <v>411</v>
      </c>
      <c r="B195" t="s">
        <v>229</v>
      </c>
      <c r="C195" t="s">
        <v>446</v>
      </c>
      <c r="D195" t="s">
        <v>447</v>
      </c>
      <c r="E195">
        <f>SUM(Table116[[#This Row],[2025]:[2014]])</f>
        <v>1</v>
      </c>
      <c r="F195" s="6"/>
      <c r="G195" s="6"/>
      <c r="H195" s="6"/>
      <c r="I195" s="6"/>
      <c r="J195" s="6">
        <v>1</v>
      </c>
      <c r="K195" s="6"/>
    </row>
    <row r="196" spans="1:11" hidden="1" x14ac:dyDescent="0.35">
      <c r="A196" t="s">
        <v>411</v>
      </c>
      <c r="B196" t="s">
        <v>238</v>
      </c>
      <c r="C196" t="s">
        <v>239</v>
      </c>
      <c r="D196" t="s">
        <v>240</v>
      </c>
      <c r="E196">
        <f>SUM(Table116[[#This Row],[2025]:[2014]])</f>
        <v>5</v>
      </c>
      <c r="F196" s="6"/>
      <c r="G196" s="6"/>
      <c r="H196" s="6"/>
      <c r="I196" s="6"/>
      <c r="J196" s="6">
        <v>5</v>
      </c>
      <c r="K196" s="6"/>
    </row>
    <row r="197" spans="1:11" hidden="1" x14ac:dyDescent="0.35">
      <c r="A197" t="s">
        <v>411</v>
      </c>
      <c r="B197" t="s">
        <v>248</v>
      </c>
      <c r="C197" t="s">
        <v>448</v>
      </c>
      <c r="D197" t="s">
        <v>449</v>
      </c>
      <c r="E197">
        <f>SUM(Table116[[#This Row],[2025]:[2014]])</f>
        <v>1</v>
      </c>
      <c r="F197" s="6"/>
      <c r="G197" s="6"/>
      <c r="H197" s="6"/>
      <c r="I197" s="6"/>
      <c r="J197" s="6">
        <v>1</v>
      </c>
      <c r="K197" s="6"/>
    </row>
    <row r="198" spans="1:11" hidden="1" x14ac:dyDescent="0.35">
      <c r="A198" t="s">
        <v>411</v>
      </c>
      <c r="B198" t="s">
        <v>259</v>
      </c>
      <c r="C198" t="s">
        <v>260</v>
      </c>
      <c r="D198" t="s">
        <v>261</v>
      </c>
      <c r="E198">
        <f>SUM(Table116[[#This Row],[2025]:[2014]])</f>
        <v>2</v>
      </c>
      <c r="F198" s="6"/>
      <c r="G198" s="6"/>
      <c r="H198" s="6">
        <v>2</v>
      </c>
      <c r="I198" s="6"/>
      <c r="J198" s="6"/>
      <c r="K198" s="6"/>
    </row>
    <row r="199" spans="1:11" hidden="1" x14ac:dyDescent="0.35">
      <c r="A199" t="s">
        <v>411</v>
      </c>
      <c r="B199" t="s">
        <v>259</v>
      </c>
      <c r="C199" t="s">
        <v>262</v>
      </c>
      <c r="D199" t="s">
        <v>263</v>
      </c>
      <c r="E199">
        <f>SUM(Table116[[#This Row],[2025]:[2014]])</f>
        <v>1</v>
      </c>
      <c r="F199" s="6"/>
      <c r="G199" s="6">
        <v>1</v>
      </c>
      <c r="H199" s="6"/>
      <c r="I199" s="6"/>
      <c r="J199" s="6"/>
      <c r="K199" s="6"/>
    </row>
    <row r="200" spans="1:11" hidden="1" x14ac:dyDescent="0.35">
      <c r="A200" t="s">
        <v>411</v>
      </c>
      <c r="B200" t="s">
        <v>281</v>
      </c>
      <c r="C200" t="s">
        <v>282</v>
      </c>
      <c r="D200" t="s">
        <v>283</v>
      </c>
      <c r="E200">
        <f>SUM(Table116[[#This Row],[2025]:[2014]])</f>
        <v>12</v>
      </c>
      <c r="F200" s="6"/>
      <c r="G200" s="6">
        <v>2</v>
      </c>
      <c r="H200" s="6">
        <v>4</v>
      </c>
      <c r="I200" s="6">
        <v>1</v>
      </c>
      <c r="J200" s="6">
        <v>5</v>
      </c>
      <c r="K200" s="6"/>
    </row>
    <row r="201" spans="1:11" hidden="1" x14ac:dyDescent="0.35">
      <c r="A201" t="s">
        <v>411</v>
      </c>
      <c r="B201" t="s">
        <v>281</v>
      </c>
      <c r="C201" t="s">
        <v>284</v>
      </c>
      <c r="D201" t="s">
        <v>285</v>
      </c>
      <c r="E201">
        <f>SUM(Table116[[#This Row],[2025]:[2014]])</f>
        <v>5</v>
      </c>
      <c r="F201" s="6"/>
      <c r="G201" s="6">
        <v>1</v>
      </c>
      <c r="H201" s="6">
        <v>2</v>
      </c>
      <c r="I201" s="6"/>
      <c r="J201" s="6">
        <v>2</v>
      </c>
      <c r="K201" s="6"/>
    </row>
    <row r="202" spans="1:11" hidden="1" x14ac:dyDescent="0.35">
      <c r="A202" t="s">
        <v>411</v>
      </c>
      <c r="B202" t="s">
        <v>281</v>
      </c>
      <c r="C202" t="s">
        <v>286</v>
      </c>
      <c r="D202" t="s">
        <v>287</v>
      </c>
      <c r="E202">
        <f>SUM(Table116[[#This Row],[2025]:[2014]])</f>
        <v>1</v>
      </c>
      <c r="F202" s="6"/>
      <c r="G202" s="6"/>
      <c r="H202" s="6"/>
      <c r="I202" s="6">
        <v>1</v>
      </c>
      <c r="J202" s="6"/>
      <c r="K202" s="6"/>
    </row>
    <row r="203" spans="1:11" hidden="1" x14ac:dyDescent="0.35">
      <c r="A203" t="s">
        <v>411</v>
      </c>
      <c r="B203" t="s">
        <v>299</v>
      </c>
      <c r="C203" t="s">
        <v>450</v>
      </c>
      <c r="D203" t="s">
        <v>451</v>
      </c>
      <c r="E203">
        <f>SUM(Table116[[#This Row],[2025]:[2014]])</f>
        <v>2</v>
      </c>
      <c r="F203" s="6"/>
      <c r="G203" s="6">
        <v>2</v>
      </c>
      <c r="H203" s="6"/>
      <c r="I203" s="6"/>
      <c r="J203" s="6"/>
      <c r="K203" s="6"/>
    </row>
    <row r="204" spans="1:11" hidden="1" x14ac:dyDescent="0.35">
      <c r="A204" t="s">
        <v>411</v>
      </c>
      <c r="B204" t="s">
        <v>313</v>
      </c>
      <c r="C204" t="s">
        <v>314</v>
      </c>
      <c r="D204" t="s">
        <v>315</v>
      </c>
      <c r="E204">
        <f>SUM(Table116[[#This Row],[2025]:[2014]])</f>
        <v>5</v>
      </c>
      <c r="F204" s="6"/>
      <c r="G204" s="6">
        <v>2</v>
      </c>
      <c r="H204" s="6">
        <v>3</v>
      </c>
      <c r="I204" s="6"/>
      <c r="J204" s="6"/>
      <c r="K204" s="6"/>
    </row>
    <row r="205" spans="1:11" hidden="1" x14ac:dyDescent="0.35">
      <c r="A205" t="s">
        <v>411</v>
      </c>
      <c r="B205" t="s">
        <v>313</v>
      </c>
      <c r="C205" t="s">
        <v>324</v>
      </c>
      <c r="D205" t="s">
        <v>325</v>
      </c>
      <c r="E205">
        <f>SUM(Table116[[#This Row],[2025]:[2014]])</f>
        <v>1</v>
      </c>
      <c r="F205" s="6"/>
      <c r="G205" s="6"/>
      <c r="H205" s="6"/>
      <c r="I205" s="6"/>
      <c r="J205" s="6">
        <v>1</v>
      </c>
      <c r="K205" s="6"/>
    </row>
    <row r="206" spans="1:11" hidden="1" x14ac:dyDescent="0.35">
      <c r="A206" t="s">
        <v>411</v>
      </c>
      <c r="B206" t="s">
        <v>313</v>
      </c>
      <c r="C206" t="s">
        <v>326</v>
      </c>
      <c r="D206" t="s">
        <v>327</v>
      </c>
      <c r="E206">
        <f>SUM(Table116[[#This Row],[2025]:[2014]])</f>
        <v>17</v>
      </c>
      <c r="F206" s="6"/>
      <c r="G206" s="6">
        <v>4</v>
      </c>
      <c r="H206" s="6">
        <v>3</v>
      </c>
      <c r="I206" s="6">
        <v>7</v>
      </c>
      <c r="J206" s="6">
        <v>3</v>
      </c>
      <c r="K206" s="6">
        <v>0</v>
      </c>
    </row>
    <row r="207" spans="1:11" hidden="1" x14ac:dyDescent="0.35">
      <c r="A207" t="s">
        <v>411</v>
      </c>
      <c r="B207" t="s">
        <v>313</v>
      </c>
      <c r="C207" t="s">
        <v>328</v>
      </c>
      <c r="D207" t="s">
        <v>329</v>
      </c>
      <c r="E207">
        <f>SUM(Table116[[#This Row],[2025]:[2014]])</f>
        <v>6</v>
      </c>
      <c r="F207" s="6"/>
      <c r="G207" s="6">
        <v>1</v>
      </c>
      <c r="H207" s="6">
        <v>1</v>
      </c>
      <c r="I207" s="6"/>
      <c r="J207" s="6">
        <v>4</v>
      </c>
      <c r="K207" s="6"/>
    </row>
    <row r="208" spans="1:11" hidden="1" x14ac:dyDescent="0.35">
      <c r="A208" t="s">
        <v>411</v>
      </c>
      <c r="B208" t="s">
        <v>313</v>
      </c>
      <c r="C208" t="s">
        <v>452</v>
      </c>
      <c r="D208" t="s">
        <v>453</v>
      </c>
      <c r="E208">
        <f>SUM(Table116[[#This Row],[2025]:[2014]])</f>
        <v>11</v>
      </c>
      <c r="F208" s="6"/>
      <c r="G208" s="6"/>
      <c r="H208" s="6">
        <v>11</v>
      </c>
      <c r="I208" s="6"/>
      <c r="J208" s="6"/>
      <c r="K208" s="6"/>
    </row>
    <row r="209" spans="1:11" hidden="1" x14ac:dyDescent="0.35">
      <c r="A209" t="s">
        <v>411</v>
      </c>
      <c r="B209" t="s">
        <v>330</v>
      </c>
      <c r="C209" t="s">
        <v>106</v>
      </c>
      <c r="D209" t="s">
        <v>331</v>
      </c>
      <c r="E209">
        <f>SUM(Table116[[#This Row],[2025]:[2014]])</f>
        <v>914</v>
      </c>
      <c r="F209" s="6">
        <v>51</v>
      </c>
      <c r="G209" s="6">
        <v>191</v>
      </c>
      <c r="H209" s="6">
        <v>131</v>
      </c>
      <c r="I209" s="6">
        <v>311</v>
      </c>
      <c r="J209" s="6">
        <v>230</v>
      </c>
      <c r="K209" s="6"/>
    </row>
    <row r="210" spans="1:11" hidden="1" x14ac:dyDescent="0.35">
      <c r="A210" t="s">
        <v>411</v>
      </c>
      <c r="B210" t="s">
        <v>330</v>
      </c>
      <c r="C210" t="s">
        <v>106</v>
      </c>
      <c r="D210" t="s">
        <v>333</v>
      </c>
      <c r="E210">
        <f>SUM(Table116[[#This Row],[2025]:[2014]])</f>
        <v>31</v>
      </c>
      <c r="F210" s="6"/>
      <c r="G210" s="6"/>
      <c r="H210" s="6"/>
      <c r="I210" s="6">
        <v>-18</v>
      </c>
      <c r="J210" s="6">
        <v>49</v>
      </c>
      <c r="K210" s="6"/>
    </row>
    <row r="211" spans="1:11" hidden="1" x14ac:dyDescent="0.35">
      <c r="A211" t="s">
        <v>411</v>
      </c>
      <c r="B211" t="s">
        <v>330</v>
      </c>
      <c r="C211" t="s">
        <v>106</v>
      </c>
      <c r="D211" t="s">
        <v>454</v>
      </c>
      <c r="E211">
        <f>SUM(Table116[[#This Row],[2025]:[2014]])</f>
        <v>95</v>
      </c>
      <c r="F211" s="6"/>
      <c r="G211" s="6">
        <v>33</v>
      </c>
      <c r="H211" s="6">
        <v>60</v>
      </c>
      <c r="I211" s="6">
        <v>2</v>
      </c>
      <c r="J211" s="6"/>
      <c r="K211" s="6"/>
    </row>
    <row r="212" spans="1:11" hidden="1" x14ac:dyDescent="0.35">
      <c r="A212" t="s">
        <v>411</v>
      </c>
      <c r="B212" t="s">
        <v>330</v>
      </c>
      <c r="C212" t="s">
        <v>334</v>
      </c>
      <c r="D212" t="s">
        <v>335</v>
      </c>
      <c r="E212">
        <f>SUM(Table116[[#This Row],[2025]:[2014]])</f>
        <v>51</v>
      </c>
      <c r="F212" s="6"/>
      <c r="G212" s="6"/>
      <c r="H212" s="6">
        <v>8</v>
      </c>
      <c r="I212" s="6">
        <v>29</v>
      </c>
      <c r="J212" s="6">
        <v>14</v>
      </c>
      <c r="K212" s="6"/>
    </row>
    <row r="213" spans="1:11" hidden="1" x14ac:dyDescent="0.35">
      <c r="A213" t="s">
        <v>411</v>
      </c>
      <c r="B213" t="s">
        <v>330</v>
      </c>
      <c r="C213" t="s">
        <v>338</v>
      </c>
      <c r="D213" t="s">
        <v>339</v>
      </c>
      <c r="E213">
        <f>SUM(Table116[[#This Row],[2025]:[2014]])</f>
        <v>1</v>
      </c>
      <c r="F213" s="6"/>
      <c r="G213" s="6">
        <v>1</v>
      </c>
      <c r="H213" s="6"/>
      <c r="I213" s="6"/>
      <c r="J213" s="6"/>
      <c r="K213" s="6"/>
    </row>
    <row r="214" spans="1:11" hidden="1" x14ac:dyDescent="0.35">
      <c r="A214" t="s">
        <v>411</v>
      </c>
      <c r="B214" t="s">
        <v>330</v>
      </c>
      <c r="C214" t="s">
        <v>455</v>
      </c>
      <c r="D214" t="s">
        <v>456</v>
      </c>
      <c r="E214">
        <f>SUM(Table116[[#This Row],[2025]:[2014]])</f>
        <v>2</v>
      </c>
      <c r="F214" s="6"/>
      <c r="G214" s="6"/>
      <c r="H214" s="6"/>
      <c r="I214" s="6"/>
      <c r="J214" s="6">
        <v>2</v>
      </c>
      <c r="K214" s="6"/>
    </row>
    <row r="215" spans="1:11" hidden="1" x14ac:dyDescent="0.35">
      <c r="A215" t="s">
        <v>411</v>
      </c>
      <c r="B215" t="s">
        <v>330</v>
      </c>
      <c r="C215" t="s">
        <v>348</v>
      </c>
      <c r="D215" t="s">
        <v>349</v>
      </c>
      <c r="E215">
        <f>SUM(Table116[[#This Row],[2025]:[2014]])</f>
        <v>297</v>
      </c>
      <c r="F215" s="6">
        <v>10</v>
      </c>
      <c r="G215" s="6">
        <v>25</v>
      </c>
      <c r="H215" s="6">
        <v>38</v>
      </c>
      <c r="I215" s="6">
        <v>42</v>
      </c>
      <c r="J215" s="6">
        <v>182</v>
      </c>
      <c r="K215" s="6"/>
    </row>
    <row r="216" spans="1:11" hidden="1" x14ac:dyDescent="0.35">
      <c r="A216" t="s">
        <v>411</v>
      </c>
      <c r="B216" t="s">
        <v>330</v>
      </c>
      <c r="C216" t="s">
        <v>457</v>
      </c>
      <c r="D216" t="s">
        <v>458</v>
      </c>
      <c r="E216">
        <f>SUM(Table116[[#This Row],[2025]:[2014]])</f>
        <v>1</v>
      </c>
      <c r="F216" s="6"/>
      <c r="G216" s="6"/>
      <c r="H216" s="6"/>
      <c r="I216" s="6">
        <v>1</v>
      </c>
      <c r="J216" s="6"/>
      <c r="K216" s="6"/>
    </row>
    <row r="217" spans="1:11" hidden="1" x14ac:dyDescent="0.35">
      <c r="A217" t="s">
        <v>411</v>
      </c>
      <c r="B217" t="s">
        <v>330</v>
      </c>
      <c r="C217" t="s">
        <v>354</v>
      </c>
      <c r="D217" t="s">
        <v>355</v>
      </c>
      <c r="E217">
        <f>SUM(Table116[[#This Row],[2025]:[2014]])</f>
        <v>2</v>
      </c>
      <c r="F217" s="6"/>
      <c r="G217" s="6"/>
      <c r="H217" s="6">
        <v>1</v>
      </c>
      <c r="I217" s="6">
        <v>1</v>
      </c>
      <c r="J217" s="6"/>
      <c r="K217" s="6"/>
    </row>
    <row r="218" spans="1:11" hidden="1" x14ac:dyDescent="0.35">
      <c r="A218" t="s">
        <v>411</v>
      </c>
      <c r="B218" t="s">
        <v>330</v>
      </c>
      <c r="C218" t="s">
        <v>356</v>
      </c>
      <c r="D218" t="s">
        <v>357</v>
      </c>
      <c r="E218">
        <f>SUM(Table116[[#This Row],[2025]:[2014]])</f>
        <v>3</v>
      </c>
      <c r="F218" s="6"/>
      <c r="G218" s="6">
        <v>1</v>
      </c>
      <c r="H218" s="6"/>
      <c r="I218" s="6">
        <v>2</v>
      </c>
      <c r="J218" s="6"/>
      <c r="K218" s="6"/>
    </row>
    <row r="219" spans="1:11" hidden="1" x14ac:dyDescent="0.35">
      <c r="A219" t="s">
        <v>411</v>
      </c>
      <c r="B219" t="s">
        <v>330</v>
      </c>
      <c r="C219" t="s">
        <v>358</v>
      </c>
      <c r="D219" t="s">
        <v>359</v>
      </c>
      <c r="E219">
        <f>SUM(Table116[[#This Row],[2025]:[2014]])</f>
        <v>3</v>
      </c>
      <c r="F219" s="6"/>
      <c r="G219" s="6"/>
      <c r="H219" s="6"/>
      <c r="I219" s="6">
        <v>1</v>
      </c>
      <c r="J219" s="6">
        <v>2</v>
      </c>
      <c r="K219" s="6"/>
    </row>
    <row r="220" spans="1:11" hidden="1" x14ac:dyDescent="0.35">
      <c r="A220" t="s">
        <v>411</v>
      </c>
      <c r="B220" t="s">
        <v>330</v>
      </c>
      <c r="C220" t="s">
        <v>360</v>
      </c>
      <c r="D220" t="s">
        <v>361</v>
      </c>
      <c r="E220">
        <f>SUM(Table116[[#This Row],[2025]:[2014]])</f>
        <v>18</v>
      </c>
      <c r="F220" s="6"/>
      <c r="G220" s="6">
        <v>1</v>
      </c>
      <c r="H220" s="6"/>
      <c r="I220" s="6">
        <v>8</v>
      </c>
      <c r="J220" s="6">
        <v>9</v>
      </c>
      <c r="K220" s="6"/>
    </row>
    <row r="221" spans="1:11" hidden="1" x14ac:dyDescent="0.35">
      <c r="A221" t="s">
        <v>411</v>
      </c>
      <c r="B221" t="s">
        <v>330</v>
      </c>
      <c r="C221" t="s">
        <v>364</v>
      </c>
      <c r="D221" t="s">
        <v>365</v>
      </c>
      <c r="E221">
        <f>SUM(Table116[[#This Row],[2025]:[2014]])</f>
        <v>11</v>
      </c>
      <c r="F221" s="6"/>
      <c r="G221" s="6">
        <v>1</v>
      </c>
      <c r="H221" s="6">
        <v>4</v>
      </c>
      <c r="I221" s="6">
        <v>4</v>
      </c>
      <c r="J221" s="6">
        <v>2</v>
      </c>
      <c r="K221" s="6"/>
    </row>
    <row r="222" spans="1:11" hidden="1" x14ac:dyDescent="0.35">
      <c r="A222" t="s">
        <v>411</v>
      </c>
      <c r="B222" t="s">
        <v>330</v>
      </c>
      <c r="C222" t="s">
        <v>379</v>
      </c>
      <c r="D222" t="s">
        <v>380</v>
      </c>
      <c r="E222">
        <f>SUM(Table116[[#This Row],[2025]:[2014]])</f>
        <v>7</v>
      </c>
      <c r="F222" s="6"/>
      <c r="G222" s="6">
        <v>7</v>
      </c>
      <c r="H222" s="6"/>
      <c r="I222" s="6"/>
      <c r="J222" s="6"/>
      <c r="K222" s="6"/>
    </row>
    <row r="223" spans="1:11" hidden="1" x14ac:dyDescent="0.35">
      <c r="A223" t="s">
        <v>411</v>
      </c>
      <c r="B223" t="s">
        <v>330</v>
      </c>
      <c r="C223" t="s">
        <v>389</v>
      </c>
      <c r="D223" t="s">
        <v>390</v>
      </c>
      <c r="E223">
        <f>SUM(Table116[[#This Row],[2025]:[2014]])</f>
        <v>3</v>
      </c>
      <c r="F223" s="6"/>
      <c r="G223" s="6"/>
      <c r="H223" s="6"/>
      <c r="I223" s="6">
        <v>3</v>
      </c>
      <c r="J223" s="6"/>
      <c r="K223" s="6"/>
    </row>
    <row r="224" spans="1:11" hidden="1" x14ac:dyDescent="0.35">
      <c r="A224" t="s">
        <v>411</v>
      </c>
      <c r="B224" t="s">
        <v>330</v>
      </c>
      <c r="C224" t="s">
        <v>391</v>
      </c>
      <c r="D224" t="s">
        <v>392</v>
      </c>
      <c r="E224">
        <f>SUM(Table116[[#This Row],[2025]:[2014]])</f>
        <v>1</v>
      </c>
      <c r="F224" s="6"/>
      <c r="G224" s="6"/>
      <c r="H224" s="6">
        <v>1</v>
      </c>
      <c r="I224" s="6"/>
      <c r="J224" s="6"/>
      <c r="K224" s="6"/>
    </row>
    <row r="225" spans="1:11" hidden="1" x14ac:dyDescent="0.35">
      <c r="A225" t="s">
        <v>411</v>
      </c>
      <c r="B225" t="s">
        <v>330</v>
      </c>
      <c r="C225" t="s">
        <v>397</v>
      </c>
      <c r="D225" t="s">
        <v>398</v>
      </c>
      <c r="E225">
        <f>SUM(Table116[[#This Row],[2025]:[2014]])</f>
        <v>2</v>
      </c>
      <c r="F225" s="6"/>
      <c r="G225" s="6"/>
      <c r="H225" s="6">
        <v>2</v>
      </c>
      <c r="I225" s="6"/>
      <c r="J225" s="6"/>
      <c r="K225" s="6"/>
    </row>
    <row r="226" spans="1:11" hidden="1" x14ac:dyDescent="0.35">
      <c r="A226" t="s">
        <v>411</v>
      </c>
      <c r="B226" t="s">
        <v>330</v>
      </c>
      <c r="C226" t="s">
        <v>459</v>
      </c>
      <c r="D226" t="s">
        <v>460</v>
      </c>
      <c r="E226">
        <f>SUM(Table116[[#This Row],[2025]:[2014]])</f>
        <v>1</v>
      </c>
      <c r="F226" s="6"/>
      <c r="G226" s="6"/>
      <c r="H226" s="6">
        <v>1</v>
      </c>
      <c r="I226" s="6"/>
      <c r="J226" s="6"/>
      <c r="K226" s="6"/>
    </row>
    <row r="227" spans="1:11" hidden="1" x14ac:dyDescent="0.35">
      <c r="A227" t="s">
        <v>411</v>
      </c>
      <c r="B227" t="s">
        <v>330</v>
      </c>
      <c r="C227" t="s">
        <v>405</v>
      </c>
      <c r="D227" t="s">
        <v>406</v>
      </c>
      <c r="E227">
        <f>SUM(Table116[[#This Row],[2025]:[2014]])</f>
        <v>3</v>
      </c>
      <c r="F227" s="6"/>
      <c r="G227" s="6"/>
      <c r="H227" s="6"/>
      <c r="I227" s="6">
        <v>3</v>
      </c>
      <c r="J227" s="6"/>
      <c r="K227" s="6"/>
    </row>
    <row r="228" spans="1:11" hidden="1" x14ac:dyDescent="0.35">
      <c r="A228" t="s">
        <v>411</v>
      </c>
      <c r="B228" t="s">
        <v>330</v>
      </c>
      <c r="C228" t="s">
        <v>407</v>
      </c>
      <c r="D228" t="s">
        <v>408</v>
      </c>
      <c r="E228">
        <f>SUM(Table116[[#This Row],[2025]:[2014]])</f>
        <v>11</v>
      </c>
      <c r="F228" s="6"/>
      <c r="G228" s="6"/>
      <c r="H228" s="6"/>
      <c r="I228" s="6"/>
      <c r="J228" s="6">
        <v>11</v>
      </c>
      <c r="K228" s="6"/>
    </row>
    <row r="229" spans="1:11" hidden="1" x14ac:dyDescent="0.35">
      <c r="A229" t="s">
        <v>411</v>
      </c>
      <c r="B229" t="s">
        <v>330</v>
      </c>
      <c r="C229" t="s">
        <v>409</v>
      </c>
      <c r="D229" t="s">
        <v>410</v>
      </c>
      <c r="E229">
        <f>SUM(Table116[[#This Row],[2025]:[2014]])</f>
        <v>90</v>
      </c>
      <c r="F229" s="6">
        <v>5</v>
      </c>
      <c r="G229" s="6">
        <v>19</v>
      </c>
      <c r="H229" s="6">
        <v>15</v>
      </c>
      <c r="I229" s="6">
        <v>32</v>
      </c>
      <c r="J229" s="6">
        <v>19</v>
      </c>
      <c r="K229" s="6"/>
    </row>
    <row r="230" spans="1:11" hidden="1" x14ac:dyDescent="0.35">
      <c r="A230" t="s">
        <v>461</v>
      </c>
      <c r="B230" t="s">
        <v>105</v>
      </c>
      <c r="C230" t="s">
        <v>106</v>
      </c>
      <c r="D230" t="s">
        <v>107</v>
      </c>
      <c r="E230">
        <f>SUM(Table116[[#This Row],[2025]:[2014]])</f>
        <v>25</v>
      </c>
      <c r="F230" s="6"/>
      <c r="G230" s="6">
        <v>18</v>
      </c>
      <c r="H230" s="6">
        <v>7</v>
      </c>
      <c r="I230" s="6"/>
      <c r="J230" s="6"/>
    </row>
    <row r="231" spans="1:11" hidden="1" x14ac:dyDescent="0.35">
      <c r="A231" t="s">
        <v>461</v>
      </c>
      <c r="B231" t="s">
        <v>105</v>
      </c>
      <c r="C231" t="s">
        <v>108</v>
      </c>
      <c r="D231" t="s">
        <v>109</v>
      </c>
      <c r="E231">
        <f>SUM(Table116[[#This Row],[2025]:[2014]])</f>
        <v>3</v>
      </c>
      <c r="F231" s="6">
        <v>1</v>
      </c>
      <c r="G231" s="6">
        <v>2</v>
      </c>
      <c r="H231" s="6"/>
      <c r="I231" s="6"/>
      <c r="J231" s="6"/>
    </row>
    <row r="232" spans="1:11" hidden="1" x14ac:dyDescent="0.35">
      <c r="A232" t="s">
        <v>461</v>
      </c>
      <c r="B232" t="s">
        <v>110</v>
      </c>
      <c r="C232" t="s">
        <v>462</v>
      </c>
      <c r="D232" t="s">
        <v>463</v>
      </c>
      <c r="E232">
        <f>SUM(Table116[[#This Row],[2025]:[2014]])</f>
        <v>2</v>
      </c>
      <c r="F232" s="6">
        <v>2</v>
      </c>
      <c r="G232" s="6"/>
      <c r="H232" s="6"/>
      <c r="I232" s="6"/>
      <c r="J232" s="6"/>
    </row>
    <row r="233" spans="1:11" hidden="1" x14ac:dyDescent="0.35">
      <c r="A233" t="s">
        <v>461</v>
      </c>
      <c r="B233" t="s">
        <v>110</v>
      </c>
      <c r="C233" t="s">
        <v>111</v>
      </c>
      <c r="D233" t="s">
        <v>112</v>
      </c>
      <c r="E233">
        <f>SUM(Table116[[#This Row],[2025]:[2014]])</f>
        <v>40</v>
      </c>
      <c r="F233" s="6">
        <v>3</v>
      </c>
      <c r="G233" s="6">
        <v>9</v>
      </c>
      <c r="H233" s="6">
        <v>12</v>
      </c>
      <c r="I233" s="6">
        <v>16</v>
      </c>
      <c r="J233" s="6"/>
    </row>
    <row r="234" spans="1:11" hidden="1" x14ac:dyDescent="0.35">
      <c r="A234" t="s">
        <v>461</v>
      </c>
      <c r="B234" t="s">
        <v>464</v>
      </c>
      <c r="C234" t="s">
        <v>465</v>
      </c>
      <c r="D234" t="s">
        <v>466</v>
      </c>
      <c r="E234">
        <f>SUM(Table116[[#This Row],[2025]:[2014]])</f>
        <v>1</v>
      </c>
      <c r="F234" s="6"/>
      <c r="G234" s="6">
        <v>1</v>
      </c>
      <c r="H234" s="6"/>
      <c r="I234" s="6"/>
      <c r="J234" s="6"/>
    </row>
    <row r="235" spans="1:11" hidden="1" x14ac:dyDescent="0.35">
      <c r="A235" t="s">
        <v>461</v>
      </c>
      <c r="B235" t="s">
        <v>116</v>
      </c>
      <c r="C235" t="s">
        <v>117</v>
      </c>
      <c r="D235" t="s">
        <v>118</v>
      </c>
      <c r="E235">
        <f>SUM(Table116[[#This Row],[2025]:[2014]])</f>
        <v>5</v>
      </c>
      <c r="F235" s="6"/>
      <c r="G235" s="6"/>
      <c r="H235" s="6"/>
      <c r="I235" s="6">
        <v>5</v>
      </c>
      <c r="J235" s="6"/>
    </row>
    <row r="236" spans="1:11" hidden="1" x14ac:dyDescent="0.35">
      <c r="A236" t="s">
        <v>461</v>
      </c>
      <c r="B236" t="s">
        <v>124</v>
      </c>
      <c r="C236" t="s">
        <v>415</v>
      </c>
      <c r="D236" t="s">
        <v>416</v>
      </c>
      <c r="E236">
        <f>SUM(Table116[[#This Row],[2025]:[2014]])</f>
        <v>0</v>
      </c>
      <c r="F236" s="6"/>
      <c r="G236" s="6"/>
      <c r="H236" s="6"/>
      <c r="I236" s="6">
        <v>0</v>
      </c>
      <c r="J236" s="6">
        <v>0</v>
      </c>
    </row>
    <row r="237" spans="1:11" hidden="1" x14ac:dyDescent="0.35">
      <c r="A237" t="s">
        <v>461</v>
      </c>
      <c r="B237" t="s">
        <v>130</v>
      </c>
      <c r="C237" t="s">
        <v>106</v>
      </c>
      <c r="D237" t="s">
        <v>131</v>
      </c>
      <c r="E237">
        <f>SUM(Table116[[#This Row],[2025]:[2014]])</f>
        <v>80</v>
      </c>
      <c r="F237" s="6"/>
      <c r="G237" s="6">
        <v>3</v>
      </c>
      <c r="H237" s="6">
        <v>77</v>
      </c>
      <c r="I237" s="6"/>
      <c r="J237" s="6"/>
    </row>
    <row r="238" spans="1:11" hidden="1" x14ac:dyDescent="0.35">
      <c r="A238" t="s">
        <v>461</v>
      </c>
      <c r="B238" t="s">
        <v>130</v>
      </c>
      <c r="C238" t="s">
        <v>106</v>
      </c>
      <c r="D238" t="s">
        <v>418</v>
      </c>
      <c r="E238">
        <f>SUM(Table116[[#This Row],[2025]:[2014]])</f>
        <v>2</v>
      </c>
      <c r="F238" s="6"/>
      <c r="G238" s="6"/>
      <c r="H238" s="6">
        <v>2</v>
      </c>
      <c r="I238" s="6"/>
      <c r="J238" s="6"/>
    </row>
    <row r="239" spans="1:11" hidden="1" x14ac:dyDescent="0.35">
      <c r="A239" t="s">
        <v>461</v>
      </c>
      <c r="B239" t="s">
        <v>130</v>
      </c>
      <c r="C239" t="s">
        <v>106</v>
      </c>
      <c r="D239" t="s">
        <v>133</v>
      </c>
      <c r="E239">
        <f>SUM(Table116[[#This Row],[2025]:[2014]])</f>
        <v>2</v>
      </c>
      <c r="F239" s="6"/>
      <c r="G239" s="6"/>
      <c r="H239" s="6">
        <v>1</v>
      </c>
      <c r="I239" s="6">
        <v>1</v>
      </c>
      <c r="J239" s="6"/>
    </row>
    <row r="240" spans="1:11" hidden="1" x14ac:dyDescent="0.35">
      <c r="A240" t="s">
        <v>461</v>
      </c>
      <c r="B240" t="s">
        <v>130</v>
      </c>
      <c r="C240" t="s">
        <v>106</v>
      </c>
      <c r="D240" t="s">
        <v>467</v>
      </c>
      <c r="E240">
        <f>SUM(Table116[[#This Row],[2025]:[2014]])</f>
        <v>9</v>
      </c>
      <c r="F240" s="6"/>
      <c r="G240" s="6"/>
      <c r="H240" s="6">
        <v>6</v>
      </c>
      <c r="I240" s="6">
        <v>3</v>
      </c>
      <c r="J240" s="6"/>
    </row>
    <row r="241" spans="1:10" hidden="1" x14ac:dyDescent="0.35">
      <c r="A241" t="s">
        <v>461</v>
      </c>
      <c r="B241" t="s">
        <v>130</v>
      </c>
      <c r="C241" t="s">
        <v>106</v>
      </c>
      <c r="D241" t="s">
        <v>136</v>
      </c>
      <c r="E241">
        <f>SUM(Table116[[#This Row],[2025]:[2014]])</f>
        <v>9</v>
      </c>
      <c r="F241" s="6"/>
      <c r="G241" s="6"/>
      <c r="H241" s="6">
        <v>6</v>
      </c>
      <c r="I241" s="6">
        <v>3</v>
      </c>
      <c r="J241" s="6"/>
    </row>
    <row r="242" spans="1:10" hidden="1" x14ac:dyDescent="0.35">
      <c r="A242" t="s">
        <v>461</v>
      </c>
      <c r="B242" t="s">
        <v>130</v>
      </c>
      <c r="C242" t="s">
        <v>106</v>
      </c>
      <c r="D242" t="s">
        <v>137</v>
      </c>
      <c r="E242">
        <f>SUM(Table116[[#This Row],[2025]:[2014]])</f>
        <v>148</v>
      </c>
      <c r="F242" s="6"/>
      <c r="G242" s="6">
        <v>76</v>
      </c>
      <c r="H242" s="6">
        <v>62</v>
      </c>
      <c r="I242" s="6">
        <v>10</v>
      </c>
      <c r="J242" s="6"/>
    </row>
    <row r="243" spans="1:10" hidden="1" x14ac:dyDescent="0.35">
      <c r="A243" t="s">
        <v>461</v>
      </c>
      <c r="B243" t="s">
        <v>130</v>
      </c>
      <c r="C243" t="s">
        <v>106</v>
      </c>
      <c r="D243" t="s">
        <v>468</v>
      </c>
      <c r="E243">
        <f>SUM(Table116[[#This Row],[2025]:[2014]])</f>
        <v>4</v>
      </c>
      <c r="F243" s="6"/>
      <c r="G243" s="6"/>
      <c r="H243" s="6"/>
      <c r="I243" s="6">
        <v>4</v>
      </c>
      <c r="J243" s="6"/>
    </row>
    <row r="244" spans="1:10" hidden="1" x14ac:dyDescent="0.35">
      <c r="A244" t="s">
        <v>461</v>
      </c>
      <c r="B244" t="s">
        <v>130</v>
      </c>
      <c r="C244" t="s">
        <v>106</v>
      </c>
      <c r="D244" t="s">
        <v>469</v>
      </c>
      <c r="E244">
        <f>SUM(Table116[[#This Row],[2025]:[2014]])</f>
        <v>4</v>
      </c>
      <c r="F244" s="6"/>
      <c r="G244" s="6"/>
      <c r="H244" s="6"/>
      <c r="I244" s="6">
        <v>4</v>
      </c>
      <c r="J244" s="6"/>
    </row>
    <row r="245" spans="1:10" hidden="1" x14ac:dyDescent="0.35">
      <c r="A245" t="s">
        <v>461</v>
      </c>
      <c r="B245" t="s">
        <v>130</v>
      </c>
      <c r="C245" t="s">
        <v>106</v>
      </c>
      <c r="D245" t="s">
        <v>420</v>
      </c>
      <c r="E245">
        <f>SUM(Table116[[#This Row],[2025]:[2014]])</f>
        <v>2</v>
      </c>
      <c r="F245" s="6"/>
      <c r="G245" s="6">
        <v>2</v>
      </c>
      <c r="H245" s="6"/>
      <c r="I245" s="6"/>
      <c r="J245" s="6"/>
    </row>
    <row r="246" spans="1:10" hidden="1" x14ac:dyDescent="0.35">
      <c r="A246" t="s">
        <v>461</v>
      </c>
      <c r="B246" t="s">
        <v>130</v>
      </c>
      <c r="C246" t="s">
        <v>421</v>
      </c>
      <c r="D246" t="s">
        <v>422</v>
      </c>
      <c r="E246">
        <f>SUM(Table116[[#This Row],[2025]:[2014]])</f>
        <v>25</v>
      </c>
      <c r="F246" s="6"/>
      <c r="G246" s="6"/>
      <c r="H246" s="6"/>
      <c r="I246" s="6">
        <v>25</v>
      </c>
      <c r="J246" s="6"/>
    </row>
    <row r="247" spans="1:10" hidden="1" x14ac:dyDescent="0.35">
      <c r="A247" t="s">
        <v>461</v>
      </c>
      <c r="B247" t="s">
        <v>130</v>
      </c>
      <c r="C247" t="s">
        <v>423</v>
      </c>
      <c r="D247" t="s">
        <v>424</v>
      </c>
      <c r="E247">
        <f>SUM(Table116[[#This Row],[2025]:[2014]])</f>
        <v>1</v>
      </c>
      <c r="F247" s="6"/>
      <c r="G247" s="6"/>
      <c r="H247" s="6"/>
      <c r="I247" s="6">
        <v>1</v>
      </c>
      <c r="J247" s="6"/>
    </row>
    <row r="248" spans="1:10" hidden="1" x14ac:dyDescent="0.35">
      <c r="A248" t="s">
        <v>461</v>
      </c>
      <c r="B248" t="s">
        <v>130</v>
      </c>
      <c r="C248" t="s">
        <v>470</v>
      </c>
      <c r="D248" t="s">
        <v>471</v>
      </c>
      <c r="E248">
        <f>SUM(Table116[[#This Row],[2025]:[2014]])</f>
        <v>1</v>
      </c>
      <c r="F248" s="6"/>
      <c r="G248" s="6"/>
      <c r="H248" s="6"/>
      <c r="I248" s="6">
        <v>1</v>
      </c>
      <c r="J248" s="6"/>
    </row>
    <row r="249" spans="1:10" hidden="1" x14ac:dyDescent="0.35">
      <c r="A249" t="s">
        <v>461</v>
      </c>
      <c r="B249" t="s">
        <v>130</v>
      </c>
      <c r="C249" t="s">
        <v>472</v>
      </c>
      <c r="D249" t="s">
        <v>473</v>
      </c>
      <c r="E249">
        <f>SUM(Table116[[#This Row],[2025]:[2014]])</f>
        <v>14</v>
      </c>
      <c r="F249" s="6"/>
      <c r="G249" s="6">
        <v>1</v>
      </c>
      <c r="H249" s="6"/>
      <c r="I249" s="6">
        <v>13</v>
      </c>
      <c r="J249" s="6"/>
    </row>
    <row r="250" spans="1:10" hidden="1" x14ac:dyDescent="0.35">
      <c r="A250" t="s">
        <v>461</v>
      </c>
      <c r="B250" t="s">
        <v>130</v>
      </c>
      <c r="C250" t="s">
        <v>427</v>
      </c>
      <c r="D250" t="s">
        <v>428</v>
      </c>
      <c r="E250">
        <f>SUM(Table116[[#This Row],[2025]:[2014]])</f>
        <v>1</v>
      </c>
      <c r="F250" s="6"/>
      <c r="G250" s="6">
        <v>1</v>
      </c>
      <c r="H250" s="6"/>
      <c r="I250" s="6"/>
      <c r="J250" s="6"/>
    </row>
    <row r="251" spans="1:10" hidden="1" x14ac:dyDescent="0.35">
      <c r="A251" t="s">
        <v>461</v>
      </c>
      <c r="B251" t="s">
        <v>130</v>
      </c>
      <c r="C251" t="s">
        <v>474</v>
      </c>
      <c r="D251" t="s">
        <v>475</v>
      </c>
      <c r="E251">
        <f>SUM(Table116[[#This Row],[2025]:[2014]])</f>
        <v>1</v>
      </c>
      <c r="F251" s="6"/>
      <c r="G251" s="6"/>
      <c r="H251" s="6">
        <v>1</v>
      </c>
      <c r="I251" s="6"/>
      <c r="J251" s="6"/>
    </row>
    <row r="252" spans="1:10" hidden="1" x14ac:dyDescent="0.35">
      <c r="A252" t="s">
        <v>461</v>
      </c>
      <c r="B252" t="s">
        <v>130</v>
      </c>
      <c r="C252" t="s">
        <v>476</v>
      </c>
      <c r="D252" t="s">
        <v>477</v>
      </c>
      <c r="E252">
        <f>SUM(Table116[[#This Row],[2025]:[2014]])</f>
        <v>1</v>
      </c>
      <c r="F252" s="6"/>
      <c r="G252" s="6"/>
      <c r="H252" s="6"/>
      <c r="I252" s="6">
        <v>1</v>
      </c>
      <c r="J252" s="6"/>
    </row>
    <row r="253" spans="1:10" hidden="1" x14ac:dyDescent="0.35">
      <c r="A253" t="s">
        <v>461</v>
      </c>
      <c r="B253" t="s">
        <v>130</v>
      </c>
      <c r="C253" t="s">
        <v>478</v>
      </c>
      <c r="D253" t="s">
        <v>479</v>
      </c>
      <c r="E253">
        <f>SUM(Table116[[#This Row],[2025]:[2014]])</f>
        <v>0</v>
      </c>
      <c r="F253" s="6"/>
      <c r="G253" s="6"/>
      <c r="H253" s="6"/>
      <c r="I253" s="6">
        <v>0</v>
      </c>
      <c r="J253" s="6"/>
    </row>
    <row r="254" spans="1:10" hidden="1" x14ac:dyDescent="0.35">
      <c r="A254" t="s">
        <v>461</v>
      </c>
      <c r="B254" t="s">
        <v>130</v>
      </c>
      <c r="C254" t="s">
        <v>431</v>
      </c>
      <c r="D254" t="s">
        <v>432</v>
      </c>
      <c r="E254">
        <f>SUM(Table116[[#This Row],[2025]:[2014]])</f>
        <v>12</v>
      </c>
      <c r="F254" s="6"/>
      <c r="G254" s="6">
        <v>1</v>
      </c>
      <c r="H254" s="6">
        <v>5</v>
      </c>
      <c r="I254" s="6">
        <v>6</v>
      </c>
      <c r="J254" s="6"/>
    </row>
    <row r="255" spans="1:10" hidden="1" x14ac:dyDescent="0.35">
      <c r="A255" t="s">
        <v>461</v>
      </c>
      <c r="B255" t="s">
        <v>150</v>
      </c>
      <c r="C255" t="s">
        <v>151</v>
      </c>
      <c r="D255" t="s">
        <v>152</v>
      </c>
      <c r="E255">
        <f>SUM(Table116[[#This Row],[2025]:[2014]])</f>
        <v>7</v>
      </c>
      <c r="F255" s="6"/>
      <c r="G255" s="6">
        <v>3</v>
      </c>
      <c r="H255" s="6">
        <v>4</v>
      </c>
      <c r="I255" s="6"/>
      <c r="J255" s="6"/>
    </row>
    <row r="256" spans="1:10" hidden="1" x14ac:dyDescent="0.35">
      <c r="A256" t="s">
        <v>461</v>
      </c>
      <c r="B256" t="s">
        <v>153</v>
      </c>
      <c r="C256" t="s">
        <v>435</v>
      </c>
      <c r="D256" t="s">
        <v>436</v>
      </c>
      <c r="E256">
        <f>SUM(Table116[[#This Row],[2025]:[2014]])</f>
        <v>15</v>
      </c>
      <c r="F256" s="6"/>
      <c r="G256" s="6"/>
      <c r="H256" s="6">
        <v>2</v>
      </c>
      <c r="I256" s="6">
        <v>13</v>
      </c>
      <c r="J256" s="6"/>
    </row>
    <row r="257" spans="1:10" hidden="1" x14ac:dyDescent="0.35">
      <c r="A257" t="s">
        <v>461</v>
      </c>
      <c r="B257" t="s">
        <v>176</v>
      </c>
      <c r="C257" t="s">
        <v>439</v>
      </c>
      <c r="D257" t="s">
        <v>440</v>
      </c>
      <c r="E257">
        <f>SUM(Table116[[#This Row],[2025]:[2014]])</f>
        <v>1</v>
      </c>
      <c r="F257" s="6"/>
      <c r="G257" s="6"/>
      <c r="H257" s="6"/>
      <c r="I257" s="6">
        <v>1</v>
      </c>
      <c r="J257" s="6"/>
    </row>
    <row r="258" spans="1:10" hidden="1" x14ac:dyDescent="0.35">
      <c r="A258" t="s">
        <v>461</v>
      </c>
      <c r="B258" t="s">
        <v>179</v>
      </c>
      <c r="C258" t="s">
        <v>441</v>
      </c>
      <c r="D258" t="s">
        <v>442</v>
      </c>
      <c r="E258">
        <f>SUM(Table116[[#This Row],[2025]:[2014]])</f>
        <v>2</v>
      </c>
      <c r="F258" s="6"/>
      <c r="G258" s="6"/>
      <c r="H258" s="6">
        <v>2</v>
      </c>
      <c r="I258" s="6"/>
      <c r="J258" s="6"/>
    </row>
    <row r="259" spans="1:10" hidden="1" x14ac:dyDescent="0.35">
      <c r="A259" t="s">
        <v>461</v>
      </c>
      <c r="B259" t="s">
        <v>179</v>
      </c>
      <c r="C259" t="s">
        <v>182</v>
      </c>
      <c r="D259" t="s">
        <v>183</v>
      </c>
      <c r="E259">
        <f>SUM(Table116[[#This Row],[2025]:[2014]])</f>
        <v>2</v>
      </c>
      <c r="F259" s="6"/>
      <c r="G259" s="6"/>
      <c r="H259" s="6"/>
      <c r="I259" s="6">
        <v>2</v>
      </c>
      <c r="J259" s="6">
        <v>0</v>
      </c>
    </row>
    <row r="260" spans="1:10" hidden="1" x14ac:dyDescent="0.35">
      <c r="A260" t="s">
        <v>461</v>
      </c>
      <c r="B260" t="s">
        <v>184</v>
      </c>
      <c r="C260" t="s">
        <v>480</v>
      </c>
      <c r="D260" t="s">
        <v>481</v>
      </c>
      <c r="E260">
        <f>SUM(Table116[[#This Row],[2025]:[2014]])</f>
        <v>1</v>
      </c>
      <c r="F260" s="6"/>
      <c r="G260" s="6">
        <v>1</v>
      </c>
      <c r="H260" s="6"/>
      <c r="I260" s="6"/>
      <c r="J260" s="6"/>
    </row>
    <row r="261" spans="1:10" hidden="1" x14ac:dyDescent="0.35">
      <c r="A261" t="s">
        <v>461</v>
      </c>
      <c r="B261" t="s">
        <v>192</v>
      </c>
      <c r="C261" t="s">
        <v>482</v>
      </c>
      <c r="D261" t="s">
        <v>483</v>
      </c>
      <c r="E261">
        <f>SUM(Table116[[#This Row],[2025]:[2014]])</f>
        <v>3</v>
      </c>
      <c r="F261" s="6"/>
      <c r="G261" s="6"/>
      <c r="H261" s="6"/>
      <c r="I261" s="6">
        <v>3</v>
      </c>
      <c r="J261" s="6"/>
    </row>
    <row r="262" spans="1:10" hidden="1" x14ac:dyDescent="0.35">
      <c r="A262" t="s">
        <v>461</v>
      </c>
      <c r="B262" t="s">
        <v>192</v>
      </c>
      <c r="C262" t="s">
        <v>484</v>
      </c>
      <c r="D262" t="s">
        <v>485</v>
      </c>
      <c r="E262">
        <f>SUM(Table116[[#This Row],[2025]:[2014]])</f>
        <v>2</v>
      </c>
      <c r="F262" s="6"/>
      <c r="G262" s="6"/>
      <c r="H262" s="6"/>
      <c r="I262" s="6">
        <v>2</v>
      </c>
      <c r="J262" s="6"/>
    </row>
    <row r="263" spans="1:10" hidden="1" x14ac:dyDescent="0.35">
      <c r="A263" t="s">
        <v>461</v>
      </c>
      <c r="B263" t="s">
        <v>195</v>
      </c>
      <c r="C263" t="s">
        <v>196</v>
      </c>
      <c r="D263" t="s">
        <v>197</v>
      </c>
      <c r="E263">
        <f>SUM(Table116[[#This Row],[2025]:[2014]])</f>
        <v>6</v>
      </c>
      <c r="F263" s="6"/>
      <c r="G263" s="6"/>
      <c r="H263" s="6">
        <v>3</v>
      </c>
      <c r="I263" s="6">
        <v>3</v>
      </c>
      <c r="J263" s="6">
        <v>0</v>
      </c>
    </row>
    <row r="264" spans="1:10" hidden="1" x14ac:dyDescent="0.35">
      <c r="A264" t="s">
        <v>461</v>
      </c>
      <c r="B264" t="s">
        <v>201</v>
      </c>
      <c r="C264" t="s">
        <v>106</v>
      </c>
      <c r="D264" t="s">
        <v>486</v>
      </c>
      <c r="E264">
        <f>SUM(Table116[[#This Row],[2025]:[2014]])</f>
        <v>-1</v>
      </c>
      <c r="F264" s="6"/>
      <c r="G264" s="6">
        <v>-1</v>
      </c>
      <c r="H264" s="6"/>
      <c r="I264" s="6"/>
      <c r="J264" s="6"/>
    </row>
    <row r="265" spans="1:10" hidden="1" x14ac:dyDescent="0.35">
      <c r="A265" t="s">
        <v>461</v>
      </c>
      <c r="B265" t="s">
        <v>487</v>
      </c>
      <c r="C265" t="s">
        <v>488</v>
      </c>
      <c r="D265" t="s">
        <v>489</v>
      </c>
      <c r="E265">
        <f>SUM(Table116[[#This Row],[2025]:[2014]])</f>
        <v>1</v>
      </c>
      <c r="F265" s="6"/>
      <c r="G265" s="6">
        <v>1</v>
      </c>
      <c r="H265" s="6"/>
      <c r="I265" s="6"/>
      <c r="J265" s="6"/>
    </row>
    <row r="266" spans="1:10" hidden="1" x14ac:dyDescent="0.35">
      <c r="A266" t="s">
        <v>461</v>
      </c>
      <c r="B266" t="s">
        <v>490</v>
      </c>
      <c r="C266" t="s">
        <v>491</v>
      </c>
      <c r="D266" t="s">
        <v>492</v>
      </c>
      <c r="E266">
        <f>SUM(Table116[[#This Row],[2025]:[2014]])</f>
        <v>1</v>
      </c>
      <c r="F266" s="6"/>
      <c r="G266" s="6">
        <v>1</v>
      </c>
      <c r="H266" s="6"/>
      <c r="I266" s="6"/>
      <c r="J266" s="6"/>
    </row>
    <row r="267" spans="1:10" hidden="1" x14ac:dyDescent="0.35">
      <c r="A267" t="s">
        <v>461</v>
      </c>
      <c r="B267" t="s">
        <v>203</v>
      </c>
      <c r="C267" t="s">
        <v>493</v>
      </c>
      <c r="D267" t="s">
        <v>494</v>
      </c>
      <c r="E267">
        <f>SUM(Table116[[#This Row],[2025]:[2014]])</f>
        <v>6</v>
      </c>
      <c r="F267" s="6"/>
      <c r="G267" s="6"/>
      <c r="H267" s="6">
        <v>1</v>
      </c>
      <c r="I267" s="6">
        <v>5</v>
      </c>
      <c r="J267" s="6"/>
    </row>
    <row r="268" spans="1:10" hidden="1" x14ac:dyDescent="0.35">
      <c r="A268" t="s">
        <v>461</v>
      </c>
      <c r="B268" t="s">
        <v>203</v>
      </c>
      <c r="C268" t="s">
        <v>214</v>
      </c>
      <c r="D268" t="s">
        <v>215</v>
      </c>
      <c r="E268">
        <f>SUM(Table116[[#This Row],[2025]:[2014]])</f>
        <v>2</v>
      </c>
      <c r="F268" s="6"/>
      <c r="G268" s="6">
        <v>2</v>
      </c>
      <c r="H268" s="6"/>
      <c r="I268" s="6"/>
      <c r="J268" s="6"/>
    </row>
    <row r="269" spans="1:10" hidden="1" x14ac:dyDescent="0.35">
      <c r="A269" t="s">
        <v>461</v>
      </c>
      <c r="B269" t="s">
        <v>222</v>
      </c>
      <c r="C269" t="s">
        <v>495</v>
      </c>
      <c r="D269" t="s">
        <v>496</v>
      </c>
      <c r="E269">
        <f>SUM(Table116[[#This Row],[2025]:[2014]])</f>
        <v>1</v>
      </c>
      <c r="F269" s="6"/>
      <c r="G269" s="6">
        <v>1</v>
      </c>
      <c r="H269" s="6"/>
      <c r="I269" s="6"/>
      <c r="J269" s="6"/>
    </row>
    <row r="270" spans="1:10" hidden="1" x14ac:dyDescent="0.35">
      <c r="A270" t="s">
        <v>461</v>
      </c>
      <c r="B270" t="s">
        <v>222</v>
      </c>
      <c r="C270" t="s">
        <v>497</v>
      </c>
      <c r="D270" t="s">
        <v>498</v>
      </c>
      <c r="E270">
        <f>SUM(Table116[[#This Row],[2025]:[2014]])</f>
        <v>4</v>
      </c>
      <c r="F270" s="6"/>
      <c r="G270" s="6"/>
      <c r="H270" s="6"/>
      <c r="I270" s="6">
        <v>4</v>
      </c>
      <c r="J270" s="6"/>
    </row>
    <row r="271" spans="1:10" hidden="1" x14ac:dyDescent="0.35">
      <c r="A271" t="s">
        <v>461</v>
      </c>
      <c r="B271" t="s">
        <v>222</v>
      </c>
      <c r="C271" t="s">
        <v>499</v>
      </c>
      <c r="D271" t="s">
        <v>500</v>
      </c>
      <c r="E271">
        <f>SUM(Table116[[#This Row],[2025]:[2014]])</f>
        <v>1</v>
      </c>
      <c r="F271" s="6">
        <v>1</v>
      </c>
      <c r="G271" s="6"/>
      <c r="H271" s="6"/>
      <c r="I271" s="6"/>
      <c r="J271" s="6"/>
    </row>
    <row r="272" spans="1:10" hidden="1" x14ac:dyDescent="0.35">
      <c r="A272" t="s">
        <v>461</v>
      </c>
      <c r="B272" t="s">
        <v>222</v>
      </c>
      <c r="C272" t="s">
        <v>501</v>
      </c>
      <c r="D272" t="s">
        <v>502</v>
      </c>
      <c r="E272">
        <f>SUM(Table116[[#This Row],[2025]:[2014]])</f>
        <v>1</v>
      </c>
      <c r="F272" s="6"/>
      <c r="G272" s="6"/>
      <c r="H272" s="6"/>
      <c r="I272" s="6">
        <v>1</v>
      </c>
      <c r="J272" s="6"/>
    </row>
    <row r="273" spans="1:10" hidden="1" x14ac:dyDescent="0.35">
      <c r="A273" t="s">
        <v>461</v>
      </c>
      <c r="B273" t="s">
        <v>229</v>
      </c>
      <c r="C273" t="s">
        <v>106</v>
      </c>
      <c r="D273" t="s">
        <v>230</v>
      </c>
      <c r="E273">
        <f>SUM(Table116[[#This Row],[2025]:[2014]])</f>
        <v>2</v>
      </c>
      <c r="F273" s="6"/>
      <c r="G273" s="6">
        <v>2</v>
      </c>
      <c r="H273" s="6"/>
      <c r="I273" s="6"/>
      <c r="J273" s="6"/>
    </row>
    <row r="274" spans="1:10" hidden="1" x14ac:dyDescent="0.35">
      <c r="A274" t="s">
        <v>461</v>
      </c>
      <c r="B274" t="s">
        <v>229</v>
      </c>
      <c r="C274" t="s">
        <v>106</v>
      </c>
      <c r="D274" t="s">
        <v>231</v>
      </c>
      <c r="E274">
        <f>SUM(Table116[[#This Row],[2025]:[2014]])</f>
        <v>38</v>
      </c>
      <c r="F274" s="6"/>
      <c r="G274" s="6">
        <v>7</v>
      </c>
      <c r="H274" s="6">
        <v>25</v>
      </c>
      <c r="I274" s="6">
        <v>6</v>
      </c>
      <c r="J274" s="6"/>
    </row>
    <row r="275" spans="1:10" hidden="1" x14ac:dyDescent="0.35">
      <c r="A275" t="s">
        <v>461</v>
      </c>
      <c r="B275" t="s">
        <v>229</v>
      </c>
      <c r="C275" t="s">
        <v>106</v>
      </c>
      <c r="D275" t="s">
        <v>232</v>
      </c>
      <c r="E275">
        <f>SUM(Table116[[#This Row],[2025]:[2014]])</f>
        <v>11</v>
      </c>
      <c r="F275" s="6"/>
      <c r="G275" s="6">
        <v>1</v>
      </c>
      <c r="H275" s="6"/>
      <c r="I275" s="6">
        <v>10</v>
      </c>
      <c r="J275" s="6"/>
    </row>
    <row r="276" spans="1:10" hidden="1" x14ac:dyDescent="0.35">
      <c r="A276" t="s">
        <v>461</v>
      </c>
      <c r="B276" t="s">
        <v>229</v>
      </c>
      <c r="C276" t="s">
        <v>106</v>
      </c>
      <c r="D276" t="s">
        <v>503</v>
      </c>
      <c r="E276">
        <f>SUM(Table116[[#This Row],[2025]:[2014]])</f>
        <v>7</v>
      </c>
      <c r="F276" s="6"/>
      <c r="G276" s="6"/>
      <c r="H276" s="6"/>
      <c r="I276" s="6">
        <v>7</v>
      </c>
      <c r="J276" s="6"/>
    </row>
    <row r="277" spans="1:10" hidden="1" x14ac:dyDescent="0.35">
      <c r="A277" t="s">
        <v>461</v>
      </c>
      <c r="B277" t="s">
        <v>229</v>
      </c>
      <c r="C277" t="s">
        <v>106</v>
      </c>
      <c r="D277" t="s">
        <v>233</v>
      </c>
      <c r="E277">
        <f>SUM(Table116[[#This Row],[2025]:[2014]])</f>
        <v>289</v>
      </c>
      <c r="F277" s="6"/>
      <c r="G277" s="6">
        <v>56</v>
      </c>
      <c r="H277" s="6">
        <v>99</v>
      </c>
      <c r="I277" s="6">
        <v>134</v>
      </c>
      <c r="J277" s="6"/>
    </row>
    <row r="278" spans="1:10" hidden="1" x14ac:dyDescent="0.35">
      <c r="A278" t="s">
        <v>461</v>
      </c>
      <c r="B278" t="s">
        <v>229</v>
      </c>
      <c r="C278" t="s">
        <v>106</v>
      </c>
      <c r="D278" t="s">
        <v>504</v>
      </c>
      <c r="E278">
        <f>SUM(Table116[[#This Row],[2025]:[2014]])</f>
        <v>4</v>
      </c>
      <c r="F278" s="6"/>
      <c r="G278" s="6"/>
      <c r="H278" s="6"/>
      <c r="I278" s="6">
        <v>4</v>
      </c>
      <c r="J278" s="6"/>
    </row>
    <row r="279" spans="1:10" hidden="1" x14ac:dyDescent="0.35">
      <c r="A279" t="s">
        <v>461</v>
      </c>
      <c r="B279" t="s">
        <v>229</v>
      </c>
      <c r="C279" t="s">
        <v>106</v>
      </c>
      <c r="D279" t="s">
        <v>234</v>
      </c>
      <c r="E279">
        <f>SUM(Table116[[#This Row],[2025]:[2014]])</f>
        <v>16</v>
      </c>
      <c r="F279" s="6"/>
      <c r="G279" s="6">
        <v>8</v>
      </c>
      <c r="H279" s="6">
        <v>3</v>
      </c>
      <c r="I279" s="6">
        <v>5</v>
      </c>
      <c r="J279" s="6"/>
    </row>
    <row r="280" spans="1:10" hidden="1" x14ac:dyDescent="0.35">
      <c r="A280" t="s">
        <v>461</v>
      </c>
      <c r="B280" t="s">
        <v>229</v>
      </c>
      <c r="C280" t="s">
        <v>106</v>
      </c>
      <c r="D280" t="s">
        <v>235</v>
      </c>
      <c r="E280">
        <f>SUM(Table116[[#This Row],[2025]:[2014]])</f>
        <v>11</v>
      </c>
      <c r="F280" s="6"/>
      <c r="G280" s="6">
        <v>1</v>
      </c>
      <c r="H280" s="6">
        <v>2</v>
      </c>
      <c r="I280" s="6">
        <v>8</v>
      </c>
      <c r="J280" s="6"/>
    </row>
    <row r="281" spans="1:10" hidden="1" x14ac:dyDescent="0.35">
      <c r="A281" t="s">
        <v>461</v>
      </c>
      <c r="B281" t="s">
        <v>238</v>
      </c>
      <c r="C281" t="s">
        <v>505</v>
      </c>
      <c r="D281" t="s">
        <v>506</v>
      </c>
      <c r="E281">
        <f>SUM(Table116[[#This Row],[2025]:[2014]])</f>
        <v>1</v>
      </c>
      <c r="F281" s="6"/>
      <c r="G281" s="6"/>
      <c r="H281" s="6">
        <v>1</v>
      </c>
      <c r="I281" s="6"/>
      <c r="J281" s="6"/>
    </row>
    <row r="282" spans="1:10" hidden="1" x14ac:dyDescent="0.35">
      <c r="A282" t="s">
        <v>461</v>
      </c>
      <c r="B282" t="s">
        <v>241</v>
      </c>
      <c r="C282" t="s">
        <v>244</v>
      </c>
      <c r="D282" t="s">
        <v>245</v>
      </c>
      <c r="E282">
        <f>SUM(Table116[[#This Row],[2025]:[2014]])</f>
        <v>1</v>
      </c>
      <c r="F282" s="6"/>
      <c r="G282" s="6"/>
      <c r="H282" s="6"/>
      <c r="I282" s="6">
        <v>1</v>
      </c>
      <c r="J282" s="6"/>
    </row>
    <row r="283" spans="1:10" hidden="1" x14ac:dyDescent="0.35">
      <c r="A283" t="s">
        <v>461</v>
      </c>
      <c r="B283" t="s">
        <v>248</v>
      </c>
      <c r="C283" t="s">
        <v>507</v>
      </c>
      <c r="D283" t="s">
        <v>508</v>
      </c>
      <c r="E283">
        <f>SUM(Table116[[#This Row],[2025]:[2014]])</f>
        <v>1</v>
      </c>
      <c r="F283" s="6"/>
      <c r="G283" s="6">
        <v>1</v>
      </c>
      <c r="H283" s="6"/>
      <c r="I283" s="6"/>
      <c r="J283" s="6"/>
    </row>
    <row r="284" spans="1:10" hidden="1" x14ac:dyDescent="0.35">
      <c r="A284" t="s">
        <v>461</v>
      </c>
      <c r="B284" t="s">
        <v>248</v>
      </c>
      <c r="C284" t="s">
        <v>249</v>
      </c>
      <c r="D284" t="s">
        <v>250</v>
      </c>
      <c r="E284">
        <f>SUM(Table116[[#This Row],[2025]:[2014]])</f>
        <v>300</v>
      </c>
      <c r="F284" s="6"/>
      <c r="G284" s="6">
        <v>100</v>
      </c>
      <c r="H284" s="6">
        <v>100</v>
      </c>
      <c r="I284" s="6">
        <v>100</v>
      </c>
      <c r="J284" s="6"/>
    </row>
    <row r="285" spans="1:10" hidden="1" x14ac:dyDescent="0.35">
      <c r="A285" t="s">
        <v>461</v>
      </c>
      <c r="B285" t="s">
        <v>509</v>
      </c>
      <c r="C285" t="s">
        <v>510</v>
      </c>
      <c r="D285" t="s">
        <v>511</v>
      </c>
      <c r="E285">
        <f>SUM(Table116[[#This Row],[2025]:[2014]])</f>
        <v>1</v>
      </c>
      <c r="F285" s="6"/>
      <c r="G285" s="6"/>
      <c r="H285" s="6"/>
      <c r="I285" s="6">
        <v>1</v>
      </c>
      <c r="J285" s="6"/>
    </row>
    <row r="286" spans="1:10" hidden="1" x14ac:dyDescent="0.35">
      <c r="A286" t="s">
        <v>461</v>
      </c>
      <c r="B286" t="s">
        <v>259</v>
      </c>
      <c r="C286" t="s">
        <v>512</v>
      </c>
      <c r="D286" t="s">
        <v>513</v>
      </c>
      <c r="E286">
        <f>SUM(Table116[[#This Row],[2025]:[2014]])</f>
        <v>2</v>
      </c>
      <c r="F286" s="6">
        <v>2</v>
      </c>
      <c r="G286" s="6"/>
      <c r="H286" s="6"/>
      <c r="I286" s="6"/>
      <c r="J286" s="6"/>
    </row>
    <row r="287" spans="1:10" hidden="1" x14ac:dyDescent="0.35">
      <c r="A287" t="s">
        <v>461</v>
      </c>
      <c r="B287" t="s">
        <v>259</v>
      </c>
      <c r="C287" t="s">
        <v>260</v>
      </c>
      <c r="D287" t="s">
        <v>261</v>
      </c>
      <c r="E287">
        <f>SUM(Table116[[#This Row],[2025]:[2014]])</f>
        <v>1</v>
      </c>
      <c r="F287" s="6"/>
      <c r="G287" s="6">
        <v>1</v>
      </c>
      <c r="H287" s="6"/>
      <c r="I287" s="6"/>
      <c r="J287" s="6"/>
    </row>
    <row r="288" spans="1:10" hidden="1" x14ac:dyDescent="0.35">
      <c r="A288" t="s">
        <v>461</v>
      </c>
      <c r="B288" t="s">
        <v>259</v>
      </c>
      <c r="C288" t="s">
        <v>262</v>
      </c>
      <c r="D288" t="s">
        <v>263</v>
      </c>
      <c r="E288">
        <f>SUM(Table116[[#This Row],[2025]:[2014]])</f>
        <v>6</v>
      </c>
      <c r="F288" s="6"/>
      <c r="G288" s="6">
        <v>1</v>
      </c>
      <c r="H288" s="6">
        <v>1</v>
      </c>
      <c r="I288" s="6">
        <v>4</v>
      </c>
      <c r="J288" s="6"/>
    </row>
    <row r="289" spans="1:10" hidden="1" x14ac:dyDescent="0.35">
      <c r="A289" t="s">
        <v>461</v>
      </c>
      <c r="B289" t="s">
        <v>276</v>
      </c>
      <c r="C289" t="s">
        <v>514</v>
      </c>
      <c r="D289" t="s">
        <v>515</v>
      </c>
      <c r="E289">
        <f>SUM(Table116[[#This Row],[2025]:[2014]])</f>
        <v>1</v>
      </c>
      <c r="F289" s="6"/>
      <c r="G289" s="6"/>
      <c r="H289" s="6"/>
      <c r="I289" s="6">
        <v>1</v>
      </c>
      <c r="J289" s="6"/>
    </row>
    <row r="290" spans="1:10" hidden="1" x14ac:dyDescent="0.35">
      <c r="A290" t="s">
        <v>461</v>
      </c>
      <c r="B290" t="s">
        <v>276</v>
      </c>
      <c r="C290" t="s">
        <v>516</v>
      </c>
      <c r="D290" t="s">
        <v>517</v>
      </c>
      <c r="E290">
        <f>SUM(Table116[[#This Row],[2025]:[2014]])</f>
        <v>1</v>
      </c>
      <c r="F290" s="6"/>
      <c r="G290" s="6"/>
      <c r="H290" s="6"/>
      <c r="I290" s="6">
        <v>1</v>
      </c>
      <c r="J290" s="6"/>
    </row>
    <row r="291" spans="1:10" hidden="1" x14ac:dyDescent="0.35">
      <c r="A291" t="s">
        <v>461</v>
      </c>
      <c r="B291" t="s">
        <v>276</v>
      </c>
      <c r="C291" t="s">
        <v>279</v>
      </c>
      <c r="D291" t="s">
        <v>280</v>
      </c>
      <c r="E291">
        <f>SUM(Table116[[#This Row],[2025]:[2014]])</f>
        <v>22</v>
      </c>
      <c r="F291" s="6"/>
      <c r="G291" s="6"/>
      <c r="H291" s="6"/>
      <c r="I291" s="6">
        <v>22</v>
      </c>
      <c r="J291" s="6"/>
    </row>
    <row r="292" spans="1:10" hidden="1" x14ac:dyDescent="0.35">
      <c r="A292" t="s">
        <v>461</v>
      </c>
      <c r="B292" t="s">
        <v>281</v>
      </c>
      <c r="C292" t="s">
        <v>282</v>
      </c>
      <c r="D292" t="s">
        <v>283</v>
      </c>
      <c r="E292">
        <f>SUM(Table116[[#This Row],[2025]:[2014]])</f>
        <v>96</v>
      </c>
      <c r="F292" s="6">
        <v>7</v>
      </c>
      <c r="G292" s="6">
        <v>25</v>
      </c>
      <c r="H292" s="6">
        <v>25</v>
      </c>
      <c r="I292" s="6">
        <v>39</v>
      </c>
      <c r="J292" s="6"/>
    </row>
    <row r="293" spans="1:10" hidden="1" x14ac:dyDescent="0.35">
      <c r="A293" t="s">
        <v>461</v>
      </c>
      <c r="B293" t="s">
        <v>281</v>
      </c>
      <c r="C293" t="s">
        <v>284</v>
      </c>
      <c r="D293" t="s">
        <v>285</v>
      </c>
      <c r="E293">
        <f>SUM(Table116[[#This Row],[2025]:[2014]])</f>
        <v>6</v>
      </c>
      <c r="F293" s="6">
        <v>1</v>
      </c>
      <c r="G293" s="6">
        <v>1</v>
      </c>
      <c r="H293" s="6">
        <v>3</v>
      </c>
      <c r="I293" s="6">
        <v>1</v>
      </c>
      <c r="J293" s="6"/>
    </row>
    <row r="294" spans="1:10" hidden="1" x14ac:dyDescent="0.35">
      <c r="A294" t="s">
        <v>461</v>
      </c>
      <c r="B294" t="s">
        <v>292</v>
      </c>
      <c r="C294" t="s">
        <v>518</v>
      </c>
      <c r="D294" t="s">
        <v>519</v>
      </c>
      <c r="E294">
        <f>SUM(Table116[[#This Row],[2025]:[2014]])</f>
        <v>1</v>
      </c>
      <c r="F294" s="6"/>
      <c r="G294" s="6">
        <v>1</v>
      </c>
      <c r="H294" s="6"/>
      <c r="I294" s="6"/>
      <c r="J294" s="6"/>
    </row>
    <row r="295" spans="1:10" hidden="1" x14ac:dyDescent="0.35">
      <c r="A295" t="s">
        <v>461</v>
      </c>
      <c r="B295" t="s">
        <v>292</v>
      </c>
      <c r="C295" t="s">
        <v>297</v>
      </c>
      <c r="D295" t="s">
        <v>298</v>
      </c>
      <c r="E295">
        <f>SUM(Table116[[#This Row],[2025]:[2014]])</f>
        <v>2</v>
      </c>
      <c r="F295" s="6"/>
      <c r="G295" s="6">
        <v>1</v>
      </c>
      <c r="H295" s="6"/>
      <c r="I295" s="6">
        <v>1</v>
      </c>
      <c r="J295" s="6"/>
    </row>
    <row r="296" spans="1:10" hidden="1" x14ac:dyDescent="0.35">
      <c r="A296" t="s">
        <v>461</v>
      </c>
      <c r="B296" t="s">
        <v>520</v>
      </c>
      <c r="C296" t="s">
        <v>521</v>
      </c>
      <c r="D296" t="s">
        <v>522</v>
      </c>
      <c r="E296">
        <f>SUM(Table116[[#This Row],[2025]:[2014]])</f>
        <v>8</v>
      </c>
      <c r="F296" s="6"/>
      <c r="G296" s="6"/>
      <c r="H296" s="6">
        <v>8</v>
      </c>
      <c r="I296" s="6"/>
      <c r="J296" s="6"/>
    </row>
    <row r="297" spans="1:10" hidden="1" x14ac:dyDescent="0.35">
      <c r="A297" t="s">
        <v>461</v>
      </c>
      <c r="B297" t="s">
        <v>299</v>
      </c>
      <c r="C297" t="s">
        <v>450</v>
      </c>
      <c r="D297" t="s">
        <v>451</v>
      </c>
      <c r="E297">
        <f>SUM(Table116[[#This Row],[2025]:[2014]])</f>
        <v>8</v>
      </c>
      <c r="F297" s="6"/>
      <c r="G297" s="6"/>
      <c r="H297" s="6">
        <v>8</v>
      </c>
      <c r="I297" s="6"/>
      <c r="J297" s="6"/>
    </row>
    <row r="298" spans="1:10" hidden="1" x14ac:dyDescent="0.35">
      <c r="A298" t="s">
        <v>461</v>
      </c>
      <c r="B298" t="s">
        <v>313</v>
      </c>
      <c r="C298" t="s">
        <v>314</v>
      </c>
      <c r="D298" t="s">
        <v>315</v>
      </c>
      <c r="E298">
        <f>SUM(Table116[[#This Row],[2025]:[2014]])</f>
        <v>13</v>
      </c>
      <c r="F298" s="6"/>
      <c r="G298" s="6">
        <v>7</v>
      </c>
      <c r="H298" s="6">
        <v>5</v>
      </c>
      <c r="I298" s="6">
        <v>1</v>
      </c>
      <c r="J298" s="6"/>
    </row>
    <row r="299" spans="1:10" hidden="1" x14ac:dyDescent="0.35">
      <c r="A299" t="s">
        <v>461</v>
      </c>
      <c r="B299" t="s">
        <v>313</v>
      </c>
      <c r="C299" t="s">
        <v>324</v>
      </c>
      <c r="D299" t="s">
        <v>325</v>
      </c>
      <c r="E299">
        <f>SUM(Table116[[#This Row],[2025]:[2014]])</f>
        <v>2</v>
      </c>
      <c r="F299" s="6"/>
      <c r="G299" s="6">
        <v>1</v>
      </c>
      <c r="H299" s="6">
        <v>1</v>
      </c>
      <c r="I299" s="6"/>
      <c r="J299" s="6"/>
    </row>
    <row r="300" spans="1:10" hidden="1" x14ac:dyDescent="0.35">
      <c r="A300" t="s">
        <v>461</v>
      </c>
      <c r="B300" t="s">
        <v>313</v>
      </c>
      <c r="C300" t="s">
        <v>326</v>
      </c>
      <c r="D300" t="s">
        <v>327</v>
      </c>
      <c r="E300">
        <f>SUM(Table116[[#This Row],[2025]:[2014]])</f>
        <v>8</v>
      </c>
      <c r="F300" s="6">
        <v>1</v>
      </c>
      <c r="G300" s="6">
        <v>2</v>
      </c>
      <c r="H300" s="6">
        <v>2</v>
      </c>
      <c r="I300" s="6">
        <v>3</v>
      </c>
      <c r="J300" s="6"/>
    </row>
    <row r="301" spans="1:10" hidden="1" x14ac:dyDescent="0.35">
      <c r="A301" t="s">
        <v>461</v>
      </c>
      <c r="B301" t="s">
        <v>313</v>
      </c>
      <c r="C301" t="s">
        <v>328</v>
      </c>
      <c r="D301" t="s">
        <v>329</v>
      </c>
      <c r="E301">
        <f>SUM(Table116[[#This Row],[2025]:[2014]])</f>
        <v>22</v>
      </c>
      <c r="F301" s="6"/>
      <c r="G301" s="6">
        <v>11</v>
      </c>
      <c r="H301" s="6">
        <v>9</v>
      </c>
      <c r="I301" s="6">
        <v>2</v>
      </c>
      <c r="J301" s="6"/>
    </row>
    <row r="302" spans="1:10" hidden="1" x14ac:dyDescent="0.35">
      <c r="A302" t="s">
        <v>461</v>
      </c>
      <c r="B302" t="s">
        <v>313</v>
      </c>
      <c r="C302" t="s">
        <v>452</v>
      </c>
      <c r="D302" t="s">
        <v>453</v>
      </c>
      <c r="E302">
        <f>SUM(Table116[[#This Row],[2025]:[2014]])</f>
        <v>26</v>
      </c>
      <c r="F302" s="6"/>
      <c r="G302" s="6"/>
      <c r="H302" s="6">
        <v>16</v>
      </c>
      <c r="I302" s="6">
        <v>10</v>
      </c>
      <c r="J302" s="6"/>
    </row>
    <row r="303" spans="1:10" hidden="1" x14ac:dyDescent="0.35">
      <c r="A303" t="s">
        <v>461</v>
      </c>
      <c r="B303" t="s">
        <v>313</v>
      </c>
      <c r="C303" t="s">
        <v>523</v>
      </c>
      <c r="D303" t="s">
        <v>524</v>
      </c>
      <c r="E303">
        <f>SUM(Table116[[#This Row],[2025]:[2014]])</f>
        <v>2</v>
      </c>
      <c r="F303" s="6">
        <v>1</v>
      </c>
      <c r="G303" s="6"/>
      <c r="H303" s="6">
        <v>1</v>
      </c>
      <c r="I303" s="6"/>
      <c r="J303" s="6"/>
    </row>
    <row r="304" spans="1:10" hidden="1" x14ac:dyDescent="0.35">
      <c r="A304" t="s">
        <v>461</v>
      </c>
      <c r="B304" t="s">
        <v>330</v>
      </c>
      <c r="C304" t="s">
        <v>106</v>
      </c>
      <c r="D304" t="s">
        <v>331</v>
      </c>
      <c r="E304">
        <f>SUM(Table116[[#This Row],[2025]:[2014]])</f>
        <v>1520</v>
      </c>
      <c r="F304" s="6">
        <v>204</v>
      </c>
      <c r="G304" s="6">
        <v>401</v>
      </c>
      <c r="H304" s="6">
        <v>575</v>
      </c>
      <c r="I304" s="6">
        <v>340</v>
      </c>
      <c r="J304" s="6"/>
    </row>
    <row r="305" spans="1:10" hidden="1" x14ac:dyDescent="0.35">
      <c r="A305" t="s">
        <v>461</v>
      </c>
      <c r="B305" t="s">
        <v>330</v>
      </c>
      <c r="C305" t="s">
        <v>106</v>
      </c>
      <c r="D305" t="s">
        <v>333</v>
      </c>
      <c r="E305">
        <f>SUM(Table116[[#This Row],[2025]:[2014]])</f>
        <v>461</v>
      </c>
      <c r="F305" s="6"/>
      <c r="G305" s="6"/>
      <c r="H305" s="6"/>
      <c r="I305" s="6">
        <v>461</v>
      </c>
      <c r="J305" s="6"/>
    </row>
    <row r="306" spans="1:10" hidden="1" x14ac:dyDescent="0.35">
      <c r="A306" t="s">
        <v>461</v>
      </c>
      <c r="B306" t="s">
        <v>330</v>
      </c>
      <c r="C306" t="s">
        <v>334</v>
      </c>
      <c r="D306" t="s">
        <v>335</v>
      </c>
      <c r="E306">
        <f>SUM(Table116[[#This Row],[2025]:[2014]])</f>
        <v>84</v>
      </c>
      <c r="F306" s="6"/>
      <c r="G306" s="6">
        <v>1</v>
      </c>
      <c r="H306" s="6">
        <v>41</v>
      </c>
      <c r="I306" s="6">
        <v>42</v>
      </c>
      <c r="J306" s="6"/>
    </row>
    <row r="307" spans="1:10" hidden="1" x14ac:dyDescent="0.35">
      <c r="A307" t="s">
        <v>461</v>
      </c>
      <c r="B307" t="s">
        <v>330</v>
      </c>
      <c r="C307" t="s">
        <v>336</v>
      </c>
      <c r="D307" t="s">
        <v>337</v>
      </c>
      <c r="E307">
        <f>SUM(Table116[[#This Row],[2025]:[2014]])</f>
        <v>7</v>
      </c>
      <c r="F307" s="6"/>
      <c r="G307" s="6"/>
      <c r="H307" s="6">
        <v>7</v>
      </c>
      <c r="I307" s="6"/>
      <c r="J307" s="6"/>
    </row>
    <row r="308" spans="1:10" hidden="1" x14ac:dyDescent="0.35">
      <c r="A308" t="s">
        <v>461</v>
      </c>
      <c r="B308" t="s">
        <v>330</v>
      </c>
      <c r="C308" t="s">
        <v>338</v>
      </c>
      <c r="D308" t="s">
        <v>339</v>
      </c>
      <c r="E308">
        <f>SUM(Table116[[#This Row],[2025]:[2014]])</f>
        <v>82</v>
      </c>
      <c r="F308" s="6"/>
      <c r="G308" s="6">
        <v>37</v>
      </c>
      <c r="H308" s="6">
        <v>38</v>
      </c>
      <c r="I308" s="6">
        <v>7</v>
      </c>
      <c r="J308" s="6"/>
    </row>
    <row r="309" spans="1:10" hidden="1" x14ac:dyDescent="0.35">
      <c r="A309" t="s">
        <v>461</v>
      </c>
      <c r="B309" t="s">
        <v>330</v>
      </c>
      <c r="C309" t="s">
        <v>525</v>
      </c>
      <c r="D309" t="s">
        <v>526</v>
      </c>
      <c r="E309">
        <f>SUM(Table116[[#This Row],[2025]:[2014]])</f>
        <v>0</v>
      </c>
      <c r="F309" s="6"/>
      <c r="G309" s="6">
        <v>-2</v>
      </c>
      <c r="H309" s="6">
        <v>1</v>
      </c>
      <c r="I309" s="6">
        <v>1</v>
      </c>
      <c r="J309" s="6"/>
    </row>
    <row r="310" spans="1:10" hidden="1" x14ac:dyDescent="0.35">
      <c r="A310" t="s">
        <v>461</v>
      </c>
      <c r="B310" t="s">
        <v>330</v>
      </c>
      <c r="C310" t="s">
        <v>527</v>
      </c>
      <c r="D310" t="s">
        <v>528</v>
      </c>
      <c r="E310">
        <f>SUM(Table116[[#This Row],[2025]:[2014]])</f>
        <v>1</v>
      </c>
      <c r="F310" s="6"/>
      <c r="G310" s="6"/>
      <c r="H310" s="6">
        <v>1</v>
      </c>
      <c r="I310" s="6"/>
      <c r="J310" s="6"/>
    </row>
    <row r="311" spans="1:10" hidden="1" x14ac:dyDescent="0.35">
      <c r="A311" t="s">
        <v>461</v>
      </c>
      <c r="B311" t="s">
        <v>330</v>
      </c>
      <c r="C311" t="s">
        <v>529</v>
      </c>
      <c r="D311" t="s">
        <v>530</v>
      </c>
      <c r="E311">
        <f>SUM(Table116[[#This Row],[2025]:[2014]])</f>
        <v>16</v>
      </c>
      <c r="F311" s="6"/>
      <c r="G311" s="6">
        <v>16</v>
      </c>
      <c r="H311" s="6"/>
      <c r="I311" s="6"/>
      <c r="J311" s="6"/>
    </row>
    <row r="312" spans="1:10" hidden="1" x14ac:dyDescent="0.35">
      <c r="A312" t="s">
        <v>461</v>
      </c>
      <c r="B312" t="s">
        <v>330</v>
      </c>
      <c r="C312" t="s">
        <v>531</v>
      </c>
      <c r="D312" t="s">
        <v>532</v>
      </c>
      <c r="E312">
        <f>SUM(Table116[[#This Row],[2025]:[2014]])</f>
        <v>79</v>
      </c>
      <c r="F312" s="6">
        <v>-1</v>
      </c>
      <c r="G312" s="6"/>
      <c r="H312" s="6">
        <v>27</v>
      </c>
      <c r="I312" s="6">
        <v>53</v>
      </c>
      <c r="J312" s="6"/>
    </row>
    <row r="313" spans="1:10" hidden="1" x14ac:dyDescent="0.35">
      <c r="A313" t="s">
        <v>461</v>
      </c>
      <c r="B313" t="s">
        <v>330</v>
      </c>
      <c r="C313" t="s">
        <v>455</v>
      </c>
      <c r="D313" t="s">
        <v>456</v>
      </c>
      <c r="E313">
        <f>SUM(Table116[[#This Row],[2025]:[2014]])</f>
        <v>1</v>
      </c>
      <c r="F313" s="6"/>
      <c r="G313" s="6"/>
      <c r="H313" s="6"/>
      <c r="I313" s="6">
        <v>1</v>
      </c>
      <c r="J313" s="6"/>
    </row>
    <row r="314" spans="1:10" hidden="1" x14ac:dyDescent="0.35">
      <c r="A314" t="s">
        <v>461</v>
      </c>
      <c r="B314" t="s">
        <v>330</v>
      </c>
      <c r="C314" t="s">
        <v>348</v>
      </c>
      <c r="D314" t="s">
        <v>349</v>
      </c>
      <c r="E314">
        <f>SUM(Table116[[#This Row],[2025]:[2014]])</f>
        <v>387</v>
      </c>
      <c r="F314" s="6">
        <v>53</v>
      </c>
      <c r="G314" s="6">
        <v>120</v>
      </c>
      <c r="H314" s="6">
        <v>133</v>
      </c>
      <c r="I314" s="6">
        <v>81</v>
      </c>
      <c r="J314" s="6">
        <v>0</v>
      </c>
    </row>
    <row r="315" spans="1:10" hidden="1" x14ac:dyDescent="0.35">
      <c r="A315" t="s">
        <v>461</v>
      </c>
      <c r="B315" t="s">
        <v>330</v>
      </c>
      <c r="C315" t="s">
        <v>457</v>
      </c>
      <c r="D315" t="s">
        <v>458</v>
      </c>
      <c r="E315">
        <f>SUM(Table116[[#This Row],[2025]:[2014]])</f>
        <v>17</v>
      </c>
      <c r="F315" s="6"/>
      <c r="G315" s="6"/>
      <c r="H315" s="6"/>
      <c r="I315" s="6">
        <v>17</v>
      </c>
      <c r="J315" s="6"/>
    </row>
    <row r="316" spans="1:10" hidden="1" x14ac:dyDescent="0.35">
      <c r="A316" t="s">
        <v>461</v>
      </c>
      <c r="B316" t="s">
        <v>330</v>
      </c>
      <c r="C316" t="s">
        <v>352</v>
      </c>
      <c r="D316" t="s">
        <v>353</v>
      </c>
      <c r="E316">
        <f>SUM(Table116[[#This Row],[2025]:[2014]])</f>
        <v>10</v>
      </c>
      <c r="F316" s="6"/>
      <c r="G316" s="6">
        <v>2</v>
      </c>
      <c r="H316" s="6">
        <v>7</v>
      </c>
      <c r="I316" s="6">
        <v>1</v>
      </c>
      <c r="J316" s="6"/>
    </row>
    <row r="317" spans="1:10" hidden="1" x14ac:dyDescent="0.35">
      <c r="A317" t="s">
        <v>461</v>
      </c>
      <c r="B317" t="s">
        <v>330</v>
      </c>
      <c r="C317" t="s">
        <v>354</v>
      </c>
      <c r="D317" t="s">
        <v>355</v>
      </c>
      <c r="E317">
        <f>SUM(Table116[[#This Row],[2025]:[2014]])</f>
        <v>4</v>
      </c>
      <c r="F317" s="6"/>
      <c r="G317" s="6">
        <v>1</v>
      </c>
      <c r="H317" s="6">
        <v>1</v>
      </c>
      <c r="I317" s="6">
        <v>2</v>
      </c>
      <c r="J317" s="6"/>
    </row>
    <row r="318" spans="1:10" hidden="1" x14ac:dyDescent="0.35">
      <c r="A318" t="s">
        <v>461</v>
      </c>
      <c r="B318" t="s">
        <v>330</v>
      </c>
      <c r="C318" t="s">
        <v>356</v>
      </c>
      <c r="D318" t="s">
        <v>357</v>
      </c>
      <c r="E318">
        <f>SUM(Table116[[#This Row],[2025]:[2014]])</f>
        <v>2</v>
      </c>
      <c r="F318" s="6"/>
      <c r="G318" s="6">
        <v>2</v>
      </c>
      <c r="H318" s="6"/>
      <c r="I318" s="6"/>
      <c r="J318" s="6"/>
    </row>
    <row r="319" spans="1:10" hidden="1" x14ac:dyDescent="0.35">
      <c r="A319" t="s">
        <v>461</v>
      </c>
      <c r="B319" t="s">
        <v>330</v>
      </c>
      <c r="C319" t="s">
        <v>358</v>
      </c>
      <c r="D319" t="s">
        <v>359</v>
      </c>
      <c r="E319">
        <f>SUM(Table116[[#This Row],[2025]:[2014]])</f>
        <v>4</v>
      </c>
      <c r="F319" s="6"/>
      <c r="G319" s="6"/>
      <c r="H319" s="6"/>
      <c r="I319" s="6">
        <v>4</v>
      </c>
      <c r="J319" s="6"/>
    </row>
    <row r="320" spans="1:10" hidden="1" x14ac:dyDescent="0.35">
      <c r="A320" t="s">
        <v>461</v>
      </c>
      <c r="B320" t="s">
        <v>330</v>
      </c>
      <c r="C320" t="s">
        <v>360</v>
      </c>
      <c r="D320" t="s">
        <v>361</v>
      </c>
      <c r="E320">
        <f>SUM(Table116[[#This Row],[2025]:[2014]])</f>
        <v>190</v>
      </c>
      <c r="F320" s="6">
        <v>3</v>
      </c>
      <c r="G320" s="6">
        <v>33</v>
      </c>
      <c r="H320" s="6">
        <v>68</v>
      </c>
      <c r="I320" s="6">
        <v>86</v>
      </c>
      <c r="J320" s="6"/>
    </row>
    <row r="321" spans="1:10" hidden="1" x14ac:dyDescent="0.35">
      <c r="A321" t="s">
        <v>461</v>
      </c>
      <c r="B321" t="s">
        <v>330</v>
      </c>
      <c r="C321" t="s">
        <v>364</v>
      </c>
      <c r="D321" t="s">
        <v>365</v>
      </c>
      <c r="E321">
        <f>SUM(Table116[[#This Row],[2025]:[2014]])</f>
        <v>59</v>
      </c>
      <c r="F321" s="6"/>
      <c r="G321" s="6">
        <v>2</v>
      </c>
      <c r="H321" s="6">
        <v>48</v>
      </c>
      <c r="I321" s="6">
        <v>9</v>
      </c>
      <c r="J321" s="6"/>
    </row>
    <row r="322" spans="1:10" hidden="1" x14ac:dyDescent="0.35">
      <c r="A322" t="s">
        <v>461</v>
      </c>
      <c r="B322" t="s">
        <v>330</v>
      </c>
      <c r="C322" t="s">
        <v>533</v>
      </c>
      <c r="D322" t="s">
        <v>534</v>
      </c>
      <c r="E322">
        <f>SUM(Table116[[#This Row],[2025]:[2014]])</f>
        <v>1</v>
      </c>
      <c r="F322" s="6"/>
      <c r="G322" s="6"/>
      <c r="H322" s="6">
        <v>1</v>
      </c>
      <c r="I322" s="6"/>
      <c r="J322" s="6"/>
    </row>
    <row r="323" spans="1:10" hidden="1" x14ac:dyDescent="0.35">
      <c r="A323" t="s">
        <v>461</v>
      </c>
      <c r="B323" t="s">
        <v>330</v>
      </c>
      <c r="C323" t="s">
        <v>535</v>
      </c>
      <c r="D323" t="s">
        <v>536</v>
      </c>
      <c r="E323">
        <f>SUM(Table116[[#This Row],[2025]:[2014]])</f>
        <v>1</v>
      </c>
      <c r="F323" s="6"/>
      <c r="G323" s="6"/>
      <c r="H323" s="6"/>
      <c r="I323" s="6">
        <v>1</v>
      </c>
      <c r="J323" s="6"/>
    </row>
    <row r="324" spans="1:10" hidden="1" x14ac:dyDescent="0.35">
      <c r="A324" t="s">
        <v>461</v>
      </c>
      <c r="B324" t="s">
        <v>330</v>
      </c>
      <c r="C324" t="s">
        <v>537</v>
      </c>
      <c r="D324" t="s">
        <v>538</v>
      </c>
      <c r="E324">
        <f>SUM(Table116[[#This Row],[2025]:[2014]])</f>
        <v>1</v>
      </c>
      <c r="F324" s="6"/>
      <c r="G324" s="6"/>
      <c r="H324" s="6"/>
      <c r="I324" s="6">
        <v>1</v>
      </c>
      <c r="J324" s="6"/>
    </row>
    <row r="325" spans="1:10" hidden="1" x14ac:dyDescent="0.35">
      <c r="A325" t="s">
        <v>461</v>
      </c>
      <c r="B325" t="s">
        <v>330</v>
      </c>
      <c r="C325" t="s">
        <v>397</v>
      </c>
      <c r="D325" t="s">
        <v>398</v>
      </c>
      <c r="E325">
        <f>SUM(Table116[[#This Row],[2025]:[2014]])</f>
        <v>2</v>
      </c>
      <c r="F325" s="6"/>
      <c r="G325" s="6"/>
      <c r="H325" s="6">
        <v>2</v>
      </c>
      <c r="I325" s="6"/>
      <c r="J325" s="6"/>
    </row>
    <row r="326" spans="1:10" hidden="1" x14ac:dyDescent="0.35">
      <c r="A326" t="s">
        <v>461</v>
      </c>
      <c r="B326" t="s">
        <v>330</v>
      </c>
      <c r="C326" t="s">
        <v>539</v>
      </c>
      <c r="D326" t="s">
        <v>540</v>
      </c>
      <c r="E326">
        <f>SUM(Table116[[#This Row],[2025]:[2014]])</f>
        <v>3</v>
      </c>
      <c r="F326" s="6"/>
      <c r="G326" s="6"/>
      <c r="H326" s="6">
        <v>3</v>
      </c>
      <c r="I326" s="6"/>
      <c r="J326" s="6"/>
    </row>
    <row r="327" spans="1:10" hidden="1" x14ac:dyDescent="0.35">
      <c r="A327" t="s">
        <v>461</v>
      </c>
      <c r="B327" t="s">
        <v>330</v>
      </c>
      <c r="C327" t="s">
        <v>459</v>
      </c>
      <c r="D327" t="s">
        <v>460</v>
      </c>
      <c r="E327">
        <f>SUM(Table116[[#This Row],[2025]:[2014]])</f>
        <v>2</v>
      </c>
      <c r="F327" s="6"/>
      <c r="G327" s="6"/>
      <c r="H327" s="6">
        <v>2</v>
      </c>
      <c r="I327" s="6"/>
      <c r="J327" s="6"/>
    </row>
    <row r="328" spans="1:10" hidden="1" x14ac:dyDescent="0.35">
      <c r="A328" t="s">
        <v>461</v>
      </c>
      <c r="B328" t="s">
        <v>330</v>
      </c>
      <c r="C328" t="s">
        <v>399</v>
      </c>
      <c r="D328" t="s">
        <v>400</v>
      </c>
      <c r="E328">
        <f>SUM(Table116[[#This Row],[2025]:[2014]])</f>
        <v>7</v>
      </c>
      <c r="F328" s="6"/>
      <c r="G328" s="6"/>
      <c r="H328" s="6"/>
      <c r="I328" s="6">
        <v>7</v>
      </c>
      <c r="J328" s="6">
        <v>0</v>
      </c>
    </row>
    <row r="329" spans="1:10" hidden="1" x14ac:dyDescent="0.35">
      <c r="A329" t="s">
        <v>461</v>
      </c>
      <c r="B329" t="s">
        <v>330</v>
      </c>
      <c r="C329" t="s">
        <v>401</v>
      </c>
      <c r="D329" t="s">
        <v>402</v>
      </c>
      <c r="E329">
        <f>SUM(Table116[[#This Row],[2025]:[2014]])</f>
        <v>2</v>
      </c>
      <c r="F329" s="6"/>
      <c r="G329" s="6"/>
      <c r="H329" s="6">
        <v>1</v>
      </c>
      <c r="I329" s="6">
        <v>1</v>
      </c>
      <c r="J329" s="6"/>
    </row>
    <row r="330" spans="1:10" hidden="1" x14ac:dyDescent="0.35">
      <c r="A330" t="s">
        <v>461</v>
      </c>
      <c r="B330" t="s">
        <v>330</v>
      </c>
      <c r="C330" t="s">
        <v>541</v>
      </c>
      <c r="D330" t="s">
        <v>542</v>
      </c>
      <c r="E330">
        <f>SUM(Table116[[#This Row],[2025]:[2014]])</f>
        <v>1</v>
      </c>
      <c r="F330" s="6"/>
      <c r="G330" s="6"/>
      <c r="H330" s="6"/>
      <c r="I330" s="6">
        <v>1</v>
      </c>
      <c r="J330" s="6"/>
    </row>
    <row r="331" spans="1:10" hidden="1" x14ac:dyDescent="0.35">
      <c r="A331" t="s">
        <v>461</v>
      </c>
      <c r="B331" t="s">
        <v>330</v>
      </c>
      <c r="C331" t="s">
        <v>543</v>
      </c>
      <c r="D331" t="s">
        <v>544</v>
      </c>
      <c r="E331">
        <f>SUM(Table116[[#This Row],[2025]:[2014]])</f>
        <v>6</v>
      </c>
      <c r="F331" s="6"/>
      <c r="G331" s="6"/>
      <c r="H331" s="6">
        <v>6</v>
      </c>
      <c r="I331" s="6"/>
      <c r="J331" s="6"/>
    </row>
    <row r="332" spans="1:10" hidden="1" x14ac:dyDescent="0.35">
      <c r="A332" t="s">
        <v>461</v>
      </c>
      <c r="B332" t="s">
        <v>330</v>
      </c>
      <c r="C332" t="s">
        <v>403</v>
      </c>
      <c r="D332" t="s">
        <v>404</v>
      </c>
      <c r="E332">
        <f>SUM(Table116[[#This Row],[2025]:[2014]])</f>
        <v>1</v>
      </c>
      <c r="F332" s="6"/>
      <c r="G332" s="6"/>
      <c r="H332" s="6"/>
      <c r="I332" s="6">
        <v>1</v>
      </c>
      <c r="J332" s="6"/>
    </row>
    <row r="333" spans="1:10" hidden="1" x14ac:dyDescent="0.35">
      <c r="A333" t="s">
        <v>461</v>
      </c>
      <c r="B333" t="s">
        <v>330</v>
      </c>
      <c r="C333" t="s">
        <v>405</v>
      </c>
      <c r="D333" t="s">
        <v>406</v>
      </c>
      <c r="E333">
        <f>SUM(Table116[[#This Row],[2025]:[2014]])</f>
        <v>2</v>
      </c>
      <c r="F333" s="6"/>
      <c r="G333" s="6"/>
      <c r="H333" s="6">
        <v>1</v>
      </c>
      <c r="I333" s="6">
        <v>1</v>
      </c>
      <c r="J333" s="6"/>
    </row>
    <row r="334" spans="1:10" hidden="1" x14ac:dyDescent="0.35">
      <c r="A334" t="s">
        <v>461</v>
      </c>
      <c r="B334" t="s">
        <v>330</v>
      </c>
      <c r="C334" t="s">
        <v>545</v>
      </c>
      <c r="D334" t="s">
        <v>546</v>
      </c>
      <c r="E334">
        <f>SUM(Table116[[#This Row],[2025]:[2014]])</f>
        <v>1</v>
      </c>
      <c r="F334" s="6"/>
      <c r="G334" s="6"/>
      <c r="H334" s="6">
        <v>1</v>
      </c>
      <c r="I334" s="6"/>
      <c r="J334" s="6"/>
    </row>
    <row r="335" spans="1:10" hidden="1" x14ac:dyDescent="0.35">
      <c r="A335" t="s">
        <v>461</v>
      </c>
      <c r="B335" t="s">
        <v>330</v>
      </c>
      <c r="C335" t="s">
        <v>407</v>
      </c>
      <c r="D335" t="s">
        <v>408</v>
      </c>
      <c r="E335">
        <f>SUM(Table116[[#This Row],[2025]:[2014]])</f>
        <v>1</v>
      </c>
      <c r="F335" s="6"/>
      <c r="G335" s="6"/>
      <c r="H335" s="6"/>
      <c r="I335" s="6">
        <v>1</v>
      </c>
      <c r="J335" s="6">
        <v>0</v>
      </c>
    </row>
    <row r="336" spans="1:10" hidden="1" x14ac:dyDescent="0.35">
      <c r="A336" t="s">
        <v>461</v>
      </c>
      <c r="B336" t="s">
        <v>330</v>
      </c>
      <c r="C336" t="s">
        <v>409</v>
      </c>
      <c r="D336" t="s">
        <v>410</v>
      </c>
      <c r="E336">
        <f>SUM(Table116[[#This Row],[2025]:[2014]])</f>
        <v>48</v>
      </c>
      <c r="F336" s="6">
        <v>10</v>
      </c>
      <c r="G336" s="6">
        <v>14</v>
      </c>
      <c r="H336" s="6">
        <v>12</v>
      </c>
      <c r="I336" s="6">
        <v>12</v>
      </c>
      <c r="J336" s="6"/>
    </row>
    <row r="337" spans="1:12" hidden="1" x14ac:dyDescent="0.35">
      <c r="A337" t="s">
        <v>547</v>
      </c>
      <c r="B337" t="s">
        <v>412</v>
      </c>
      <c r="C337" t="s">
        <v>548</v>
      </c>
      <c r="D337" t="s">
        <v>549</v>
      </c>
      <c r="E337">
        <f>SUM(Table116[[#This Row],[2025]:[2014]])</f>
        <v>1</v>
      </c>
      <c r="F337" s="6"/>
      <c r="G337" s="6">
        <v>1</v>
      </c>
      <c r="H337" s="6"/>
      <c r="I337" s="6"/>
      <c r="J337" s="6"/>
      <c r="K337" s="6"/>
      <c r="L337" s="6"/>
    </row>
    <row r="338" spans="1:12" hidden="1" x14ac:dyDescent="0.35">
      <c r="A338" t="s">
        <v>547</v>
      </c>
      <c r="B338" t="s">
        <v>105</v>
      </c>
      <c r="C338" t="s">
        <v>106</v>
      </c>
      <c r="D338" t="s">
        <v>107</v>
      </c>
      <c r="E338">
        <f>SUM(Table116[[#This Row],[2025]:[2014]])</f>
        <v>30</v>
      </c>
      <c r="F338" s="6"/>
      <c r="G338" s="6"/>
      <c r="H338" s="6">
        <v>1</v>
      </c>
      <c r="I338" s="6">
        <v>1</v>
      </c>
      <c r="J338" s="6">
        <v>7</v>
      </c>
      <c r="K338" s="6">
        <v>21</v>
      </c>
      <c r="L338" s="6"/>
    </row>
    <row r="339" spans="1:12" hidden="1" x14ac:dyDescent="0.35">
      <c r="A339" t="s">
        <v>547</v>
      </c>
      <c r="B339" t="s">
        <v>110</v>
      </c>
      <c r="C339" t="s">
        <v>111</v>
      </c>
      <c r="D339" t="s">
        <v>112</v>
      </c>
      <c r="E339">
        <f>SUM(Table116[[#This Row],[2025]:[2014]])</f>
        <v>4</v>
      </c>
      <c r="F339" s="6">
        <v>1</v>
      </c>
      <c r="G339" s="6">
        <v>1</v>
      </c>
      <c r="H339" s="6">
        <v>1</v>
      </c>
      <c r="I339" s="6"/>
      <c r="J339" s="6">
        <v>1</v>
      </c>
      <c r="K339" s="6"/>
      <c r="L339" s="6"/>
    </row>
    <row r="340" spans="1:12" hidden="1" x14ac:dyDescent="0.35">
      <c r="A340" t="s">
        <v>547</v>
      </c>
      <c r="B340" t="s">
        <v>113</v>
      </c>
      <c r="C340" t="s">
        <v>114</v>
      </c>
      <c r="D340" t="s">
        <v>115</v>
      </c>
      <c r="E340">
        <f>SUM(Table116[[#This Row],[2025]:[2014]])</f>
        <v>3</v>
      </c>
      <c r="F340" s="6"/>
      <c r="G340" s="6"/>
      <c r="H340" s="6"/>
      <c r="I340" s="6"/>
      <c r="J340" s="6">
        <v>3</v>
      </c>
      <c r="K340" s="6"/>
      <c r="L340" s="6"/>
    </row>
    <row r="341" spans="1:12" hidden="1" x14ac:dyDescent="0.35">
      <c r="A341" t="s">
        <v>547</v>
      </c>
      <c r="B341" t="s">
        <v>116</v>
      </c>
      <c r="C341" t="s">
        <v>117</v>
      </c>
      <c r="D341" t="s">
        <v>118</v>
      </c>
      <c r="E341">
        <f>SUM(Table116[[#This Row],[2025]:[2014]])</f>
        <v>5</v>
      </c>
      <c r="F341" s="6"/>
      <c r="G341" s="6"/>
      <c r="H341" s="6"/>
      <c r="I341" s="6"/>
      <c r="J341" s="6">
        <v>5</v>
      </c>
      <c r="K341" s="6"/>
      <c r="L341" s="6"/>
    </row>
    <row r="342" spans="1:12" hidden="1" x14ac:dyDescent="0.35">
      <c r="A342" t="s">
        <v>547</v>
      </c>
      <c r="B342" t="s">
        <v>121</v>
      </c>
      <c r="C342" t="s">
        <v>550</v>
      </c>
      <c r="D342" t="s">
        <v>551</v>
      </c>
      <c r="E342">
        <f>SUM(Table116[[#This Row],[2025]:[2014]])</f>
        <v>0</v>
      </c>
      <c r="F342" s="6">
        <v>0</v>
      </c>
      <c r="G342" s="6"/>
      <c r="H342" s="6"/>
      <c r="I342" s="6"/>
      <c r="J342" s="6"/>
      <c r="K342" s="6"/>
      <c r="L342" s="6"/>
    </row>
    <row r="343" spans="1:12" hidden="1" x14ac:dyDescent="0.35">
      <c r="A343" t="s">
        <v>547</v>
      </c>
      <c r="B343" t="s">
        <v>124</v>
      </c>
      <c r="C343" t="s">
        <v>106</v>
      </c>
      <c r="D343" t="s">
        <v>125</v>
      </c>
      <c r="E343">
        <f>SUM(Table116[[#This Row],[2025]:[2014]])</f>
        <v>16</v>
      </c>
      <c r="F343" s="6"/>
      <c r="G343" s="6"/>
      <c r="H343" s="6"/>
      <c r="I343" s="6"/>
      <c r="J343" s="6">
        <v>15</v>
      </c>
      <c r="K343" s="6">
        <v>1</v>
      </c>
      <c r="L343" s="6"/>
    </row>
    <row r="344" spans="1:12" hidden="1" x14ac:dyDescent="0.35">
      <c r="A344" t="s">
        <v>547</v>
      </c>
      <c r="B344" t="s">
        <v>130</v>
      </c>
      <c r="C344" t="s">
        <v>106</v>
      </c>
      <c r="D344" t="s">
        <v>131</v>
      </c>
      <c r="E344">
        <f>SUM(Table116[[#This Row],[2025]:[2014]])</f>
        <v>23</v>
      </c>
      <c r="F344" s="6"/>
      <c r="G344" s="6">
        <v>2</v>
      </c>
      <c r="H344" s="6">
        <v>21</v>
      </c>
      <c r="I344" s="6"/>
      <c r="J344" s="6"/>
      <c r="K344" s="6"/>
      <c r="L344" s="6"/>
    </row>
    <row r="345" spans="1:12" hidden="1" x14ac:dyDescent="0.35">
      <c r="A345" t="s">
        <v>547</v>
      </c>
      <c r="B345" t="s">
        <v>130</v>
      </c>
      <c r="C345" t="s">
        <v>106</v>
      </c>
      <c r="D345" t="s">
        <v>418</v>
      </c>
      <c r="E345">
        <f>SUM(Table116[[#This Row],[2025]:[2014]])</f>
        <v>4</v>
      </c>
      <c r="F345" s="6"/>
      <c r="G345" s="6"/>
      <c r="H345" s="6"/>
      <c r="I345" s="6"/>
      <c r="J345" s="6">
        <v>4</v>
      </c>
      <c r="K345" s="6"/>
      <c r="L345" s="6"/>
    </row>
    <row r="346" spans="1:12" hidden="1" x14ac:dyDescent="0.35">
      <c r="A346" t="s">
        <v>547</v>
      </c>
      <c r="B346" t="s">
        <v>130</v>
      </c>
      <c r="C346" t="s">
        <v>106</v>
      </c>
      <c r="D346" t="s">
        <v>419</v>
      </c>
      <c r="E346">
        <f>SUM(Table116[[#This Row],[2025]:[2014]])</f>
        <v>15</v>
      </c>
      <c r="F346" s="6"/>
      <c r="G346" s="6">
        <v>15</v>
      </c>
      <c r="H346" s="6"/>
      <c r="I346" s="6"/>
      <c r="J346" s="6"/>
      <c r="K346" s="6"/>
      <c r="L346" s="6"/>
    </row>
    <row r="347" spans="1:12" hidden="1" x14ac:dyDescent="0.35">
      <c r="A347" t="s">
        <v>547</v>
      </c>
      <c r="B347" t="s">
        <v>130</v>
      </c>
      <c r="C347" t="s">
        <v>106</v>
      </c>
      <c r="D347" t="s">
        <v>132</v>
      </c>
      <c r="E347">
        <f>SUM(Table116[[#This Row],[2025]:[2014]])</f>
        <v>-21</v>
      </c>
      <c r="F347" s="6"/>
      <c r="G347" s="6"/>
      <c r="H347" s="6">
        <v>11</v>
      </c>
      <c r="I347" s="6">
        <v>-16</v>
      </c>
      <c r="J347" s="6">
        <v>-16</v>
      </c>
      <c r="K347" s="6"/>
      <c r="L347" s="6"/>
    </row>
    <row r="348" spans="1:12" hidden="1" x14ac:dyDescent="0.35">
      <c r="A348" t="s">
        <v>547</v>
      </c>
      <c r="B348" t="s">
        <v>130</v>
      </c>
      <c r="C348" t="s">
        <v>106</v>
      </c>
      <c r="D348" t="s">
        <v>133</v>
      </c>
      <c r="E348">
        <f>SUM(Table116[[#This Row],[2025]:[2014]])</f>
        <v>1</v>
      </c>
      <c r="F348" s="6"/>
      <c r="G348" s="6"/>
      <c r="H348" s="6"/>
      <c r="I348" s="6">
        <v>1</v>
      </c>
      <c r="J348" s="6"/>
      <c r="K348" s="6"/>
      <c r="L348" s="6"/>
    </row>
    <row r="349" spans="1:12" hidden="1" x14ac:dyDescent="0.35">
      <c r="A349" t="s">
        <v>547</v>
      </c>
      <c r="B349" t="s">
        <v>130</v>
      </c>
      <c r="C349" t="s">
        <v>106</v>
      </c>
      <c r="D349" t="s">
        <v>134</v>
      </c>
      <c r="E349">
        <f>SUM(Table116[[#This Row],[2025]:[2014]])</f>
        <v>4</v>
      </c>
      <c r="F349" s="6"/>
      <c r="G349" s="6">
        <v>1</v>
      </c>
      <c r="H349" s="6"/>
      <c r="I349" s="6"/>
      <c r="J349" s="6">
        <v>1</v>
      </c>
      <c r="K349" s="6">
        <v>2</v>
      </c>
      <c r="L349" s="6"/>
    </row>
    <row r="350" spans="1:12" hidden="1" x14ac:dyDescent="0.35">
      <c r="A350" t="s">
        <v>547</v>
      </c>
      <c r="B350" t="s">
        <v>130</v>
      </c>
      <c r="C350" t="s">
        <v>106</v>
      </c>
      <c r="D350" t="s">
        <v>135</v>
      </c>
      <c r="E350">
        <f>SUM(Table116[[#This Row],[2025]:[2014]])</f>
        <v>5</v>
      </c>
      <c r="F350" s="6"/>
      <c r="G350" s="6"/>
      <c r="H350" s="6"/>
      <c r="I350" s="6">
        <v>1</v>
      </c>
      <c r="J350" s="6">
        <v>2</v>
      </c>
      <c r="K350" s="6">
        <v>2</v>
      </c>
      <c r="L350" s="6"/>
    </row>
    <row r="351" spans="1:12" hidden="1" x14ac:dyDescent="0.35">
      <c r="A351" t="s">
        <v>547</v>
      </c>
      <c r="B351" t="s">
        <v>130</v>
      </c>
      <c r="C351" t="s">
        <v>106</v>
      </c>
      <c r="D351" t="s">
        <v>467</v>
      </c>
      <c r="E351">
        <f>SUM(Table116[[#This Row],[2025]:[2014]])</f>
        <v>1</v>
      </c>
      <c r="F351" s="6"/>
      <c r="G351" s="6">
        <v>1</v>
      </c>
      <c r="H351" s="6"/>
      <c r="I351" s="6"/>
      <c r="J351" s="6"/>
      <c r="K351" s="6"/>
      <c r="L351" s="6"/>
    </row>
    <row r="352" spans="1:12" hidden="1" x14ac:dyDescent="0.35">
      <c r="A352" t="s">
        <v>547</v>
      </c>
      <c r="B352" t="s">
        <v>130</v>
      </c>
      <c r="C352" t="s">
        <v>106</v>
      </c>
      <c r="D352" t="s">
        <v>136</v>
      </c>
      <c r="E352">
        <f>SUM(Table116[[#This Row],[2025]:[2014]])</f>
        <v>3</v>
      </c>
      <c r="F352" s="6"/>
      <c r="G352" s="6"/>
      <c r="H352" s="6">
        <v>1</v>
      </c>
      <c r="I352" s="6">
        <v>2</v>
      </c>
      <c r="J352" s="6"/>
      <c r="K352" s="6"/>
      <c r="L352" s="6"/>
    </row>
    <row r="353" spans="1:12" hidden="1" x14ac:dyDescent="0.35">
      <c r="A353" t="s">
        <v>547</v>
      </c>
      <c r="B353" t="s">
        <v>130</v>
      </c>
      <c r="C353" t="s">
        <v>106</v>
      </c>
      <c r="D353" t="s">
        <v>137</v>
      </c>
      <c r="E353">
        <f>SUM(Table116[[#This Row],[2025]:[2014]])</f>
        <v>82</v>
      </c>
      <c r="F353" s="6"/>
      <c r="G353" s="6">
        <v>48</v>
      </c>
      <c r="H353" s="6">
        <v>4</v>
      </c>
      <c r="I353" s="6">
        <v>29</v>
      </c>
      <c r="J353" s="6">
        <v>1</v>
      </c>
      <c r="K353" s="6"/>
      <c r="L353" s="6"/>
    </row>
    <row r="354" spans="1:12" hidden="1" x14ac:dyDescent="0.35">
      <c r="A354" t="s">
        <v>547</v>
      </c>
      <c r="B354" t="s">
        <v>130</v>
      </c>
      <c r="C354" t="s">
        <v>106</v>
      </c>
      <c r="D354" t="s">
        <v>138</v>
      </c>
      <c r="E354">
        <f>SUM(Table116[[#This Row],[2025]:[2014]])</f>
        <v>11</v>
      </c>
      <c r="F354" s="6"/>
      <c r="G354" s="6"/>
      <c r="H354" s="6"/>
      <c r="I354" s="6"/>
      <c r="J354" s="6">
        <v>8</v>
      </c>
      <c r="K354" s="6">
        <v>3</v>
      </c>
      <c r="L354" s="6"/>
    </row>
    <row r="355" spans="1:12" hidden="1" x14ac:dyDescent="0.35">
      <c r="A355" t="s">
        <v>547</v>
      </c>
      <c r="B355" t="s">
        <v>130</v>
      </c>
      <c r="C355" t="s">
        <v>106</v>
      </c>
      <c r="D355" t="s">
        <v>139</v>
      </c>
      <c r="E355">
        <f>SUM(Table116[[#This Row],[2025]:[2014]])</f>
        <v>2</v>
      </c>
      <c r="F355" s="6"/>
      <c r="G355" s="6"/>
      <c r="H355" s="6"/>
      <c r="I355" s="6">
        <v>1</v>
      </c>
      <c r="J355" s="6">
        <v>1</v>
      </c>
      <c r="K355" s="6"/>
      <c r="L355" s="6"/>
    </row>
    <row r="356" spans="1:12" hidden="1" x14ac:dyDescent="0.35">
      <c r="A356" t="s">
        <v>547</v>
      </c>
      <c r="B356" t="s">
        <v>130</v>
      </c>
      <c r="C356" t="s">
        <v>106</v>
      </c>
      <c r="D356" t="s">
        <v>420</v>
      </c>
      <c r="E356">
        <f>SUM(Table116[[#This Row],[2025]:[2014]])</f>
        <v>2</v>
      </c>
      <c r="F356" s="6"/>
      <c r="G356" s="6">
        <v>2</v>
      </c>
      <c r="H356" s="6"/>
      <c r="I356" s="6"/>
      <c r="J356" s="6"/>
      <c r="K356" s="6"/>
      <c r="L356" s="6"/>
    </row>
    <row r="357" spans="1:12" hidden="1" x14ac:dyDescent="0.35">
      <c r="A357" t="s">
        <v>547</v>
      </c>
      <c r="B357" t="s">
        <v>130</v>
      </c>
      <c r="C357" t="s">
        <v>106</v>
      </c>
      <c r="D357" t="s">
        <v>552</v>
      </c>
      <c r="E357">
        <f>SUM(Table116[[#This Row],[2025]:[2014]])</f>
        <v>1</v>
      </c>
      <c r="F357" s="6"/>
      <c r="G357" s="6"/>
      <c r="H357" s="6"/>
      <c r="I357" s="6"/>
      <c r="J357" s="6">
        <v>1</v>
      </c>
      <c r="K357" s="6"/>
      <c r="L357" s="6"/>
    </row>
    <row r="358" spans="1:12" hidden="1" x14ac:dyDescent="0.35">
      <c r="A358" t="s">
        <v>547</v>
      </c>
      <c r="B358" t="s">
        <v>130</v>
      </c>
      <c r="C358" t="s">
        <v>421</v>
      </c>
      <c r="D358" t="s">
        <v>422</v>
      </c>
      <c r="E358">
        <f>SUM(Table116[[#This Row],[2025]:[2014]])</f>
        <v>49</v>
      </c>
      <c r="F358" s="6"/>
      <c r="G358" s="6"/>
      <c r="H358" s="6"/>
      <c r="I358" s="6">
        <v>16</v>
      </c>
      <c r="J358" s="6">
        <v>33</v>
      </c>
      <c r="K358" s="6"/>
      <c r="L358" s="6"/>
    </row>
    <row r="359" spans="1:12" hidden="1" x14ac:dyDescent="0.35">
      <c r="A359" t="s">
        <v>547</v>
      </c>
      <c r="B359" t="s">
        <v>130</v>
      </c>
      <c r="C359" t="s">
        <v>431</v>
      </c>
      <c r="D359" t="s">
        <v>432</v>
      </c>
      <c r="E359">
        <f>SUM(Table116[[#This Row],[2025]:[2014]])</f>
        <v>6</v>
      </c>
      <c r="F359" s="6"/>
      <c r="G359" s="6">
        <v>1</v>
      </c>
      <c r="H359" s="6">
        <v>1</v>
      </c>
      <c r="I359" s="6">
        <v>2</v>
      </c>
      <c r="J359" s="6">
        <v>1</v>
      </c>
      <c r="K359" s="6">
        <v>1</v>
      </c>
      <c r="L359" s="6"/>
    </row>
    <row r="360" spans="1:12" hidden="1" x14ac:dyDescent="0.35">
      <c r="A360" t="s">
        <v>547</v>
      </c>
      <c r="B360" t="s">
        <v>153</v>
      </c>
      <c r="C360" t="s">
        <v>553</v>
      </c>
      <c r="D360" t="s">
        <v>554</v>
      </c>
      <c r="E360">
        <f>SUM(Table116[[#This Row],[2025]:[2014]])</f>
        <v>0</v>
      </c>
      <c r="F360" s="6"/>
      <c r="G360" s="6"/>
      <c r="H360" s="6"/>
      <c r="I360" s="6">
        <v>0</v>
      </c>
      <c r="J360" s="6"/>
      <c r="K360" s="6"/>
      <c r="L360" s="6"/>
    </row>
    <row r="361" spans="1:12" hidden="1" x14ac:dyDescent="0.35">
      <c r="A361" t="s">
        <v>547</v>
      </c>
      <c r="B361" t="s">
        <v>179</v>
      </c>
      <c r="C361" t="s">
        <v>182</v>
      </c>
      <c r="D361" t="s">
        <v>183</v>
      </c>
      <c r="E361">
        <f>SUM(Table116[[#This Row],[2025]:[2014]])</f>
        <v>1</v>
      </c>
      <c r="F361" s="6"/>
      <c r="G361" s="6"/>
      <c r="H361" s="6"/>
      <c r="I361" s="6"/>
      <c r="J361" s="6">
        <v>-1</v>
      </c>
      <c r="K361" s="6">
        <v>2</v>
      </c>
      <c r="L361" s="6"/>
    </row>
    <row r="362" spans="1:12" hidden="1" x14ac:dyDescent="0.35">
      <c r="A362" t="s">
        <v>547</v>
      </c>
      <c r="B362" t="s">
        <v>184</v>
      </c>
      <c r="C362" t="s">
        <v>443</v>
      </c>
      <c r="D362" t="s">
        <v>444</v>
      </c>
      <c r="E362">
        <f>SUM(Table116[[#This Row],[2025]:[2014]])</f>
        <v>1</v>
      </c>
      <c r="F362" s="6"/>
      <c r="G362" s="6"/>
      <c r="H362" s="6"/>
      <c r="I362" s="6"/>
      <c r="J362" s="6">
        <v>1</v>
      </c>
      <c r="K362" s="6"/>
      <c r="L362" s="6"/>
    </row>
    <row r="363" spans="1:12" hidden="1" x14ac:dyDescent="0.35">
      <c r="A363" t="s">
        <v>547</v>
      </c>
      <c r="B363" t="s">
        <v>195</v>
      </c>
      <c r="C363" t="s">
        <v>196</v>
      </c>
      <c r="D363" t="s">
        <v>197</v>
      </c>
      <c r="E363">
        <f>SUM(Table116[[#This Row],[2025]:[2014]])</f>
        <v>6</v>
      </c>
      <c r="F363" s="6"/>
      <c r="G363" s="6"/>
      <c r="H363" s="6"/>
      <c r="I363" s="6"/>
      <c r="J363" s="6"/>
      <c r="K363" s="6">
        <v>6</v>
      </c>
      <c r="L363" s="6">
        <v>0</v>
      </c>
    </row>
    <row r="364" spans="1:12" hidden="1" x14ac:dyDescent="0.35">
      <c r="A364" t="s">
        <v>547</v>
      </c>
      <c r="B364" t="s">
        <v>201</v>
      </c>
      <c r="C364" t="s">
        <v>106</v>
      </c>
      <c r="D364" t="s">
        <v>202</v>
      </c>
      <c r="E364">
        <f>SUM(Table116[[#This Row],[2025]:[2014]])</f>
        <v>-10</v>
      </c>
      <c r="F364" s="6"/>
      <c r="G364" s="6"/>
      <c r="H364" s="6">
        <v>-1</v>
      </c>
      <c r="I364" s="6"/>
      <c r="J364" s="6"/>
      <c r="K364" s="6">
        <v>-9</v>
      </c>
      <c r="L364" s="6"/>
    </row>
    <row r="365" spans="1:12" hidden="1" x14ac:dyDescent="0.35">
      <c r="A365" t="s">
        <v>547</v>
      </c>
      <c r="B365" t="s">
        <v>201</v>
      </c>
      <c r="C365" t="s">
        <v>106</v>
      </c>
      <c r="D365" t="s">
        <v>445</v>
      </c>
      <c r="E365">
        <f>SUM(Table116[[#This Row],[2025]:[2014]])</f>
        <v>16</v>
      </c>
      <c r="F365" s="6"/>
      <c r="G365" s="6">
        <v>11</v>
      </c>
      <c r="H365" s="6">
        <v>1</v>
      </c>
      <c r="I365" s="6">
        <v>1</v>
      </c>
      <c r="J365" s="6">
        <v>3</v>
      </c>
      <c r="K365" s="6"/>
      <c r="L365" s="6"/>
    </row>
    <row r="366" spans="1:12" hidden="1" x14ac:dyDescent="0.35">
      <c r="A366" t="s">
        <v>547</v>
      </c>
      <c r="B366" t="s">
        <v>203</v>
      </c>
      <c r="C366" t="s">
        <v>555</v>
      </c>
      <c r="D366" t="s">
        <v>556</v>
      </c>
      <c r="E366">
        <f>SUM(Table116[[#This Row],[2025]:[2014]])</f>
        <v>0</v>
      </c>
      <c r="F366" s="6"/>
      <c r="G366" s="6"/>
      <c r="H366" s="6"/>
      <c r="I366" s="6"/>
      <c r="J366" s="6"/>
      <c r="K366" s="6">
        <v>0</v>
      </c>
      <c r="L366" s="6"/>
    </row>
    <row r="367" spans="1:12" hidden="1" x14ac:dyDescent="0.35">
      <c r="A367" t="s">
        <v>547</v>
      </c>
      <c r="B367" t="s">
        <v>203</v>
      </c>
      <c r="C367" t="s">
        <v>214</v>
      </c>
      <c r="D367" t="s">
        <v>215</v>
      </c>
      <c r="E367">
        <f>SUM(Table116[[#This Row],[2025]:[2014]])</f>
        <v>1</v>
      </c>
      <c r="F367" s="6"/>
      <c r="G367" s="6"/>
      <c r="H367" s="6"/>
      <c r="I367" s="6">
        <v>1</v>
      </c>
      <c r="J367" s="6"/>
      <c r="K367" s="6"/>
      <c r="L367" s="6"/>
    </row>
    <row r="368" spans="1:12" hidden="1" x14ac:dyDescent="0.35">
      <c r="A368" t="s">
        <v>547</v>
      </c>
      <c r="B368" t="s">
        <v>229</v>
      </c>
      <c r="C368" t="s">
        <v>106</v>
      </c>
      <c r="D368" t="s">
        <v>230</v>
      </c>
      <c r="E368">
        <f>SUM(Table116[[#This Row],[2025]:[2014]])</f>
        <v>3</v>
      </c>
      <c r="F368" s="6"/>
      <c r="G368" s="6">
        <v>3</v>
      </c>
      <c r="H368" s="6"/>
      <c r="I368" s="6"/>
      <c r="J368" s="6"/>
      <c r="K368" s="6"/>
      <c r="L368" s="6"/>
    </row>
    <row r="369" spans="1:12" hidden="1" x14ac:dyDescent="0.35">
      <c r="A369" t="s">
        <v>547</v>
      </c>
      <c r="B369" t="s">
        <v>229</v>
      </c>
      <c r="C369" t="s">
        <v>106</v>
      </c>
      <c r="D369" t="s">
        <v>231</v>
      </c>
      <c r="E369">
        <f>SUM(Table116[[#This Row],[2025]:[2014]])</f>
        <v>14</v>
      </c>
      <c r="F369" s="6"/>
      <c r="G369" s="6"/>
      <c r="H369" s="6">
        <v>1</v>
      </c>
      <c r="I369" s="6">
        <v>1</v>
      </c>
      <c r="J369" s="6"/>
      <c r="K369" s="6">
        <v>12</v>
      </c>
      <c r="L369" s="6"/>
    </row>
    <row r="370" spans="1:12" hidden="1" x14ac:dyDescent="0.35">
      <c r="A370" t="s">
        <v>547</v>
      </c>
      <c r="B370" t="s">
        <v>229</v>
      </c>
      <c r="C370" t="s">
        <v>106</v>
      </c>
      <c r="D370" t="s">
        <v>232</v>
      </c>
      <c r="E370">
        <f>SUM(Table116[[#This Row],[2025]:[2014]])</f>
        <v>17</v>
      </c>
      <c r="F370" s="6"/>
      <c r="G370" s="6"/>
      <c r="H370" s="6"/>
      <c r="I370" s="6">
        <v>2</v>
      </c>
      <c r="J370" s="6">
        <v>1</v>
      </c>
      <c r="K370" s="6">
        <v>14</v>
      </c>
      <c r="L370" s="6"/>
    </row>
    <row r="371" spans="1:12" hidden="1" x14ac:dyDescent="0.35">
      <c r="A371" t="s">
        <v>547</v>
      </c>
      <c r="B371" t="s">
        <v>229</v>
      </c>
      <c r="C371" t="s">
        <v>106</v>
      </c>
      <c r="D371" t="s">
        <v>503</v>
      </c>
      <c r="E371">
        <f>SUM(Table116[[#This Row],[2025]:[2014]])</f>
        <v>2</v>
      </c>
      <c r="F371" s="6"/>
      <c r="G371" s="6"/>
      <c r="H371" s="6"/>
      <c r="I371" s="6"/>
      <c r="J371" s="6">
        <v>2</v>
      </c>
      <c r="K371" s="6"/>
      <c r="L371" s="6"/>
    </row>
    <row r="372" spans="1:12" hidden="1" x14ac:dyDescent="0.35">
      <c r="A372" t="s">
        <v>547</v>
      </c>
      <c r="B372" t="s">
        <v>229</v>
      </c>
      <c r="C372" t="s">
        <v>106</v>
      </c>
      <c r="D372" t="s">
        <v>233</v>
      </c>
      <c r="E372">
        <f>SUM(Table116[[#This Row],[2025]:[2014]])</f>
        <v>253</v>
      </c>
      <c r="F372" s="6"/>
      <c r="G372" s="6">
        <v>19</v>
      </c>
      <c r="H372" s="6">
        <v>5</v>
      </c>
      <c r="I372" s="6">
        <v>137</v>
      </c>
      <c r="J372" s="6">
        <v>85</v>
      </c>
      <c r="K372" s="6">
        <v>7</v>
      </c>
      <c r="L372" s="6"/>
    </row>
    <row r="373" spans="1:12" hidden="1" x14ac:dyDescent="0.35">
      <c r="A373" t="s">
        <v>547</v>
      </c>
      <c r="B373" t="s">
        <v>229</v>
      </c>
      <c r="C373" t="s">
        <v>106</v>
      </c>
      <c r="D373" t="s">
        <v>504</v>
      </c>
      <c r="E373">
        <f>SUM(Table116[[#This Row],[2025]:[2014]])</f>
        <v>13</v>
      </c>
      <c r="F373" s="6"/>
      <c r="G373" s="6"/>
      <c r="H373" s="6"/>
      <c r="I373" s="6">
        <v>13</v>
      </c>
      <c r="J373" s="6"/>
      <c r="K373" s="6"/>
      <c r="L373" s="6"/>
    </row>
    <row r="374" spans="1:12" hidden="1" x14ac:dyDescent="0.35">
      <c r="A374" t="s">
        <v>547</v>
      </c>
      <c r="B374" t="s">
        <v>229</v>
      </c>
      <c r="C374" t="s">
        <v>106</v>
      </c>
      <c r="D374" t="s">
        <v>234</v>
      </c>
      <c r="E374">
        <f>SUM(Table116[[#This Row],[2025]:[2014]])</f>
        <v>43</v>
      </c>
      <c r="F374" s="6"/>
      <c r="G374" s="6">
        <v>2</v>
      </c>
      <c r="H374" s="6"/>
      <c r="I374" s="6">
        <v>16</v>
      </c>
      <c r="J374" s="6">
        <v>16</v>
      </c>
      <c r="K374" s="6">
        <v>9</v>
      </c>
      <c r="L374" s="6"/>
    </row>
    <row r="375" spans="1:12" hidden="1" x14ac:dyDescent="0.35">
      <c r="A375" t="s">
        <v>547</v>
      </c>
      <c r="B375" t="s">
        <v>229</v>
      </c>
      <c r="C375" t="s">
        <v>106</v>
      </c>
      <c r="D375" t="s">
        <v>235</v>
      </c>
      <c r="E375">
        <f>SUM(Table116[[#This Row],[2025]:[2014]])</f>
        <v>23</v>
      </c>
      <c r="F375" s="6"/>
      <c r="G375" s="6"/>
      <c r="H375" s="6">
        <v>2</v>
      </c>
      <c r="I375" s="6">
        <v>4</v>
      </c>
      <c r="J375" s="6">
        <v>17</v>
      </c>
      <c r="K375" s="6"/>
      <c r="L375" s="6"/>
    </row>
    <row r="376" spans="1:12" hidden="1" x14ac:dyDescent="0.35">
      <c r="A376" t="s">
        <v>547</v>
      </c>
      <c r="B376" t="s">
        <v>259</v>
      </c>
      <c r="C376" t="s">
        <v>260</v>
      </c>
      <c r="D376" t="s">
        <v>261</v>
      </c>
      <c r="E376">
        <f>SUM(Table116[[#This Row],[2025]:[2014]])</f>
        <v>6</v>
      </c>
      <c r="F376" s="6"/>
      <c r="G376" s="6"/>
      <c r="H376" s="6">
        <v>3</v>
      </c>
      <c r="I376" s="6">
        <v>2</v>
      </c>
      <c r="J376" s="6"/>
      <c r="K376" s="6">
        <v>1</v>
      </c>
      <c r="L376" s="6"/>
    </row>
    <row r="377" spans="1:12" hidden="1" x14ac:dyDescent="0.35">
      <c r="A377" t="s">
        <v>547</v>
      </c>
      <c r="B377" t="s">
        <v>259</v>
      </c>
      <c r="C377" t="s">
        <v>262</v>
      </c>
      <c r="D377" t="s">
        <v>263</v>
      </c>
      <c r="E377">
        <f>SUM(Table116[[#This Row],[2025]:[2014]])</f>
        <v>3</v>
      </c>
      <c r="F377" s="6"/>
      <c r="G377" s="6"/>
      <c r="H377" s="6"/>
      <c r="I377" s="6"/>
      <c r="J377" s="6">
        <v>3</v>
      </c>
      <c r="K377" s="6"/>
      <c r="L377" s="6"/>
    </row>
    <row r="378" spans="1:12" hidden="1" x14ac:dyDescent="0.35">
      <c r="A378" t="s">
        <v>547</v>
      </c>
      <c r="B378" t="s">
        <v>259</v>
      </c>
      <c r="C378" t="s">
        <v>270</v>
      </c>
      <c r="D378" t="s">
        <v>271</v>
      </c>
      <c r="E378">
        <f>SUM(Table116[[#This Row],[2025]:[2014]])</f>
        <v>23</v>
      </c>
      <c r="F378" s="6"/>
      <c r="G378" s="6"/>
      <c r="H378" s="6"/>
      <c r="I378" s="6"/>
      <c r="J378" s="6"/>
      <c r="K378" s="6">
        <v>23</v>
      </c>
      <c r="L378" s="6"/>
    </row>
    <row r="379" spans="1:12" hidden="1" x14ac:dyDescent="0.35">
      <c r="A379" t="s">
        <v>547</v>
      </c>
      <c r="B379" t="s">
        <v>259</v>
      </c>
      <c r="C379" t="s">
        <v>272</v>
      </c>
      <c r="D379" t="s">
        <v>273</v>
      </c>
      <c r="E379">
        <f>SUM(Table116[[#This Row],[2025]:[2014]])</f>
        <v>17</v>
      </c>
      <c r="F379" s="6"/>
      <c r="G379" s="6"/>
      <c r="H379" s="6"/>
      <c r="I379" s="6"/>
      <c r="J379" s="6"/>
      <c r="K379" s="6">
        <v>17</v>
      </c>
      <c r="L379" s="6"/>
    </row>
    <row r="380" spans="1:12" hidden="1" x14ac:dyDescent="0.35">
      <c r="A380" t="s">
        <v>547</v>
      </c>
      <c r="B380" t="s">
        <v>276</v>
      </c>
      <c r="C380" t="s">
        <v>557</v>
      </c>
      <c r="D380" t="s">
        <v>558</v>
      </c>
      <c r="E380">
        <f>SUM(Table116[[#This Row],[2025]:[2014]])</f>
        <v>1</v>
      </c>
      <c r="F380" s="6"/>
      <c r="G380" s="6"/>
      <c r="H380" s="6"/>
      <c r="I380" s="6"/>
      <c r="J380" s="6"/>
      <c r="K380" s="6">
        <v>1</v>
      </c>
      <c r="L380" s="6">
        <v>0</v>
      </c>
    </row>
    <row r="381" spans="1:12" hidden="1" x14ac:dyDescent="0.35">
      <c r="A381" t="s">
        <v>547</v>
      </c>
      <c r="B381" t="s">
        <v>276</v>
      </c>
      <c r="C381" t="s">
        <v>559</v>
      </c>
      <c r="D381" t="s">
        <v>560</v>
      </c>
      <c r="E381">
        <f>SUM(Table116[[#This Row],[2025]:[2014]])</f>
        <v>1</v>
      </c>
      <c r="F381" s="6"/>
      <c r="G381" s="6"/>
      <c r="H381" s="6"/>
      <c r="I381" s="6"/>
      <c r="J381" s="6"/>
      <c r="K381" s="6">
        <v>1</v>
      </c>
      <c r="L381" s="6">
        <v>0</v>
      </c>
    </row>
    <row r="382" spans="1:12" hidden="1" x14ac:dyDescent="0.35">
      <c r="A382" t="s">
        <v>547</v>
      </c>
      <c r="B382" t="s">
        <v>281</v>
      </c>
      <c r="C382" t="s">
        <v>282</v>
      </c>
      <c r="D382" t="s">
        <v>283</v>
      </c>
      <c r="E382">
        <f>SUM(Table116[[#This Row],[2025]:[2014]])</f>
        <v>114</v>
      </c>
      <c r="F382" s="6">
        <v>4</v>
      </c>
      <c r="G382" s="6">
        <v>3</v>
      </c>
      <c r="H382" s="6">
        <v>9</v>
      </c>
      <c r="I382" s="6">
        <v>24</v>
      </c>
      <c r="J382" s="6">
        <v>74</v>
      </c>
      <c r="K382" s="6"/>
      <c r="L382" s="6"/>
    </row>
    <row r="383" spans="1:12" hidden="1" x14ac:dyDescent="0.35">
      <c r="A383" t="s">
        <v>547</v>
      </c>
      <c r="B383" t="s">
        <v>281</v>
      </c>
      <c r="C383" t="s">
        <v>284</v>
      </c>
      <c r="D383" t="s">
        <v>285</v>
      </c>
      <c r="E383">
        <f>SUM(Table116[[#This Row],[2025]:[2014]])</f>
        <v>32</v>
      </c>
      <c r="F383" s="6">
        <v>2</v>
      </c>
      <c r="G383" s="6">
        <v>2</v>
      </c>
      <c r="H383" s="6">
        <v>6</v>
      </c>
      <c r="I383" s="6">
        <v>3</v>
      </c>
      <c r="J383" s="6">
        <v>8</v>
      </c>
      <c r="K383" s="6">
        <v>11</v>
      </c>
      <c r="L383" s="6"/>
    </row>
    <row r="384" spans="1:12" hidden="1" x14ac:dyDescent="0.35">
      <c r="A384" t="s">
        <v>547</v>
      </c>
      <c r="B384" t="s">
        <v>281</v>
      </c>
      <c r="C384" t="s">
        <v>286</v>
      </c>
      <c r="D384" t="s">
        <v>287</v>
      </c>
      <c r="E384">
        <f>SUM(Table116[[#This Row],[2025]:[2014]])</f>
        <v>13</v>
      </c>
      <c r="F384" s="6"/>
      <c r="G384" s="6"/>
      <c r="H384" s="6"/>
      <c r="I384" s="6">
        <v>9</v>
      </c>
      <c r="J384" s="6">
        <v>4</v>
      </c>
      <c r="K384" s="6"/>
      <c r="L384" s="6"/>
    </row>
    <row r="385" spans="1:12" hidden="1" x14ac:dyDescent="0.35">
      <c r="A385" t="s">
        <v>547</v>
      </c>
      <c r="B385" t="s">
        <v>281</v>
      </c>
      <c r="C385" t="s">
        <v>561</v>
      </c>
      <c r="D385" t="s">
        <v>562</v>
      </c>
      <c r="E385">
        <f>SUM(Table116[[#This Row],[2025]:[2014]])</f>
        <v>3</v>
      </c>
      <c r="F385" s="6"/>
      <c r="G385" s="6"/>
      <c r="H385" s="6"/>
      <c r="I385" s="6"/>
      <c r="J385" s="6"/>
      <c r="K385" s="6">
        <v>3</v>
      </c>
      <c r="L385" s="6"/>
    </row>
    <row r="386" spans="1:12" hidden="1" x14ac:dyDescent="0.35">
      <c r="A386" t="s">
        <v>547</v>
      </c>
      <c r="B386" t="s">
        <v>281</v>
      </c>
      <c r="C386" t="s">
        <v>563</v>
      </c>
      <c r="D386" t="s">
        <v>564</v>
      </c>
      <c r="E386">
        <f>SUM(Table116[[#This Row],[2025]:[2014]])</f>
        <v>2</v>
      </c>
      <c r="F386" s="6"/>
      <c r="G386" s="6"/>
      <c r="H386" s="6"/>
      <c r="I386" s="6"/>
      <c r="J386" s="6"/>
      <c r="K386" s="6">
        <v>2</v>
      </c>
      <c r="L386" s="6"/>
    </row>
    <row r="387" spans="1:12" hidden="1" x14ac:dyDescent="0.35">
      <c r="A387" t="s">
        <v>547</v>
      </c>
      <c r="B387" t="s">
        <v>292</v>
      </c>
      <c r="C387" t="s">
        <v>297</v>
      </c>
      <c r="D387" t="s">
        <v>298</v>
      </c>
      <c r="E387">
        <f>SUM(Table116[[#This Row],[2025]:[2014]])</f>
        <v>4</v>
      </c>
      <c r="F387" s="6"/>
      <c r="G387" s="6">
        <v>2</v>
      </c>
      <c r="H387" s="6"/>
      <c r="I387" s="6"/>
      <c r="J387" s="6"/>
      <c r="K387" s="6">
        <v>2</v>
      </c>
      <c r="L387" s="6">
        <v>0</v>
      </c>
    </row>
    <row r="388" spans="1:12" hidden="1" x14ac:dyDescent="0.35">
      <c r="A388" t="s">
        <v>547</v>
      </c>
      <c r="B388" t="s">
        <v>299</v>
      </c>
      <c r="C388" t="s">
        <v>450</v>
      </c>
      <c r="D388" t="s">
        <v>451</v>
      </c>
      <c r="E388">
        <f>SUM(Table116[[#This Row],[2025]:[2014]])</f>
        <v>8</v>
      </c>
      <c r="F388" s="6"/>
      <c r="G388" s="6">
        <v>8</v>
      </c>
      <c r="H388" s="6"/>
      <c r="I388" s="6"/>
      <c r="J388" s="6"/>
      <c r="K388" s="6"/>
      <c r="L388" s="6"/>
    </row>
    <row r="389" spans="1:12" hidden="1" x14ac:dyDescent="0.35">
      <c r="A389" t="s">
        <v>547</v>
      </c>
      <c r="B389" t="s">
        <v>313</v>
      </c>
      <c r="C389" t="s">
        <v>314</v>
      </c>
      <c r="D389" t="s">
        <v>315</v>
      </c>
      <c r="E389">
        <f>SUM(Table116[[#This Row],[2025]:[2014]])</f>
        <v>23</v>
      </c>
      <c r="F389" s="6"/>
      <c r="G389" s="6">
        <v>10</v>
      </c>
      <c r="H389" s="6">
        <v>5</v>
      </c>
      <c r="I389" s="6"/>
      <c r="J389" s="6">
        <v>8</v>
      </c>
      <c r="K389" s="6"/>
      <c r="L389" s="6"/>
    </row>
    <row r="390" spans="1:12" hidden="1" x14ac:dyDescent="0.35">
      <c r="A390" t="s">
        <v>547</v>
      </c>
      <c r="B390" t="s">
        <v>313</v>
      </c>
      <c r="C390" t="s">
        <v>565</v>
      </c>
      <c r="D390" t="s">
        <v>566</v>
      </c>
      <c r="E390">
        <f>SUM(Table116[[#This Row],[2025]:[2014]])</f>
        <v>2</v>
      </c>
      <c r="F390" s="6"/>
      <c r="G390" s="6"/>
      <c r="H390" s="6"/>
      <c r="I390" s="6"/>
      <c r="J390" s="6"/>
      <c r="K390" s="6">
        <v>2</v>
      </c>
      <c r="L390" s="6"/>
    </row>
    <row r="391" spans="1:12" hidden="1" x14ac:dyDescent="0.35">
      <c r="A391" t="s">
        <v>547</v>
      </c>
      <c r="B391" t="s">
        <v>313</v>
      </c>
      <c r="C391" t="s">
        <v>320</v>
      </c>
      <c r="D391" t="s">
        <v>321</v>
      </c>
      <c r="E391">
        <f>SUM(Table116[[#This Row],[2025]:[2014]])</f>
        <v>2</v>
      </c>
      <c r="F391" s="6">
        <v>2</v>
      </c>
      <c r="G391" s="6"/>
      <c r="H391" s="6"/>
      <c r="I391" s="6"/>
      <c r="J391" s="6"/>
      <c r="K391" s="6"/>
      <c r="L391" s="6"/>
    </row>
    <row r="392" spans="1:12" hidden="1" x14ac:dyDescent="0.35">
      <c r="A392" t="s">
        <v>547</v>
      </c>
      <c r="B392" t="s">
        <v>313</v>
      </c>
      <c r="C392" t="s">
        <v>324</v>
      </c>
      <c r="D392" t="s">
        <v>325</v>
      </c>
      <c r="E392">
        <f>SUM(Table116[[#This Row],[2025]:[2014]])</f>
        <v>12</v>
      </c>
      <c r="F392" s="6">
        <v>1</v>
      </c>
      <c r="G392" s="6">
        <v>1</v>
      </c>
      <c r="H392" s="6">
        <v>3</v>
      </c>
      <c r="I392" s="6">
        <v>3</v>
      </c>
      <c r="J392" s="6">
        <v>2</v>
      </c>
      <c r="K392" s="6">
        <v>2</v>
      </c>
      <c r="L392" s="6"/>
    </row>
    <row r="393" spans="1:12" hidden="1" x14ac:dyDescent="0.35">
      <c r="A393" t="s">
        <v>547</v>
      </c>
      <c r="B393" t="s">
        <v>313</v>
      </c>
      <c r="C393" t="s">
        <v>326</v>
      </c>
      <c r="D393" t="s">
        <v>327</v>
      </c>
      <c r="E393">
        <f>SUM(Table116[[#This Row],[2025]:[2014]])</f>
        <v>46</v>
      </c>
      <c r="F393" s="6">
        <v>1</v>
      </c>
      <c r="G393" s="6">
        <v>3</v>
      </c>
      <c r="H393" s="6">
        <v>10</v>
      </c>
      <c r="I393" s="6">
        <v>11</v>
      </c>
      <c r="J393" s="6">
        <v>13</v>
      </c>
      <c r="K393" s="6">
        <v>8</v>
      </c>
      <c r="L393" s="6">
        <v>0</v>
      </c>
    </row>
    <row r="394" spans="1:12" hidden="1" x14ac:dyDescent="0.35">
      <c r="A394" t="s">
        <v>547</v>
      </c>
      <c r="B394" t="s">
        <v>313</v>
      </c>
      <c r="C394" t="s">
        <v>328</v>
      </c>
      <c r="D394" t="s">
        <v>329</v>
      </c>
      <c r="E394">
        <f>SUM(Table116[[#This Row],[2025]:[2014]])</f>
        <v>75</v>
      </c>
      <c r="F394" s="6">
        <v>6</v>
      </c>
      <c r="G394" s="6">
        <v>10</v>
      </c>
      <c r="H394" s="6">
        <v>13</v>
      </c>
      <c r="I394" s="6">
        <v>22</v>
      </c>
      <c r="J394" s="6">
        <v>24</v>
      </c>
      <c r="K394" s="6"/>
      <c r="L394" s="6"/>
    </row>
    <row r="395" spans="1:12" hidden="1" x14ac:dyDescent="0.35">
      <c r="A395" t="s">
        <v>547</v>
      </c>
      <c r="B395" t="s">
        <v>313</v>
      </c>
      <c r="C395" t="s">
        <v>452</v>
      </c>
      <c r="D395" t="s">
        <v>453</v>
      </c>
      <c r="E395">
        <f>SUM(Table116[[#This Row],[2025]:[2014]])</f>
        <v>3</v>
      </c>
      <c r="F395" s="6">
        <v>3</v>
      </c>
      <c r="G395" s="6"/>
      <c r="H395" s="6"/>
      <c r="I395" s="6"/>
      <c r="J395" s="6"/>
      <c r="K395" s="6"/>
      <c r="L395" s="6"/>
    </row>
    <row r="396" spans="1:12" hidden="1" x14ac:dyDescent="0.35">
      <c r="A396" t="s">
        <v>547</v>
      </c>
      <c r="B396" t="s">
        <v>330</v>
      </c>
      <c r="C396" t="s">
        <v>106</v>
      </c>
      <c r="D396" t="s">
        <v>331</v>
      </c>
      <c r="E396">
        <f>SUM(Table116[[#This Row],[2025]:[2014]])</f>
        <v>966</v>
      </c>
      <c r="F396" s="6">
        <v>75</v>
      </c>
      <c r="G396" s="6">
        <v>108</v>
      </c>
      <c r="H396" s="6">
        <v>80</v>
      </c>
      <c r="I396" s="6">
        <v>169</v>
      </c>
      <c r="J396" s="6">
        <v>410</v>
      </c>
      <c r="K396" s="6">
        <v>124</v>
      </c>
      <c r="L396" s="6"/>
    </row>
    <row r="397" spans="1:12" hidden="1" x14ac:dyDescent="0.35">
      <c r="A397" t="s">
        <v>547</v>
      </c>
      <c r="B397" t="s">
        <v>330</v>
      </c>
      <c r="C397" t="s">
        <v>106</v>
      </c>
      <c r="D397" t="s">
        <v>332</v>
      </c>
      <c r="E397">
        <f>SUM(Table116[[#This Row],[2025]:[2014]])</f>
        <v>36</v>
      </c>
      <c r="F397" s="6"/>
      <c r="G397" s="6"/>
      <c r="H397" s="6"/>
      <c r="I397" s="6"/>
      <c r="J397" s="6">
        <v>36</v>
      </c>
      <c r="K397" s="6"/>
      <c r="L397" s="6"/>
    </row>
    <row r="398" spans="1:12" hidden="1" x14ac:dyDescent="0.35">
      <c r="A398" t="s">
        <v>547</v>
      </c>
      <c r="B398" t="s">
        <v>330</v>
      </c>
      <c r="C398" t="s">
        <v>106</v>
      </c>
      <c r="D398" t="s">
        <v>333</v>
      </c>
      <c r="E398">
        <f>SUM(Table116[[#This Row],[2025]:[2014]])</f>
        <v>5</v>
      </c>
      <c r="F398" s="6"/>
      <c r="G398" s="6"/>
      <c r="H398" s="6"/>
      <c r="I398" s="6"/>
      <c r="J398" s="6"/>
      <c r="K398" s="6">
        <v>5</v>
      </c>
      <c r="L398" s="6"/>
    </row>
    <row r="399" spans="1:12" hidden="1" x14ac:dyDescent="0.35">
      <c r="A399" t="s">
        <v>547</v>
      </c>
      <c r="B399" t="s">
        <v>330</v>
      </c>
      <c r="C399" t="s">
        <v>106</v>
      </c>
      <c r="D399" t="s">
        <v>454</v>
      </c>
      <c r="E399">
        <f>SUM(Table116[[#This Row],[2025]:[2014]])</f>
        <v>25</v>
      </c>
      <c r="F399" s="6">
        <v>3</v>
      </c>
      <c r="G399" s="6">
        <v>14</v>
      </c>
      <c r="H399" s="6">
        <v>1</v>
      </c>
      <c r="I399" s="6">
        <v>4</v>
      </c>
      <c r="J399" s="6">
        <v>3</v>
      </c>
      <c r="K399" s="6"/>
      <c r="L399" s="6"/>
    </row>
    <row r="400" spans="1:12" hidden="1" x14ac:dyDescent="0.35">
      <c r="A400" t="s">
        <v>547</v>
      </c>
      <c r="B400" t="s">
        <v>330</v>
      </c>
      <c r="C400" t="s">
        <v>334</v>
      </c>
      <c r="D400" t="s">
        <v>335</v>
      </c>
      <c r="E400">
        <f>SUM(Table116[[#This Row],[2025]:[2014]])</f>
        <v>121</v>
      </c>
      <c r="F400" s="6"/>
      <c r="G400" s="6"/>
      <c r="H400" s="6">
        <v>10</v>
      </c>
      <c r="I400" s="6">
        <v>17</v>
      </c>
      <c r="J400" s="6">
        <v>64</v>
      </c>
      <c r="K400" s="6">
        <v>30</v>
      </c>
      <c r="L400" s="6"/>
    </row>
    <row r="401" spans="1:12" hidden="1" x14ac:dyDescent="0.35">
      <c r="A401" t="s">
        <v>547</v>
      </c>
      <c r="B401" t="s">
        <v>330</v>
      </c>
      <c r="C401" t="s">
        <v>336</v>
      </c>
      <c r="D401" t="s">
        <v>337</v>
      </c>
      <c r="E401">
        <f>SUM(Table116[[#This Row],[2025]:[2014]])</f>
        <v>1</v>
      </c>
      <c r="F401" s="6"/>
      <c r="G401" s="6"/>
      <c r="H401" s="6"/>
      <c r="I401" s="6"/>
      <c r="J401" s="6"/>
      <c r="K401" s="6">
        <v>1</v>
      </c>
      <c r="L401" s="6"/>
    </row>
    <row r="402" spans="1:12" hidden="1" x14ac:dyDescent="0.35">
      <c r="A402" t="s">
        <v>547</v>
      </c>
      <c r="B402" t="s">
        <v>330</v>
      </c>
      <c r="C402" t="s">
        <v>338</v>
      </c>
      <c r="D402" t="s">
        <v>339</v>
      </c>
      <c r="E402">
        <f>SUM(Table116[[#This Row],[2025]:[2014]])</f>
        <v>47</v>
      </c>
      <c r="F402" s="6"/>
      <c r="G402" s="6">
        <v>30</v>
      </c>
      <c r="H402" s="6">
        <v>4</v>
      </c>
      <c r="I402" s="6">
        <v>1</v>
      </c>
      <c r="J402" s="6">
        <v>9</v>
      </c>
      <c r="K402" s="6">
        <v>3</v>
      </c>
      <c r="L402" s="6"/>
    </row>
    <row r="403" spans="1:12" hidden="1" x14ac:dyDescent="0.35">
      <c r="A403" t="s">
        <v>547</v>
      </c>
      <c r="B403" t="s">
        <v>330</v>
      </c>
      <c r="C403" t="s">
        <v>348</v>
      </c>
      <c r="D403" t="s">
        <v>349</v>
      </c>
      <c r="E403">
        <f>SUM(Table116[[#This Row],[2025]:[2014]])</f>
        <v>309</v>
      </c>
      <c r="F403" s="6">
        <v>35</v>
      </c>
      <c r="G403" s="6">
        <v>60</v>
      </c>
      <c r="H403" s="6">
        <v>45</v>
      </c>
      <c r="I403" s="6">
        <v>45</v>
      </c>
      <c r="J403" s="6">
        <v>70</v>
      </c>
      <c r="K403" s="6">
        <v>54</v>
      </c>
      <c r="L403" s="6">
        <v>0</v>
      </c>
    </row>
    <row r="404" spans="1:12" hidden="1" x14ac:dyDescent="0.35">
      <c r="A404" t="s">
        <v>547</v>
      </c>
      <c r="B404" t="s">
        <v>330</v>
      </c>
      <c r="C404" t="s">
        <v>350</v>
      </c>
      <c r="D404" t="s">
        <v>351</v>
      </c>
      <c r="E404">
        <f>SUM(Table116[[#This Row],[2025]:[2014]])</f>
        <v>12</v>
      </c>
      <c r="F404" s="6"/>
      <c r="G404" s="6"/>
      <c r="H404" s="6"/>
      <c r="I404" s="6">
        <v>1</v>
      </c>
      <c r="J404" s="6">
        <v>6</v>
      </c>
      <c r="K404" s="6">
        <v>5</v>
      </c>
      <c r="L404" s="6"/>
    </row>
    <row r="405" spans="1:12" hidden="1" x14ac:dyDescent="0.35">
      <c r="A405" t="s">
        <v>547</v>
      </c>
      <c r="B405" t="s">
        <v>330</v>
      </c>
      <c r="C405" t="s">
        <v>354</v>
      </c>
      <c r="D405" t="s">
        <v>355</v>
      </c>
      <c r="E405">
        <f>SUM(Table116[[#This Row],[2025]:[2014]])</f>
        <v>4</v>
      </c>
      <c r="F405" s="6">
        <v>2</v>
      </c>
      <c r="G405" s="6">
        <v>1</v>
      </c>
      <c r="H405" s="6">
        <v>1</v>
      </c>
      <c r="I405" s="6"/>
      <c r="J405" s="6"/>
      <c r="K405" s="6"/>
      <c r="L405" s="6"/>
    </row>
    <row r="406" spans="1:12" hidden="1" x14ac:dyDescent="0.35">
      <c r="A406" t="s">
        <v>547</v>
      </c>
      <c r="B406" t="s">
        <v>330</v>
      </c>
      <c r="C406" t="s">
        <v>356</v>
      </c>
      <c r="D406" t="s">
        <v>357</v>
      </c>
      <c r="E406">
        <f>SUM(Table116[[#This Row],[2025]:[2014]])</f>
        <v>11</v>
      </c>
      <c r="F406" s="6">
        <v>1</v>
      </c>
      <c r="G406" s="6">
        <v>4</v>
      </c>
      <c r="H406" s="6">
        <v>1</v>
      </c>
      <c r="I406" s="6">
        <v>1</v>
      </c>
      <c r="J406" s="6">
        <v>2</v>
      </c>
      <c r="K406" s="6">
        <v>2</v>
      </c>
      <c r="L406" s="6"/>
    </row>
    <row r="407" spans="1:12" hidden="1" x14ac:dyDescent="0.35">
      <c r="A407" t="s">
        <v>547</v>
      </c>
      <c r="B407" t="s">
        <v>330</v>
      </c>
      <c r="C407" t="s">
        <v>358</v>
      </c>
      <c r="D407" t="s">
        <v>359</v>
      </c>
      <c r="E407">
        <f>SUM(Table116[[#This Row],[2025]:[2014]])</f>
        <v>6</v>
      </c>
      <c r="F407" s="6"/>
      <c r="G407" s="6"/>
      <c r="H407" s="6"/>
      <c r="I407" s="6">
        <v>1</v>
      </c>
      <c r="J407" s="6">
        <v>5</v>
      </c>
      <c r="K407" s="6"/>
      <c r="L407" s="6"/>
    </row>
    <row r="408" spans="1:12" hidden="1" x14ac:dyDescent="0.35">
      <c r="A408" t="s">
        <v>547</v>
      </c>
      <c r="B408" t="s">
        <v>330</v>
      </c>
      <c r="C408" t="s">
        <v>360</v>
      </c>
      <c r="D408" t="s">
        <v>361</v>
      </c>
      <c r="E408">
        <f>SUM(Table116[[#This Row],[2025]:[2014]])</f>
        <v>157</v>
      </c>
      <c r="F408" s="6">
        <v>5</v>
      </c>
      <c r="G408" s="6">
        <v>22</v>
      </c>
      <c r="H408" s="6">
        <v>28</v>
      </c>
      <c r="I408" s="6">
        <v>37</v>
      </c>
      <c r="J408" s="6">
        <v>60</v>
      </c>
      <c r="K408" s="6">
        <v>5</v>
      </c>
      <c r="L408" s="6"/>
    </row>
    <row r="409" spans="1:12" hidden="1" x14ac:dyDescent="0.35">
      <c r="A409" t="s">
        <v>547</v>
      </c>
      <c r="B409" t="s">
        <v>330</v>
      </c>
      <c r="C409" t="s">
        <v>362</v>
      </c>
      <c r="D409" t="s">
        <v>363</v>
      </c>
      <c r="E409">
        <f>SUM(Table116[[#This Row],[2025]:[2014]])</f>
        <v>2</v>
      </c>
      <c r="F409" s="6">
        <v>1</v>
      </c>
      <c r="G409" s="6">
        <v>1</v>
      </c>
      <c r="H409" s="6"/>
      <c r="I409" s="6"/>
      <c r="J409" s="6"/>
      <c r="K409" s="6"/>
      <c r="L409" s="6"/>
    </row>
    <row r="410" spans="1:12" hidden="1" x14ac:dyDescent="0.35">
      <c r="A410" t="s">
        <v>547</v>
      </c>
      <c r="B410" t="s">
        <v>330</v>
      </c>
      <c r="C410" t="s">
        <v>364</v>
      </c>
      <c r="D410" t="s">
        <v>365</v>
      </c>
      <c r="E410">
        <f>SUM(Table116[[#This Row],[2025]:[2014]])</f>
        <v>54</v>
      </c>
      <c r="F410" s="6">
        <v>16</v>
      </c>
      <c r="G410" s="6">
        <v>1</v>
      </c>
      <c r="H410" s="6"/>
      <c r="I410" s="6">
        <v>2</v>
      </c>
      <c r="J410" s="6">
        <v>20</v>
      </c>
      <c r="K410" s="6">
        <v>15</v>
      </c>
      <c r="L410" s="6"/>
    </row>
    <row r="411" spans="1:12" hidden="1" x14ac:dyDescent="0.35">
      <c r="A411" t="s">
        <v>547</v>
      </c>
      <c r="B411" t="s">
        <v>330</v>
      </c>
      <c r="C411" t="s">
        <v>567</v>
      </c>
      <c r="D411" t="s">
        <v>568</v>
      </c>
      <c r="E411">
        <f>SUM(Table116[[#This Row],[2025]:[2014]])</f>
        <v>1</v>
      </c>
      <c r="F411" s="6"/>
      <c r="G411" s="6"/>
      <c r="H411" s="6"/>
      <c r="I411" s="6"/>
      <c r="J411" s="6">
        <v>1</v>
      </c>
      <c r="K411" s="6"/>
      <c r="L411" s="6"/>
    </row>
    <row r="412" spans="1:12" hidden="1" x14ac:dyDescent="0.35">
      <c r="A412" t="s">
        <v>547</v>
      </c>
      <c r="B412" t="s">
        <v>330</v>
      </c>
      <c r="C412" t="s">
        <v>373</v>
      </c>
      <c r="D412" t="s">
        <v>374</v>
      </c>
      <c r="E412">
        <f>SUM(Table116[[#This Row],[2025]:[2014]])</f>
        <v>65</v>
      </c>
      <c r="F412" s="6"/>
      <c r="G412" s="6"/>
      <c r="H412" s="6"/>
      <c r="I412" s="6"/>
      <c r="J412" s="6"/>
      <c r="K412" s="6">
        <v>65</v>
      </c>
      <c r="L412" s="6">
        <v>0</v>
      </c>
    </row>
    <row r="413" spans="1:12" hidden="1" x14ac:dyDescent="0.35">
      <c r="A413" t="s">
        <v>547</v>
      </c>
      <c r="B413" t="s">
        <v>330</v>
      </c>
      <c r="C413" t="s">
        <v>379</v>
      </c>
      <c r="D413" t="s">
        <v>380</v>
      </c>
      <c r="E413">
        <f>SUM(Table116[[#This Row],[2025]:[2014]])</f>
        <v>2</v>
      </c>
      <c r="F413" s="6"/>
      <c r="G413" s="6"/>
      <c r="H413" s="6"/>
      <c r="I413" s="6"/>
      <c r="J413" s="6"/>
      <c r="K413" s="6">
        <v>2</v>
      </c>
      <c r="L413" s="6">
        <v>0</v>
      </c>
    </row>
    <row r="414" spans="1:12" hidden="1" x14ac:dyDescent="0.35">
      <c r="A414" t="s">
        <v>547</v>
      </c>
      <c r="B414" t="s">
        <v>330</v>
      </c>
      <c r="C414" t="s">
        <v>397</v>
      </c>
      <c r="D414" t="s">
        <v>398</v>
      </c>
      <c r="E414">
        <f>SUM(Table116[[#This Row],[2025]:[2014]])</f>
        <v>1</v>
      </c>
      <c r="F414" s="6"/>
      <c r="G414" s="6"/>
      <c r="H414" s="6">
        <v>1</v>
      </c>
      <c r="I414" s="6"/>
      <c r="J414" s="6"/>
      <c r="K414" s="6"/>
      <c r="L414" s="6"/>
    </row>
    <row r="415" spans="1:12" hidden="1" x14ac:dyDescent="0.35">
      <c r="A415" t="s">
        <v>547</v>
      </c>
      <c r="B415" t="s">
        <v>330</v>
      </c>
      <c r="C415" t="s">
        <v>399</v>
      </c>
      <c r="D415" t="s">
        <v>400</v>
      </c>
      <c r="E415">
        <f>SUM(Table116[[#This Row],[2025]:[2014]])</f>
        <v>16</v>
      </c>
      <c r="F415" s="6"/>
      <c r="G415" s="6"/>
      <c r="H415" s="6">
        <v>1</v>
      </c>
      <c r="I415" s="6">
        <v>9</v>
      </c>
      <c r="J415" s="6">
        <v>3</v>
      </c>
      <c r="K415" s="6">
        <v>3</v>
      </c>
      <c r="L415" s="6">
        <v>0</v>
      </c>
    </row>
    <row r="416" spans="1:12" hidden="1" x14ac:dyDescent="0.35">
      <c r="A416" t="s">
        <v>547</v>
      </c>
      <c r="B416" t="s">
        <v>330</v>
      </c>
      <c r="C416" t="s">
        <v>407</v>
      </c>
      <c r="D416" t="s">
        <v>408</v>
      </c>
      <c r="E416">
        <f>SUM(Table116[[#This Row],[2025]:[2014]])</f>
        <v>2</v>
      </c>
      <c r="F416" s="6"/>
      <c r="G416" s="6"/>
      <c r="H416" s="6"/>
      <c r="I416" s="6"/>
      <c r="J416" s="6">
        <v>1</v>
      </c>
      <c r="K416" s="6">
        <v>1</v>
      </c>
      <c r="L416" s="6"/>
    </row>
    <row r="417" spans="1:16" hidden="1" x14ac:dyDescent="0.35">
      <c r="A417" t="s">
        <v>569</v>
      </c>
      <c r="B417" t="s">
        <v>102</v>
      </c>
      <c r="C417" t="s">
        <v>103</v>
      </c>
      <c r="D417" t="s">
        <v>104</v>
      </c>
      <c r="E417">
        <f>SUM(Table116[[#This Row],[2025]:[2014]])</f>
        <v>2</v>
      </c>
      <c r="F417" s="6"/>
      <c r="G417" s="6"/>
      <c r="H417" s="6"/>
      <c r="I417" s="6"/>
      <c r="J417" s="6"/>
      <c r="K417" s="6"/>
      <c r="L417" s="6"/>
      <c r="M417" s="6">
        <v>2</v>
      </c>
      <c r="N417" s="6"/>
      <c r="O417" s="6"/>
      <c r="P417" s="6"/>
    </row>
    <row r="418" spans="1:16" hidden="1" x14ac:dyDescent="0.35">
      <c r="A418" t="s">
        <v>569</v>
      </c>
      <c r="B418" t="s">
        <v>570</v>
      </c>
      <c r="C418" t="s">
        <v>571</v>
      </c>
      <c r="D418" t="s">
        <v>572</v>
      </c>
      <c r="E418">
        <f>SUM(Table116[[#This Row],[2025]:[2014]])</f>
        <v>1</v>
      </c>
      <c r="F418" s="6"/>
      <c r="G418" s="6"/>
      <c r="H418" s="6"/>
      <c r="I418" s="6"/>
      <c r="J418" s="6"/>
      <c r="K418" s="6"/>
      <c r="L418" s="6"/>
      <c r="M418" s="6"/>
      <c r="N418" s="6"/>
      <c r="O418" s="6">
        <v>1</v>
      </c>
      <c r="P418" s="6"/>
    </row>
    <row r="419" spans="1:16" hidden="1" x14ac:dyDescent="0.35">
      <c r="A419" t="s">
        <v>569</v>
      </c>
      <c r="B419" t="s">
        <v>105</v>
      </c>
      <c r="C419" t="s">
        <v>106</v>
      </c>
      <c r="D419" t="s">
        <v>107</v>
      </c>
      <c r="E419">
        <f>SUM(Table116[[#This Row],[2025]:[2014]])</f>
        <v>16</v>
      </c>
      <c r="F419" s="6"/>
      <c r="G419" s="6"/>
      <c r="H419" s="6">
        <v>1</v>
      </c>
      <c r="I419" s="6">
        <v>1</v>
      </c>
      <c r="J419" s="6">
        <v>1</v>
      </c>
      <c r="K419" s="6">
        <v>6</v>
      </c>
      <c r="L419" s="6">
        <v>7</v>
      </c>
      <c r="M419" s="6"/>
      <c r="N419" s="6"/>
      <c r="O419" s="6"/>
      <c r="P419" s="6"/>
    </row>
    <row r="420" spans="1:16" hidden="1" x14ac:dyDescent="0.35">
      <c r="A420" t="s">
        <v>569</v>
      </c>
      <c r="B420" t="s">
        <v>110</v>
      </c>
      <c r="C420" t="s">
        <v>462</v>
      </c>
      <c r="D420" t="s">
        <v>463</v>
      </c>
      <c r="E420">
        <f>SUM(Table116[[#This Row],[2025]:[2014]])</f>
        <v>1</v>
      </c>
      <c r="F420" s="6"/>
      <c r="G420" s="6"/>
      <c r="H420" s="6"/>
      <c r="I420" s="6"/>
      <c r="J420" s="6">
        <v>1</v>
      </c>
      <c r="K420" s="6"/>
      <c r="L420" s="6"/>
      <c r="M420" s="6"/>
      <c r="N420" s="6"/>
      <c r="O420" s="6"/>
      <c r="P420" s="6"/>
    </row>
    <row r="421" spans="1:16" hidden="1" x14ac:dyDescent="0.35">
      <c r="A421" t="s">
        <v>569</v>
      </c>
      <c r="B421" t="s">
        <v>113</v>
      </c>
      <c r="C421" t="s">
        <v>573</v>
      </c>
      <c r="D421" t="s">
        <v>574</v>
      </c>
      <c r="E421">
        <f>SUM(Table116[[#This Row],[2025]:[2014]])</f>
        <v>4</v>
      </c>
      <c r="F421" s="6"/>
      <c r="G421" s="6"/>
      <c r="H421" s="6"/>
      <c r="I421" s="6"/>
      <c r="J421" s="6"/>
      <c r="K421" s="6"/>
      <c r="L421" s="6">
        <v>-1</v>
      </c>
      <c r="M421" s="6"/>
      <c r="N421" s="6"/>
      <c r="O421" s="6"/>
      <c r="P421" s="6">
        <v>5</v>
      </c>
    </row>
    <row r="422" spans="1:16" hidden="1" x14ac:dyDescent="0.35">
      <c r="A422" t="s">
        <v>569</v>
      </c>
      <c r="B422" t="s">
        <v>464</v>
      </c>
      <c r="C422" t="s">
        <v>465</v>
      </c>
      <c r="D422" t="s">
        <v>466</v>
      </c>
      <c r="E422">
        <f>SUM(Table116[[#This Row],[2025]:[2014]])</f>
        <v>1</v>
      </c>
      <c r="F422" s="6"/>
      <c r="G422" s="6"/>
      <c r="H422" s="6"/>
      <c r="I422" s="6">
        <v>1</v>
      </c>
      <c r="J422" s="6"/>
      <c r="K422" s="6"/>
      <c r="L422" s="6"/>
      <c r="M422" s="6"/>
      <c r="N422" s="6"/>
      <c r="O422" s="6"/>
      <c r="P422" s="6"/>
    </row>
    <row r="423" spans="1:16" hidden="1" x14ac:dyDescent="0.35">
      <c r="A423" t="s">
        <v>569</v>
      </c>
      <c r="B423" t="s">
        <v>116</v>
      </c>
      <c r="C423" t="s">
        <v>119</v>
      </c>
      <c r="D423" t="s">
        <v>120</v>
      </c>
      <c r="E423">
        <f>SUM(Table116[[#This Row],[2025]:[2014]])</f>
        <v>9</v>
      </c>
      <c r="F423" s="6"/>
      <c r="G423" s="6"/>
      <c r="H423" s="6"/>
      <c r="I423" s="6"/>
      <c r="J423" s="6"/>
      <c r="K423" s="6"/>
      <c r="L423" s="6"/>
      <c r="M423" s="6">
        <v>1</v>
      </c>
      <c r="N423" s="6">
        <v>8</v>
      </c>
      <c r="O423" s="6"/>
      <c r="P423" s="6"/>
    </row>
    <row r="424" spans="1:16" hidden="1" x14ac:dyDescent="0.35">
      <c r="A424" t="s">
        <v>569</v>
      </c>
      <c r="B424" t="s">
        <v>121</v>
      </c>
      <c r="C424" t="s">
        <v>575</v>
      </c>
      <c r="D424" t="s">
        <v>576</v>
      </c>
      <c r="E424">
        <f>SUM(Table116[[#This Row],[2025]:[2014]])</f>
        <v>1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>
        <v>1</v>
      </c>
    </row>
    <row r="425" spans="1:16" hidden="1" x14ac:dyDescent="0.35">
      <c r="A425" t="s">
        <v>569</v>
      </c>
      <c r="B425" t="s">
        <v>121</v>
      </c>
      <c r="C425" t="s">
        <v>122</v>
      </c>
      <c r="D425" t="s">
        <v>123</v>
      </c>
      <c r="E425">
        <f>SUM(Table116[[#This Row],[2025]:[2014]])</f>
        <v>1</v>
      </c>
      <c r="F425" s="6"/>
      <c r="G425" s="6"/>
      <c r="H425" s="6"/>
      <c r="I425" s="6"/>
      <c r="J425" s="6"/>
      <c r="K425" s="6"/>
      <c r="L425" s="6"/>
      <c r="M425" s="6"/>
      <c r="N425" s="6"/>
      <c r="O425" s="6">
        <v>1</v>
      </c>
      <c r="P425" s="6"/>
    </row>
    <row r="426" spans="1:16" hidden="1" x14ac:dyDescent="0.35">
      <c r="A426" t="s">
        <v>569</v>
      </c>
      <c r="B426" t="s">
        <v>124</v>
      </c>
      <c r="C426" t="s">
        <v>106</v>
      </c>
      <c r="D426" t="s">
        <v>125</v>
      </c>
      <c r="E426">
        <f>SUM(Table116[[#This Row],[2025]:[2014]])</f>
        <v>7</v>
      </c>
      <c r="F426" s="6"/>
      <c r="G426" s="6"/>
      <c r="H426" s="6"/>
      <c r="I426" s="6"/>
      <c r="J426" s="6">
        <v>1</v>
      </c>
      <c r="K426" s="6">
        <v>2</v>
      </c>
      <c r="L426" s="6"/>
      <c r="M426" s="6">
        <v>2</v>
      </c>
      <c r="N426" s="6"/>
      <c r="O426" s="6"/>
      <c r="P426" s="6">
        <v>2</v>
      </c>
    </row>
    <row r="427" spans="1:16" hidden="1" x14ac:dyDescent="0.35">
      <c r="A427" t="s">
        <v>569</v>
      </c>
      <c r="B427" t="s">
        <v>124</v>
      </c>
      <c r="C427" t="s">
        <v>577</v>
      </c>
      <c r="D427" t="s">
        <v>578</v>
      </c>
      <c r="E427">
        <f>SUM(Table116[[#This Row],[2025]:[2014]])</f>
        <v>1</v>
      </c>
      <c r="F427" s="6"/>
      <c r="G427" s="6"/>
      <c r="H427" s="6"/>
      <c r="I427" s="6"/>
      <c r="J427" s="6"/>
      <c r="K427" s="6"/>
      <c r="L427" s="6">
        <v>1</v>
      </c>
      <c r="M427" s="6"/>
      <c r="N427" s="6"/>
      <c r="O427" s="6"/>
      <c r="P427" s="6"/>
    </row>
    <row r="428" spans="1:16" hidden="1" x14ac:dyDescent="0.35">
      <c r="A428" t="s">
        <v>569</v>
      </c>
      <c r="B428" t="s">
        <v>130</v>
      </c>
      <c r="C428" t="s">
        <v>106</v>
      </c>
      <c r="D428" t="s">
        <v>131</v>
      </c>
      <c r="E428">
        <f>SUM(Table116[[#This Row],[2025]:[2014]])</f>
        <v>10</v>
      </c>
      <c r="F428" s="6"/>
      <c r="G428" s="6">
        <v>2</v>
      </c>
      <c r="H428" s="6">
        <v>8</v>
      </c>
      <c r="I428" s="6"/>
      <c r="J428" s="6"/>
      <c r="K428" s="6"/>
      <c r="L428" s="6"/>
      <c r="M428" s="6"/>
      <c r="N428" s="6"/>
      <c r="O428" s="6"/>
      <c r="P428" s="6"/>
    </row>
    <row r="429" spans="1:16" hidden="1" x14ac:dyDescent="0.35">
      <c r="A429" t="s">
        <v>569</v>
      </c>
      <c r="B429" t="s">
        <v>130</v>
      </c>
      <c r="C429" t="s">
        <v>106</v>
      </c>
      <c r="D429" t="s">
        <v>132</v>
      </c>
      <c r="E429">
        <f>SUM(Table116[[#This Row],[2025]:[2014]])</f>
        <v>0</v>
      </c>
      <c r="F429" s="6"/>
      <c r="G429" s="6"/>
      <c r="H429" s="6"/>
      <c r="I429" s="6"/>
      <c r="J429" s="6"/>
      <c r="K429" s="6"/>
      <c r="L429" s="6"/>
      <c r="M429" s="6"/>
      <c r="N429" s="6"/>
      <c r="O429" s="6">
        <v>0</v>
      </c>
      <c r="P429" s="6"/>
    </row>
    <row r="430" spans="1:16" hidden="1" x14ac:dyDescent="0.35">
      <c r="A430" t="s">
        <v>569</v>
      </c>
      <c r="B430" t="s">
        <v>130</v>
      </c>
      <c r="C430" t="s">
        <v>106</v>
      </c>
      <c r="D430" t="s">
        <v>134</v>
      </c>
      <c r="E430">
        <f>SUM(Table116[[#This Row],[2025]:[2014]])</f>
        <v>3</v>
      </c>
      <c r="F430" s="6"/>
      <c r="G430" s="6"/>
      <c r="H430" s="6"/>
      <c r="I430" s="6">
        <v>1</v>
      </c>
      <c r="J430" s="6"/>
      <c r="K430" s="6">
        <v>1</v>
      </c>
      <c r="L430" s="6"/>
      <c r="M430" s="6">
        <v>1</v>
      </c>
      <c r="N430" s="6"/>
      <c r="O430" s="6"/>
      <c r="P430" s="6"/>
    </row>
    <row r="431" spans="1:16" hidden="1" x14ac:dyDescent="0.35">
      <c r="A431" t="s">
        <v>569</v>
      </c>
      <c r="B431" t="s">
        <v>130</v>
      </c>
      <c r="C431" t="s">
        <v>106</v>
      </c>
      <c r="D431" t="s">
        <v>579</v>
      </c>
      <c r="E431">
        <f>SUM(Table116[[#This Row],[2025]:[2014]])</f>
        <v>1</v>
      </c>
      <c r="F431" s="6"/>
      <c r="G431" s="6"/>
      <c r="H431" s="6"/>
      <c r="I431" s="6"/>
      <c r="J431" s="6"/>
      <c r="K431" s="6"/>
      <c r="L431" s="6"/>
      <c r="M431" s="6">
        <v>1</v>
      </c>
      <c r="N431" s="6"/>
      <c r="O431" s="6"/>
      <c r="P431" s="6"/>
    </row>
    <row r="432" spans="1:16" hidden="1" x14ac:dyDescent="0.35">
      <c r="A432" t="s">
        <v>569</v>
      </c>
      <c r="B432" t="s">
        <v>130</v>
      </c>
      <c r="C432" t="s">
        <v>106</v>
      </c>
      <c r="D432" t="s">
        <v>135</v>
      </c>
      <c r="E432">
        <f>SUM(Table116[[#This Row],[2025]:[2014]])</f>
        <v>5</v>
      </c>
      <c r="F432" s="6"/>
      <c r="G432" s="6"/>
      <c r="H432" s="6"/>
      <c r="I432" s="6"/>
      <c r="J432" s="6"/>
      <c r="K432" s="6">
        <v>5</v>
      </c>
      <c r="L432" s="6"/>
      <c r="M432" s="6"/>
      <c r="N432" s="6"/>
      <c r="O432" s="6"/>
      <c r="P432" s="6"/>
    </row>
    <row r="433" spans="1:16" hidden="1" x14ac:dyDescent="0.35">
      <c r="A433" t="s">
        <v>569</v>
      </c>
      <c r="B433" t="s">
        <v>130</v>
      </c>
      <c r="C433" t="s">
        <v>106</v>
      </c>
      <c r="D433" t="s">
        <v>136</v>
      </c>
      <c r="E433">
        <f>SUM(Table116[[#This Row],[2025]:[2014]])</f>
        <v>1</v>
      </c>
      <c r="F433" s="6"/>
      <c r="G433" s="6"/>
      <c r="H433" s="6"/>
      <c r="I433" s="6">
        <v>1</v>
      </c>
      <c r="J433" s="6"/>
      <c r="K433" s="6"/>
      <c r="L433" s="6"/>
      <c r="M433" s="6"/>
      <c r="N433" s="6"/>
      <c r="O433" s="6"/>
      <c r="P433" s="6"/>
    </row>
    <row r="434" spans="1:16" hidden="1" x14ac:dyDescent="0.35">
      <c r="A434" t="s">
        <v>569</v>
      </c>
      <c r="B434" t="s">
        <v>130</v>
      </c>
      <c r="C434" t="s">
        <v>106</v>
      </c>
      <c r="D434" t="s">
        <v>137</v>
      </c>
      <c r="E434">
        <f>SUM(Table116[[#This Row],[2025]:[2014]])</f>
        <v>27</v>
      </c>
      <c r="F434" s="6"/>
      <c r="G434" s="6">
        <v>4</v>
      </c>
      <c r="H434" s="6">
        <v>15</v>
      </c>
      <c r="I434" s="6"/>
      <c r="J434" s="6"/>
      <c r="K434" s="6">
        <v>8</v>
      </c>
      <c r="L434" s="6"/>
      <c r="M434" s="6"/>
      <c r="N434" s="6"/>
      <c r="O434" s="6"/>
      <c r="P434" s="6"/>
    </row>
    <row r="435" spans="1:16" hidden="1" x14ac:dyDescent="0.35">
      <c r="A435" t="s">
        <v>569</v>
      </c>
      <c r="B435" t="s">
        <v>130</v>
      </c>
      <c r="C435" t="s">
        <v>106</v>
      </c>
      <c r="D435" t="s">
        <v>138</v>
      </c>
      <c r="E435">
        <f>SUM(Table116[[#This Row],[2025]:[2014]])</f>
        <v>5</v>
      </c>
      <c r="F435" s="6"/>
      <c r="G435" s="6"/>
      <c r="H435" s="6"/>
      <c r="I435" s="6"/>
      <c r="J435" s="6">
        <v>1</v>
      </c>
      <c r="K435" s="6">
        <v>1</v>
      </c>
      <c r="L435" s="6">
        <v>3</v>
      </c>
      <c r="M435" s="6"/>
      <c r="N435" s="6"/>
      <c r="O435" s="6"/>
      <c r="P435" s="6"/>
    </row>
    <row r="436" spans="1:16" hidden="1" x14ac:dyDescent="0.35">
      <c r="A436" t="s">
        <v>569</v>
      </c>
      <c r="B436" t="s">
        <v>130</v>
      </c>
      <c r="C436" t="s">
        <v>106</v>
      </c>
      <c r="D436" t="s">
        <v>580</v>
      </c>
      <c r="E436">
        <f>SUM(Table116[[#This Row],[2025]:[2014]])</f>
        <v>1</v>
      </c>
      <c r="F436" s="6"/>
      <c r="G436" s="6"/>
      <c r="H436" s="6">
        <v>1</v>
      </c>
      <c r="I436" s="6"/>
      <c r="J436" s="6"/>
      <c r="K436" s="6"/>
      <c r="L436" s="6"/>
      <c r="M436" s="6"/>
      <c r="N436" s="6"/>
      <c r="O436" s="6"/>
      <c r="P436" s="6"/>
    </row>
    <row r="437" spans="1:16" hidden="1" x14ac:dyDescent="0.35">
      <c r="A437" t="s">
        <v>569</v>
      </c>
      <c r="B437" t="s">
        <v>130</v>
      </c>
      <c r="C437" t="s">
        <v>140</v>
      </c>
      <c r="D437" t="s">
        <v>141</v>
      </c>
      <c r="E437">
        <f>SUM(Table116[[#This Row],[2025]:[2014]])</f>
        <v>0</v>
      </c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>
        <v>0</v>
      </c>
    </row>
    <row r="438" spans="1:16" hidden="1" x14ac:dyDescent="0.35">
      <c r="A438" t="s">
        <v>569</v>
      </c>
      <c r="B438" t="s">
        <v>130</v>
      </c>
      <c r="C438" t="s">
        <v>581</v>
      </c>
      <c r="D438" t="s">
        <v>582</v>
      </c>
      <c r="E438">
        <f>SUM(Table116[[#This Row],[2025]:[2014]])</f>
        <v>0</v>
      </c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>
        <v>0</v>
      </c>
    </row>
    <row r="439" spans="1:16" hidden="1" x14ac:dyDescent="0.35">
      <c r="A439" t="s">
        <v>569</v>
      </c>
      <c r="B439" t="s">
        <v>130</v>
      </c>
      <c r="C439" t="s">
        <v>583</v>
      </c>
      <c r="D439" t="s">
        <v>584</v>
      </c>
      <c r="E439">
        <f>SUM(Table116[[#This Row],[2025]:[2014]])</f>
        <v>1</v>
      </c>
      <c r="F439" s="6"/>
      <c r="G439" s="6"/>
      <c r="H439" s="6"/>
      <c r="I439" s="6"/>
      <c r="J439" s="6"/>
      <c r="K439" s="6"/>
      <c r="L439" s="6"/>
      <c r="M439" s="6"/>
      <c r="N439" s="6"/>
      <c r="O439" s="6">
        <v>1</v>
      </c>
      <c r="P439" s="6"/>
    </row>
    <row r="440" spans="1:16" hidden="1" x14ac:dyDescent="0.35">
      <c r="A440" t="s">
        <v>569</v>
      </c>
      <c r="B440" t="s">
        <v>153</v>
      </c>
      <c r="C440" t="s">
        <v>585</v>
      </c>
      <c r="D440" t="s">
        <v>586</v>
      </c>
      <c r="E440">
        <f>SUM(Table116[[#This Row],[2025]:[2014]])</f>
        <v>0</v>
      </c>
      <c r="F440" s="6"/>
      <c r="G440" s="6"/>
      <c r="H440" s="6"/>
      <c r="I440" s="6"/>
      <c r="J440" s="6"/>
      <c r="K440" s="6"/>
      <c r="L440" s="6"/>
      <c r="M440" s="6"/>
      <c r="N440" s="6"/>
      <c r="O440" s="6">
        <v>0</v>
      </c>
      <c r="P440" s="6"/>
    </row>
    <row r="441" spans="1:16" hidden="1" x14ac:dyDescent="0.35">
      <c r="A441" t="s">
        <v>569</v>
      </c>
      <c r="B441" t="s">
        <v>153</v>
      </c>
      <c r="C441" t="s">
        <v>587</v>
      </c>
      <c r="D441" t="s">
        <v>588</v>
      </c>
      <c r="E441">
        <f>SUM(Table116[[#This Row],[2025]:[2014]])</f>
        <v>3</v>
      </c>
      <c r="F441" s="6"/>
      <c r="G441" s="6"/>
      <c r="H441" s="6"/>
      <c r="I441" s="6"/>
      <c r="J441" s="6"/>
      <c r="K441" s="6">
        <v>3</v>
      </c>
      <c r="L441" s="6"/>
      <c r="M441" s="6"/>
      <c r="N441" s="6"/>
      <c r="O441" s="6"/>
      <c r="P441" s="6"/>
    </row>
    <row r="442" spans="1:16" hidden="1" x14ac:dyDescent="0.35">
      <c r="A442" t="s">
        <v>569</v>
      </c>
      <c r="B442" t="s">
        <v>176</v>
      </c>
      <c r="C442" t="s">
        <v>177</v>
      </c>
      <c r="D442" t="s">
        <v>178</v>
      </c>
      <c r="E442">
        <f>SUM(Table116[[#This Row],[2025]:[2014]])</f>
        <v>4</v>
      </c>
      <c r="F442" s="6">
        <v>3</v>
      </c>
      <c r="G442" s="6"/>
      <c r="H442" s="6"/>
      <c r="I442" s="6"/>
      <c r="J442" s="6"/>
      <c r="K442" s="6"/>
      <c r="L442" s="6">
        <v>1</v>
      </c>
      <c r="M442" s="6"/>
      <c r="N442" s="6"/>
      <c r="O442" s="6"/>
      <c r="P442" s="6"/>
    </row>
    <row r="443" spans="1:16" hidden="1" x14ac:dyDescent="0.35">
      <c r="A443" t="s">
        <v>569</v>
      </c>
      <c r="B443" t="s">
        <v>179</v>
      </c>
      <c r="C443" t="s">
        <v>589</v>
      </c>
      <c r="D443" t="s">
        <v>590</v>
      </c>
      <c r="E443">
        <f>SUM(Table116[[#This Row],[2025]:[2014]])</f>
        <v>0</v>
      </c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>
        <v>0</v>
      </c>
    </row>
    <row r="444" spans="1:16" hidden="1" x14ac:dyDescent="0.35">
      <c r="A444" t="s">
        <v>569</v>
      </c>
      <c r="B444" t="s">
        <v>189</v>
      </c>
      <c r="C444" t="s">
        <v>591</v>
      </c>
      <c r="D444" t="s">
        <v>592</v>
      </c>
      <c r="E444">
        <f>SUM(Table116[[#This Row],[2025]:[2014]])</f>
        <v>2</v>
      </c>
      <c r="F444" s="6"/>
      <c r="G444" s="6"/>
      <c r="H444" s="6"/>
      <c r="I444" s="6"/>
      <c r="J444" s="6"/>
      <c r="K444" s="6"/>
      <c r="L444" s="6"/>
      <c r="M444" s="6">
        <v>2</v>
      </c>
      <c r="N444" s="6"/>
      <c r="O444" s="6"/>
      <c r="P444" s="6"/>
    </row>
    <row r="445" spans="1:16" hidden="1" x14ac:dyDescent="0.35">
      <c r="A445" t="s">
        <v>569</v>
      </c>
      <c r="B445" t="s">
        <v>195</v>
      </c>
      <c r="C445" t="s">
        <v>593</v>
      </c>
      <c r="D445" t="s">
        <v>594</v>
      </c>
      <c r="E445">
        <f>SUM(Table116[[#This Row],[2025]:[2014]])</f>
        <v>1</v>
      </c>
      <c r="F445" s="6"/>
      <c r="G445" s="6"/>
      <c r="H445" s="6"/>
      <c r="I445" s="6"/>
      <c r="J445" s="6"/>
      <c r="K445" s="6"/>
      <c r="L445" s="6"/>
      <c r="M445" s="6"/>
      <c r="N445" s="6">
        <v>1</v>
      </c>
      <c r="O445" s="6"/>
      <c r="P445" s="6"/>
    </row>
    <row r="446" spans="1:16" hidden="1" x14ac:dyDescent="0.35">
      <c r="A446" t="s">
        <v>569</v>
      </c>
      <c r="B446" t="s">
        <v>201</v>
      </c>
      <c r="C446" t="s">
        <v>106</v>
      </c>
      <c r="D446" t="s">
        <v>202</v>
      </c>
      <c r="E446">
        <f>SUM(Table116[[#This Row],[2025]:[2014]])</f>
        <v>-4</v>
      </c>
      <c r="F446" s="6"/>
      <c r="G446" s="6">
        <v>-3</v>
      </c>
      <c r="H446" s="6">
        <v>-2</v>
      </c>
      <c r="I446" s="6"/>
      <c r="J446" s="6"/>
      <c r="K446" s="6"/>
      <c r="L446" s="6"/>
      <c r="M446" s="6"/>
      <c r="N446" s="6"/>
      <c r="O446" s="6">
        <v>1</v>
      </c>
      <c r="P446" s="6"/>
    </row>
    <row r="447" spans="1:16" hidden="1" x14ac:dyDescent="0.35">
      <c r="A447" t="s">
        <v>569</v>
      </c>
      <c r="B447" t="s">
        <v>201</v>
      </c>
      <c r="C447" t="s">
        <v>106</v>
      </c>
      <c r="D447" t="s">
        <v>445</v>
      </c>
      <c r="E447">
        <f>SUM(Table116[[#This Row],[2025]:[2014]])</f>
        <v>60</v>
      </c>
      <c r="F447" s="6"/>
      <c r="G447" s="6">
        <v>1</v>
      </c>
      <c r="H447" s="6">
        <v>2</v>
      </c>
      <c r="I447" s="6">
        <v>33</v>
      </c>
      <c r="J447" s="6">
        <v>24</v>
      </c>
      <c r="K447" s="6"/>
      <c r="L447" s="6"/>
      <c r="M447" s="6"/>
      <c r="N447" s="6"/>
      <c r="O447" s="6"/>
      <c r="P447" s="6"/>
    </row>
    <row r="448" spans="1:16" hidden="1" x14ac:dyDescent="0.35">
      <c r="A448" t="s">
        <v>569</v>
      </c>
      <c r="B448" t="s">
        <v>219</v>
      </c>
      <c r="C448" t="s">
        <v>595</v>
      </c>
      <c r="D448" t="s">
        <v>596</v>
      </c>
      <c r="E448">
        <f>SUM(Table116[[#This Row],[2025]:[2014]])</f>
        <v>1</v>
      </c>
      <c r="F448" s="6"/>
      <c r="G448" s="6"/>
      <c r="H448" s="6"/>
      <c r="I448" s="6"/>
      <c r="J448" s="6"/>
      <c r="K448" s="6"/>
      <c r="L448" s="6"/>
      <c r="M448" s="6"/>
      <c r="N448" s="6"/>
      <c r="O448" s="6">
        <v>1</v>
      </c>
      <c r="P448" s="6"/>
    </row>
    <row r="449" spans="1:16" hidden="1" x14ac:dyDescent="0.35">
      <c r="A449" t="s">
        <v>569</v>
      </c>
      <c r="B449" t="s">
        <v>222</v>
      </c>
      <c r="C449" t="s">
        <v>597</v>
      </c>
      <c r="D449" t="s">
        <v>598</v>
      </c>
      <c r="E449">
        <f>SUM(Table116[[#This Row],[2025]:[2014]])</f>
        <v>1</v>
      </c>
      <c r="F449" s="6"/>
      <c r="G449" s="6"/>
      <c r="H449" s="6"/>
      <c r="I449" s="6"/>
      <c r="J449" s="6"/>
      <c r="K449" s="6"/>
      <c r="L449" s="6"/>
      <c r="M449" s="6"/>
      <c r="N449" s="6"/>
      <c r="O449" s="6">
        <v>1</v>
      </c>
      <c r="P449" s="6"/>
    </row>
    <row r="450" spans="1:16" hidden="1" x14ac:dyDescent="0.35">
      <c r="A450" t="s">
        <v>569</v>
      </c>
      <c r="B450" t="s">
        <v>229</v>
      </c>
      <c r="C450" t="s">
        <v>106</v>
      </c>
      <c r="D450" t="s">
        <v>230</v>
      </c>
      <c r="E450">
        <f>SUM(Table116[[#This Row],[2025]:[2014]])</f>
        <v>3</v>
      </c>
      <c r="F450" s="6"/>
      <c r="G450" s="6"/>
      <c r="H450" s="6">
        <v>1</v>
      </c>
      <c r="I450" s="6">
        <v>2</v>
      </c>
      <c r="J450" s="6"/>
      <c r="K450" s="6"/>
      <c r="L450" s="6"/>
      <c r="M450" s="6"/>
      <c r="N450" s="6"/>
      <c r="O450" s="6"/>
      <c r="P450" s="6"/>
    </row>
    <row r="451" spans="1:16" hidden="1" x14ac:dyDescent="0.35">
      <c r="A451" t="s">
        <v>569</v>
      </c>
      <c r="B451" t="s">
        <v>229</v>
      </c>
      <c r="C451" t="s">
        <v>106</v>
      </c>
      <c r="D451" t="s">
        <v>231</v>
      </c>
      <c r="E451">
        <f>SUM(Table116[[#This Row],[2025]:[2014]])</f>
        <v>11</v>
      </c>
      <c r="F451" s="6"/>
      <c r="G451" s="6">
        <v>1</v>
      </c>
      <c r="H451" s="6"/>
      <c r="I451" s="6">
        <v>1</v>
      </c>
      <c r="J451" s="6">
        <v>1</v>
      </c>
      <c r="K451" s="6">
        <v>3</v>
      </c>
      <c r="L451" s="6">
        <v>2</v>
      </c>
      <c r="M451" s="6">
        <v>3</v>
      </c>
      <c r="N451" s="6"/>
      <c r="O451" s="6"/>
      <c r="P451" s="6"/>
    </row>
    <row r="452" spans="1:16" hidden="1" x14ac:dyDescent="0.35">
      <c r="A452" t="s">
        <v>569</v>
      </c>
      <c r="B452" t="s">
        <v>229</v>
      </c>
      <c r="C452" t="s">
        <v>106</v>
      </c>
      <c r="D452" t="s">
        <v>232</v>
      </c>
      <c r="E452">
        <f>SUM(Table116[[#This Row],[2025]:[2014]])</f>
        <v>4</v>
      </c>
      <c r="F452" s="6"/>
      <c r="G452" s="6"/>
      <c r="H452" s="6"/>
      <c r="I452" s="6">
        <v>2</v>
      </c>
      <c r="J452" s="6"/>
      <c r="K452" s="6">
        <v>2</v>
      </c>
      <c r="L452" s="6"/>
      <c r="M452" s="6"/>
      <c r="N452" s="6"/>
      <c r="O452" s="6"/>
      <c r="P452" s="6"/>
    </row>
    <row r="453" spans="1:16" hidden="1" x14ac:dyDescent="0.35">
      <c r="A453" t="s">
        <v>569</v>
      </c>
      <c r="B453" t="s">
        <v>229</v>
      </c>
      <c r="C453" t="s">
        <v>106</v>
      </c>
      <c r="D453" t="s">
        <v>599</v>
      </c>
      <c r="E453">
        <f>SUM(Table116[[#This Row],[2025]:[2014]])</f>
        <v>1</v>
      </c>
      <c r="F453" s="6"/>
      <c r="G453" s="6"/>
      <c r="H453" s="6">
        <v>1</v>
      </c>
      <c r="I453" s="6"/>
      <c r="J453" s="6"/>
      <c r="K453" s="6"/>
      <c r="L453" s="6"/>
      <c r="M453" s="6"/>
      <c r="N453" s="6"/>
      <c r="O453" s="6"/>
      <c r="P453" s="6"/>
    </row>
    <row r="454" spans="1:16" hidden="1" x14ac:dyDescent="0.35">
      <c r="A454" t="s">
        <v>569</v>
      </c>
      <c r="B454" t="s">
        <v>229</v>
      </c>
      <c r="C454" t="s">
        <v>106</v>
      </c>
      <c r="D454" t="s">
        <v>233</v>
      </c>
      <c r="E454">
        <f>SUM(Table116[[#This Row],[2025]:[2014]])</f>
        <v>42</v>
      </c>
      <c r="F454" s="6"/>
      <c r="G454" s="6">
        <v>5</v>
      </c>
      <c r="H454" s="6">
        <v>17</v>
      </c>
      <c r="I454" s="6">
        <v>6</v>
      </c>
      <c r="J454" s="6">
        <v>1</v>
      </c>
      <c r="K454" s="6">
        <v>13</v>
      </c>
      <c r="L454" s="6"/>
      <c r="M454" s="6"/>
      <c r="N454" s="6"/>
      <c r="O454" s="6"/>
      <c r="P454" s="6"/>
    </row>
    <row r="455" spans="1:16" hidden="1" x14ac:dyDescent="0.35">
      <c r="A455" t="s">
        <v>569</v>
      </c>
      <c r="B455" t="s">
        <v>229</v>
      </c>
      <c r="C455" t="s">
        <v>106</v>
      </c>
      <c r="D455" t="s">
        <v>234</v>
      </c>
      <c r="E455">
        <f>SUM(Table116[[#This Row],[2025]:[2014]])</f>
        <v>6</v>
      </c>
      <c r="F455" s="6"/>
      <c r="G455" s="6"/>
      <c r="H455" s="6"/>
      <c r="I455" s="6">
        <v>2</v>
      </c>
      <c r="J455" s="6"/>
      <c r="K455" s="6">
        <v>3</v>
      </c>
      <c r="L455" s="6">
        <v>1</v>
      </c>
      <c r="M455" s="6"/>
      <c r="N455" s="6"/>
      <c r="O455" s="6"/>
      <c r="P455" s="6"/>
    </row>
    <row r="456" spans="1:16" hidden="1" x14ac:dyDescent="0.35">
      <c r="A456" t="s">
        <v>569</v>
      </c>
      <c r="B456" t="s">
        <v>229</v>
      </c>
      <c r="C456" t="s">
        <v>106</v>
      </c>
      <c r="D456" t="s">
        <v>235</v>
      </c>
      <c r="E456">
        <f>SUM(Table116[[#This Row],[2025]:[2014]])</f>
        <v>10</v>
      </c>
      <c r="F456" s="6"/>
      <c r="G456" s="6"/>
      <c r="H456" s="6">
        <v>5</v>
      </c>
      <c r="I456" s="6">
        <v>4</v>
      </c>
      <c r="J456" s="6">
        <v>1</v>
      </c>
      <c r="K456" s="6"/>
      <c r="L456" s="6"/>
      <c r="M456" s="6"/>
      <c r="N456" s="6"/>
      <c r="O456" s="6"/>
      <c r="P456" s="6"/>
    </row>
    <row r="457" spans="1:16" hidden="1" x14ac:dyDescent="0.35">
      <c r="A457" t="s">
        <v>569</v>
      </c>
      <c r="B457" t="s">
        <v>600</v>
      </c>
      <c r="C457" t="s">
        <v>601</v>
      </c>
      <c r="D457" t="s">
        <v>602</v>
      </c>
      <c r="E457">
        <f>SUM(Table116[[#This Row],[2025]:[2014]])</f>
        <v>2</v>
      </c>
      <c r="F457" s="6"/>
      <c r="G457" s="6">
        <v>2</v>
      </c>
      <c r="H457" s="6"/>
      <c r="I457" s="6"/>
      <c r="J457" s="6"/>
      <c r="K457" s="6"/>
      <c r="L457" s="6"/>
      <c r="M457" s="6"/>
      <c r="N457" s="6"/>
      <c r="O457" s="6"/>
      <c r="P457" s="6"/>
    </row>
    <row r="458" spans="1:16" hidden="1" x14ac:dyDescent="0.35">
      <c r="A458" t="s">
        <v>569</v>
      </c>
      <c r="B458" t="s">
        <v>238</v>
      </c>
      <c r="C458" t="s">
        <v>505</v>
      </c>
      <c r="D458" t="s">
        <v>506</v>
      </c>
      <c r="E458">
        <f>SUM(Table116[[#This Row],[2025]:[2014]])</f>
        <v>1</v>
      </c>
      <c r="F458" s="6"/>
      <c r="G458" s="6"/>
      <c r="H458" s="6"/>
      <c r="I458" s="6">
        <v>1</v>
      </c>
      <c r="J458" s="6"/>
      <c r="K458" s="6"/>
      <c r="L458" s="6"/>
      <c r="M458" s="6"/>
      <c r="N458" s="6"/>
      <c r="O458" s="6"/>
      <c r="P458" s="6"/>
    </row>
    <row r="459" spans="1:16" hidden="1" x14ac:dyDescent="0.35">
      <c r="A459" t="s">
        <v>569</v>
      </c>
      <c r="B459" t="s">
        <v>259</v>
      </c>
      <c r="C459" t="s">
        <v>262</v>
      </c>
      <c r="D459" t="s">
        <v>263</v>
      </c>
      <c r="E459">
        <f>SUM(Table116[[#This Row],[2025]:[2014]])</f>
        <v>7</v>
      </c>
      <c r="F459" s="6"/>
      <c r="G459" s="6"/>
      <c r="H459" s="6">
        <v>2</v>
      </c>
      <c r="I459" s="6"/>
      <c r="J459" s="6">
        <v>1</v>
      </c>
      <c r="K459" s="6">
        <v>1</v>
      </c>
      <c r="L459" s="6">
        <v>1</v>
      </c>
      <c r="M459" s="6">
        <v>2</v>
      </c>
      <c r="N459" s="6"/>
      <c r="O459" s="6"/>
      <c r="P459" s="6"/>
    </row>
    <row r="460" spans="1:16" hidden="1" x14ac:dyDescent="0.35">
      <c r="A460" t="s">
        <v>569</v>
      </c>
      <c r="B460" t="s">
        <v>259</v>
      </c>
      <c r="C460" t="s">
        <v>272</v>
      </c>
      <c r="D460" t="s">
        <v>273</v>
      </c>
      <c r="E460">
        <f>SUM(Table116[[#This Row],[2025]:[2014]])</f>
        <v>1</v>
      </c>
      <c r="F460" s="6"/>
      <c r="G460" s="6"/>
      <c r="H460" s="6"/>
      <c r="I460" s="6"/>
      <c r="J460" s="6"/>
      <c r="K460" s="6"/>
      <c r="L460" s="6"/>
      <c r="M460" s="6">
        <v>1</v>
      </c>
      <c r="N460" s="6"/>
      <c r="O460" s="6"/>
      <c r="P460" s="6"/>
    </row>
    <row r="461" spans="1:16" hidden="1" x14ac:dyDescent="0.35">
      <c r="A461" t="s">
        <v>569</v>
      </c>
      <c r="B461" t="s">
        <v>276</v>
      </c>
      <c r="C461" t="s">
        <v>603</v>
      </c>
      <c r="D461" t="s">
        <v>604</v>
      </c>
      <c r="E461">
        <f>SUM(Table116[[#This Row],[2025]:[2014]])</f>
        <v>1</v>
      </c>
      <c r="F461" s="6"/>
      <c r="G461" s="6"/>
      <c r="H461" s="6"/>
      <c r="I461" s="6"/>
      <c r="J461" s="6"/>
      <c r="K461" s="6"/>
      <c r="L461" s="6"/>
      <c r="M461" s="6"/>
      <c r="N461" s="6">
        <v>1</v>
      </c>
      <c r="O461" s="6"/>
      <c r="P461" s="6"/>
    </row>
    <row r="462" spans="1:16" hidden="1" x14ac:dyDescent="0.35">
      <c r="A462" t="s">
        <v>569</v>
      </c>
      <c r="B462" t="s">
        <v>281</v>
      </c>
      <c r="C462" t="s">
        <v>288</v>
      </c>
      <c r="D462" t="s">
        <v>289</v>
      </c>
      <c r="E462">
        <f>SUM(Table116[[#This Row],[2025]:[2014]])</f>
        <v>1</v>
      </c>
      <c r="F462" s="6"/>
      <c r="G462" s="6"/>
      <c r="H462" s="6"/>
      <c r="I462" s="6"/>
      <c r="J462" s="6"/>
      <c r="K462" s="6"/>
      <c r="L462" s="6">
        <v>1</v>
      </c>
      <c r="M462" s="6"/>
      <c r="N462" s="6"/>
      <c r="O462" s="6"/>
      <c r="P462" s="6"/>
    </row>
    <row r="463" spans="1:16" hidden="1" x14ac:dyDescent="0.35">
      <c r="A463" t="s">
        <v>569</v>
      </c>
      <c r="B463" t="s">
        <v>281</v>
      </c>
      <c r="C463" t="s">
        <v>290</v>
      </c>
      <c r="D463" t="s">
        <v>291</v>
      </c>
      <c r="E463">
        <f>SUM(Table116[[#This Row],[2025]:[2014]])</f>
        <v>2</v>
      </c>
      <c r="F463" s="6"/>
      <c r="G463" s="6"/>
      <c r="H463" s="6"/>
      <c r="I463" s="6"/>
      <c r="J463" s="6"/>
      <c r="K463" s="6"/>
      <c r="L463" s="6"/>
      <c r="M463" s="6">
        <v>2</v>
      </c>
      <c r="N463" s="6"/>
      <c r="O463" s="6"/>
      <c r="P463" s="6"/>
    </row>
    <row r="464" spans="1:16" hidden="1" x14ac:dyDescent="0.35">
      <c r="A464" t="s">
        <v>569</v>
      </c>
      <c r="B464" t="s">
        <v>299</v>
      </c>
      <c r="C464" t="s">
        <v>605</v>
      </c>
      <c r="D464" t="s">
        <v>606</v>
      </c>
      <c r="E464">
        <f>SUM(Table116[[#This Row],[2025]:[2014]])</f>
        <v>1</v>
      </c>
      <c r="F464" s="6"/>
      <c r="G464" s="6"/>
      <c r="H464" s="6"/>
      <c r="I464" s="6"/>
      <c r="J464" s="6"/>
      <c r="K464" s="6"/>
      <c r="L464" s="6"/>
      <c r="M464" s="6"/>
      <c r="N464" s="6">
        <v>1</v>
      </c>
      <c r="O464" s="6"/>
      <c r="P464" s="6"/>
    </row>
    <row r="465" spans="1:16" hidden="1" x14ac:dyDescent="0.35">
      <c r="A465" t="s">
        <v>569</v>
      </c>
      <c r="B465" t="s">
        <v>313</v>
      </c>
      <c r="C465" t="s">
        <v>314</v>
      </c>
      <c r="D465" t="s">
        <v>315</v>
      </c>
      <c r="E465">
        <f>SUM(Table116[[#This Row],[2025]:[2014]])</f>
        <v>9</v>
      </c>
      <c r="F465" s="6"/>
      <c r="G465" s="6">
        <v>3</v>
      </c>
      <c r="H465" s="6">
        <v>6</v>
      </c>
      <c r="I465" s="6"/>
      <c r="J465" s="6"/>
      <c r="K465" s="6"/>
      <c r="L465" s="6"/>
      <c r="M465" s="6"/>
      <c r="N465" s="6"/>
      <c r="O465" s="6"/>
      <c r="P465" s="6"/>
    </row>
    <row r="466" spans="1:16" hidden="1" x14ac:dyDescent="0.35">
      <c r="A466" t="s">
        <v>569</v>
      </c>
      <c r="B466" t="s">
        <v>313</v>
      </c>
      <c r="C466" t="s">
        <v>324</v>
      </c>
      <c r="D466" t="s">
        <v>325</v>
      </c>
      <c r="E466">
        <f>SUM(Table116[[#This Row],[2025]:[2014]])</f>
        <v>10</v>
      </c>
      <c r="F466" s="6"/>
      <c r="G466" s="6"/>
      <c r="H466" s="6">
        <v>4</v>
      </c>
      <c r="I466" s="6">
        <v>3</v>
      </c>
      <c r="J466" s="6">
        <v>3</v>
      </c>
      <c r="K466" s="6"/>
      <c r="L466" s="6"/>
      <c r="M466" s="6"/>
      <c r="N466" s="6"/>
      <c r="O466" s="6"/>
      <c r="P466" s="6"/>
    </row>
    <row r="467" spans="1:16" hidden="1" x14ac:dyDescent="0.35">
      <c r="A467" t="s">
        <v>569</v>
      </c>
      <c r="B467" t="s">
        <v>313</v>
      </c>
      <c r="C467" t="s">
        <v>326</v>
      </c>
      <c r="D467" t="s">
        <v>327</v>
      </c>
      <c r="E467">
        <f>SUM(Table116[[#This Row],[2025]:[2014]])</f>
        <v>30</v>
      </c>
      <c r="F467" s="6"/>
      <c r="G467" s="6">
        <v>3</v>
      </c>
      <c r="H467" s="6">
        <v>7</v>
      </c>
      <c r="I467" s="6">
        <v>7</v>
      </c>
      <c r="J467" s="6">
        <v>6</v>
      </c>
      <c r="K467" s="6">
        <v>5</v>
      </c>
      <c r="L467" s="6">
        <v>2</v>
      </c>
      <c r="M467" s="6"/>
      <c r="N467" s="6"/>
      <c r="O467" s="6"/>
      <c r="P467" s="6"/>
    </row>
    <row r="468" spans="1:16" hidden="1" x14ac:dyDescent="0.35">
      <c r="A468" t="s">
        <v>569</v>
      </c>
      <c r="B468" t="s">
        <v>313</v>
      </c>
      <c r="C468" t="s">
        <v>328</v>
      </c>
      <c r="D468" t="s">
        <v>329</v>
      </c>
      <c r="E468">
        <f>SUM(Table116[[#This Row],[2025]:[2014]])</f>
        <v>5</v>
      </c>
      <c r="F468" s="6">
        <v>2</v>
      </c>
      <c r="G468" s="6"/>
      <c r="H468" s="6">
        <v>1</v>
      </c>
      <c r="I468" s="6">
        <v>2</v>
      </c>
      <c r="J468" s="6"/>
      <c r="K468" s="6"/>
      <c r="L468" s="6"/>
      <c r="M468" s="6"/>
      <c r="N468" s="6"/>
      <c r="O468" s="6"/>
      <c r="P468" s="6"/>
    </row>
    <row r="469" spans="1:16" hidden="1" x14ac:dyDescent="0.35">
      <c r="A469" t="s">
        <v>569</v>
      </c>
      <c r="B469" t="s">
        <v>313</v>
      </c>
      <c r="C469" t="s">
        <v>452</v>
      </c>
      <c r="D469" t="s">
        <v>453</v>
      </c>
      <c r="E469">
        <f>SUM(Table116[[#This Row],[2025]:[2014]])</f>
        <v>2</v>
      </c>
      <c r="F469" s="6">
        <v>1</v>
      </c>
      <c r="G469" s="6"/>
      <c r="H469" s="6">
        <v>1</v>
      </c>
      <c r="I469" s="6"/>
      <c r="J469" s="6"/>
      <c r="K469" s="6"/>
      <c r="L469" s="6"/>
      <c r="M469" s="6"/>
      <c r="N469" s="6"/>
      <c r="O469" s="6"/>
      <c r="P469" s="6"/>
    </row>
    <row r="470" spans="1:16" hidden="1" x14ac:dyDescent="0.35">
      <c r="A470" t="s">
        <v>569</v>
      </c>
      <c r="B470" t="s">
        <v>330</v>
      </c>
      <c r="C470" t="s">
        <v>106</v>
      </c>
      <c r="D470" t="s">
        <v>331</v>
      </c>
      <c r="E470">
        <f>SUM(Table116[[#This Row],[2025]:[2014]])</f>
        <v>243</v>
      </c>
      <c r="F470" s="6">
        <v>20</v>
      </c>
      <c r="G470" s="6">
        <v>35</v>
      </c>
      <c r="H470" s="6">
        <v>27</v>
      </c>
      <c r="I470" s="6">
        <v>15</v>
      </c>
      <c r="J470" s="6">
        <v>19</v>
      </c>
      <c r="K470" s="6">
        <v>55</v>
      </c>
      <c r="L470" s="6">
        <v>31</v>
      </c>
      <c r="M470" s="6">
        <v>15</v>
      </c>
      <c r="N470" s="6">
        <v>13</v>
      </c>
      <c r="O470" s="6">
        <v>6</v>
      </c>
      <c r="P470" s="6">
        <v>7</v>
      </c>
    </row>
    <row r="471" spans="1:16" hidden="1" x14ac:dyDescent="0.35">
      <c r="A471" t="s">
        <v>569</v>
      </c>
      <c r="B471" t="s">
        <v>330</v>
      </c>
      <c r="C471" t="s">
        <v>106</v>
      </c>
      <c r="D471" t="s">
        <v>332</v>
      </c>
      <c r="E471">
        <f>SUM(Table116[[#This Row],[2025]:[2014]])</f>
        <v>68</v>
      </c>
      <c r="F471" s="6"/>
      <c r="G471" s="6"/>
      <c r="H471" s="6">
        <v>5</v>
      </c>
      <c r="I471" s="6">
        <v>21</v>
      </c>
      <c r="J471" s="6"/>
      <c r="K471" s="6"/>
      <c r="L471" s="6">
        <v>30</v>
      </c>
      <c r="M471" s="6">
        <v>7</v>
      </c>
      <c r="N471" s="6">
        <v>2</v>
      </c>
      <c r="O471" s="6"/>
      <c r="P471" s="6">
        <v>3</v>
      </c>
    </row>
    <row r="472" spans="1:16" hidden="1" x14ac:dyDescent="0.35">
      <c r="A472" t="s">
        <v>569</v>
      </c>
      <c r="B472" t="s">
        <v>330</v>
      </c>
      <c r="C472" t="s">
        <v>106</v>
      </c>
      <c r="D472" t="s">
        <v>333</v>
      </c>
      <c r="E472">
        <f>SUM(Table116[[#This Row],[2025]:[2014]])</f>
        <v>3</v>
      </c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>
        <v>3</v>
      </c>
    </row>
    <row r="473" spans="1:16" hidden="1" x14ac:dyDescent="0.35">
      <c r="A473" t="s">
        <v>569</v>
      </c>
      <c r="B473" t="s">
        <v>330</v>
      </c>
      <c r="C473" t="s">
        <v>106</v>
      </c>
      <c r="D473" t="s">
        <v>454</v>
      </c>
      <c r="E473">
        <f>SUM(Table116[[#This Row],[2025]:[2014]])</f>
        <v>159</v>
      </c>
      <c r="F473" s="6"/>
      <c r="G473" s="6">
        <v>1</v>
      </c>
      <c r="H473" s="6">
        <v>2</v>
      </c>
      <c r="I473" s="6">
        <v>67</v>
      </c>
      <c r="J473" s="6">
        <v>89</v>
      </c>
      <c r="K473" s="6"/>
      <c r="L473" s="6"/>
      <c r="M473" s="6"/>
      <c r="N473" s="6"/>
      <c r="O473" s="6"/>
      <c r="P473" s="6"/>
    </row>
    <row r="474" spans="1:16" hidden="1" x14ac:dyDescent="0.35">
      <c r="A474" t="s">
        <v>569</v>
      </c>
      <c r="B474" t="s">
        <v>330</v>
      </c>
      <c r="C474" t="s">
        <v>334</v>
      </c>
      <c r="D474" t="s">
        <v>335</v>
      </c>
      <c r="E474">
        <f>SUM(Table116[[#This Row],[2025]:[2014]])</f>
        <v>85</v>
      </c>
      <c r="F474" s="6"/>
      <c r="G474" s="6"/>
      <c r="H474" s="6">
        <v>3</v>
      </c>
      <c r="I474" s="6">
        <v>3</v>
      </c>
      <c r="J474" s="6">
        <v>22</v>
      </c>
      <c r="K474" s="6">
        <v>24</v>
      </c>
      <c r="L474" s="6">
        <v>12</v>
      </c>
      <c r="M474" s="6">
        <v>12</v>
      </c>
      <c r="N474" s="6">
        <v>5</v>
      </c>
      <c r="O474" s="6"/>
      <c r="P474" s="6">
        <v>4</v>
      </c>
    </row>
    <row r="475" spans="1:16" hidden="1" x14ac:dyDescent="0.35">
      <c r="A475" t="s">
        <v>569</v>
      </c>
      <c r="B475" t="s">
        <v>330</v>
      </c>
      <c r="C475" t="s">
        <v>338</v>
      </c>
      <c r="D475" t="s">
        <v>339</v>
      </c>
      <c r="E475">
        <f>SUM(Table116[[#This Row],[2025]:[2014]])</f>
        <v>1</v>
      </c>
      <c r="F475" s="6"/>
      <c r="G475" s="6"/>
      <c r="H475" s="6"/>
      <c r="I475" s="6"/>
      <c r="J475" s="6"/>
      <c r="K475" s="6"/>
      <c r="L475" s="6">
        <v>1</v>
      </c>
      <c r="M475" s="6"/>
      <c r="N475" s="6"/>
      <c r="O475" s="6"/>
      <c r="P475" s="6"/>
    </row>
    <row r="476" spans="1:16" hidden="1" x14ac:dyDescent="0.35">
      <c r="A476" t="s">
        <v>569</v>
      </c>
      <c r="B476" t="s">
        <v>330</v>
      </c>
      <c r="C476" t="s">
        <v>348</v>
      </c>
      <c r="D476" t="s">
        <v>349</v>
      </c>
      <c r="E476">
        <f>SUM(Table116[[#This Row],[2025]:[2014]])</f>
        <v>134</v>
      </c>
      <c r="F476" s="6">
        <v>3</v>
      </c>
      <c r="G476" s="6">
        <v>24</v>
      </c>
      <c r="H476" s="6">
        <v>14</v>
      </c>
      <c r="I476" s="6">
        <v>18</v>
      </c>
      <c r="J476" s="6">
        <v>19</v>
      </c>
      <c r="K476" s="6">
        <v>20</v>
      </c>
      <c r="L476" s="6">
        <v>6</v>
      </c>
      <c r="M476" s="6">
        <v>11</v>
      </c>
      <c r="N476" s="6">
        <v>8</v>
      </c>
      <c r="O476" s="6">
        <v>2</v>
      </c>
      <c r="P476" s="6">
        <v>9</v>
      </c>
    </row>
    <row r="477" spans="1:16" hidden="1" x14ac:dyDescent="0.35">
      <c r="A477" t="s">
        <v>569</v>
      </c>
      <c r="B477" t="s">
        <v>330</v>
      </c>
      <c r="C477" t="s">
        <v>350</v>
      </c>
      <c r="D477" t="s">
        <v>351</v>
      </c>
      <c r="E477">
        <f>SUM(Table116[[#This Row],[2025]:[2014]])</f>
        <v>5</v>
      </c>
      <c r="F477" s="6"/>
      <c r="G477" s="6"/>
      <c r="H477" s="6">
        <v>1</v>
      </c>
      <c r="I477" s="6"/>
      <c r="J477" s="6"/>
      <c r="K477" s="6">
        <v>1</v>
      </c>
      <c r="L477" s="6"/>
      <c r="M477" s="6">
        <v>2</v>
      </c>
      <c r="N477" s="6">
        <v>1</v>
      </c>
      <c r="O477" s="6"/>
      <c r="P477" s="6"/>
    </row>
    <row r="478" spans="1:16" hidden="1" x14ac:dyDescent="0.35">
      <c r="A478" t="s">
        <v>569</v>
      </c>
      <c r="B478" t="s">
        <v>330</v>
      </c>
      <c r="C478" t="s">
        <v>352</v>
      </c>
      <c r="D478" t="s">
        <v>353</v>
      </c>
      <c r="E478">
        <f>SUM(Table116[[#This Row],[2025]:[2014]])</f>
        <v>1</v>
      </c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>
        <v>1</v>
      </c>
    </row>
    <row r="479" spans="1:16" hidden="1" x14ac:dyDescent="0.35">
      <c r="A479" t="s">
        <v>569</v>
      </c>
      <c r="B479" t="s">
        <v>330</v>
      </c>
      <c r="C479" t="s">
        <v>354</v>
      </c>
      <c r="D479" t="s">
        <v>355</v>
      </c>
      <c r="E479">
        <f>SUM(Table116[[#This Row],[2025]:[2014]])</f>
        <v>1</v>
      </c>
      <c r="F479" s="6"/>
      <c r="G479" s="6"/>
      <c r="H479" s="6">
        <v>1</v>
      </c>
      <c r="I479" s="6"/>
      <c r="J479" s="6"/>
      <c r="K479" s="6"/>
      <c r="L479" s="6"/>
      <c r="M479" s="6"/>
      <c r="N479" s="6"/>
      <c r="O479" s="6"/>
      <c r="P479" s="6"/>
    </row>
    <row r="480" spans="1:16" hidden="1" x14ac:dyDescent="0.35">
      <c r="A480" t="s">
        <v>569</v>
      </c>
      <c r="B480" t="s">
        <v>330</v>
      </c>
      <c r="C480" t="s">
        <v>356</v>
      </c>
      <c r="D480" t="s">
        <v>357</v>
      </c>
      <c r="E480">
        <f>SUM(Table116[[#This Row],[2025]:[2014]])</f>
        <v>2</v>
      </c>
      <c r="F480" s="6">
        <v>1</v>
      </c>
      <c r="G480" s="6"/>
      <c r="H480" s="6"/>
      <c r="I480" s="6"/>
      <c r="J480" s="6">
        <v>1</v>
      </c>
      <c r="K480" s="6"/>
      <c r="L480" s="6"/>
      <c r="M480" s="6"/>
      <c r="N480" s="6"/>
      <c r="O480" s="6"/>
      <c r="P480" s="6"/>
    </row>
    <row r="481" spans="1:17" hidden="1" x14ac:dyDescent="0.35">
      <c r="A481" t="s">
        <v>569</v>
      </c>
      <c r="B481" t="s">
        <v>330</v>
      </c>
      <c r="C481" t="s">
        <v>358</v>
      </c>
      <c r="D481" t="s">
        <v>359</v>
      </c>
      <c r="E481">
        <f>SUM(Table116[[#This Row],[2025]:[2014]])</f>
        <v>4</v>
      </c>
      <c r="F481" s="6"/>
      <c r="G481" s="6"/>
      <c r="H481" s="6"/>
      <c r="I481" s="6"/>
      <c r="J481" s="6"/>
      <c r="K481" s="6"/>
      <c r="L481" s="6">
        <v>1</v>
      </c>
      <c r="M481" s="6"/>
      <c r="N481" s="6">
        <v>2</v>
      </c>
      <c r="O481" s="6"/>
      <c r="P481" s="6">
        <v>1</v>
      </c>
    </row>
    <row r="482" spans="1:17" hidden="1" x14ac:dyDescent="0.35">
      <c r="A482" t="s">
        <v>569</v>
      </c>
      <c r="B482" t="s">
        <v>330</v>
      </c>
      <c r="C482" t="s">
        <v>360</v>
      </c>
      <c r="D482" t="s">
        <v>361</v>
      </c>
      <c r="E482">
        <f>SUM(Table116[[#This Row],[2025]:[2014]])</f>
        <v>27</v>
      </c>
      <c r="F482" s="6"/>
      <c r="G482" s="6">
        <v>1</v>
      </c>
      <c r="H482" s="6"/>
      <c r="I482" s="6">
        <v>1</v>
      </c>
      <c r="J482" s="6">
        <v>5</v>
      </c>
      <c r="K482" s="6">
        <v>7</v>
      </c>
      <c r="L482" s="6">
        <v>8</v>
      </c>
      <c r="M482" s="6">
        <v>3</v>
      </c>
      <c r="N482" s="6">
        <v>2</v>
      </c>
      <c r="O482" s="6"/>
      <c r="P482" s="6"/>
    </row>
    <row r="483" spans="1:17" hidden="1" x14ac:dyDescent="0.35">
      <c r="A483" t="s">
        <v>569</v>
      </c>
      <c r="B483" t="s">
        <v>330</v>
      </c>
      <c r="C483" t="s">
        <v>362</v>
      </c>
      <c r="D483" t="s">
        <v>363</v>
      </c>
      <c r="E483">
        <f>SUM(Table116[[#This Row],[2025]:[2014]])</f>
        <v>1</v>
      </c>
      <c r="F483" s="6"/>
      <c r="G483" s="6">
        <v>1</v>
      </c>
      <c r="H483" s="6"/>
      <c r="I483" s="6"/>
      <c r="J483" s="6"/>
      <c r="K483" s="6"/>
      <c r="L483" s="6"/>
      <c r="M483" s="6"/>
      <c r="N483" s="6"/>
      <c r="O483" s="6"/>
      <c r="P483" s="6"/>
    </row>
    <row r="484" spans="1:17" hidden="1" x14ac:dyDescent="0.35">
      <c r="A484" t="s">
        <v>569</v>
      </c>
      <c r="B484" t="s">
        <v>330</v>
      </c>
      <c r="C484" t="s">
        <v>364</v>
      </c>
      <c r="D484" t="s">
        <v>365</v>
      </c>
      <c r="E484">
        <f>SUM(Table116[[#This Row],[2025]:[2014]])</f>
        <v>6</v>
      </c>
      <c r="F484" s="6"/>
      <c r="G484" s="6">
        <v>2</v>
      </c>
      <c r="H484" s="6">
        <v>0</v>
      </c>
      <c r="I484" s="6">
        <v>2</v>
      </c>
      <c r="J484" s="6"/>
      <c r="K484" s="6"/>
      <c r="L484" s="6"/>
      <c r="M484" s="6"/>
      <c r="N484" s="6"/>
      <c r="O484" s="6"/>
      <c r="P484" s="6">
        <v>2</v>
      </c>
    </row>
    <row r="485" spans="1:17" hidden="1" x14ac:dyDescent="0.35">
      <c r="A485" t="s">
        <v>569</v>
      </c>
      <c r="B485" t="s">
        <v>330</v>
      </c>
      <c r="C485" t="s">
        <v>607</v>
      </c>
      <c r="D485" t="s">
        <v>608</v>
      </c>
      <c r="E485">
        <f>SUM(Table116[[#This Row],[2025]:[2014]])</f>
        <v>0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>
        <v>0</v>
      </c>
    </row>
    <row r="486" spans="1:17" hidden="1" x14ac:dyDescent="0.35">
      <c r="A486" t="s">
        <v>569</v>
      </c>
      <c r="B486" t="s">
        <v>330</v>
      </c>
      <c r="C486" t="s">
        <v>609</v>
      </c>
      <c r="D486" t="s">
        <v>610</v>
      </c>
      <c r="E486">
        <f>SUM(Table116[[#This Row],[2025]:[2014]])</f>
        <v>0</v>
      </c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>
        <v>0</v>
      </c>
    </row>
    <row r="487" spans="1:17" hidden="1" x14ac:dyDescent="0.35">
      <c r="A487" t="s">
        <v>569</v>
      </c>
      <c r="B487" t="s">
        <v>330</v>
      </c>
      <c r="C487" t="s">
        <v>611</v>
      </c>
      <c r="D487" t="s">
        <v>612</v>
      </c>
      <c r="E487">
        <f>SUM(Table116[[#This Row],[2025]:[2014]])</f>
        <v>1</v>
      </c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>
        <v>1</v>
      </c>
    </row>
    <row r="488" spans="1:17" hidden="1" x14ac:dyDescent="0.35">
      <c r="A488" t="s">
        <v>569</v>
      </c>
      <c r="B488" t="s">
        <v>330</v>
      </c>
      <c r="C488" t="s">
        <v>373</v>
      </c>
      <c r="D488" t="s">
        <v>374</v>
      </c>
      <c r="E488">
        <f>SUM(Table116[[#This Row],[2025]:[2014]])</f>
        <v>2</v>
      </c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>
        <v>2</v>
      </c>
    </row>
    <row r="489" spans="1:17" hidden="1" x14ac:dyDescent="0.35">
      <c r="A489" t="s">
        <v>569</v>
      </c>
      <c r="B489" t="s">
        <v>330</v>
      </c>
      <c r="C489" t="s">
        <v>613</v>
      </c>
      <c r="D489" t="s">
        <v>614</v>
      </c>
      <c r="E489">
        <f>SUM(Table116[[#This Row],[2025]:[2014]])</f>
        <v>1</v>
      </c>
      <c r="F489" s="6"/>
      <c r="G489" s="6"/>
      <c r="H489" s="6">
        <v>1</v>
      </c>
      <c r="I489" s="6"/>
      <c r="J489" s="6"/>
      <c r="K489" s="6"/>
      <c r="L489" s="6"/>
      <c r="M489" s="6"/>
      <c r="N489" s="6"/>
      <c r="O489" s="6"/>
      <c r="P489" s="6"/>
    </row>
    <row r="490" spans="1:17" hidden="1" x14ac:dyDescent="0.35">
      <c r="A490" t="s">
        <v>569</v>
      </c>
      <c r="B490" t="s">
        <v>330</v>
      </c>
      <c r="C490" t="s">
        <v>535</v>
      </c>
      <c r="D490" t="s">
        <v>536</v>
      </c>
      <c r="E490">
        <f>SUM(Table116[[#This Row],[2025]:[2014]])</f>
        <v>1</v>
      </c>
      <c r="F490" s="6"/>
      <c r="G490" s="6"/>
      <c r="H490" s="6">
        <v>1</v>
      </c>
      <c r="I490" s="6"/>
      <c r="J490" s="6"/>
      <c r="K490" s="6"/>
      <c r="L490" s="6"/>
      <c r="M490" s="6"/>
      <c r="N490" s="6"/>
      <c r="O490" s="6"/>
      <c r="P490" s="6"/>
    </row>
    <row r="491" spans="1:17" hidden="1" x14ac:dyDescent="0.35">
      <c r="A491" t="s">
        <v>569</v>
      </c>
      <c r="B491" t="s">
        <v>330</v>
      </c>
      <c r="C491" t="s">
        <v>405</v>
      </c>
      <c r="D491" t="s">
        <v>406</v>
      </c>
      <c r="E491">
        <f>SUM(Table116[[#This Row],[2025]:[2014]])</f>
        <v>1</v>
      </c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>
        <v>1</v>
      </c>
    </row>
    <row r="492" spans="1:17" hidden="1" x14ac:dyDescent="0.35">
      <c r="A492" t="s">
        <v>569</v>
      </c>
      <c r="B492" t="s">
        <v>330</v>
      </c>
      <c r="C492" t="s">
        <v>407</v>
      </c>
      <c r="D492" t="s">
        <v>408</v>
      </c>
      <c r="E492">
        <f>SUM(Table116[[#This Row],[2025]:[2014]])</f>
        <v>1</v>
      </c>
      <c r="F492" s="6"/>
      <c r="G492" s="6"/>
      <c r="H492" s="6"/>
      <c r="I492" s="6"/>
      <c r="J492" s="6"/>
      <c r="K492" s="6"/>
      <c r="L492" s="6"/>
      <c r="M492" s="6">
        <v>1</v>
      </c>
      <c r="N492" s="6"/>
      <c r="O492" s="6"/>
      <c r="P492" s="6"/>
    </row>
    <row r="493" spans="1:17" hidden="1" x14ac:dyDescent="0.35">
      <c r="A493" t="s">
        <v>569</v>
      </c>
      <c r="B493" t="s">
        <v>330</v>
      </c>
      <c r="C493" t="s">
        <v>409</v>
      </c>
      <c r="D493" t="s">
        <v>410</v>
      </c>
      <c r="E493">
        <f>SUM(Table116[[#This Row],[2025]:[2014]])</f>
        <v>1</v>
      </c>
      <c r="F493" s="6"/>
      <c r="G493" s="6"/>
      <c r="H493" s="6">
        <v>1</v>
      </c>
      <c r="I493" s="6"/>
      <c r="J493" s="6"/>
      <c r="K493" s="6"/>
      <c r="L493" s="6"/>
      <c r="M493" s="6"/>
      <c r="N493" s="6"/>
      <c r="O493" s="6"/>
      <c r="P493" s="6"/>
    </row>
    <row r="494" spans="1:17" hidden="1" x14ac:dyDescent="0.35">
      <c r="A494" t="s">
        <v>615</v>
      </c>
      <c r="B494" t="s">
        <v>110</v>
      </c>
      <c r="C494" t="s">
        <v>616</v>
      </c>
      <c r="D494" t="s">
        <v>617</v>
      </c>
      <c r="E494">
        <f>SUM(Table116[[#This Row],[2025]:[2014]])</f>
        <v>1</v>
      </c>
      <c r="H494" s="6"/>
      <c r="I494" s="6"/>
      <c r="L494" s="6"/>
      <c r="M494" s="6">
        <v>-1</v>
      </c>
      <c r="N494" s="6"/>
      <c r="O494" s="6"/>
      <c r="P494" s="6">
        <v>2</v>
      </c>
      <c r="Q494" s="6"/>
    </row>
    <row r="495" spans="1:17" hidden="1" x14ac:dyDescent="0.35">
      <c r="A495" t="s">
        <v>615</v>
      </c>
      <c r="B495" t="s">
        <v>464</v>
      </c>
      <c r="C495" t="s">
        <v>465</v>
      </c>
      <c r="D495" t="s">
        <v>466</v>
      </c>
      <c r="E495">
        <f>SUM(Table116[[#This Row],[2025]:[2014]])</f>
        <v>0</v>
      </c>
      <c r="H495" s="6">
        <v>0</v>
      </c>
      <c r="I495" s="6"/>
      <c r="L495" s="6"/>
      <c r="M495" s="6"/>
      <c r="N495" s="6"/>
      <c r="O495" s="6"/>
      <c r="P495" s="6"/>
      <c r="Q495" s="6"/>
    </row>
    <row r="496" spans="1:17" hidden="1" x14ac:dyDescent="0.35">
      <c r="A496" t="s">
        <v>615</v>
      </c>
      <c r="B496" t="s">
        <v>124</v>
      </c>
      <c r="C496" t="s">
        <v>618</v>
      </c>
      <c r="D496" t="s">
        <v>619</v>
      </c>
      <c r="E496">
        <f>SUM(Table116[[#This Row],[2025]:[2014]])</f>
        <v>1</v>
      </c>
      <c r="H496" s="6"/>
      <c r="I496" s="6"/>
      <c r="L496" s="6"/>
      <c r="M496" s="6"/>
      <c r="N496" s="6"/>
      <c r="O496" s="6"/>
      <c r="P496" s="6"/>
      <c r="Q496" s="6">
        <v>1</v>
      </c>
    </row>
    <row r="497" spans="1:17" hidden="1" x14ac:dyDescent="0.35">
      <c r="A497" t="s">
        <v>615</v>
      </c>
      <c r="B497" t="s">
        <v>130</v>
      </c>
      <c r="C497" t="s">
        <v>106</v>
      </c>
      <c r="D497" t="s">
        <v>417</v>
      </c>
      <c r="E497">
        <f>SUM(Table116[[#This Row],[2025]:[2014]])</f>
        <v>1</v>
      </c>
      <c r="H497" s="6"/>
      <c r="I497" s="6"/>
      <c r="L497" s="6"/>
      <c r="M497" s="6">
        <v>1</v>
      </c>
      <c r="N497" s="6"/>
      <c r="O497" s="6"/>
      <c r="P497" s="6"/>
      <c r="Q497" s="6"/>
    </row>
    <row r="498" spans="1:17" hidden="1" x14ac:dyDescent="0.35">
      <c r="A498" t="s">
        <v>615</v>
      </c>
      <c r="B498" t="s">
        <v>130</v>
      </c>
      <c r="C498" t="s">
        <v>106</v>
      </c>
      <c r="D498" t="s">
        <v>132</v>
      </c>
      <c r="E498">
        <f>SUM(Table116[[#This Row],[2025]:[2014]])</f>
        <v>6</v>
      </c>
      <c r="H498" s="6"/>
      <c r="I498" s="6"/>
      <c r="L498" s="6"/>
      <c r="M498" s="6"/>
      <c r="N498" s="6"/>
      <c r="O498" s="6">
        <v>6</v>
      </c>
      <c r="P498" s="6"/>
      <c r="Q498" s="6"/>
    </row>
    <row r="499" spans="1:17" hidden="1" x14ac:dyDescent="0.35">
      <c r="A499" t="s">
        <v>615</v>
      </c>
      <c r="B499" t="s">
        <v>130</v>
      </c>
      <c r="C499" t="s">
        <v>106</v>
      </c>
      <c r="D499" t="s">
        <v>133</v>
      </c>
      <c r="E499">
        <f>SUM(Table116[[#This Row],[2025]:[2014]])</f>
        <v>1</v>
      </c>
      <c r="H499" s="6"/>
      <c r="I499" s="6"/>
      <c r="L499" s="6"/>
      <c r="M499" s="6">
        <v>1</v>
      </c>
      <c r="N499" s="6"/>
      <c r="O499" s="6"/>
      <c r="P499" s="6"/>
      <c r="Q499" s="6"/>
    </row>
    <row r="500" spans="1:17" hidden="1" x14ac:dyDescent="0.35">
      <c r="A500" t="s">
        <v>615</v>
      </c>
      <c r="B500" t="s">
        <v>150</v>
      </c>
      <c r="C500" t="s">
        <v>620</v>
      </c>
      <c r="D500" t="s">
        <v>621</v>
      </c>
      <c r="E500">
        <f>SUM(Table116[[#This Row],[2025]:[2014]])</f>
        <v>50</v>
      </c>
      <c r="H500" s="6"/>
      <c r="I500" s="6"/>
      <c r="L500" s="6"/>
      <c r="M500" s="6"/>
      <c r="N500" s="6"/>
      <c r="O500" s="6">
        <v>5</v>
      </c>
      <c r="P500" s="6">
        <v>21</v>
      </c>
      <c r="Q500" s="6">
        <v>24</v>
      </c>
    </row>
    <row r="501" spans="1:17" hidden="1" x14ac:dyDescent="0.35">
      <c r="A501" t="s">
        <v>615</v>
      </c>
      <c r="B501" t="s">
        <v>622</v>
      </c>
      <c r="C501" t="s">
        <v>623</v>
      </c>
      <c r="D501" t="s">
        <v>624</v>
      </c>
      <c r="E501">
        <f>SUM(Table116[[#This Row],[2025]:[2014]])</f>
        <v>1</v>
      </c>
      <c r="H501" s="6"/>
      <c r="I501" s="6"/>
      <c r="L501" s="6"/>
      <c r="M501" s="6"/>
      <c r="N501" s="6">
        <v>1</v>
      </c>
      <c r="O501" s="6"/>
      <c r="P501" s="6"/>
      <c r="Q501" s="6"/>
    </row>
    <row r="502" spans="1:17" hidden="1" x14ac:dyDescent="0.35">
      <c r="A502" t="s">
        <v>615</v>
      </c>
      <c r="B502" t="s">
        <v>625</v>
      </c>
      <c r="C502" t="s">
        <v>626</v>
      </c>
      <c r="D502" t="s">
        <v>627</v>
      </c>
      <c r="E502">
        <f>SUM(Table116[[#This Row],[2025]:[2014]])</f>
        <v>3</v>
      </c>
      <c r="H502" s="6"/>
      <c r="I502" s="6"/>
      <c r="L502" s="6"/>
      <c r="M502" s="6"/>
      <c r="N502" s="6"/>
      <c r="O502" s="6">
        <v>3</v>
      </c>
      <c r="P502" s="6"/>
      <c r="Q502" s="6"/>
    </row>
    <row r="503" spans="1:17" hidden="1" x14ac:dyDescent="0.35">
      <c r="A503" t="s">
        <v>615</v>
      </c>
      <c r="B503" t="s">
        <v>625</v>
      </c>
      <c r="C503" t="s">
        <v>628</v>
      </c>
      <c r="D503" t="s">
        <v>629</v>
      </c>
      <c r="E503">
        <f>SUM(Table116[[#This Row],[2025]:[2014]])</f>
        <v>1</v>
      </c>
      <c r="H503" s="6"/>
      <c r="I503" s="6"/>
      <c r="L503" s="6">
        <v>1</v>
      </c>
      <c r="M503" s="6"/>
      <c r="N503" s="6"/>
      <c r="O503" s="6"/>
      <c r="P503" s="6"/>
      <c r="Q503" s="6"/>
    </row>
    <row r="504" spans="1:17" hidden="1" x14ac:dyDescent="0.35">
      <c r="A504" t="s">
        <v>615</v>
      </c>
      <c r="B504" t="s">
        <v>176</v>
      </c>
      <c r="C504" t="s">
        <v>630</v>
      </c>
      <c r="D504" t="s">
        <v>631</v>
      </c>
      <c r="E504">
        <f>SUM(Table116[[#This Row],[2025]:[2014]])</f>
        <v>1</v>
      </c>
      <c r="H504" s="6"/>
      <c r="I504" s="6"/>
      <c r="L504" s="6"/>
      <c r="M504" s="6"/>
      <c r="N504" s="6">
        <v>1</v>
      </c>
      <c r="O504" s="6"/>
      <c r="P504" s="6"/>
      <c r="Q504" s="6"/>
    </row>
    <row r="505" spans="1:17" hidden="1" x14ac:dyDescent="0.35">
      <c r="A505" t="s">
        <v>615</v>
      </c>
      <c r="B505" t="s">
        <v>201</v>
      </c>
      <c r="C505" t="s">
        <v>106</v>
      </c>
      <c r="D505" t="s">
        <v>202</v>
      </c>
      <c r="E505">
        <f>SUM(Table116[[#This Row],[2025]:[2014]])</f>
        <v>3</v>
      </c>
      <c r="H505" s="6"/>
      <c r="I505" s="6"/>
      <c r="L505" s="6"/>
      <c r="M505" s="6"/>
      <c r="N505" s="6"/>
      <c r="O505" s="6">
        <v>3</v>
      </c>
      <c r="P505" s="6"/>
      <c r="Q505" s="6"/>
    </row>
    <row r="506" spans="1:17" hidden="1" x14ac:dyDescent="0.35">
      <c r="A506" t="s">
        <v>615</v>
      </c>
      <c r="B506" t="s">
        <v>203</v>
      </c>
      <c r="C506" t="s">
        <v>212</v>
      </c>
      <c r="D506" t="s">
        <v>213</v>
      </c>
      <c r="E506">
        <f>SUM(Table116[[#This Row],[2025]:[2014]])</f>
        <v>1</v>
      </c>
      <c r="H506" s="6"/>
      <c r="I506" s="6"/>
      <c r="L506" s="6"/>
      <c r="M506" s="6"/>
      <c r="N506" s="6"/>
      <c r="O506" s="6">
        <v>1</v>
      </c>
      <c r="P506" s="6"/>
      <c r="Q506" s="6"/>
    </row>
    <row r="507" spans="1:17" hidden="1" x14ac:dyDescent="0.35">
      <c r="A507" t="s">
        <v>615</v>
      </c>
      <c r="B507" t="s">
        <v>229</v>
      </c>
      <c r="C507" t="s">
        <v>106</v>
      </c>
      <c r="D507" t="s">
        <v>231</v>
      </c>
      <c r="E507">
        <f>SUM(Table116[[#This Row],[2025]:[2014]])</f>
        <v>2</v>
      </c>
      <c r="H507" s="6"/>
      <c r="I507" s="6"/>
      <c r="L507" s="6"/>
      <c r="M507" s="6"/>
      <c r="N507" s="6"/>
      <c r="O507" s="6">
        <v>2</v>
      </c>
      <c r="P507" s="6"/>
      <c r="Q507" s="6"/>
    </row>
    <row r="508" spans="1:17" hidden="1" x14ac:dyDescent="0.35">
      <c r="A508" t="s">
        <v>615</v>
      </c>
      <c r="B508" t="s">
        <v>229</v>
      </c>
      <c r="C508" t="s">
        <v>106</v>
      </c>
      <c r="D508" t="s">
        <v>232</v>
      </c>
      <c r="E508">
        <f>SUM(Table116[[#This Row],[2025]:[2014]])</f>
        <v>1</v>
      </c>
      <c r="H508" s="6"/>
      <c r="I508" s="6"/>
      <c r="L508" s="6"/>
      <c r="M508" s="6">
        <v>1</v>
      </c>
      <c r="N508" s="6"/>
      <c r="O508" s="6"/>
      <c r="P508" s="6"/>
      <c r="Q508" s="6"/>
    </row>
    <row r="509" spans="1:17" hidden="1" x14ac:dyDescent="0.35">
      <c r="A509" t="s">
        <v>615</v>
      </c>
      <c r="B509" t="s">
        <v>600</v>
      </c>
      <c r="C509" t="s">
        <v>632</v>
      </c>
      <c r="D509" t="s">
        <v>633</v>
      </c>
      <c r="E509">
        <f>SUM(Table116[[#This Row],[2025]:[2014]])</f>
        <v>1</v>
      </c>
      <c r="H509" s="6"/>
      <c r="I509" s="6"/>
      <c r="L509" s="6"/>
      <c r="M509" s="6"/>
      <c r="N509" s="6">
        <v>1</v>
      </c>
      <c r="O509" s="6"/>
      <c r="P509" s="6"/>
      <c r="Q509" s="6"/>
    </row>
    <row r="510" spans="1:17" hidden="1" x14ac:dyDescent="0.35">
      <c r="A510" t="s">
        <v>615</v>
      </c>
      <c r="B510" t="s">
        <v>259</v>
      </c>
      <c r="C510" t="s">
        <v>634</v>
      </c>
      <c r="D510" t="s">
        <v>635</v>
      </c>
      <c r="E510">
        <f>SUM(Table116[[#This Row],[2025]:[2014]])</f>
        <v>5</v>
      </c>
      <c r="H510" s="6"/>
      <c r="I510" s="6"/>
      <c r="L510" s="6"/>
      <c r="M510" s="6"/>
      <c r="N510" s="6"/>
      <c r="O510" s="6"/>
      <c r="P510" s="6">
        <v>2</v>
      </c>
      <c r="Q510" s="6">
        <v>3</v>
      </c>
    </row>
    <row r="511" spans="1:17" hidden="1" x14ac:dyDescent="0.35">
      <c r="A511" t="s">
        <v>615</v>
      </c>
      <c r="B511" t="s">
        <v>281</v>
      </c>
      <c r="C511" t="s">
        <v>288</v>
      </c>
      <c r="D511" t="s">
        <v>289</v>
      </c>
      <c r="E511">
        <f>SUM(Table116[[#This Row],[2025]:[2014]])</f>
        <v>1</v>
      </c>
      <c r="H511" s="6"/>
      <c r="I511" s="6"/>
      <c r="L511" s="6"/>
      <c r="M511" s="6"/>
      <c r="N511" s="6"/>
      <c r="O511" s="6">
        <v>1</v>
      </c>
      <c r="P511" s="6"/>
      <c r="Q511" s="6"/>
    </row>
    <row r="512" spans="1:17" hidden="1" x14ac:dyDescent="0.35">
      <c r="A512" t="s">
        <v>615</v>
      </c>
      <c r="B512" t="s">
        <v>281</v>
      </c>
      <c r="C512" t="s">
        <v>561</v>
      </c>
      <c r="D512" t="s">
        <v>562</v>
      </c>
      <c r="E512">
        <f>SUM(Table116[[#This Row],[2025]:[2014]])</f>
        <v>2</v>
      </c>
      <c r="H512" s="6"/>
      <c r="I512" s="6"/>
      <c r="L512" s="6"/>
      <c r="M512" s="6"/>
      <c r="N512" s="6">
        <v>2</v>
      </c>
      <c r="O512" s="6"/>
      <c r="P512" s="6"/>
      <c r="Q512" s="6"/>
    </row>
    <row r="513" spans="1:17" hidden="1" x14ac:dyDescent="0.35">
      <c r="A513" t="s">
        <v>615</v>
      </c>
      <c r="B513" t="s">
        <v>281</v>
      </c>
      <c r="C513" t="s">
        <v>290</v>
      </c>
      <c r="D513" t="s">
        <v>291</v>
      </c>
      <c r="E513">
        <f>SUM(Table116[[#This Row],[2025]:[2014]])</f>
        <v>5</v>
      </c>
      <c r="H513" s="6"/>
      <c r="I513" s="6"/>
      <c r="L513" s="6"/>
      <c r="M513" s="6"/>
      <c r="N513" s="6"/>
      <c r="O513" s="6"/>
      <c r="P513" s="6"/>
      <c r="Q513" s="6">
        <v>5</v>
      </c>
    </row>
    <row r="514" spans="1:17" hidden="1" x14ac:dyDescent="0.35">
      <c r="A514" t="s">
        <v>615</v>
      </c>
      <c r="B514" t="s">
        <v>281</v>
      </c>
      <c r="C514" t="s">
        <v>563</v>
      </c>
      <c r="D514" t="s">
        <v>564</v>
      </c>
      <c r="E514">
        <f>SUM(Table116[[#This Row],[2025]:[2014]])</f>
        <v>2</v>
      </c>
      <c r="H514" s="6"/>
      <c r="I514" s="6"/>
      <c r="L514" s="6"/>
      <c r="M514" s="6">
        <v>1</v>
      </c>
      <c r="N514" s="6">
        <v>1</v>
      </c>
      <c r="O514" s="6"/>
      <c r="P514" s="6"/>
      <c r="Q514" s="6"/>
    </row>
    <row r="515" spans="1:17" hidden="1" x14ac:dyDescent="0.35">
      <c r="A515" t="s">
        <v>615</v>
      </c>
      <c r="B515" t="s">
        <v>281</v>
      </c>
      <c r="C515" t="s">
        <v>636</v>
      </c>
      <c r="D515" t="s">
        <v>637</v>
      </c>
      <c r="E515">
        <f>SUM(Table116[[#This Row],[2025]:[2014]])</f>
        <v>1</v>
      </c>
      <c r="H515" s="6"/>
      <c r="I515" s="6"/>
      <c r="L515" s="6"/>
      <c r="M515" s="6"/>
      <c r="N515" s="6"/>
      <c r="O515" s="6">
        <v>1</v>
      </c>
      <c r="P515" s="6"/>
      <c r="Q515" s="6"/>
    </row>
    <row r="516" spans="1:17" hidden="1" x14ac:dyDescent="0.35">
      <c r="A516" t="s">
        <v>615</v>
      </c>
      <c r="B516" t="s">
        <v>281</v>
      </c>
      <c r="C516" t="s">
        <v>638</v>
      </c>
      <c r="D516" t="s">
        <v>639</v>
      </c>
      <c r="E516">
        <f>SUM(Table116[[#This Row],[2025]:[2014]])</f>
        <v>2</v>
      </c>
      <c r="H516" s="6"/>
      <c r="I516" s="6"/>
      <c r="L516" s="6"/>
      <c r="M516" s="6"/>
      <c r="N516" s="6"/>
      <c r="O516" s="6">
        <v>2</v>
      </c>
      <c r="P516" s="6"/>
      <c r="Q516" s="6"/>
    </row>
    <row r="517" spans="1:17" hidden="1" x14ac:dyDescent="0.35">
      <c r="A517" t="s">
        <v>615</v>
      </c>
      <c r="B517" t="s">
        <v>281</v>
      </c>
      <c r="C517" t="s">
        <v>640</v>
      </c>
      <c r="D517" t="s">
        <v>641</v>
      </c>
      <c r="E517">
        <f>SUM(Table116[[#This Row],[2025]:[2014]])</f>
        <v>1</v>
      </c>
      <c r="H517" s="6"/>
      <c r="I517" s="6"/>
      <c r="L517" s="6"/>
      <c r="M517" s="6"/>
      <c r="N517" s="6"/>
      <c r="O517" s="6">
        <v>1</v>
      </c>
      <c r="P517" s="6"/>
      <c r="Q517" s="6"/>
    </row>
    <row r="518" spans="1:17" hidden="1" x14ac:dyDescent="0.35">
      <c r="A518" t="s">
        <v>615</v>
      </c>
      <c r="B518" t="s">
        <v>299</v>
      </c>
      <c r="C518" t="s">
        <v>605</v>
      </c>
      <c r="D518" t="s">
        <v>606</v>
      </c>
      <c r="E518">
        <f>SUM(Table116[[#This Row],[2025]:[2014]])</f>
        <v>1</v>
      </c>
      <c r="H518" s="6"/>
      <c r="I518" s="6"/>
      <c r="L518" s="6"/>
      <c r="M518" s="6"/>
      <c r="N518" s="6"/>
      <c r="O518" s="6"/>
      <c r="P518" s="6">
        <v>1</v>
      </c>
      <c r="Q518" s="6"/>
    </row>
    <row r="519" spans="1:17" hidden="1" x14ac:dyDescent="0.35">
      <c r="A519" t="s">
        <v>615</v>
      </c>
      <c r="B519" t="s">
        <v>299</v>
      </c>
      <c r="C519" t="s">
        <v>642</v>
      </c>
      <c r="D519" t="s">
        <v>643</v>
      </c>
      <c r="E519">
        <f>SUM(Table116[[#This Row],[2025]:[2014]])</f>
        <v>40</v>
      </c>
      <c r="H519" s="6">
        <v>0</v>
      </c>
      <c r="I519" s="6">
        <v>0</v>
      </c>
      <c r="L519" s="6"/>
      <c r="M519" s="6">
        <v>3</v>
      </c>
      <c r="N519" s="6">
        <v>24</v>
      </c>
      <c r="O519" s="6">
        <v>3</v>
      </c>
      <c r="P519" s="6">
        <v>7</v>
      </c>
      <c r="Q519" s="6">
        <v>3</v>
      </c>
    </row>
    <row r="520" spans="1:17" hidden="1" x14ac:dyDescent="0.35">
      <c r="A520" t="s">
        <v>615</v>
      </c>
      <c r="B520" t="s">
        <v>330</v>
      </c>
      <c r="C520" t="s">
        <v>106</v>
      </c>
      <c r="D520" t="s">
        <v>331</v>
      </c>
      <c r="E520">
        <f>SUM(Table116[[#This Row],[2025]:[2014]])</f>
        <v>173</v>
      </c>
      <c r="H520" s="6"/>
      <c r="I520" s="6"/>
      <c r="L520" s="6"/>
      <c r="M520" s="6">
        <v>19</v>
      </c>
      <c r="N520" s="6">
        <v>17</v>
      </c>
      <c r="O520" s="6">
        <v>21</v>
      </c>
      <c r="P520" s="6">
        <v>39</v>
      </c>
      <c r="Q520" s="6">
        <v>77</v>
      </c>
    </row>
    <row r="521" spans="1:17" hidden="1" x14ac:dyDescent="0.35">
      <c r="A521" t="s">
        <v>615</v>
      </c>
      <c r="B521" t="s">
        <v>330</v>
      </c>
      <c r="C521" t="s">
        <v>106</v>
      </c>
      <c r="D521" t="s">
        <v>644</v>
      </c>
      <c r="E521">
        <f>SUM(Table116[[#This Row],[2025]:[2014]])</f>
        <v>5</v>
      </c>
      <c r="H521" s="6"/>
      <c r="I521" s="6"/>
      <c r="L521" s="6"/>
      <c r="M521" s="6"/>
      <c r="N521" s="6"/>
      <c r="O521" s="6"/>
      <c r="P521" s="6">
        <v>3</v>
      </c>
      <c r="Q521" s="6">
        <v>2</v>
      </c>
    </row>
    <row r="522" spans="1:17" hidden="1" x14ac:dyDescent="0.35">
      <c r="A522" t="s">
        <v>615</v>
      </c>
      <c r="B522" t="s">
        <v>330</v>
      </c>
      <c r="C522" t="s">
        <v>334</v>
      </c>
      <c r="D522" t="s">
        <v>335</v>
      </c>
      <c r="E522">
        <f>SUM(Table116[[#This Row],[2025]:[2014]])</f>
        <v>21</v>
      </c>
      <c r="H522" s="6"/>
      <c r="I522" s="6"/>
      <c r="L522" s="6"/>
      <c r="M522" s="6">
        <v>2</v>
      </c>
      <c r="N522" s="6">
        <v>5</v>
      </c>
      <c r="O522" s="6">
        <v>9</v>
      </c>
      <c r="P522" s="6">
        <v>3</v>
      </c>
      <c r="Q522" s="6">
        <v>2</v>
      </c>
    </row>
    <row r="523" spans="1:17" hidden="1" x14ac:dyDescent="0.35">
      <c r="A523" t="s">
        <v>615</v>
      </c>
      <c r="B523" t="s">
        <v>330</v>
      </c>
      <c r="C523" t="s">
        <v>645</v>
      </c>
      <c r="D523" t="s">
        <v>646</v>
      </c>
      <c r="E523">
        <f>SUM(Table116[[#This Row],[2025]:[2014]])</f>
        <v>1</v>
      </c>
      <c r="H523" s="6"/>
      <c r="I523" s="6"/>
      <c r="L523" s="6"/>
      <c r="M523" s="6"/>
      <c r="N523" s="6">
        <v>1</v>
      </c>
      <c r="O523" s="6"/>
      <c r="P523" s="6"/>
      <c r="Q523" s="6"/>
    </row>
    <row r="524" spans="1:17" hidden="1" x14ac:dyDescent="0.35">
      <c r="A524" t="s">
        <v>615</v>
      </c>
      <c r="B524" t="s">
        <v>330</v>
      </c>
      <c r="C524" t="s">
        <v>647</v>
      </c>
      <c r="D524" t="s">
        <v>648</v>
      </c>
      <c r="E524">
        <f>SUM(Table116[[#This Row],[2025]:[2014]])</f>
        <v>0</v>
      </c>
      <c r="H524" s="6"/>
      <c r="I524" s="6"/>
      <c r="L524" s="6"/>
      <c r="M524" s="6">
        <v>0</v>
      </c>
      <c r="N524" s="6"/>
      <c r="O524" s="6"/>
      <c r="P524" s="6"/>
      <c r="Q524" s="6"/>
    </row>
    <row r="525" spans="1:17" hidden="1" x14ac:dyDescent="0.35">
      <c r="A525" t="s">
        <v>615</v>
      </c>
      <c r="B525" t="s">
        <v>330</v>
      </c>
      <c r="C525" t="s">
        <v>455</v>
      </c>
      <c r="D525" t="s">
        <v>456</v>
      </c>
      <c r="E525">
        <f>SUM(Table116[[#This Row],[2025]:[2014]])</f>
        <v>0</v>
      </c>
      <c r="H525" s="6">
        <v>0</v>
      </c>
      <c r="I525" s="6"/>
      <c r="L525" s="6"/>
      <c r="M525" s="6"/>
      <c r="N525" s="6"/>
      <c r="O525" s="6"/>
      <c r="P525" s="6"/>
      <c r="Q525" s="6"/>
    </row>
    <row r="526" spans="1:17" hidden="1" x14ac:dyDescent="0.35">
      <c r="A526" t="s">
        <v>615</v>
      </c>
      <c r="B526" t="s">
        <v>330</v>
      </c>
      <c r="C526" t="s">
        <v>348</v>
      </c>
      <c r="D526" t="s">
        <v>349</v>
      </c>
      <c r="E526">
        <f>SUM(Table116[[#This Row],[2025]:[2014]])</f>
        <v>50</v>
      </c>
      <c r="H526" s="6"/>
      <c r="I526" s="6"/>
      <c r="L526" s="6">
        <v>0</v>
      </c>
      <c r="M526" s="6">
        <v>4</v>
      </c>
      <c r="N526" s="6">
        <v>6</v>
      </c>
      <c r="O526" s="6">
        <v>15</v>
      </c>
      <c r="P526" s="6">
        <v>13</v>
      </c>
      <c r="Q526" s="6">
        <v>12</v>
      </c>
    </row>
    <row r="527" spans="1:17" hidden="1" x14ac:dyDescent="0.35">
      <c r="A527" t="s">
        <v>615</v>
      </c>
      <c r="B527" t="s">
        <v>330</v>
      </c>
      <c r="C527" t="s">
        <v>358</v>
      </c>
      <c r="D527" t="s">
        <v>359</v>
      </c>
      <c r="E527">
        <f>SUM(Table116[[#This Row],[2025]:[2014]])</f>
        <v>2</v>
      </c>
      <c r="H527" s="6"/>
      <c r="I527" s="6"/>
      <c r="L527" s="6"/>
      <c r="M527" s="6">
        <v>2</v>
      </c>
      <c r="N527" s="6"/>
      <c r="O527" s="6"/>
      <c r="P527" s="6"/>
      <c r="Q527" s="6"/>
    </row>
    <row r="528" spans="1:17" hidden="1" x14ac:dyDescent="0.35">
      <c r="A528" t="s">
        <v>615</v>
      </c>
      <c r="B528" t="s">
        <v>330</v>
      </c>
      <c r="C528" t="s">
        <v>360</v>
      </c>
      <c r="D528" t="s">
        <v>361</v>
      </c>
      <c r="E528">
        <f>SUM(Table116[[#This Row],[2025]:[2014]])</f>
        <v>2</v>
      </c>
      <c r="H528" s="6"/>
      <c r="I528" s="6"/>
      <c r="L528" s="6"/>
      <c r="M528" s="6">
        <v>1</v>
      </c>
      <c r="N528" s="6"/>
      <c r="O528" s="6">
        <v>1</v>
      </c>
      <c r="P528" s="6"/>
      <c r="Q528" s="6"/>
    </row>
    <row r="529" spans="1:17" hidden="1" x14ac:dyDescent="0.35">
      <c r="A529" t="s">
        <v>615</v>
      </c>
      <c r="B529" t="s">
        <v>330</v>
      </c>
      <c r="C529" t="s">
        <v>649</v>
      </c>
      <c r="D529" t="s">
        <v>650</v>
      </c>
      <c r="E529">
        <f>SUM(Table116[[#This Row],[2025]:[2014]])</f>
        <v>1</v>
      </c>
      <c r="H529" s="6"/>
      <c r="I529" s="6"/>
      <c r="L529" s="6"/>
      <c r="M529" s="6"/>
      <c r="N529" s="6"/>
      <c r="O529" s="6"/>
      <c r="P529" s="6"/>
      <c r="Q529" s="6">
        <v>1</v>
      </c>
    </row>
    <row r="530" spans="1:17" hidden="1" x14ac:dyDescent="0.35">
      <c r="A530" t="s">
        <v>615</v>
      </c>
      <c r="B530" t="s">
        <v>330</v>
      </c>
      <c r="C530" t="s">
        <v>373</v>
      </c>
      <c r="D530" t="s">
        <v>374</v>
      </c>
      <c r="E530">
        <f>SUM(Table116[[#This Row],[2025]:[2014]])</f>
        <v>15</v>
      </c>
      <c r="H530" s="6"/>
      <c r="I530" s="6"/>
      <c r="L530" s="6"/>
      <c r="M530" s="6"/>
      <c r="N530" s="6"/>
      <c r="O530" s="6"/>
      <c r="P530" s="6">
        <v>3</v>
      </c>
      <c r="Q530" s="6">
        <v>12</v>
      </c>
    </row>
    <row r="531" spans="1:17" hidden="1" x14ac:dyDescent="0.35">
      <c r="A531" t="s">
        <v>615</v>
      </c>
      <c r="B531" t="s">
        <v>330</v>
      </c>
      <c r="C531" t="s">
        <v>651</v>
      </c>
      <c r="D531" t="s">
        <v>652</v>
      </c>
      <c r="E531">
        <f>SUM(Table116[[#This Row],[2025]:[2014]])</f>
        <v>0</v>
      </c>
      <c r="H531" s="6"/>
      <c r="I531" s="6"/>
      <c r="L531" s="6"/>
      <c r="M531" s="6"/>
      <c r="N531" s="6"/>
      <c r="O531" s="6"/>
      <c r="P531" s="6">
        <v>0</v>
      </c>
      <c r="Q531" s="6"/>
    </row>
    <row r="532" spans="1:17" hidden="1" x14ac:dyDescent="0.35">
      <c r="A532" t="s">
        <v>615</v>
      </c>
      <c r="B532" t="s">
        <v>330</v>
      </c>
      <c r="C532" t="s">
        <v>653</v>
      </c>
      <c r="D532" t="s">
        <v>654</v>
      </c>
      <c r="E532">
        <f>SUM(Table116[[#This Row],[2025]:[2014]])</f>
        <v>0</v>
      </c>
      <c r="H532" s="6"/>
      <c r="I532" s="6"/>
      <c r="L532" s="6"/>
      <c r="M532" s="6"/>
      <c r="N532" s="6"/>
      <c r="O532" s="6"/>
      <c r="P532" s="6"/>
      <c r="Q532" s="6">
        <v>0</v>
      </c>
    </row>
    <row r="533" spans="1:17" hidden="1" x14ac:dyDescent="0.35">
      <c r="A533" t="s">
        <v>615</v>
      </c>
      <c r="B533" t="s">
        <v>330</v>
      </c>
      <c r="C533" t="s">
        <v>387</v>
      </c>
      <c r="D533" t="s">
        <v>388</v>
      </c>
      <c r="E533">
        <f>SUM(Table116[[#This Row],[2025]:[2014]])</f>
        <v>1</v>
      </c>
      <c r="H533" s="6"/>
      <c r="I533" s="6"/>
      <c r="L533" s="6"/>
      <c r="M533" s="6"/>
      <c r="N533" s="6"/>
      <c r="O533" s="6"/>
      <c r="P533" s="6">
        <v>1</v>
      </c>
      <c r="Q533" s="6"/>
    </row>
    <row r="534" spans="1:17" hidden="1" x14ac:dyDescent="0.35">
      <c r="A534" t="s">
        <v>615</v>
      </c>
      <c r="B534" t="s">
        <v>330</v>
      </c>
      <c r="C534" t="s">
        <v>389</v>
      </c>
      <c r="D534" t="s">
        <v>390</v>
      </c>
      <c r="E534">
        <f>SUM(Table116[[#This Row],[2025]:[2014]])</f>
        <v>1</v>
      </c>
      <c r="H534" s="6"/>
      <c r="I534" s="6"/>
      <c r="L534" s="6"/>
      <c r="M534" s="6"/>
      <c r="N534" s="6"/>
      <c r="O534" s="6"/>
      <c r="P534" s="6">
        <v>-1</v>
      </c>
      <c r="Q534" s="6">
        <v>2</v>
      </c>
    </row>
    <row r="535" spans="1:17" hidden="1" x14ac:dyDescent="0.35">
      <c r="A535" t="s">
        <v>615</v>
      </c>
      <c r="B535" t="s">
        <v>330</v>
      </c>
      <c r="C535" t="s">
        <v>409</v>
      </c>
      <c r="D535" t="s">
        <v>410</v>
      </c>
      <c r="E535">
        <f>SUM(Table116[[#This Row],[2025]:[2014]])</f>
        <v>7</v>
      </c>
      <c r="H535" s="6"/>
      <c r="I535" s="6"/>
      <c r="L535" s="6"/>
      <c r="M535" s="6"/>
      <c r="N535" s="6"/>
      <c r="O535" s="6"/>
      <c r="P535" s="6">
        <v>1</v>
      </c>
      <c r="Q535" s="6">
        <v>6</v>
      </c>
    </row>
    <row r="536" spans="1:17" hidden="1" x14ac:dyDescent="0.35">
      <c r="A536" t="s">
        <v>615</v>
      </c>
      <c r="B536" t="s">
        <v>330</v>
      </c>
      <c r="C536" t="s">
        <v>655</v>
      </c>
      <c r="D536" t="s">
        <v>656</v>
      </c>
      <c r="E536">
        <f>SUM(Table116[[#This Row],[2025]:[2014]])</f>
        <v>3</v>
      </c>
      <c r="H536" s="6"/>
      <c r="I536" s="6"/>
      <c r="L536" s="6"/>
      <c r="M536" s="6"/>
      <c r="N536" s="6"/>
      <c r="O536" s="6"/>
      <c r="P536" s="6">
        <v>1</v>
      </c>
      <c r="Q536" s="6">
        <v>2</v>
      </c>
    </row>
    <row r="537" spans="1:17" hidden="1" x14ac:dyDescent="0.35">
      <c r="A537" t="s">
        <v>657</v>
      </c>
      <c r="B537" t="s">
        <v>105</v>
      </c>
      <c r="C537" t="s">
        <v>106</v>
      </c>
      <c r="D537" t="s">
        <v>107</v>
      </c>
      <c r="E537">
        <f>SUM(Table116[[#This Row],[2025]:[2014]])</f>
        <v>1</v>
      </c>
      <c r="F537" s="6"/>
      <c r="G537" s="6"/>
      <c r="H537" s="6"/>
      <c r="I537" s="6"/>
      <c r="J537" s="6"/>
      <c r="K537" s="6">
        <v>1</v>
      </c>
      <c r="L537" s="6"/>
    </row>
    <row r="538" spans="1:17" hidden="1" x14ac:dyDescent="0.35">
      <c r="A538" t="s">
        <v>657</v>
      </c>
      <c r="B538" t="s">
        <v>110</v>
      </c>
      <c r="C538" t="s">
        <v>111</v>
      </c>
      <c r="D538" t="s">
        <v>112</v>
      </c>
      <c r="E538">
        <f>SUM(Table116[[#This Row],[2025]:[2014]])</f>
        <v>1</v>
      </c>
      <c r="F538" s="6"/>
      <c r="G538" s="6"/>
      <c r="H538" s="6"/>
      <c r="I538" s="6">
        <v>1</v>
      </c>
      <c r="J538" s="6"/>
      <c r="K538" s="6"/>
      <c r="L538" s="6"/>
    </row>
    <row r="539" spans="1:17" hidden="1" x14ac:dyDescent="0.35">
      <c r="A539" t="s">
        <v>657</v>
      </c>
      <c r="B539" t="s">
        <v>124</v>
      </c>
      <c r="C539" t="s">
        <v>106</v>
      </c>
      <c r="D539" t="s">
        <v>125</v>
      </c>
      <c r="E539">
        <f>SUM(Table116[[#This Row],[2025]:[2014]])</f>
        <v>2</v>
      </c>
      <c r="F539" s="6"/>
      <c r="G539" s="6"/>
      <c r="H539" s="6"/>
      <c r="I539" s="6"/>
      <c r="J539" s="6"/>
      <c r="K539" s="6">
        <v>2</v>
      </c>
      <c r="L539" s="6"/>
    </row>
    <row r="540" spans="1:17" hidden="1" x14ac:dyDescent="0.35">
      <c r="A540" t="s">
        <v>657</v>
      </c>
      <c r="B540" t="s">
        <v>130</v>
      </c>
      <c r="C540" t="s">
        <v>106</v>
      </c>
      <c r="D540" t="s">
        <v>132</v>
      </c>
      <c r="E540">
        <f>SUM(Table116[[#This Row],[2025]:[2014]])</f>
        <v>-7</v>
      </c>
      <c r="F540" s="6"/>
      <c r="G540" s="6"/>
      <c r="H540" s="6">
        <v>-1</v>
      </c>
      <c r="I540" s="6"/>
      <c r="J540" s="6">
        <v>-6</v>
      </c>
      <c r="K540" s="6"/>
      <c r="L540" s="6"/>
    </row>
    <row r="541" spans="1:17" hidden="1" x14ac:dyDescent="0.35">
      <c r="A541" t="s">
        <v>657</v>
      </c>
      <c r="B541" t="s">
        <v>130</v>
      </c>
      <c r="C541" t="s">
        <v>106</v>
      </c>
      <c r="D541" t="s">
        <v>134</v>
      </c>
      <c r="E541">
        <f>SUM(Table116[[#This Row],[2025]:[2014]])</f>
        <v>1</v>
      </c>
      <c r="F541" s="6"/>
      <c r="G541" s="6"/>
      <c r="H541" s="6"/>
      <c r="I541" s="6"/>
      <c r="J541" s="6"/>
      <c r="K541" s="6">
        <v>1</v>
      </c>
      <c r="L541" s="6"/>
    </row>
    <row r="542" spans="1:17" hidden="1" x14ac:dyDescent="0.35">
      <c r="A542" t="s">
        <v>657</v>
      </c>
      <c r="B542" t="s">
        <v>130</v>
      </c>
      <c r="C542" t="s">
        <v>106</v>
      </c>
      <c r="D542" t="s">
        <v>137</v>
      </c>
      <c r="E542">
        <f>SUM(Table116[[#This Row],[2025]:[2014]])</f>
        <v>5</v>
      </c>
      <c r="F542" s="6"/>
      <c r="G542" s="6"/>
      <c r="H542" s="6">
        <v>5</v>
      </c>
      <c r="I542" s="6"/>
      <c r="J542" s="6"/>
      <c r="K542" s="6"/>
      <c r="L542" s="6"/>
    </row>
    <row r="543" spans="1:17" hidden="1" x14ac:dyDescent="0.35">
      <c r="A543" t="s">
        <v>657</v>
      </c>
      <c r="B543" t="s">
        <v>130</v>
      </c>
      <c r="C543" t="s">
        <v>106</v>
      </c>
      <c r="D543" t="s">
        <v>138</v>
      </c>
      <c r="E543">
        <f>SUM(Table116[[#This Row],[2025]:[2014]])</f>
        <v>1</v>
      </c>
      <c r="F543" s="6"/>
      <c r="G543" s="6"/>
      <c r="H543" s="6"/>
      <c r="I543" s="6"/>
      <c r="J543" s="6">
        <v>1</v>
      </c>
      <c r="K543" s="6"/>
      <c r="L543" s="6"/>
    </row>
    <row r="544" spans="1:17" hidden="1" x14ac:dyDescent="0.35">
      <c r="A544" t="s">
        <v>657</v>
      </c>
      <c r="B544" t="s">
        <v>130</v>
      </c>
      <c r="C544" t="s">
        <v>106</v>
      </c>
      <c r="D544" t="s">
        <v>552</v>
      </c>
      <c r="E544">
        <f>SUM(Table116[[#This Row],[2025]:[2014]])</f>
        <v>20</v>
      </c>
      <c r="F544" s="6"/>
      <c r="G544" s="6"/>
      <c r="H544" s="6"/>
      <c r="I544" s="6"/>
      <c r="J544" s="6">
        <v>20</v>
      </c>
      <c r="K544" s="6"/>
      <c r="L544" s="6"/>
    </row>
    <row r="545" spans="1:12" hidden="1" x14ac:dyDescent="0.35">
      <c r="A545" t="s">
        <v>657</v>
      </c>
      <c r="B545" t="s">
        <v>130</v>
      </c>
      <c r="C545" t="s">
        <v>423</v>
      </c>
      <c r="D545" t="s">
        <v>424</v>
      </c>
      <c r="E545">
        <f>SUM(Table116[[#This Row],[2025]:[2014]])</f>
        <v>1</v>
      </c>
      <c r="F545" s="6"/>
      <c r="G545" s="6"/>
      <c r="H545" s="6"/>
      <c r="I545" s="6"/>
      <c r="J545" s="6"/>
      <c r="K545" s="6">
        <v>1</v>
      </c>
      <c r="L545" s="6">
        <v>0</v>
      </c>
    </row>
    <row r="546" spans="1:12" hidden="1" x14ac:dyDescent="0.35">
      <c r="A546" t="s">
        <v>657</v>
      </c>
      <c r="B546" t="s">
        <v>130</v>
      </c>
      <c r="C546" t="s">
        <v>431</v>
      </c>
      <c r="D546" t="s">
        <v>432</v>
      </c>
      <c r="E546">
        <f>SUM(Table116[[#This Row],[2025]:[2014]])</f>
        <v>1</v>
      </c>
      <c r="F546" s="6"/>
      <c r="G546" s="6"/>
      <c r="H546" s="6"/>
      <c r="I546" s="6"/>
      <c r="J546" s="6"/>
      <c r="K546" s="6">
        <v>1</v>
      </c>
      <c r="L546" s="6"/>
    </row>
    <row r="547" spans="1:12" hidden="1" x14ac:dyDescent="0.35">
      <c r="A547" t="s">
        <v>657</v>
      </c>
      <c r="B547" t="s">
        <v>201</v>
      </c>
      <c r="C547" t="s">
        <v>106</v>
      </c>
      <c r="D547" t="s">
        <v>202</v>
      </c>
      <c r="E547">
        <f>SUM(Table116[[#This Row],[2025]:[2014]])</f>
        <v>-14</v>
      </c>
      <c r="F547" s="6"/>
      <c r="G547" s="6"/>
      <c r="H547" s="6"/>
      <c r="I547" s="6">
        <v>-6</v>
      </c>
      <c r="J547" s="6">
        <v>-8</v>
      </c>
      <c r="K547" s="6"/>
      <c r="L547" s="6"/>
    </row>
    <row r="548" spans="1:12" hidden="1" x14ac:dyDescent="0.35">
      <c r="A548" t="s">
        <v>657</v>
      </c>
      <c r="B548" t="s">
        <v>201</v>
      </c>
      <c r="C548" t="s">
        <v>106</v>
      </c>
      <c r="D548" t="s">
        <v>486</v>
      </c>
      <c r="E548">
        <f>SUM(Table116[[#This Row],[2025]:[2014]])</f>
        <v>-1</v>
      </c>
      <c r="F548" s="6"/>
      <c r="G548" s="6"/>
      <c r="H548" s="6"/>
      <c r="I548" s="6"/>
      <c r="J548" s="6"/>
      <c r="K548" s="6">
        <v>-1</v>
      </c>
      <c r="L548" s="6"/>
    </row>
    <row r="549" spans="1:12" hidden="1" x14ac:dyDescent="0.35">
      <c r="A549" t="s">
        <v>657</v>
      </c>
      <c r="B549" t="s">
        <v>222</v>
      </c>
      <c r="C549" t="s">
        <v>658</v>
      </c>
      <c r="D549" t="s">
        <v>659</v>
      </c>
      <c r="E549">
        <f>SUM(Table116[[#This Row],[2025]:[2014]])</f>
        <v>1</v>
      </c>
      <c r="F549" s="6"/>
      <c r="G549" s="6"/>
      <c r="H549" s="6"/>
      <c r="I549" s="6"/>
      <c r="J549" s="6">
        <v>1</v>
      </c>
      <c r="K549" s="6"/>
      <c r="L549" s="6"/>
    </row>
    <row r="550" spans="1:12" hidden="1" x14ac:dyDescent="0.35">
      <c r="A550" t="s">
        <v>657</v>
      </c>
      <c r="B550" t="s">
        <v>229</v>
      </c>
      <c r="C550" t="s">
        <v>106</v>
      </c>
      <c r="D550" t="s">
        <v>231</v>
      </c>
      <c r="E550">
        <f>SUM(Table116[[#This Row],[2025]:[2014]])</f>
        <v>1</v>
      </c>
      <c r="F550" s="6"/>
      <c r="G550" s="6"/>
      <c r="H550" s="6"/>
      <c r="I550" s="6"/>
      <c r="J550" s="6"/>
      <c r="K550" s="6">
        <v>1</v>
      </c>
      <c r="L550" s="6"/>
    </row>
    <row r="551" spans="1:12" hidden="1" x14ac:dyDescent="0.35">
      <c r="A551" t="s">
        <v>657</v>
      </c>
      <c r="B551" t="s">
        <v>229</v>
      </c>
      <c r="C551" t="s">
        <v>106</v>
      </c>
      <c r="D551" t="s">
        <v>232</v>
      </c>
      <c r="E551">
        <f>SUM(Table116[[#This Row],[2025]:[2014]])</f>
        <v>1</v>
      </c>
      <c r="F551" s="6"/>
      <c r="G551" s="6"/>
      <c r="H551" s="6"/>
      <c r="I551" s="6"/>
      <c r="J551" s="6"/>
      <c r="K551" s="6">
        <v>1</v>
      </c>
      <c r="L551" s="6"/>
    </row>
    <row r="552" spans="1:12" hidden="1" x14ac:dyDescent="0.35">
      <c r="A552" t="s">
        <v>657</v>
      </c>
      <c r="B552" t="s">
        <v>229</v>
      </c>
      <c r="C552" t="s">
        <v>106</v>
      </c>
      <c r="D552" t="s">
        <v>233</v>
      </c>
      <c r="E552">
        <f>SUM(Table116[[#This Row],[2025]:[2014]])</f>
        <v>11</v>
      </c>
      <c r="F552" s="6"/>
      <c r="G552" s="6"/>
      <c r="H552" s="6">
        <v>10</v>
      </c>
      <c r="I552" s="6"/>
      <c r="J552" s="6"/>
      <c r="K552" s="6">
        <v>1</v>
      </c>
      <c r="L552" s="6"/>
    </row>
    <row r="553" spans="1:12" hidden="1" x14ac:dyDescent="0.35">
      <c r="A553" t="s">
        <v>657</v>
      </c>
      <c r="B553" t="s">
        <v>229</v>
      </c>
      <c r="C553" t="s">
        <v>106</v>
      </c>
      <c r="D553" t="s">
        <v>234</v>
      </c>
      <c r="E553">
        <f>SUM(Table116[[#This Row],[2025]:[2014]])</f>
        <v>1</v>
      </c>
      <c r="F553" s="6"/>
      <c r="G553" s="6"/>
      <c r="H553" s="6"/>
      <c r="I553" s="6"/>
      <c r="J553" s="6">
        <v>1</v>
      </c>
      <c r="K553" s="6"/>
      <c r="L553" s="6"/>
    </row>
    <row r="554" spans="1:12" hidden="1" x14ac:dyDescent="0.35">
      <c r="A554" t="s">
        <v>657</v>
      </c>
      <c r="B554" t="s">
        <v>229</v>
      </c>
      <c r="C554" t="s">
        <v>106</v>
      </c>
      <c r="D554" t="s">
        <v>235</v>
      </c>
      <c r="E554">
        <f>SUM(Table116[[#This Row],[2025]:[2014]])</f>
        <v>14</v>
      </c>
      <c r="F554" s="6"/>
      <c r="G554" s="6"/>
      <c r="H554" s="6"/>
      <c r="I554" s="6"/>
      <c r="J554" s="6">
        <v>14</v>
      </c>
      <c r="K554" s="6"/>
      <c r="L554" s="6"/>
    </row>
    <row r="555" spans="1:12" hidden="1" x14ac:dyDescent="0.35">
      <c r="A555" t="s">
        <v>657</v>
      </c>
      <c r="B555" t="s">
        <v>259</v>
      </c>
      <c r="C555" t="s">
        <v>260</v>
      </c>
      <c r="D555" t="s">
        <v>261</v>
      </c>
      <c r="E555">
        <f>SUM(Table116[[#This Row],[2025]:[2014]])</f>
        <v>1</v>
      </c>
      <c r="F555" s="6"/>
      <c r="G555" s="6">
        <v>1</v>
      </c>
      <c r="H555" s="6"/>
      <c r="I555" s="6"/>
      <c r="J555" s="6"/>
      <c r="K555" s="6"/>
      <c r="L555" s="6"/>
    </row>
    <row r="556" spans="1:12" hidden="1" x14ac:dyDescent="0.35">
      <c r="A556" t="s">
        <v>657</v>
      </c>
      <c r="B556" t="s">
        <v>259</v>
      </c>
      <c r="C556" t="s">
        <v>262</v>
      </c>
      <c r="D556" t="s">
        <v>263</v>
      </c>
      <c r="E556">
        <f>SUM(Table116[[#This Row],[2025]:[2014]])</f>
        <v>3</v>
      </c>
      <c r="F556" s="6"/>
      <c r="G556" s="6"/>
      <c r="H556" s="6">
        <v>1</v>
      </c>
      <c r="I556" s="6">
        <v>2</v>
      </c>
      <c r="J556" s="6"/>
      <c r="K556" s="6"/>
      <c r="L556" s="6"/>
    </row>
    <row r="557" spans="1:12" hidden="1" x14ac:dyDescent="0.35">
      <c r="A557" t="s">
        <v>657</v>
      </c>
      <c r="B557" t="s">
        <v>259</v>
      </c>
      <c r="C557" t="s">
        <v>270</v>
      </c>
      <c r="D557" t="s">
        <v>271</v>
      </c>
      <c r="E557">
        <f>SUM(Table116[[#This Row],[2025]:[2014]])</f>
        <v>4</v>
      </c>
      <c r="F557" s="6"/>
      <c r="G557" s="6"/>
      <c r="H557" s="6"/>
      <c r="I557" s="6"/>
      <c r="J557" s="6"/>
      <c r="K557" s="6">
        <v>4</v>
      </c>
      <c r="L557" s="6"/>
    </row>
    <row r="558" spans="1:12" hidden="1" x14ac:dyDescent="0.35">
      <c r="A558" t="s">
        <v>657</v>
      </c>
      <c r="B558" t="s">
        <v>259</v>
      </c>
      <c r="C558" t="s">
        <v>272</v>
      </c>
      <c r="D558" t="s">
        <v>273</v>
      </c>
      <c r="E558">
        <f>SUM(Table116[[#This Row],[2025]:[2014]])</f>
        <v>1</v>
      </c>
      <c r="F558" s="6"/>
      <c r="G558" s="6"/>
      <c r="H558" s="6"/>
      <c r="I558" s="6"/>
      <c r="J558" s="6"/>
      <c r="K558" s="6">
        <v>1</v>
      </c>
      <c r="L558" s="6"/>
    </row>
    <row r="559" spans="1:12" hidden="1" x14ac:dyDescent="0.35">
      <c r="A559" t="s">
        <v>657</v>
      </c>
      <c r="B559" t="s">
        <v>281</v>
      </c>
      <c r="C559" t="s">
        <v>282</v>
      </c>
      <c r="D559" t="s">
        <v>283</v>
      </c>
      <c r="E559">
        <f>SUM(Table116[[#This Row],[2025]:[2014]])</f>
        <v>2</v>
      </c>
      <c r="F559" s="6"/>
      <c r="G559" s="6"/>
      <c r="H559" s="6">
        <v>1</v>
      </c>
      <c r="I559" s="6"/>
      <c r="J559" s="6">
        <v>1</v>
      </c>
      <c r="K559" s="6"/>
      <c r="L559" s="6"/>
    </row>
    <row r="560" spans="1:12" hidden="1" x14ac:dyDescent="0.35">
      <c r="A560" t="s">
        <v>657</v>
      </c>
      <c r="B560" t="s">
        <v>292</v>
      </c>
      <c r="C560" t="s">
        <v>660</v>
      </c>
      <c r="D560" t="s">
        <v>661</v>
      </c>
      <c r="E560">
        <f>SUM(Table116[[#This Row],[2025]:[2014]])</f>
        <v>1</v>
      </c>
      <c r="F560" s="6"/>
      <c r="G560" s="6"/>
      <c r="H560" s="6">
        <v>1</v>
      </c>
      <c r="I560" s="6"/>
      <c r="J560" s="6"/>
      <c r="K560" s="6"/>
      <c r="L560" s="6"/>
    </row>
    <row r="561" spans="1:12" hidden="1" x14ac:dyDescent="0.35">
      <c r="A561" t="s">
        <v>657</v>
      </c>
      <c r="B561" t="s">
        <v>313</v>
      </c>
      <c r="C561" t="s">
        <v>314</v>
      </c>
      <c r="D561" t="s">
        <v>315</v>
      </c>
      <c r="E561">
        <f>SUM(Table116[[#This Row],[2025]:[2014]])</f>
        <v>5</v>
      </c>
      <c r="F561" s="6"/>
      <c r="G561" s="6"/>
      <c r="H561" s="6">
        <v>5</v>
      </c>
      <c r="I561" s="6"/>
      <c r="J561" s="6"/>
      <c r="K561" s="6"/>
      <c r="L561" s="6"/>
    </row>
    <row r="562" spans="1:12" hidden="1" x14ac:dyDescent="0.35">
      <c r="A562" t="s">
        <v>657</v>
      </c>
      <c r="B562" t="s">
        <v>313</v>
      </c>
      <c r="C562" t="s">
        <v>565</v>
      </c>
      <c r="D562" t="s">
        <v>566</v>
      </c>
      <c r="E562">
        <f>SUM(Table116[[#This Row],[2025]:[2014]])</f>
        <v>2</v>
      </c>
      <c r="F562" s="6"/>
      <c r="G562" s="6"/>
      <c r="H562" s="6"/>
      <c r="I562" s="6"/>
      <c r="J562" s="6"/>
      <c r="K562" s="6">
        <v>2</v>
      </c>
      <c r="L562" s="6"/>
    </row>
    <row r="563" spans="1:12" hidden="1" x14ac:dyDescent="0.35">
      <c r="A563" t="s">
        <v>657</v>
      </c>
      <c r="B563" t="s">
        <v>313</v>
      </c>
      <c r="C563" t="s">
        <v>324</v>
      </c>
      <c r="D563" t="s">
        <v>325</v>
      </c>
      <c r="E563">
        <f>SUM(Table116[[#This Row],[2025]:[2014]])</f>
        <v>2</v>
      </c>
      <c r="F563" s="6"/>
      <c r="G563" s="6"/>
      <c r="H563" s="6">
        <v>1</v>
      </c>
      <c r="I563" s="6">
        <v>1</v>
      </c>
      <c r="J563" s="6"/>
      <c r="K563" s="6"/>
      <c r="L563" s="6"/>
    </row>
    <row r="564" spans="1:12" hidden="1" x14ac:dyDescent="0.35">
      <c r="A564" t="s">
        <v>657</v>
      </c>
      <c r="B564" t="s">
        <v>313</v>
      </c>
      <c r="C564" t="s">
        <v>326</v>
      </c>
      <c r="D564" t="s">
        <v>327</v>
      </c>
      <c r="E564">
        <f>SUM(Table116[[#This Row],[2025]:[2014]])</f>
        <v>4</v>
      </c>
      <c r="F564" s="6"/>
      <c r="G564" s="6">
        <v>1</v>
      </c>
      <c r="H564" s="6"/>
      <c r="I564" s="6">
        <v>2</v>
      </c>
      <c r="J564" s="6"/>
      <c r="K564" s="6">
        <v>1</v>
      </c>
      <c r="L564" s="6">
        <v>0</v>
      </c>
    </row>
    <row r="565" spans="1:12" hidden="1" x14ac:dyDescent="0.35">
      <c r="A565" t="s">
        <v>657</v>
      </c>
      <c r="B565" t="s">
        <v>330</v>
      </c>
      <c r="C565" t="s">
        <v>106</v>
      </c>
      <c r="D565" t="s">
        <v>331</v>
      </c>
      <c r="E565">
        <f>SUM(Table116[[#This Row],[2025]:[2014]])</f>
        <v>149</v>
      </c>
      <c r="F565" s="6">
        <v>2</v>
      </c>
      <c r="G565" s="6">
        <v>1</v>
      </c>
      <c r="H565" s="6">
        <v>24</v>
      </c>
      <c r="I565" s="6">
        <v>26</v>
      </c>
      <c r="J565" s="6">
        <v>60</v>
      </c>
      <c r="K565" s="6">
        <v>36</v>
      </c>
      <c r="L565" s="6"/>
    </row>
    <row r="566" spans="1:12" hidden="1" x14ac:dyDescent="0.35">
      <c r="A566" t="s">
        <v>657</v>
      </c>
      <c r="B566" t="s">
        <v>330</v>
      </c>
      <c r="C566" t="s">
        <v>106</v>
      </c>
      <c r="D566" t="s">
        <v>332</v>
      </c>
      <c r="E566">
        <f>SUM(Table116[[#This Row],[2025]:[2014]])</f>
        <v>2</v>
      </c>
      <c r="F566" s="6"/>
      <c r="G566" s="6"/>
      <c r="H566" s="6"/>
      <c r="I566" s="6"/>
      <c r="J566" s="6">
        <v>2</v>
      </c>
      <c r="K566" s="6"/>
      <c r="L566" s="6"/>
    </row>
    <row r="567" spans="1:12" hidden="1" x14ac:dyDescent="0.35">
      <c r="A567" t="s">
        <v>657</v>
      </c>
      <c r="B567" t="s">
        <v>330</v>
      </c>
      <c r="C567" t="s">
        <v>106</v>
      </c>
      <c r="D567" t="s">
        <v>333</v>
      </c>
      <c r="E567">
        <f>SUM(Table116[[#This Row],[2025]:[2014]])</f>
        <v>0</v>
      </c>
      <c r="F567" s="6"/>
      <c r="G567" s="6"/>
      <c r="H567" s="6"/>
      <c r="I567" s="6"/>
      <c r="J567" s="6"/>
      <c r="K567" s="6">
        <v>0</v>
      </c>
      <c r="L567" s="6"/>
    </row>
    <row r="568" spans="1:12" hidden="1" x14ac:dyDescent="0.35">
      <c r="A568" t="s">
        <v>657</v>
      </c>
      <c r="B568" t="s">
        <v>330</v>
      </c>
      <c r="C568" t="s">
        <v>106</v>
      </c>
      <c r="D568" t="s">
        <v>454</v>
      </c>
      <c r="E568">
        <f>SUM(Table116[[#This Row],[2025]:[2014]])</f>
        <v>14</v>
      </c>
      <c r="F568" s="6">
        <v>3</v>
      </c>
      <c r="G568" s="6">
        <v>10</v>
      </c>
      <c r="H568" s="6">
        <v>1</v>
      </c>
      <c r="I568" s="6"/>
      <c r="J568" s="6"/>
      <c r="K568" s="6"/>
      <c r="L568" s="6"/>
    </row>
    <row r="569" spans="1:12" hidden="1" x14ac:dyDescent="0.35">
      <c r="A569" t="s">
        <v>657</v>
      </c>
      <c r="B569" t="s">
        <v>330</v>
      </c>
      <c r="C569" t="s">
        <v>334</v>
      </c>
      <c r="D569" t="s">
        <v>335</v>
      </c>
      <c r="E569">
        <f>SUM(Table116[[#This Row],[2025]:[2014]])</f>
        <v>18</v>
      </c>
      <c r="F569" s="6"/>
      <c r="G569" s="6"/>
      <c r="H569" s="6">
        <v>5</v>
      </c>
      <c r="I569" s="6">
        <v>3</v>
      </c>
      <c r="J569" s="6">
        <v>2</v>
      </c>
      <c r="K569" s="6">
        <v>8</v>
      </c>
      <c r="L569" s="6"/>
    </row>
    <row r="570" spans="1:12" hidden="1" x14ac:dyDescent="0.35">
      <c r="A570" t="s">
        <v>657</v>
      </c>
      <c r="B570" t="s">
        <v>330</v>
      </c>
      <c r="C570" t="s">
        <v>336</v>
      </c>
      <c r="D570" t="s">
        <v>337</v>
      </c>
      <c r="E570">
        <f>SUM(Table116[[#This Row],[2025]:[2014]])</f>
        <v>85</v>
      </c>
      <c r="F570" s="6"/>
      <c r="G570" s="6"/>
      <c r="H570" s="6">
        <v>31</v>
      </c>
      <c r="I570" s="6"/>
      <c r="J570" s="6"/>
      <c r="K570" s="6">
        <v>54</v>
      </c>
      <c r="L570" s="6"/>
    </row>
    <row r="571" spans="1:12" hidden="1" x14ac:dyDescent="0.35">
      <c r="A571" t="s">
        <v>657</v>
      </c>
      <c r="B571" t="s">
        <v>330</v>
      </c>
      <c r="C571" t="s">
        <v>338</v>
      </c>
      <c r="D571" t="s">
        <v>339</v>
      </c>
      <c r="E571">
        <f>SUM(Table116[[#This Row],[2025]:[2014]])</f>
        <v>3</v>
      </c>
      <c r="F571" s="6"/>
      <c r="G571" s="6"/>
      <c r="H571" s="6">
        <v>3</v>
      </c>
      <c r="I571" s="6"/>
      <c r="J571" s="6"/>
      <c r="K571" s="6"/>
      <c r="L571" s="6"/>
    </row>
    <row r="572" spans="1:12" hidden="1" x14ac:dyDescent="0.35">
      <c r="A572" t="s">
        <v>657</v>
      </c>
      <c r="B572" t="s">
        <v>330</v>
      </c>
      <c r="C572" t="s">
        <v>348</v>
      </c>
      <c r="D572" t="s">
        <v>349</v>
      </c>
      <c r="E572">
        <f>SUM(Table116[[#This Row],[2025]:[2014]])</f>
        <v>29</v>
      </c>
      <c r="F572" s="6"/>
      <c r="G572" s="6">
        <v>3</v>
      </c>
      <c r="H572" s="6">
        <v>1</v>
      </c>
      <c r="I572" s="6">
        <v>7</v>
      </c>
      <c r="J572" s="6">
        <v>9</v>
      </c>
      <c r="K572" s="6">
        <v>9</v>
      </c>
      <c r="L572" s="6">
        <v>0</v>
      </c>
    </row>
    <row r="573" spans="1:12" hidden="1" x14ac:dyDescent="0.35">
      <c r="A573" t="s">
        <v>657</v>
      </c>
      <c r="B573" t="s">
        <v>330</v>
      </c>
      <c r="C573" t="s">
        <v>350</v>
      </c>
      <c r="D573" t="s">
        <v>351</v>
      </c>
      <c r="E573">
        <f>SUM(Table116[[#This Row],[2025]:[2014]])</f>
        <v>1</v>
      </c>
      <c r="F573" s="6"/>
      <c r="G573" s="6"/>
      <c r="H573" s="6"/>
      <c r="I573" s="6"/>
      <c r="J573" s="6"/>
      <c r="K573" s="6">
        <v>1</v>
      </c>
      <c r="L573" s="6"/>
    </row>
    <row r="574" spans="1:12" hidden="1" x14ac:dyDescent="0.35">
      <c r="A574" t="s">
        <v>657</v>
      </c>
      <c r="B574" t="s">
        <v>330</v>
      </c>
      <c r="C574" t="s">
        <v>352</v>
      </c>
      <c r="D574" t="s">
        <v>353</v>
      </c>
      <c r="E574">
        <f>SUM(Table116[[#This Row],[2025]:[2014]])</f>
        <v>1</v>
      </c>
      <c r="F574" s="6"/>
      <c r="G574" s="6"/>
      <c r="H574" s="6"/>
      <c r="I574" s="6"/>
      <c r="J574" s="6">
        <v>1</v>
      </c>
      <c r="K574" s="6"/>
      <c r="L574" s="6"/>
    </row>
    <row r="575" spans="1:12" hidden="1" x14ac:dyDescent="0.35">
      <c r="A575" t="s">
        <v>657</v>
      </c>
      <c r="B575" t="s">
        <v>330</v>
      </c>
      <c r="C575" t="s">
        <v>354</v>
      </c>
      <c r="D575" t="s">
        <v>355</v>
      </c>
      <c r="E575">
        <f>SUM(Table116[[#This Row],[2025]:[2014]])</f>
        <v>1</v>
      </c>
      <c r="F575" s="6"/>
      <c r="G575" s="6"/>
      <c r="H575" s="6"/>
      <c r="I575" s="6"/>
      <c r="J575" s="6">
        <v>1</v>
      </c>
      <c r="K575" s="6"/>
      <c r="L575" s="6"/>
    </row>
    <row r="576" spans="1:12" hidden="1" x14ac:dyDescent="0.35">
      <c r="A576" t="s">
        <v>657</v>
      </c>
      <c r="B576" t="s">
        <v>330</v>
      </c>
      <c r="C576" t="s">
        <v>360</v>
      </c>
      <c r="D576" t="s">
        <v>361</v>
      </c>
      <c r="E576">
        <f>SUM(Table116[[#This Row],[2025]:[2014]])</f>
        <v>5</v>
      </c>
      <c r="F576" s="6"/>
      <c r="G576" s="6"/>
      <c r="H576" s="6"/>
      <c r="I576" s="6">
        <v>1</v>
      </c>
      <c r="J576" s="6">
        <v>3</v>
      </c>
      <c r="K576" s="6">
        <v>1</v>
      </c>
      <c r="L576" s="6"/>
    </row>
    <row r="577" spans="1:17" hidden="1" x14ac:dyDescent="0.35">
      <c r="A577" t="s">
        <v>657</v>
      </c>
      <c r="B577" t="s">
        <v>330</v>
      </c>
      <c r="C577" t="s">
        <v>364</v>
      </c>
      <c r="D577" t="s">
        <v>365</v>
      </c>
      <c r="E577">
        <f>SUM(Table116[[#This Row],[2025]:[2014]])</f>
        <v>22</v>
      </c>
      <c r="F577" s="6"/>
      <c r="G577" s="6"/>
      <c r="H577" s="6">
        <v>1</v>
      </c>
      <c r="I577" s="6"/>
      <c r="J577" s="6">
        <v>5</v>
      </c>
      <c r="K577" s="6">
        <v>16</v>
      </c>
      <c r="L577" s="6"/>
    </row>
    <row r="578" spans="1:17" hidden="1" x14ac:dyDescent="0.35">
      <c r="A578" t="s">
        <v>657</v>
      </c>
      <c r="B578" t="s">
        <v>330</v>
      </c>
      <c r="C578" t="s">
        <v>662</v>
      </c>
      <c r="D578" t="s">
        <v>663</v>
      </c>
      <c r="E578">
        <f>SUM(Table116[[#This Row],[2025]:[2014]])</f>
        <v>1</v>
      </c>
      <c r="F578" s="6"/>
      <c r="G578" s="6"/>
      <c r="H578" s="6"/>
      <c r="I578" s="6"/>
      <c r="J578" s="6">
        <v>1</v>
      </c>
      <c r="K578" s="6"/>
      <c r="L578" s="6"/>
    </row>
    <row r="579" spans="1:17" hidden="1" x14ac:dyDescent="0.35">
      <c r="A579" t="s">
        <v>657</v>
      </c>
      <c r="B579" t="s">
        <v>330</v>
      </c>
      <c r="C579" t="s">
        <v>373</v>
      </c>
      <c r="D579" t="s">
        <v>374</v>
      </c>
      <c r="E579">
        <f>SUM(Table116[[#This Row],[2025]:[2014]])</f>
        <v>9</v>
      </c>
      <c r="F579" s="6"/>
      <c r="G579" s="6"/>
      <c r="H579" s="6"/>
      <c r="I579" s="6"/>
      <c r="J579" s="6"/>
      <c r="K579" s="6">
        <v>9</v>
      </c>
      <c r="L579" s="6">
        <v>0</v>
      </c>
    </row>
    <row r="580" spans="1:17" hidden="1" x14ac:dyDescent="0.35">
      <c r="A580" t="s">
        <v>657</v>
      </c>
      <c r="B580" t="s">
        <v>330</v>
      </c>
      <c r="C580" t="s">
        <v>664</v>
      </c>
      <c r="D580" t="s">
        <v>665</v>
      </c>
      <c r="E580">
        <f>SUM(Table116[[#This Row],[2025]:[2014]])</f>
        <v>1</v>
      </c>
      <c r="F580" s="6"/>
      <c r="G580" s="6"/>
      <c r="H580" s="6"/>
      <c r="I580" s="6"/>
      <c r="J580" s="6">
        <v>1</v>
      </c>
      <c r="K580" s="6"/>
      <c r="L580" s="6"/>
    </row>
    <row r="581" spans="1:17" hidden="1" x14ac:dyDescent="0.35">
      <c r="A581" t="s">
        <v>666</v>
      </c>
      <c r="B581" t="s">
        <v>667</v>
      </c>
      <c r="C581" t="s">
        <v>668</v>
      </c>
      <c r="D581" t="s">
        <v>669</v>
      </c>
      <c r="E581">
        <f>SUM(Table116[[#This Row],[2025]:[2014]])</f>
        <v>1</v>
      </c>
      <c r="F581" s="6"/>
      <c r="G581" s="6"/>
      <c r="H581" s="6"/>
      <c r="I581" s="6"/>
      <c r="J581" s="6"/>
      <c r="K581" s="6"/>
      <c r="L581" s="6"/>
      <c r="M581" s="6"/>
      <c r="N581" s="6"/>
      <c r="O581" s="6">
        <v>1</v>
      </c>
      <c r="P581" s="6"/>
      <c r="Q581" s="6"/>
    </row>
    <row r="582" spans="1:17" hidden="1" x14ac:dyDescent="0.35">
      <c r="A582" t="s">
        <v>666</v>
      </c>
      <c r="B582" t="s">
        <v>105</v>
      </c>
      <c r="C582" t="s">
        <v>106</v>
      </c>
      <c r="D582" t="s">
        <v>107</v>
      </c>
      <c r="E582">
        <f>SUM(Table116[[#This Row],[2025]:[2014]])</f>
        <v>6</v>
      </c>
      <c r="F582" s="6"/>
      <c r="G582" s="6"/>
      <c r="H582" s="6"/>
      <c r="I582" s="6"/>
      <c r="J582" s="6">
        <v>2</v>
      </c>
      <c r="K582" s="6">
        <v>1</v>
      </c>
      <c r="L582" s="6">
        <v>3</v>
      </c>
      <c r="M582" s="6"/>
      <c r="N582" s="6"/>
      <c r="O582" s="6"/>
      <c r="P582" s="6"/>
      <c r="Q582" s="6"/>
    </row>
    <row r="583" spans="1:17" hidden="1" x14ac:dyDescent="0.35">
      <c r="A583" t="s">
        <v>666</v>
      </c>
      <c r="B583" t="s">
        <v>130</v>
      </c>
      <c r="C583" t="s">
        <v>106</v>
      </c>
      <c r="D583" t="s">
        <v>131</v>
      </c>
      <c r="E583">
        <f>SUM(Table116[[#This Row],[2025]:[2014]])</f>
        <v>3</v>
      </c>
      <c r="F583" s="6"/>
      <c r="G583" s="6">
        <v>2</v>
      </c>
      <c r="H583" s="6">
        <v>1</v>
      </c>
      <c r="I583" s="6"/>
      <c r="J583" s="6"/>
      <c r="K583" s="6"/>
      <c r="L583" s="6"/>
      <c r="M583" s="6"/>
      <c r="N583" s="6"/>
      <c r="O583" s="6"/>
      <c r="P583" s="6"/>
      <c r="Q583" s="6"/>
    </row>
    <row r="584" spans="1:17" hidden="1" x14ac:dyDescent="0.35">
      <c r="A584" t="s">
        <v>666</v>
      </c>
      <c r="B584" t="s">
        <v>130</v>
      </c>
      <c r="C584" t="s">
        <v>106</v>
      </c>
      <c r="D584" t="s">
        <v>132</v>
      </c>
      <c r="E584">
        <f>SUM(Table116[[#This Row],[2025]:[2014]])</f>
        <v>50</v>
      </c>
      <c r="F584" s="6"/>
      <c r="G584" s="6">
        <v>-2</v>
      </c>
      <c r="H584" s="6"/>
      <c r="I584" s="6"/>
      <c r="J584" s="6"/>
      <c r="K584" s="6"/>
      <c r="L584" s="6"/>
      <c r="M584" s="6"/>
      <c r="N584" s="6"/>
      <c r="O584" s="6">
        <v>52</v>
      </c>
      <c r="P584" s="6"/>
      <c r="Q584" s="6"/>
    </row>
    <row r="585" spans="1:17" hidden="1" x14ac:dyDescent="0.35">
      <c r="A585" t="s">
        <v>666</v>
      </c>
      <c r="B585" t="s">
        <v>130</v>
      </c>
      <c r="C585" t="s">
        <v>106</v>
      </c>
      <c r="D585" t="s">
        <v>134</v>
      </c>
      <c r="E585">
        <f>SUM(Table116[[#This Row],[2025]:[2014]])</f>
        <v>1</v>
      </c>
      <c r="F585" s="6"/>
      <c r="G585" s="6"/>
      <c r="H585" s="6"/>
      <c r="I585" s="6"/>
      <c r="J585" s="6"/>
      <c r="K585" s="6"/>
      <c r="L585" s="6">
        <v>1</v>
      </c>
      <c r="M585" s="6"/>
      <c r="N585" s="6"/>
      <c r="O585" s="6"/>
      <c r="P585" s="6"/>
      <c r="Q585" s="6"/>
    </row>
    <row r="586" spans="1:17" hidden="1" x14ac:dyDescent="0.35">
      <c r="A586" t="s">
        <v>666</v>
      </c>
      <c r="B586" t="s">
        <v>130</v>
      </c>
      <c r="C586" t="s">
        <v>106</v>
      </c>
      <c r="D586" t="s">
        <v>135</v>
      </c>
      <c r="E586">
        <f>SUM(Table116[[#This Row],[2025]:[2014]])</f>
        <v>2</v>
      </c>
      <c r="F586" s="6"/>
      <c r="G586" s="6"/>
      <c r="H586" s="6"/>
      <c r="I586" s="6"/>
      <c r="J586" s="6"/>
      <c r="K586" s="6">
        <v>2</v>
      </c>
      <c r="L586" s="6"/>
      <c r="M586" s="6"/>
      <c r="N586" s="6"/>
      <c r="O586" s="6"/>
      <c r="P586" s="6"/>
      <c r="Q586" s="6"/>
    </row>
    <row r="587" spans="1:17" hidden="1" x14ac:dyDescent="0.35">
      <c r="A587" t="s">
        <v>666</v>
      </c>
      <c r="B587" t="s">
        <v>130</v>
      </c>
      <c r="C587" t="s">
        <v>106</v>
      </c>
      <c r="D587" t="s">
        <v>137</v>
      </c>
      <c r="E587">
        <f>SUM(Table116[[#This Row],[2025]:[2014]])</f>
        <v>8</v>
      </c>
      <c r="F587" s="6"/>
      <c r="G587" s="6">
        <v>6</v>
      </c>
      <c r="H587" s="6">
        <v>1</v>
      </c>
      <c r="I587" s="6">
        <v>1</v>
      </c>
      <c r="J587" s="6"/>
      <c r="K587" s="6"/>
      <c r="L587" s="6"/>
      <c r="M587" s="6"/>
      <c r="N587" s="6"/>
      <c r="O587" s="6"/>
      <c r="P587" s="6"/>
      <c r="Q587" s="6"/>
    </row>
    <row r="588" spans="1:17" hidden="1" x14ac:dyDescent="0.35">
      <c r="A588" t="s">
        <v>666</v>
      </c>
      <c r="B588" t="s">
        <v>130</v>
      </c>
      <c r="C588" t="s">
        <v>106</v>
      </c>
      <c r="D588" t="s">
        <v>138</v>
      </c>
      <c r="E588">
        <f>SUM(Table116[[#This Row],[2025]:[2014]])</f>
        <v>2</v>
      </c>
      <c r="F588" s="6"/>
      <c r="G588" s="6"/>
      <c r="H588" s="6"/>
      <c r="I588" s="6"/>
      <c r="J588" s="6"/>
      <c r="K588" s="6"/>
      <c r="L588" s="6">
        <v>2</v>
      </c>
      <c r="M588" s="6"/>
      <c r="N588" s="6"/>
      <c r="O588" s="6"/>
      <c r="P588" s="6"/>
      <c r="Q588" s="6"/>
    </row>
    <row r="589" spans="1:17" hidden="1" x14ac:dyDescent="0.35">
      <c r="A589" t="s">
        <v>666</v>
      </c>
      <c r="B589" t="s">
        <v>130</v>
      </c>
      <c r="C589" t="s">
        <v>423</v>
      </c>
      <c r="D589" t="s">
        <v>424</v>
      </c>
      <c r="E589">
        <f>SUM(Table116[[#This Row],[2025]:[2014]])</f>
        <v>0</v>
      </c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>
        <v>0</v>
      </c>
    </row>
    <row r="590" spans="1:17" hidden="1" x14ac:dyDescent="0.35">
      <c r="A590" t="s">
        <v>666</v>
      </c>
      <c r="B590" t="s">
        <v>130</v>
      </c>
      <c r="C590" t="s">
        <v>670</v>
      </c>
      <c r="D590" t="s">
        <v>671</v>
      </c>
      <c r="E590">
        <f>SUM(Table116[[#This Row],[2025]:[2014]])</f>
        <v>1</v>
      </c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>
        <v>1</v>
      </c>
    </row>
    <row r="591" spans="1:17" hidden="1" x14ac:dyDescent="0.35">
      <c r="A591" t="s">
        <v>666</v>
      </c>
      <c r="B591" t="s">
        <v>130</v>
      </c>
      <c r="C591" t="s">
        <v>672</v>
      </c>
      <c r="D591" t="s">
        <v>673</v>
      </c>
      <c r="E591">
        <f>SUM(Table116[[#This Row],[2025]:[2014]])</f>
        <v>1</v>
      </c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>
        <v>1</v>
      </c>
      <c r="Q591" s="6"/>
    </row>
    <row r="592" spans="1:17" hidden="1" x14ac:dyDescent="0.35">
      <c r="A592" t="s">
        <v>666</v>
      </c>
      <c r="B592" t="s">
        <v>130</v>
      </c>
      <c r="C592" t="s">
        <v>674</v>
      </c>
      <c r="D592" t="s">
        <v>675</v>
      </c>
      <c r="E592">
        <f>SUM(Table116[[#This Row],[2025]:[2014]])</f>
        <v>1</v>
      </c>
      <c r="F592" s="6"/>
      <c r="G592" s="6"/>
      <c r="H592" s="6"/>
      <c r="I592" s="6"/>
      <c r="J592" s="6"/>
      <c r="K592" s="6"/>
      <c r="L592" s="6"/>
      <c r="M592" s="6">
        <v>1</v>
      </c>
      <c r="N592" s="6"/>
      <c r="O592" s="6"/>
      <c r="P592" s="6"/>
      <c r="Q592" s="6"/>
    </row>
    <row r="593" spans="1:17" hidden="1" x14ac:dyDescent="0.35">
      <c r="A593" t="s">
        <v>666</v>
      </c>
      <c r="B593" t="s">
        <v>153</v>
      </c>
      <c r="C593" t="s">
        <v>174</v>
      </c>
      <c r="D593" t="s">
        <v>175</v>
      </c>
      <c r="E593">
        <f>SUM(Table116[[#This Row],[2025]:[2014]])</f>
        <v>1</v>
      </c>
      <c r="F593" s="6"/>
      <c r="G593" s="6"/>
      <c r="H593" s="6"/>
      <c r="I593" s="6"/>
      <c r="J593" s="6"/>
      <c r="K593" s="6">
        <v>1</v>
      </c>
      <c r="L593" s="6"/>
      <c r="M593" s="6"/>
      <c r="N593" s="6"/>
      <c r="O593" s="6"/>
      <c r="P593" s="6"/>
      <c r="Q593" s="6"/>
    </row>
    <row r="594" spans="1:17" hidden="1" x14ac:dyDescent="0.35">
      <c r="A594" t="s">
        <v>666</v>
      </c>
      <c r="B594" t="s">
        <v>179</v>
      </c>
      <c r="C594" t="s">
        <v>441</v>
      </c>
      <c r="D594" t="s">
        <v>442</v>
      </c>
      <c r="E594">
        <f>SUM(Table116[[#This Row],[2025]:[2014]])</f>
        <v>1</v>
      </c>
      <c r="F594" s="6"/>
      <c r="G594" s="6">
        <v>1</v>
      </c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hidden="1" x14ac:dyDescent="0.35">
      <c r="A595" t="s">
        <v>666</v>
      </c>
      <c r="B595" t="s">
        <v>195</v>
      </c>
      <c r="C595" t="s">
        <v>593</v>
      </c>
      <c r="D595" t="s">
        <v>594</v>
      </c>
      <c r="E595">
        <f>SUM(Table116[[#This Row],[2025]:[2014]])</f>
        <v>6</v>
      </c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>
        <v>6</v>
      </c>
    </row>
    <row r="596" spans="1:17" hidden="1" x14ac:dyDescent="0.35">
      <c r="A596" t="s">
        <v>666</v>
      </c>
      <c r="B596" t="s">
        <v>195</v>
      </c>
      <c r="C596" t="s">
        <v>676</v>
      </c>
      <c r="D596" t="s">
        <v>677</v>
      </c>
      <c r="E596">
        <f>SUM(Table116[[#This Row],[2025]:[2014]])</f>
        <v>3</v>
      </c>
      <c r="F596" s="6"/>
      <c r="G596" s="6"/>
      <c r="H596" s="6"/>
      <c r="I596" s="6"/>
      <c r="J596" s="6"/>
      <c r="K596" s="6"/>
      <c r="L596" s="6"/>
      <c r="M596" s="6"/>
      <c r="N596" s="6"/>
      <c r="O596" s="6">
        <v>3</v>
      </c>
      <c r="P596" s="6"/>
      <c r="Q596" s="6"/>
    </row>
    <row r="597" spans="1:17" hidden="1" x14ac:dyDescent="0.35">
      <c r="A597" t="s">
        <v>666</v>
      </c>
      <c r="B597" t="s">
        <v>201</v>
      </c>
      <c r="C597" t="s">
        <v>106</v>
      </c>
      <c r="D597" t="s">
        <v>202</v>
      </c>
      <c r="E597">
        <f>SUM(Table116[[#This Row],[2025]:[2014]])</f>
        <v>9</v>
      </c>
      <c r="F597" s="6"/>
      <c r="G597" s="6">
        <v>-1</v>
      </c>
      <c r="H597" s="6"/>
      <c r="I597" s="6"/>
      <c r="J597" s="6"/>
      <c r="K597" s="6"/>
      <c r="L597" s="6"/>
      <c r="M597" s="6"/>
      <c r="N597" s="6"/>
      <c r="O597" s="6">
        <v>10</v>
      </c>
      <c r="P597" s="6"/>
      <c r="Q597" s="6"/>
    </row>
    <row r="598" spans="1:17" hidden="1" x14ac:dyDescent="0.35">
      <c r="A598" t="s">
        <v>666</v>
      </c>
      <c r="B598" t="s">
        <v>201</v>
      </c>
      <c r="C598" t="s">
        <v>106</v>
      </c>
      <c r="D598" t="s">
        <v>486</v>
      </c>
      <c r="E598">
        <f>SUM(Table116[[#This Row],[2025]:[2014]])</f>
        <v>3</v>
      </c>
      <c r="F598" s="6"/>
      <c r="G598" s="6"/>
      <c r="H598" s="6"/>
      <c r="I598" s="6"/>
      <c r="J598" s="6"/>
      <c r="K598" s="6"/>
      <c r="L598" s="6"/>
      <c r="M598" s="6"/>
      <c r="N598" s="6"/>
      <c r="O598" s="6">
        <v>3</v>
      </c>
      <c r="P598" s="6"/>
      <c r="Q598" s="6"/>
    </row>
    <row r="599" spans="1:17" hidden="1" x14ac:dyDescent="0.35">
      <c r="A599" t="s">
        <v>666</v>
      </c>
      <c r="B599" t="s">
        <v>201</v>
      </c>
      <c r="C599" t="s">
        <v>106</v>
      </c>
      <c r="D599" t="s">
        <v>445</v>
      </c>
      <c r="E599">
        <f>SUM(Table116[[#This Row],[2025]:[2014]])</f>
        <v>16</v>
      </c>
      <c r="F599" s="6"/>
      <c r="G599" s="6"/>
      <c r="H599" s="6">
        <v>8</v>
      </c>
      <c r="I599" s="6">
        <v>4</v>
      </c>
      <c r="J599" s="6">
        <v>4</v>
      </c>
      <c r="K599" s="6"/>
      <c r="L599" s="6"/>
      <c r="M599" s="6"/>
      <c r="N599" s="6"/>
      <c r="O599" s="6"/>
      <c r="P599" s="6"/>
      <c r="Q599" s="6"/>
    </row>
    <row r="600" spans="1:17" hidden="1" x14ac:dyDescent="0.35">
      <c r="A600" t="s">
        <v>666</v>
      </c>
      <c r="B600" t="s">
        <v>203</v>
      </c>
      <c r="C600" t="s">
        <v>678</v>
      </c>
      <c r="D600" t="s">
        <v>679</v>
      </c>
      <c r="E600">
        <f>SUM(Table116[[#This Row],[2025]:[2014]])</f>
        <v>1</v>
      </c>
      <c r="F600" s="6"/>
      <c r="G600" s="6"/>
      <c r="H600" s="6"/>
      <c r="I600" s="6"/>
      <c r="J600" s="6"/>
      <c r="K600" s="6"/>
      <c r="L600" s="6"/>
      <c r="M600" s="6">
        <v>1</v>
      </c>
      <c r="N600" s="6"/>
      <c r="O600" s="6"/>
      <c r="P600" s="6"/>
      <c r="Q600" s="6"/>
    </row>
    <row r="601" spans="1:17" hidden="1" x14ac:dyDescent="0.35">
      <c r="A601" t="s">
        <v>666</v>
      </c>
      <c r="B601" t="s">
        <v>229</v>
      </c>
      <c r="C601" t="s">
        <v>106</v>
      </c>
      <c r="D601" t="s">
        <v>231</v>
      </c>
      <c r="E601">
        <f>SUM(Table116[[#This Row],[2025]:[2014]])</f>
        <v>7</v>
      </c>
      <c r="F601" s="6"/>
      <c r="G601" s="6"/>
      <c r="H601" s="6"/>
      <c r="I601" s="6">
        <v>1</v>
      </c>
      <c r="J601" s="6"/>
      <c r="K601" s="6"/>
      <c r="L601" s="6">
        <v>4</v>
      </c>
      <c r="M601" s="6"/>
      <c r="N601" s="6">
        <v>2</v>
      </c>
      <c r="O601" s="6"/>
      <c r="P601" s="6"/>
      <c r="Q601" s="6"/>
    </row>
    <row r="602" spans="1:17" hidden="1" x14ac:dyDescent="0.35">
      <c r="A602" t="s">
        <v>666</v>
      </c>
      <c r="B602" t="s">
        <v>229</v>
      </c>
      <c r="C602" t="s">
        <v>106</v>
      </c>
      <c r="D602" t="s">
        <v>232</v>
      </c>
      <c r="E602">
        <f>SUM(Table116[[#This Row],[2025]:[2014]])</f>
        <v>6</v>
      </c>
      <c r="F602" s="6"/>
      <c r="G602" s="6"/>
      <c r="H602" s="6">
        <v>1</v>
      </c>
      <c r="I602" s="6"/>
      <c r="J602" s="6">
        <v>1</v>
      </c>
      <c r="K602" s="6">
        <v>1</v>
      </c>
      <c r="L602" s="6">
        <v>2</v>
      </c>
      <c r="M602" s="6"/>
      <c r="N602" s="6">
        <v>1</v>
      </c>
      <c r="O602" s="6"/>
      <c r="P602" s="6"/>
      <c r="Q602" s="6"/>
    </row>
    <row r="603" spans="1:17" hidden="1" x14ac:dyDescent="0.35">
      <c r="A603" t="s">
        <v>666</v>
      </c>
      <c r="B603" t="s">
        <v>229</v>
      </c>
      <c r="C603" t="s">
        <v>106</v>
      </c>
      <c r="D603" t="s">
        <v>233</v>
      </c>
      <c r="E603">
        <f>SUM(Table116[[#This Row],[2025]:[2014]])</f>
        <v>8</v>
      </c>
      <c r="F603" s="6"/>
      <c r="G603" s="6">
        <v>1</v>
      </c>
      <c r="H603" s="6">
        <v>3</v>
      </c>
      <c r="I603" s="6">
        <v>3</v>
      </c>
      <c r="J603" s="6">
        <v>1</v>
      </c>
      <c r="K603" s="6"/>
      <c r="L603" s="6"/>
      <c r="M603" s="6"/>
      <c r="N603" s="6"/>
      <c r="O603" s="6"/>
      <c r="P603" s="6"/>
      <c r="Q603" s="6"/>
    </row>
    <row r="604" spans="1:17" hidden="1" x14ac:dyDescent="0.35">
      <c r="A604" t="s">
        <v>666</v>
      </c>
      <c r="B604" t="s">
        <v>229</v>
      </c>
      <c r="C604" t="s">
        <v>106</v>
      </c>
      <c r="D604" t="s">
        <v>234</v>
      </c>
      <c r="E604">
        <f>SUM(Table116[[#This Row],[2025]:[2014]])</f>
        <v>3</v>
      </c>
      <c r="F604" s="6"/>
      <c r="G604" s="6"/>
      <c r="H604" s="6"/>
      <c r="I604" s="6"/>
      <c r="J604" s="6">
        <v>1</v>
      </c>
      <c r="K604" s="6"/>
      <c r="L604" s="6">
        <v>2</v>
      </c>
      <c r="M604" s="6"/>
      <c r="N604" s="6"/>
      <c r="O604" s="6"/>
      <c r="P604" s="6"/>
      <c r="Q604" s="6"/>
    </row>
    <row r="605" spans="1:17" hidden="1" x14ac:dyDescent="0.35">
      <c r="A605" t="s">
        <v>666</v>
      </c>
      <c r="B605" t="s">
        <v>229</v>
      </c>
      <c r="C605" t="s">
        <v>106</v>
      </c>
      <c r="D605" t="s">
        <v>235</v>
      </c>
      <c r="E605">
        <f>SUM(Table116[[#This Row],[2025]:[2014]])</f>
        <v>4</v>
      </c>
      <c r="F605" s="6"/>
      <c r="G605" s="6">
        <v>1</v>
      </c>
      <c r="H605" s="6"/>
      <c r="I605" s="6">
        <v>2</v>
      </c>
      <c r="J605" s="6">
        <v>1</v>
      </c>
      <c r="K605" s="6"/>
      <c r="L605" s="6"/>
      <c r="M605" s="6"/>
      <c r="N605" s="6"/>
      <c r="O605" s="6"/>
      <c r="P605" s="6"/>
      <c r="Q605" s="6"/>
    </row>
    <row r="606" spans="1:17" hidden="1" x14ac:dyDescent="0.35">
      <c r="A606" t="s">
        <v>666</v>
      </c>
      <c r="B606" t="s">
        <v>229</v>
      </c>
      <c r="C606" t="s">
        <v>446</v>
      </c>
      <c r="D606" t="s">
        <v>447</v>
      </c>
      <c r="E606">
        <f>SUM(Table116[[#This Row],[2025]:[2014]])</f>
        <v>1</v>
      </c>
      <c r="F606" s="6"/>
      <c r="G606" s="6"/>
      <c r="H606" s="6"/>
      <c r="I606" s="6"/>
      <c r="J606" s="6"/>
      <c r="K606" s="6">
        <v>1</v>
      </c>
      <c r="L606" s="6"/>
      <c r="M606" s="6"/>
      <c r="N606" s="6"/>
      <c r="O606" s="6"/>
      <c r="P606" s="6"/>
      <c r="Q606" s="6"/>
    </row>
    <row r="607" spans="1:17" hidden="1" x14ac:dyDescent="0.35">
      <c r="A607" t="s">
        <v>666</v>
      </c>
      <c r="B607" t="s">
        <v>238</v>
      </c>
      <c r="C607" t="s">
        <v>680</v>
      </c>
      <c r="D607" t="s">
        <v>681</v>
      </c>
      <c r="E607">
        <f>SUM(Table116[[#This Row],[2025]:[2014]])</f>
        <v>1</v>
      </c>
      <c r="F607" s="6"/>
      <c r="G607" s="6"/>
      <c r="H607" s="6"/>
      <c r="I607" s="6"/>
      <c r="J607" s="6"/>
      <c r="K607" s="6"/>
      <c r="L607" s="6">
        <v>1</v>
      </c>
      <c r="M607" s="6"/>
      <c r="N607" s="6"/>
      <c r="O607" s="6"/>
      <c r="P607" s="6"/>
      <c r="Q607" s="6"/>
    </row>
    <row r="608" spans="1:17" hidden="1" x14ac:dyDescent="0.35">
      <c r="A608" t="s">
        <v>666</v>
      </c>
      <c r="B608" t="s">
        <v>259</v>
      </c>
      <c r="C608" t="s">
        <v>260</v>
      </c>
      <c r="D608" t="s">
        <v>261</v>
      </c>
      <c r="E608">
        <f>SUM(Table116[[#This Row],[2025]:[2014]])</f>
        <v>1</v>
      </c>
      <c r="F608" s="6"/>
      <c r="G608" s="6"/>
      <c r="H608" s="6"/>
      <c r="I608" s="6"/>
      <c r="J608" s="6"/>
      <c r="K608" s="6"/>
      <c r="L608" s="6"/>
      <c r="M608" s="6">
        <v>1</v>
      </c>
      <c r="N608" s="6"/>
      <c r="O608" s="6"/>
      <c r="P608" s="6"/>
      <c r="Q608" s="6"/>
    </row>
    <row r="609" spans="1:17" hidden="1" x14ac:dyDescent="0.35">
      <c r="A609" t="s">
        <v>666</v>
      </c>
      <c r="B609" t="s">
        <v>259</v>
      </c>
      <c r="C609" t="s">
        <v>262</v>
      </c>
      <c r="D609" t="s">
        <v>263</v>
      </c>
      <c r="E609">
        <f>SUM(Table116[[#This Row],[2025]:[2014]])</f>
        <v>2</v>
      </c>
      <c r="F609" s="6"/>
      <c r="G609" s="6"/>
      <c r="H609" s="6"/>
      <c r="I609" s="6"/>
      <c r="J609" s="6"/>
      <c r="K609" s="6">
        <v>1</v>
      </c>
      <c r="L609" s="6"/>
      <c r="M609" s="6"/>
      <c r="N609" s="6"/>
      <c r="O609" s="6">
        <v>1</v>
      </c>
      <c r="P609" s="6"/>
      <c r="Q609" s="6"/>
    </row>
    <row r="610" spans="1:17" hidden="1" x14ac:dyDescent="0.35">
      <c r="A610" t="s">
        <v>666</v>
      </c>
      <c r="B610" t="s">
        <v>259</v>
      </c>
      <c r="C610" t="s">
        <v>682</v>
      </c>
      <c r="D610" t="s">
        <v>683</v>
      </c>
      <c r="E610">
        <f>SUM(Table116[[#This Row],[2025]:[2014]])</f>
        <v>1</v>
      </c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>
        <v>1</v>
      </c>
    </row>
    <row r="611" spans="1:17" hidden="1" x14ac:dyDescent="0.35">
      <c r="A611" t="s">
        <v>666</v>
      </c>
      <c r="B611" t="s">
        <v>259</v>
      </c>
      <c r="C611" t="s">
        <v>272</v>
      </c>
      <c r="D611" t="s">
        <v>273</v>
      </c>
      <c r="E611">
        <f>SUM(Table116[[#This Row],[2025]:[2014]])</f>
        <v>1</v>
      </c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>
        <v>1</v>
      </c>
      <c r="Q611" s="6"/>
    </row>
    <row r="612" spans="1:17" hidden="1" x14ac:dyDescent="0.35">
      <c r="A612" t="s">
        <v>666</v>
      </c>
      <c r="B612" t="s">
        <v>259</v>
      </c>
      <c r="C612" t="s">
        <v>684</v>
      </c>
      <c r="D612" t="s">
        <v>685</v>
      </c>
      <c r="E612">
        <f>SUM(Table116[[#This Row],[2025]:[2014]])</f>
        <v>0</v>
      </c>
      <c r="F612" s="6"/>
      <c r="G612" s="6"/>
      <c r="H612" s="6"/>
      <c r="I612" s="6"/>
      <c r="J612" s="6"/>
      <c r="K612" s="6"/>
      <c r="L612" s="6"/>
      <c r="M612" s="6"/>
      <c r="N612" s="6"/>
      <c r="O612" s="6">
        <v>-5</v>
      </c>
      <c r="P612" s="6">
        <v>5</v>
      </c>
      <c r="Q612" s="6"/>
    </row>
    <row r="613" spans="1:17" hidden="1" x14ac:dyDescent="0.35">
      <c r="A613" t="s">
        <v>666</v>
      </c>
      <c r="B613" t="s">
        <v>259</v>
      </c>
      <c r="C613" t="s">
        <v>634</v>
      </c>
      <c r="D613" t="s">
        <v>635</v>
      </c>
      <c r="E613">
        <f>SUM(Table116[[#This Row],[2025]:[2014]])</f>
        <v>10</v>
      </c>
      <c r="F613" s="6"/>
      <c r="G613" s="6"/>
      <c r="H613" s="6"/>
      <c r="I613" s="6"/>
      <c r="J613" s="6"/>
      <c r="K613" s="6"/>
      <c r="L613" s="6"/>
      <c r="M613" s="6"/>
      <c r="N613" s="6"/>
      <c r="O613" s="6">
        <v>5</v>
      </c>
      <c r="P613" s="6">
        <v>0</v>
      </c>
      <c r="Q613" s="6">
        <v>5</v>
      </c>
    </row>
    <row r="614" spans="1:17" hidden="1" x14ac:dyDescent="0.35">
      <c r="A614" t="s">
        <v>666</v>
      </c>
      <c r="B614" t="s">
        <v>281</v>
      </c>
      <c r="C614" t="s">
        <v>288</v>
      </c>
      <c r="D614" t="s">
        <v>289</v>
      </c>
      <c r="E614">
        <f>SUM(Table116[[#This Row],[2025]:[2014]])</f>
        <v>1</v>
      </c>
      <c r="F614" s="6"/>
      <c r="G614" s="6"/>
      <c r="H614" s="6"/>
      <c r="I614" s="6"/>
      <c r="J614" s="6"/>
      <c r="K614" s="6"/>
      <c r="L614" s="6"/>
      <c r="M614" s="6"/>
      <c r="N614" s="6"/>
      <c r="O614" s="6">
        <v>1</v>
      </c>
      <c r="P614" s="6"/>
      <c r="Q614" s="6"/>
    </row>
    <row r="615" spans="1:17" hidden="1" x14ac:dyDescent="0.35">
      <c r="A615" t="s">
        <v>666</v>
      </c>
      <c r="B615" t="s">
        <v>292</v>
      </c>
      <c r="C615" t="s">
        <v>297</v>
      </c>
      <c r="D615" t="s">
        <v>298</v>
      </c>
      <c r="E615">
        <f>SUM(Table116[[#This Row],[2025]:[2014]])</f>
        <v>0</v>
      </c>
      <c r="F615" s="6"/>
      <c r="G615" s="6"/>
      <c r="H615" s="6"/>
      <c r="I615" s="6"/>
      <c r="J615" s="6"/>
      <c r="K615" s="6"/>
      <c r="L615" s="6"/>
      <c r="M615" s="6">
        <v>0</v>
      </c>
      <c r="N615" s="6"/>
      <c r="O615" s="6"/>
      <c r="P615" s="6"/>
      <c r="Q615" s="6"/>
    </row>
    <row r="616" spans="1:17" hidden="1" x14ac:dyDescent="0.35">
      <c r="A616" t="s">
        <v>666</v>
      </c>
      <c r="B616" t="s">
        <v>313</v>
      </c>
      <c r="C616" t="s">
        <v>686</v>
      </c>
      <c r="D616" t="s">
        <v>687</v>
      </c>
      <c r="E616">
        <f>SUM(Table116[[#This Row],[2025]:[2014]])</f>
        <v>1</v>
      </c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>
        <v>1</v>
      </c>
    </row>
    <row r="617" spans="1:17" hidden="1" x14ac:dyDescent="0.35">
      <c r="A617" t="s">
        <v>666</v>
      </c>
      <c r="B617" t="s">
        <v>313</v>
      </c>
      <c r="C617" t="s">
        <v>324</v>
      </c>
      <c r="D617" t="s">
        <v>325</v>
      </c>
      <c r="E617">
        <f>SUM(Table116[[#This Row],[2025]:[2014]])</f>
        <v>2</v>
      </c>
      <c r="F617" s="6"/>
      <c r="G617" s="6"/>
      <c r="H617" s="6"/>
      <c r="I617" s="6"/>
      <c r="J617" s="6">
        <v>2</v>
      </c>
      <c r="K617" s="6"/>
      <c r="L617" s="6"/>
      <c r="M617" s="6"/>
      <c r="N617" s="6"/>
      <c r="O617" s="6"/>
      <c r="P617" s="6"/>
      <c r="Q617" s="6"/>
    </row>
    <row r="618" spans="1:17" hidden="1" x14ac:dyDescent="0.35">
      <c r="A618" t="s">
        <v>666</v>
      </c>
      <c r="B618" t="s">
        <v>313</v>
      </c>
      <c r="C618" t="s">
        <v>326</v>
      </c>
      <c r="D618" t="s">
        <v>327</v>
      </c>
      <c r="E618">
        <f>SUM(Table116[[#This Row],[2025]:[2014]])</f>
        <v>50</v>
      </c>
      <c r="F618" s="6">
        <v>1</v>
      </c>
      <c r="G618" s="6">
        <v>2</v>
      </c>
      <c r="H618" s="6">
        <v>1</v>
      </c>
      <c r="I618" s="6">
        <v>8</v>
      </c>
      <c r="J618" s="6">
        <v>2</v>
      </c>
      <c r="K618" s="6">
        <v>2</v>
      </c>
      <c r="L618" s="6">
        <v>3</v>
      </c>
      <c r="M618" s="6">
        <v>5</v>
      </c>
      <c r="N618" s="6">
        <v>8</v>
      </c>
      <c r="O618" s="6">
        <v>5</v>
      </c>
      <c r="P618" s="6">
        <v>5</v>
      </c>
      <c r="Q618" s="6">
        <v>8</v>
      </c>
    </row>
    <row r="619" spans="1:17" hidden="1" x14ac:dyDescent="0.35">
      <c r="A619" t="s">
        <v>666</v>
      </c>
      <c r="B619" t="s">
        <v>330</v>
      </c>
      <c r="C619" t="s">
        <v>106</v>
      </c>
      <c r="D619" t="s">
        <v>331</v>
      </c>
      <c r="E619">
        <f>SUM(Table116[[#This Row],[2025]:[2014]])</f>
        <v>1047</v>
      </c>
      <c r="F619" s="6">
        <v>25</v>
      </c>
      <c r="G619" s="6">
        <v>95</v>
      </c>
      <c r="H619" s="6">
        <v>28</v>
      </c>
      <c r="I619" s="6">
        <v>39</v>
      </c>
      <c r="J619" s="6">
        <v>90</v>
      </c>
      <c r="K619" s="6">
        <v>60</v>
      </c>
      <c r="L619" s="6">
        <v>100</v>
      </c>
      <c r="M619" s="6">
        <v>125</v>
      </c>
      <c r="N619" s="6">
        <v>95</v>
      </c>
      <c r="O619" s="6">
        <v>150</v>
      </c>
      <c r="P619" s="6">
        <v>159</v>
      </c>
      <c r="Q619" s="6">
        <v>81</v>
      </c>
    </row>
    <row r="620" spans="1:17" hidden="1" x14ac:dyDescent="0.35">
      <c r="A620" t="s">
        <v>666</v>
      </c>
      <c r="B620" t="s">
        <v>330</v>
      </c>
      <c r="C620" t="s">
        <v>106</v>
      </c>
      <c r="D620" t="s">
        <v>332</v>
      </c>
      <c r="E620">
        <f>SUM(Table116[[#This Row],[2025]:[2014]])</f>
        <v>19</v>
      </c>
      <c r="F620" s="6"/>
      <c r="G620" s="6"/>
      <c r="H620" s="6"/>
      <c r="I620" s="6">
        <v>19</v>
      </c>
      <c r="J620" s="6">
        <v>0</v>
      </c>
      <c r="K620" s="6"/>
      <c r="L620" s="6"/>
      <c r="M620" s="6"/>
      <c r="N620" s="6"/>
      <c r="O620" s="6"/>
      <c r="P620" s="6"/>
      <c r="Q620" s="6"/>
    </row>
    <row r="621" spans="1:17" hidden="1" x14ac:dyDescent="0.35">
      <c r="A621" t="s">
        <v>666</v>
      </c>
      <c r="B621" t="s">
        <v>330</v>
      </c>
      <c r="C621" t="s">
        <v>106</v>
      </c>
      <c r="D621" t="s">
        <v>644</v>
      </c>
      <c r="E621">
        <f>SUM(Table116[[#This Row],[2025]:[2014]])</f>
        <v>3</v>
      </c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>
        <v>3</v>
      </c>
    </row>
    <row r="622" spans="1:17" hidden="1" x14ac:dyDescent="0.35">
      <c r="A622" t="s">
        <v>666</v>
      </c>
      <c r="B622" t="s">
        <v>330</v>
      </c>
      <c r="C622" t="s">
        <v>106</v>
      </c>
      <c r="D622" t="s">
        <v>454</v>
      </c>
      <c r="E622">
        <f>SUM(Table116[[#This Row],[2025]:[2014]])</f>
        <v>81</v>
      </c>
      <c r="F622" s="6"/>
      <c r="G622" s="6"/>
      <c r="H622" s="6">
        <v>61</v>
      </c>
      <c r="I622" s="6">
        <v>3</v>
      </c>
      <c r="J622" s="6">
        <v>17</v>
      </c>
      <c r="K622" s="6"/>
      <c r="L622" s="6"/>
      <c r="M622" s="6"/>
      <c r="N622" s="6"/>
      <c r="O622" s="6"/>
      <c r="P622" s="6"/>
      <c r="Q622" s="6"/>
    </row>
    <row r="623" spans="1:17" hidden="1" x14ac:dyDescent="0.35">
      <c r="A623" t="s">
        <v>666</v>
      </c>
      <c r="B623" t="s">
        <v>330</v>
      </c>
      <c r="C623" t="s">
        <v>334</v>
      </c>
      <c r="D623" t="s">
        <v>335</v>
      </c>
      <c r="E623">
        <f>SUM(Table116[[#This Row],[2025]:[2014]])</f>
        <v>125</v>
      </c>
      <c r="F623" s="6"/>
      <c r="G623" s="6"/>
      <c r="H623" s="6">
        <v>9</v>
      </c>
      <c r="I623" s="6">
        <v>8</v>
      </c>
      <c r="J623" s="6">
        <v>13</v>
      </c>
      <c r="K623" s="6">
        <v>17</v>
      </c>
      <c r="L623" s="6">
        <v>16</v>
      </c>
      <c r="M623" s="6">
        <v>7</v>
      </c>
      <c r="N623" s="6">
        <v>25</v>
      </c>
      <c r="O623" s="6">
        <v>19</v>
      </c>
      <c r="P623" s="6">
        <v>11</v>
      </c>
      <c r="Q623" s="6"/>
    </row>
    <row r="624" spans="1:17" hidden="1" x14ac:dyDescent="0.35">
      <c r="A624" t="s">
        <v>666</v>
      </c>
      <c r="B624" t="s">
        <v>330</v>
      </c>
      <c r="C624" t="s">
        <v>338</v>
      </c>
      <c r="D624" t="s">
        <v>339</v>
      </c>
      <c r="E624">
        <f>SUM(Table116[[#This Row],[2025]:[2014]])</f>
        <v>11</v>
      </c>
      <c r="F624" s="6"/>
      <c r="G624" s="6">
        <v>1</v>
      </c>
      <c r="H624" s="6">
        <v>1</v>
      </c>
      <c r="I624" s="6">
        <v>3</v>
      </c>
      <c r="J624" s="6">
        <v>2</v>
      </c>
      <c r="K624" s="6">
        <v>4</v>
      </c>
      <c r="L624" s="6"/>
      <c r="M624" s="6"/>
      <c r="N624" s="6"/>
      <c r="O624" s="6"/>
      <c r="P624" s="6"/>
      <c r="Q624" s="6"/>
    </row>
    <row r="625" spans="1:17" hidden="1" x14ac:dyDescent="0.35">
      <c r="A625" t="s">
        <v>666</v>
      </c>
      <c r="B625" t="s">
        <v>330</v>
      </c>
      <c r="C625" t="s">
        <v>645</v>
      </c>
      <c r="D625" t="s">
        <v>646</v>
      </c>
      <c r="E625">
        <f>SUM(Table116[[#This Row],[2025]:[2014]])</f>
        <v>3</v>
      </c>
      <c r="F625" s="6"/>
      <c r="G625" s="6"/>
      <c r="H625" s="6"/>
      <c r="I625" s="6"/>
      <c r="J625" s="6"/>
      <c r="K625" s="6"/>
      <c r="L625" s="6"/>
      <c r="M625" s="6"/>
      <c r="N625" s="6">
        <v>1</v>
      </c>
      <c r="O625" s="6"/>
      <c r="P625" s="6">
        <v>1</v>
      </c>
      <c r="Q625" s="6">
        <v>1</v>
      </c>
    </row>
    <row r="626" spans="1:17" hidden="1" x14ac:dyDescent="0.35">
      <c r="A626" t="s">
        <v>666</v>
      </c>
      <c r="B626" t="s">
        <v>330</v>
      </c>
      <c r="C626" t="s">
        <v>525</v>
      </c>
      <c r="D626" t="s">
        <v>526</v>
      </c>
      <c r="E626">
        <f>SUM(Table116[[#This Row],[2025]:[2014]])</f>
        <v>1</v>
      </c>
      <c r="F626" s="6"/>
      <c r="G626" s="6"/>
      <c r="H626" s="6"/>
      <c r="I626" s="6"/>
      <c r="J626" s="6"/>
      <c r="K626" s="6"/>
      <c r="L626" s="6"/>
      <c r="M626" s="6"/>
      <c r="N626" s="6"/>
      <c r="O626" s="6">
        <v>0</v>
      </c>
      <c r="P626" s="6">
        <v>1</v>
      </c>
      <c r="Q626" s="6"/>
    </row>
    <row r="627" spans="1:17" hidden="1" x14ac:dyDescent="0.35">
      <c r="A627" t="s">
        <v>666</v>
      </c>
      <c r="B627" t="s">
        <v>330</v>
      </c>
      <c r="C627" t="s">
        <v>688</v>
      </c>
      <c r="D627" t="s">
        <v>689</v>
      </c>
      <c r="E627">
        <f>SUM(Table116[[#This Row],[2025]:[2014]])</f>
        <v>1</v>
      </c>
      <c r="F627" s="6"/>
      <c r="G627" s="6"/>
      <c r="H627" s="6"/>
      <c r="I627" s="6"/>
      <c r="J627" s="6"/>
      <c r="K627" s="6"/>
      <c r="L627" s="6"/>
      <c r="M627" s="6"/>
      <c r="N627" s="6"/>
      <c r="O627" s="6">
        <v>1</v>
      </c>
      <c r="P627" s="6"/>
      <c r="Q627" s="6"/>
    </row>
    <row r="628" spans="1:17" hidden="1" x14ac:dyDescent="0.35">
      <c r="A628" t="s">
        <v>666</v>
      </c>
      <c r="B628" t="s">
        <v>330</v>
      </c>
      <c r="C628" t="s">
        <v>348</v>
      </c>
      <c r="D628" t="s">
        <v>349</v>
      </c>
      <c r="E628">
        <f>SUM(Table116[[#This Row],[2025]:[2014]])</f>
        <v>6</v>
      </c>
      <c r="F628" s="6"/>
      <c r="G628" s="6"/>
      <c r="H628" s="6">
        <v>1</v>
      </c>
      <c r="I628" s="6">
        <v>2</v>
      </c>
      <c r="J628" s="6"/>
      <c r="K628" s="6"/>
      <c r="L628" s="6"/>
      <c r="M628" s="6"/>
      <c r="N628" s="6">
        <v>1</v>
      </c>
      <c r="O628" s="6">
        <v>1</v>
      </c>
      <c r="P628" s="6"/>
      <c r="Q628" s="6">
        <v>1</v>
      </c>
    </row>
    <row r="629" spans="1:17" hidden="1" x14ac:dyDescent="0.35">
      <c r="A629" t="s">
        <v>666</v>
      </c>
      <c r="B629" t="s">
        <v>330</v>
      </c>
      <c r="C629" t="s">
        <v>690</v>
      </c>
      <c r="D629" t="s">
        <v>691</v>
      </c>
      <c r="E629">
        <f>SUM(Table116[[#This Row],[2025]:[2014]])</f>
        <v>5</v>
      </c>
      <c r="F629" s="6"/>
      <c r="G629" s="6"/>
      <c r="H629" s="6"/>
      <c r="I629" s="6"/>
      <c r="J629" s="6"/>
      <c r="K629" s="6"/>
      <c r="L629" s="6"/>
      <c r="M629" s="6">
        <v>1</v>
      </c>
      <c r="N629" s="6">
        <v>1</v>
      </c>
      <c r="O629" s="6">
        <v>1</v>
      </c>
      <c r="P629" s="6">
        <v>1</v>
      </c>
      <c r="Q629" s="6">
        <v>1</v>
      </c>
    </row>
    <row r="630" spans="1:17" hidden="1" x14ac:dyDescent="0.35">
      <c r="A630" t="s">
        <v>666</v>
      </c>
      <c r="B630" t="s">
        <v>330</v>
      </c>
      <c r="C630" t="s">
        <v>354</v>
      </c>
      <c r="D630" t="s">
        <v>355</v>
      </c>
      <c r="E630">
        <f>SUM(Table116[[#This Row],[2025]:[2014]])</f>
        <v>5</v>
      </c>
      <c r="F630" s="6"/>
      <c r="G630" s="6"/>
      <c r="H630" s="6">
        <v>2</v>
      </c>
      <c r="I630" s="6">
        <v>2</v>
      </c>
      <c r="J630" s="6"/>
      <c r="K630" s="6"/>
      <c r="L630" s="6">
        <v>1</v>
      </c>
      <c r="M630" s="6"/>
      <c r="N630" s="6"/>
      <c r="O630" s="6"/>
      <c r="P630" s="6"/>
      <c r="Q630" s="6"/>
    </row>
    <row r="631" spans="1:17" hidden="1" x14ac:dyDescent="0.35">
      <c r="A631" t="s">
        <v>666</v>
      </c>
      <c r="B631" t="s">
        <v>330</v>
      </c>
      <c r="C631" t="s">
        <v>356</v>
      </c>
      <c r="D631" t="s">
        <v>357</v>
      </c>
      <c r="E631">
        <f>SUM(Table116[[#This Row],[2025]:[2014]])</f>
        <v>10</v>
      </c>
      <c r="F631" s="6"/>
      <c r="G631" s="6"/>
      <c r="H631" s="6">
        <v>1</v>
      </c>
      <c r="I631" s="6"/>
      <c r="J631" s="6">
        <v>2</v>
      </c>
      <c r="K631" s="6"/>
      <c r="L631" s="6">
        <v>2</v>
      </c>
      <c r="M631" s="6">
        <v>3</v>
      </c>
      <c r="N631" s="6">
        <v>2</v>
      </c>
      <c r="O631" s="6"/>
      <c r="P631" s="6"/>
      <c r="Q631" s="6"/>
    </row>
    <row r="632" spans="1:17" hidden="1" x14ac:dyDescent="0.35">
      <c r="A632" t="s">
        <v>666</v>
      </c>
      <c r="B632" t="s">
        <v>330</v>
      </c>
      <c r="C632" t="s">
        <v>358</v>
      </c>
      <c r="D632" t="s">
        <v>359</v>
      </c>
      <c r="E632">
        <f>SUM(Table116[[#This Row],[2025]:[2014]])</f>
        <v>27</v>
      </c>
      <c r="F632" s="6"/>
      <c r="G632" s="6"/>
      <c r="H632" s="6"/>
      <c r="I632" s="6"/>
      <c r="J632" s="6"/>
      <c r="K632" s="6"/>
      <c r="L632" s="6"/>
      <c r="M632" s="6">
        <v>16</v>
      </c>
      <c r="N632" s="6">
        <v>4</v>
      </c>
      <c r="O632" s="6">
        <v>7</v>
      </c>
      <c r="P632" s="6"/>
      <c r="Q632" s="6"/>
    </row>
    <row r="633" spans="1:17" hidden="1" x14ac:dyDescent="0.35">
      <c r="A633" t="s">
        <v>666</v>
      </c>
      <c r="B633" t="s">
        <v>330</v>
      </c>
      <c r="C633" t="s">
        <v>692</v>
      </c>
      <c r="D633" t="s">
        <v>693</v>
      </c>
      <c r="E633">
        <f>SUM(Table116[[#This Row],[2025]:[2014]])</f>
        <v>1</v>
      </c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>
        <v>1</v>
      </c>
    </row>
    <row r="634" spans="1:17" hidden="1" x14ac:dyDescent="0.35">
      <c r="A634" t="s">
        <v>666</v>
      </c>
      <c r="B634" t="s">
        <v>330</v>
      </c>
      <c r="C634" t="s">
        <v>694</v>
      </c>
      <c r="D634" t="s">
        <v>695</v>
      </c>
      <c r="E634">
        <f>SUM(Table116[[#This Row],[2025]:[2014]])</f>
        <v>1</v>
      </c>
      <c r="F634" s="6"/>
      <c r="G634" s="6">
        <v>1</v>
      </c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hidden="1" x14ac:dyDescent="0.35">
      <c r="A635" t="s">
        <v>666</v>
      </c>
      <c r="B635" t="s">
        <v>330</v>
      </c>
      <c r="C635" t="s">
        <v>360</v>
      </c>
      <c r="D635" t="s">
        <v>361</v>
      </c>
      <c r="E635">
        <f>SUM(Table116[[#This Row],[2025]:[2014]])</f>
        <v>28</v>
      </c>
      <c r="F635" s="6"/>
      <c r="G635" s="6"/>
      <c r="H635" s="6">
        <v>3</v>
      </c>
      <c r="I635" s="6">
        <v>1</v>
      </c>
      <c r="J635" s="6">
        <v>10</v>
      </c>
      <c r="K635" s="6">
        <v>3</v>
      </c>
      <c r="L635" s="6">
        <v>5</v>
      </c>
      <c r="M635" s="6">
        <v>3</v>
      </c>
      <c r="N635" s="6">
        <v>1</v>
      </c>
      <c r="O635" s="6">
        <v>1</v>
      </c>
      <c r="P635" s="6">
        <v>1</v>
      </c>
      <c r="Q635" s="6"/>
    </row>
    <row r="636" spans="1:17" hidden="1" x14ac:dyDescent="0.35">
      <c r="A636" t="s">
        <v>666</v>
      </c>
      <c r="B636" t="s">
        <v>330</v>
      </c>
      <c r="C636" t="s">
        <v>362</v>
      </c>
      <c r="D636" t="s">
        <v>363</v>
      </c>
      <c r="E636">
        <f>SUM(Table116[[#This Row],[2025]:[2014]])</f>
        <v>1</v>
      </c>
      <c r="F636" s="6"/>
      <c r="G636" s="6"/>
      <c r="H636" s="6"/>
      <c r="I636" s="6"/>
      <c r="J636" s="6">
        <v>1</v>
      </c>
      <c r="K636" s="6"/>
      <c r="L636" s="6"/>
      <c r="M636" s="6"/>
      <c r="N636" s="6"/>
      <c r="O636" s="6"/>
      <c r="P636" s="6"/>
      <c r="Q636" s="6"/>
    </row>
    <row r="637" spans="1:17" hidden="1" x14ac:dyDescent="0.35">
      <c r="A637" t="s">
        <v>666</v>
      </c>
      <c r="B637" t="s">
        <v>330</v>
      </c>
      <c r="C637" t="s">
        <v>364</v>
      </c>
      <c r="D637" t="s">
        <v>365</v>
      </c>
      <c r="E637">
        <f>SUM(Table116[[#This Row],[2025]:[2014]])</f>
        <v>39</v>
      </c>
      <c r="F637" s="6"/>
      <c r="G637" s="6">
        <v>3</v>
      </c>
      <c r="H637" s="6">
        <v>1</v>
      </c>
      <c r="I637" s="6"/>
      <c r="J637" s="6">
        <v>29</v>
      </c>
      <c r="K637" s="6">
        <v>2</v>
      </c>
      <c r="L637" s="6">
        <v>1</v>
      </c>
      <c r="M637" s="6">
        <v>2</v>
      </c>
      <c r="N637" s="6"/>
      <c r="O637" s="6"/>
      <c r="P637" s="6">
        <v>1</v>
      </c>
      <c r="Q637" s="6"/>
    </row>
    <row r="638" spans="1:17" hidden="1" x14ac:dyDescent="0.35">
      <c r="A638" t="s">
        <v>666</v>
      </c>
      <c r="B638" t="s">
        <v>330</v>
      </c>
      <c r="C638" t="s">
        <v>696</v>
      </c>
      <c r="D638" t="s">
        <v>697</v>
      </c>
      <c r="E638">
        <f>SUM(Table116[[#This Row],[2025]:[2014]])</f>
        <v>1</v>
      </c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>
        <v>1</v>
      </c>
      <c r="Q638" s="6"/>
    </row>
    <row r="639" spans="1:17" hidden="1" x14ac:dyDescent="0.35">
      <c r="A639" t="s">
        <v>666</v>
      </c>
      <c r="B639" t="s">
        <v>330</v>
      </c>
      <c r="C639" t="s">
        <v>698</v>
      </c>
      <c r="D639" t="s">
        <v>699</v>
      </c>
      <c r="E639">
        <f>SUM(Table116[[#This Row],[2025]:[2014]])</f>
        <v>1</v>
      </c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>
        <v>1</v>
      </c>
    </row>
    <row r="640" spans="1:17" hidden="1" x14ac:dyDescent="0.35">
      <c r="A640" t="s">
        <v>666</v>
      </c>
      <c r="B640" t="s">
        <v>330</v>
      </c>
      <c r="C640" t="s">
        <v>700</v>
      </c>
      <c r="D640" t="s">
        <v>701</v>
      </c>
      <c r="E640">
        <f>SUM(Table116[[#This Row],[2025]:[2014]])</f>
        <v>1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>
        <v>1</v>
      </c>
    </row>
    <row r="641" spans="1:17" hidden="1" x14ac:dyDescent="0.35">
      <c r="A641" t="s">
        <v>666</v>
      </c>
      <c r="B641" t="s">
        <v>330</v>
      </c>
      <c r="C641" t="s">
        <v>373</v>
      </c>
      <c r="D641" t="s">
        <v>374</v>
      </c>
      <c r="E641">
        <f>SUM(Table116[[#This Row],[2025]:[2014]])</f>
        <v>88</v>
      </c>
      <c r="F641" s="6"/>
      <c r="G641" s="6"/>
      <c r="H641" s="6"/>
      <c r="I641" s="6"/>
      <c r="J641" s="6"/>
      <c r="K641" s="6"/>
      <c r="L641" s="6">
        <v>1</v>
      </c>
      <c r="M641" s="6">
        <v>5</v>
      </c>
      <c r="N641" s="6">
        <v>24</v>
      </c>
      <c r="O641" s="6">
        <v>25</v>
      </c>
      <c r="P641" s="6">
        <v>12</v>
      </c>
      <c r="Q641" s="6">
        <v>21</v>
      </c>
    </row>
    <row r="642" spans="1:17" hidden="1" x14ac:dyDescent="0.35">
      <c r="A642" t="s">
        <v>666</v>
      </c>
      <c r="B642" t="s">
        <v>330</v>
      </c>
      <c r="C642" t="s">
        <v>702</v>
      </c>
      <c r="D642" t="s">
        <v>703</v>
      </c>
      <c r="E642">
        <f>SUM(Table116[[#This Row],[2025]:[2014]])</f>
        <v>1</v>
      </c>
      <c r="F642" s="6"/>
      <c r="G642" s="6"/>
      <c r="H642" s="6"/>
      <c r="I642" s="6"/>
      <c r="J642" s="6"/>
      <c r="K642" s="6">
        <v>1</v>
      </c>
      <c r="L642" s="6"/>
      <c r="M642" s="6"/>
      <c r="N642" s="6"/>
      <c r="O642" s="6"/>
      <c r="P642" s="6"/>
      <c r="Q642" s="6"/>
    </row>
    <row r="643" spans="1:17" hidden="1" x14ac:dyDescent="0.35">
      <c r="A643" t="s">
        <v>666</v>
      </c>
      <c r="B643" t="s">
        <v>330</v>
      </c>
      <c r="C643" t="s">
        <v>704</v>
      </c>
      <c r="D643" t="s">
        <v>705</v>
      </c>
      <c r="E643">
        <f>SUM(Table116[[#This Row],[2025]:[2014]])</f>
        <v>1</v>
      </c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>
        <v>1</v>
      </c>
      <c r="Q643" s="6"/>
    </row>
    <row r="644" spans="1:17" hidden="1" x14ac:dyDescent="0.35">
      <c r="A644" t="s">
        <v>666</v>
      </c>
      <c r="B644" t="s">
        <v>330</v>
      </c>
      <c r="C644" t="s">
        <v>387</v>
      </c>
      <c r="D644" t="s">
        <v>388</v>
      </c>
      <c r="E644">
        <f>SUM(Table116[[#This Row],[2025]:[2014]])</f>
        <v>7</v>
      </c>
      <c r="F644" s="6"/>
      <c r="G644" s="6"/>
      <c r="H644" s="6"/>
      <c r="I644" s="6"/>
      <c r="J644" s="6"/>
      <c r="K644" s="6">
        <v>1</v>
      </c>
      <c r="L644" s="6">
        <v>2</v>
      </c>
      <c r="M644" s="6">
        <v>3</v>
      </c>
      <c r="N644" s="6"/>
      <c r="O644" s="6"/>
      <c r="P644" s="6">
        <v>1</v>
      </c>
      <c r="Q644" s="6"/>
    </row>
    <row r="645" spans="1:17" hidden="1" x14ac:dyDescent="0.35">
      <c r="A645" t="s">
        <v>666</v>
      </c>
      <c r="B645" t="s">
        <v>330</v>
      </c>
      <c r="C645" t="s">
        <v>393</v>
      </c>
      <c r="D645" t="s">
        <v>394</v>
      </c>
      <c r="E645">
        <f>SUM(Table116[[#This Row],[2025]:[2014]])</f>
        <v>1</v>
      </c>
      <c r="F645" s="6"/>
      <c r="G645" s="6"/>
      <c r="H645" s="6"/>
      <c r="I645" s="6"/>
      <c r="J645" s="6"/>
      <c r="K645" s="6"/>
      <c r="L645" s="6"/>
      <c r="M645" s="6"/>
      <c r="N645" s="6"/>
      <c r="O645" s="6">
        <v>1</v>
      </c>
      <c r="P645" s="6"/>
      <c r="Q645" s="6"/>
    </row>
    <row r="646" spans="1:17" hidden="1" x14ac:dyDescent="0.35">
      <c r="A646" t="s">
        <v>666</v>
      </c>
      <c r="B646" t="s">
        <v>330</v>
      </c>
      <c r="C646" t="s">
        <v>706</v>
      </c>
      <c r="D646" t="s">
        <v>707</v>
      </c>
      <c r="E646">
        <f>SUM(Table116[[#This Row],[2025]:[2014]])</f>
        <v>1</v>
      </c>
      <c r="F646" s="6"/>
      <c r="G646" s="6"/>
      <c r="H646" s="6"/>
      <c r="I646" s="6"/>
      <c r="J646" s="6"/>
      <c r="K646" s="6"/>
      <c r="L646" s="6"/>
      <c r="M646" s="6"/>
      <c r="N646" s="6"/>
      <c r="O646" s="6">
        <v>1</v>
      </c>
      <c r="P646" s="6"/>
      <c r="Q646" s="6"/>
    </row>
    <row r="647" spans="1:17" hidden="1" x14ac:dyDescent="0.35">
      <c r="A647" t="s">
        <v>666</v>
      </c>
      <c r="B647" t="s">
        <v>330</v>
      </c>
      <c r="C647" t="s">
        <v>407</v>
      </c>
      <c r="D647" t="s">
        <v>408</v>
      </c>
      <c r="E647">
        <f>SUM(Table116[[#This Row],[2025]:[2014]])</f>
        <v>4</v>
      </c>
      <c r="F647" s="6"/>
      <c r="G647" s="6"/>
      <c r="H647" s="6"/>
      <c r="I647" s="6"/>
      <c r="J647" s="6"/>
      <c r="K647" s="6">
        <v>1</v>
      </c>
      <c r="L647" s="6">
        <v>1</v>
      </c>
      <c r="M647" s="6">
        <v>2</v>
      </c>
      <c r="N647" s="6"/>
      <c r="O647" s="6"/>
      <c r="P647" s="6"/>
      <c r="Q647" s="6"/>
    </row>
    <row r="648" spans="1:17" hidden="1" x14ac:dyDescent="0.35">
      <c r="A648" t="s">
        <v>666</v>
      </c>
      <c r="B648" t="s">
        <v>330</v>
      </c>
      <c r="C648" t="s">
        <v>409</v>
      </c>
      <c r="D648" t="s">
        <v>410</v>
      </c>
      <c r="E648">
        <f>SUM(Table116[[#This Row],[2025]:[2014]])</f>
        <v>14</v>
      </c>
      <c r="F648" s="6"/>
      <c r="G648" s="6"/>
      <c r="H648" s="6"/>
      <c r="I648" s="6"/>
      <c r="J648" s="6"/>
      <c r="K648" s="6"/>
      <c r="L648" s="6"/>
      <c r="M648" s="6">
        <v>1</v>
      </c>
      <c r="N648" s="6">
        <v>4</v>
      </c>
      <c r="O648" s="6">
        <v>2</v>
      </c>
      <c r="P648" s="6">
        <v>4</v>
      </c>
      <c r="Q648" s="6">
        <v>3</v>
      </c>
    </row>
    <row r="649" spans="1:17" hidden="1" x14ac:dyDescent="0.35">
      <c r="A649" t="s">
        <v>666</v>
      </c>
      <c r="B649" t="s">
        <v>330</v>
      </c>
      <c r="C649" t="s">
        <v>655</v>
      </c>
      <c r="D649" t="s">
        <v>656</v>
      </c>
      <c r="E649">
        <f>SUM(Table116[[#This Row],[2025]:[2014]])</f>
        <v>4</v>
      </c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>
        <v>4</v>
      </c>
    </row>
    <row r="650" spans="1:17" hidden="1" x14ac:dyDescent="0.35">
      <c r="A650" t="s">
        <v>708</v>
      </c>
      <c r="B650" t="s">
        <v>113</v>
      </c>
      <c r="C650" t="s">
        <v>573</v>
      </c>
      <c r="D650" t="s">
        <v>574</v>
      </c>
      <c r="E650">
        <f>SUM(Table116[[#This Row],[2025]:[2014]])</f>
        <v>4</v>
      </c>
      <c r="F650" s="6"/>
      <c r="G650" s="6"/>
      <c r="H650" s="6">
        <v>4</v>
      </c>
    </row>
    <row r="651" spans="1:17" hidden="1" x14ac:dyDescent="0.35">
      <c r="A651" t="s">
        <v>708</v>
      </c>
      <c r="B651" t="s">
        <v>130</v>
      </c>
      <c r="C651" t="s">
        <v>106</v>
      </c>
      <c r="D651" t="s">
        <v>131</v>
      </c>
      <c r="E651">
        <f>SUM(Table116[[#This Row],[2025]:[2014]])</f>
        <v>1</v>
      </c>
      <c r="F651" s="6"/>
      <c r="G651" s="6"/>
      <c r="H651" s="6">
        <v>1</v>
      </c>
    </row>
    <row r="652" spans="1:17" hidden="1" x14ac:dyDescent="0.35">
      <c r="A652" t="s">
        <v>708</v>
      </c>
      <c r="B652" t="s">
        <v>130</v>
      </c>
      <c r="C652" t="s">
        <v>106</v>
      </c>
      <c r="D652" t="s">
        <v>137</v>
      </c>
      <c r="E652">
        <f>SUM(Table116[[#This Row],[2025]:[2014]])</f>
        <v>1</v>
      </c>
      <c r="F652" s="6"/>
      <c r="G652" s="6">
        <v>1</v>
      </c>
      <c r="H652" s="6"/>
    </row>
    <row r="653" spans="1:17" hidden="1" x14ac:dyDescent="0.35">
      <c r="A653" t="s">
        <v>708</v>
      </c>
      <c r="B653" t="s">
        <v>229</v>
      </c>
      <c r="C653" t="s">
        <v>106</v>
      </c>
      <c r="D653" t="s">
        <v>230</v>
      </c>
      <c r="E653">
        <f>SUM(Table116[[#This Row],[2025]:[2014]])</f>
        <v>1</v>
      </c>
      <c r="F653" s="6"/>
      <c r="G653" s="6">
        <v>1</v>
      </c>
      <c r="H653" s="6"/>
    </row>
    <row r="654" spans="1:17" hidden="1" x14ac:dyDescent="0.35">
      <c r="A654" t="s">
        <v>708</v>
      </c>
      <c r="B654" t="s">
        <v>229</v>
      </c>
      <c r="C654" t="s">
        <v>106</v>
      </c>
      <c r="D654" t="s">
        <v>232</v>
      </c>
      <c r="E654">
        <f>SUM(Table116[[#This Row],[2025]:[2014]])</f>
        <v>1</v>
      </c>
      <c r="F654" s="6"/>
      <c r="G654" s="6">
        <v>1</v>
      </c>
      <c r="H654" s="6"/>
    </row>
    <row r="655" spans="1:17" hidden="1" x14ac:dyDescent="0.35">
      <c r="A655" t="s">
        <v>708</v>
      </c>
      <c r="B655" t="s">
        <v>229</v>
      </c>
      <c r="C655" t="s">
        <v>106</v>
      </c>
      <c r="D655" t="s">
        <v>233</v>
      </c>
      <c r="E655">
        <f>SUM(Table116[[#This Row],[2025]:[2014]])</f>
        <v>1</v>
      </c>
      <c r="F655" s="6"/>
      <c r="G655" s="6">
        <v>1</v>
      </c>
      <c r="H655" s="6"/>
    </row>
    <row r="656" spans="1:17" hidden="1" x14ac:dyDescent="0.35">
      <c r="A656" t="s">
        <v>708</v>
      </c>
      <c r="B656" t="s">
        <v>229</v>
      </c>
      <c r="C656" t="s">
        <v>106</v>
      </c>
      <c r="D656" t="s">
        <v>234</v>
      </c>
      <c r="E656">
        <f>SUM(Table116[[#This Row],[2025]:[2014]])</f>
        <v>1</v>
      </c>
      <c r="F656" s="6"/>
      <c r="G656" s="6">
        <v>1</v>
      </c>
      <c r="H656" s="6"/>
    </row>
    <row r="657" spans="1:17" hidden="1" x14ac:dyDescent="0.35">
      <c r="A657" t="s">
        <v>708</v>
      </c>
      <c r="B657" t="s">
        <v>229</v>
      </c>
      <c r="C657" t="s">
        <v>106</v>
      </c>
      <c r="D657" t="s">
        <v>235</v>
      </c>
      <c r="E657">
        <f>SUM(Table116[[#This Row],[2025]:[2014]])</f>
        <v>1</v>
      </c>
      <c r="F657" s="6"/>
      <c r="G657" s="6">
        <v>1</v>
      </c>
      <c r="H657" s="6"/>
    </row>
    <row r="658" spans="1:17" hidden="1" x14ac:dyDescent="0.35">
      <c r="A658" t="s">
        <v>708</v>
      </c>
      <c r="B658" t="s">
        <v>248</v>
      </c>
      <c r="C658" t="s">
        <v>507</v>
      </c>
      <c r="D658" t="s">
        <v>508</v>
      </c>
      <c r="E658">
        <f>SUM(Table116[[#This Row],[2025]:[2014]])</f>
        <v>2</v>
      </c>
      <c r="F658" s="6"/>
      <c r="G658" s="6">
        <v>2</v>
      </c>
      <c r="H658" s="6"/>
    </row>
    <row r="659" spans="1:17" hidden="1" x14ac:dyDescent="0.35">
      <c r="A659" t="s">
        <v>708</v>
      </c>
      <c r="B659" t="s">
        <v>313</v>
      </c>
      <c r="C659" t="s">
        <v>328</v>
      </c>
      <c r="D659" t="s">
        <v>329</v>
      </c>
      <c r="E659">
        <f>SUM(Table116[[#This Row],[2025]:[2014]])</f>
        <v>1</v>
      </c>
      <c r="F659" s="6"/>
      <c r="G659" s="6"/>
      <c r="H659" s="6">
        <v>1</v>
      </c>
    </row>
    <row r="660" spans="1:17" hidden="1" x14ac:dyDescent="0.35">
      <c r="A660" t="s">
        <v>708</v>
      </c>
      <c r="B660" t="s">
        <v>330</v>
      </c>
      <c r="C660" t="s">
        <v>106</v>
      </c>
      <c r="D660" t="s">
        <v>331</v>
      </c>
      <c r="E660">
        <f>SUM(Table116[[#This Row],[2025]:[2014]])</f>
        <v>1</v>
      </c>
      <c r="F660" s="6"/>
      <c r="G660" s="6">
        <v>1</v>
      </c>
      <c r="H660" s="6"/>
    </row>
    <row r="661" spans="1:17" hidden="1" x14ac:dyDescent="0.35">
      <c r="A661" t="s">
        <v>708</v>
      </c>
      <c r="B661" t="s">
        <v>330</v>
      </c>
      <c r="C661" t="s">
        <v>106</v>
      </c>
      <c r="D661" t="s">
        <v>332</v>
      </c>
      <c r="E661">
        <f>SUM(Table116[[#This Row],[2025]:[2014]])</f>
        <v>4</v>
      </c>
      <c r="F661" s="6"/>
      <c r="G661" s="6">
        <v>-11</v>
      </c>
      <c r="H661" s="6">
        <v>15</v>
      </c>
    </row>
    <row r="662" spans="1:17" hidden="1" x14ac:dyDescent="0.35">
      <c r="A662" t="s">
        <v>708</v>
      </c>
      <c r="B662" t="s">
        <v>330</v>
      </c>
      <c r="C662" t="s">
        <v>106</v>
      </c>
      <c r="D662" t="s">
        <v>333</v>
      </c>
      <c r="E662">
        <f>SUM(Table116[[#This Row],[2025]:[2014]])</f>
        <v>0</v>
      </c>
      <c r="F662" s="6"/>
      <c r="G662" s="6">
        <v>-3</v>
      </c>
      <c r="H662" s="6">
        <v>3</v>
      </c>
    </row>
    <row r="663" spans="1:17" hidden="1" x14ac:dyDescent="0.35">
      <c r="A663" t="s">
        <v>708</v>
      </c>
      <c r="B663" t="s">
        <v>330</v>
      </c>
      <c r="C663" t="s">
        <v>348</v>
      </c>
      <c r="D663" t="s">
        <v>349</v>
      </c>
      <c r="E663">
        <f>SUM(Table116[[#This Row],[2025]:[2014]])</f>
        <v>9</v>
      </c>
      <c r="F663" s="6">
        <v>-1</v>
      </c>
      <c r="G663" s="6">
        <v>0</v>
      </c>
      <c r="H663" s="6">
        <v>10</v>
      </c>
    </row>
    <row r="664" spans="1:17" hidden="1" x14ac:dyDescent="0.35">
      <c r="A664" t="s">
        <v>708</v>
      </c>
      <c r="B664" t="s">
        <v>330</v>
      </c>
      <c r="C664" t="s">
        <v>360</v>
      </c>
      <c r="D664" t="s">
        <v>361</v>
      </c>
      <c r="E664">
        <f>SUM(Table116[[#This Row],[2025]:[2014]])</f>
        <v>1</v>
      </c>
      <c r="F664" s="6"/>
      <c r="G664" s="6"/>
      <c r="H664" s="6">
        <v>1</v>
      </c>
    </row>
    <row r="665" spans="1:17" hidden="1" x14ac:dyDescent="0.35">
      <c r="A665" t="s">
        <v>708</v>
      </c>
      <c r="B665" t="s">
        <v>330</v>
      </c>
      <c r="C665" t="s">
        <v>364</v>
      </c>
      <c r="D665" t="s">
        <v>365</v>
      </c>
      <c r="E665">
        <f>SUM(Table116[[#This Row],[2025]:[2014]])</f>
        <v>4</v>
      </c>
      <c r="F665" s="6"/>
      <c r="G665" s="6">
        <v>1</v>
      </c>
      <c r="H665" s="6">
        <v>3</v>
      </c>
    </row>
    <row r="666" spans="1:17" hidden="1" x14ac:dyDescent="0.35">
      <c r="A666" t="s">
        <v>709</v>
      </c>
      <c r="B666" t="s">
        <v>99</v>
      </c>
      <c r="C666" t="s">
        <v>710</v>
      </c>
      <c r="D666" t="s">
        <v>711</v>
      </c>
      <c r="E666">
        <f>SUM(Table116[[#This Row],[2025]:[2014]])</f>
        <v>1</v>
      </c>
      <c r="F666" s="6"/>
      <c r="G666" s="6"/>
      <c r="H666" s="6"/>
      <c r="I666" s="6"/>
      <c r="J666" s="6"/>
      <c r="K666" s="6"/>
      <c r="L666" s="6"/>
      <c r="M666" s="6"/>
      <c r="N666" s="6"/>
      <c r="O666" s="6">
        <v>-3</v>
      </c>
      <c r="P666" s="6">
        <v>4</v>
      </c>
      <c r="Q666" s="6"/>
    </row>
    <row r="667" spans="1:17" hidden="1" x14ac:dyDescent="0.35">
      <c r="A667" t="s">
        <v>709</v>
      </c>
      <c r="B667" t="s">
        <v>102</v>
      </c>
      <c r="C667" t="s">
        <v>712</v>
      </c>
      <c r="D667" t="s">
        <v>713</v>
      </c>
      <c r="E667">
        <f>SUM(Table116[[#This Row],[2025]:[2014]])</f>
        <v>0</v>
      </c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>
        <v>0</v>
      </c>
    </row>
    <row r="668" spans="1:17" hidden="1" x14ac:dyDescent="0.35">
      <c r="A668" t="s">
        <v>709</v>
      </c>
      <c r="B668" t="s">
        <v>102</v>
      </c>
      <c r="C668" t="s">
        <v>714</v>
      </c>
      <c r="D668" t="s">
        <v>715</v>
      </c>
      <c r="E668">
        <f>SUM(Table116[[#This Row],[2025]:[2014]])</f>
        <v>-4</v>
      </c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>
        <v>-4</v>
      </c>
    </row>
    <row r="669" spans="1:17" hidden="1" x14ac:dyDescent="0.35">
      <c r="A669" t="s">
        <v>709</v>
      </c>
      <c r="B669" t="s">
        <v>102</v>
      </c>
      <c r="C669" t="s">
        <v>103</v>
      </c>
      <c r="D669" t="s">
        <v>104</v>
      </c>
      <c r="E669">
        <f>SUM(Table116[[#This Row],[2025]:[2014]])</f>
        <v>-1</v>
      </c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>
        <v>-1</v>
      </c>
    </row>
    <row r="670" spans="1:17" hidden="1" x14ac:dyDescent="0.35">
      <c r="A670" t="s">
        <v>709</v>
      </c>
      <c r="B670" t="s">
        <v>105</v>
      </c>
      <c r="C670" t="s">
        <v>106</v>
      </c>
      <c r="D670" t="s">
        <v>107</v>
      </c>
      <c r="E670">
        <f>SUM(Table116[[#This Row],[2025]:[2014]])</f>
        <v>21</v>
      </c>
      <c r="F670" s="6"/>
      <c r="G670" s="6"/>
      <c r="H670" s="6"/>
      <c r="I670" s="6">
        <v>3</v>
      </c>
      <c r="J670" s="6">
        <v>1</v>
      </c>
      <c r="K670" s="6">
        <v>3</v>
      </c>
      <c r="L670" s="6">
        <v>12</v>
      </c>
      <c r="M670" s="6">
        <v>2</v>
      </c>
      <c r="N670" s="6"/>
      <c r="O670" s="6"/>
      <c r="P670" s="6"/>
      <c r="Q670" s="6"/>
    </row>
    <row r="671" spans="1:17" hidden="1" x14ac:dyDescent="0.35">
      <c r="A671" t="s">
        <v>709</v>
      </c>
      <c r="B671" t="s">
        <v>105</v>
      </c>
      <c r="C671" t="s">
        <v>716</v>
      </c>
      <c r="D671" t="s">
        <v>717</v>
      </c>
      <c r="E671">
        <f>SUM(Table116[[#This Row],[2025]:[2014]])</f>
        <v>1</v>
      </c>
      <c r="F671" s="6"/>
      <c r="G671" s="6"/>
      <c r="H671" s="6"/>
      <c r="I671" s="6">
        <v>1</v>
      </c>
      <c r="J671" s="6"/>
      <c r="K671" s="6"/>
      <c r="L671" s="6"/>
      <c r="M671" s="6"/>
      <c r="N671" s="6"/>
      <c r="O671" s="6"/>
      <c r="P671" s="6"/>
      <c r="Q671" s="6"/>
    </row>
    <row r="672" spans="1:17" hidden="1" x14ac:dyDescent="0.35">
      <c r="A672" t="s">
        <v>709</v>
      </c>
      <c r="B672" t="s">
        <v>110</v>
      </c>
      <c r="C672" t="s">
        <v>616</v>
      </c>
      <c r="D672" t="s">
        <v>617</v>
      </c>
      <c r="E672">
        <f>SUM(Table116[[#This Row],[2025]:[2014]])</f>
        <v>-1</v>
      </c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>
        <v>-1</v>
      </c>
      <c r="Q672" s="6"/>
    </row>
    <row r="673" spans="1:17" hidden="1" x14ac:dyDescent="0.35">
      <c r="A673" t="s">
        <v>709</v>
      </c>
      <c r="B673" t="s">
        <v>110</v>
      </c>
      <c r="C673" t="s">
        <v>111</v>
      </c>
      <c r="D673" t="s">
        <v>112</v>
      </c>
      <c r="E673">
        <f>SUM(Table116[[#This Row],[2025]:[2014]])</f>
        <v>2</v>
      </c>
      <c r="F673" s="6"/>
      <c r="G673" s="6">
        <v>1</v>
      </c>
      <c r="H673" s="6"/>
      <c r="I673" s="6"/>
      <c r="J673" s="6"/>
      <c r="K673" s="6">
        <v>1</v>
      </c>
      <c r="L673" s="6"/>
      <c r="M673" s="6"/>
      <c r="N673" s="6"/>
      <c r="O673" s="6"/>
      <c r="P673" s="6"/>
      <c r="Q673" s="6"/>
    </row>
    <row r="674" spans="1:17" hidden="1" x14ac:dyDescent="0.35">
      <c r="A674" t="s">
        <v>709</v>
      </c>
      <c r="B674" t="s">
        <v>113</v>
      </c>
      <c r="C674" t="s">
        <v>573</v>
      </c>
      <c r="D674" t="s">
        <v>574</v>
      </c>
      <c r="E674">
        <f>SUM(Table116[[#This Row],[2025]:[2014]])</f>
        <v>11</v>
      </c>
      <c r="F674" s="6"/>
      <c r="G674" s="6"/>
      <c r="H674" s="6"/>
      <c r="I674" s="6"/>
      <c r="J674" s="6">
        <v>10</v>
      </c>
      <c r="K674" s="6"/>
      <c r="L674" s="6"/>
      <c r="M674" s="6"/>
      <c r="N674" s="6"/>
      <c r="O674" s="6"/>
      <c r="P674" s="6"/>
      <c r="Q674" s="6">
        <v>1</v>
      </c>
    </row>
    <row r="675" spans="1:17" hidden="1" x14ac:dyDescent="0.35">
      <c r="A675" t="s">
        <v>709</v>
      </c>
      <c r="B675" t="s">
        <v>124</v>
      </c>
      <c r="C675" t="s">
        <v>106</v>
      </c>
      <c r="D675" t="s">
        <v>125</v>
      </c>
      <c r="E675">
        <f>SUM(Table116[[#This Row],[2025]:[2014]])</f>
        <v>4</v>
      </c>
      <c r="F675" s="6"/>
      <c r="G675" s="6"/>
      <c r="H675" s="6"/>
      <c r="I675" s="6"/>
      <c r="J675" s="6">
        <v>4</v>
      </c>
      <c r="K675" s="6">
        <v>1</v>
      </c>
      <c r="L675" s="6"/>
      <c r="M675" s="6"/>
      <c r="N675" s="6"/>
      <c r="O675" s="6"/>
      <c r="P675" s="6"/>
      <c r="Q675" s="6">
        <v>-1</v>
      </c>
    </row>
    <row r="676" spans="1:17" hidden="1" x14ac:dyDescent="0.35">
      <c r="A676" t="s">
        <v>709</v>
      </c>
      <c r="B676" t="s">
        <v>124</v>
      </c>
      <c r="C676" t="s">
        <v>128</v>
      </c>
      <c r="D676" t="s">
        <v>129</v>
      </c>
      <c r="E676">
        <f>SUM(Table116[[#This Row],[2025]:[2014]])</f>
        <v>1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>
        <v>-1</v>
      </c>
      <c r="Q676" s="6">
        <v>2</v>
      </c>
    </row>
    <row r="677" spans="1:17" hidden="1" x14ac:dyDescent="0.35">
      <c r="A677" t="s">
        <v>709</v>
      </c>
      <c r="B677" t="s">
        <v>124</v>
      </c>
      <c r="C677" t="s">
        <v>415</v>
      </c>
      <c r="D677" t="s">
        <v>416</v>
      </c>
      <c r="E677">
        <f>SUM(Table116[[#This Row],[2025]:[2014]])</f>
        <v>-1</v>
      </c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>
        <v>-1</v>
      </c>
      <c r="Q677" s="6"/>
    </row>
    <row r="678" spans="1:17" hidden="1" x14ac:dyDescent="0.35">
      <c r="A678" t="s">
        <v>709</v>
      </c>
      <c r="B678" t="s">
        <v>124</v>
      </c>
      <c r="C678" t="s">
        <v>718</v>
      </c>
      <c r="D678" t="s">
        <v>719</v>
      </c>
      <c r="E678">
        <f>SUM(Table116[[#This Row],[2025]:[2014]])</f>
        <v>2</v>
      </c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>
        <v>2</v>
      </c>
    </row>
    <row r="679" spans="1:17" hidden="1" x14ac:dyDescent="0.35">
      <c r="A679" t="s">
        <v>709</v>
      </c>
      <c r="B679" t="s">
        <v>130</v>
      </c>
      <c r="C679" t="s">
        <v>106</v>
      </c>
      <c r="D679" t="s">
        <v>131</v>
      </c>
      <c r="E679">
        <f>SUM(Table116[[#This Row],[2025]:[2014]])</f>
        <v>5</v>
      </c>
      <c r="F679" s="6"/>
      <c r="G679" s="6"/>
      <c r="H679" s="6">
        <v>5</v>
      </c>
      <c r="I679" s="6"/>
      <c r="J679" s="6"/>
      <c r="K679" s="6"/>
      <c r="L679" s="6"/>
      <c r="M679" s="6"/>
      <c r="N679" s="6"/>
      <c r="O679" s="6"/>
      <c r="P679" s="6"/>
      <c r="Q679" s="6"/>
    </row>
    <row r="680" spans="1:17" hidden="1" x14ac:dyDescent="0.35">
      <c r="A680" t="s">
        <v>709</v>
      </c>
      <c r="B680" t="s">
        <v>130</v>
      </c>
      <c r="C680" t="s">
        <v>106</v>
      </c>
      <c r="D680" t="s">
        <v>418</v>
      </c>
      <c r="E680">
        <f>SUM(Table116[[#This Row],[2025]:[2014]])</f>
        <v>1</v>
      </c>
      <c r="F680" s="6"/>
      <c r="G680" s="6"/>
      <c r="H680" s="6"/>
      <c r="I680" s="6"/>
      <c r="J680" s="6">
        <v>1</v>
      </c>
      <c r="K680" s="6"/>
      <c r="L680" s="6"/>
      <c r="M680" s="6"/>
      <c r="N680" s="6"/>
      <c r="O680" s="6"/>
      <c r="P680" s="6"/>
      <c r="Q680" s="6"/>
    </row>
    <row r="681" spans="1:17" hidden="1" x14ac:dyDescent="0.35">
      <c r="A681" t="s">
        <v>709</v>
      </c>
      <c r="B681" t="s">
        <v>130</v>
      </c>
      <c r="C681" t="s">
        <v>106</v>
      </c>
      <c r="D681" t="s">
        <v>132</v>
      </c>
      <c r="E681">
        <f>SUM(Table116[[#This Row],[2025]:[2014]])</f>
        <v>-11</v>
      </c>
      <c r="F681" s="6"/>
      <c r="G681" s="6">
        <v>-2</v>
      </c>
      <c r="H681" s="6"/>
      <c r="I681" s="6">
        <v>-3</v>
      </c>
      <c r="J681" s="6"/>
      <c r="K681" s="6">
        <v>-2</v>
      </c>
      <c r="L681" s="6"/>
      <c r="M681" s="6">
        <v>-1</v>
      </c>
      <c r="N681" s="6"/>
      <c r="O681" s="6">
        <v>3</v>
      </c>
      <c r="P681" s="6"/>
      <c r="Q681" s="6">
        <v>-6</v>
      </c>
    </row>
    <row r="682" spans="1:17" hidden="1" x14ac:dyDescent="0.35">
      <c r="A682" t="s">
        <v>709</v>
      </c>
      <c r="B682" t="s">
        <v>130</v>
      </c>
      <c r="C682" t="s">
        <v>106</v>
      </c>
      <c r="D682" t="s">
        <v>133</v>
      </c>
      <c r="E682">
        <f>SUM(Table116[[#This Row],[2025]:[2014]])</f>
        <v>2</v>
      </c>
      <c r="F682" s="6"/>
      <c r="G682" s="6"/>
      <c r="H682" s="6"/>
      <c r="I682" s="6"/>
      <c r="J682" s="6">
        <v>2</v>
      </c>
      <c r="K682" s="6"/>
      <c r="L682" s="6"/>
      <c r="M682" s="6"/>
      <c r="N682" s="6"/>
      <c r="O682" s="6"/>
      <c r="P682" s="6"/>
      <c r="Q682" s="6"/>
    </row>
    <row r="683" spans="1:17" hidden="1" x14ac:dyDescent="0.35">
      <c r="A683" t="s">
        <v>709</v>
      </c>
      <c r="B683" t="s">
        <v>130</v>
      </c>
      <c r="C683" t="s">
        <v>106</v>
      </c>
      <c r="D683" t="s">
        <v>720</v>
      </c>
      <c r="E683">
        <f>SUM(Table116[[#This Row],[2025]:[2014]])</f>
        <v>2</v>
      </c>
      <c r="F683" s="6"/>
      <c r="G683" s="6"/>
      <c r="H683" s="6"/>
      <c r="I683" s="6"/>
      <c r="J683" s="6"/>
      <c r="K683" s="6"/>
      <c r="L683" s="6"/>
      <c r="M683" s="6"/>
      <c r="N683" s="6">
        <v>2</v>
      </c>
      <c r="O683" s="6"/>
      <c r="P683" s="6"/>
      <c r="Q683" s="6"/>
    </row>
    <row r="684" spans="1:17" hidden="1" x14ac:dyDescent="0.35">
      <c r="A684" t="s">
        <v>709</v>
      </c>
      <c r="B684" t="s">
        <v>130</v>
      </c>
      <c r="C684" t="s">
        <v>106</v>
      </c>
      <c r="D684" t="s">
        <v>579</v>
      </c>
      <c r="E684">
        <f>SUM(Table116[[#This Row],[2025]:[2014]])</f>
        <v>1</v>
      </c>
      <c r="F684" s="6"/>
      <c r="G684" s="6"/>
      <c r="H684" s="6"/>
      <c r="I684" s="6">
        <v>1</v>
      </c>
      <c r="J684" s="6"/>
      <c r="K684" s="6"/>
      <c r="L684" s="6"/>
      <c r="M684" s="6"/>
      <c r="N684" s="6"/>
      <c r="O684" s="6"/>
      <c r="P684" s="6"/>
      <c r="Q684" s="6"/>
    </row>
    <row r="685" spans="1:17" hidden="1" x14ac:dyDescent="0.35">
      <c r="A685" t="s">
        <v>709</v>
      </c>
      <c r="B685" t="s">
        <v>130</v>
      </c>
      <c r="C685" t="s">
        <v>106</v>
      </c>
      <c r="D685" t="s">
        <v>136</v>
      </c>
      <c r="E685">
        <f>SUM(Table116[[#This Row],[2025]:[2014]])</f>
        <v>1</v>
      </c>
      <c r="F685" s="6"/>
      <c r="G685" s="6"/>
      <c r="H685" s="6"/>
      <c r="I685" s="6">
        <v>1</v>
      </c>
      <c r="J685" s="6"/>
      <c r="K685" s="6"/>
      <c r="L685" s="6"/>
      <c r="M685" s="6"/>
      <c r="N685" s="6"/>
      <c r="O685" s="6"/>
      <c r="P685" s="6"/>
      <c r="Q685" s="6"/>
    </row>
    <row r="686" spans="1:17" hidden="1" x14ac:dyDescent="0.35">
      <c r="A686" t="s">
        <v>709</v>
      </c>
      <c r="B686" t="s">
        <v>130</v>
      </c>
      <c r="C686" t="s">
        <v>106</v>
      </c>
      <c r="D686" t="s">
        <v>137</v>
      </c>
      <c r="E686">
        <f>SUM(Table116[[#This Row],[2025]:[2014]])</f>
        <v>4</v>
      </c>
      <c r="F686" s="6"/>
      <c r="G686" s="6">
        <v>2</v>
      </c>
      <c r="H686" s="6">
        <v>1</v>
      </c>
      <c r="I686" s="6"/>
      <c r="J686" s="6"/>
      <c r="K686" s="6">
        <v>1</v>
      </c>
      <c r="L686" s="6"/>
      <c r="M686" s="6"/>
      <c r="N686" s="6"/>
      <c r="O686" s="6"/>
      <c r="P686" s="6"/>
      <c r="Q686" s="6"/>
    </row>
    <row r="687" spans="1:17" hidden="1" x14ac:dyDescent="0.35">
      <c r="A687" t="s">
        <v>709</v>
      </c>
      <c r="B687" t="s">
        <v>130</v>
      </c>
      <c r="C687" t="s">
        <v>106</v>
      </c>
      <c r="D687" t="s">
        <v>138</v>
      </c>
      <c r="E687">
        <f>SUM(Table116[[#This Row],[2025]:[2014]])</f>
        <v>3</v>
      </c>
      <c r="F687" s="6"/>
      <c r="G687" s="6"/>
      <c r="H687" s="6"/>
      <c r="I687" s="6"/>
      <c r="J687" s="6"/>
      <c r="K687" s="6">
        <v>2</v>
      </c>
      <c r="L687" s="6">
        <v>1</v>
      </c>
      <c r="M687" s="6"/>
      <c r="N687" s="6"/>
      <c r="O687" s="6"/>
      <c r="P687" s="6"/>
      <c r="Q687" s="6"/>
    </row>
    <row r="688" spans="1:17" hidden="1" x14ac:dyDescent="0.35">
      <c r="A688" t="s">
        <v>709</v>
      </c>
      <c r="B688" t="s">
        <v>130</v>
      </c>
      <c r="C688" t="s">
        <v>106</v>
      </c>
      <c r="D688" t="s">
        <v>139</v>
      </c>
      <c r="E688">
        <f>SUM(Table116[[#This Row],[2025]:[2014]])</f>
        <v>2</v>
      </c>
      <c r="F688" s="6"/>
      <c r="G688" s="6"/>
      <c r="H688" s="6"/>
      <c r="I688" s="6">
        <v>1</v>
      </c>
      <c r="J688" s="6">
        <v>1</v>
      </c>
      <c r="K688" s="6"/>
      <c r="L688" s="6"/>
      <c r="M688" s="6"/>
      <c r="N688" s="6"/>
      <c r="O688" s="6"/>
      <c r="P688" s="6"/>
      <c r="Q688" s="6"/>
    </row>
    <row r="689" spans="1:17" hidden="1" x14ac:dyDescent="0.35">
      <c r="A689" t="s">
        <v>709</v>
      </c>
      <c r="B689" t="s">
        <v>130</v>
      </c>
      <c r="C689" t="s">
        <v>106</v>
      </c>
      <c r="D689" t="s">
        <v>420</v>
      </c>
      <c r="E689">
        <f>SUM(Table116[[#This Row],[2025]:[2014]])</f>
        <v>1</v>
      </c>
      <c r="F689" s="6"/>
      <c r="G689" s="6">
        <v>1</v>
      </c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hidden="1" x14ac:dyDescent="0.35">
      <c r="A690" t="s">
        <v>709</v>
      </c>
      <c r="B690" t="s">
        <v>130</v>
      </c>
      <c r="C690" t="s">
        <v>421</v>
      </c>
      <c r="D690" t="s">
        <v>422</v>
      </c>
      <c r="E690">
        <f>SUM(Table116[[#This Row],[2025]:[2014]])</f>
        <v>3</v>
      </c>
      <c r="F690" s="6"/>
      <c r="G690" s="6"/>
      <c r="H690" s="6"/>
      <c r="I690" s="6">
        <v>2</v>
      </c>
      <c r="J690" s="6">
        <v>1</v>
      </c>
      <c r="K690" s="6"/>
      <c r="L690" s="6"/>
      <c r="M690" s="6"/>
      <c r="N690" s="6"/>
      <c r="O690" s="6"/>
      <c r="P690" s="6"/>
      <c r="Q690" s="6"/>
    </row>
    <row r="691" spans="1:17" hidden="1" x14ac:dyDescent="0.35">
      <c r="A691" t="s">
        <v>709</v>
      </c>
      <c r="B691" t="s">
        <v>130</v>
      </c>
      <c r="C691" t="s">
        <v>140</v>
      </c>
      <c r="D691" t="s">
        <v>141</v>
      </c>
      <c r="E691">
        <f>SUM(Table116[[#This Row],[2025]:[2014]])</f>
        <v>0</v>
      </c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>
        <v>0</v>
      </c>
    </row>
    <row r="692" spans="1:17" hidden="1" x14ac:dyDescent="0.35">
      <c r="A692" t="s">
        <v>709</v>
      </c>
      <c r="B692" t="s">
        <v>130</v>
      </c>
      <c r="C692" t="s">
        <v>721</v>
      </c>
      <c r="D692" t="s">
        <v>722</v>
      </c>
      <c r="E692">
        <f>SUM(Table116[[#This Row],[2025]:[2014]])</f>
        <v>0</v>
      </c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>
        <v>0</v>
      </c>
    </row>
    <row r="693" spans="1:17" hidden="1" x14ac:dyDescent="0.35">
      <c r="A693" t="s">
        <v>709</v>
      </c>
      <c r="B693" t="s">
        <v>130</v>
      </c>
      <c r="C693" t="s">
        <v>723</v>
      </c>
      <c r="D693" t="s">
        <v>724</v>
      </c>
      <c r="E693">
        <f>SUM(Table116[[#This Row],[2025]:[2014]])</f>
        <v>1</v>
      </c>
      <c r="F693" s="6"/>
      <c r="G693" s="6"/>
      <c r="H693" s="6"/>
      <c r="I693" s="6">
        <v>1</v>
      </c>
      <c r="J693" s="6"/>
      <c r="K693" s="6"/>
      <c r="L693" s="6"/>
      <c r="M693" s="6"/>
      <c r="N693" s="6"/>
      <c r="O693" s="6"/>
      <c r="P693" s="6"/>
      <c r="Q693" s="6"/>
    </row>
    <row r="694" spans="1:17" hidden="1" x14ac:dyDescent="0.35">
      <c r="A694" t="s">
        <v>709</v>
      </c>
      <c r="B694" t="s">
        <v>130</v>
      </c>
      <c r="C694" t="s">
        <v>725</v>
      </c>
      <c r="D694" t="s">
        <v>726</v>
      </c>
      <c r="E694">
        <f>SUM(Table116[[#This Row],[2025]:[2014]])</f>
        <v>1</v>
      </c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>
        <v>1</v>
      </c>
    </row>
    <row r="695" spans="1:17" hidden="1" x14ac:dyDescent="0.35">
      <c r="A695" t="s">
        <v>709</v>
      </c>
      <c r="B695" t="s">
        <v>130</v>
      </c>
      <c r="C695" t="s">
        <v>727</v>
      </c>
      <c r="D695" t="s">
        <v>728</v>
      </c>
      <c r="E695">
        <f>SUM(Table116[[#This Row],[2025]:[2014]])</f>
        <v>-1</v>
      </c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>
        <v>-1</v>
      </c>
    </row>
    <row r="696" spans="1:17" hidden="1" x14ac:dyDescent="0.35">
      <c r="A696" t="s">
        <v>709</v>
      </c>
      <c r="B696" t="s">
        <v>130</v>
      </c>
      <c r="C696" t="s">
        <v>431</v>
      </c>
      <c r="D696" t="s">
        <v>432</v>
      </c>
      <c r="E696">
        <f>SUM(Table116[[#This Row],[2025]:[2014]])</f>
        <v>6</v>
      </c>
      <c r="F696" s="6"/>
      <c r="G696" s="6"/>
      <c r="H696" s="6">
        <v>1</v>
      </c>
      <c r="I696" s="6">
        <v>2</v>
      </c>
      <c r="J696" s="6">
        <v>3</v>
      </c>
      <c r="K696" s="6"/>
      <c r="L696" s="6"/>
      <c r="M696" s="6"/>
      <c r="N696" s="6"/>
      <c r="O696" s="6"/>
      <c r="P696" s="6"/>
      <c r="Q696" s="6"/>
    </row>
    <row r="697" spans="1:17" hidden="1" x14ac:dyDescent="0.35">
      <c r="A697" t="s">
        <v>709</v>
      </c>
      <c r="B697" t="s">
        <v>150</v>
      </c>
      <c r="C697" t="s">
        <v>620</v>
      </c>
      <c r="D697" t="s">
        <v>621</v>
      </c>
      <c r="E697">
        <f>SUM(Table116[[#This Row],[2025]:[2014]])</f>
        <v>10</v>
      </c>
      <c r="F697" s="6"/>
      <c r="G697" s="6"/>
      <c r="H697" s="6"/>
      <c r="I697" s="6"/>
      <c r="J697" s="6">
        <v>1</v>
      </c>
      <c r="K697" s="6"/>
      <c r="L697" s="6"/>
      <c r="M697" s="6"/>
      <c r="N697" s="6"/>
      <c r="O697" s="6"/>
      <c r="P697" s="6"/>
      <c r="Q697" s="6">
        <v>9</v>
      </c>
    </row>
    <row r="698" spans="1:17" hidden="1" x14ac:dyDescent="0.35">
      <c r="A698" t="s">
        <v>709</v>
      </c>
      <c r="B698" t="s">
        <v>622</v>
      </c>
      <c r="C698" t="s">
        <v>729</v>
      </c>
      <c r="D698" t="s">
        <v>730</v>
      </c>
      <c r="E698">
        <f>SUM(Table116[[#This Row],[2025]:[2014]])</f>
        <v>3</v>
      </c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>
        <v>1</v>
      </c>
      <c r="Q698" s="6">
        <v>2</v>
      </c>
    </row>
    <row r="699" spans="1:17" hidden="1" x14ac:dyDescent="0.35">
      <c r="A699" t="s">
        <v>709</v>
      </c>
      <c r="B699" t="s">
        <v>153</v>
      </c>
      <c r="C699" t="s">
        <v>158</v>
      </c>
      <c r="D699" t="s">
        <v>159</v>
      </c>
      <c r="E699">
        <f>SUM(Table116[[#This Row],[2025]:[2014]])</f>
        <v>0</v>
      </c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>
        <v>0</v>
      </c>
    </row>
    <row r="700" spans="1:17" hidden="1" x14ac:dyDescent="0.35">
      <c r="A700" t="s">
        <v>709</v>
      </c>
      <c r="B700" t="s">
        <v>153</v>
      </c>
      <c r="C700" t="s">
        <v>170</v>
      </c>
      <c r="D700" t="s">
        <v>171</v>
      </c>
      <c r="E700">
        <f>SUM(Table116[[#This Row],[2025]:[2014]])</f>
        <v>-1</v>
      </c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>
        <v>-1</v>
      </c>
    </row>
    <row r="701" spans="1:17" hidden="1" x14ac:dyDescent="0.35">
      <c r="A701" t="s">
        <v>709</v>
      </c>
      <c r="B701" t="s">
        <v>179</v>
      </c>
      <c r="C701" t="s">
        <v>589</v>
      </c>
      <c r="D701" t="s">
        <v>590</v>
      </c>
      <c r="E701">
        <f>SUM(Table116[[#This Row],[2025]:[2014]])</f>
        <v>0</v>
      </c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>
        <v>0</v>
      </c>
      <c r="Q701" s="6"/>
    </row>
    <row r="702" spans="1:17" hidden="1" x14ac:dyDescent="0.35">
      <c r="A702" t="s">
        <v>709</v>
      </c>
      <c r="B702" t="s">
        <v>179</v>
      </c>
      <c r="C702" t="s">
        <v>180</v>
      </c>
      <c r="D702" t="s">
        <v>181</v>
      </c>
      <c r="E702">
        <f>SUM(Table116[[#This Row],[2025]:[2014]])</f>
        <v>-1</v>
      </c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>
        <v>-1</v>
      </c>
    </row>
    <row r="703" spans="1:17" hidden="1" x14ac:dyDescent="0.35">
      <c r="A703" t="s">
        <v>709</v>
      </c>
      <c r="B703" t="s">
        <v>201</v>
      </c>
      <c r="C703" t="s">
        <v>106</v>
      </c>
      <c r="D703" t="s">
        <v>202</v>
      </c>
      <c r="E703">
        <f>SUM(Table116[[#This Row],[2025]:[2014]])</f>
        <v>-25</v>
      </c>
      <c r="F703" s="6"/>
      <c r="G703" s="6">
        <v>-1</v>
      </c>
      <c r="H703" s="6">
        <v>-4</v>
      </c>
      <c r="I703" s="6">
        <v>-10</v>
      </c>
      <c r="J703" s="6">
        <v>-1</v>
      </c>
      <c r="K703" s="6">
        <v>-9</v>
      </c>
      <c r="L703" s="6">
        <v>-2</v>
      </c>
      <c r="M703" s="6"/>
      <c r="N703" s="6">
        <v>-1</v>
      </c>
      <c r="O703" s="6">
        <v>3</v>
      </c>
      <c r="P703" s="6"/>
      <c r="Q703" s="6"/>
    </row>
    <row r="704" spans="1:17" hidden="1" x14ac:dyDescent="0.35">
      <c r="A704" t="s">
        <v>709</v>
      </c>
      <c r="B704" t="s">
        <v>201</v>
      </c>
      <c r="C704" t="s">
        <v>106</v>
      </c>
      <c r="D704" t="s">
        <v>486</v>
      </c>
      <c r="E704">
        <f>SUM(Table116[[#This Row],[2025]:[2014]])</f>
        <v>-5</v>
      </c>
      <c r="F704" s="6"/>
      <c r="G704" s="6"/>
      <c r="H704" s="6"/>
      <c r="I704" s="6">
        <v>-1</v>
      </c>
      <c r="J704" s="6">
        <v>-1</v>
      </c>
      <c r="K704" s="6">
        <v>-2</v>
      </c>
      <c r="L704" s="6">
        <v>-1</v>
      </c>
      <c r="M704" s="6">
        <v>-1</v>
      </c>
      <c r="N704" s="6"/>
      <c r="O704" s="6">
        <v>1</v>
      </c>
      <c r="P704" s="6"/>
      <c r="Q704" s="6"/>
    </row>
    <row r="705" spans="1:17" hidden="1" x14ac:dyDescent="0.35">
      <c r="A705" t="s">
        <v>709</v>
      </c>
      <c r="B705" t="s">
        <v>229</v>
      </c>
      <c r="C705" t="s">
        <v>106</v>
      </c>
      <c r="D705" t="s">
        <v>231</v>
      </c>
      <c r="E705">
        <f>SUM(Table116[[#This Row],[2025]:[2014]])</f>
        <v>14</v>
      </c>
      <c r="F705" s="6"/>
      <c r="G705" s="6"/>
      <c r="H705" s="6"/>
      <c r="I705" s="6">
        <v>4</v>
      </c>
      <c r="J705" s="6">
        <v>5</v>
      </c>
      <c r="K705" s="6">
        <v>1</v>
      </c>
      <c r="L705" s="6">
        <v>4</v>
      </c>
      <c r="M705" s="6"/>
      <c r="N705" s="6"/>
      <c r="O705" s="6"/>
      <c r="P705" s="6"/>
      <c r="Q705" s="6"/>
    </row>
    <row r="706" spans="1:17" hidden="1" x14ac:dyDescent="0.35">
      <c r="A706" t="s">
        <v>709</v>
      </c>
      <c r="B706" t="s">
        <v>229</v>
      </c>
      <c r="C706" t="s">
        <v>106</v>
      </c>
      <c r="D706" t="s">
        <v>232</v>
      </c>
      <c r="E706">
        <f>SUM(Table116[[#This Row],[2025]:[2014]])</f>
        <v>13</v>
      </c>
      <c r="F706" s="6"/>
      <c r="G706" s="6"/>
      <c r="H706" s="6">
        <v>2</v>
      </c>
      <c r="I706" s="6">
        <v>2</v>
      </c>
      <c r="J706" s="6">
        <v>3</v>
      </c>
      <c r="K706" s="6">
        <v>5</v>
      </c>
      <c r="L706" s="6">
        <v>1</v>
      </c>
      <c r="M706" s="6"/>
      <c r="N706" s="6"/>
      <c r="O706" s="6"/>
      <c r="P706" s="6"/>
      <c r="Q706" s="6"/>
    </row>
    <row r="707" spans="1:17" hidden="1" x14ac:dyDescent="0.35">
      <c r="A707" t="s">
        <v>709</v>
      </c>
      <c r="B707" t="s">
        <v>229</v>
      </c>
      <c r="C707" t="s">
        <v>106</v>
      </c>
      <c r="D707" t="s">
        <v>503</v>
      </c>
      <c r="E707">
        <f>SUM(Table116[[#This Row],[2025]:[2014]])</f>
        <v>1</v>
      </c>
      <c r="F707" s="6"/>
      <c r="G707" s="6"/>
      <c r="H707" s="6"/>
      <c r="I707" s="6">
        <v>1</v>
      </c>
      <c r="J707" s="6"/>
      <c r="K707" s="6"/>
      <c r="L707" s="6"/>
      <c r="M707" s="6"/>
      <c r="N707" s="6"/>
      <c r="O707" s="6"/>
      <c r="P707" s="6"/>
      <c r="Q707" s="6"/>
    </row>
    <row r="708" spans="1:17" hidden="1" x14ac:dyDescent="0.35">
      <c r="A708" t="s">
        <v>709</v>
      </c>
      <c r="B708" t="s">
        <v>229</v>
      </c>
      <c r="C708" t="s">
        <v>106</v>
      </c>
      <c r="D708" t="s">
        <v>233</v>
      </c>
      <c r="E708">
        <f>SUM(Table116[[#This Row],[2025]:[2014]])</f>
        <v>34</v>
      </c>
      <c r="F708" s="6"/>
      <c r="G708" s="6">
        <v>1</v>
      </c>
      <c r="H708" s="6">
        <v>8</v>
      </c>
      <c r="I708" s="6">
        <v>8</v>
      </c>
      <c r="J708" s="6">
        <v>8</v>
      </c>
      <c r="K708" s="6">
        <v>9</v>
      </c>
      <c r="L708" s="6"/>
      <c r="M708" s="6"/>
      <c r="N708" s="6"/>
      <c r="O708" s="6"/>
      <c r="P708" s="6"/>
      <c r="Q708" s="6"/>
    </row>
    <row r="709" spans="1:17" hidden="1" x14ac:dyDescent="0.35">
      <c r="A709" t="s">
        <v>709</v>
      </c>
      <c r="B709" t="s">
        <v>229</v>
      </c>
      <c r="C709" t="s">
        <v>106</v>
      </c>
      <c r="D709" t="s">
        <v>234</v>
      </c>
      <c r="E709">
        <f>SUM(Table116[[#This Row],[2025]:[2014]])</f>
        <v>10</v>
      </c>
      <c r="F709" s="6"/>
      <c r="G709" s="6"/>
      <c r="H709" s="6"/>
      <c r="I709" s="6">
        <v>1</v>
      </c>
      <c r="J709" s="6">
        <v>5</v>
      </c>
      <c r="K709" s="6">
        <v>2</v>
      </c>
      <c r="L709" s="6">
        <v>2</v>
      </c>
      <c r="M709" s="6"/>
      <c r="N709" s="6"/>
      <c r="O709" s="6"/>
      <c r="P709" s="6"/>
      <c r="Q709" s="6"/>
    </row>
    <row r="710" spans="1:17" hidden="1" x14ac:dyDescent="0.35">
      <c r="A710" t="s">
        <v>709</v>
      </c>
      <c r="B710" t="s">
        <v>229</v>
      </c>
      <c r="C710" t="s">
        <v>106</v>
      </c>
      <c r="D710" t="s">
        <v>235</v>
      </c>
      <c r="E710">
        <f>SUM(Table116[[#This Row],[2025]:[2014]])</f>
        <v>9</v>
      </c>
      <c r="F710" s="6"/>
      <c r="G710" s="6"/>
      <c r="H710" s="6">
        <v>3</v>
      </c>
      <c r="I710" s="6">
        <v>4</v>
      </c>
      <c r="J710" s="6">
        <v>2</v>
      </c>
      <c r="K710" s="6"/>
      <c r="L710" s="6"/>
      <c r="M710" s="6"/>
      <c r="N710" s="6"/>
      <c r="O710" s="6"/>
      <c r="P710" s="6"/>
      <c r="Q710" s="6"/>
    </row>
    <row r="711" spans="1:17" hidden="1" x14ac:dyDescent="0.35">
      <c r="A711" t="s">
        <v>709</v>
      </c>
      <c r="B711" t="s">
        <v>229</v>
      </c>
      <c r="C711" t="s">
        <v>446</v>
      </c>
      <c r="D711" t="s">
        <v>447</v>
      </c>
      <c r="E711">
        <f>SUM(Table116[[#This Row],[2025]:[2014]])</f>
        <v>1</v>
      </c>
      <c r="F711" s="6"/>
      <c r="G711" s="6"/>
      <c r="H711" s="6"/>
      <c r="I711" s="6"/>
      <c r="J711" s="6"/>
      <c r="K711" s="6">
        <v>1</v>
      </c>
      <c r="L711" s="6"/>
      <c r="M711" s="6"/>
      <c r="N711" s="6"/>
      <c r="O711" s="6"/>
      <c r="P711" s="6"/>
      <c r="Q711" s="6"/>
    </row>
    <row r="712" spans="1:17" hidden="1" x14ac:dyDescent="0.35">
      <c r="A712" t="s">
        <v>709</v>
      </c>
      <c r="B712" t="s">
        <v>259</v>
      </c>
      <c r="C712" t="s">
        <v>731</v>
      </c>
      <c r="D712" t="s">
        <v>732</v>
      </c>
      <c r="E712">
        <f>SUM(Table116[[#This Row],[2025]:[2014]])</f>
        <v>1</v>
      </c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>
        <v>1</v>
      </c>
      <c r="Q712" s="6"/>
    </row>
    <row r="713" spans="1:17" hidden="1" x14ac:dyDescent="0.35">
      <c r="A713" t="s">
        <v>709</v>
      </c>
      <c r="B713" t="s">
        <v>259</v>
      </c>
      <c r="C713" t="s">
        <v>733</v>
      </c>
      <c r="D713" t="s">
        <v>734</v>
      </c>
      <c r="E713">
        <f>SUM(Table116[[#This Row],[2025]:[2014]])</f>
        <v>1</v>
      </c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>
        <v>1</v>
      </c>
    </row>
    <row r="714" spans="1:17" hidden="1" x14ac:dyDescent="0.35">
      <c r="A714" t="s">
        <v>709</v>
      </c>
      <c r="B714" t="s">
        <v>259</v>
      </c>
      <c r="C714" t="s">
        <v>684</v>
      </c>
      <c r="D714" t="s">
        <v>685</v>
      </c>
      <c r="E714">
        <f>SUM(Table116[[#This Row],[2025]:[2014]])</f>
        <v>1</v>
      </c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>
        <v>1</v>
      </c>
      <c r="Q714" s="6"/>
    </row>
    <row r="715" spans="1:17" hidden="1" x14ac:dyDescent="0.35">
      <c r="A715" t="s">
        <v>709</v>
      </c>
      <c r="B715" t="s">
        <v>259</v>
      </c>
      <c r="C715" t="s">
        <v>634</v>
      </c>
      <c r="D715" t="s">
        <v>635</v>
      </c>
      <c r="E715">
        <f>SUM(Table116[[#This Row],[2025]:[2014]])</f>
        <v>-7</v>
      </c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>
        <v>-1</v>
      </c>
      <c r="Q715" s="6">
        <v>-6</v>
      </c>
    </row>
    <row r="716" spans="1:17" hidden="1" x14ac:dyDescent="0.35">
      <c r="A716" t="s">
        <v>709</v>
      </c>
      <c r="B716" t="s">
        <v>276</v>
      </c>
      <c r="C716" t="s">
        <v>735</v>
      </c>
      <c r="D716" t="s">
        <v>736</v>
      </c>
      <c r="E716">
        <f>SUM(Table116[[#This Row],[2025]:[2014]])</f>
        <v>0</v>
      </c>
      <c r="F716" s="6"/>
      <c r="G716" s="6"/>
      <c r="H716" s="6"/>
      <c r="I716" s="6"/>
      <c r="J716" s="6"/>
      <c r="K716" s="6"/>
      <c r="L716" s="6"/>
      <c r="M716" s="6">
        <v>0</v>
      </c>
      <c r="N716" s="6"/>
      <c r="O716" s="6"/>
      <c r="P716" s="6"/>
      <c r="Q716" s="6"/>
    </row>
    <row r="717" spans="1:17" hidden="1" x14ac:dyDescent="0.35">
      <c r="A717" t="s">
        <v>709</v>
      </c>
      <c r="B717" t="s">
        <v>276</v>
      </c>
      <c r="C717" t="s">
        <v>737</v>
      </c>
      <c r="D717" t="s">
        <v>738</v>
      </c>
      <c r="E717">
        <f>SUM(Table116[[#This Row],[2025]:[2014]])</f>
        <v>0</v>
      </c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>
        <v>0</v>
      </c>
    </row>
    <row r="718" spans="1:17" hidden="1" x14ac:dyDescent="0.35">
      <c r="A718" t="s">
        <v>709</v>
      </c>
      <c r="B718" t="s">
        <v>276</v>
      </c>
      <c r="C718" t="s">
        <v>559</v>
      </c>
      <c r="D718" t="s">
        <v>560</v>
      </c>
      <c r="E718">
        <f>SUM(Table116[[#This Row],[2025]:[2014]])</f>
        <v>0</v>
      </c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>
        <v>-1</v>
      </c>
      <c r="Q718" s="6">
        <v>1</v>
      </c>
    </row>
    <row r="719" spans="1:17" hidden="1" x14ac:dyDescent="0.35">
      <c r="A719" t="s">
        <v>709</v>
      </c>
      <c r="B719" t="s">
        <v>281</v>
      </c>
      <c r="C719" t="s">
        <v>282</v>
      </c>
      <c r="D719" t="s">
        <v>283</v>
      </c>
      <c r="E719">
        <f>SUM(Table116[[#This Row],[2025]:[2014]])</f>
        <v>4</v>
      </c>
      <c r="F719" s="6"/>
      <c r="G719" s="6"/>
      <c r="H719" s="6"/>
      <c r="I719" s="6">
        <v>3</v>
      </c>
      <c r="J719" s="6">
        <v>1</v>
      </c>
      <c r="K719" s="6"/>
      <c r="L719" s="6"/>
      <c r="M719" s="6"/>
      <c r="N719" s="6"/>
      <c r="O719" s="6"/>
      <c r="P719" s="6"/>
      <c r="Q719" s="6"/>
    </row>
    <row r="720" spans="1:17" hidden="1" x14ac:dyDescent="0.35">
      <c r="A720" t="s">
        <v>709</v>
      </c>
      <c r="B720" t="s">
        <v>281</v>
      </c>
      <c r="C720" t="s">
        <v>284</v>
      </c>
      <c r="D720" t="s">
        <v>285</v>
      </c>
      <c r="E720">
        <f>SUM(Table116[[#This Row],[2025]:[2014]])</f>
        <v>3</v>
      </c>
      <c r="F720" s="6">
        <v>1</v>
      </c>
      <c r="G720" s="6">
        <v>1</v>
      </c>
      <c r="H720" s="6"/>
      <c r="I720" s="6"/>
      <c r="J720" s="6"/>
      <c r="K720" s="6">
        <v>1</v>
      </c>
      <c r="L720" s="6"/>
      <c r="M720" s="6"/>
      <c r="N720" s="6"/>
      <c r="O720" s="6"/>
      <c r="P720" s="6"/>
      <c r="Q720" s="6"/>
    </row>
    <row r="721" spans="1:17" hidden="1" x14ac:dyDescent="0.35">
      <c r="A721" t="s">
        <v>709</v>
      </c>
      <c r="B721" t="s">
        <v>281</v>
      </c>
      <c r="C721" t="s">
        <v>288</v>
      </c>
      <c r="D721" t="s">
        <v>289</v>
      </c>
      <c r="E721">
        <f>SUM(Table116[[#This Row],[2025]:[2014]])</f>
        <v>6</v>
      </c>
      <c r="F721" s="6"/>
      <c r="G721" s="6"/>
      <c r="H721" s="6"/>
      <c r="I721" s="6"/>
      <c r="J721" s="6"/>
      <c r="K721" s="6"/>
      <c r="L721" s="6"/>
      <c r="M721" s="6">
        <v>2</v>
      </c>
      <c r="N721" s="6"/>
      <c r="O721" s="6"/>
      <c r="P721" s="6"/>
      <c r="Q721" s="6">
        <v>4</v>
      </c>
    </row>
    <row r="722" spans="1:17" hidden="1" x14ac:dyDescent="0.35">
      <c r="A722" t="s">
        <v>709</v>
      </c>
      <c r="B722" t="s">
        <v>281</v>
      </c>
      <c r="C722" t="s">
        <v>290</v>
      </c>
      <c r="D722" t="s">
        <v>291</v>
      </c>
      <c r="E722">
        <f>SUM(Table116[[#This Row],[2025]:[2014]])</f>
        <v>3</v>
      </c>
      <c r="F722" s="6"/>
      <c r="G722" s="6"/>
      <c r="H722" s="6"/>
      <c r="I722" s="6"/>
      <c r="J722" s="6"/>
      <c r="K722" s="6"/>
      <c r="L722" s="6">
        <v>2</v>
      </c>
      <c r="M722" s="6"/>
      <c r="N722" s="6"/>
      <c r="O722" s="6"/>
      <c r="P722" s="6">
        <v>1</v>
      </c>
      <c r="Q722" s="6"/>
    </row>
    <row r="723" spans="1:17" hidden="1" x14ac:dyDescent="0.35">
      <c r="A723" t="s">
        <v>709</v>
      </c>
      <c r="B723" t="s">
        <v>281</v>
      </c>
      <c r="C723" t="s">
        <v>563</v>
      </c>
      <c r="D723" t="s">
        <v>564</v>
      </c>
      <c r="E723">
        <f>SUM(Table116[[#This Row],[2025]:[2014]])</f>
        <v>2</v>
      </c>
      <c r="F723" s="6"/>
      <c r="G723" s="6"/>
      <c r="H723" s="6"/>
      <c r="I723" s="6"/>
      <c r="J723" s="6"/>
      <c r="K723" s="6">
        <v>1</v>
      </c>
      <c r="L723" s="6"/>
      <c r="M723" s="6"/>
      <c r="N723" s="6">
        <v>1</v>
      </c>
      <c r="O723" s="6"/>
      <c r="P723" s="6"/>
      <c r="Q723" s="6"/>
    </row>
    <row r="724" spans="1:17" hidden="1" x14ac:dyDescent="0.35">
      <c r="A724" t="s">
        <v>709</v>
      </c>
      <c r="B724" t="s">
        <v>292</v>
      </c>
      <c r="C724" t="s">
        <v>739</v>
      </c>
      <c r="D724" t="s">
        <v>740</v>
      </c>
      <c r="E724">
        <f>SUM(Table116[[#This Row],[2025]:[2014]])</f>
        <v>-1</v>
      </c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>
        <v>-1</v>
      </c>
      <c r="Q724" s="6"/>
    </row>
    <row r="725" spans="1:17" hidden="1" x14ac:dyDescent="0.35">
      <c r="A725" t="s">
        <v>709</v>
      </c>
      <c r="B725" t="s">
        <v>292</v>
      </c>
      <c r="C725" t="s">
        <v>741</v>
      </c>
      <c r="D725" t="s">
        <v>742</v>
      </c>
      <c r="E725">
        <f>SUM(Table116[[#This Row],[2025]:[2014]])</f>
        <v>1</v>
      </c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>
        <v>1</v>
      </c>
    </row>
    <row r="726" spans="1:17" hidden="1" x14ac:dyDescent="0.35">
      <c r="A726" t="s">
        <v>709</v>
      </c>
      <c r="B726" t="s">
        <v>299</v>
      </c>
      <c r="C726" t="s">
        <v>743</v>
      </c>
      <c r="D726" t="s">
        <v>744</v>
      </c>
      <c r="E726">
        <f>SUM(Table116[[#This Row],[2025]:[2014]])</f>
        <v>0</v>
      </c>
      <c r="F726" s="6"/>
      <c r="G726" s="6"/>
      <c r="H726" s="6"/>
      <c r="I726" s="6"/>
      <c r="J726" s="6"/>
      <c r="K726" s="6"/>
      <c r="L726" s="6"/>
      <c r="M726" s="6"/>
      <c r="N726" s="6"/>
      <c r="O726" s="6">
        <v>0</v>
      </c>
      <c r="P726" s="6"/>
      <c r="Q726" s="6"/>
    </row>
    <row r="727" spans="1:17" hidden="1" x14ac:dyDescent="0.35">
      <c r="A727" t="s">
        <v>709</v>
      </c>
      <c r="B727" t="s">
        <v>299</v>
      </c>
      <c r="C727" t="s">
        <v>745</v>
      </c>
      <c r="D727" t="s">
        <v>746</v>
      </c>
      <c r="E727">
        <f>SUM(Table116[[#This Row],[2025]:[2014]])</f>
        <v>0</v>
      </c>
      <c r="F727" s="6"/>
      <c r="G727" s="6"/>
      <c r="H727" s="6"/>
      <c r="I727" s="6"/>
      <c r="J727" s="6">
        <v>0</v>
      </c>
      <c r="K727" s="6"/>
      <c r="L727" s="6"/>
      <c r="M727" s="6"/>
      <c r="N727" s="6"/>
      <c r="O727" s="6"/>
      <c r="P727" s="6"/>
      <c r="Q727" s="6"/>
    </row>
    <row r="728" spans="1:17" hidden="1" x14ac:dyDescent="0.35">
      <c r="A728" t="s">
        <v>709</v>
      </c>
      <c r="B728" t="s">
        <v>313</v>
      </c>
      <c r="C728" t="s">
        <v>314</v>
      </c>
      <c r="D728" t="s">
        <v>315</v>
      </c>
      <c r="E728">
        <f>SUM(Table116[[#This Row],[2025]:[2014]])</f>
        <v>1</v>
      </c>
      <c r="F728" s="6"/>
      <c r="G728" s="6"/>
      <c r="H728" s="6">
        <v>1</v>
      </c>
      <c r="I728" s="6"/>
      <c r="J728" s="6"/>
      <c r="K728" s="6"/>
      <c r="L728" s="6"/>
      <c r="M728" s="6"/>
      <c r="N728" s="6"/>
      <c r="O728" s="6"/>
      <c r="P728" s="6"/>
      <c r="Q728" s="6"/>
    </row>
    <row r="729" spans="1:17" hidden="1" x14ac:dyDescent="0.35">
      <c r="A729" t="s">
        <v>709</v>
      </c>
      <c r="B729" t="s">
        <v>313</v>
      </c>
      <c r="C729" t="s">
        <v>324</v>
      </c>
      <c r="D729" t="s">
        <v>325</v>
      </c>
      <c r="E729">
        <f>SUM(Table116[[#This Row],[2025]:[2014]])</f>
        <v>4</v>
      </c>
      <c r="F729" s="6"/>
      <c r="G729" s="6"/>
      <c r="H729" s="6"/>
      <c r="I729" s="6">
        <v>1</v>
      </c>
      <c r="J729" s="6">
        <v>2</v>
      </c>
      <c r="K729" s="6">
        <v>1</v>
      </c>
      <c r="L729" s="6"/>
      <c r="M729" s="6"/>
      <c r="N729" s="6"/>
      <c r="O729" s="6"/>
      <c r="P729" s="6"/>
      <c r="Q729" s="6"/>
    </row>
    <row r="730" spans="1:17" hidden="1" x14ac:dyDescent="0.35">
      <c r="A730" t="s">
        <v>709</v>
      </c>
      <c r="B730" t="s">
        <v>313</v>
      </c>
      <c r="C730" t="s">
        <v>326</v>
      </c>
      <c r="D730" t="s">
        <v>327</v>
      </c>
      <c r="E730">
        <f>SUM(Table116[[#This Row],[2025]:[2014]])</f>
        <v>9</v>
      </c>
      <c r="F730" s="6"/>
      <c r="G730" s="6"/>
      <c r="H730" s="6"/>
      <c r="I730" s="6"/>
      <c r="J730" s="6"/>
      <c r="K730" s="6"/>
      <c r="L730" s="6"/>
      <c r="M730" s="6"/>
      <c r="N730" s="6">
        <v>2</v>
      </c>
      <c r="O730" s="6">
        <v>5</v>
      </c>
      <c r="P730" s="6">
        <v>1</v>
      </c>
      <c r="Q730" s="6">
        <v>1</v>
      </c>
    </row>
    <row r="731" spans="1:17" hidden="1" x14ac:dyDescent="0.35">
      <c r="A731" t="s">
        <v>709</v>
      </c>
      <c r="B731" t="s">
        <v>313</v>
      </c>
      <c r="C731" t="s">
        <v>328</v>
      </c>
      <c r="D731" t="s">
        <v>329</v>
      </c>
      <c r="E731">
        <f>SUM(Table116[[#This Row],[2025]:[2014]])</f>
        <v>6</v>
      </c>
      <c r="F731" s="6"/>
      <c r="G731" s="6"/>
      <c r="H731" s="6">
        <v>1</v>
      </c>
      <c r="I731" s="6"/>
      <c r="J731" s="6"/>
      <c r="K731" s="6"/>
      <c r="L731" s="6"/>
      <c r="M731" s="6"/>
      <c r="N731" s="6"/>
      <c r="O731" s="6">
        <v>-7</v>
      </c>
      <c r="P731" s="6">
        <v>12</v>
      </c>
      <c r="Q731" s="6"/>
    </row>
    <row r="732" spans="1:17" hidden="1" x14ac:dyDescent="0.35">
      <c r="A732" t="s">
        <v>709</v>
      </c>
      <c r="B732" t="s">
        <v>330</v>
      </c>
      <c r="C732" t="s">
        <v>106</v>
      </c>
      <c r="D732" t="s">
        <v>331</v>
      </c>
      <c r="E732">
        <f>SUM(Table116[[#This Row],[2025]:[2014]])</f>
        <v>106</v>
      </c>
      <c r="F732" s="6">
        <v>3</v>
      </c>
      <c r="G732" s="6">
        <v>2</v>
      </c>
      <c r="H732" s="6">
        <v>5</v>
      </c>
      <c r="I732" s="6">
        <v>7</v>
      </c>
      <c r="J732" s="6">
        <v>12</v>
      </c>
      <c r="K732" s="6">
        <v>1</v>
      </c>
      <c r="L732" s="6">
        <v>19</v>
      </c>
      <c r="M732" s="6">
        <v>10</v>
      </c>
      <c r="N732" s="6">
        <v>14</v>
      </c>
      <c r="O732" s="6">
        <v>10</v>
      </c>
      <c r="P732" s="6">
        <v>10</v>
      </c>
      <c r="Q732" s="6">
        <v>13</v>
      </c>
    </row>
    <row r="733" spans="1:17" hidden="1" x14ac:dyDescent="0.35">
      <c r="A733" t="s">
        <v>709</v>
      </c>
      <c r="B733" t="s">
        <v>330</v>
      </c>
      <c r="C733" t="s">
        <v>106</v>
      </c>
      <c r="D733" t="s">
        <v>332</v>
      </c>
      <c r="E733">
        <f>SUM(Table116[[#This Row],[2025]:[2014]])</f>
        <v>4</v>
      </c>
      <c r="F733" s="6"/>
      <c r="G733" s="6"/>
      <c r="H733" s="6"/>
      <c r="I733" s="6"/>
      <c r="J733" s="6">
        <v>2</v>
      </c>
      <c r="K733" s="6"/>
      <c r="L733" s="6">
        <v>2</v>
      </c>
      <c r="M733" s="6"/>
      <c r="N733" s="6"/>
      <c r="O733" s="6"/>
      <c r="P733" s="6"/>
      <c r="Q733" s="6"/>
    </row>
    <row r="734" spans="1:17" hidden="1" x14ac:dyDescent="0.35">
      <c r="A734" t="s">
        <v>709</v>
      </c>
      <c r="B734" t="s">
        <v>330</v>
      </c>
      <c r="C734" t="s">
        <v>334</v>
      </c>
      <c r="D734" t="s">
        <v>335</v>
      </c>
      <c r="E734">
        <f>SUM(Table116[[#This Row],[2025]:[2014]])</f>
        <v>97</v>
      </c>
      <c r="F734" s="6"/>
      <c r="G734" s="6"/>
      <c r="H734" s="6">
        <v>8</v>
      </c>
      <c r="I734" s="6">
        <v>15</v>
      </c>
      <c r="J734" s="6">
        <v>19</v>
      </c>
      <c r="K734" s="6">
        <v>11</v>
      </c>
      <c r="L734" s="6">
        <v>5</v>
      </c>
      <c r="M734" s="6">
        <v>10</v>
      </c>
      <c r="N734" s="6">
        <v>11</v>
      </c>
      <c r="O734" s="6">
        <v>13</v>
      </c>
      <c r="P734" s="6">
        <v>5</v>
      </c>
      <c r="Q734" s="6"/>
    </row>
    <row r="735" spans="1:17" hidden="1" x14ac:dyDescent="0.35">
      <c r="A735" t="s">
        <v>709</v>
      </c>
      <c r="B735" t="s">
        <v>330</v>
      </c>
      <c r="C735" t="s">
        <v>338</v>
      </c>
      <c r="D735" t="s">
        <v>339</v>
      </c>
      <c r="E735">
        <f>SUM(Table116[[#This Row],[2025]:[2014]])</f>
        <v>3</v>
      </c>
      <c r="F735" s="6"/>
      <c r="G735" s="6"/>
      <c r="H735" s="6">
        <v>1</v>
      </c>
      <c r="I735" s="6">
        <v>1</v>
      </c>
      <c r="J735" s="6"/>
      <c r="K735" s="6">
        <v>1</v>
      </c>
      <c r="L735" s="6"/>
      <c r="M735" s="6"/>
      <c r="N735" s="6"/>
      <c r="O735" s="6"/>
      <c r="P735" s="6"/>
      <c r="Q735" s="6"/>
    </row>
    <row r="736" spans="1:17" hidden="1" x14ac:dyDescent="0.35">
      <c r="A736" t="s">
        <v>709</v>
      </c>
      <c r="B736" t="s">
        <v>330</v>
      </c>
      <c r="C736" t="s">
        <v>645</v>
      </c>
      <c r="D736" t="s">
        <v>646</v>
      </c>
      <c r="E736">
        <f>SUM(Table116[[#This Row],[2025]:[2014]])</f>
        <v>1</v>
      </c>
      <c r="F736" s="6"/>
      <c r="G736" s="6"/>
      <c r="H736" s="6"/>
      <c r="I736" s="6"/>
      <c r="J736" s="6"/>
      <c r="K736" s="6"/>
      <c r="L736" s="6"/>
      <c r="M736" s="6"/>
      <c r="N736" s="6"/>
      <c r="O736" s="6">
        <v>1</v>
      </c>
      <c r="P736" s="6"/>
      <c r="Q736" s="6"/>
    </row>
    <row r="737" spans="1:17" hidden="1" x14ac:dyDescent="0.35">
      <c r="A737" t="s">
        <v>709</v>
      </c>
      <c r="B737" t="s">
        <v>330</v>
      </c>
      <c r="C737" t="s">
        <v>348</v>
      </c>
      <c r="D737" t="s">
        <v>349</v>
      </c>
      <c r="E737">
        <f>SUM(Table116[[#This Row],[2025]:[2014]])</f>
        <v>-80</v>
      </c>
      <c r="F737" s="6"/>
      <c r="G737" s="6">
        <v>2</v>
      </c>
      <c r="H737" s="6">
        <v>1</v>
      </c>
      <c r="I737" s="6"/>
      <c r="J737" s="6">
        <v>2</v>
      </c>
      <c r="K737" s="6">
        <v>1</v>
      </c>
      <c r="L737" s="6">
        <v>1</v>
      </c>
      <c r="M737" s="6"/>
      <c r="N737" s="6"/>
      <c r="O737" s="6">
        <v>-3</v>
      </c>
      <c r="P737" s="6"/>
      <c r="Q737" s="6">
        <v>-84</v>
      </c>
    </row>
    <row r="738" spans="1:17" hidden="1" x14ac:dyDescent="0.35">
      <c r="A738" t="s">
        <v>709</v>
      </c>
      <c r="B738" t="s">
        <v>330</v>
      </c>
      <c r="C738" t="s">
        <v>352</v>
      </c>
      <c r="D738" t="s">
        <v>353</v>
      </c>
      <c r="E738">
        <f>SUM(Table116[[#This Row],[2025]:[2014]])</f>
        <v>1</v>
      </c>
      <c r="F738" s="6"/>
      <c r="G738" s="6"/>
      <c r="H738" s="6"/>
      <c r="I738" s="6"/>
      <c r="J738" s="6"/>
      <c r="K738" s="6">
        <v>1</v>
      </c>
      <c r="L738" s="6"/>
      <c r="M738" s="6"/>
      <c r="N738" s="6"/>
      <c r="O738" s="6"/>
      <c r="P738" s="6"/>
      <c r="Q738" s="6"/>
    </row>
    <row r="739" spans="1:17" hidden="1" x14ac:dyDescent="0.35">
      <c r="A739" t="s">
        <v>709</v>
      </c>
      <c r="B739" t="s">
        <v>330</v>
      </c>
      <c r="C739" t="s">
        <v>358</v>
      </c>
      <c r="D739" t="s">
        <v>359</v>
      </c>
      <c r="E739">
        <f>SUM(Table116[[#This Row],[2025]:[2014]])</f>
        <v>1</v>
      </c>
      <c r="F739" s="6"/>
      <c r="G739" s="6"/>
      <c r="H739" s="6"/>
      <c r="I739" s="6"/>
      <c r="J739" s="6"/>
      <c r="K739" s="6"/>
      <c r="L739" s="6"/>
      <c r="M739" s="6"/>
      <c r="N739" s="6"/>
      <c r="O739" s="6">
        <v>1</v>
      </c>
      <c r="P739" s="6"/>
      <c r="Q739" s="6"/>
    </row>
    <row r="740" spans="1:17" hidden="1" x14ac:dyDescent="0.35">
      <c r="A740" t="s">
        <v>709</v>
      </c>
      <c r="B740" t="s">
        <v>330</v>
      </c>
      <c r="C740" t="s">
        <v>360</v>
      </c>
      <c r="D740" t="s">
        <v>361</v>
      </c>
      <c r="E740">
        <f>SUM(Table116[[#This Row],[2025]:[2014]])</f>
        <v>20</v>
      </c>
      <c r="F740" s="6">
        <v>4</v>
      </c>
      <c r="G740" s="6"/>
      <c r="H740" s="6"/>
      <c r="I740" s="6">
        <v>5</v>
      </c>
      <c r="J740" s="6">
        <v>2</v>
      </c>
      <c r="K740" s="6">
        <v>2</v>
      </c>
      <c r="L740" s="6">
        <v>1</v>
      </c>
      <c r="M740" s="6">
        <v>3</v>
      </c>
      <c r="N740" s="6">
        <v>1</v>
      </c>
      <c r="O740" s="6">
        <v>1</v>
      </c>
      <c r="P740" s="6">
        <v>1</v>
      </c>
      <c r="Q740" s="6"/>
    </row>
    <row r="741" spans="1:17" hidden="1" x14ac:dyDescent="0.35">
      <c r="A741" t="s">
        <v>709</v>
      </c>
      <c r="B741" t="s">
        <v>330</v>
      </c>
      <c r="C741" t="s">
        <v>362</v>
      </c>
      <c r="D741" t="s">
        <v>363</v>
      </c>
      <c r="E741">
        <f>SUM(Table116[[#This Row],[2025]:[2014]])</f>
        <v>3</v>
      </c>
      <c r="F741" s="6">
        <v>1</v>
      </c>
      <c r="G741" s="6">
        <v>2</v>
      </c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hidden="1" x14ac:dyDescent="0.35">
      <c r="A742" t="s">
        <v>709</v>
      </c>
      <c r="B742" t="s">
        <v>330</v>
      </c>
      <c r="C742" t="s">
        <v>364</v>
      </c>
      <c r="D742" t="s">
        <v>365</v>
      </c>
      <c r="E742">
        <f>SUM(Table116[[#This Row],[2025]:[2014]])</f>
        <v>1</v>
      </c>
      <c r="F742" s="6"/>
      <c r="G742" s="6"/>
      <c r="H742" s="6"/>
      <c r="I742" s="6">
        <v>1</v>
      </c>
      <c r="J742" s="6"/>
      <c r="K742" s="6"/>
      <c r="L742" s="6"/>
      <c r="M742" s="6"/>
      <c r="N742" s="6"/>
      <c r="O742" s="6"/>
      <c r="P742" s="6"/>
      <c r="Q742" s="6"/>
    </row>
    <row r="743" spans="1:17" hidden="1" x14ac:dyDescent="0.35">
      <c r="A743" t="s">
        <v>709</v>
      </c>
      <c r="B743" t="s">
        <v>330</v>
      </c>
      <c r="C743" t="s">
        <v>747</v>
      </c>
      <c r="D743" t="s">
        <v>748</v>
      </c>
      <c r="E743">
        <f>SUM(Table116[[#This Row],[2025]:[2014]])</f>
        <v>1</v>
      </c>
      <c r="F743" s="6"/>
      <c r="G743" s="6"/>
      <c r="H743" s="6"/>
      <c r="I743" s="6"/>
      <c r="J743" s="6"/>
      <c r="K743" s="6"/>
      <c r="L743" s="6">
        <v>1</v>
      </c>
      <c r="M743" s="6"/>
      <c r="N743" s="6"/>
      <c r="O743" s="6"/>
      <c r="P743" s="6"/>
      <c r="Q743" s="6"/>
    </row>
    <row r="744" spans="1:17" hidden="1" x14ac:dyDescent="0.35">
      <c r="A744" t="s">
        <v>709</v>
      </c>
      <c r="B744" t="s">
        <v>330</v>
      </c>
      <c r="C744" t="s">
        <v>373</v>
      </c>
      <c r="D744" t="s">
        <v>374</v>
      </c>
      <c r="E744">
        <f>SUM(Table116[[#This Row],[2025]:[2014]])</f>
        <v>-77</v>
      </c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>
        <v>-7</v>
      </c>
      <c r="Q744" s="6">
        <v>-70</v>
      </c>
    </row>
    <row r="745" spans="1:17" hidden="1" x14ac:dyDescent="0.35">
      <c r="A745" t="s">
        <v>709</v>
      </c>
      <c r="B745" t="s">
        <v>330</v>
      </c>
      <c r="C745" t="s">
        <v>377</v>
      </c>
      <c r="D745" t="s">
        <v>378</v>
      </c>
      <c r="E745">
        <f>SUM(Table116[[#This Row],[2025]:[2014]])</f>
        <v>1</v>
      </c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>
        <v>1</v>
      </c>
    </row>
    <row r="746" spans="1:17" hidden="1" x14ac:dyDescent="0.35">
      <c r="A746" t="s">
        <v>709</v>
      </c>
      <c r="B746" t="s">
        <v>330</v>
      </c>
      <c r="C746" t="s">
        <v>535</v>
      </c>
      <c r="D746" t="s">
        <v>536</v>
      </c>
      <c r="E746">
        <f>SUM(Table116[[#This Row],[2025]:[2014]])</f>
        <v>2</v>
      </c>
      <c r="F746" s="6"/>
      <c r="G746" s="6"/>
      <c r="H746" s="6"/>
      <c r="I746" s="6"/>
      <c r="J746" s="6">
        <v>1</v>
      </c>
      <c r="K746" s="6"/>
      <c r="L746" s="6"/>
      <c r="M746" s="6"/>
      <c r="N746" s="6">
        <v>1</v>
      </c>
      <c r="O746" s="6"/>
      <c r="P746" s="6"/>
      <c r="Q746" s="6"/>
    </row>
    <row r="747" spans="1:17" hidden="1" x14ac:dyDescent="0.35">
      <c r="A747" t="s">
        <v>709</v>
      </c>
      <c r="B747" t="s">
        <v>330</v>
      </c>
      <c r="C747" t="s">
        <v>749</v>
      </c>
      <c r="D747" t="s">
        <v>750</v>
      </c>
      <c r="E747">
        <f>SUM(Table116[[#This Row],[2025]:[2014]])</f>
        <v>-1</v>
      </c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>
        <v>-1</v>
      </c>
    </row>
    <row r="748" spans="1:17" hidden="1" x14ac:dyDescent="0.35">
      <c r="A748" t="s">
        <v>709</v>
      </c>
      <c r="B748" t="s">
        <v>330</v>
      </c>
      <c r="C748" t="s">
        <v>385</v>
      </c>
      <c r="D748" t="s">
        <v>386</v>
      </c>
      <c r="E748">
        <f>SUM(Table116[[#This Row],[2025]:[2014]])</f>
        <v>6</v>
      </c>
      <c r="F748" s="6"/>
      <c r="G748" s="6"/>
      <c r="H748" s="6"/>
      <c r="I748" s="6"/>
      <c r="J748" s="6"/>
      <c r="K748" s="6"/>
      <c r="L748" s="6"/>
      <c r="M748" s="6"/>
      <c r="N748" s="6"/>
      <c r="O748" s="6">
        <v>-1</v>
      </c>
      <c r="P748" s="6">
        <v>8</v>
      </c>
      <c r="Q748" s="6">
        <v>-1</v>
      </c>
    </row>
    <row r="749" spans="1:17" hidden="1" x14ac:dyDescent="0.35">
      <c r="A749" t="s">
        <v>709</v>
      </c>
      <c r="B749" t="s">
        <v>330</v>
      </c>
      <c r="C749" t="s">
        <v>389</v>
      </c>
      <c r="D749" t="s">
        <v>390</v>
      </c>
      <c r="E749">
        <f>SUM(Table116[[#This Row],[2025]:[2014]])</f>
        <v>0</v>
      </c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>
        <v>-1</v>
      </c>
      <c r="Q749" s="6">
        <v>1</v>
      </c>
    </row>
    <row r="750" spans="1:17" hidden="1" x14ac:dyDescent="0.35">
      <c r="A750" t="s">
        <v>709</v>
      </c>
      <c r="B750" t="s">
        <v>330</v>
      </c>
      <c r="C750" t="s">
        <v>399</v>
      </c>
      <c r="D750" t="s">
        <v>400</v>
      </c>
      <c r="E750">
        <f>SUM(Table116[[#This Row],[2025]:[2014]])</f>
        <v>-2</v>
      </c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>
        <v>-2</v>
      </c>
    </row>
    <row r="751" spans="1:17" hidden="1" x14ac:dyDescent="0.35">
      <c r="A751" t="s">
        <v>709</v>
      </c>
      <c r="B751" t="s">
        <v>330</v>
      </c>
      <c r="C751" t="s">
        <v>403</v>
      </c>
      <c r="D751" t="s">
        <v>404</v>
      </c>
      <c r="E751">
        <f>SUM(Table116[[#This Row],[2025]:[2014]])</f>
        <v>0</v>
      </c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>
        <v>0</v>
      </c>
    </row>
    <row r="752" spans="1:17" hidden="1" x14ac:dyDescent="0.35">
      <c r="A752" t="s">
        <v>709</v>
      </c>
      <c r="B752" t="s">
        <v>330</v>
      </c>
      <c r="C752" t="s">
        <v>407</v>
      </c>
      <c r="D752" t="s">
        <v>408</v>
      </c>
      <c r="E752">
        <f>SUM(Table116[[#This Row],[2025]:[2014]])</f>
        <v>28</v>
      </c>
      <c r="F752" s="6"/>
      <c r="G752" s="6"/>
      <c r="H752" s="6"/>
      <c r="I752" s="6"/>
      <c r="J752" s="6"/>
      <c r="K752" s="6"/>
      <c r="L752" s="6">
        <v>1</v>
      </c>
      <c r="M752" s="6"/>
      <c r="N752" s="6">
        <v>3</v>
      </c>
      <c r="O752" s="6">
        <v>2</v>
      </c>
      <c r="P752" s="6">
        <v>5</v>
      </c>
      <c r="Q752" s="6">
        <v>17</v>
      </c>
    </row>
    <row r="753" spans="1:17" hidden="1" x14ac:dyDescent="0.35">
      <c r="A753" t="s">
        <v>709</v>
      </c>
      <c r="B753" t="s">
        <v>330</v>
      </c>
      <c r="C753" t="s">
        <v>409</v>
      </c>
      <c r="D753" t="s">
        <v>410</v>
      </c>
      <c r="E753">
        <f>SUM(Table116[[#This Row],[2025]:[2014]])</f>
        <v>1</v>
      </c>
      <c r="F753" s="6"/>
      <c r="G753" s="6"/>
      <c r="H753" s="6"/>
      <c r="I753" s="6"/>
      <c r="J753" s="6"/>
      <c r="K753" s="6">
        <v>1</v>
      </c>
      <c r="L753" s="6"/>
      <c r="M753" s="6"/>
      <c r="N753" s="6"/>
      <c r="O753" s="6"/>
      <c r="P753" s="6"/>
      <c r="Q753" s="6"/>
    </row>
    <row r="754" spans="1:17" hidden="1" x14ac:dyDescent="0.35">
      <c r="A754" t="s">
        <v>709</v>
      </c>
      <c r="B754" t="s">
        <v>330</v>
      </c>
      <c r="C754" t="s">
        <v>655</v>
      </c>
      <c r="D754" t="s">
        <v>656</v>
      </c>
      <c r="E754">
        <f>SUM(Table116[[#This Row],[2025]:[2014]])</f>
        <v>1</v>
      </c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>
        <v>1</v>
      </c>
    </row>
    <row r="755" spans="1:17" hidden="1" x14ac:dyDescent="0.35">
      <c r="A755" t="s">
        <v>751</v>
      </c>
      <c r="B755" t="s">
        <v>412</v>
      </c>
      <c r="C755" t="s">
        <v>752</v>
      </c>
      <c r="D755" t="s">
        <v>753</v>
      </c>
      <c r="E755">
        <f>SUM(Table116[[#This Row],[2025]:[2014]])</f>
        <v>0</v>
      </c>
      <c r="F755" s="6"/>
      <c r="G755" s="6"/>
      <c r="H755" s="6"/>
      <c r="I755" s="6"/>
      <c r="J755" s="6"/>
      <c r="K755" s="6">
        <v>0</v>
      </c>
      <c r="L755" s="6"/>
      <c r="M755" s="6"/>
      <c r="N755" s="6"/>
      <c r="O755" s="6"/>
      <c r="P755" s="6"/>
      <c r="Q755" s="6"/>
    </row>
    <row r="756" spans="1:17" hidden="1" x14ac:dyDescent="0.35">
      <c r="A756" t="s">
        <v>751</v>
      </c>
      <c r="B756" t="s">
        <v>412</v>
      </c>
      <c r="C756" t="s">
        <v>754</v>
      </c>
      <c r="D756" t="s">
        <v>755</v>
      </c>
      <c r="E756">
        <f>SUM(Table116[[#This Row],[2025]:[2014]])</f>
        <v>2</v>
      </c>
      <c r="F756" s="6"/>
      <c r="G756" s="6"/>
      <c r="H756" s="6"/>
      <c r="I756" s="6"/>
      <c r="J756" s="6"/>
      <c r="K756" s="6"/>
      <c r="L756" s="6">
        <v>1</v>
      </c>
      <c r="M756" s="6"/>
      <c r="N756" s="6">
        <v>1</v>
      </c>
      <c r="O756" s="6"/>
      <c r="P756" s="6"/>
      <c r="Q756" s="6"/>
    </row>
    <row r="757" spans="1:17" hidden="1" x14ac:dyDescent="0.35">
      <c r="A757" t="s">
        <v>751</v>
      </c>
      <c r="B757" t="s">
        <v>412</v>
      </c>
      <c r="C757" t="s">
        <v>756</v>
      </c>
      <c r="D757" t="s">
        <v>757</v>
      </c>
      <c r="E757">
        <f>SUM(Table116[[#This Row],[2025]:[2014]])</f>
        <v>1</v>
      </c>
      <c r="F757" s="6"/>
      <c r="G757" s="6"/>
      <c r="H757" s="6">
        <v>1</v>
      </c>
      <c r="I757" s="6"/>
      <c r="J757" s="6"/>
      <c r="K757" s="6"/>
      <c r="L757" s="6"/>
      <c r="M757" s="6"/>
      <c r="N757" s="6"/>
      <c r="O757" s="6"/>
      <c r="P757" s="6"/>
      <c r="Q757" s="6"/>
    </row>
    <row r="758" spans="1:17" hidden="1" x14ac:dyDescent="0.35">
      <c r="A758" t="s">
        <v>751</v>
      </c>
      <c r="B758" t="s">
        <v>412</v>
      </c>
      <c r="C758" t="s">
        <v>758</v>
      </c>
      <c r="D758" t="s">
        <v>759</v>
      </c>
      <c r="E758">
        <f>SUM(Table116[[#This Row],[2025]:[2014]])</f>
        <v>1</v>
      </c>
      <c r="F758" s="6"/>
      <c r="G758" s="6"/>
      <c r="H758" s="6"/>
      <c r="I758" s="6"/>
      <c r="J758" s="6"/>
      <c r="K758" s="6"/>
      <c r="L758" s="6"/>
      <c r="M758" s="6"/>
      <c r="N758" s="6"/>
      <c r="O758" s="6">
        <v>1</v>
      </c>
      <c r="P758" s="6"/>
      <c r="Q758" s="6"/>
    </row>
    <row r="759" spans="1:17" hidden="1" x14ac:dyDescent="0.35">
      <c r="A759" t="s">
        <v>751</v>
      </c>
      <c r="B759" t="s">
        <v>760</v>
      </c>
      <c r="C759" t="s">
        <v>761</v>
      </c>
      <c r="D759" t="s">
        <v>762</v>
      </c>
      <c r="E759">
        <f>SUM(Table116[[#This Row],[2025]:[2014]])</f>
        <v>0</v>
      </c>
      <c r="F759" s="6"/>
      <c r="G759" s="6"/>
      <c r="H759" s="6"/>
      <c r="I759" s="6">
        <v>0</v>
      </c>
      <c r="J759" s="6"/>
      <c r="K759" s="6"/>
      <c r="L759" s="6"/>
      <c r="M759" s="6"/>
      <c r="N759" s="6"/>
      <c r="O759" s="6"/>
      <c r="P759" s="6"/>
      <c r="Q759" s="6"/>
    </row>
    <row r="760" spans="1:17" hidden="1" x14ac:dyDescent="0.35">
      <c r="A760" t="s">
        <v>751</v>
      </c>
      <c r="B760" t="s">
        <v>102</v>
      </c>
      <c r="C760" t="s">
        <v>763</v>
      </c>
      <c r="D760" t="s">
        <v>764</v>
      </c>
      <c r="E760">
        <f>SUM(Table116[[#This Row],[2025]:[2014]])</f>
        <v>1</v>
      </c>
      <c r="F760" s="6"/>
      <c r="G760" s="6"/>
      <c r="H760" s="6"/>
      <c r="I760" s="6"/>
      <c r="J760" s="6"/>
      <c r="K760" s="6"/>
      <c r="L760" s="6"/>
      <c r="M760" s="6">
        <v>1</v>
      </c>
      <c r="N760" s="6"/>
      <c r="O760" s="6"/>
      <c r="P760" s="6"/>
      <c r="Q760" s="6"/>
    </row>
    <row r="761" spans="1:17" hidden="1" x14ac:dyDescent="0.35">
      <c r="A761" t="s">
        <v>751</v>
      </c>
      <c r="B761" t="s">
        <v>102</v>
      </c>
      <c r="C761" t="s">
        <v>765</v>
      </c>
      <c r="D761" t="s">
        <v>766</v>
      </c>
      <c r="E761">
        <f>SUM(Table116[[#This Row],[2025]:[2014]])</f>
        <v>1</v>
      </c>
      <c r="F761" s="6"/>
      <c r="G761" s="6"/>
      <c r="H761" s="6"/>
      <c r="I761" s="6"/>
      <c r="J761" s="6">
        <v>1</v>
      </c>
      <c r="K761" s="6"/>
      <c r="L761" s="6"/>
      <c r="M761" s="6"/>
      <c r="N761" s="6"/>
      <c r="O761" s="6"/>
      <c r="P761" s="6"/>
      <c r="Q761" s="6"/>
    </row>
    <row r="762" spans="1:17" hidden="1" x14ac:dyDescent="0.35">
      <c r="A762" t="s">
        <v>751</v>
      </c>
      <c r="B762" t="s">
        <v>102</v>
      </c>
      <c r="C762" t="s">
        <v>714</v>
      </c>
      <c r="D762" t="s">
        <v>715</v>
      </c>
      <c r="E762">
        <f>SUM(Table116[[#This Row],[2025]:[2014]])</f>
        <v>3</v>
      </c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>
        <v>3</v>
      </c>
      <c r="Q762" s="6"/>
    </row>
    <row r="763" spans="1:17" hidden="1" x14ac:dyDescent="0.35">
      <c r="A763" t="s">
        <v>751</v>
      </c>
      <c r="B763" t="s">
        <v>570</v>
      </c>
      <c r="C763" t="s">
        <v>767</v>
      </c>
      <c r="D763" t="s">
        <v>768</v>
      </c>
      <c r="E763">
        <f>SUM(Table116[[#This Row],[2025]:[2014]])</f>
        <v>1</v>
      </c>
      <c r="F763" s="6"/>
      <c r="G763" s="6"/>
      <c r="H763" s="6"/>
      <c r="I763" s="6"/>
      <c r="J763" s="6"/>
      <c r="K763" s="6"/>
      <c r="L763" s="6"/>
      <c r="M763" s="6"/>
      <c r="N763" s="6">
        <v>1</v>
      </c>
      <c r="O763" s="6"/>
      <c r="P763" s="6"/>
      <c r="Q763" s="6"/>
    </row>
    <row r="764" spans="1:17" hidden="1" x14ac:dyDescent="0.35">
      <c r="A764" t="s">
        <v>751</v>
      </c>
      <c r="B764" t="s">
        <v>570</v>
      </c>
      <c r="C764" t="s">
        <v>769</v>
      </c>
      <c r="D764" t="s">
        <v>770</v>
      </c>
      <c r="E764">
        <f>SUM(Table116[[#This Row],[2025]:[2014]])</f>
        <v>1</v>
      </c>
      <c r="F764" s="6"/>
      <c r="G764" s="6"/>
      <c r="H764" s="6"/>
      <c r="I764" s="6"/>
      <c r="J764" s="6"/>
      <c r="K764" s="6"/>
      <c r="L764" s="6"/>
      <c r="M764" s="6">
        <v>1</v>
      </c>
      <c r="N764" s="6"/>
      <c r="O764" s="6"/>
      <c r="P764" s="6"/>
      <c r="Q764" s="6"/>
    </row>
    <row r="765" spans="1:17" hidden="1" x14ac:dyDescent="0.35">
      <c r="A765" t="s">
        <v>751</v>
      </c>
      <c r="B765" t="s">
        <v>771</v>
      </c>
      <c r="C765" t="s">
        <v>772</v>
      </c>
      <c r="D765" t="s">
        <v>773</v>
      </c>
      <c r="E765">
        <f>SUM(Table116[[#This Row],[2025]:[2014]])</f>
        <v>1</v>
      </c>
      <c r="F765" s="6"/>
      <c r="G765" s="6"/>
      <c r="H765" s="6"/>
      <c r="I765" s="6"/>
      <c r="J765" s="6"/>
      <c r="K765" s="6"/>
      <c r="L765" s="6"/>
      <c r="M765" s="6"/>
      <c r="N765" s="6">
        <v>1</v>
      </c>
      <c r="O765" s="6"/>
      <c r="P765" s="6"/>
      <c r="Q765" s="6"/>
    </row>
    <row r="766" spans="1:17" hidden="1" x14ac:dyDescent="0.35">
      <c r="A766" t="s">
        <v>751</v>
      </c>
      <c r="B766" t="s">
        <v>771</v>
      </c>
      <c r="C766" t="s">
        <v>774</v>
      </c>
      <c r="D766" t="s">
        <v>775</v>
      </c>
      <c r="E766">
        <f>SUM(Table116[[#This Row],[2025]:[2014]])</f>
        <v>1</v>
      </c>
      <c r="F766" s="6"/>
      <c r="G766" s="6"/>
      <c r="H766" s="6"/>
      <c r="I766" s="6"/>
      <c r="J766" s="6"/>
      <c r="K766" s="6"/>
      <c r="L766" s="6"/>
      <c r="M766" s="6">
        <v>1</v>
      </c>
      <c r="N766" s="6"/>
      <c r="O766" s="6"/>
      <c r="P766" s="6"/>
      <c r="Q766" s="6"/>
    </row>
    <row r="767" spans="1:17" hidden="1" x14ac:dyDescent="0.35">
      <c r="A767" t="s">
        <v>751</v>
      </c>
      <c r="B767" t="s">
        <v>771</v>
      </c>
      <c r="C767" t="s">
        <v>776</v>
      </c>
      <c r="D767" t="s">
        <v>777</v>
      </c>
      <c r="E767">
        <f>SUM(Table116[[#This Row],[2025]:[2014]])</f>
        <v>1</v>
      </c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>
        <v>1</v>
      </c>
    </row>
    <row r="768" spans="1:17" hidden="1" x14ac:dyDescent="0.35">
      <c r="A768" t="s">
        <v>751</v>
      </c>
      <c r="B768" t="s">
        <v>105</v>
      </c>
      <c r="C768" t="s">
        <v>106</v>
      </c>
      <c r="D768" t="s">
        <v>778</v>
      </c>
      <c r="E768">
        <f>SUM(Table116[[#This Row],[2025]:[2014]])</f>
        <v>1</v>
      </c>
      <c r="F768" s="6"/>
      <c r="G768" s="6">
        <v>1</v>
      </c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hidden="1" x14ac:dyDescent="0.35">
      <c r="A769" t="s">
        <v>751</v>
      </c>
      <c r="B769" t="s">
        <v>105</v>
      </c>
      <c r="C769" t="s">
        <v>106</v>
      </c>
      <c r="D769" t="s">
        <v>107</v>
      </c>
      <c r="E769">
        <f>SUM(Table116[[#This Row],[2025]:[2014]])</f>
        <v>36</v>
      </c>
      <c r="F769" s="6"/>
      <c r="G769" s="6">
        <v>8</v>
      </c>
      <c r="H769" s="6"/>
      <c r="I769" s="6">
        <v>2</v>
      </c>
      <c r="J769" s="6">
        <v>2</v>
      </c>
      <c r="K769" s="6">
        <v>12</v>
      </c>
      <c r="L769" s="6">
        <v>2</v>
      </c>
      <c r="M769" s="6">
        <v>10</v>
      </c>
      <c r="N769" s="6"/>
      <c r="O769" s="6"/>
      <c r="P769" s="6"/>
      <c r="Q769" s="6"/>
    </row>
    <row r="770" spans="1:17" hidden="1" x14ac:dyDescent="0.35">
      <c r="A770" t="s">
        <v>751</v>
      </c>
      <c r="B770" t="s">
        <v>105</v>
      </c>
      <c r="C770" t="s">
        <v>779</v>
      </c>
      <c r="D770" t="s">
        <v>780</v>
      </c>
      <c r="E770">
        <f>SUM(Table116[[#This Row],[2025]:[2014]])</f>
        <v>5</v>
      </c>
      <c r="F770" s="6"/>
      <c r="G770" s="6"/>
      <c r="H770" s="6">
        <v>2</v>
      </c>
      <c r="I770" s="6"/>
      <c r="J770" s="6"/>
      <c r="K770" s="6"/>
      <c r="L770" s="6"/>
      <c r="M770" s="6"/>
      <c r="N770" s="6"/>
      <c r="O770" s="6">
        <v>1</v>
      </c>
      <c r="P770" s="6">
        <v>1</v>
      </c>
      <c r="Q770" s="6">
        <v>1</v>
      </c>
    </row>
    <row r="771" spans="1:17" hidden="1" x14ac:dyDescent="0.35">
      <c r="A771" t="s">
        <v>751</v>
      </c>
      <c r="B771" t="s">
        <v>105</v>
      </c>
      <c r="C771" t="s">
        <v>108</v>
      </c>
      <c r="D771" t="s">
        <v>109</v>
      </c>
      <c r="E771">
        <f>SUM(Table116[[#This Row],[2025]:[2014]])</f>
        <v>4</v>
      </c>
      <c r="F771" s="6"/>
      <c r="G771" s="6"/>
      <c r="H771" s="6">
        <v>1</v>
      </c>
      <c r="I771" s="6"/>
      <c r="J771" s="6">
        <v>1</v>
      </c>
      <c r="K771" s="6"/>
      <c r="L771" s="6"/>
      <c r="M771" s="6"/>
      <c r="N771" s="6">
        <v>2</v>
      </c>
      <c r="O771" s="6"/>
      <c r="P771" s="6"/>
      <c r="Q771" s="6"/>
    </row>
    <row r="772" spans="1:17" hidden="1" x14ac:dyDescent="0.35">
      <c r="A772" t="s">
        <v>751</v>
      </c>
      <c r="B772" t="s">
        <v>110</v>
      </c>
      <c r="C772" t="s">
        <v>616</v>
      </c>
      <c r="D772" t="s">
        <v>617</v>
      </c>
      <c r="E772">
        <f>SUM(Table116[[#This Row],[2025]:[2014]])</f>
        <v>2</v>
      </c>
      <c r="F772" s="6">
        <v>-1</v>
      </c>
      <c r="G772" s="6">
        <v>2</v>
      </c>
      <c r="H772" s="6"/>
      <c r="I772" s="6"/>
      <c r="J772" s="6"/>
      <c r="K772" s="6"/>
      <c r="L772" s="6"/>
      <c r="M772" s="6"/>
      <c r="N772" s="6"/>
      <c r="O772" s="6"/>
      <c r="P772" s="6">
        <v>1</v>
      </c>
      <c r="Q772" s="6"/>
    </row>
    <row r="773" spans="1:17" hidden="1" x14ac:dyDescent="0.35">
      <c r="A773" t="s">
        <v>751</v>
      </c>
      <c r="B773" t="s">
        <v>110</v>
      </c>
      <c r="C773" t="s">
        <v>781</v>
      </c>
      <c r="D773" t="s">
        <v>782</v>
      </c>
      <c r="E773">
        <f>SUM(Table116[[#This Row],[2025]:[2014]])</f>
        <v>2</v>
      </c>
      <c r="F773" s="6"/>
      <c r="G773" s="6"/>
      <c r="H773" s="6">
        <v>1</v>
      </c>
      <c r="I773" s="6"/>
      <c r="J773" s="6"/>
      <c r="K773" s="6"/>
      <c r="L773" s="6"/>
      <c r="M773" s="6"/>
      <c r="N773" s="6"/>
      <c r="O773" s="6"/>
      <c r="P773" s="6"/>
      <c r="Q773" s="6">
        <v>1</v>
      </c>
    </row>
    <row r="774" spans="1:17" hidden="1" x14ac:dyDescent="0.35">
      <c r="A774" t="s">
        <v>751</v>
      </c>
      <c r="B774" t="s">
        <v>110</v>
      </c>
      <c r="C774" t="s">
        <v>783</v>
      </c>
      <c r="D774" t="s">
        <v>784</v>
      </c>
      <c r="E774">
        <f>SUM(Table116[[#This Row],[2025]:[2014]])</f>
        <v>1</v>
      </c>
      <c r="F774" s="6"/>
      <c r="G774" s="6"/>
      <c r="H774" s="6"/>
      <c r="I774" s="6"/>
      <c r="J774" s="6"/>
      <c r="K774" s="6"/>
      <c r="L774" s="6"/>
      <c r="M774" s="6"/>
      <c r="N774" s="6">
        <v>1</v>
      </c>
      <c r="O774" s="6"/>
      <c r="P774" s="6"/>
      <c r="Q774" s="6"/>
    </row>
    <row r="775" spans="1:17" hidden="1" x14ac:dyDescent="0.35">
      <c r="A775" t="s">
        <v>751</v>
      </c>
      <c r="B775" t="s">
        <v>110</v>
      </c>
      <c r="C775" t="s">
        <v>111</v>
      </c>
      <c r="D775" t="s">
        <v>112</v>
      </c>
      <c r="E775">
        <f>SUM(Table116[[#This Row],[2025]:[2014]])</f>
        <v>10</v>
      </c>
      <c r="F775" s="6">
        <v>2</v>
      </c>
      <c r="G775" s="6">
        <v>7</v>
      </c>
      <c r="H775" s="6">
        <v>1</v>
      </c>
      <c r="I775" s="6"/>
      <c r="J775" s="6"/>
      <c r="K775" s="6"/>
      <c r="L775" s="6"/>
      <c r="M775" s="6"/>
      <c r="N775" s="6"/>
      <c r="O775" s="6"/>
      <c r="P775" s="6"/>
      <c r="Q775" s="6"/>
    </row>
    <row r="776" spans="1:17" hidden="1" x14ac:dyDescent="0.35">
      <c r="A776" t="s">
        <v>751</v>
      </c>
      <c r="B776" t="s">
        <v>113</v>
      </c>
      <c r="C776" t="s">
        <v>573</v>
      </c>
      <c r="D776" t="s">
        <v>574</v>
      </c>
      <c r="E776">
        <f>SUM(Table116[[#This Row],[2025]:[2014]])</f>
        <v>2</v>
      </c>
      <c r="F776" s="6"/>
      <c r="G776" s="6"/>
      <c r="H776" s="6"/>
      <c r="I776" s="6">
        <v>2</v>
      </c>
      <c r="J776" s="6"/>
      <c r="K776" s="6"/>
      <c r="L776" s="6"/>
      <c r="M776" s="6"/>
      <c r="N776" s="6"/>
      <c r="O776" s="6"/>
      <c r="P776" s="6"/>
      <c r="Q776" s="6"/>
    </row>
    <row r="777" spans="1:17" hidden="1" x14ac:dyDescent="0.35">
      <c r="A777" t="s">
        <v>751</v>
      </c>
      <c r="B777" t="s">
        <v>113</v>
      </c>
      <c r="C777" t="s">
        <v>114</v>
      </c>
      <c r="D777" t="s">
        <v>115</v>
      </c>
      <c r="E777">
        <f>SUM(Table116[[#This Row],[2025]:[2014]])</f>
        <v>2</v>
      </c>
      <c r="F777" s="6"/>
      <c r="G777" s="6"/>
      <c r="H777" s="6"/>
      <c r="I777" s="6"/>
      <c r="J777" s="6"/>
      <c r="K777" s="6"/>
      <c r="L777" s="6">
        <v>2</v>
      </c>
      <c r="M777" s="6"/>
      <c r="N777" s="6"/>
      <c r="O777" s="6"/>
      <c r="P777" s="6"/>
      <c r="Q777" s="6"/>
    </row>
    <row r="778" spans="1:17" hidden="1" x14ac:dyDescent="0.35">
      <c r="A778" t="s">
        <v>751</v>
      </c>
      <c r="B778" t="s">
        <v>116</v>
      </c>
      <c r="C778" t="s">
        <v>117</v>
      </c>
      <c r="D778" t="s">
        <v>118</v>
      </c>
      <c r="E778">
        <f>SUM(Table116[[#This Row],[2025]:[2014]])</f>
        <v>40</v>
      </c>
      <c r="F778" s="6"/>
      <c r="G778" s="6"/>
      <c r="H778" s="6"/>
      <c r="I778" s="6"/>
      <c r="J778" s="6"/>
      <c r="K778" s="6"/>
      <c r="L778" s="6"/>
      <c r="M778" s="6"/>
      <c r="N778" s="6"/>
      <c r="O778" s="6">
        <v>10</v>
      </c>
      <c r="P778" s="6">
        <v>30</v>
      </c>
      <c r="Q778" s="6"/>
    </row>
    <row r="779" spans="1:17" hidden="1" x14ac:dyDescent="0.35">
      <c r="A779" t="s">
        <v>751</v>
      </c>
      <c r="B779" t="s">
        <v>116</v>
      </c>
      <c r="C779" t="s">
        <v>119</v>
      </c>
      <c r="D779" t="s">
        <v>120</v>
      </c>
      <c r="E779">
        <f>SUM(Table116[[#This Row],[2025]:[2014]])</f>
        <v>25</v>
      </c>
      <c r="F779" s="6"/>
      <c r="G779" s="6"/>
      <c r="H779" s="6"/>
      <c r="I779" s="6"/>
      <c r="J779" s="6"/>
      <c r="K779" s="6"/>
      <c r="L779" s="6"/>
      <c r="M779" s="6">
        <v>20</v>
      </c>
      <c r="N779" s="6">
        <v>5</v>
      </c>
      <c r="O779" s="6"/>
      <c r="P779" s="6"/>
      <c r="Q779" s="6"/>
    </row>
    <row r="780" spans="1:17" hidden="1" x14ac:dyDescent="0.35">
      <c r="A780" t="s">
        <v>751</v>
      </c>
      <c r="B780" t="s">
        <v>121</v>
      </c>
      <c r="C780" t="s">
        <v>575</v>
      </c>
      <c r="D780" t="s">
        <v>576</v>
      </c>
      <c r="E780">
        <f>SUM(Table116[[#This Row],[2025]:[2014]])</f>
        <v>1</v>
      </c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>
        <v>1</v>
      </c>
      <c r="Q780" s="6"/>
    </row>
    <row r="781" spans="1:17" hidden="1" x14ac:dyDescent="0.35">
      <c r="A781" t="s">
        <v>751</v>
      </c>
      <c r="B781" t="s">
        <v>121</v>
      </c>
      <c r="C781" t="s">
        <v>122</v>
      </c>
      <c r="D781" t="s">
        <v>123</v>
      </c>
      <c r="E781">
        <f>SUM(Table116[[#This Row],[2025]:[2014]])</f>
        <v>1</v>
      </c>
      <c r="F781" s="6"/>
      <c r="G781" s="6"/>
      <c r="H781" s="6"/>
      <c r="I781" s="6"/>
      <c r="J781" s="6"/>
      <c r="K781" s="6">
        <v>1</v>
      </c>
      <c r="L781" s="6"/>
      <c r="M781" s="6"/>
      <c r="N781" s="6"/>
      <c r="O781" s="6"/>
      <c r="P781" s="6"/>
      <c r="Q781" s="6"/>
    </row>
    <row r="782" spans="1:17" hidden="1" x14ac:dyDescent="0.35">
      <c r="A782" t="s">
        <v>751</v>
      </c>
      <c r="B782" t="s">
        <v>124</v>
      </c>
      <c r="C782" t="s">
        <v>106</v>
      </c>
      <c r="D782" t="s">
        <v>125</v>
      </c>
      <c r="E782">
        <f>SUM(Table116[[#This Row],[2025]:[2014]])</f>
        <v>79</v>
      </c>
      <c r="F782" s="6"/>
      <c r="G782" s="6"/>
      <c r="H782" s="6"/>
      <c r="I782" s="6"/>
      <c r="J782" s="6">
        <v>30</v>
      </c>
      <c r="K782" s="6">
        <v>1</v>
      </c>
      <c r="L782" s="6"/>
      <c r="M782" s="6"/>
      <c r="N782" s="6">
        <v>-1</v>
      </c>
      <c r="O782" s="6">
        <v>18</v>
      </c>
      <c r="P782" s="6">
        <v>31</v>
      </c>
      <c r="Q782" s="6"/>
    </row>
    <row r="783" spans="1:17" hidden="1" x14ac:dyDescent="0.35">
      <c r="A783" t="s">
        <v>751</v>
      </c>
      <c r="B783" t="s">
        <v>124</v>
      </c>
      <c r="C783" t="s">
        <v>785</v>
      </c>
      <c r="D783" t="s">
        <v>786</v>
      </c>
      <c r="E783">
        <f>SUM(Table116[[#This Row],[2025]:[2014]])</f>
        <v>0</v>
      </c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>
        <v>0</v>
      </c>
      <c r="Q783" s="6"/>
    </row>
    <row r="784" spans="1:17" hidden="1" x14ac:dyDescent="0.35">
      <c r="A784" t="s">
        <v>751</v>
      </c>
      <c r="B784" t="s">
        <v>124</v>
      </c>
      <c r="C784" t="s">
        <v>787</v>
      </c>
      <c r="D784" t="s">
        <v>788</v>
      </c>
      <c r="E784">
        <f>SUM(Table116[[#This Row],[2025]:[2014]])</f>
        <v>1</v>
      </c>
      <c r="F784" s="6"/>
      <c r="G784" s="6"/>
      <c r="H784" s="6"/>
      <c r="I784" s="6"/>
      <c r="J784" s="6"/>
      <c r="K784" s="6"/>
      <c r="L784" s="6"/>
      <c r="M784" s="6"/>
      <c r="N784" s="6">
        <v>1</v>
      </c>
      <c r="O784" s="6"/>
      <c r="P784" s="6"/>
      <c r="Q784" s="6"/>
    </row>
    <row r="785" spans="1:17" hidden="1" x14ac:dyDescent="0.35">
      <c r="A785" t="s">
        <v>751</v>
      </c>
      <c r="B785" t="s">
        <v>124</v>
      </c>
      <c r="C785" t="s">
        <v>789</v>
      </c>
      <c r="D785" t="s">
        <v>790</v>
      </c>
      <c r="E785">
        <f>SUM(Table116[[#This Row],[2025]:[2014]])</f>
        <v>0</v>
      </c>
      <c r="F785" s="6"/>
      <c r="G785" s="6"/>
      <c r="H785" s="6"/>
      <c r="I785" s="6"/>
      <c r="J785" s="6"/>
      <c r="K785" s="6"/>
      <c r="L785" s="6"/>
      <c r="M785" s="6"/>
      <c r="N785" s="6"/>
      <c r="O785" s="6">
        <v>0</v>
      </c>
      <c r="P785" s="6"/>
      <c r="Q785" s="6"/>
    </row>
    <row r="786" spans="1:17" hidden="1" x14ac:dyDescent="0.35">
      <c r="A786" t="s">
        <v>751</v>
      </c>
      <c r="B786" t="s">
        <v>124</v>
      </c>
      <c r="C786" t="s">
        <v>791</v>
      </c>
      <c r="D786" t="s">
        <v>792</v>
      </c>
      <c r="E786">
        <f>SUM(Table116[[#This Row],[2025]:[2014]])</f>
        <v>1</v>
      </c>
      <c r="F786" s="6"/>
      <c r="G786" s="6"/>
      <c r="H786" s="6"/>
      <c r="I786" s="6"/>
      <c r="J786" s="6"/>
      <c r="K786" s="6"/>
      <c r="L786" s="6"/>
      <c r="M786" s="6"/>
      <c r="N786" s="6">
        <v>1</v>
      </c>
      <c r="O786" s="6"/>
      <c r="P786" s="6"/>
      <c r="Q786" s="6"/>
    </row>
    <row r="787" spans="1:17" hidden="1" x14ac:dyDescent="0.35">
      <c r="A787" t="s">
        <v>751</v>
      </c>
      <c r="B787" t="s">
        <v>124</v>
      </c>
      <c r="C787" t="s">
        <v>793</v>
      </c>
      <c r="D787" t="s">
        <v>794</v>
      </c>
      <c r="E787">
        <f>SUM(Table116[[#This Row],[2025]:[2014]])</f>
        <v>1</v>
      </c>
      <c r="F787" s="6"/>
      <c r="G787" s="6"/>
      <c r="H787" s="6"/>
      <c r="I787" s="6"/>
      <c r="J787" s="6"/>
      <c r="K787" s="6">
        <v>1</v>
      </c>
      <c r="L787" s="6"/>
      <c r="M787" s="6"/>
      <c r="N787" s="6"/>
      <c r="O787" s="6"/>
      <c r="P787" s="6"/>
      <c r="Q787" s="6"/>
    </row>
    <row r="788" spans="1:17" hidden="1" x14ac:dyDescent="0.35">
      <c r="A788" t="s">
        <v>751</v>
      </c>
      <c r="B788" t="s">
        <v>124</v>
      </c>
      <c r="C788" t="s">
        <v>795</v>
      </c>
      <c r="D788" t="s">
        <v>796</v>
      </c>
      <c r="E788">
        <f>SUM(Table116[[#This Row],[2025]:[2014]])</f>
        <v>2</v>
      </c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>
        <v>2</v>
      </c>
      <c r="Q788" s="6"/>
    </row>
    <row r="789" spans="1:17" hidden="1" x14ac:dyDescent="0.35">
      <c r="A789" t="s">
        <v>751</v>
      </c>
      <c r="B789" t="s">
        <v>124</v>
      </c>
      <c r="C789" t="s">
        <v>415</v>
      </c>
      <c r="D789" t="s">
        <v>416</v>
      </c>
      <c r="E789">
        <f>SUM(Table116[[#This Row],[2025]:[2014]])</f>
        <v>-1</v>
      </c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>
        <v>-1</v>
      </c>
    </row>
    <row r="790" spans="1:17" hidden="1" x14ac:dyDescent="0.35">
      <c r="A790" t="s">
        <v>751</v>
      </c>
      <c r="B790" t="s">
        <v>124</v>
      </c>
      <c r="C790" t="s">
        <v>797</v>
      </c>
      <c r="D790" t="s">
        <v>798</v>
      </c>
      <c r="E790">
        <f>SUM(Table116[[#This Row],[2025]:[2014]])</f>
        <v>1</v>
      </c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>
        <v>1</v>
      </c>
    </row>
    <row r="791" spans="1:17" hidden="1" x14ac:dyDescent="0.35">
      <c r="A791" t="s">
        <v>751</v>
      </c>
      <c r="B791" t="s">
        <v>130</v>
      </c>
      <c r="C791" t="s">
        <v>106</v>
      </c>
      <c r="D791" t="s">
        <v>131</v>
      </c>
      <c r="E791">
        <f>SUM(Table116[[#This Row],[2025]:[2014]])</f>
        <v>49</v>
      </c>
      <c r="F791" s="6"/>
      <c r="G791" s="6">
        <v>30</v>
      </c>
      <c r="H791" s="6">
        <v>19</v>
      </c>
      <c r="I791" s="6"/>
      <c r="J791" s="6"/>
      <c r="K791" s="6"/>
      <c r="L791" s="6"/>
      <c r="M791" s="6"/>
      <c r="N791" s="6"/>
      <c r="O791" s="6"/>
      <c r="P791" s="6"/>
      <c r="Q791" s="6"/>
    </row>
    <row r="792" spans="1:17" hidden="1" x14ac:dyDescent="0.35">
      <c r="A792" t="s">
        <v>751</v>
      </c>
      <c r="B792" t="s">
        <v>130</v>
      </c>
      <c r="C792" t="s">
        <v>106</v>
      </c>
      <c r="D792" t="s">
        <v>132</v>
      </c>
      <c r="E792">
        <f>SUM(Table116[[#This Row],[2025]:[2014]])</f>
        <v>-57</v>
      </c>
      <c r="F792" s="6"/>
      <c r="G792" s="6">
        <v>-21</v>
      </c>
      <c r="H792" s="6">
        <v>-8</v>
      </c>
      <c r="I792" s="6">
        <v>-4</v>
      </c>
      <c r="J792" s="6">
        <v>-4</v>
      </c>
      <c r="K792" s="6">
        <v>-16</v>
      </c>
      <c r="L792" s="6">
        <v>-4</v>
      </c>
      <c r="M792" s="6"/>
      <c r="N792" s="6"/>
      <c r="O792" s="6"/>
      <c r="P792" s="6"/>
      <c r="Q792" s="6"/>
    </row>
    <row r="793" spans="1:17" hidden="1" x14ac:dyDescent="0.35">
      <c r="A793" t="s">
        <v>751</v>
      </c>
      <c r="B793" t="s">
        <v>130</v>
      </c>
      <c r="C793" t="s">
        <v>106</v>
      </c>
      <c r="D793" t="s">
        <v>720</v>
      </c>
      <c r="E793">
        <f>SUM(Table116[[#This Row],[2025]:[2014]])</f>
        <v>5</v>
      </c>
      <c r="F793" s="6"/>
      <c r="G793" s="6"/>
      <c r="H793" s="6"/>
      <c r="I793" s="6"/>
      <c r="J793" s="6"/>
      <c r="K793" s="6"/>
      <c r="L793" s="6"/>
      <c r="M793" s="6"/>
      <c r="N793" s="6">
        <v>5</v>
      </c>
      <c r="O793" s="6"/>
      <c r="P793" s="6"/>
      <c r="Q793" s="6"/>
    </row>
    <row r="794" spans="1:17" hidden="1" x14ac:dyDescent="0.35">
      <c r="A794" t="s">
        <v>751</v>
      </c>
      <c r="B794" t="s">
        <v>130</v>
      </c>
      <c r="C794" t="s">
        <v>106</v>
      </c>
      <c r="D794" t="s">
        <v>134</v>
      </c>
      <c r="E794">
        <f>SUM(Table116[[#This Row],[2025]:[2014]])</f>
        <v>11</v>
      </c>
      <c r="F794" s="6"/>
      <c r="G794" s="6"/>
      <c r="H794" s="6"/>
      <c r="I794" s="6"/>
      <c r="J794" s="6">
        <v>9</v>
      </c>
      <c r="K794" s="6">
        <v>2</v>
      </c>
      <c r="L794" s="6"/>
      <c r="M794" s="6"/>
      <c r="N794" s="6"/>
      <c r="O794" s="6"/>
      <c r="P794" s="6"/>
      <c r="Q794" s="6"/>
    </row>
    <row r="795" spans="1:17" hidden="1" x14ac:dyDescent="0.35">
      <c r="A795" t="s">
        <v>751</v>
      </c>
      <c r="B795" t="s">
        <v>130</v>
      </c>
      <c r="C795" t="s">
        <v>106</v>
      </c>
      <c r="D795" t="s">
        <v>135</v>
      </c>
      <c r="E795">
        <f>SUM(Table116[[#This Row],[2025]:[2014]])</f>
        <v>1</v>
      </c>
      <c r="F795" s="6"/>
      <c r="G795" s="6"/>
      <c r="H795" s="6"/>
      <c r="I795" s="6"/>
      <c r="J795" s="6"/>
      <c r="K795" s="6">
        <v>1</v>
      </c>
      <c r="L795" s="6"/>
      <c r="M795" s="6"/>
      <c r="N795" s="6"/>
      <c r="O795" s="6"/>
      <c r="P795" s="6"/>
      <c r="Q795" s="6"/>
    </row>
    <row r="796" spans="1:17" hidden="1" x14ac:dyDescent="0.35">
      <c r="A796" t="s">
        <v>751</v>
      </c>
      <c r="B796" t="s">
        <v>130</v>
      </c>
      <c r="C796" t="s">
        <v>106</v>
      </c>
      <c r="D796" t="s">
        <v>467</v>
      </c>
      <c r="E796">
        <f>SUM(Table116[[#This Row],[2025]:[2014]])</f>
        <v>8</v>
      </c>
      <c r="F796" s="6"/>
      <c r="G796" s="6"/>
      <c r="H796" s="6"/>
      <c r="I796" s="6">
        <v>8</v>
      </c>
      <c r="J796" s="6"/>
      <c r="K796" s="6"/>
      <c r="L796" s="6"/>
      <c r="M796" s="6"/>
      <c r="N796" s="6"/>
      <c r="O796" s="6"/>
      <c r="P796" s="6"/>
      <c r="Q796" s="6"/>
    </row>
    <row r="797" spans="1:17" hidden="1" x14ac:dyDescent="0.35">
      <c r="A797" t="s">
        <v>751</v>
      </c>
      <c r="B797" t="s">
        <v>130</v>
      </c>
      <c r="C797" t="s">
        <v>106</v>
      </c>
      <c r="D797" t="s">
        <v>136</v>
      </c>
      <c r="E797">
        <f>SUM(Table116[[#This Row],[2025]:[2014]])</f>
        <v>12</v>
      </c>
      <c r="F797" s="6"/>
      <c r="G797" s="6"/>
      <c r="H797" s="6">
        <v>10</v>
      </c>
      <c r="I797" s="6">
        <v>2</v>
      </c>
      <c r="J797" s="6"/>
      <c r="K797" s="6"/>
      <c r="L797" s="6"/>
      <c r="M797" s="6"/>
      <c r="N797" s="6"/>
      <c r="O797" s="6"/>
      <c r="P797" s="6"/>
      <c r="Q797" s="6"/>
    </row>
    <row r="798" spans="1:17" hidden="1" x14ac:dyDescent="0.35">
      <c r="A798" t="s">
        <v>751</v>
      </c>
      <c r="B798" t="s">
        <v>130</v>
      </c>
      <c r="C798" t="s">
        <v>106</v>
      </c>
      <c r="D798" t="s">
        <v>137</v>
      </c>
      <c r="E798">
        <f>SUM(Table116[[#This Row],[2025]:[2014]])</f>
        <v>152</v>
      </c>
      <c r="F798" s="6"/>
      <c r="G798" s="6">
        <v>51</v>
      </c>
      <c r="H798" s="6">
        <v>27</v>
      </c>
      <c r="I798" s="6">
        <v>30</v>
      </c>
      <c r="J798" s="6">
        <v>1</v>
      </c>
      <c r="K798" s="6">
        <v>39</v>
      </c>
      <c r="L798" s="6">
        <v>4</v>
      </c>
      <c r="M798" s="6"/>
      <c r="N798" s="6"/>
      <c r="O798" s="6"/>
      <c r="P798" s="6"/>
      <c r="Q798" s="6"/>
    </row>
    <row r="799" spans="1:17" hidden="1" x14ac:dyDescent="0.35">
      <c r="A799" t="s">
        <v>751</v>
      </c>
      <c r="B799" t="s">
        <v>130</v>
      </c>
      <c r="C799" t="s">
        <v>106</v>
      </c>
      <c r="D799" t="s">
        <v>138</v>
      </c>
      <c r="E799">
        <f>SUM(Table116[[#This Row],[2025]:[2014]])</f>
        <v>1</v>
      </c>
      <c r="F799" s="6"/>
      <c r="G799" s="6"/>
      <c r="H799" s="6"/>
      <c r="I799" s="6"/>
      <c r="J799" s="6">
        <v>1</v>
      </c>
      <c r="K799" s="6"/>
      <c r="L799" s="6"/>
      <c r="M799" s="6"/>
      <c r="N799" s="6"/>
      <c r="O799" s="6"/>
      <c r="P799" s="6"/>
      <c r="Q799" s="6"/>
    </row>
    <row r="800" spans="1:17" hidden="1" x14ac:dyDescent="0.35">
      <c r="A800" t="s">
        <v>751</v>
      </c>
      <c r="B800" t="s">
        <v>130</v>
      </c>
      <c r="C800" t="s">
        <v>106</v>
      </c>
      <c r="D800" t="s">
        <v>580</v>
      </c>
      <c r="E800">
        <f>SUM(Table116[[#This Row],[2025]:[2014]])</f>
        <v>1</v>
      </c>
      <c r="F800" s="6"/>
      <c r="G800" s="6"/>
      <c r="H800" s="6">
        <v>1</v>
      </c>
      <c r="I800" s="6"/>
      <c r="J800" s="6"/>
      <c r="K800" s="6"/>
      <c r="L800" s="6"/>
      <c r="M800" s="6"/>
      <c r="N800" s="6"/>
      <c r="O800" s="6"/>
      <c r="P800" s="6"/>
      <c r="Q800" s="6"/>
    </row>
    <row r="801" spans="1:17" hidden="1" x14ac:dyDescent="0.35">
      <c r="A801" t="s">
        <v>751</v>
      </c>
      <c r="B801" t="s">
        <v>130</v>
      </c>
      <c r="C801" t="s">
        <v>106</v>
      </c>
      <c r="D801" t="s">
        <v>420</v>
      </c>
      <c r="E801">
        <f>SUM(Table116[[#This Row],[2025]:[2014]])</f>
        <v>7</v>
      </c>
      <c r="F801" s="6"/>
      <c r="G801" s="6">
        <v>7</v>
      </c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hidden="1" x14ac:dyDescent="0.35">
      <c r="A802" t="s">
        <v>751</v>
      </c>
      <c r="B802" t="s">
        <v>130</v>
      </c>
      <c r="C802" t="s">
        <v>421</v>
      </c>
      <c r="D802" t="s">
        <v>422</v>
      </c>
      <c r="E802">
        <f>SUM(Table116[[#This Row],[2025]:[2014]])</f>
        <v>22</v>
      </c>
      <c r="F802" s="6"/>
      <c r="G802" s="6"/>
      <c r="H802" s="6"/>
      <c r="I802" s="6">
        <v>2</v>
      </c>
      <c r="J802" s="6">
        <v>20</v>
      </c>
      <c r="K802" s="6"/>
      <c r="L802" s="6"/>
      <c r="M802" s="6"/>
      <c r="N802" s="6"/>
      <c r="O802" s="6"/>
      <c r="P802" s="6"/>
      <c r="Q802" s="6"/>
    </row>
    <row r="803" spans="1:17" hidden="1" x14ac:dyDescent="0.35">
      <c r="A803" t="s">
        <v>751</v>
      </c>
      <c r="B803" t="s">
        <v>130</v>
      </c>
      <c r="C803" t="s">
        <v>799</v>
      </c>
      <c r="D803" t="s">
        <v>800</v>
      </c>
      <c r="E803">
        <f>SUM(Table116[[#This Row],[2025]:[2014]])</f>
        <v>0</v>
      </c>
      <c r="F803" s="6"/>
      <c r="G803" s="6"/>
      <c r="H803" s="6"/>
      <c r="I803" s="6"/>
      <c r="J803" s="6"/>
      <c r="K803" s="6"/>
      <c r="L803" s="6"/>
      <c r="M803" s="6"/>
      <c r="N803" s="6"/>
      <c r="O803" s="6">
        <v>0</v>
      </c>
      <c r="P803" s="6"/>
      <c r="Q803" s="6"/>
    </row>
    <row r="804" spans="1:17" hidden="1" x14ac:dyDescent="0.35">
      <c r="A804" t="s">
        <v>751</v>
      </c>
      <c r="B804" t="s">
        <v>130</v>
      </c>
      <c r="C804" t="s">
        <v>801</v>
      </c>
      <c r="D804" t="s">
        <v>802</v>
      </c>
      <c r="E804">
        <f>SUM(Table116[[#This Row],[2025]:[2014]])</f>
        <v>0</v>
      </c>
      <c r="F804" s="6"/>
      <c r="G804" s="6"/>
      <c r="H804" s="6"/>
      <c r="I804" s="6"/>
      <c r="J804" s="6"/>
      <c r="K804" s="6"/>
      <c r="L804" s="6"/>
      <c r="M804" s="6"/>
      <c r="N804" s="6"/>
      <c r="O804" s="6">
        <v>0</v>
      </c>
      <c r="P804" s="6"/>
      <c r="Q804" s="6"/>
    </row>
    <row r="805" spans="1:17" hidden="1" x14ac:dyDescent="0.35">
      <c r="A805" t="s">
        <v>751</v>
      </c>
      <c r="B805" t="s">
        <v>130</v>
      </c>
      <c r="C805" t="s">
        <v>803</v>
      </c>
      <c r="D805" t="s">
        <v>804</v>
      </c>
      <c r="E805">
        <f>SUM(Table116[[#This Row],[2025]:[2014]])</f>
        <v>0</v>
      </c>
      <c r="F805" s="6"/>
      <c r="G805" s="6"/>
      <c r="H805" s="6"/>
      <c r="I805" s="6"/>
      <c r="J805" s="6"/>
      <c r="K805" s="6"/>
      <c r="L805" s="6"/>
      <c r="M805" s="6"/>
      <c r="N805" s="6"/>
      <c r="O805" s="6">
        <v>0</v>
      </c>
      <c r="P805" s="6"/>
      <c r="Q805" s="6"/>
    </row>
    <row r="806" spans="1:17" hidden="1" x14ac:dyDescent="0.35">
      <c r="A806" t="s">
        <v>751</v>
      </c>
      <c r="B806" t="s">
        <v>130</v>
      </c>
      <c r="C806" t="s">
        <v>805</v>
      </c>
      <c r="D806" t="s">
        <v>806</v>
      </c>
      <c r="E806">
        <f>SUM(Table116[[#This Row],[2025]:[2014]])</f>
        <v>0</v>
      </c>
      <c r="F806" s="6"/>
      <c r="G806" s="6"/>
      <c r="H806" s="6"/>
      <c r="I806" s="6"/>
      <c r="J806" s="6"/>
      <c r="K806" s="6"/>
      <c r="L806" s="6">
        <v>0</v>
      </c>
      <c r="M806" s="6"/>
      <c r="N806" s="6"/>
      <c r="O806" s="6"/>
      <c r="P806" s="6"/>
      <c r="Q806" s="6"/>
    </row>
    <row r="807" spans="1:17" hidden="1" x14ac:dyDescent="0.35">
      <c r="A807" t="s">
        <v>751</v>
      </c>
      <c r="B807" t="s">
        <v>130</v>
      </c>
      <c r="C807" t="s">
        <v>807</v>
      </c>
      <c r="D807" t="s">
        <v>808</v>
      </c>
      <c r="E807">
        <f>SUM(Table116[[#This Row],[2025]:[2014]])</f>
        <v>0</v>
      </c>
      <c r="F807" s="6"/>
      <c r="G807" s="6"/>
      <c r="H807" s="6"/>
      <c r="I807" s="6"/>
      <c r="J807" s="6"/>
      <c r="K807" s="6"/>
      <c r="L807" s="6"/>
      <c r="M807" s="6"/>
      <c r="N807" s="6"/>
      <c r="O807" s="6">
        <v>0</v>
      </c>
      <c r="P807" s="6"/>
      <c r="Q807" s="6"/>
    </row>
    <row r="808" spans="1:17" hidden="1" x14ac:dyDescent="0.35">
      <c r="A808" t="s">
        <v>751</v>
      </c>
      <c r="B808" t="s">
        <v>130</v>
      </c>
      <c r="C808" t="s">
        <v>423</v>
      </c>
      <c r="D808" t="s">
        <v>424</v>
      </c>
      <c r="E808">
        <f>SUM(Table116[[#This Row],[2025]:[2014]])</f>
        <v>5</v>
      </c>
      <c r="F808" s="6"/>
      <c r="G808" s="6"/>
      <c r="H808" s="6"/>
      <c r="I808" s="6"/>
      <c r="J808" s="6"/>
      <c r="K808" s="6"/>
      <c r="L808" s="6"/>
      <c r="M808" s="6"/>
      <c r="N808" s="6"/>
      <c r="O808" s="6">
        <v>4</v>
      </c>
      <c r="P808" s="6"/>
      <c r="Q808" s="6">
        <v>1</v>
      </c>
    </row>
    <row r="809" spans="1:17" hidden="1" x14ac:dyDescent="0.35">
      <c r="A809" t="s">
        <v>751</v>
      </c>
      <c r="B809" t="s">
        <v>130</v>
      </c>
      <c r="C809" t="s">
        <v>809</v>
      </c>
      <c r="D809" t="s">
        <v>810</v>
      </c>
      <c r="E809">
        <f>SUM(Table116[[#This Row],[2025]:[2014]])</f>
        <v>1</v>
      </c>
      <c r="F809" s="6"/>
      <c r="G809" s="6"/>
      <c r="H809" s="6"/>
      <c r="I809" s="6"/>
      <c r="J809" s="6"/>
      <c r="K809" s="6">
        <v>1</v>
      </c>
      <c r="L809" s="6"/>
      <c r="M809" s="6">
        <v>0</v>
      </c>
      <c r="N809" s="6"/>
      <c r="O809" s="6"/>
      <c r="P809" s="6"/>
      <c r="Q809" s="6"/>
    </row>
    <row r="810" spans="1:17" hidden="1" x14ac:dyDescent="0.35">
      <c r="A810" t="s">
        <v>751</v>
      </c>
      <c r="B810" t="s">
        <v>130</v>
      </c>
      <c r="C810" t="s">
        <v>811</v>
      </c>
      <c r="D810" t="s">
        <v>812</v>
      </c>
      <c r="E810">
        <f>SUM(Table116[[#This Row],[2025]:[2014]])</f>
        <v>18</v>
      </c>
      <c r="F810" s="6"/>
      <c r="G810" s="6"/>
      <c r="H810" s="6"/>
      <c r="I810" s="6"/>
      <c r="J810" s="6"/>
      <c r="K810" s="6">
        <v>1</v>
      </c>
      <c r="L810" s="6"/>
      <c r="M810" s="6">
        <v>16</v>
      </c>
      <c r="N810" s="6"/>
      <c r="O810" s="6">
        <v>1</v>
      </c>
      <c r="P810" s="6"/>
      <c r="Q810" s="6"/>
    </row>
    <row r="811" spans="1:17" hidden="1" x14ac:dyDescent="0.35">
      <c r="A811" t="s">
        <v>751</v>
      </c>
      <c r="B811" t="s">
        <v>130</v>
      </c>
      <c r="C811" t="s">
        <v>813</v>
      </c>
      <c r="D811" t="s">
        <v>814</v>
      </c>
      <c r="E811">
        <f>SUM(Table116[[#This Row],[2025]:[2014]])</f>
        <v>2</v>
      </c>
      <c r="F811" s="6"/>
      <c r="G811" s="6"/>
      <c r="H811" s="6"/>
      <c r="I811" s="6"/>
      <c r="J811" s="6"/>
      <c r="K811" s="6"/>
      <c r="L811" s="6"/>
      <c r="M811" s="6"/>
      <c r="N811" s="6"/>
      <c r="O811" s="6">
        <v>1</v>
      </c>
      <c r="P811" s="6"/>
      <c r="Q811" s="6">
        <v>1</v>
      </c>
    </row>
    <row r="812" spans="1:17" hidden="1" x14ac:dyDescent="0.35">
      <c r="A812" t="s">
        <v>751</v>
      </c>
      <c r="B812" t="s">
        <v>130</v>
      </c>
      <c r="C812" t="s">
        <v>815</v>
      </c>
      <c r="D812" t="s">
        <v>816</v>
      </c>
      <c r="E812">
        <f>SUM(Table116[[#This Row],[2025]:[2014]])</f>
        <v>5</v>
      </c>
      <c r="F812" s="6"/>
      <c r="G812" s="6">
        <v>2</v>
      </c>
      <c r="H812" s="6"/>
      <c r="I812" s="6"/>
      <c r="J812" s="6"/>
      <c r="K812" s="6">
        <v>1</v>
      </c>
      <c r="L812" s="6"/>
      <c r="M812" s="6"/>
      <c r="N812" s="6"/>
      <c r="O812" s="6">
        <v>1</v>
      </c>
      <c r="P812" s="6">
        <v>1</v>
      </c>
      <c r="Q812" s="6"/>
    </row>
    <row r="813" spans="1:17" hidden="1" x14ac:dyDescent="0.35">
      <c r="A813" t="s">
        <v>751</v>
      </c>
      <c r="B813" t="s">
        <v>130</v>
      </c>
      <c r="C813" t="s">
        <v>817</v>
      </c>
      <c r="D813" t="s">
        <v>818</v>
      </c>
      <c r="E813">
        <f>SUM(Table116[[#This Row],[2025]:[2014]])</f>
        <v>2</v>
      </c>
      <c r="F813" s="6">
        <v>2</v>
      </c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hidden="1" x14ac:dyDescent="0.35">
      <c r="A814" t="s">
        <v>751</v>
      </c>
      <c r="B814" t="s">
        <v>130</v>
      </c>
      <c r="C814" t="s">
        <v>819</v>
      </c>
      <c r="D814" t="s">
        <v>820</v>
      </c>
      <c r="E814">
        <f>SUM(Table116[[#This Row],[2025]:[2014]])</f>
        <v>0</v>
      </c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>
        <v>0</v>
      </c>
    </row>
    <row r="815" spans="1:17" hidden="1" x14ac:dyDescent="0.35">
      <c r="A815" t="s">
        <v>751</v>
      </c>
      <c r="B815" t="s">
        <v>130</v>
      </c>
      <c r="C815" t="s">
        <v>821</v>
      </c>
      <c r="D815" t="s">
        <v>822</v>
      </c>
      <c r="E815">
        <f>SUM(Table116[[#This Row],[2025]:[2014]])</f>
        <v>0</v>
      </c>
      <c r="F815" s="6"/>
      <c r="G815" s="6"/>
      <c r="H815" s="6"/>
      <c r="I815" s="6"/>
      <c r="J815" s="6"/>
      <c r="K815" s="6"/>
      <c r="L815" s="6"/>
      <c r="M815" s="6"/>
      <c r="N815" s="6"/>
      <c r="O815" s="6">
        <v>0</v>
      </c>
      <c r="P815" s="6"/>
      <c r="Q815" s="6"/>
    </row>
    <row r="816" spans="1:17" hidden="1" x14ac:dyDescent="0.35">
      <c r="A816" t="s">
        <v>751</v>
      </c>
      <c r="B816" t="s">
        <v>130</v>
      </c>
      <c r="C816" t="s">
        <v>823</v>
      </c>
      <c r="D816" t="s">
        <v>824</v>
      </c>
      <c r="E816">
        <f>SUM(Table116[[#This Row],[2025]:[2014]])</f>
        <v>1</v>
      </c>
      <c r="F816" s="6"/>
      <c r="G816" s="6"/>
      <c r="H816" s="6"/>
      <c r="I816" s="6"/>
      <c r="J816" s="6"/>
      <c r="K816" s="6"/>
      <c r="L816" s="6"/>
      <c r="M816" s="6"/>
      <c r="N816" s="6"/>
      <c r="O816" s="6">
        <v>1</v>
      </c>
      <c r="P816" s="6"/>
      <c r="Q816" s="6"/>
    </row>
    <row r="817" spans="1:17" hidden="1" x14ac:dyDescent="0.35">
      <c r="A817" t="s">
        <v>751</v>
      </c>
      <c r="B817" t="s">
        <v>130</v>
      </c>
      <c r="C817" t="s">
        <v>825</v>
      </c>
      <c r="D817" t="s">
        <v>826</v>
      </c>
      <c r="E817">
        <f>SUM(Table116[[#This Row],[2025]:[2014]])</f>
        <v>1</v>
      </c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>
        <v>1</v>
      </c>
      <c r="Q817" s="6"/>
    </row>
    <row r="818" spans="1:17" hidden="1" x14ac:dyDescent="0.35">
      <c r="A818" t="s">
        <v>751</v>
      </c>
      <c r="B818" t="s">
        <v>130</v>
      </c>
      <c r="C818" t="s">
        <v>827</v>
      </c>
      <c r="D818" t="s">
        <v>828</v>
      </c>
      <c r="E818">
        <f>SUM(Table116[[#This Row],[2025]:[2014]])</f>
        <v>4</v>
      </c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>
        <v>4</v>
      </c>
      <c r="Q818" s="6"/>
    </row>
    <row r="819" spans="1:17" hidden="1" x14ac:dyDescent="0.35">
      <c r="A819" t="s">
        <v>751</v>
      </c>
      <c r="B819" t="s">
        <v>130</v>
      </c>
      <c r="C819" t="s">
        <v>829</v>
      </c>
      <c r="D819" t="s">
        <v>830</v>
      </c>
      <c r="E819">
        <f>SUM(Table116[[#This Row],[2025]:[2014]])</f>
        <v>1</v>
      </c>
      <c r="F819" s="6"/>
      <c r="G819" s="6"/>
      <c r="H819" s="6"/>
      <c r="I819" s="6"/>
      <c r="J819" s="6"/>
      <c r="K819" s="6"/>
      <c r="L819" s="6"/>
      <c r="M819" s="6"/>
      <c r="N819" s="6"/>
      <c r="O819" s="6">
        <v>1</v>
      </c>
      <c r="P819" s="6"/>
      <c r="Q819" s="6"/>
    </row>
    <row r="820" spans="1:17" hidden="1" x14ac:dyDescent="0.35">
      <c r="A820" t="s">
        <v>751</v>
      </c>
      <c r="B820" t="s">
        <v>130</v>
      </c>
      <c r="C820" t="s">
        <v>831</v>
      </c>
      <c r="D820" t="s">
        <v>832</v>
      </c>
      <c r="E820">
        <f>SUM(Table116[[#This Row],[2025]:[2014]])</f>
        <v>17</v>
      </c>
      <c r="F820" s="6"/>
      <c r="G820" s="6"/>
      <c r="H820" s="6"/>
      <c r="I820" s="6"/>
      <c r="J820" s="6"/>
      <c r="K820" s="6"/>
      <c r="L820" s="6"/>
      <c r="M820" s="6">
        <v>6</v>
      </c>
      <c r="N820" s="6"/>
      <c r="O820" s="6">
        <v>10</v>
      </c>
      <c r="P820" s="6">
        <v>1</v>
      </c>
      <c r="Q820" s="6"/>
    </row>
    <row r="821" spans="1:17" hidden="1" x14ac:dyDescent="0.35">
      <c r="A821" t="s">
        <v>751</v>
      </c>
      <c r="B821" t="s">
        <v>130</v>
      </c>
      <c r="C821" t="s">
        <v>833</v>
      </c>
      <c r="D821" t="s">
        <v>834</v>
      </c>
      <c r="E821">
        <f>SUM(Table116[[#This Row],[2025]:[2014]])</f>
        <v>1</v>
      </c>
      <c r="F821" s="6"/>
      <c r="G821" s="6"/>
      <c r="H821" s="6"/>
      <c r="I821" s="6"/>
      <c r="J821" s="6"/>
      <c r="K821" s="6"/>
      <c r="L821" s="6"/>
      <c r="M821" s="6"/>
      <c r="N821" s="6">
        <v>1</v>
      </c>
      <c r="O821" s="6"/>
      <c r="P821" s="6"/>
      <c r="Q821" s="6"/>
    </row>
    <row r="822" spans="1:17" hidden="1" x14ac:dyDescent="0.35">
      <c r="A822" t="s">
        <v>751</v>
      </c>
      <c r="B822" t="s">
        <v>130</v>
      </c>
      <c r="C822" t="s">
        <v>835</v>
      </c>
      <c r="D822" t="s">
        <v>836</v>
      </c>
      <c r="E822">
        <f>SUM(Table116[[#This Row],[2025]:[2014]])</f>
        <v>-2</v>
      </c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>
        <v>-2</v>
      </c>
    </row>
    <row r="823" spans="1:17" hidden="1" x14ac:dyDescent="0.35">
      <c r="A823" t="s">
        <v>751</v>
      </c>
      <c r="B823" t="s">
        <v>130</v>
      </c>
      <c r="C823" t="s">
        <v>837</v>
      </c>
      <c r="D823" t="s">
        <v>838</v>
      </c>
      <c r="E823">
        <f>SUM(Table116[[#This Row],[2025]:[2014]])</f>
        <v>6</v>
      </c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>
        <v>6</v>
      </c>
    </row>
    <row r="824" spans="1:17" hidden="1" x14ac:dyDescent="0.35">
      <c r="A824" t="s">
        <v>751</v>
      </c>
      <c r="B824" t="s">
        <v>130</v>
      </c>
      <c r="C824" t="s">
        <v>725</v>
      </c>
      <c r="D824" t="s">
        <v>726</v>
      </c>
      <c r="E824">
        <f>SUM(Table116[[#This Row],[2025]:[2014]])</f>
        <v>1</v>
      </c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>
        <v>1</v>
      </c>
    </row>
    <row r="825" spans="1:17" hidden="1" x14ac:dyDescent="0.35">
      <c r="A825" t="s">
        <v>751</v>
      </c>
      <c r="B825" t="s">
        <v>130</v>
      </c>
      <c r="C825" t="s">
        <v>427</v>
      </c>
      <c r="D825" t="s">
        <v>428</v>
      </c>
      <c r="E825">
        <f>SUM(Table116[[#This Row],[2025]:[2014]])</f>
        <v>7</v>
      </c>
      <c r="F825" s="6"/>
      <c r="G825" s="6"/>
      <c r="H825" s="6"/>
      <c r="I825" s="6"/>
      <c r="J825" s="6"/>
      <c r="K825" s="6"/>
      <c r="L825" s="6"/>
      <c r="M825" s="6"/>
      <c r="N825" s="6">
        <v>1</v>
      </c>
      <c r="O825" s="6">
        <v>2</v>
      </c>
      <c r="P825" s="6">
        <v>2</v>
      </c>
      <c r="Q825" s="6">
        <v>2</v>
      </c>
    </row>
    <row r="826" spans="1:17" hidden="1" x14ac:dyDescent="0.35">
      <c r="A826" t="s">
        <v>751</v>
      </c>
      <c r="B826" t="s">
        <v>130</v>
      </c>
      <c r="C826" t="s">
        <v>727</v>
      </c>
      <c r="D826" t="s">
        <v>728</v>
      </c>
      <c r="E826">
        <f>SUM(Table116[[#This Row],[2025]:[2014]])</f>
        <v>7</v>
      </c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>
        <v>2</v>
      </c>
      <c r="Q826" s="6">
        <v>5</v>
      </c>
    </row>
    <row r="827" spans="1:17" hidden="1" x14ac:dyDescent="0.35">
      <c r="A827" t="s">
        <v>751</v>
      </c>
      <c r="B827" t="s">
        <v>130</v>
      </c>
      <c r="C827" t="s">
        <v>839</v>
      </c>
      <c r="D827" t="s">
        <v>840</v>
      </c>
      <c r="E827">
        <f>SUM(Table116[[#This Row],[2025]:[2014]])</f>
        <v>1</v>
      </c>
      <c r="F827" s="6"/>
      <c r="G827" s="6"/>
      <c r="H827" s="6"/>
      <c r="I827" s="6"/>
      <c r="J827" s="6"/>
      <c r="K827" s="6"/>
      <c r="L827" s="6"/>
      <c r="M827" s="6"/>
      <c r="N827" s="6"/>
      <c r="O827" s="6">
        <v>1</v>
      </c>
      <c r="P827" s="6"/>
      <c r="Q827" s="6"/>
    </row>
    <row r="828" spans="1:17" hidden="1" x14ac:dyDescent="0.35">
      <c r="A828" t="s">
        <v>751</v>
      </c>
      <c r="B828" t="s">
        <v>130</v>
      </c>
      <c r="C828" t="s">
        <v>841</v>
      </c>
      <c r="D828" t="s">
        <v>842</v>
      </c>
      <c r="E828">
        <f>SUM(Table116[[#This Row],[2025]:[2014]])</f>
        <v>1</v>
      </c>
      <c r="F828" s="6"/>
      <c r="G828" s="6"/>
      <c r="H828" s="6"/>
      <c r="I828" s="6"/>
      <c r="J828" s="6"/>
      <c r="K828" s="6"/>
      <c r="L828" s="6">
        <v>1</v>
      </c>
      <c r="M828" s="6"/>
      <c r="N828" s="6"/>
      <c r="O828" s="6"/>
      <c r="P828" s="6"/>
      <c r="Q828" s="6"/>
    </row>
    <row r="829" spans="1:17" hidden="1" x14ac:dyDescent="0.35">
      <c r="A829" t="s">
        <v>751</v>
      </c>
      <c r="B829" t="s">
        <v>130</v>
      </c>
      <c r="C829" t="s">
        <v>843</v>
      </c>
      <c r="D829" t="s">
        <v>844</v>
      </c>
      <c r="E829">
        <f>SUM(Table116[[#This Row],[2025]:[2014]])</f>
        <v>2</v>
      </c>
      <c r="F829" s="6"/>
      <c r="G829" s="6"/>
      <c r="H829" s="6"/>
      <c r="I829" s="6">
        <v>1</v>
      </c>
      <c r="J829" s="6">
        <v>1</v>
      </c>
      <c r="K829" s="6"/>
      <c r="L829" s="6"/>
      <c r="M829" s="6"/>
      <c r="N829" s="6"/>
      <c r="O829" s="6"/>
      <c r="P829" s="6"/>
      <c r="Q829" s="6"/>
    </row>
    <row r="830" spans="1:17" hidden="1" x14ac:dyDescent="0.35">
      <c r="A830" t="s">
        <v>751</v>
      </c>
      <c r="B830" t="s">
        <v>130</v>
      </c>
      <c r="C830" t="s">
        <v>845</v>
      </c>
      <c r="D830" t="s">
        <v>846</v>
      </c>
      <c r="E830">
        <f>SUM(Table116[[#This Row],[2025]:[2014]])</f>
        <v>1</v>
      </c>
      <c r="F830" s="6"/>
      <c r="G830" s="6"/>
      <c r="H830" s="6"/>
      <c r="I830" s="6"/>
      <c r="J830" s="6">
        <v>1</v>
      </c>
      <c r="K830" s="6"/>
      <c r="L830" s="6"/>
      <c r="M830" s="6"/>
      <c r="N830" s="6"/>
      <c r="O830" s="6"/>
      <c r="P830" s="6"/>
      <c r="Q830" s="6"/>
    </row>
    <row r="831" spans="1:17" hidden="1" x14ac:dyDescent="0.35">
      <c r="A831" t="s">
        <v>751</v>
      </c>
      <c r="B831" t="s">
        <v>130</v>
      </c>
      <c r="C831" t="s">
        <v>476</v>
      </c>
      <c r="D831" t="s">
        <v>477</v>
      </c>
      <c r="E831">
        <f>SUM(Table116[[#This Row],[2025]:[2014]])</f>
        <v>2</v>
      </c>
      <c r="F831" s="6"/>
      <c r="G831" s="6"/>
      <c r="H831" s="6"/>
      <c r="I831" s="6">
        <v>1</v>
      </c>
      <c r="J831" s="6"/>
      <c r="K831" s="6">
        <v>1</v>
      </c>
      <c r="L831" s="6"/>
      <c r="M831" s="6"/>
      <c r="N831" s="6"/>
      <c r="O831" s="6"/>
      <c r="P831" s="6"/>
      <c r="Q831" s="6"/>
    </row>
    <row r="832" spans="1:17" hidden="1" x14ac:dyDescent="0.35">
      <c r="A832" t="s">
        <v>751</v>
      </c>
      <c r="B832" t="s">
        <v>130</v>
      </c>
      <c r="C832" t="s">
        <v>847</v>
      </c>
      <c r="D832" t="s">
        <v>848</v>
      </c>
      <c r="E832">
        <f>SUM(Table116[[#This Row],[2025]:[2014]])</f>
        <v>1</v>
      </c>
      <c r="F832" s="6"/>
      <c r="G832" s="6"/>
      <c r="H832" s="6"/>
      <c r="I832" s="6">
        <v>1</v>
      </c>
      <c r="J832" s="6"/>
      <c r="K832" s="6"/>
      <c r="L832" s="6"/>
      <c r="M832" s="6"/>
      <c r="N832" s="6"/>
      <c r="O832" s="6"/>
      <c r="P832" s="6"/>
      <c r="Q832" s="6"/>
    </row>
    <row r="833" spans="1:17" hidden="1" x14ac:dyDescent="0.35">
      <c r="A833" t="s">
        <v>751</v>
      </c>
      <c r="B833" t="s">
        <v>130</v>
      </c>
      <c r="C833" t="s">
        <v>849</v>
      </c>
      <c r="D833" t="s">
        <v>850</v>
      </c>
      <c r="E833">
        <f>SUM(Table116[[#This Row],[2025]:[2014]])</f>
        <v>1</v>
      </c>
      <c r="F833" s="6"/>
      <c r="G833" s="6"/>
      <c r="H833" s="6">
        <v>1</v>
      </c>
      <c r="I833" s="6"/>
      <c r="J833" s="6"/>
      <c r="K833" s="6"/>
      <c r="L833" s="6"/>
      <c r="M833" s="6"/>
      <c r="N833" s="6"/>
      <c r="O833" s="6">
        <v>1</v>
      </c>
      <c r="P833" s="6">
        <v>-1</v>
      </c>
      <c r="Q833" s="6"/>
    </row>
    <row r="834" spans="1:17" hidden="1" x14ac:dyDescent="0.35">
      <c r="A834" t="s">
        <v>751</v>
      </c>
      <c r="B834" t="s">
        <v>130</v>
      </c>
      <c r="C834" t="s">
        <v>851</v>
      </c>
      <c r="D834" t="s">
        <v>852</v>
      </c>
      <c r="E834">
        <f>SUM(Table116[[#This Row],[2025]:[2014]])</f>
        <v>13</v>
      </c>
      <c r="F834" s="6"/>
      <c r="G834" s="6"/>
      <c r="H834" s="6"/>
      <c r="I834" s="6"/>
      <c r="J834" s="6"/>
      <c r="K834" s="6"/>
      <c r="L834" s="6"/>
      <c r="M834" s="6"/>
      <c r="N834" s="6"/>
      <c r="O834" s="6">
        <v>-1</v>
      </c>
      <c r="P834" s="6">
        <v>9</v>
      </c>
      <c r="Q834" s="6">
        <v>5</v>
      </c>
    </row>
    <row r="835" spans="1:17" hidden="1" x14ac:dyDescent="0.35">
      <c r="A835" t="s">
        <v>751</v>
      </c>
      <c r="B835" t="s">
        <v>130</v>
      </c>
      <c r="C835" t="s">
        <v>853</v>
      </c>
      <c r="D835" t="s">
        <v>854</v>
      </c>
      <c r="E835">
        <f>SUM(Table116[[#This Row],[2025]:[2014]])</f>
        <v>7</v>
      </c>
      <c r="F835" s="6"/>
      <c r="G835" s="6"/>
      <c r="H835" s="6"/>
      <c r="I835" s="6"/>
      <c r="J835" s="6"/>
      <c r="K835" s="6"/>
      <c r="L835" s="6"/>
      <c r="M835" s="6"/>
      <c r="N835" s="6"/>
      <c r="O835" s="6">
        <v>7</v>
      </c>
      <c r="P835" s="6"/>
      <c r="Q835" s="6"/>
    </row>
    <row r="836" spans="1:17" hidden="1" x14ac:dyDescent="0.35">
      <c r="A836" t="s">
        <v>751</v>
      </c>
      <c r="B836" t="s">
        <v>130</v>
      </c>
      <c r="C836" t="s">
        <v>855</v>
      </c>
      <c r="D836" t="s">
        <v>856</v>
      </c>
      <c r="E836">
        <f>SUM(Table116[[#This Row],[2025]:[2014]])</f>
        <v>12</v>
      </c>
      <c r="F836" s="6"/>
      <c r="G836" s="6"/>
      <c r="H836" s="6"/>
      <c r="I836" s="6"/>
      <c r="J836" s="6"/>
      <c r="K836" s="6"/>
      <c r="L836" s="6"/>
      <c r="M836" s="6">
        <v>2</v>
      </c>
      <c r="N836" s="6">
        <v>8</v>
      </c>
      <c r="O836" s="6">
        <v>2</v>
      </c>
      <c r="P836" s="6"/>
      <c r="Q836" s="6"/>
    </row>
    <row r="837" spans="1:17" hidden="1" x14ac:dyDescent="0.35">
      <c r="A837" t="s">
        <v>751</v>
      </c>
      <c r="B837" t="s">
        <v>130</v>
      </c>
      <c r="C837" t="s">
        <v>857</v>
      </c>
      <c r="D837" t="s">
        <v>858</v>
      </c>
      <c r="E837">
        <f>SUM(Table116[[#This Row],[2025]:[2014]])</f>
        <v>0</v>
      </c>
      <c r="F837" s="6"/>
      <c r="G837" s="6">
        <v>0</v>
      </c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hidden="1" x14ac:dyDescent="0.35">
      <c r="A838" t="s">
        <v>751</v>
      </c>
      <c r="B838" t="s">
        <v>150</v>
      </c>
      <c r="C838" t="s">
        <v>859</v>
      </c>
      <c r="D838" t="s">
        <v>860</v>
      </c>
      <c r="E838">
        <f>SUM(Table116[[#This Row],[2025]:[2014]])</f>
        <v>2</v>
      </c>
      <c r="F838" s="6"/>
      <c r="G838" s="6"/>
      <c r="H838" s="6"/>
      <c r="I838" s="6"/>
      <c r="J838" s="6"/>
      <c r="K838" s="6"/>
      <c r="L838" s="6"/>
      <c r="M838" s="6"/>
      <c r="N838" s="6"/>
      <c r="O838" s="6">
        <v>2</v>
      </c>
      <c r="P838" s="6"/>
      <c r="Q838" s="6"/>
    </row>
    <row r="839" spans="1:17" hidden="1" x14ac:dyDescent="0.35">
      <c r="A839" t="s">
        <v>751</v>
      </c>
      <c r="B839" t="s">
        <v>150</v>
      </c>
      <c r="C839" t="s">
        <v>861</v>
      </c>
      <c r="D839" t="s">
        <v>862</v>
      </c>
      <c r="E839">
        <f>SUM(Table116[[#This Row],[2025]:[2014]])</f>
        <v>0</v>
      </c>
      <c r="F839" s="6">
        <v>-1</v>
      </c>
      <c r="G839" s="6">
        <v>1</v>
      </c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hidden="1" x14ac:dyDescent="0.35">
      <c r="A840" t="s">
        <v>751</v>
      </c>
      <c r="B840" t="s">
        <v>150</v>
      </c>
      <c r="C840" t="s">
        <v>863</v>
      </c>
      <c r="D840" t="s">
        <v>864</v>
      </c>
      <c r="E840">
        <f>SUM(Table116[[#This Row],[2025]:[2014]])</f>
        <v>2</v>
      </c>
      <c r="F840" s="6"/>
      <c r="G840" s="6"/>
      <c r="H840" s="6"/>
      <c r="I840" s="6"/>
      <c r="J840" s="6"/>
      <c r="K840" s="6"/>
      <c r="L840" s="6"/>
      <c r="M840" s="6">
        <v>1</v>
      </c>
      <c r="N840" s="6"/>
      <c r="O840" s="6"/>
      <c r="P840" s="6"/>
      <c r="Q840" s="6">
        <v>1</v>
      </c>
    </row>
    <row r="841" spans="1:17" hidden="1" x14ac:dyDescent="0.35">
      <c r="A841" t="s">
        <v>751</v>
      </c>
      <c r="B841" t="s">
        <v>150</v>
      </c>
      <c r="C841" t="s">
        <v>620</v>
      </c>
      <c r="D841" t="s">
        <v>621</v>
      </c>
      <c r="E841">
        <f>SUM(Table116[[#This Row],[2025]:[2014]])</f>
        <v>8</v>
      </c>
      <c r="F841" s="6"/>
      <c r="G841" s="6"/>
      <c r="H841" s="6"/>
      <c r="I841" s="6"/>
      <c r="J841" s="6"/>
      <c r="K841" s="6">
        <v>5</v>
      </c>
      <c r="L841" s="6">
        <v>1</v>
      </c>
      <c r="M841" s="6"/>
      <c r="N841" s="6"/>
      <c r="O841" s="6"/>
      <c r="P841" s="6"/>
      <c r="Q841" s="6">
        <v>2</v>
      </c>
    </row>
    <row r="842" spans="1:17" hidden="1" x14ac:dyDescent="0.35">
      <c r="A842" t="s">
        <v>751</v>
      </c>
      <c r="B842" t="s">
        <v>150</v>
      </c>
      <c r="C842" t="s">
        <v>151</v>
      </c>
      <c r="D842" t="s">
        <v>152</v>
      </c>
      <c r="E842">
        <f>SUM(Table116[[#This Row],[2025]:[2014]])</f>
        <v>8</v>
      </c>
      <c r="F842" s="6"/>
      <c r="G842" s="6">
        <v>2</v>
      </c>
      <c r="H842" s="6">
        <v>5</v>
      </c>
      <c r="I842" s="6">
        <v>1</v>
      </c>
      <c r="J842" s="6"/>
      <c r="K842" s="6"/>
      <c r="L842" s="6"/>
      <c r="M842" s="6"/>
      <c r="N842" s="6"/>
      <c r="O842" s="6"/>
      <c r="P842" s="6"/>
      <c r="Q842" s="6"/>
    </row>
    <row r="843" spans="1:17" hidden="1" x14ac:dyDescent="0.35">
      <c r="A843" t="s">
        <v>751</v>
      </c>
      <c r="B843" t="s">
        <v>150</v>
      </c>
      <c r="C843" t="s">
        <v>865</v>
      </c>
      <c r="D843" t="s">
        <v>866</v>
      </c>
      <c r="E843">
        <f>SUM(Table116[[#This Row],[2025]:[2014]])</f>
        <v>5</v>
      </c>
      <c r="F843" s="6"/>
      <c r="G843" s="6"/>
      <c r="H843" s="6"/>
      <c r="I843" s="6"/>
      <c r="J843" s="6">
        <v>4</v>
      </c>
      <c r="K843" s="6"/>
      <c r="L843" s="6"/>
      <c r="M843" s="6"/>
      <c r="N843" s="6">
        <v>1</v>
      </c>
      <c r="O843" s="6"/>
      <c r="P843" s="6"/>
      <c r="Q843" s="6"/>
    </row>
    <row r="844" spans="1:17" hidden="1" x14ac:dyDescent="0.35">
      <c r="A844" t="s">
        <v>751</v>
      </c>
      <c r="B844" t="s">
        <v>150</v>
      </c>
      <c r="C844" t="s">
        <v>867</v>
      </c>
      <c r="D844" t="s">
        <v>868</v>
      </c>
      <c r="E844">
        <f>SUM(Table116[[#This Row],[2025]:[2014]])</f>
        <v>1</v>
      </c>
      <c r="F844" s="6"/>
      <c r="G844" s="6"/>
      <c r="H844" s="6"/>
      <c r="I844" s="6"/>
      <c r="J844" s="6"/>
      <c r="K844" s="6">
        <v>1</v>
      </c>
      <c r="L844" s="6"/>
      <c r="M844" s="6"/>
      <c r="N844" s="6"/>
      <c r="O844" s="6"/>
      <c r="P844" s="6"/>
      <c r="Q844" s="6"/>
    </row>
    <row r="845" spans="1:17" hidden="1" x14ac:dyDescent="0.35">
      <c r="A845" t="s">
        <v>751</v>
      </c>
      <c r="B845" t="s">
        <v>622</v>
      </c>
      <c r="C845" t="s">
        <v>623</v>
      </c>
      <c r="D845" t="s">
        <v>624</v>
      </c>
      <c r="E845">
        <f>SUM(Table116[[#This Row],[2025]:[2014]])</f>
        <v>24</v>
      </c>
      <c r="F845" s="6">
        <v>3</v>
      </c>
      <c r="G845" s="6"/>
      <c r="H845" s="6"/>
      <c r="I845" s="6"/>
      <c r="J845" s="6"/>
      <c r="K845" s="6">
        <v>18</v>
      </c>
      <c r="L845" s="6">
        <v>1</v>
      </c>
      <c r="M845" s="6">
        <v>1</v>
      </c>
      <c r="N845" s="6">
        <v>1</v>
      </c>
      <c r="O845" s="6"/>
      <c r="P845" s="6"/>
      <c r="Q845" s="6"/>
    </row>
    <row r="846" spans="1:17" hidden="1" x14ac:dyDescent="0.35">
      <c r="A846" t="s">
        <v>751</v>
      </c>
      <c r="B846" t="s">
        <v>625</v>
      </c>
      <c r="C846" t="s">
        <v>869</v>
      </c>
      <c r="D846" t="s">
        <v>870</v>
      </c>
      <c r="E846">
        <f>SUM(Table116[[#This Row],[2025]:[2014]])</f>
        <v>1</v>
      </c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>
        <v>1</v>
      </c>
    </row>
    <row r="847" spans="1:17" hidden="1" x14ac:dyDescent="0.35">
      <c r="A847" t="s">
        <v>751</v>
      </c>
      <c r="B847" t="s">
        <v>153</v>
      </c>
      <c r="C847" t="s">
        <v>871</v>
      </c>
      <c r="D847" t="s">
        <v>872</v>
      </c>
      <c r="E847">
        <f>SUM(Table116[[#This Row],[2025]:[2014]])</f>
        <v>0</v>
      </c>
      <c r="F847" s="6"/>
      <c r="G847" s="6"/>
      <c r="H847" s="6"/>
      <c r="I847" s="6"/>
      <c r="J847" s="6"/>
      <c r="K847" s="6"/>
      <c r="L847" s="6"/>
      <c r="M847" s="6"/>
      <c r="N847" s="6"/>
      <c r="O847" s="6">
        <v>0</v>
      </c>
      <c r="P847" s="6"/>
      <c r="Q847" s="6"/>
    </row>
    <row r="848" spans="1:17" hidden="1" x14ac:dyDescent="0.35">
      <c r="A848" t="s">
        <v>751</v>
      </c>
      <c r="B848" t="s">
        <v>176</v>
      </c>
      <c r="C848" t="s">
        <v>873</v>
      </c>
      <c r="D848" t="s">
        <v>874</v>
      </c>
      <c r="E848">
        <f>SUM(Table116[[#This Row],[2025]:[2014]])</f>
        <v>1</v>
      </c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>
        <v>1</v>
      </c>
    </row>
    <row r="849" spans="1:17" hidden="1" x14ac:dyDescent="0.35">
      <c r="A849" t="s">
        <v>751</v>
      </c>
      <c r="B849" t="s">
        <v>176</v>
      </c>
      <c r="C849" t="s">
        <v>875</v>
      </c>
      <c r="D849" t="s">
        <v>876</v>
      </c>
      <c r="E849">
        <f>SUM(Table116[[#This Row],[2025]:[2014]])</f>
        <v>5</v>
      </c>
      <c r="F849" s="6"/>
      <c r="G849" s="6"/>
      <c r="H849" s="6"/>
      <c r="I849" s="6"/>
      <c r="J849" s="6"/>
      <c r="K849" s="6"/>
      <c r="L849" s="6"/>
      <c r="M849" s="6"/>
      <c r="N849" s="6">
        <v>1</v>
      </c>
      <c r="O849" s="6"/>
      <c r="P849" s="6"/>
      <c r="Q849" s="6">
        <v>4</v>
      </c>
    </row>
    <row r="850" spans="1:17" hidden="1" x14ac:dyDescent="0.35">
      <c r="A850" t="s">
        <v>751</v>
      </c>
      <c r="B850" t="s">
        <v>179</v>
      </c>
      <c r="C850" t="s">
        <v>441</v>
      </c>
      <c r="D850" t="s">
        <v>442</v>
      </c>
      <c r="E850">
        <f>SUM(Table116[[#This Row],[2025]:[2014]])</f>
        <v>1</v>
      </c>
      <c r="F850" s="6"/>
      <c r="G850" s="6"/>
      <c r="H850" s="6">
        <v>1</v>
      </c>
      <c r="I850" s="6"/>
      <c r="J850" s="6"/>
      <c r="K850" s="6"/>
      <c r="L850" s="6"/>
      <c r="M850" s="6"/>
      <c r="N850" s="6"/>
      <c r="O850" s="6"/>
      <c r="P850" s="6"/>
      <c r="Q850" s="6"/>
    </row>
    <row r="851" spans="1:17" hidden="1" x14ac:dyDescent="0.35">
      <c r="A851" t="s">
        <v>751</v>
      </c>
      <c r="B851" t="s">
        <v>179</v>
      </c>
      <c r="C851" t="s">
        <v>877</v>
      </c>
      <c r="D851" t="s">
        <v>878</v>
      </c>
      <c r="E851">
        <f>SUM(Table116[[#This Row],[2025]:[2014]])</f>
        <v>1</v>
      </c>
      <c r="F851" s="6"/>
      <c r="G851" s="6"/>
      <c r="H851" s="6"/>
      <c r="I851" s="6"/>
      <c r="J851" s="6"/>
      <c r="K851" s="6"/>
      <c r="L851" s="6"/>
      <c r="M851" s="6"/>
      <c r="N851" s="6"/>
      <c r="O851" s="6">
        <v>1</v>
      </c>
      <c r="P851" s="6"/>
      <c r="Q851" s="6"/>
    </row>
    <row r="852" spans="1:17" hidden="1" x14ac:dyDescent="0.35">
      <c r="A852" t="s">
        <v>751</v>
      </c>
      <c r="B852" t="s">
        <v>179</v>
      </c>
      <c r="C852" t="s">
        <v>879</v>
      </c>
      <c r="D852" t="s">
        <v>880</v>
      </c>
      <c r="E852">
        <f>SUM(Table116[[#This Row],[2025]:[2014]])</f>
        <v>1</v>
      </c>
      <c r="F852" s="6"/>
      <c r="G852" s="6"/>
      <c r="H852" s="6"/>
      <c r="I852" s="6"/>
      <c r="J852" s="6"/>
      <c r="K852" s="6">
        <v>1</v>
      </c>
      <c r="L852" s="6"/>
      <c r="M852" s="6"/>
      <c r="N852" s="6"/>
      <c r="O852" s="6"/>
      <c r="P852" s="6"/>
      <c r="Q852" s="6"/>
    </row>
    <row r="853" spans="1:17" hidden="1" x14ac:dyDescent="0.35">
      <c r="A853" t="s">
        <v>751</v>
      </c>
      <c r="B853" t="s">
        <v>179</v>
      </c>
      <c r="C853" t="s">
        <v>881</v>
      </c>
      <c r="D853" t="s">
        <v>882</v>
      </c>
      <c r="E853">
        <f>SUM(Table116[[#This Row],[2025]:[2014]])</f>
        <v>1</v>
      </c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>
        <v>1</v>
      </c>
    </row>
    <row r="854" spans="1:17" hidden="1" x14ac:dyDescent="0.35">
      <c r="A854" t="s">
        <v>751</v>
      </c>
      <c r="B854" t="s">
        <v>179</v>
      </c>
      <c r="C854" t="s">
        <v>883</v>
      </c>
      <c r="D854" t="s">
        <v>884</v>
      </c>
      <c r="E854">
        <f>SUM(Table116[[#This Row],[2025]:[2014]])</f>
        <v>1</v>
      </c>
      <c r="F854" s="6"/>
      <c r="G854" s="6"/>
      <c r="H854" s="6"/>
      <c r="I854" s="6"/>
      <c r="J854" s="6"/>
      <c r="K854" s="6"/>
      <c r="L854" s="6"/>
      <c r="M854" s="6"/>
      <c r="N854" s="6"/>
      <c r="O854" s="6">
        <v>1</v>
      </c>
      <c r="P854" s="6"/>
      <c r="Q854" s="6"/>
    </row>
    <row r="855" spans="1:17" hidden="1" x14ac:dyDescent="0.35">
      <c r="A855" t="s">
        <v>751</v>
      </c>
      <c r="B855" t="s">
        <v>179</v>
      </c>
      <c r="C855" t="s">
        <v>182</v>
      </c>
      <c r="D855" t="s">
        <v>183</v>
      </c>
      <c r="E855">
        <f>SUM(Table116[[#This Row],[2025]:[2014]])</f>
        <v>1</v>
      </c>
      <c r="F855" s="6"/>
      <c r="G855" s="6"/>
      <c r="H855" s="6"/>
      <c r="I855" s="6"/>
      <c r="J855" s="6"/>
      <c r="K855" s="6"/>
      <c r="L855" s="6"/>
      <c r="M855" s="6"/>
      <c r="N855" s="6"/>
      <c r="O855" s="6">
        <v>1</v>
      </c>
      <c r="P855" s="6"/>
      <c r="Q855" s="6"/>
    </row>
    <row r="856" spans="1:17" hidden="1" x14ac:dyDescent="0.35">
      <c r="A856" t="s">
        <v>751</v>
      </c>
      <c r="B856" t="s">
        <v>179</v>
      </c>
      <c r="C856" t="s">
        <v>885</v>
      </c>
      <c r="D856" t="s">
        <v>886</v>
      </c>
      <c r="E856">
        <f>SUM(Table116[[#This Row],[2025]:[2014]])</f>
        <v>2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>
        <v>2</v>
      </c>
    </row>
    <row r="857" spans="1:17" hidden="1" x14ac:dyDescent="0.35">
      <c r="A857" t="s">
        <v>751</v>
      </c>
      <c r="B857" t="s">
        <v>192</v>
      </c>
      <c r="C857" t="s">
        <v>887</v>
      </c>
      <c r="D857" t="s">
        <v>888</v>
      </c>
      <c r="E857">
        <f>SUM(Table116[[#This Row],[2025]:[2014]])</f>
        <v>4</v>
      </c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>
        <v>4</v>
      </c>
      <c r="Q857" s="6"/>
    </row>
    <row r="858" spans="1:17" hidden="1" x14ac:dyDescent="0.35">
      <c r="A858" t="s">
        <v>751</v>
      </c>
      <c r="B858" t="s">
        <v>195</v>
      </c>
      <c r="C858" t="s">
        <v>889</v>
      </c>
      <c r="D858" t="s">
        <v>890</v>
      </c>
      <c r="E858">
        <f>SUM(Table116[[#This Row],[2025]:[2014]])</f>
        <v>0</v>
      </c>
      <c r="F858" s="6"/>
      <c r="G858" s="6"/>
      <c r="H858" s="6"/>
      <c r="I858" s="6"/>
      <c r="J858" s="6"/>
      <c r="K858" s="6"/>
      <c r="L858" s="6"/>
      <c r="M858" s="6"/>
      <c r="N858" s="6"/>
      <c r="O858" s="6">
        <v>0</v>
      </c>
      <c r="P858" s="6"/>
      <c r="Q858" s="6"/>
    </row>
    <row r="859" spans="1:17" hidden="1" x14ac:dyDescent="0.35">
      <c r="A859" t="s">
        <v>751</v>
      </c>
      <c r="B859" t="s">
        <v>201</v>
      </c>
      <c r="C859" t="s">
        <v>106</v>
      </c>
      <c r="D859" t="s">
        <v>202</v>
      </c>
      <c r="E859">
        <f>SUM(Table116[[#This Row],[2025]:[2014]])</f>
        <v>-38</v>
      </c>
      <c r="F859" s="6"/>
      <c r="G859" s="6">
        <v>-7</v>
      </c>
      <c r="H859" s="6">
        <v>-12</v>
      </c>
      <c r="I859" s="6">
        <v>-8</v>
      </c>
      <c r="J859" s="6">
        <v>-2</v>
      </c>
      <c r="K859" s="6">
        <v>-9</v>
      </c>
      <c r="L859" s="6"/>
      <c r="M859" s="6"/>
      <c r="N859" s="6"/>
      <c r="O859" s="6"/>
      <c r="P859" s="6"/>
      <c r="Q859" s="6"/>
    </row>
    <row r="860" spans="1:17" hidden="1" x14ac:dyDescent="0.35">
      <c r="A860" t="s">
        <v>751</v>
      </c>
      <c r="B860" t="s">
        <v>201</v>
      </c>
      <c r="C860" t="s">
        <v>106</v>
      </c>
      <c r="D860" t="s">
        <v>486</v>
      </c>
      <c r="E860">
        <f>SUM(Table116[[#This Row],[2025]:[2014]])</f>
        <v>-7</v>
      </c>
      <c r="F860" s="6"/>
      <c r="G860" s="6"/>
      <c r="H860" s="6"/>
      <c r="I860" s="6"/>
      <c r="J860" s="6">
        <v>-4</v>
      </c>
      <c r="K860" s="6">
        <v>-2</v>
      </c>
      <c r="L860" s="6"/>
      <c r="M860" s="6">
        <v>-1</v>
      </c>
      <c r="N860" s="6"/>
      <c r="O860" s="6"/>
      <c r="P860" s="6"/>
      <c r="Q860" s="6"/>
    </row>
    <row r="861" spans="1:17" hidden="1" x14ac:dyDescent="0.35">
      <c r="A861" t="s">
        <v>751</v>
      </c>
      <c r="B861" t="s">
        <v>891</v>
      </c>
      <c r="C861" t="s">
        <v>892</v>
      </c>
      <c r="D861" t="s">
        <v>893</v>
      </c>
      <c r="E861">
        <f>SUM(Table116[[#This Row],[2025]:[2014]])</f>
        <v>2</v>
      </c>
      <c r="F861" s="6"/>
      <c r="G861" s="6"/>
      <c r="H861" s="6"/>
      <c r="I861" s="6"/>
      <c r="J861" s="6"/>
      <c r="K861" s="6"/>
      <c r="L861" s="6"/>
      <c r="M861" s="6">
        <v>1</v>
      </c>
      <c r="N861" s="6">
        <v>1</v>
      </c>
      <c r="O861" s="6"/>
      <c r="P861" s="6"/>
      <c r="Q861" s="6"/>
    </row>
    <row r="862" spans="1:17" hidden="1" x14ac:dyDescent="0.35">
      <c r="A862" t="s">
        <v>751</v>
      </c>
      <c r="B862" t="s">
        <v>203</v>
      </c>
      <c r="C862" t="s">
        <v>493</v>
      </c>
      <c r="D862" t="s">
        <v>494</v>
      </c>
      <c r="E862">
        <f>SUM(Table116[[#This Row],[2025]:[2014]])</f>
        <v>188</v>
      </c>
      <c r="F862" s="6"/>
      <c r="G862" s="6"/>
      <c r="H862" s="6"/>
      <c r="I862" s="6"/>
      <c r="J862" s="6">
        <v>1</v>
      </c>
      <c r="K862" s="6">
        <v>-1</v>
      </c>
      <c r="L862" s="6">
        <v>40</v>
      </c>
      <c r="M862" s="6">
        <v>39</v>
      </c>
      <c r="N862" s="6">
        <v>30</v>
      </c>
      <c r="O862" s="6">
        <v>37</v>
      </c>
      <c r="P862" s="6">
        <v>41</v>
      </c>
      <c r="Q862" s="6">
        <v>1</v>
      </c>
    </row>
    <row r="863" spans="1:17" hidden="1" x14ac:dyDescent="0.35">
      <c r="A863" t="s">
        <v>751</v>
      </c>
      <c r="B863" t="s">
        <v>203</v>
      </c>
      <c r="C863" t="s">
        <v>894</v>
      </c>
      <c r="D863" t="s">
        <v>895</v>
      </c>
      <c r="E863">
        <f>SUM(Table116[[#This Row],[2025]:[2014]])</f>
        <v>5</v>
      </c>
      <c r="F863" s="6"/>
      <c r="G863" s="6">
        <v>1</v>
      </c>
      <c r="H863" s="6">
        <v>1</v>
      </c>
      <c r="I863" s="6"/>
      <c r="J863" s="6">
        <v>1</v>
      </c>
      <c r="K863" s="6"/>
      <c r="L863" s="6"/>
      <c r="M863" s="6"/>
      <c r="N863" s="6"/>
      <c r="O863" s="6"/>
      <c r="P863" s="6">
        <v>1</v>
      </c>
      <c r="Q863" s="6">
        <v>1</v>
      </c>
    </row>
    <row r="864" spans="1:17" hidden="1" x14ac:dyDescent="0.35">
      <c r="A864" t="s">
        <v>751</v>
      </c>
      <c r="B864" t="s">
        <v>203</v>
      </c>
      <c r="C864" t="s">
        <v>214</v>
      </c>
      <c r="D864" t="s">
        <v>215</v>
      </c>
      <c r="E864">
        <f>SUM(Table116[[#This Row],[2025]:[2014]])</f>
        <v>6</v>
      </c>
      <c r="F864" s="6"/>
      <c r="G864" s="6">
        <v>2</v>
      </c>
      <c r="H864" s="6"/>
      <c r="I864" s="6"/>
      <c r="J864" s="6"/>
      <c r="K864" s="6">
        <v>3</v>
      </c>
      <c r="L864" s="6"/>
      <c r="M864" s="6">
        <v>1</v>
      </c>
      <c r="N864" s="6"/>
      <c r="O864" s="6"/>
      <c r="P864" s="6"/>
      <c r="Q864" s="6"/>
    </row>
    <row r="865" spans="1:17" hidden="1" x14ac:dyDescent="0.35">
      <c r="A865" t="s">
        <v>751</v>
      </c>
      <c r="B865" t="s">
        <v>219</v>
      </c>
      <c r="C865" t="s">
        <v>896</v>
      </c>
      <c r="D865" t="s">
        <v>897</v>
      </c>
      <c r="E865">
        <f>SUM(Table116[[#This Row],[2025]:[2014]])</f>
        <v>1</v>
      </c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>
        <v>1</v>
      </c>
    </row>
    <row r="866" spans="1:17" hidden="1" x14ac:dyDescent="0.35">
      <c r="A866" t="s">
        <v>751</v>
      </c>
      <c r="B866" t="s">
        <v>219</v>
      </c>
      <c r="C866" t="s">
        <v>898</v>
      </c>
      <c r="D866" t="s">
        <v>899</v>
      </c>
      <c r="E866">
        <f>SUM(Table116[[#This Row],[2025]:[2014]])</f>
        <v>0</v>
      </c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>
        <v>0</v>
      </c>
      <c r="Q866" s="6"/>
    </row>
    <row r="867" spans="1:17" hidden="1" x14ac:dyDescent="0.35">
      <c r="A867" t="s">
        <v>751</v>
      </c>
      <c r="B867" t="s">
        <v>219</v>
      </c>
      <c r="C867" t="s">
        <v>900</v>
      </c>
      <c r="D867" t="s">
        <v>901</v>
      </c>
      <c r="E867">
        <f>SUM(Table116[[#This Row],[2025]:[2014]])</f>
        <v>19</v>
      </c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>
        <v>-1</v>
      </c>
      <c r="Q867" s="6">
        <v>20</v>
      </c>
    </row>
    <row r="868" spans="1:17" hidden="1" x14ac:dyDescent="0.35">
      <c r="A868" t="s">
        <v>751</v>
      </c>
      <c r="B868" t="s">
        <v>219</v>
      </c>
      <c r="C868" t="s">
        <v>595</v>
      </c>
      <c r="D868" t="s">
        <v>596</v>
      </c>
      <c r="E868">
        <f>SUM(Table116[[#This Row],[2025]:[2014]])</f>
        <v>4</v>
      </c>
      <c r="F868" s="6"/>
      <c r="G868" s="6"/>
      <c r="H868" s="6">
        <v>1</v>
      </c>
      <c r="I868" s="6"/>
      <c r="J868" s="6"/>
      <c r="K868" s="6"/>
      <c r="L868" s="6"/>
      <c r="M868" s="6"/>
      <c r="N868" s="6"/>
      <c r="O868" s="6">
        <v>3</v>
      </c>
      <c r="P868" s="6"/>
      <c r="Q868" s="6"/>
    </row>
    <row r="869" spans="1:17" hidden="1" x14ac:dyDescent="0.35">
      <c r="A869" t="s">
        <v>751</v>
      </c>
      <c r="B869" t="s">
        <v>229</v>
      </c>
      <c r="C869" t="s">
        <v>106</v>
      </c>
      <c r="D869" t="s">
        <v>230</v>
      </c>
      <c r="E869">
        <f>SUM(Table116[[#This Row],[2025]:[2014]])</f>
        <v>10</v>
      </c>
      <c r="F869" s="6"/>
      <c r="G869" s="6"/>
      <c r="H869" s="6">
        <v>10</v>
      </c>
      <c r="I869" s="6"/>
      <c r="J869" s="6"/>
      <c r="K869" s="6"/>
      <c r="L869" s="6"/>
      <c r="M869" s="6"/>
      <c r="N869" s="6"/>
      <c r="O869" s="6"/>
      <c r="P869" s="6"/>
      <c r="Q869" s="6"/>
    </row>
    <row r="870" spans="1:17" hidden="1" x14ac:dyDescent="0.35">
      <c r="A870" t="s">
        <v>751</v>
      </c>
      <c r="B870" t="s">
        <v>229</v>
      </c>
      <c r="C870" t="s">
        <v>106</v>
      </c>
      <c r="D870" t="s">
        <v>231</v>
      </c>
      <c r="E870">
        <f>SUM(Table116[[#This Row],[2025]:[2014]])</f>
        <v>15</v>
      </c>
      <c r="F870" s="6"/>
      <c r="G870" s="6">
        <v>1</v>
      </c>
      <c r="H870" s="6"/>
      <c r="I870" s="6">
        <v>5</v>
      </c>
      <c r="J870" s="6">
        <v>8</v>
      </c>
      <c r="K870" s="6">
        <v>1</v>
      </c>
      <c r="L870" s="6"/>
      <c r="M870" s="6"/>
      <c r="N870" s="6"/>
      <c r="O870" s="6"/>
      <c r="P870" s="6"/>
      <c r="Q870" s="6"/>
    </row>
    <row r="871" spans="1:17" hidden="1" x14ac:dyDescent="0.35">
      <c r="A871" t="s">
        <v>751</v>
      </c>
      <c r="B871" t="s">
        <v>229</v>
      </c>
      <c r="C871" t="s">
        <v>106</v>
      </c>
      <c r="D871" t="s">
        <v>232</v>
      </c>
      <c r="E871">
        <f>SUM(Table116[[#This Row],[2025]:[2014]])</f>
        <v>2</v>
      </c>
      <c r="F871" s="6"/>
      <c r="G871" s="6"/>
      <c r="H871" s="6"/>
      <c r="I871" s="6">
        <v>2</v>
      </c>
      <c r="J871" s="6"/>
      <c r="K871" s="6"/>
      <c r="L871" s="6"/>
      <c r="M871" s="6"/>
      <c r="N871" s="6"/>
      <c r="O871" s="6"/>
      <c r="P871" s="6"/>
      <c r="Q871" s="6"/>
    </row>
    <row r="872" spans="1:17" hidden="1" x14ac:dyDescent="0.35">
      <c r="A872" t="s">
        <v>751</v>
      </c>
      <c r="B872" t="s">
        <v>229</v>
      </c>
      <c r="C872" t="s">
        <v>106</v>
      </c>
      <c r="D872" t="s">
        <v>233</v>
      </c>
      <c r="E872">
        <f>SUM(Table116[[#This Row],[2025]:[2014]])</f>
        <v>185</v>
      </c>
      <c r="F872" s="6"/>
      <c r="G872" s="6">
        <v>54</v>
      </c>
      <c r="H872" s="6">
        <v>35</v>
      </c>
      <c r="I872" s="6">
        <v>63</v>
      </c>
      <c r="J872" s="6">
        <v>9</v>
      </c>
      <c r="K872" s="6">
        <v>24</v>
      </c>
      <c r="L872" s="6"/>
      <c r="M872" s="6"/>
      <c r="N872" s="6"/>
      <c r="O872" s="6"/>
      <c r="P872" s="6"/>
      <c r="Q872" s="6"/>
    </row>
    <row r="873" spans="1:17" hidden="1" x14ac:dyDescent="0.35">
      <c r="A873" t="s">
        <v>751</v>
      </c>
      <c r="B873" t="s">
        <v>229</v>
      </c>
      <c r="C873" t="s">
        <v>106</v>
      </c>
      <c r="D873" t="s">
        <v>504</v>
      </c>
      <c r="E873">
        <f>SUM(Table116[[#This Row],[2025]:[2014]])</f>
        <v>2</v>
      </c>
      <c r="F873" s="6"/>
      <c r="G873" s="6"/>
      <c r="H873" s="6"/>
      <c r="I873" s="6">
        <v>2</v>
      </c>
      <c r="J873" s="6"/>
      <c r="K873" s="6"/>
      <c r="L873" s="6"/>
      <c r="M873" s="6"/>
      <c r="N873" s="6"/>
      <c r="O873" s="6"/>
      <c r="P873" s="6"/>
      <c r="Q873" s="6"/>
    </row>
    <row r="874" spans="1:17" hidden="1" x14ac:dyDescent="0.35">
      <c r="A874" t="s">
        <v>751</v>
      </c>
      <c r="B874" t="s">
        <v>229</v>
      </c>
      <c r="C874" t="s">
        <v>106</v>
      </c>
      <c r="D874" t="s">
        <v>234</v>
      </c>
      <c r="E874">
        <f>SUM(Table116[[#This Row],[2025]:[2014]])</f>
        <v>5</v>
      </c>
      <c r="F874" s="6"/>
      <c r="G874" s="6">
        <v>1</v>
      </c>
      <c r="H874" s="6">
        <v>2</v>
      </c>
      <c r="I874" s="6">
        <v>1</v>
      </c>
      <c r="J874" s="6"/>
      <c r="K874" s="6">
        <v>1</v>
      </c>
      <c r="L874" s="6"/>
      <c r="M874" s="6"/>
      <c r="N874" s="6"/>
      <c r="O874" s="6"/>
      <c r="P874" s="6"/>
      <c r="Q874" s="6"/>
    </row>
    <row r="875" spans="1:17" hidden="1" x14ac:dyDescent="0.35">
      <c r="A875" t="s">
        <v>751</v>
      </c>
      <c r="B875" t="s">
        <v>229</v>
      </c>
      <c r="C875" t="s">
        <v>106</v>
      </c>
      <c r="D875" t="s">
        <v>235</v>
      </c>
      <c r="E875">
        <f>SUM(Table116[[#This Row],[2025]:[2014]])</f>
        <v>3</v>
      </c>
      <c r="F875" s="6"/>
      <c r="G875" s="6">
        <v>1</v>
      </c>
      <c r="H875" s="6">
        <v>1</v>
      </c>
      <c r="I875" s="6">
        <v>1</v>
      </c>
      <c r="J875" s="6"/>
      <c r="K875" s="6"/>
      <c r="L875" s="6"/>
      <c r="M875" s="6"/>
      <c r="N875" s="6"/>
      <c r="O875" s="6"/>
      <c r="P875" s="6"/>
      <c r="Q875" s="6"/>
    </row>
    <row r="876" spans="1:17" hidden="1" x14ac:dyDescent="0.35">
      <c r="A876" t="s">
        <v>751</v>
      </c>
      <c r="B876" t="s">
        <v>229</v>
      </c>
      <c r="C876" t="s">
        <v>902</v>
      </c>
      <c r="D876" t="s">
        <v>903</v>
      </c>
      <c r="E876">
        <f>SUM(Table116[[#This Row],[2025]:[2014]])</f>
        <v>1</v>
      </c>
      <c r="F876" s="6"/>
      <c r="G876" s="6"/>
      <c r="H876" s="6"/>
      <c r="I876" s="6">
        <v>1</v>
      </c>
      <c r="J876" s="6"/>
      <c r="K876" s="6"/>
      <c r="L876" s="6"/>
      <c r="M876" s="6"/>
      <c r="N876" s="6"/>
      <c r="O876" s="6"/>
      <c r="P876" s="6"/>
      <c r="Q876" s="6"/>
    </row>
    <row r="877" spans="1:17" hidden="1" x14ac:dyDescent="0.35">
      <c r="A877" t="s">
        <v>751</v>
      </c>
      <c r="B877" t="s">
        <v>229</v>
      </c>
      <c r="C877" t="s">
        <v>236</v>
      </c>
      <c r="D877" t="s">
        <v>237</v>
      </c>
      <c r="E877">
        <f>SUM(Table116[[#This Row],[2025]:[2014]])</f>
        <v>1</v>
      </c>
      <c r="F877" s="6"/>
      <c r="G877" s="6"/>
      <c r="H877" s="6"/>
      <c r="I877" s="6"/>
      <c r="J877" s="6"/>
      <c r="K877" s="6"/>
      <c r="L877" s="6"/>
      <c r="M877" s="6"/>
      <c r="N877" s="6">
        <v>1</v>
      </c>
      <c r="O877" s="6"/>
      <c r="P877" s="6"/>
      <c r="Q877" s="6"/>
    </row>
    <row r="878" spans="1:17" hidden="1" x14ac:dyDescent="0.35">
      <c r="A878" t="s">
        <v>751</v>
      </c>
      <c r="B878" t="s">
        <v>229</v>
      </c>
      <c r="C878" t="s">
        <v>904</v>
      </c>
      <c r="D878" t="s">
        <v>905</v>
      </c>
      <c r="E878">
        <f>SUM(Table116[[#This Row],[2025]:[2014]])</f>
        <v>1</v>
      </c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>
        <v>1</v>
      </c>
    </row>
    <row r="879" spans="1:17" hidden="1" x14ac:dyDescent="0.35">
      <c r="A879" t="s">
        <v>751</v>
      </c>
      <c r="B879" t="s">
        <v>600</v>
      </c>
      <c r="C879" t="s">
        <v>906</v>
      </c>
      <c r="D879" t="s">
        <v>907</v>
      </c>
      <c r="E879">
        <f>SUM(Table116[[#This Row],[2025]:[2014]])</f>
        <v>0</v>
      </c>
      <c r="F879" s="6"/>
      <c r="G879" s="6"/>
      <c r="H879" s="6"/>
      <c r="I879" s="6"/>
      <c r="J879" s="6"/>
      <c r="K879" s="6"/>
      <c r="L879" s="6"/>
      <c r="M879" s="6">
        <v>0</v>
      </c>
      <c r="N879" s="6"/>
      <c r="O879" s="6"/>
      <c r="P879" s="6"/>
      <c r="Q879" s="6"/>
    </row>
    <row r="880" spans="1:17" hidden="1" x14ac:dyDescent="0.35">
      <c r="A880" t="s">
        <v>751</v>
      </c>
      <c r="B880" t="s">
        <v>600</v>
      </c>
      <c r="C880" t="s">
        <v>601</v>
      </c>
      <c r="D880" t="s">
        <v>602</v>
      </c>
      <c r="E880">
        <f>SUM(Table116[[#This Row],[2025]:[2014]])</f>
        <v>3</v>
      </c>
      <c r="F880" s="6"/>
      <c r="G880" s="6"/>
      <c r="H880" s="6"/>
      <c r="I880" s="6"/>
      <c r="J880" s="6"/>
      <c r="K880" s="6">
        <v>1</v>
      </c>
      <c r="L880" s="6"/>
      <c r="M880" s="6"/>
      <c r="N880" s="6">
        <v>2</v>
      </c>
      <c r="O880" s="6"/>
      <c r="P880" s="6"/>
      <c r="Q880" s="6"/>
    </row>
    <row r="881" spans="1:17" hidden="1" x14ac:dyDescent="0.35">
      <c r="A881" t="s">
        <v>751</v>
      </c>
      <c r="B881" t="s">
        <v>600</v>
      </c>
      <c r="C881" t="s">
        <v>908</v>
      </c>
      <c r="D881" t="s">
        <v>909</v>
      </c>
      <c r="E881">
        <f>SUM(Table116[[#This Row],[2025]:[2014]])</f>
        <v>2</v>
      </c>
      <c r="F881" s="6"/>
      <c r="G881" s="6"/>
      <c r="H881" s="6"/>
      <c r="I881" s="6"/>
      <c r="J881" s="6"/>
      <c r="K881" s="6"/>
      <c r="L881" s="6"/>
      <c r="M881" s="6">
        <v>1</v>
      </c>
      <c r="N881" s="6">
        <v>1</v>
      </c>
      <c r="O881" s="6"/>
      <c r="P881" s="6"/>
      <c r="Q881" s="6"/>
    </row>
    <row r="882" spans="1:17" hidden="1" x14ac:dyDescent="0.35">
      <c r="A882" t="s">
        <v>751</v>
      </c>
      <c r="B882" t="s">
        <v>600</v>
      </c>
      <c r="C882" t="s">
        <v>910</v>
      </c>
      <c r="D882" t="s">
        <v>911</v>
      </c>
      <c r="E882">
        <f>SUM(Table116[[#This Row],[2025]:[2014]])</f>
        <v>1</v>
      </c>
      <c r="F882" s="6"/>
      <c r="G882" s="6"/>
      <c r="H882" s="6"/>
      <c r="I882" s="6"/>
      <c r="J882" s="6"/>
      <c r="K882" s="6"/>
      <c r="L882" s="6">
        <v>1</v>
      </c>
      <c r="M882" s="6"/>
      <c r="N882" s="6"/>
      <c r="O882" s="6"/>
      <c r="P882" s="6"/>
      <c r="Q882" s="6"/>
    </row>
    <row r="883" spans="1:17" hidden="1" x14ac:dyDescent="0.35">
      <c r="A883" t="s">
        <v>751</v>
      </c>
      <c r="B883" t="s">
        <v>600</v>
      </c>
      <c r="C883" t="s">
        <v>912</v>
      </c>
      <c r="D883" t="s">
        <v>913</v>
      </c>
      <c r="E883">
        <f>SUM(Table116[[#This Row],[2025]:[2014]])</f>
        <v>5</v>
      </c>
      <c r="F883" s="6"/>
      <c r="G883" s="6"/>
      <c r="H883" s="6"/>
      <c r="I883" s="6"/>
      <c r="J883" s="6"/>
      <c r="K883" s="6"/>
      <c r="L883" s="6">
        <v>2</v>
      </c>
      <c r="M883" s="6"/>
      <c r="N883" s="6"/>
      <c r="O883" s="6"/>
      <c r="P883" s="6">
        <v>1</v>
      </c>
      <c r="Q883" s="6">
        <v>2</v>
      </c>
    </row>
    <row r="884" spans="1:17" hidden="1" x14ac:dyDescent="0.35">
      <c r="A884" t="s">
        <v>751</v>
      </c>
      <c r="B884" t="s">
        <v>600</v>
      </c>
      <c r="C884" t="s">
        <v>914</v>
      </c>
      <c r="D884" t="s">
        <v>915</v>
      </c>
      <c r="E884">
        <f>SUM(Table116[[#This Row],[2025]:[2014]])</f>
        <v>1</v>
      </c>
      <c r="F884" s="6"/>
      <c r="G884" s="6"/>
      <c r="H884" s="6"/>
      <c r="I884" s="6"/>
      <c r="J884" s="6"/>
      <c r="K884" s="6">
        <v>1</v>
      </c>
      <c r="L884" s="6"/>
      <c r="M884" s="6"/>
      <c r="N884" s="6"/>
      <c r="O884" s="6"/>
      <c r="P884" s="6"/>
      <c r="Q884" s="6"/>
    </row>
    <row r="885" spans="1:17" hidden="1" x14ac:dyDescent="0.35">
      <c r="A885" t="s">
        <v>751</v>
      </c>
      <c r="B885" t="s">
        <v>600</v>
      </c>
      <c r="C885" t="s">
        <v>916</v>
      </c>
      <c r="D885" t="s">
        <v>917</v>
      </c>
      <c r="E885">
        <f>SUM(Table116[[#This Row],[2025]:[2014]])</f>
        <v>7</v>
      </c>
      <c r="F885" s="6"/>
      <c r="G885" s="6"/>
      <c r="H885" s="6"/>
      <c r="I885" s="6"/>
      <c r="J885" s="6">
        <v>-4</v>
      </c>
      <c r="K885" s="6">
        <v>10</v>
      </c>
      <c r="L885" s="6"/>
      <c r="M885" s="6">
        <v>1</v>
      </c>
      <c r="N885" s="6"/>
      <c r="O885" s="6"/>
      <c r="P885" s="6"/>
      <c r="Q885" s="6"/>
    </row>
    <row r="886" spans="1:17" hidden="1" x14ac:dyDescent="0.35">
      <c r="A886" t="s">
        <v>751</v>
      </c>
      <c r="B886" t="s">
        <v>918</v>
      </c>
      <c r="C886" t="s">
        <v>919</v>
      </c>
      <c r="D886" t="s">
        <v>920</v>
      </c>
      <c r="E886">
        <f>SUM(Table116[[#This Row],[2025]:[2014]])</f>
        <v>1</v>
      </c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>
        <v>1</v>
      </c>
      <c r="Q886" s="6"/>
    </row>
    <row r="887" spans="1:17" hidden="1" x14ac:dyDescent="0.35">
      <c r="A887" t="s">
        <v>751</v>
      </c>
      <c r="B887" t="s">
        <v>918</v>
      </c>
      <c r="C887" t="s">
        <v>921</v>
      </c>
      <c r="D887" t="s">
        <v>922</v>
      </c>
      <c r="E887">
        <f>SUM(Table116[[#This Row],[2025]:[2014]])</f>
        <v>2</v>
      </c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>
        <v>2</v>
      </c>
      <c r="Q887" s="6"/>
    </row>
    <row r="888" spans="1:17" hidden="1" x14ac:dyDescent="0.35">
      <c r="A888" t="s">
        <v>751</v>
      </c>
      <c r="B888" t="s">
        <v>238</v>
      </c>
      <c r="C888" t="s">
        <v>923</v>
      </c>
      <c r="D888" t="s">
        <v>924</v>
      </c>
      <c r="E888">
        <f>SUM(Table116[[#This Row],[2025]:[2014]])</f>
        <v>3</v>
      </c>
      <c r="F888" s="6"/>
      <c r="G888" s="6"/>
      <c r="H888" s="6"/>
      <c r="I888" s="6"/>
      <c r="J888" s="6"/>
      <c r="K888" s="6"/>
      <c r="L888" s="6"/>
      <c r="M888" s="6"/>
      <c r="N888" s="6"/>
      <c r="O888" s="6">
        <v>1</v>
      </c>
      <c r="P888" s="6"/>
      <c r="Q888" s="6">
        <v>2</v>
      </c>
    </row>
    <row r="889" spans="1:17" hidden="1" x14ac:dyDescent="0.35">
      <c r="A889" t="s">
        <v>751</v>
      </c>
      <c r="B889" t="s">
        <v>238</v>
      </c>
      <c r="C889" t="s">
        <v>239</v>
      </c>
      <c r="D889" t="s">
        <v>240</v>
      </c>
      <c r="E889">
        <f>SUM(Table116[[#This Row],[2025]:[2014]])</f>
        <v>1</v>
      </c>
      <c r="F889" s="6"/>
      <c r="G889" s="6"/>
      <c r="H889" s="6"/>
      <c r="I889" s="6"/>
      <c r="J889" s="6"/>
      <c r="K889" s="6"/>
      <c r="L889" s="6"/>
      <c r="M889" s="6"/>
      <c r="N889" s="6">
        <v>1</v>
      </c>
      <c r="O889" s="6"/>
      <c r="P889" s="6"/>
      <c r="Q889" s="6"/>
    </row>
    <row r="890" spans="1:17" hidden="1" x14ac:dyDescent="0.35">
      <c r="A890" t="s">
        <v>751</v>
      </c>
      <c r="B890" t="s">
        <v>238</v>
      </c>
      <c r="C890" t="s">
        <v>925</v>
      </c>
      <c r="D890" t="s">
        <v>926</v>
      </c>
      <c r="E890">
        <f>SUM(Table116[[#This Row],[2025]:[2014]])</f>
        <v>1</v>
      </c>
      <c r="F890" s="6"/>
      <c r="G890" s="6">
        <v>1</v>
      </c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hidden="1" x14ac:dyDescent="0.35">
      <c r="A891" t="s">
        <v>751</v>
      </c>
      <c r="B891" t="s">
        <v>241</v>
      </c>
      <c r="C891" t="s">
        <v>244</v>
      </c>
      <c r="D891" t="s">
        <v>245</v>
      </c>
      <c r="E891">
        <f>SUM(Table116[[#This Row],[2025]:[2014]])</f>
        <v>8</v>
      </c>
      <c r="F891" s="6"/>
      <c r="G891" s="6"/>
      <c r="H891" s="6">
        <v>5</v>
      </c>
      <c r="I891" s="6"/>
      <c r="J891" s="6"/>
      <c r="K891" s="6"/>
      <c r="L891" s="6">
        <v>3</v>
      </c>
      <c r="M891" s="6"/>
      <c r="N891" s="6"/>
      <c r="O891" s="6"/>
      <c r="P891" s="6"/>
      <c r="Q891" s="6"/>
    </row>
    <row r="892" spans="1:17" hidden="1" x14ac:dyDescent="0.35">
      <c r="A892" t="s">
        <v>751</v>
      </c>
      <c r="B892" t="s">
        <v>248</v>
      </c>
      <c r="C892" t="s">
        <v>507</v>
      </c>
      <c r="D892" t="s">
        <v>508</v>
      </c>
      <c r="E892">
        <f>SUM(Table116[[#This Row],[2025]:[2014]])</f>
        <v>5</v>
      </c>
      <c r="F892" s="6"/>
      <c r="G892" s="6"/>
      <c r="H892" s="6"/>
      <c r="I892" s="6"/>
      <c r="J892" s="6"/>
      <c r="K892" s="6"/>
      <c r="L892" s="6">
        <v>5</v>
      </c>
      <c r="M892" s="6"/>
      <c r="N892" s="6"/>
      <c r="O892" s="6"/>
      <c r="P892" s="6"/>
      <c r="Q892" s="6"/>
    </row>
    <row r="893" spans="1:17" hidden="1" x14ac:dyDescent="0.35">
      <c r="A893" t="s">
        <v>751</v>
      </c>
      <c r="B893" t="s">
        <v>248</v>
      </c>
      <c r="C893" t="s">
        <v>448</v>
      </c>
      <c r="D893" t="s">
        <v>449</v>
      </c>
      <c r="E893">
        <f>SUM(Table116[[#This Row],[2025]:[2014]])</f>
        <v>1</v>
      </c>
      <c r="F893" s="6"/>
      <c r="G893" s="6"/>
      <c r="H893" s="6"/>
      <c r="I893" s="6"/>
      <c r="J893" s="6"/>
      <c r="K893" s="6"/>
      <c r="L893" s="6"/>
      <c r="M893" s="6">
        <v>1</v>
      </c>
      <c r="N893" s="6"/>
      <c r="O893" s="6"/>
      <c r="P893" s="6"/>
      <c r="Q893" s="6"/>
    </row>
    <row r="894" spans="1:17" hidden="1" x14ac:dyDescent="0.35">
      <c r="A894" t="s">
        <v>751</v>
      </c>
      <c r="B894" t="s">
        <v>253</v>
      </c>
      <c r="C894" t="s">
        <v>927</v>
      </c>
      <c r="D894" t="s">
        <v>928</v>
      </c>
      <c r="E894">
        <f>SUM(Table116[[#This Row],[2025]:[2014]])</f>
        <v>1</v>
      </c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>
        <v>1</v>
      </c>
      <c r="Q894" s="6"/>
    </row>
    <row r="895" spans="1:17" hidden="1" x14ac:dyDescent="0.35">
      <c r="A895" t="s">
        <v>751</v>
      </c>
      <c r="B895" t="s">
        <v>253</v>
      </c>
      <c r="C895" t="s">
        <v>929</v>
      </c>
      <c r="D895" t="s">
        <v>930</v>
      </c>
      <c r="E895">
        <f>SUM(Table116[[#This Row],[2025]:[2014]])</f>
        <v>1</v>
      </c>
      <c r="F895" s="6"/>
      <c r="G895" s="6"/>
      <c r="H895" s="6"/>
      <c r="I895" s="6"/>
      <c r="J895" s="6"/>
      <c r="K895" s="6"/>
      <c r="L895" s="6"/>
      <c r="M895" s="6"/>
      <c r="N895" s="6"/>
      <c r="O895" s="6">
        <v>1</v>
      </c>
      <c r="P895" s="6"/>
      <c r="Q895" s="6"/>
    </row>
    <row r="896" spans="1:17" hidden="1" x14ac:dyDescent="0.35">
      <c r="A896" t="s">
        <v>751</v>
      </c>
      <c r="B896" t="s">
        <v>256</v>
      </c>
      <c r="C896" t="s">
        <v>931</v>
      </c>
      <c r="D896" t="s">
        <v>932</v>
      </c>
      <c r="E896">
        <f>SUM(Table116[[#This Row],[2025]:[2014]])</f>
        <v>0</v>
      </c>
      <c r="F896" s="6"/>
      <c r="G896" s="6"/>
      <c r="H896" s="6"/>
      <c r="I896" s="6"/>
      <c r="J896" s="6"/>
      <c r="K896" s="6">
        <v>0</v>
      </c>
      <c r="L896" s="6"/>
      <c r="M896" s="6"/>
      <c r="N896" s="6"/>
      <c r="O896" s="6"/>
      <c r="P896" s="6"/>
      <c r="Q896" s="6"/>
    </row>
    <row r="897" spans="1:17" hidden="1" x14ac:dyDescent="0.35">
      <c r="A897" t="s">
        <v>751</v>
      </c>
      <c r="B897" t="s">
        <v>256</v>
      </c>
      <c r="C897" t="s">
        <v>933</v>
      </c>
      <c r="D897" t="s">
        <v>934</v>
      </c>
      <c r="E897">
        <f>SUM(Table116[[#This Row],[2025]:[2014]])</f>
        <v>1</v>
      </c>
      <c r="F897" s="6"/>
      <c r="G897" s="6"/>
      <c r="H897" s="6"/>
      <c r="I897" s="6"/>
      <c r="J897" s="6"/>
      <c r="K897" s="6"/>
      <c r="L897" s="6"/>
      <c r="M897" s="6">
        <v>1</v>
      </c>
      <c r="N897" s="6"/>
      <c r="O897" s="6"/>
      <c r="P897" s="6"/>
      <c r="Q897" s="6"/>
    </row>
    <row r="898" spans="1:17" hidden="1" x14ac:dyDescent="0.35">
      <c r="A898" t="s">
        <v>751</v>
      </c>
      <c r="B898" t="s">
        <v>256</v>
      </c>
      <c r="C898" t="s">
        <v>257</v>
      </c>
      <c r="D898" t="s">
        <v>258</v>
      </c>
      <c r="E898">
        <f>SUM(Table116[[#This Row],[2025]:[2014]])</f>
        <v>1</v>
      </c>
      <c r="F898" s="6"/>
      <c r="G898" s="6"/>
      <c r="H898" s="6">
        <v>1</v>
      </c>
      <c r="I898" s="6"/>
      <c r="J898" s="6"/>
      <c r="K898" s="6"/>
      <c r="L898" s="6"/>
      <c r="M898" s="6"/>
      <c r="N898" s="6"/>
      <c r="O898" s="6"/>
      <c r="P898" s="6"/>
      <c r="Q898" s="6"/>
    </row>
    <row r="899" spans="1:17" hidden="1" x14ac:dyDescent="0.35">
      <c r="A899" t="s">
        <v>751</v>
      </c>
      <c r="B899" t="s">
        <v>256</v>
      </c>
      <c r="C899" t="s">
        <v>935</v>
      </c>
      <c r="D899" t="s">
        <v>936</v>
      </c>
      <c r="E899">
        <f>SUM(Table116[[#This Row],[2025]:[2014]])</f>
        <v>1</v>
      </c>
      <c r="F899" s="6"/>
      <c r="G899" s="6"/>
      <c r="H899" s="6"/>
      <c r="I899" s="6"/>
      <c r="J899" s="6"/>
      <c r="K899" s="6"/>
      <c r="L899" s="6">
        <v>1</v>
      </c>
      <c r="M899" s="6"/>
      <c r="N899" s="6"/>
      <c r="O899" s="6"/>
      <c r="P899" s="6"/>
      <c r="Q899" s="6"/>
    </row>
    <row r="900" spans="1:17" hidden="1" x14ac:dyDescent="0.35">
      <c r="A900" t="s">
        <v>751</v>
      </c>
      <c r="B900" t="s">
        <v>259</v>
      </c>
      <c r="C900" t="s">
        <v>937</v>
      </c>
      <c r="D900" t="s">
        <v>938</v>
      </c>
      <c r="E900">
        <f>SUM(Table116[[#This Row],[2025]:[2014]])</f>
        <v>1</v>
      </c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>
        <v>1</v>
      </c>
      <c r="Q900" s="6"/>
    </row>
    <row r="901" spans="1:17" hidden="1" x14ac:dyDescent="0.35">
      <c r="A901" t="s">
        <v>751</v>
      </c>
      <c r="B901" t="s">
        <v>259</v>
      </c>
      <c r="C901" t="s">
        <v>939</v>
      </c>
      <c r="D901" t="s">
        <v>940</v>
      </c>
      <c r="E901">
        <f>SUM(Table116[[#This Row],[2025]:[2014]])</f>
        <v>-3</v>
      </c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>
        <v>-3</v>
      </c>
    </row>
    <row r="902" spans="1:17" hidden="1" x14ac:dyDescent="0.35">
      <c r="A902" t="s">
        <v>751</v>
      </c>
      <c r="B902" t="s">
        <v>259</v>
      </c>
      <c r="C902" t="s">
        <v>260</v>
      </c>
      <c r="D902" t="s">
        <v>261</v>
      </c>
      <c r="E902">
        <f>SUM(Table116[[#This Row],[2025]:[2014]])</f>
        <v>2</v>
      </c>
      <c r="F902" s="6"/>
      <c r="G902" s="6"/>
      <c r="H902" s="6"/>
      <c r="I902" s="6"/>
      <c r="J902" s="6"/>
      <c r="K902" s="6">
        <v>1</v>
      </c>
      <c r="L902" s="6"/>
      <c r="M902" s="6"/>
      <c r="N902" s="6">
        <v>1</v>
      </c>
      <c r="O902" s="6"/>
      <c r="P902" s="6"/>
      <c r="Q902" s="6"/>
    </row>
    <row r="903" spans="1:17" hidden="1" x14ac:dyDescent="0.35">
      <c r="A903" t="s">
        <v>751</v>
      </c>
      <c r="B903" t="s">
        <v>259</v>
      </c>
      <c r="C903" t="s">
        <v>262</v>
      </c>
      <c r="D903" t="s">
        <v>263</v>
      </c>
      <c r="E903">
        <f>SUM(Table116[[#This Row],[2025]:[2014]])</f>
        <v>2</v>
      </c>
      <c r="F903" s="6"/>
      <c r="G903" s="6"/>
      <c r="H903" s="6"/>
      <c r="I903" s="6"/>
      <c r="J903" s="6"/>
      <c r="K903" s="6"/>
      <c r="L903" s="6"/>
      <c r="M903" s="6">
        <v>1</v>
      </c>
      <c r="N903" s="6">
        <v>1</v>
      </c>
      <c r="O903" s="6"/>
      <c r="P903" s="6"/>
      <c r="Q903" s="6"/>
    </row>
    <row r="904" spans="1:17" hidden="1" x14ac:dyDescent="0.35">
      <c r="A904" t="s">
        <v>751</v>
      </c>
      <c r="B904" t="s">
        <v>259</v>
      </c>
      <c r="C904" t="s">
        <v>684</v>
      </c>
      <c r="D904" t="s">
        <v>685</v>
      </c>
      <c r="E904">
        <f>SUM(Table116[[#This Row],[2025]:[2014]])</f>
        <v>0</v>
      </c>
      <c r="F904" s="6"/>
      <c r="G904" s="6"/>
      <c r="H904" s="6"/>
      <c r="I904" s="6"/>
      <c r="J904" s="6"/>
      <c r="K904" s="6"/>
      <c r="L904" s="6"/>
      <c r="M904" s="6"/>
      <c r="N904" s="6"/>
      <c r="O904" s="6">
        <v>-1</v>
      </c>
      <c r="P904" s="6">
        <v>1</v>
      </c>
      <c r="Q904" s="6"/>
    </row>
    <row r="905" spans="1:17" hidden="1" x14ac:dyDescent="0.35">
      <c r="A905" t="s">
        <v>751</v>
      </c>
      <c r="B905" t="s">
        <v>259</v>
      </c>
      <c r="C905" t="s">
        <v>274</v>
      </c>
      <c r="D905" t="s">
        <v>275</v>
      </c>
      <c r="E905">
        <f>SUM(Table116[[#This Row],[2025]:[2014]])</f>
        <v>2</v>
      </c>
      <c r="F905" s="6"/>
      <c r="G905" s="6"/>
      <c r="H905" s="6"/>
      <c r="I905" s="6"/>
      <c r="J905" s="6"/>
      <c r="K905" s="6"/>
      <c r="L905" s="6">
        <v>1</v>
      </c>
      <c r="M905" s="6"/>
      <c r="N905" s="6">
        <v>1</v>
      </c>
      <c r="O905" s="6"/>
      <c r="P905" s="6"/>
      <c r="Q905" s="6"/>
    </row>
    <row r="906" spans="1:17" hidden="1" x14ac:dyDescent="0.35">
      <c r="A906" t="s">
        <v>751</v>
      </c>
      <c r="B906" t="s">
        <v>259</v>
      </c>
      <c r="C906" t="s">
        <v>941</v>
      </c>
      <c r="D906" t="s">
        <v>942</v>
      </c>
      <c r="E906">
        <f>SUM(Table116[[#This Row],[2025]:[2014]])</f>
        <v>1</v>
      </c>
      <c r="F906" s="6"/>
      <c r="G906" s="6"/>
      <c r="H906" s="6"/>
      <c r="I906" s="6"/>
      <c r="J906" s="6"/>
      <c r="K906" s="6"/>
      <c r="L906" s="6"/>
      <c r="M906" s="6"/>
      <c r="N906" s="6">
        <v>1</v>
      </c>
      <c r="O906" s="6"/>
      <c r="P906" s="6"/>
      <c r="Q906" s="6"/>
    </row>
    <row r="907" spans="1:17" hidden="1" x14ac:dyDescent="0.35">
      <c r="A907" t="s">
        <v>751</v>
      </c>
      <c r="B907" t="s">
        <v>276</v>
      </c>
      <c r="C907" t="s">
        <v>943</v>
      </c>
      <c r="D907" t="s">
        <v>944</v>
      </c>
      <c r="E907">
        <f>SUM(Table116[[#This Row],[2025]:[2014]])</f>
        <v>1</v>
      </c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>
        <v>1</v>
      </c>
    </row>
    <row r="908" spans="1:17" hidden="1" x14ac:dyDescent="0.35">
      <c r="A908" t="s">
        <v>751</v>
      </c>
      <c r="B908" t="s">
        <v>276</v>
      </c>
      <c r="C908" t="s">
        <v>514</v>
      </c>
      <c r="D908" t="s">
        <v>515</v>
      </c>
      <c r="E908">
        <f>SUM(Table116[[#This Row],[2025]:[2014]])</f>
        <v>1</v>
      </c>
      <c r="F908" s="6"/>
      <c r="G908" s="6"/>
      <c r="H908" s="6"/>
      <c r="I908" s="6"/>
      <c r="J908" s="6"/>
      <c r="K908" s="6"/>
      <c r="L908" s="6"/>
      <c r="M908" s="6">
        <v>1</v>
      </c>
      <c r="N908" s="6"/>
      <c r="O908" s="6"/>
      <c r="P908" s="6"/>
      <c r="Q908" s="6"/>
    </row>
    <row r="909" spans="1:17" hidden="1" x14ac:dyDescent="0.35">
      <c r="A909" t="s">
        <v>751</v>
      </c>
      <c r="B909" t="s">
        <v>276</v>
      </c>
      <c r="C909" t="s">
        <v>557</v>
      </c>
      <c r="D909" t="s">
        <v>558</v>
      </c>
      <c r="E909">
        <f>SUM(Table116[[#This Row],[2025]:[2014]])</f>
        <v>1</v>
      </c>
      <c r="F909" s="6"/>
      <c r="G909" s="6"/>
      <c r="H909" s="6"/>
      <c r="I909" s="6"/>
      <c r="J909" s="6"/>
      <c r="K909" s="6"/>
      <c r="L909" s="6"/>
      <c r="M909" s="6"/>
      <c r="N909" s="6"/>
      <c r="O909" s="6">
        <v>1</v>
      </c>
      <c r="P909" s="6"/>
      <c r="Q909" s="6"/>
    </row>
    <row r="910" spans="1:17" hidden="1" x14ac:dyDescent="0.35">
      <c r="A910" t="s">
        <v>751</v>
      </c>
      <c r="B910" t="s">
        <v>276</v>
      </c>
      <c r="C910" t="s">
        <v>945</v>
      </c>
      <c r="D910" t="s">
        <v>946</v>
      </c>
      <c r="E910">
        <f>SUM(Table116[[#This Row],[2025]:[2014]])</f>
        <v>4</v>
      </c>
      <c r="F910" s="6"/>
      <c r="G910" s="6"/>
      <c r="H910" s="6">
        <v>1</v>
      </c>
      <c r="I910" s="6"/>
      <c r="J910" s="6"/>
      <c r="K910" s="6"/>
      <c r="L910" s="6">
        <v>3</v>
      </c>
      <c r="M910" s="6"/>
      <c r="N910" s="6"/>
      <c r="O910" s="6"/>
      <c r="P910" s="6"/>
      <c r="Q910" s="6"/>
    </row>
    <row r="911" spans="1:17" hidden="1" x14ac:dyDescent="0.35">
      <c r="A911" t="s">
        <v>751</v>
      </c>
      <c r="B911" t="s">
        <v>276</v>
      </c>
      <c r="C911" t="s">
        <v>947</v>
      </c>
      <c r="D911" t="s">
        <v>948</v>
      </c>
      <c r="E911">
        <f>SUM(Table116[[#This Row],[2025]:[2014]])</f>
        <v>1</v>
      </c>
      <c r="F911" s="6"/>
      <c r="G911" s="6">
        <v>1</v>
      </c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hidden="1" x14ac:dyDescent="0.35">
      <c r="A912" t="s">
        <v>751</v>
      </c>
      <c r="B912" t="s">
        <v>276</v>
      </c>
      <c r="C912" t="s">
        <v>559</v>
      </c>
      <c r="D912" t="s">
        <v>560</v>
      </c>
      <c r="E912">
        <f>SUM(Table116[[#This Row],[2025]:[2014]])</f>
        <v>3</v>
      </c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>
        <v>1</v>
      </c>
      <c r="Q912" s="6">
        <v>2</v>
      </c>
    </row>
    <row r="913" spans="1:17" hidden="1" x14ac:dyDescent="0.35">
      <c r="A913" t="s">
        <v>751</v>
      </c>
      <c r="B913" t="s">
        <v>276</v>
      </c>
      <c r="C913" t="s">
        <v>949</v>
      </c>
      <c r="D913" t="s">
        <v>950</v>
      </c>
      <c r="E913">
        <f>SUM(Table116[[#This Row],[2025]:[2014]])</f>
        <v>2</v>
      </c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>
        <v>2</v>
      </c>
    </row>
    <row r="914" spans="1:17" hidden="1" x14ac:dyDescent="0.35">
      <c r="A914" t="s">
        <v>751</v>
      </c>
      <c r="B914" t="s">
        <v>281</v>
      </c>
      <c r="C914" t="s">
        <v>951</v>
      </c>
      <c r="D914" t="s">
        <v>952</v>
      </c>
      <c r="E914">
        <f>SUM(Table116[[#This Row],[2025]:[2014]])</f>
        <v>0</v>
      </c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>
        <v>0</v>
      </c>
      <c r="Q914" s="6"/>
    </row>
    <row r="915" spans="1:17" hidden="1" x14ac:dyDescent="0.35">
      <c r="A915" t="s">
        <v>751</v>
      </c>
      <c r="B915" t="s">
        <v>281</v>
      </c>
      <c r="C915" t="s">
        <v>282</v>
      </c>
      <c r="D915" t="s">
        <v>283</v>
      </c>
      <c r="E915">
        <f>SUM(Table116[[#This Row],[2025]:[2014]])</f>
        <v>15</v>
      </c>
      <c r="F915" s="6">
        <v>2</v>
      </c>
      <c r="G915" s="6">
        <v>7</v>
      </c>
      <c r="H915" s="6">
        <v>4</v>
      </c>
      <c r="I915" s="6"/>
      <c r="J915" s="6">
        <v>2</v>
      </c>
      <c r="K915" s="6"/>
      <c r="L915" s="6"/>
      <c r="M915" s="6"/>
      <c r="N915" s="6"/>
      <c r="O915" s="6"/>
      <c r="P915" s="6"/>
      <c r="Q915" s="6"/>
    </row>
    <row r="916" spans="1:17" hidden="1" x14ac:dyDescent="0.35">
      <c r="A916" t="s">
        <v>751</v>
      </c>
      <c r="B916" t="s">
        <v>281</v>
      </c>
      <c r="C916" t="s">
        <v>284</v>
      </c>
      <c r="D916" t="s">
        <v>285</v>
      </c>
      <c r="E916">
        <f>SUM(Table116[[#This Row],[2025]:[2014]])</f>
        <v>4</v>
      </c>
      <c r="F916" s="6"/>
      <c r="G916" s="6">
        <v>4</v>
      </c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hidden="1" x14ac:dyDescent="0.35">
      <c r="A917" t="s">
        <v>751</v>
      </c>
      <c r="B917" t="s">
        <v>281</v>
      </c>
      <c r="C917" t="s">
        <v>288</v>
      </c>
      <c r="D917" t="s">
        <v>289</v>
      </c>
      <c r="E917">
        <f>SUM(Table116[[#This Row],[2025]:[2014]])</f>
        <v>10</v>
      </c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>
        <v>4</v>
      </c>
      <c r="Q917" s="6">
        <v>6</v>
      </c>
    </row>
    <row r="918" spans="1:17" hidden="1" x14ac:dyDescent="0.35">
      <c r="A918" t="s">
        <v>751</v>
      </c>
      <c r="B918" t="s">
        <v>281</v>
      </c>
      <c r="C918" t="s">
        <v>290</v>
      </c>
      <c r="D918" t="s">
        <v>291</v>
      </c>
      <c r="E918">
        <f>SUM(Table116[[#This Row],[2025]:[2014]])</f>
        <v>13</v>
      </c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>
        <v>2</v>
      </c>
      <c r="Q918" s="6">
        <v>11</v>
      </c>
    </row>
    <row r="919" spans="1:17" hidden="1" x14ac:dyDescent="0.35">
      <c r="A919" t="s">
        <v>751</v>
      </c>
      <c r="B919" t="s">
        <v>281</v>
      </c>
      <c r="C919" t="s">
        <v>563</v>
      </c>
      <c r="D919" t="s">
        <v>564</v>
      </c>
      <c r="E919">
        <f>SUM(Table116[[#This Row],[2025]:[2014]])</f>
        <v>1</v>
      </c>
      <c r="F919" s="6"/>
      <c r="G919" s="6"/>
      <c r="H919" s="6"/>
      <c r="I919" s="6"/>
      <c r="J919" s="6"/>
      <c r="K919" s="6"/>
      <c r="L919" s="6"/>
      <c r="M919" s="6"/>
      <c r="N919" s="6">
        <v>1</v>
      </c>
      <c r="O919" s="6"/>
      <c r="P919" s="6"/>
      <c r="Q919" s="6"/>
    </row>
    <row r="920" spans="1:17" hidden="1" x14ac:dyDescent="0.35">
      <c r="A920" t="s">
        <v>751</v>
      </c>
      <c r="B920" t="s">
        <v>292</v>
      </c>
      <c r="C920" t="s">
        <v>953</v>
      </c>
      <c r="D920" t="s">
        <v>954</v>
      </c>
      <c r="E920">
        <f>SUM(Table116[[#This Row],[2025]:[2014]])</f>
        <v>0</v>
      </c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>
        <v>0</v>
      </c>
    </row>
    <row r="921" spans="1:17" hidden="1" x14ac:dyDescent="0.35">
      <c r="A921" t="s">
        <v>751</v>
      </c>
      <c r="B921" t="s">
        <v>292</v>
      </c>
      <c r="C921" t="s">
        <v>955</v>
      </c>
      <c r="D921" t="s">
        <v>956</v>
      </c>
      <c r="E921">
        <f>SUM(Table116[[#This Row],[2025]:[2014]])</f>
        <v>0</v>
      </c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>
        <v>0</v>
      </c>
    </row>
    <row r="922" spans="1:17" hidden="1" x14ac:dyDescent="0.35">
      <c r="A922" t="s">
        <v>751</v>
      </c>
      <c r="B922" t="s">
        <v>292</v>
      </c>
      <c r="C922" t="s">
        <v>957</v>
      </c>
      <c r="D922" t="s">
        <v>958</v>
      </c>
      <c r="E922">
        <f>SUM(Table116[[#This Row],[2025]:[2014]])</f>
        <v>1</v>
      </c>
      <c r="F922" s="6"/>
      <c r="G922" s="6"/>
      <c r="H922" s="6"/>
      <c r="I922" s="6"/>
      <c r="J922" s="6"/>
      <c r="K922" s="6"/>
      <c r="L922" s="6"/>
      <c r="M922" s="6"/>
      <c r="N922" s="6">
        <v>1</v>
      </c>
      <c r="O922" s="6"/>
      <c r="P922" s="6"/>
      <c r="Q922" s="6"/>
    </row>
    <row r="923" spans="1:17" hidden="1" x14ac:dyDescent="0.35">
      <c r="A923" t="s">
        <v>751</v>
      </c>
      <c r="B923" t="s">
        <v>292</v>
      </c>
      <c r="C923" t="s">
        <v>959</v>
      </c>
      <c r="D923" t="s">
        <v>960</v>
      </c>
      <c r="E923">
        <f>SUM(Table116[[#This Row],[2025]:[2014]])</f>
        <v>-1</v>
      </c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>
        <v>-1</v>
      </c>
    </row>
    <row r="924" spans="1:17" hidden="1" x14ac:dyDescent="0.35">
      <c r="A924" t="s">
        <v>751</v>
      </c>
      <c r="B924" t="s">
        <v>292</v>
      </c>
      <c r="C924" t="s">
        <v>297</v>
      </c>
      <c r="D924" t="s">
        <v>298</v>
      </c>
      <c r="E924">
        <f>SUM(Table116[[#This Row],[2025]:[2014]])</f>
        <v>8</v>
      </c>
      <c r="F924" s="6">
        <v>1</v>
      </c>
      <c r="G924" s="6">
        <v>4</v>
      </c>
      <c r="H924" s="6"/>
      <c r="I924" s="6">
        <v>2</v>
      </c>
      <c r="J924" s="6">
        <v>-1</v>
      </c>
      <c r="K924" s="6">
        <v>1</v>
      </c>
      <c r="L924" s="6"/>
      <c r="M924" s="6">
        <v>0</v>
      </c>
      <c r="N924" s="6">
        <v>1</v>
      </c>
      <c r="O924" s="6"/>
      <c r="P924" s="6"/>
      <c r="Q924" s="6"/>
    </row>
    <row r="925" spans="1:17" hidden="1" x14ac:dyDescent="0.35">
      <c r="A925" t="s">
        <v>751</v>
      </c>
      <c r="B925" t="s">
        <v>292</v>
      </c>
      <c r="C925" t="s">
        <v>660</v>
      </c>
      <c r="D925" t="s">
        <v>661</v>
      </c>
      <c r="E925">
        <f>SUM(Table116[[#This Row],[2025]:[2014]])</f>
        <v>1</v>
      </c>
      <c r="F925" s="6"/>
      <c r="G925" s="6"/>
      <c r="H925" s="6"/>
      <c r="I925" s="6"/>
      <c r="J925" s="6"/>
      <c r="K925" s="6"/>
      <c r="L925" s="6"/>
      <c r="M925" s="6"/>
      <c r="N925" s="6">
        <v>1</v>
      </c>
      <c r="O925" s="6"/>
      <c r="P925" s="6"/>
      <c r="Q925" s="6"/>
    </row>
    <row r="926" spans="1:17" hidden="1" x14ac:dyDescent="0.35">
      <c r="A926" t="s">
        <v>751</v>
      </c>
      <c r="B926" t="s">
        <v>299</v>
      </c>
      <c r="C926" t="s">
        <v>961</v>
      </c>
      <c r="D926" t="s">
        <v>962</v>
      </c>
      <c r="E926">
        <f>SUM(Table116[[#This Row],[2025]:[2014]])</f>
        <v>2</v>
      </c>
      <c r="F926" s="6"/>
      <c r="G926" s="6"/>
      <c r="H926" s="6"/>
      <c r="I926" s="6"/>
      <c r="J926" s="6"/>
      <c r="K926" s="6"/>
      <c r="L926" s="6"/>
      <c r="M926" s="6">
        <v>2</v>
      </c>
      <c r="N926" s="6"/>
      <c r="O926" s="6"/>
      <c r="P926" s="6"/>
      <c r="Q926" s="6"/>
    </row>
    <row r="927" spans="1:17" hidden="1" x14ac:dyDescent="0.35">
      <c r="A927" t="s">
        <v>751</v>
      </c>
      <c r="B927" t="s">
        <v>299</v>
      </c>
      <c r="C927" t="s">
        <v>963</v>
      </c>
      <c r="D927" t="s">
        <v>964</v>
      </c>
      <c r="E927">
        <f>SUM(Table116[[#This Row],[2025]:[2014]])</f>
        <v>0</v>
      </c>
      <c r="F927" s="6"/>
      <c r="G927" s="6"/>
      <c r="H927" s="6"/>
      <c r="I927" s="6"/>
      <c r="J927" s="6"/>
      <c r="K927" s="6"/>
      <c r="L927" s="6">
        <v>0</v>
      </c>
      <c r="M927" s="6"/>
      <c r="N927" s="6"/>
      <c r="O927" s="6"/>
      <c r="P927" s="6"/>
      <c r="Q927" s="6"/>
    </row>
    <row r="928" spans="1:17" hidden="1" x14ac:dyDescent="0.35">
      <c r="A928" t="s">
        <v>751</v>
      </c>
      <c r="B928" t="s">
        <v>299</v>
      </c>
      <c r="C928" t="s">
        <v>965</v>
      </c>
      <c r="D928" t="s">
        <v>966</v>
      </c>
      <c r="E928">
        <f>SUM(Table116[[#This Row],[2025]:[2014]])</f>
        <v>2</v>
      </c>
      <c r="F928" s="6"/>
      <c r="G928" s="6"/>
      <c r="H928" s="6"/>
      <c r="I928" s="6"/>
      <c r="J928" s="6"/>
      <c r="K928" s="6"/>
      <c r="L928" s="6">
        <v>1</v>
      </c>
      <c r="M928" s="6"/>
      <c r="N928" s="6"/>
      <c r="O928" s="6"/>
      <c r="P928" s="6"/>
      <c r="Q928" s="6">
        <v>1</v>
      </c>
    </row>
    <row r="929" spans="1:17" hidden="1" x14ac:dyDescent="0.35">
      <c r="A929" t="s">
        <v>751</v>
      </c>
      <c r="B929" t="s">
        <v>299</v>
      </c>
      <c r="C929" t="s">
        <v>967</v>
      </c>
      <c r="D929" t="s">
        <v>968</v>
      </c>
      <c r="E929">
        <f>SUM(Table116[[#This Row],[2025]:[2014]])</f>
        <v>2</v>
      </c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>
        <v>1</v>
      </c>
      <c r="Q929" s="6">
        <v>1</v>
      </c>
    </row>
    <row r="930" spans="1:17" hidden="1" x14ac:dyDescent="0.35">
      <c r="A930" t="s">
        <v>751</v>
      </c>
      <c r="B930" t="s">
        <v>299</v>
      </c>
      <c r="C930" t="s">
        <v>450</v>
      </c>
      <c r="D930" t="s">
        <v>451</v>
      </c>
      <c r="E930">
        <f>SUM(Table116[[#This Row],[2025]:[2014]])</f>
        <v>6</v>
      </c>
      <c r="F930" s="6"/>
      <c r="G930" s="6">
        <v>1</v>
      </c>
      <c r="H930" s="6">
        <v>3</v>
      </c>
      <c r="I930" s="6"/>
      <c r="J930" s="6"/>
      <c r="K930" s="6"/>
      <c r="L930" s="6"/>
      <c r="M930" s="6"/>
      <c r="N930" s="6"/>
      <c r="O930" s="6">
        <v>1</v>
      </c>
      <c r="P930" s="6">
        <v>1</v>
      </c>
      <c r="Q930" s="6"/>
    </row>
    <row r="931" spans="1:17" hidden="1" x14ac:dyDescent="0.35">
      <c r="A931" t="s">
        <v>751</v>
      </c>
      <c r="B931" t="s">
        <v>313</v>
      </c>
      <c r="C931" t="s">
        <v>969</v>
      </c>
      <c r="D931" t="s">
        <v>970</v>
      </c>
      <c r="E931">
        <f>SUM(Table116[[#This Row],[2025]:[2014]])</f>
        <v>62</v>
      </c>
      <c r="F931" s="6"/>
      <c r="G931" s="6"/>
      <c r="H931" s="6"/>
      <c r="I931" s="6"/>
      <c r="J931" s="6"/>
      <c r="K931" s="6">
        <v>-14</v>
      </c>
      <c r="L931" s="6">
        <v>14</v>
      </c>
      <c r="M931" s="6">
        <v>-7</v>
      </c>
      <c r="N931" s="6">
        <v>10</v>
      </c>
      <c r="O931" s="6">
        <v>12</v>
      </c>
      <c r="P931" s="6">
        <v>25</v>
      </c>
      <c r="Q931" s="6">
        <v>22</v>
      </c>
    </row>
    <row r="932" spans="1:17" hidden="1" x14ac:dyDescent="0.35">
      <c r="A932" t="s">
        <v>751</v>
      </c>
      <c r="B932" t="s">
        <v>313</v>
      </c>
      <c r="C932" t="s">
        <v>971</v>
      </c>
      <c r="D932" t="s">
        <v>972</v>
      </c>
      <c r="E932">
        <f>SUM(Table116[[#This Row],[2025]:[2014]])</f>
        <v>0</v>
      </c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>
        <v>0</v>
      </c>
    </row>
    <row r="933" spans="1:17" hidden="1" x14ac:dyDescent="0.35">
      <c r="A933" t="s">
        <v>751</v>
      </c>
      <c r="B933" t="s">
        <v>313</v>
      </c>
      <c r="C933" t="s">
        <v>973</v>
      </c>
      <c r="D933" t="s">
        <v>974</v>
      </c>
      <c r="E933">
        <f>SUM(Table116[[#This Row],[2025]:[2014]])</f>
        <v>1</v>
      </c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>
        <v>1</v>
      </c>
      <c r="Q933" s="6"/>
    </row>
    <row r="934" spans="1:17" hidden="1" x14ac:dyDescent="0.35">
      <c r="A934" t="s">
        <v>751</v>
      </c>
      <c r="B934" t="s">
        <v>313</v>
      </c>
      <c r="C934" t="s">
        <v>975</v>
      </c>
      <c r="D934" t="s">
        <v>976</v>
      </c>
      <c r="E934">
        <f>SUM(Table116[[#This Row],[2025]:[2014]])</f>
        <v>0</v>
      </c>
      <c r="F934" s="6"/>
      <c r="G934" s="6"/>
      <c r="H934" s="6"/>
      <c r="I934" s="6"/>
      <c r="J934" s="6"/>
      <c r="K934" s="6"/>
      <c r="L934" s="6">
        <v>0</v>
      </c>
      <c r="M934" s="6"/>
      <c r="N934" s="6"/>
      <c r="O934" s="6"/>
      <c r="P934" s="6"/>
      <c r="Q934" s="6"/>
    </row>
    <row r="935" spans="1:17" hidden="1" x14ac:dyDescent="0.35">
      <c r="A935" t="s">
        <v>751</v>
      </c>
      <c r="B935" t="s">
        <v>313</v>
      </c>
      <c r="C935" t="s">
        <v>977</v>
      </c>
      <c r="D935" t="s">
        <v>978</v>
      </c>
      <c r="E935">
        <f>SUM(Table116[[#This Row],[2025]:[2014]])</f>
        <v>0</v>
      </c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>
        <v>0</v>
      </c>
      <c r="Q935" s="6"/>
    </row>
    <row r="936" spans="1:17" hidden="1" x14ac:dyDescent="0.35">
      <c r="A936" t="s">
        <v>751</v>
      </c>
      <c r="B936" t="s">
        <v>313</v>
      </c>
      <c r="C936" t="s">
        <v>979</v>
      </c>
      <c r="D936" t="s">
        <v>980</v>
      </c>
      <c r="E936">
        <f>SUM(Table116[[#This Row],[2025]:[2014]])</f>
        <v>0</v>
      </c>
      <c r="F936" s="6"/>
      <c r="G936" s="6"/>
      <c r="H936" s="6"/>
      <c r="I936" s="6"/>
      <c r="J936" s="6"/>
      <c r="K936" s="6"/>
      <c r="L936" s="6">
        <v>0</v>
      </c>
      <c r="M936" s="6"/>
      <c r="N936" s="6"/>
      <c r="O936" s="6"/>
      <c r="P936" s="6"/>
      <c r="Q936" s="6"/>
    </row>
    <row r="937" spans="1:17" hidden="1" x14ac:dyDescent="0.35">
      <c r="A937" t="s">
        <v>751</v>
      </c>
      <c r="B937" t="s">
        <v>313</v>
      </c>
      <c r="C937" t="s">
        <v>314</v>
      </c>
      <c r="D937" t="s">
        <v>315</v>
      </c>
      <c r="E937">
        <f>SUM(Table116[[#This Row],[2025]:[2014]])</f>
        <v>108</v>
      </c>
      <c r="F937" s="6"/>
      <c r="G937" s="6">
        <v>6</v>
      </c>
      <c r="H937" s="6">
        <v>11</v>
      </c>
      <c r="I937" s="6"/>
      <c r="J937" s="6"/>
      <c r="K937" s="6">
        <v>5</v>
      </c>
      <c r="L937" s="6">
        <v>84</v>
      </c>
      <c r="M937" s="6"/>
      <c r="N937" s="6"/>
      <c r="O937" s="6"/>
      <c r="P937" s="6"/>
      <c r="Q937" s="6">
        <v>2</v>
      </c>
    </row>
    <row r="938" spans="1:17" hidden="1" x14ac:dyDescent="0.35">
      <c r="A938" t="s">
        <v>751</v>
      </c>
      <c r="B938" t="s">
        <v>313</v>
      </c>
      <c r="C938" t="s">
        <v>565</v>
      </c>
      <c r="D938" t="s">
        <v>566</v>
      </c>
      <c r="E938">
        <f>SUM(Table116[[#This Row],[2025]:[2014]])</f>
        <v>10</v>
      </c>
      <c r="F938" s="6"/>
      <c r="G938" s="6"/>
      <c r="H938" s="6"/>
      <c r="I938" s="6"/>
      <c r="J938" s="6"/>
      <c r="K938" s="6"/>
      <c r="L938" s="6">
        <v>10</v>
      </c>
      <c r="M938" s="6"/>
      <c r="N938" s="6"/>
      <c r="O938" s="6"/>
      <c r="P938" s="6"/>
      <c r="Q938" s="6"/>
    </row>
    <row r="939" spans="1:17" hidden="1" x14ac:dyDescent="0.35">
      <c r="A939" t="s">
        <v>751</v>
      </c>
      <c r="B939" t="s">
        <v>313</v>
      </c>
      <c r="C939" t="s">
        <v>981</v>
      </c>
      <c r="D939" t="s">
        <v>982</v>
      </c>
      <c r="E939">
        <f>SUM(Table116[[#This Row],[2025]:[2014]])</f>
        <v>3</v>
      </c>
      <c r="F939" s="6"/>
      <c r="G939" s="6"/>
      <c r="H939" s="6"/>
      <c r="I939" s="6"/>
      <c r="J939" s="6"/>
      <c r="K939" s="6"/>
      <c r="L939" s="6">
        <v>3</v>
      </c>
      <c r="M939" s="6"/>
      <c r="N939" s="6"/>
      <c r="O939" s="6"/>
      <c r="P939" s="6"/>
      <c r="Q939" s="6"/>
    </row>
    <row r="940" spans="1:17" hidden="1" x14ac:dyDescent="0.35">
      <c r="A940" t="s">
        <v>751</v>
      </c>
      <c r="B940" t="s">
        <v>313</v>
      </c>
      <c r="C940" t="s">
        <v>324</v>
      </c>
      <c r="D940" t="s">
        <v>325</v>
      </c>
      <c r="E940">
        <f>SUM(Table116[[#This Row],[2025]:[2014]])</f>
        <v>6</v>
      </c>
      <c r="F940" s="6">
        <v>1</v>
      </c>
      <c r="G940" s="6">
        <v>1</v>
      </c>
      <c r="H940" s="6">
        <v>2</v>
      </c>
      <c r="I940" s="6"/>
      <c r="J940" s="6">
        <v>1</v>
      </c>
      <c r="K940" s="6">
        <v>1</v>
      </c>
      <c r="L940" s="6"/>
      <c r="M940" s="6"/>
      <c r="N940" s="6"/>
      <c r="O940" s="6"/>
      <c r="P940" s="6"/>
      <c r="Q940" s="6"/>
    </row>
    <row r="941" spans="1:17" hidden="1" x14ac:dyDescent="0.35">
      <c r="A941" t="s">
        <v>751</v>
      </c>
      <c r="B941" t="s">
        <v>313</v>
      </c>
      <c r="C941" t="s">
        <v>326</v>
      </c>
      <c r="D941" t="s">
        <v>327</v>
      </c>
      <c r="E941">
        <f>SUM(Table116[[#This Row],[2025]:[2014]])</f>
        <v>61</v>
      </c>
      <c r="F941" s="6">
        <v>2</v>
      </c>
      <c r="G941" s="6">
        <v>8</v>
      </c>
      <c r="H941" s="6">
        <v>4</v>
      </c>
      <c r="I941" s="6">
        <v>2</v>
      </c>
      <c r="J941" s="6">
        <v>4</v>
      </c>
      <c r="K941" s="6">
        <v>5</v>
      </c>
      <c r="L941" s="6">
        <v>3</v>
      </c>
      <c r="M941" s="6">
        <v>6</v>
      </c>
      <c r="N941" s="6">
        <v>3</v>
      </c>
      <c r="O941" s="6">
        <v>2</v>
      </c>
      <c r="P941" s="6">
        <v>13</v>
      </c>
      <c r="Q941" s="6">
        <v>9</v>
      </c>
    </row>
    <row r="942" spans="1:17" hidden="1" x14ac:dyDescent="0.35">
      <c r="A942" t="s">
        <v>751</v>
      </c>
      <c r="B942" t="s">
        <v>313</v>
      </c>
      <c r="C942" t="s">
        <v>328</v>
      </c>
      <c r="D942" t="s">
        <v>329</v>
      </c>
      <c r="E942">
        <f>SUM(Table116[[#This Row],[2025]:[2014]])</f>
        <v>14</v>
      </c>
      <c r="F942" s="6"/>
      <c r="G942" s="6">
        <v>11</v>
      </c>
      <c r="H942" s="6">
        <v>3</v>
      </c>
      <c r="I942" s="6"/>
      <c r="J942" s="6"/>
      <c r="K942" s="6"/>
      <c r="L942" s="6"/>
      <c r="M942" s="6"/>
      <c r="N942" s="6"/>
      <c r="O942" s="6"/>
      <c r="P942" s="6"/>
      <c r="Q942" s="6"/>
    </row>
    <row r="943" spans="1:17" hidden="1" x14ac:dyDescent="0.35">
      <c r="A943" t="s">
        <v>751</v>
      </c>
      <c r="B943" t="s">
        <v>330</v>
      </c>
      <c r="C943" t="s">
        <v>106</v>
      </c>
      <c r="D943" t="s">
        <v>331</v>
      </c>
      <c r="E943">
        <f>SUM(Table116[[#This Row],[2025]:[2014]])</f>
        <v>314</v>
      </c>
      <c r="F943" s="6">
        <v>29</v>
      </c>
      <c r="G943" s="6">
        <v>18</v>
      </c>
      <c r="H943" s="6">
        <v>41</v>
      </c>
      <c r="I943" s="6">
        <v>28</v>
      </c>
      <c r="J943" s="6">
        <v>55</v>
      </c>
      <c r="K943" s="6">
        <v>12</v>
      </c>
      <c r="L943" s="6">
        <v>10</v>
      </c>
      <c r="M943" s="6">
        <v>4</v>
      </c>
      <c r="N943" s="6">
        <v>19</v>
      </c>
      <c r="O943" s="6">
        <v>0</v>
      </c>
      <c r="P943" s="6">
        <v>36</v>
      </c>
      <c r="Q943" s="6">
        <v>62</v>
      </c>
    </row>
    <row r="944" spans="1:17" hidden="1" x14ac:dyDescent="0.35">
      <c r="A944" t="s">
        <v>751</v>
      </c>
      <c r="B944" t="s">
        <v>330</v>
      </c>
      <c r="C944" t="s">
        <v>106</v>
      </c>
      <c r="D944" t="s">
        <v>332</v>
      </c>
      <c r="E944">
        <f>SUM(Table116[[#This Row],[2025]:[2014]])</f>
        <v>49</v>
      </c>
      <c r="F944" s="6"/>
      <c r="G944" s="6">
        <v>1</v>
      </c>
      <c r="H944" s="6"/>
      <c r="I944" s="6">
        <v>15</v>
      </c>
      <c r="J944" s="6">
        <v>33</v>
      </c>
      <c r="K944" s="6">
        <v>-3</v>
      </c>
      <c r="L944" s="6">
        <v>3</v>
      </c>
      <c r="M944" s="6"/>
      <c r="N944" s="6"/>
      <c r="O944" s="6"/>
      <c r="P944" s="6"/>
      <c r="Q944" s="6"/>
    </row>
    <row r="945" spans="1:17" hidden="1" x14ac:dyDescent="0.35">
      <c r="A945" t="s">
        <v>751</v>
      </c>
      <c r="B945" t="s">
        <v>330</v>
      </c>
      <c r="C945" t="s">
        <v>106</v>
      </c>
      <c r="D945" t="s">
        <v>644</v>
      </c>
      <c r="E945">
        <f>SUM(Table116[[#This Row],[2025]:[2014]])</f>
        <v>2</v>
      </c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>
        <v>1</v>
      </c>
      <c r="Q945" s="6">
        <v>1</v>
      </c>
    </row>
    <row r="946" spans="1:17" hidden="1" x14ac:dyDescent="0.35">
      <c r="A946" t="s">
        <v>751</v>
      </c>
      <c r="B946" t="s">
        <v>330</v>
      </c>
      <c r="C946" t="s">
        <v>334</v>
      </c>
      <c r="D946" t="s">
        <v>335</v>
      </c>
      <c r="E946">
        <f>SUM(Table116[[#This Row],[2025]:[2014]])</f>
        <v>52</v>
      </c>
      <c r="F946" s="6"/>
      <c r="G946" s="6">
        <v>1</v>
      </c>
      <c r="H946" s="6">
        <v>19</v>
      </c>
      <c r="I946" s="6">
        <v>3</v>
      </c>
      <c r="J946" s="6">
        <v>4</v>
      </c>
      <c r="K946" s="6">
        <v>6</v>
      </c>
      <c r="L946" s="6"/>
      <c r="M946" s="6">
        <v>3</v>
      </c>
      <c r="N946" s="6">
        <v>4</v>
      </c>
      <c r="O946" s="6"/>
      <c r="P946" s="6">
        <v>12</v>
      </c>
      <c r="Q946" s="6"/>
    </row>
    <row r="947" spans="1:17" hidden="1" x14ac:dyDescent="0.35">
      <c r="A947" t="s">
        <v>751</v>
      </c>
      <c r="B947" t="s">
        <v>330</v>
      </c>
      <c r="C947" t="s">
        <v>338</v>
      </c>
      <c r="D947" t="s">
        <v>339</v>
      </c>
      <c r="E947">
        <f>SUM(Table116[[#This Row],[2025]:[2014]])</f>
        <v>1</v>
      </c>
      <c r="F947" s="6"/>
      <c r="G947" s="6"/>
      <c r="H947" s="6"/>
      <c r="I947" s="6"/>
      <c r="J947" s="6"/>
      <c r="K947" s="6">
        <v>1</v>
      </c>
      <c r="L947" s="6"/>
      <c r="M947" s="6"/>
      <c r="N947" s="6"/>
      <c r="O947" s="6"/>
      <c r="P947" s="6"/>
      <c r="Q947" s="6"/>
    </row>
    <row r="948" spans="1:17" hidden="1" x14ac:dyDescent="0.35">
      <c r="A948" t="s">
        <v>751</v>
      </c>
      <c r="B948" t="s">
        <v>330</v>
      </c>
      <c r="C948" t="s">
        <v>645</v>
      </c>
      <c r="D948" t="s">
        <v>646</v>
      </c>
      <c r="E948">
        <f>SUM(Table116[[#This Row],[2025]:[2014]])</f>
        <v>1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>
        <v>1</v>
      </c>
    </row>
    <row r="949" spans="1:17" hidden="1" x14ac:dyDescent="0.35">
      <c r="A949" t="s">
        <v>751</v>
      </c>
      <c r="B949" t="s">
        <v>330</v>
      </c>
      <c r="C949" t="s">
        <v>983</v>
      </c>
      <c r="D949" t="s">
        <v>984</v>
      </c>
      <c r="E949">
        <f>SUM(Table116[[#This Row],[2025]:[2014]])</f>
        <v>0</v>
      </c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>
        <v>0</v>
      </c>
    </row>
    <row r="950" spans="1:17" hidden="1" x14ac:dyDescent="0.35">
      <c r="A950" t="s">
        <v>751</v>
      </c>
      <c r="B950" t="s">
        <v>330</v>
      </c>
      <c r="C950" t="s">
        <v>985</v>
      </c>
      <c r="D950" t="s">
        <v>986</v>
      </c>
      <c r="E950">
        <f>SUM(Table116[[#This Row],[2025]:[2014]])</f>
        <v>0</v>
      </c>
      <c r="F950" s="6"/>
      <c r="G950" s="6"/>
      <c r="H950" s="6"/>
      <c r="I950" s="6"/>
      <c r="J950" s="6"/>
      <c r="K950" s="6"/>
      <c r="L950" s="6">
        <v>0</v>
      </c>
      <c r="M950" s="6"/>
      <c r="N950" s="6"/>
      <c r="O950" s="6"/>
      <c r="P950" s="6"/>
      <c r="Q950" s="6"/>
    </row>
    <row r="951" spans="1:17" hidden="1" x14ac:dyDescent="0.35">
      <c r="A951" t="s">
        <v>751</v>
      </c>
      <c r="B951" t="s">
        <v>330</v>
      </c>
      <c r="C951" t="s">
        <v>987</v>
      </c>
      <c r="D951" t="s">
        <v>988</v>
      </c>
      <c r="E951">
        <f>SUM(Table116[[#This Row],[2025]:[2014]])</f>
        <v>2</v>
      </c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>
        <v>2</v>
      </c>
    </row>
    <row r="952" spans="1:17" hidden="1" x14ac:dyDescent="0.35">
      <c r="A952" t="s">
        <v>751</v>
      </c>
      <c r="B952" t="s">
        <v>330</v>
      </c>
      <c r="C952" t="s">
        <v>989</v>
      </c>
      <c r="D952" t="s">
        <v>990</v>
      </c>
      <c r="E952">
        <f>SUM(Table116[[#This Row],[2025]:[2014]])</f>
        <v>0</v>
      </c>
      <c r="F952" s="6"/>
      <c r="G952" s="6"/>
      <c r="H952" s="6"/>
      <c r="I952" s="6"/>
      <c r="J952" s="6"/>
      <c r="K952" s="6"/>
      <c r="L952" s="6"/>
      <c r="M952" s="6"/>
      <c r="N952" s="6"/>
      <c r="O952" s="6">
        <v>0</v>
      </c>
      <c r="P952" s="6"/>
      <c r="Q952" s="6"/>
    </row>
    <row r="953" spans="1:17" hidden="1" x14ac:dyDescent="0.35">
      <c r="A953" t="s">
        <v>751</v>
      </c>
      <c r="B953" t="s">
        <v>330</v>
      </c>
      <c r="C953" t="s">
        <v>991</v>
      </c>
      <c r="D953" t="s">
        <v>992</v>
      </c>
      <c r="E953">
        <f>SUM(Table116[[#This Row],[2025]:[2014]])</f>
        <v>0</v>
      </c>
      <c r="F953" s="6"/>
      <c r="G953" s="6"/>
      <c r="H953" s="6"/>
      <c r="I953" s="6"/>
      <c r="J953" s="6"/>
      <c r="K953" s="6"/>
      <c r="L953" s="6"/>
      <c r="M953" s="6"/>
      <c r="N953" s="6"/>
      <c r="O953" s="6">
        <v>0</v>
      </c>
      <c r="P953" s="6"/>
      <c r="Q953" s="6"/>
    </row>
    <row r="954" spans="1:17" hidden="1" x14ac:dyDescent="0.35">
      <c r="A954" t="s">
        <v>751</v>
      </c>
      <c r="B954" t="s">
        <v>330</v>
      </c>
      <c r="C954" t="s">
        <v>993</v>
      </c>
      <c r="D954" t="s">
        <v>994</v>
      </c>
      <c r="E954">
        <f>SUM(Table116[[#This Row],[2025]:[2014]])</f>
        <v>0</v>
      </c>
      <c r="F954" s="6"/>
      <c r="G954" s="6"/>
      <c r="H954" s="6">
        <v>0</v>
      </c>
      <c r="I954" s="6"/>
      <c r="J954" s="6"/>
      <c r="K954" s="6"/>
      <c r="L954" s="6"/>
      <c r="M954" s="6"/>
      <c r="N954" s="6"/>
      <c r="O954" s="6"/>
      <c r="P954" s="6"/>
      <c r="Q954" s="6"/>
    </row>
    <row r="955" spans="1:17" hidden="1" x14ac:dyDescent="0.35">
      <c r="A955" t="s">
        <v>751</v>
      </c>
      <c r="B955" t="s">
        <v>330</v>
      </c>
      <c r="C955" t="s">
        <v>995</v>
      </c>
      <c r="D955" t="s">
        <v>996</v>
      </c>
      <c r="E955">
        <f>SUM(Table116[[#This Row],[2025]:[2014]])</f>
        <v>0</v>
      </c>
      <c r="F955" s="6"/>
      <c r="G955" s="6"/>
      <c r="H955" s="6"/>
      <c r="I955" s="6"/>
      <c r="J955" s="6"/>
      <c r="K955" s="6"/>
      <c r="L955" s="6"/>
      <c r="M955" s="6"/>
      <c r="N955" s="6"/>
      <c r="O955" s="6">
        <v>0</v>
      </c>
      <c r="P955" s="6"/>
      <c r="Q955" s="6"/>
    </row>
    <row r="956" spans="1:17" hidden="1" x14ac:dyDescent="0.35">
      <c r="A956" t="s">
        <v>751</v>
      </c>
      <c r="B956" t="s">
        <v>330</v>
      </c>
      <c r="C956" t="s">
        <v>997</v>
      </c>
      <c r="D956" t="s">
        <v>998</v>
      </c>
      <c r="E956">
        <f>SUM(Table116[[#This Row],[2025]:[2014]])</f>
        <v>0</v>
      </c>
      <c r="F956" s="6"/>
      <c r="G956" s="6"/>
      <c r="H956" s="6"/>
      <c r="I956" s="6"/>
      <c r="J956" s="6"/>
      <c r="K956" s="6"/>
      <c r="L956" s="6"/>
      <c r="M956" s="6"/>
      <c r="N956" s="6"/>
      <c r="O956" s="6">
        <v>0</v>
      </c>
      <c r="P956" s="6"/>
      <c r="Q956" s="6"/>
    </row>
    <row r="957" spans="1:17" hidden="1" x14ac:dyDescent="0.35">
      <c r="A957" t="s">
        <v>751</v>
      </c>
      <c r="B957" t="s">
        <v>330</v>
      </c>
      <c r="C957" t="s">
        <v>348</v>
      </c>
      <c r="D957" t="s">
        <v>349</v>
      </c>
      <c r="E957">
        <f>SUM(Table116[[#This Row],[2025]:[2014]])</f>
        <v>78</v>
      </c>
      <c r="F957" s="6">
        <v>7</v>
      </c>
      <c r="G957" s="6">
        <v>14</v>
      </c>
      <c r="H957" s="6">
        <v>12</v>
      </c>
      <c r="I957" s="6">
        <v>6</v>
      </c>
      <c r="J957" s="6">
        <v>6</v>
      </c>
      <c r="K957" s="6">
        <v>3</v>
      </c>
      <c r="L957" s="6"/>
      <c r="M957" s="6"/>
      <c r="N957" s="6"/>
      <c r="O957" s="6">
        <v>-1</v>
      </c>
      <c r="P957" s="6">
        <v>11</v>
      </c>
      <c r="Q957" s="6">
        <v>20</v>
      </c>
    </row>
    <row r="958" spans="1:17" hidden="1" x14ac:dyDescent="0.35">
      <c r="A958" t="s">
        <v>751</v>
      </c>
      <c r="B958" t="s">
        <v>330</v>
      </c>
      <c r="C958" t="s">
        <v>457</v>
      </c>
      <c r="D958" t="s">
        <v>458</v>
      </c>
      <c r="E958">
        <f>SUM(Table116[[#This Row],[2025]:[2014]])</f>
        <v>2</v>
      </c>
      <c r="F958" s="6"/>
      <c r="G958" s="6"/>
      <c r="H958" s="6"/>
      <c r="I958" s="6"/>
      <c r="J958" s="6"/>
      <c r="K958" s="6">
        <v>2</v>
      </c>
      <c r="L958" s="6"/>
      <c r="M958" s="6"/>
      <c r="N958" s="6"/>
      <c r="O958" s="6"/>
      <c r="P958" s="6"/>
      <c r="Q958" s="6"/>
    </row>
    <row r="959" spans="1:17" hidden="1" x14ac:dyDescent="0.35">
      <c r="A959" t="s">
        <v>751</v>
      </c>
      <c r="B959" t="s">
        <v>330</v>
      </c>
      <c r="C959" t="s">
        <v>352</v>
      </c>
      <c r="D959" t="s">
        <v>353</v>
      </c>
      <c r="E959">
        <f>SUM(Table116[[#This Row],[2025]:[2014]])</f>
        <v>2</v>
      </c>
      <c r="F959" s="6"/>
      <c r="G959" s="6">
        <v>1</v>
      </c>
      <c r="H959" s="6"/>
      <c r="I959" s="6"/>
      <c r="J959" s="6"/>
      <c r="K959" s="6"/>
      <c r="L959" s="6"/>
      <c r="M959" s="6"/>
      <c r="N959" s="6"/>
      <c r="O959" s="6"/>
      <c r="P959" s="6"/>
      <c r="Q959" s="6">
        <v>1</v>
      </c>
    </row>
    <row r="960" spans="1:17" hidden="1" x14ac:dyDescent="0.35">
      <c r="A960" t="s">
        <v>751</v>
      </c>
      <c r="B960" t="s">
        <v>330</v>
      </c>
      <c r="C960" t="s">
        <v>999</v>
      </c>
      <c r="D960" t="s">
        <v>1000</v>
      </c>
      <c r="E960">
        <f>SUM(Table116[[#This Row],[2025]:[2014]])</f>
        <v>5</v>
      </c>
      <c r="F960" s="6"/>
      <c r="G960" s="6"/>
      <c r="H960" s="6"/>
      <c r="I960" s="6"/>
      <c r="J960" s="6">
        <v>3</v>
      </c>
      <c r="K960" s="6">
        <v>1</v>
      </c>
      <c r="L960" s="6"/>
      <c r="M960" s="6"/>
      <c r="N960" s="6"/>
      <c r="O960" s="6"/>
      <c r="P960" s="6">
        <v>1</v>
      </c>
      <c r="Q960" s="6"/>
    </row>
    <row r="961" spans="1:17" hidden="1" x14ac:dyDescent="0.35">
      <c r="A961" t="s">
        <v>751</v>
      </c>
      <c r="B961" t="s">
        <v>330</v>
      </c>
      <c r="C961" t="s">
        <v>1001</v>
      </c>
      <c r="D961" t="s">
        <v>1002</v>
      </c>
      <c r="E961">
        <f>SUM(Table116[[#This Row],[2025]:[2014]])</f>
        <v>2</v>
      </c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>
        <v>1</v>
      </c>
      <c r="Q961" s="6">
        <v>1</v>
      </c>
    </row>
    <row r="962" spans="1:17" hidden="1" x14ac:dyDescent="0.35">
      <c r="A962" t="s">
        <v>751</v>
      </c>
      <c r="B962" t="s">
        <v>330</v>
      </c>
      <c r="C962" t="s">
        <v>354</v>
      </c>
      <c r="D962" t="s">
        <v>355</v>
      </c>
      <c r="E962">
        <f>SUM(Table116[[#This Row],[2025]:[2014]])</f>
        <v>3</v>
      </c>
      <c r="F962" s="6"/>
      <c r="G962" s="6">
        <v>1</v>
      </c>
      <c r="H962" s="6">
        <v>2</v>
      </c>
      <c r="I962" s="6"/>
      <c r="J962" s="6"/>
      <c r="K962" s="6"/>
      <c r="L962" s="6"/>
      <c r="M962" s="6"/>
      <c r="N962" s="6"/>
      <c r="O962" s="6"/>
      <c r="P962" s="6"/>
      <c r="Q962" s="6"/>
    </row>
    <row r="963" spans="1:17" hidden="1" x14ac:dyDescent="0.35">
      <c r="A963" t="s">
        <v>751</v>
      </c>
      <c r="B963" t="s">
        <v>330</v>
      </c>
      <c r="C963" t="s">
        <v>356</v>
      </c>
      <c r="D963" t="s">
        <v>357</v>
      </c>
      <c r="E963">
        <f>SUM(Table116[[#This Row],[2025]:[2014]])</f>
        <v>6</v>
      </c>
      <c r="F963" s="6"/>
      <c r="G963" s="6">
        <v>6</v>
      </c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hidden="1" x14ac:dyDescent="0.35">
      <c r="A964" t="s">
        <v>751</v>
      </c>
      <c r="B964" t="s">
        <v>330</v>
      </c>
      <c r="C964" t="s">
        <v>1003</v>
      </c>
      <c r="D964" t="s">
        <v>1004</v>
      </c>
      <c r="E964">
        <f>SUM(Table116[[#This Row],[2025]:[2014]])</f>
        <v>3</v>
      </c>
      <c r="F964" s="6">
        <v>3</v>
      </c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hidden="1" x14ac:dyDescent="0.35">
      <c r="A965" t="s">
        <v>751</v>
      </c>
      <c r="B965" t="s">
        <v>330</v>
      </c>
      <c r="C965" t="s">
        <v>360</v>
      </c>
      <c r="D965" t="s">
        <v>361</v>
      </c>
      <c r="E965">
        <f>SUM(Table116[[#This Row],[2025]:[2014]])</f>
        <v>28</v>
      </c>
      <c r="F965" s="6">
        <v>2</v>
      </c>
      <c r="G965" s="6">
        <v>4</v>
      </c>
      <c r="H965" s="6">
        <v>13</v>
      </c>
      <c r="I965" s="6"/>
      <c r="J965" s="6">
        <v>3</v>
      </c>
      <c r="K965" s="6">
        <v>2</v>
      </c>
      <c r="L965" s="6"/>
      <c r="M965" s="6">
        <v>2</v>
      </c>
      <c r="N965" s="6"/>
      <c r="O965" s="6"/>
      <c r="P965" s="6">
        <v>2</v>
      </c>
      <c r="Q965" s="6"/>
    </row>
    <row r="966" spans="1:17" hidden="1" x14ac:dyDescent="0.35">
      <c r="A966" t="s">
        <v>751</v>
      </c>
      <c r="B966" t="s">
        <v>330</v>
      </c>
      <c r="C966" t="s">
        <v>364</v>
      </c>
      <c r="D966" t="s">
        <v>365</v>
      </c>
      <c r="E966">
        <f>SUM(Table116[[#This Row],[2025]:[2014]])</f>
        <v>9</v>
      </c>
      <c r="F966" s="6"/>
      <c r="G966" s="6">
        <v>7</v>
      </c>
      <c r="H966" s="6">
        <v>2</v>
      </c>
      <c r="I966" s="6"/>
      <c r="J966" s="6"/>
      <c r="K966" s="6"/>
      <c r="L966" s="6"/>
      <c r="M966" s="6"/>
      <c r="N966" s="6"/>
      <c r="O966" s="6"/>
      <c r="P966" s="6"/>
      <c r="Q966" s="6"/>
    </row>
    <row r="967" spans="1:17" hidden="1" x14ac:dyDescent="0.35">
      <c r="A967" t="s">
        <v>751</v>
      </c>
      <c r="B967" t="s">
        <v>330</v>
      </c>
      <c r="C967" t="s">
        <v>1005</v>
      </c>
      <c r="D967" t="s">
        <v>1006</v>
      </c>
      <c r="E967">
        <f>SUM(Table116[[#This Row],[2025]:[2014]])</f>
        <v>1</v>
      </c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>
        <v>1</v>
      </c>
      <c r="Q967" s="6"/>
    </row>
    <row r="968" spans="1:17" hidden="1" x14ac:dyDescent="0.35">
      <c r="A968" t="s">
        <v>751</v>
      </c>
      <c r="B968" t="s">
        <v>330</v>
      </c>
      <c r="C968" t="s">
        <v>1007</v>
      </c>
      <c r="D968" t="s">
        <v>1008</v>
      </c>
      <c r="E968">
        <f>SUM(Table116[[#This Row],[2025]:[2014]])</f>
        <v>1</v>
      </c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>
        <v>1</v>
      </c>
      <c r="Q968" s="6"/>
    </row>
    <row r="969" spans="1:17" hidden="1" x14ac:dyDescent="0.35">
      <c r="A969" t="s">
        <v>751</v>
      </c>
      <c r="B969" t="s">
        <v>330</v>
      </c>
      <c r="C969" t="s">
        <v>1009</v>
      </c>
      <c r="D969" t="s">
        <v>1010</v>
      </c>
      <c r="E969">
        <f>SUM(Table116[[#This Row],[2025]:[2014]])</f>
        <v>1</v>
      </c>
      <c r="F969" s="6"/>
      <c r="G969" s="6"/>
      <c r="H969" s="6"/>
      <c r="I969" s="6"/>
      <c r="J969" s="6"/>
      <c r="K969" s="6"/>
      <c r="L969" s="6"/>
      <c r="M969" s="6"/>
      <c r="N969" s="6"/>
      <c r="O969" s="6">
        <v>1</v>
      </c>
      <c r="P969" s="6"/>
      <c r="Q969" s="6"/>
    </row>
    <row r="970" spans="1:17" hidden="1" x14ac:dyDescent="0.35">
      <c r="A970" t="s">
        <v>751</v>
      </c>
      <c r="B970" t="s">
        <v>330</v>
      </c>
      <c r="C970" t="s">
        <v>1011</v>
      </c>
      <c r="D970" t="s">
        <v>1012</v>
      </c>
      <c r="E970">
        <f>SUM(Table116[[#This Row],[2025]:[2014]])</f>
        <v>1</v>
      </c>
      <c r="F970" s="6"/>
      <c r="G970" s="6">
        <v>1</v>
      </c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hidden="1" x14ac:dyDescent="0.35">
      <c r="A971" t="s">
        <v>751</v>
      </c>
      <c r="B971" t="s">
        <v>330</v>
      </c>
      <c r="C971" t="s">
        <v>1013</v>
      </c>
      <c r="D971" t="s">
        <v>1014</v>
      </c>
      <c r="E971">
        <f>SUM(Table116[[#This Row],[2025]:[2014]])</f>
        <v>-1</v>
      </c>
      <c r="F971" s="6"/>
      <c r="G971" s="6"/>
      <c r="H971" s="6"/>
      <c r="I971" s="6"/>
      <c r="J971" s="6"/>
      <c r="K971" s="6"/>
      <c r="L971" s="6"/>
      <c r="M971" s="6"/>
      <c r="N971" s="6"/>
      <c r="O971" s="6">
        <v>-1</v>
      </c>
      <c r="P971" s="6"/>
      <c r="Q971" s="6"/>
    </row>
    <row r="972" spans="1:17" hidden="1" x14ac:dyDescent="0.35">
      <c r="A972" t="s">
        <v>751</v>
      </c>
      <c r="B972" t="s">
        <v>330</v>
      </c>
      <c r="C972" t="s">
        <v>373</v>
      </c>
      <c r="D972" t="s">
        <v>374</v>
      </c>
      <c r="E972">
        <f>SUM(Table116[[#This Row],[2025]:[2014]])</f>
        <v>44</v>
      </c>
      <c r="F972" s="6"/>
      <c r="G972" s="6"/>
      <c r="H972" s="6"/>
      <c r="I972" s="6"/>
      <c r="J972" s="6"/>
      <c r="K972" s="6"/>
      <c r="L972" s="6"/>
      <c r="M972" s="6">
        <v>2</v>
      </c>
      <c r="N972" s="6">
        <v>1</v>
      </c>
      <c r="O972" s="6">
        <v>2</v>
      </c>
      <c r="P972" s="6">
        <v>-3</v>
      </c>
      <c r="Q972" s="6">
        <v>42</v>
      </c>
    </row>
    <row r="973" spans="1:17" hidden="1" x14ac:dyDescent="0.35">
      <c r="A973" t="s">
        <v>751</v>
      </c>
      <c r="B973" t="s">
        <v>330</v>
      </c>
      <c r="C973" t="s">
        <v>1015</v>
      </c>
      <c r="D973" t="s">
        <v>1016</v>
      </c>
      <c r="E973">
        <f>SUM(Table116[[#This Row],[2025]:[2014]])</f>
        <v>3</v>
      </c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>
        <v>3</v>
      </c>
    </row>
    <row r="974" spans="1:17" hidden="1" x14ac:dyDescent="0.35">
      <c r="A974" t="s">
        <v>751</v>
      </c>
      <c r="B974" t="s">
        <v>330</v>
      </c>
      <c r="C974" t="s">
        <v>1017</v>
      </c>
      <c r="D974" t="s">
        <v>1018</v>
      </c>
      <c r="E974">
        <f>SUM(Table116[[#This Row],[2025]:[2014]])</f>
        <v>5</v>
      </c>
      <c r="F974" s="6"/>
      <c r="G974" s="6"/>
      <c r="H974" s="6">
        <v>5</v>
      </c>
      <c r="I974" s="6"/>
      <c r="J974" s="6"/>
      <c r="K974" s="6"/>
      <c r="L974" s="6"/>
      <c r="M974" s="6"/>
      <c r="N974" s="6"/>
      <c r="O974" s="6"/>
      <c r="P974" s="6"/>
      <c r="Q974" s="6"/>
    </row>
    <row r="975" spans="1:17" hidden="1" x14ac:dyDescent="0.35">
      <c r="A975" t="s">
        <v>751</v>
      </c>
      <c r="B975" t="s">
        <v>330</v>
      </c>
      <c r="C975" t="s">
        <v>1019</v>
      </c>
      <c r="D975" t="s">
        <v>1020</v>
      </c>
      <c r="E975">
        <f>SUM(Table116[[#This Row],[2025]:[2014]])</f>
        <v>4</v>
      </c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>
        <v>-1</v>
      </c>
      <c r="Q975" s="6">
        <v>5</v>
      </c>
    </row>
    <row r="976" spans="1:17" hidden="1" x14ac:dyDescent="0.35">
      <c r="A976" t="s">
        <v>751</v>
      </c>
      <c r="B976" t="s">
        <v>330</v>
      </c>
      <c r="C976" t="s">
        <v>1021</v>
      </c>
      <c r="D976" t="s">
        <v>1022</v>
      </c>
      <c r="E976">
        <f>SUM(Table116[[#This Row],[2025]:[2014]])</f>
        <v>3</v>
      </c>
      <c r="F976" s="6"/>
      <c r="G976" s="6"/>
      <c r="H976" s="6"/>
      <c r="I976" s="6"/>
      <c r="J976" s="6"/>
      <c r="K976" s="6"/>
      <c r="L976" s="6"/>
      <c r="M976" s="6">
        <v>2</v>
      </c>
      <c r="N976" s="6">
        <v>1</v>
      </c>
      <c r="O976" s="6"/>
      <c r="P976" s="6"/>
      <c r="Q976" s="6"/>
    </row>
    <row r="977" spans="1:17" hidden="1" x14ac:dyDescent="0.35">
      <c r="A977" t="s">
        <v>751</v>
      </c>
      <c r="B977" t="s">
        <v>330</v>
      </c>
      <c r="C977" t="s">
        <v>389</v>
      </c>
      <c r="D977" t="s">
        <v>390</v>
      </c>
      <c r="E977">
        <f>SUM(Table116[[#This Row],[2025]:[2014]])</f>
        <v>1</v>
      </c>
      <c r="F977" s="6"/>
      <c r="G977" s="6"/>
      <c r="H977" s="6">
        <v>1</v>
      </c>
      <c r="I977" s="6"/>
      <c r="J977" s="6"/>
      <c r="K977" s="6"/>
      <c r="L977" s="6"/>
      <c r="M977" s="6"/>
      <c r="N977" s="6"/>
      <c r="O977" s="6"/>
      <c r="P977" s="6"/>
      <c r="Q977" s="6"/>
    </row>
    <row r="978" spans="1:17" hidden="1" x14ac:dyDescent="0.35">
      <c r="A978" t="s">
        <v>751</v>
      </c>
      <c r="B978" t="s">
        <v>330</v>
      </c>
      <c r="C978" t="s">
        <v>393</v>
      </c>
      <c r="D978" t="s">
        <v>394</v>
      </c>
      <c r="E978">
        <f>SUM(Table116[[#This Row],[2025]:[2014]])</f>
        <v>1</v>
      </c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>
        <v>1</v>
      </c>
    </row>
    <row r="979" spans="1:17" hidden="1" x14ac:dyDescent="0.35">
      <c r="A979" t="s">
        <v>751</v>
      </c>
      <c r="B979" t="s">
        <v>330</v>
      </c>
      <c r="C979" t="s">
        <v>399</v>
      </c>
      <c r="D979" t="s">
        <v>400</v>
      </c>
      <c r="E979">
        <f>SUM(Table116[[#This Row],[2025]:[2014]])</f>
        <v>1</v>
      </c>
      <c r="F979" s="6"/>
      <c r="G979" s="6"/>
      <c r="H979" s="6"/>
      <c r="I979" s="6"/>
      <c r="J979" s="6"/>
      <c r="K979" s="6"/>
      <c r="L979" s="6"/>
      <c r="M979" s="6"/>
      <c r="N979" s="6"/>
      <c r="O979" s="6">
        <v>-1</v>
      </c>
      <c r="P979" s="6">
        <v>1</v>
      </c>
      <c r="Q979" s="6">
        <v>1</v>
      </c>
    </row>
    <row r="980" spans="1:17" hidden="1" x14ac:dyDescent="0.35">
      <c r="A980" t="s">
        <v>751</v>
      </c>
      <c r="B980" t="s">
        <v>330</v>
      </c>
      <c r="C980" t="s">
        <v>1023</v>
      </c>
      <c r="D980" t="s">
        <v>1024</v>
      </c>
      <c r="E980">
        <f>SUM(Table116[[#This Row],[2025]:[2014]])</f>
        <v>1</v>
      </c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>
        <v>1</v>
      </c>
    </row>
    <row r="981" spans="1:17" hidden="1" x14ac:dyDescent="0.35">
      <c r="A981" t="s">
        <v>751</v>
      </c>
      <c r="B981" t="s">
        <v>330</v>
      </c>
      <c r="C981" t="s">
        <v>403</v>
      </c>
      <c r="D981" t="s">
        <v>404</v>
      </c>
      <c r="E981">
        <f>SUM(Table116[[#This Row],[2025]:[2014]])</f>
        <v>2</v>
      </c>
      <c r="F981" s="6"/>
      <c r="G981" s="6"/>
      <c r="H981" s="6"/>
      <c r="I981" s="6"/>
      <c r="J981" s="6"/>
      <c r="K981" s="6"/>
      <c r="L981" s="6"/>
      <c r="M981" s="6">
        <v>2</v>
      </c>
      <c r="N981" s="6"/>
      <c r="O981" s="6"/>
      <c r="P981" s="6"/>
      <c r="Q981" s="6"/>
    </row>
    <row r="982" spans="1:17" hidden="1" x14ac:dyDescent="0.35">
      <c r="A982" t="s">
        <v>751</v>
      </c>
      <c r="B982" t="s">
        <v>330</v>
      </c>
      <c r="C982" t="s">
        <v>405</v>
      </c>
      <c r="D982" t="s">
        <v>406</v>
      </c>
      <c r="E982">
        <f>SUM(Table116[[#This Row],[2025]:[2014]])</f>
        <v>1</v>
      </c>
      <c r="F982" s="6"/>
      <c r="G982" s="6"/>
      <c r="H982" s="6"/>
      <c r="I982" s="6"/>
      <c r="J982" s="6"/>
      <c r="K982" s="6"/>
      <c r="L982" s="6"/>
      <c r="M982" s="6"/>
      <c r="N982" s="6"/>
      <c r="O982" s="6">
        <v>1</v>
      </c>
      <c r="P982" s="6"/>
      <c r="Q982" s="6"/>
    </row>
    <row r="983" spans="1:17" hidden="1" x14ac:dyDescent="0.35">
      <c r="A983" t="s">
        <v>751</v>
      </c>
      <c r="B983" t="s">
        <v>330</v>
      </c>
      <c r="C983" t="s">
        <v>407</v>
      </c>
      <c r="D983" t="s">
        <v>408</v>
      </c>
      <c r="E983">
        <f>SUM(Table116[[#This Row],[2025]:[2014]])</f>
        <v>12</v>
      </c>
      <c r="F983" s="6"/>
      <c r="G983" s="6"/>
      <c r="H983" s="6"/>
      <c r="I983" s="6"/>
      <c r="J983" s="6"/>
      <c r="K983" s="6"/>
      <c r="L983" s="6"/>
      <c r="M983" s="6">
        <v>1</v>
      </c>
      <c r="N983" s="6">
        <v>7</v>
      </c>
      <c r="O983" s="6">
        <v>6</v>
      </c>
      <c r="P983" s="6">
        <v>10</v>
      </c>
      <c r="Q983" s="6">
        <v>-12</v>
      </c>
    </row>
    <row r="984" spans="1:17" hidden="1" x14ac:dyDescent="0.35">
      <c r="A984" t="s">
        <v>751</v>
      </c>
      <c r="B984" t="s">
        <v>330</v>
      </c>
      <c r="C984" t="s">
        <v>655</v>
      </c>
      <c r="D984" t="s">
        <v>656</v>
      </c>
      <c r="E984">
        <f>SUM(Table116[[#This Row],[2025]:[2014]])</f>
        <v>19</v>
      </c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>
        <v>18</v>
      </c>
      <c r="Q984" s="6">
        <v>1</v>
      </c>
    </row>
    <row r="985" spans="1:17" hidden="1" x14ac:dyDescent="0.35">
      <c r="A985" t="s">
        <v>1025</v>
      </c>
      <c r="B985" t="s">
        <v>412</v>
      </c>
      <c r="C985" t="s">
        <v>1026</v>
      </c>
      <c r="D985" t="s">
        <v>1027</v>
      </c>
      <c r="E985">
        <f>SUM(Table116[[#This Row],[2025]:[2014]])</f>
        <v>0</v>
      </c>
      <c r="F985" s="6"/>
      <c r="G985" s="6"/>
      <c r="H985" s="6"/>
      <c r="I985" s="6"/>
      <c r="J985" s="6"/>
      <c r="K985" s="6"/>
      <c r="L985" s="6"/>
      <c r="M985" s="6"/>
      <c r="N985" s="6"/>
      <c r="O985" s="6">
        <v>0</v>
      </c>
      <c r="P985" s="6"/>
      <c r="Q985" s="6"/>
    </row>
    <row r="986" spans="1:17" hidden="1" x14ac:dyDescent="0.35">
      <c r="A986" t="s">
        <v>1025</v>
      </c>
      <c r="B986" t="s">
        <v>412</v>
      </c>
      <c r="C986" t="s">
        <v>1028</v>
      </c>
      <c r="D986" t="s">
        <v>1029</v>
      </c>
      <c r="E986">
        <f>SUM(Table116[[#This Row],[2025]:[2014]])</f>
        <v>1</v>
      </c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>
        <v>1</v>
      </c>
      <c r="Q986" s="6"/>
    </row>
    <row r="987" spans="1:17" hidden="1" x14ac:dyDescent="0.35">
      <c r="A987" t="s">
        <v>1025</v>
      </c>
      <c r="B987" t="s">
        <v>412</v>
      </c>
      <c r="C987" t="s">
        <v>756</v>
      </c>
      <c r="D987" t="s">
        <v>757</v>
      </c>
      <c r="E987">
        <f>SUM(Table116[[#This Row],[2025]:[2014]])</f>
        <v>0</v>
      </c>
      <c r="F987" s="6"/>
      <c r="G987" s="6"/>
      <c r="H987" s="6">
        <v>0</v>
      </c>
      <c r="I987" s="6"/>
      <c r="J987" s="6"/>
      <c r="K987" s="6"/>
      <c r="L987" s="6"/>
      <c r="M987" s="6"/>
      <c r="N987" s="6"/>
      <c r="O987" s="6"/>
      <c r="P987" s="6"/>
      <c r="Q987" s="6"/>
    </row>
    <row r="988" spans="1:17" hidden="1" x14ac:dyDescent="0.35">
      <c r="A988" t="s">
        <v>1025</v>
      </c>
      <c r="B988" t="s">
        <v>412</v>
      </c>
      <c r="C988" t="s">
        <v>548</v>
      </c>
      <c r="D988" t="s">
        <v>549</v>
      </c>
      <c r="E988">
        <f>SUM(Table116[[#This Row],[2025]:[2014]])</f>
        <v>1</v>
      </c>
      <c r="F988" s="6"/>
      <c r="G988" s="6"/>
      <c r="H988" s="6"/>
      <c r="I988" s="6">
        <v>1</v>
      </c>
      <c r="J988" s="6"/>
      <c r="K988" s="6"/>
      <c r="L988" s="6"/>
      <c r="M988" s="6"/>
      <c r="N988" s="6"/>
      <c r="O988" s="6"/>
      <c r="P988" s="6"/>
      <c r="Q988" s="6"/>
    </row>
    <row r="989" spans="1:17" hidden="1" x14ac:dyDescent="0.35">
      <c r="A989" t="s">
        <v>1025</v>
      </c>
      <c r="B989" t="s">
        <v>760</v>
      </c>
      <c r="C989" t="s">
        <v>761</v>
      </c>
      <c r="D989" t="s">
        <v>762</v>
      </c>
      <c r="E989">
        <f>SUM(Table116[[#This Row],[2025]:[2014]])</f>
        <v>0</v>
      </c>
      <c r="F989" s="6"/>
      <c r="G989" s="6"/>
      <c r="H989" s="6"/>
      <c r="I989" s="6">
        <v>0</v>
      </c>
      <c r="J989" s="6"/>
      <c r="K989" s="6"/>
      <c r="L989" s="6"/>
      <c r="M989" s="6"/>
      <c r="N989" s="6"/>
      <c r="O989" s="6"/>
      <c r="P989" s="6"/>
      <c r="Q989" s="6"/>
    </row>
    <row r="990" spans="1:17" hidden="1" x14ac:dyDescent="0.35">
      <c r="A990" t="s">
        <v>1025</v>
      </c>
      <c r="B990" t="s">
        <v>102</v>
      </c>
      <c r="C990" t="s">
        <v>1030</v>
      </c>
      <c r="D990" t="s">
        <v>1031</v>
      </c>
      <c r="E990">
        <f>SUM(Table116[[#This Row],[2025]:[2014]])</f>
        <v>19</v>
      </c>
      <c r="F990" s="6"/>
      <c r="G990" s="6">
        <v>2</v>
      </c>
      <c r="H990" s="6">
        <v>-11</v>
      </c>
      <c r="I990" s="6">
        <v>28</v>
      </c>
      <c r="J990" s="6"/>
      <c r="K990" s="6"/>
      <c r="L990" s="6"/>
      <c r="M990" s="6"/>
      <c r="N990" s="6"/>
      <c r="O990" s="6"/>
      <c r="P990" s="6"/>
      <c r="Q990" s="6"/>
    </row>
    <row r="991" spans="1:17" hidden="1" x14ac:dyDescent="0.35">
      <c r="A991" t="s">
        <v>1025</v>
      </c>
      <c r="B991" t="s">
        <v>102</v>
      </c>
      <c r="C991" t="s">
        <v>1032</v>
      </c>
      <c r="D991" t="s">
        <v>1033</v>
      </c>
      <c r="E991">
        <f>SUM(Table116[[#This Row],[2025]:[2014]])</f>
        <v>0</v>
      </c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>
        <v>0</v>
      </c>
    </row>
    <row r="992" spans="1:17" hidden="1" x14ac:dyDescent="0.35">
      <c r="A992" t="s">
        <v>1025</v>
      </c>
      <c r="B992" t="s">
        <v>102</v>
      </c>
      <c r="C992" t="s">
        <v>1034</v>
      </c>
      <c r="D992" t="s">
        <v>1035</v>
      </c>
      <c r="E992">
        <f>SUM(Table116[[#This Row],[2025]:[2014]])</f>
        <v>0</v>
      </c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>
        <v>0</v>
      </c>
    </row>
    <row r="993" spans="1:17" hidden="1" x14ac:dyDescent="0.35">
      <c r="A993" t="s">
        <v>1025</v>
      </c>
      <c r="B993" t="s">
        <v>102</v>
      </c>
      <c r="C993" t="s">
        <v>1036</v>
      </c>
      <c r="D993" t="s">
        <v>1037</v>
      </c>
      <c r="E993">
        <f>SUM(Table116[[#This Row],[2025]:[2014]])</f>
        <v>1</v>
      </c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>
        <v>1</v>
      </c>
      <c r="Q993" s="6"/>
    </row>
    <row r="994" spans="1:17" hidden="1" x14ac:dyDescent="0.35">
      <c r="A994" t="s">
        <v>1025</v>
      </c>
      <c r="B994" t="s">
        <v>102</v>
      </c>
      <c r="C994" t="s">
        <v>714</v>
      </c>
      <c r="D994" t="s">
        <v>715</v>
      </c>
      <c r="E994">
        <f>SUM(Table116[[#This Row],[2025]:[2014]])</f>
        <v>8</v>
      </c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>
        <v>-32</v>
      </c>
      <c r="Q994" s="6">
        <v>40</v>
      </c>
    </row>
    <row r="995" spans="1:17" hidden="1" x14ac:dyDescent="0.35">
      <c r="A995" t="s">
        <v>1025</v>
      </c>
      <c r="B995" t="s">
        <v>570</v>
      </c>
      <c r="C995" t="s">
        <v>1038</v>
      </c>
      <c r="D995" t="s">
        <v>1039</v>
      </c>
      <c r="E995">
        <f>SUM(Table116[[#This Row],[2025]:[2014]])</f>
        <v>0</v>
      </c>
      <c r="F995" s="6"/>
      <c r="G995" s="6"/>
      <c r="H995" s="6"/>
      <c r="I995" s="6"/>
      <c r="J995" s="6"/>
      <c r="K995" s="6"/>
      <c r="L995" s="6">
        <v>0</v>
      </c>
      <c r="M995" s="6"/>
      <c r="N995" s="6"/>
      <c r="O995" s="6"/>
      <c r="P995" s="6"/>
      <c r="Q995" s="6"/>
    </row>
    <row r="996" spans="1:17" hidden="1" x14ac:dyDescent="0.35">
      <c r="A996" t="s">
        <v>1025</v>
      </c>
      <c r="B996" t="s">
        <v>570</v>
      </c>
      <c r="C996" t="s">
        <v>1040</v>
      </c>
      <c r="D996" t="s">
        <v>1041</v>
      </c>
      <c r="E996">
        <f>SUM(Table116[[#This Row],[2025]:[2014]])</f>
        <v>1</v>
      </c>
      <c r="F996" s="6"/>
      <c r="G996" s="6"/>
      <c r="H996" s="6"/>
      <c r="I996" s="6"/>
      <c r="J996" s="6"/>
      <c r="K996" s="6">
        <v>1</v>
      </c>
      <c r="L996" s="6"/>
      <c r="M996" s="6"/>
      <c r="N996" s="6"/>
      <c r="O996" s="6"/>
      <c r="P996" s="6"/>
      <c r="Q996" s="6"/>
    </row>
    <row r="997" spans="1:17" hidden="1" x14ac:dyDescent="0.35">
      <c r="A997" t="s">
        <v>1025</v>
      </c>
      <c r="B997" t="s">
        <v>570</v>
      </c>
      <c r="C997" t="s">
        <v>1042</v>
      </c>
      <c r="D997" t="s">
        <v>1043</v>
      </c>
      <c r="E997">
        <f>SUM(Table116[[#This Row],[2025]:[2014]])</f>
        <v>1</v>
      </c>
      <c r="F997" s="6"/>
      <c r="G997" s="6"/>
      <c r="H997" s="6"/>
      <c r="I997" s="6"/>
      <c r="J997" s="6"/>
      <c r="K997" s="6"/>
      <c r="L997" s="6">
        <v>1</v>
      </c>
      <c r="M997" s="6"/>
      <c r="N997" s="6"/>
      <c r="O997" s="6"/>
      <c r="P997" s="6"/>
      <c r="Q997" s="6"/>
    </row>
    <row r="998" spans="1:17" hidden="1" x14ac:dyDescent="0.35">
      <c r="A998" t="s">
        <v>1025</v>
      </c>
      <c r="B998" t="s">
        <v>771</v>
      </c>
      <c r="C998" t="s">
        <v>1044</v>
      </c>
      <c r="D998" t="s">
        <v>1045</v>
      </c>
      <c r="E998">
        <f>SUM(Table116[[#This Row],[2025]:[2014]])</f>
        <v>1</v>
      </c>
      <c r="F998" s="6"/>
      <c r="G998" s="6"/>
      <c r="H998" s="6"/>
      <c r="I998" s="6"/>
      <c r="J998" s="6"/>
      <c r="K998" s="6"/>
      <c r="L998" s="6"/>
      <c r="M998" s="6"/>
      <c r="N998" s="6"/>
      <c r="O998" s="6">
        <v>1</v>
      </c>
      <c r="P998" s="6"/>
      <c r="Q998" s="6"/>
    </row>
    <row r="999" spans="1:17" hidden="1" x14ac:dyDescent="0.35">
      <c r="A999" t="s">
        <v>1025</v>
      </c>
      <c r="B999" t="s">
        <v>105</v>
      </c>
      <c r="C999" t="s">
        <v>106</v>
      </c>
      <c r="D999" t="s">
        <v>107</v>
      </c>
      <c r="E999">
        <f>SUM(Table116[[#This Row],[2025]:[2014]])</f>
        <v>24</v>
      </c>
      <c r="F999" s="6"/>
      <c r="G999" s="6"/>
      <c r="H999" s="6"/>
      <c r="I999" s="6">
        <v>5</v>
      </c>
      <c r="J999" s="6">
        <v>4</v>
      </c>
      <c r="K999" s="6">
        <v>9</v>
      </c>
      <c r="L999" s="6">
        <v>3</v>
      </c>
      <c r="M999" s="6">
        <v>1</v>
      </c>
      <c r="N999" s="6">
        <v>2</v>
      </c>
      <c r="O999" s="6"/>
      <c r="P999" s="6"/>
      <c r="Q999" s="6"/>
    </row>
    <row r="1000" spans="1:17" hidden="1" x14ac:dyDescent="0.35">
      <c r="A1000" t="s">
        <v>1025</v>
      </c>
      <c r="B1000" t="s">
        <v>105</v>
      </c>
      <c r="C1000" t="s">
        <v>108</v>
      </c>
      <c r="D1000" t="s">
        <v>109</v>
      </c>
      <c r="E1000">
        <f>SUM(Table116[[#This Row],[2025]:[2014]])</f>
        <v>2</v>
      </c>
      <c r="F1000" s="6"/>
      <c r="G1000" s="6"/>
      <c r="H1000" s="6"/>
      <c r="I1000" s="6">
        <v>1</v>
      </c>
      <c r="J1000" s="6"/>
      <c r="K1000" s="6"/>
      <c r="L1000" s="6">
        <v>1</v>
      </c>
      <c r="M1000" s="6"/>
      <c r="N1000" s="6"/>
      <c r="O1000" s="6"/>
      <c r="P1000" s="6"/>
      <c r="Q1000" s="6"/>
    </row>
    <row r="1001" spans="1:17" hidden="1" x14ac:dyDescent="0.35">
      <c r="A1001" t="s">
        <v>1025</v>
      </c>
      <c r="B1001" t="s">
        <v>110</v>
      </c>
      <c r="C1001" t="s">
        <v>1046</v>
      </c>
      <c r="D1001" t="s">
        <v>1047</v>
      </c>
      <c r="E1001">
        <f>SUM(Table116[[#This Row],[2025]:[2014]])</f>
        <v>2</v>
      </c>
      <c r="F1001" s="6"/>
      <c r="G1001" s="6"/>
      <c r="H1001" s="6"/>
      <c r="I1001" s="6"/>
      <c r="J1001" s="6"/>
      <c r="K1001" s="6"/>
      <c r="L1001" s="6"/>
      <c r="M1001" s="6"/>
      <c r="N1001" s="6">
        <v>2</v>
      </c>
      <c r="O1001" s="6"/>
      <c r="P1001" s="6"/>
      <c r="Q1001" s="6"/>
    </row>
    <row r="1002" spans="1:17" hidden="1" x14ac:dyDescent="0.35">
      <c r="A1002" t="s">
        <v>1025</v>
      </c>
      <c r="B1002" t="s">
        <v>110</v>
      </c>
      <c r="C1002" t="s">
        <v>1048</v>
      </c>
      <c r="D1002" t="s">
        <v>1049</v>
      </c>
      <c r="E1002">
        <f>SUM(Table116[[#This Row],[2025]:[2014]])</f>
        <v>3</v>
      </c>
      <c r="F1002" s="6"/>
      <c r="G1002" s="6"/>
      <c r="H1002" s="6"/>
      <c r="I1002" s="6"/>
      <c r="J1002" s="6"/>
      <c r="K1002" s="6">
        <v>1</v>
      </c>
      <c r="L1002" s="6"/>
      <c r="M1002" s="6"/>
      <c r="N1002" s="6"/>
      <c r="O1002" s="6">
        <v>2</v>
      </c>
      <c r="P1002" s="6"/>
      <c r="Q1002" s="6"/>
    </row>
    <row r="1003" spans="1:17" hidden="1" x14ac:dyDescent="0.35">
      <c r="A1003" t="s">
        <v>1025</v>
      </c>
      <c r="B1003" t="s">
        <v>110</v>
      </c>
      <c r="C1003" t="s">
        <v>1050</v>
      </c>
      <c r="D1003" t="s">
        <v>1051</v>
      </c>
      <c r="E1003">
        <f>SUM(Table116[[#This Row],[2025]:[2014]])</f>
        <v>1</v>
      </c>
      <c r="F1003" s="6"/>
      <c r="G1003" s="6"/>
      <c r="H1003" s="6"/>
      <c r="I1003" s="6"/>
      <c r="J1003" s="6"/>
      <c r="K1003" s="6"/>
      <c r="L1003" s="6"/>
      <c r="M1003" s="6"/>
      <c r="N1003" s="6"/>
      <c r="O1003" s="6">
        <v>1</v>
      </c>
      <c r="P1003" s="6"/>
      <c r="Q1003" s="6"/>
    </row>
    <row r="1004" spans="1:17" hidden="1" x14ac:dyDescent="0.35">
      <c r="A1004" t="s">
        <v>1025</v>
      </c>
      <c r="B1004" t="s">
        <v>110</v>
      </c>
      <c r="C1004" t="s">
        <v>781</v>
      </c>
      <c r="D1004" t="s">
        <v>782</v>
      </c>
      <c r="E1004">
        <f>SUM(Table116[[#This Row],[2025]:[2014]])</f>
        <v>1</v>
      </c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>
        <v>1</v>
      </c>
    </row>
    <row r="1005" spans="1:17" hidden="1" x14ac:dyDescent="0.35">
      <c r="A1005" t="s">
        <v>1025</v>
      </c>
      <c r="B1005" t="s">
        <v>110</v>
      </c>
      <c r="C1005" t="s">
        <v>1052</v>
      </c>
      <c r="D1005" t="s">
        <v>1053</v>
      </c>
      <c r="E1005">
        <f>SUM(Table116[[#This Row],[2025]:[2014]])</f>
        <v>0</v>
      </c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>
        <v>0</v>
      </c>
    </row>
    <row r="1006" spans="1:17" hidden="1" x14ac:dyDescent="0.35">
      <c r="A1006" t="s">
        <v>1025</v>
      </c>
      <c r="B1006" t="s">
        <v>110</v>
      </c>
      <c r="C1006" t="s">
        <v>111</v>
      </c>
      <c r="D1006" t="s">
        <v>112</v>
      </c>
      <c r="E1006">
        <f>SUM(Table116[[#This Row],[2025]:[2014]])</f>
        <v>3</v>
      </c>
      <c r="F1006" s="6"/>
      <c r="G1006" s="6">
        <v>2</v>
      </c>
      <c r="H1006" s="6"/>
      <c r="I1006" s="6"/>
      <c r="J1006" s="6"/>
      <c r="K1006" s="6">
        <v>1</v>
      </c>
      <c r="L1006" s="6"/>
      <c r="M1006" s="6"/>
      <c r="N1006" s="6"/>
      <c r="O1006" s="6"/>
      <c r="P1006" s="6"/>
      <c r="Q1006" s="6"/>
    </row>
    <row r="1007" spans="1:17" hidden="1" x14ac:dyDescent="0.35">
      <c r="A1007" t="s">
        <v>1025</v>
      </c>
      <c r="B1007" t="s">
        <v>113</v>
      </c>
      <c r="C1007" t="s">
        <v>573</v>
      </c>
      <c r="D1007" t="s">
        <v>574</v>
      </c>
      <c r="E1007">
        <f>SUM(Table116[[#This Row],[2025]:[2014]])</f>
        <v>75</v>
      </c>
      <c r="F1007" s="6"/>
      <c r="G1007" s="6"/>
      <c r="H1007" s="6"/>
      <c r="I1007" s="6"/>
      <c r="J1007" s="6"/>
      <c r="K1007" s="6"/>
      <c r="L1007" s="6"/>
      <c r="M1007" s="6"/>
      <c r="N1007" s="6">
        <v>20</v>
      </c>
      <c r="O1007" s="6"/>
      <c r="P1007" s="6">
        <v>30</v>
      </c>
      <c r="Q1007" s="6">
        <v>25</v>
      </c>
    </row>
    <row r="1008" spans="1:17" hidden="1" x14ac:dyDescent="0.35">
      <c r="A1008" t="s">
        <v>1025</v>
      </c>
      <c r="B1008" t="s">
        <v>113</v>
      </c>
      <c r="C1008" t="s">
        <v>1054</v>
      </c>
      <c r="D1008" t="s">
        <v>1055</v>
      </c>
      <c r="E1008">
        <f>SUM(Table116[[#This Row],[2025]:[2014]])</f>
        <v>0</v>
      </c>
      <c r="F1008" s="6"/>
      <c r="G1008" s="6"/>
      <c r="H1008" s="6"/>
      <c r="I1008" s="6"/>
      <c r="J1008" s="6"/>
      <c r="K1008" s="6"/>
      <c r="L1008" s="6"/>
      <c r="M1008" s="6"/>
      <c r="N1008" s="6"/>
      <c r="O1008" s="6">
        <v>0</v>
      </c>
      <c r="P1008" s="6"/>
      <c r="Q1008" s="6"/>
    </row>
    <row r="1009" spans="1:17" hidden="1" x14ac:dyDescent="0.35">
      <c r="A1009" t="s">
        <v>1025</v>
      </c>
      <c r="B1009" t="s">
        <v>464</v>
      </c>
      <c r="C1009" t="s">
        <v>465</v>
      </c>
      <c r="D1009" t="s">
        <v>466</v>
      </c>
      <c r="E1009">
        <f>SUM(Table116[[#This Row],[2025]:[2014]])</f>
        <v>5</v>
      </c>
      <c r="F1009" s="6"/>
      <c r="G1009" s="6"/>
      <c r="H1009" s="6">
        <v>1</v>
      </c>
      <c r="I1009" s="6">
        <v>2</v>
      </c>
      <c r="J1009" s="6"/>
      <c r="K1009" s="6"/>
      <c r="L1009" s="6"/>
      <c r="M1009" s="6"/>
      <c r="N1009" s="6"/>
      <c r="O1009" s="6"/>
      <c r="P1009" s="6">
        <v>1</v>
      </c>
      <c r="Q1009" s="6">
        <v>1</v>
      </c>
    </row>
    <row r="1010" spans="1:17" hidden="1" x14ac:dyDescent="0.35">
      <c r="A1010" t="s">
        <v>1025</v>
      </c>
      <c r="B1010" t="s">
        <v>116</v>
      </c>
      <c r="C1010" t="s">
        <v>117</v>
      </c>
      <c r="D1010" t="s">
        <v>118</v>
      </c>
      <c r="E1010">
        <f>SUM(Table116[[#This Row],[2025]:[2014]])</f>
        <v>50</v>
      </c>
      <c r="F1010" s="6"/>
      <c r="G1010" s="6"/>
      <c r="H1010" s="6"/>
      <c r="I1010" s="6"/>
      <c r="J1010" s="6"/>
      <c r="K1010" s="6"/>
      <c r="L1010" s="6"/>
      <c r="M1010" s="6"/>
      <c r="N1010" s="6"/>
      <c r="O1010" s="6">
        <v>10</v>
      </c>
      <c r="P1010" s="6">
        <v>40</v>
      </c>
      <c r="Q1010" s="6"/>
    </row>
    <row r="1011" spans="1:17" hidden="1" x14ac:dyDescent="0.35">
      <c r="A1011" t="s">
        <v>1025</v>
      </c>
      <c r="B1011" t="s">
        <v>116</v>
      </c>
      <c r="C1011" t="s">
        <v>119</v>
      </c>
      <c r="D1011" t="s">
        <v>120</v>
      </c>
      <c r="E1011">
        <f>SUM(Table116[[#This Row],[2025]:[2014]])</f>
        <v>15</v>
      </c>
      <c r="F1011" s="6"/>
      <c r="G1011" s="6"/>
      <c r="H1011" s="6"/>
      <c r="I1011" s="6"/>
      <c r="J1011" s="6"/>
      <c r="K1011" s="6"/>
      <c r="L1011" s="6"/>
      <c r="M1011" s="6">
        <v>10</v>
      </c>
      <c r="N1011" s="6">
        <v>5</v>
      </c>
      <c r="O1011" s="6"/>
      <c r="P1011" s="6"/>
      <c r="Q1011" s="6"/>
    </row>
    <row r="1012" spans="1:17" hidden="1" x14ac:dyDescent="0.35">
      <c r="A1012" t="s">
        <v>1025</v>
      </c>
      <c r="B1012" t="s">
        <v>121</v>
      </c>
      <c r="C1012" t="s">
        <v>575</v>
      </c>
      <c r="D1012" t="s">
        <v>576</v>
      </c>
      <c r="E1012">
        <f>SUM(Table116[[#This Row],[2025]:[2014]])</f>
        <v>2</v>
      </c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>
        <v>1</v>
      </c>
      <c r="Q1012" s="6">
        <v>1</v>
      </c>
    </row>
    <row r="1013" spans="1:17" hidden="1" x14ac:dyDescent="0.35">
      <c r="A1013" t="s">
        <v>1025</v>
      </c>
      <c r="B1013" t="s">
        <v>121</v>
      </c>
      <c r="C1013" t="s">
        <v>122</v>
      </c>
      <c r="D1013" t="s">
        <v>123</v>
      </c>
      <c r="E1013">
        <f>SUM(Table116[[#This Row],[2025]:[2014]])</f>
        <v>1</v>
      </c>
      <c r="F1013" s="6"/>
      <c r="G1013" s="6">
        <v>1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hidden="1" x14ac:dyDescent="0.35">
      <c r="A1014" t="s">
        <v>1025</v>
      </c>
      <c r="B1014" t="s">
        <v>124</v>
      </c>
      <c r="C1014" t="s">
        <v>106</v>
      </c>
      <c r="D1014" t="s">
        <v>125</v>
      </c>
      <c r="E1014">
        <f>SUM(Table116[[#This Row],[2025]:[2014]])</f>
        <v>151</v>
      </c>
      <c r="F1014" s="6"/>
      <c r="G1014" s="6"/>
      <c r="H1014" s="6"/>
      <c r="I1014" s="6"/>
      <c r="J1014" s="6">
        <v>56</v>
      </c>
      <c r="K1014" s="6">
        <v>1</v>
      </c>
      <c r="L1014" s="6"/>
      <c r="M1014" s="6"/>
      <c r="N1014" s="6"/>
      <c r="O1014" s="6">
        <v>68</v>
      </c>
      <c r="P1014" s="6">
        <v>33</v>
      </c>
      <c r="Q1014" s="6">
        <v>-7</v>
      </c>
    </row>
    <row r="1015" spans="1:17" hidden="1" x14ac:dyDescent="0.35">
      <c r="A1015" t="s">
        <v>1025</v>
      </c>
      <c r="B1015" t="s">
        <v>124</v>
      </c>
      <c r="C1015" t="s">
        <v>1056</v>
      </c>
      <c r="D1015" t="s">
        <v>1057</v>
      </c>
      <c r="E1015">
        <f>SUM(Table116[[#This Row],[2025]:[2014]])</f>
        <v>0</v>
      </c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>
        <v>0</v>
      </c>
    </row>
    <row r="1016" spans="1:17" hidden="1" x14ac:dyDescent="0.35">
      <c r="A1016" t="s">
        <v>1025</v>
      </c>
      <c r="B1016" t="s">
        <v>124</v>
      </c>
      <c r="C1016" t="s">
        <v>1058</v>
      </c>
      <c r="D1016" t="s">
        <v>1059</v>
      </c>
      <c r="E1016">
        <f>SUM(Table116[[#This Row],[2025]:[2014]])</f>
        <v>0</v>
      </c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>
        <v>0</v>
      </c>
    </row>
    <row r="1017" spans="1:17" hidden="1" x14ac:dyDescent="0.35">
      <c r="A1017" t="s">
        <v>1025</v>
      </c>
      <c r="B1017" t="s">
        <v>124</v>
      </c>
      <c r="C1017" t="s">
        <v>1060</v>
      </c>
      <c r="D1017" t="s">
        <v>1061</v>
      </c>
      <c r="E1017">
        <f>SUM(Table116[[#This Row],[2025]:[2014]])</f>
        <v>19</v>
      </c>
      <c r="F1017" s="6"/>
      <c r="G1017" s="6"/>
      <c r="H1017" s="6"/>
      <c r="I1017" s="6"/>
      <c r="J1017" s="6"/>
      <c r="K1017" s="6"/>
      <c r="L1017" s="6"/>
      <c r="M1017" s="6"/>
      <c r="N1017" s="6"/>
      <c r="O1017" s="6">
        <v>3</v>
      </c>
      <c r="P1017" s="6"/>
      <c r="Q1017" s="6">
        <v>16</v>
      </c>
    </row>
    <row r="1018" spans="1:17" hidden="1" x14ac:dyDescent="0.35">
      <c r="A1018" t="s">
        <v>1025</v>
      </c>
      <c r="B1018" t="s">
        <v>124</v>
      </c>
      <c r="C1018" t="s">
        <v>787</v>
      </c>
      <c r="D1018" t="s">
        <v>788</v>
      </c>
      <c r="E1018">
        <f>SUM(Table116[[#This Row],[2025]:[2014]])</f>
        <v>10</v>
      </c>
      <c r="F1018" s="6"/>
      <c r="G1018" s="6"/>
      <c r="H1018" s="6"/>
      <c r="I1018" s="6"/>
      <c r="J1018" s="6"/>
      <c r="K1018" s="6">
        <v>-1</v>
      </c>
      <c r="L1018" s="6">
        <v>4</v>
      </c>
      <c r="M1018" s="6">
        <v>4</v>
      </c>
      <c r="N1018" s="6">
        <v>3</v>
      </c>
      <c r="O1018" s="6"/>
      <c r="P1018" s="6"/>
      <c r="Q1018" s="6"/>
    </row>
    <row r="1019" spans="1:17" hidden="1" x14ac:dyDescent="0.35">
      <c r="A1019" t="s">
        <v>1025</v>
      </c>
      <c r="B1019" t="s">
        <v>124</v>
      </c>
      <c r="C1019" t="s">
        <v>1062</v>
      </c>
      <c r="D1019" t="s">
        <v>1063</v>
      </c>
      <c r="E1019">
        <f>SUM(Table116[[#This Row],[2025]:[2014]])</f>
        <v>1</v>
      </c>
      <c r="F1019" s="6"/>
      <c r="G1019" s="6"/>
      <c r="H1019" s="6"/>
      <c r="I1019" s="6"/>
      <c r="J1019" s="6">
        <v>1</v>
      </c>
      <c r="K1019" s="6"/>
      <c r="L1019" s="6"/>
      <c r="M1019" s="6"/>
      <c r="N1019" s="6"/>
      <c r="O1019" s="6"/>
      <c r="P1019" s="6"/>
      <c r="Q1019" s="6"/>
    </row>
    <row r="1020" spans="1:17" hidden="1" x14ac:dyDescent="0.35">
      <c r="A1020" t="s">
        <v>1025</v>
      </c>
      <c r="B1020" t="s">
        <v>124</v>
      </c>
      <c r="C1020" t="s">
        <v>793</v>
      </c>
      <c r="D1020" t="s">
        <v>794</v>
      </c>
      <c r="E1020">
        <f>SUM(Table116[[#This Row],[2025]:[2014]])</f>
        <v>1</v>
      </c>
      <c r="F1020" s="6"/>
      <c r="G1020" s="6"/>
      <c r="H1020" s="6"/>
      <c r="I1020" s="6"/>
      <c r="J1020" s="6"/>
      <c r="K1020" s="6"/>
      <c r="L1020" s="6"/>
      <c r="M1020" s="6"/>
      <c r="N1020" s="6"/>
      <c r="O1020" s="6">
        <v>1</v>
      </c>
      <c r="P1020" s="6"/>
      <c r="Q1020" s="6"/>
    </row>
    <row r="1021" spans="1:17" hidden="1" x14ac:dyDescent="0.35">
      <c r="A1021" t="s">
        <v>1025</v>
      </c>
      <c r="B1021" t="s">
        <v>124</v>
      </c>
      <c r="C1021" t="s">
        <v>1064</v>
      </c>
      <c r="D1021" t="s">
        <v>1065</v>
      </c>
      <c r="E1021">
        <f>SUM(Table116[[#This Row],[2025]:[2014]])</f>
        <v>1</v>
      </c>
      <c r="F1021" s="6"/>
      <c r="G1021" s="6"/>
      <c r="H1021" s="6"/>
      <c r="I1021" s="6"/>
      <c r="J1021" s="6"/>
      <c r="K1021" s="6"/>
      <c r="L1021" s="6"/>
      <c r="M1021" s="6">
        <v>1</v>
      </c>
      <c r="N1021" s="6"/>
      <c r="O1021" s="6"/>
      <c r="P1021" s="6"/>
      <c r="Q1021" s="6"/>
    </row>
    <row r="1022" spans="1:17" hidden="1" x14ac:dyDescent="0.35">
      <c r="A1022" t="s">
        <v>1025</v>
      </c>
      <c r="B1022" t="s">
        <v>124</v>
      </c>
      <c r="C1022" t="s">
        <v>795</v>
      </c>
      <c r="D1022" t="s">
        <v>796</v>
      </c>
      <c r="E1022">
        <f>SUM(Table116[[#This Row],[2025]:[2014]])</f>
        <v>7</v>
      </c>
      <c r="F1022" s="6"/>
      <c r="G1022" s="6"/>
      <c r="H1022" s="6"/>
      <c r="I1022" s="6"/>
      <c r="J1022" s="6"/>
      <c r="K1022" s="6"/>
      <c r="L1022" s="6">
        <v>6</v>
      </c>
      <c r="M1022" s="6"/>
      <c r="N1022" s="6"/>
      <c r="O1022" s="6"/>
      <c r="P1022" s="6"/>
      <c r="Q1022" s="6">
        <v>1</v>
      </c>
    </row>
    <row r="1023" spans="1:17" hidden="1" x14ac:dyDescent="0.35">
      <c r="A1023" t="s">
        <v>1025</v>
      </c>
      <c r="B1023" t="s">
        <v>124</v>
      </c>
      <c r="C1023" t="s">
        <v>415</v>
      </c>
      <c r="D1023" t="s">
        <v>416</v>
      </c>
      <c r="E1023">
        <f>SUM(Table116[[#This Row],[2025]:[2014]])</f>
        <v>0</v>
      </c>
      <c r="F1023" s="6"/>
      <c r="G1023" s="6"/>
      <c r="H1023" s="6"/>
      <c r="I1023" s="6"/>
      <c r="J1023" s="6">
        <v>1</v>
      </c>
      <c r="K1023" s="6">
        <v>1</v>
      </c>
      <c r="L1023" s="6"/>
      <c r="M1023" s="6"/>
      <c r="N1023" s="6">
        <v>-2</v>
      </c>
      <c r="O1023" s="6">
        <v>1</v>
      </c>
      <c r="P1023" s="6"/>
      <c r="Q1023" s="6">
        <v>-1</v>
      </c>
    </row>
    <row r="1024" spans="1:17" hidden="1" x14ac:dyDescent="0.35">
      <c r="A1024" t="s">
        <v>1025</v>
      </c>
      <c r="B1024" t="s">
        <v>124</v>
      </c>
      <c r="C1024" t="s">
        <v>797</v>
      </c>
      <c r="D1024" t="s">
        <v>798</v>
      </c>
      <c r="E1024">
        <f>SUM(Table116[[#This Row],[2025]:[2014]])</f>
        <v>2</v>
      </c>
      <c r="F1024" s="6"/>
      <c r="G1024" s="6"/>
      <c r="H1024" s="6"/>
      <c r="I1024" s="6"/>
      <c r="J1024" s="6"/>
      <c r="K1024" s="6"/>
      <c r="L1024" s="6"/>
      <c r="M1024" s="6"/>
      <c r="N1024" s="6"/>
      <c r="O1024" s="6">
        <v>1</v>
      </c>
      <c r="P1024" s="6">
        <v>1</v>
      </c>
      <c r="Q1024" s="6"/>
    </row>
    <row r="1025" spans="1:17" hidden="1" x14ac:dyDescent="0.35">
      <c r="A1025" t="s">
        <v>1025</v>
      </c>
      <c r="B1025" t="s">
        <v>130</v>
      </c>
      <c r="C1025" t="s">
        <v>106</v>
      </c>
      <c r="D1025" t="s">
        <v>131</v>
      </c>
      <c r="E1025">
        <f>SUM(Table116[[#This Row],[2025]:[2014]])</f>
        <v>54</v>
      </c>
      <c r="F1025" s="6"/>
      <c r="G1025" s="6">
        <v>16</v>
      </c>
      <c r="H1025" s="6">
        <v>38</v>
      </c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hidden="1" x14ac:dyDescent="0.35">
      <c r="A1026" t="s">
        <v>1025</v>
      </c>
      <c r="B1026" t="s">
        <v>130</v>
      </c>
      <c r="C1026" t="s">
        <v>106</v>
      </c>
      <c r="D1026" t="s">
        <v>417</v>
      </c>
      <c r="E1026">
        <f>SUM(Table116[[#This Row],[2025]:[2014]])</f>
        <v>1</v>
      </c>
      <c r="F1026" s="6"/>
      <c r="G1026" s="6"/>
      <c r="H1026" s="6"/>
      <c r="I1026" s="6"/>
      <c r="J1026" s="6"/>
      <c r="K1026" s="6"/>
      <c r="L1026" s="6"/>
      <c r="M1026" s="6"/>
      <c r="N1026" s="6">
        <v>1</v>
      </c>
      <c r="O1026" s="6"/>
      <c r="P1026" s="6"/>
      <c r="Q1026" s="6"/>
    </row>
    <row r="1027" spans="1:17" hidden="1" x14ac:dyDescent="0.35">
      <c r="A1027" t="s">
        <v>1025</v>
      </c>
      <c r="B1027" t="s">
        <v>130</v>
      </c>
      <c r="C1027" t="s">
        <v>106</v>
      </c>
      <c r="D1027" t="s">
        <v>418</v>
      </c>
      <c r="E1027">
        <f>SUM(Table116[[#This Row],[2025]:[2014]])</f>
        <v>1</v>
      </c>
      <c r="F1027" s="6"/>
      <c r="G1027" s="6"/>
      <c r="H1027" s="6"/>
      <c r="I1027" s="6"/>
      <c r="J1027" s="6">
        <v>1</v>
      </c>
      <c r="K1027" s="6"/>
      <c r="L1027" s="6"/>
      <c r="M1027" s="6"/>
      <c r="N1027" s="6"/>
      <c r="O1027" s="6"/>
      <c r="P1027" s="6"/>
      <c r="Q1027" s="6"/>
    </row>
    <row r="1028" spans="1:17" hidden="1" x14ac:dyDescent="0.35">
      <c r="A1028" t="s">
        <v>1025</v>
      </c>
      <c r="B1028" t="s">
        <v>130</v>
      </c>
      <c r="C1028" t="s">
        <v>106</v>
      </c>
      <c r="D1028" t="s">
        <v>132</v>
      </c>
      <c r="E1028">
        <f>SUM(Table116[[#This Row],[2025]:[2014]])</f>
        <v>-14</v>
      </c>
      <c r="F1028" s="6"/>
      <c r="G1028" s="6">
        <v>-3</v>
      </c>
      <c r="H1028" s="6">
        <v>-2</v>
      </c>
      <c r="I1028" s="6">
        <v>-4</v>
      </c>
      <c r="J1028" s="6">
        <v>-2</v>
      </c>
      <c r="K1028" s="6">
        <v>-3</v>
      </c>
      <c r="L1028" s="6"/>
      <c r="M1028" s="6"/>
      <c r="N1028" s="6"/>
      <c r="O1028" s="6"/>
      <c r="P1028" s="6"/>
      <c r="Q1028" s="6"/>
    </row>
    <row r="1029" spans="1:17" hidden="1" x14ac:dyDescent="0.35">
      <c r="A1029" t="s">
        <v>1025</v>
      </c>
      <c r="B1029" t="s">
        <v>130</v>
      </c>
      <c r="C1029" t="s">
        <v>106</v>
      </c>
      <c r="D1029" t="s">
        <v>133</v>
      </c>
      <c r="E1029">
        <f>SUM(Table116[[#This Row],[2025]:[2014]])</f>
        <v>1</v>
      </c>
      <c r="F1029" s="6"/>
      <c r="G1029" s="6"/>
      <c r="H1029" s="6"/>
      <c r="I1029" s="6"/>
      <c r="J1029" s="6"/>
      <c r="K1029" s="6"/>
      <c r="L1029" s="6"/>
      <c r="M1029" s="6"/>
      <c r="N1029" s="6">
        <v>1</v>
      </c>
      <c r="O1029" s="6"/>
      <c r="P1029" s="6"/>
      <c r="Q1029" s="6"/>
    </row>
    <row r="1030" spans="1:17" hidden="1" x14ac:dyDescent="0.35">
      <c r="A1030" t="s">
        <v>1025</v>
      </c>
      <c r="B1030" t="s">
        <v>130</v>
      </c>
      <c r="C1030" t="s">
        <v>106</v>
      </c>
      <c r="D1030" t="s">
        <v>720</v>
      </c>
      <c r="E1030">
        <f>SUM(Table116[[#This Row],[2025]:[2014]])</f>
        <v>4</v>
      </c>
      <c r="F1030" s="6"/>
      <c r="G1030" s="6"/>
      <c r="H1030" s="6"/>
      <c r="I1030" s="6"/>
      <c r="J1030" s="6"/>
      <c r="K1030" s="6"/>
      <c r="L1030" s="6"/>
      <c r="M1030" s="6"/>
      <c r="N1030" s="6">
        <v>4</v>
      </c>
      <c r="O1030" s="6"/>
      <c r="P1030" s="6"/>
      <c r="Q1030" s="6"/>
    </row>
    <row r="1031" spans="1:17" hidden="1" x14ac:dyDescent="0.35">
      <c r="A1031" t="s">
        <v>1025</v>
      </c>
      <c r="B1031" t="s">
        <v>130</v>
      </c>
      <c r="C1031" t="s">
        <v>106</v>
      </c>
      <c r="D1031" t="s">
        <v>134</v>
      </c>
      <c r="E1031">
        <f>SUM(Table116[[#This Row],[2025]:[2014]])</f>
        <v>2</v>
      </c>
      <c r="F1031" s="6"/>
      <c r="G1031" s="6"/>
      <c r="H1031" s="6"/>
      <c r="I1031" s="6"/>
      <c r="J1031" s="6">
        <v>1</v>
      </c>
      <c r="K1031" s="6"/>
      <c r="L1031" s="6">
        <v>1</v>
      </c>
      <c r="M1031" s="6"/>
      <c r="N1031" s="6"/>
      <c r="O1031" s="6"/>
      <c r="P1031" s="6"/>
      <c r="Q1031" s="6"/>
    </row>
    <row r="1032" spans="1:17" hidden="1" x14ac:dyDescent="0.35">
      <c r="A1032" t="s">
        <v>1025</v>
      </c>
      <c r="B1032" t="s">
        <v>130</v>
      </c>
      <c r="C1032" t="s">
        <v>106</v>
      </c>
      <c r="D1032" t="s">
        <v>579</v>
      </c>
      <c r="E1032">
        <f>SUM(Table116[[#This Row],[2025]:[2014]])</f>
        <v>3</v>
      </c>
      <c r="F1032" s="6"/>
      <c r="G1032" s="6"/>
      <c r="H1032" s="6"/>
      <c r="I1032" s="6">
        <v>1</v>
      </c>
      <c r="J1032" s="6">
        <v>1</v>
      </c>
      <c r="K1032" s="6"/>
      <c r="L1032" s="6">
        <v>1</v>
      </c>
      <c r="M1032" s="6"/>
      <c r="N1032" s="6"/>
      <c r="O1032" s="6"/>
      <c r="P1032" s="6"/>
      <c r="Q1032" s="6"/>
    </row>
    <row r="1033" spans="1:17" hidden="1" x14ac:dyDescent="0.35">
      <c r="A1033" t="s">
        <v>1025</v>
      </c>
      <c r="B1033" t="s">
        <v>130</v>
      </c>
      <c r="C1033" t="s">
        <v>106</v>
      </c>
      <c r="D1033" t="s">
        <v>135</v>
      </c>
      <c r="E1033">
        <f>SUM(Table116[[#This Row],[2025]:[2014]])</f>
        <v>3</v>
      </c>
      <c r="F1033" s="6"/>
      <c r="G1033" s="6"/>
      <c r="H1033" s="6"/>
      <c r="I1033" s="6">
        <v>1</v>
      </c>
      <c r="J1033" s="6">
        <v>2</v>
      </c>
      <c r="K1033" s="6"/>
      <c r="L1033" s="6"/>
      <c r="M1033" s="6"/>
      <c r="N1033" s="6"/>
      <c r="O1033" s="6"/>
      <c r="P1033" s="6"/>
      <c r="Q1033" s="6"/>
    </row>
    <row r="1034" spans="1:17" hidden="1" x14ac:dyDescent="0.35">
      <c r="A1034" t="s">
        <v>1025</v>
      </c>
      <c r="B1034" t="s">
        <v>130</v>
      </c>
      <c r="C1034" t="s">
        <v>106</v>
      </c>
      <c r="D1034" t="s">
        <v>467</v>
      </c>
      <c r="E1034">
        <f>SUM(Table116[[#This Row],[2025]:[2014]])</f>
        <v>2</v>
      </c>
      <c r="F1034" s="6"/>
      <c r="G1034" s="6"/>
      <c r="H1034" s="6"/>
      <c r="I1034" s="6">
        <v>2</v>
      </c>
      <c r="J1034" s="6"/>
      <c r="K1034" s="6"/>
      <c r="L1034" s="6"/>
      <c r="M1034" s="6"/>
      <c r="N1034" s="6"/>
      <c r="O1034" s="6"/>
      <c r="P1034" s="6"/>
      <c r="Q1034" s="6"/>
    </row>
    <row r="1035" spans="1:17" hidden="1" x14ac:dyDescent="0.35">
      <c r="A1035" t="s">
        <v>1025</v>
      </c>
      <c r="B1035" t="s">
        <v>130</v>
      </c>
      <c r="C1035" t="s">
        <v>106</v>
      </c>
      <c r="D1035" t="s">
        <v>136</v>
      </c>
      <c r="E1035">
        <f>SUM(Table116[[#This Row],[2025]:[2014]])</f>
        <v>6</v>
      </c>
      <c r="F1035" s="6"/>
      <c r="G1035" s="6"/>
      <c r="H1035" s="6"/>
      <c r="I1035" s="6">
        <v>6</v>
      </c>
      <c r="J1035" s="6"/>
      <c r="K1035" s="6"/>
      <c r="L1035" s="6"/>
      <c r="M1035" s="6"/>
      <c r="N1035" s="6"/>
      <c r="O1035" s="6"/>
      <c r="P1035" s="6"/>
      <c r="Q1035" s="6"/>
    </row>
    <row r="1036" spans="1:17" hidden="1" x14ac:dyDescent="0.35">
      <c r="A1036" t="s">
        <v>1025</v>
      </c>
      <c r="B1036" t="s">
        <v>130</v>
      </c>
      <c r="C1036" t="s">
        <v>106</v>
      </c>
      <c r="D1036" t="s">
        <v>137</v>
      </c>
      <c r="E1036">
        <f>SUM(Table116[[#This Row],[2025]:[2014]])</f>
        <v>149</v>
      </c>
      <c r="F1036" s="6"/>
      <c r="G1036" s="6">
        <v>11</v>
      </c>
      <c r="H1036" s="6">
        <v>31</v>
      </c>
      <c r="I1036" s="6">
        <v>30</v>
      </c>
      <c r="J1036" s="6">
        <v>32</v>
      </c>
      <c r="K1036" s="6">
        <v>33</v>
      </c>
      <c r="L1036" s="6">
        <v>12</v>
      </c>
      <c r="M1036" s="6"/>
      <c r="N1036" s="6"/>
      <c r="O1036" s="6"/>
      <c r="P1036" s="6"/>
      <c r="Q1036" s="6"/>
    </row>
    <row r="1037" spans="1:17" hidden="1" x14ac:dyDescent="0.35">
      <c r="A1037" t="s">
        <v>1025</v>
      </c>
      <c r="B1037" t="s">
        <v>130</v>
      </c>
      <c r="C1037" t="s">
        <v>106</v>
      </c>
      <c r="D1037" t="s">
        <v>138</v>
      </c>
      <c r="E1037">
        <f>SUM(Table116[[#This Row],[2025]:[2014]])</f>
        <v>13</v>
      </c>
      <c r="F1037" s="6"/>
      <c r="G1037" s="6"/>
      <c r="H1037" s="6"/>
      <c r="I1037" s="6">
        <v>2</v>
      </c>
      <c r="J1037" s="6">
        <v>7</v>
      </c>
      <c r="K1037" s="6"/>
      <c r="L1037" s="6">
        <v>4</v>
      </c>
      <c r="M1037" s="6"/>
      <c r="N1037" s="6"/>
      <c r="O1037" s="6"/>
      <c r="P1037" s="6"/>
      <c r="Q1037" s="6"/>
    </row>
    <row r="1038" spans="1:17" hidden="1" x14ac:dyDescent="0.35">
      <c r="A1038" t="s">
        <v>1025</v>
      </c>
      <c r="B1038" t="s">
        <v>130</v>
      </c>
      <c r="C1038" t="s">
        <v>106</v>
      </c>
      <c r="D1038" t="s">
        <v>1066</v>
      </c>
      <c r="E1038">
        <f>SUM(Table116[[#This Row],[2025]:[2014]])</f>
        <v>1</v>
      </c>
      <c r="F1038" s="6"/>
      <c r="G1038" s="6"/>
      <c r="H1038" s="6"/>
      <c r="I1038" s="6"/>
      <c r="J1038" s="6"/>
      <c r="K1038" s="6"/>
      <c r="L1038" s="6"/>
      <c r="M1038" s="6"/>
      <c r="N1038" s="6">
        <v>1</v>
      </c>
      <c r="O1038" s="6"/>
      <c r="P1038" s="6"/>
      <c r="Q1038" s="6"/>
    </row>
    <row r="1039" spans="1:17" hidden="1" x14ac:dyDescent="0.35">
      <c r="A1039" t="s">
        <v>1025</v>
      </c>
      <c r="B1039" t="s">
        <v>130</v>
      </c>
      <c r="C1039" t="s">
        <v>106</v>
      </c>
      <c r="D1039" t="s">
        <v>139</v>
      </c>
      <c r="E1039">
        <f>SUM(Table116[[#This Row],[2025]:[2014]])</f>
        <v>16</v>
      </c>
      <c r="F1039" s="6"/>
      <c r="G1039" s="6"/>
      <c r="H1039" s="6"/>
      <c r="I1039" s="6">
        <v>14</v>
      </c>
      <c r="J1039" s="6">
        <v>2</v>
      </c>
      <c r="K1039" s="6"/>
      <c r="L1039" s="6"/>
      <c r="M1039" s="6"/>
      <c r="N1039" s="6"/>
      <c r="O1039" s="6"/>
      <c r="P1039" s="6"/>
      <c r="Q1039" s="6"/>
    </row>
    <row r="1040" spans="1:17" hidden="1" x14ac:dyDescent="0.35">
      <c r="A1040" t="s">
        <v>1025</v>
      </c>
      <c r="B1040" t="s">
        <v>130</v>
      </c>
      <c r="C1040" t="s">
        <v>106</v>
      </c>
      <c r="D1040" t="s">
        <v>552</v>
      </c>
      <c r="E1040">
        <f>SUM(Table116[[#This Row],[2025]:[2014]])</f>
        <v>1</v>
      </c>
      <c r="F1040" s="6"/>
      <c r="G1040" s="6"/>
      <c r="H1040" s="6"/>
      <c r="I1040" s="6"/>
      <c r="J1040" s="6">
        <v>1</v>
      </c>
      <c r="K1040" s="6"/>
      <c r="L1040" s="6"/>
      <c r="M1040" s="6"/>
      <c r="N1040" s="6"/>
      <c r="O1040" s="6"/>
      <c r="P1040" s="6"/>
      <c r="Q1040" s="6"/>
    </row>
    <row r="1041" spans="1:17" hidden="1" x14ac:dyDescent="0.35">
      <c r="A1041" t="s">
        <v>1025</v>
      </c>
      <c r="B1041" t="s">
        <v>130</v>
      </c>
      <c r="C1041" t="s">
        <v>421</v>
      </c>
      <c r="D1041" t="s">
        <v>422</v>
      </c>
      <c r="E1041">
        <f>SUM(Table116[[#This Row],[2025]:[2014]])</f>
        <v>11</v>
      </c>
      <c r="F1041" s="6"/>
      <c r="G1041" s="6"/>
      <c r="H1041" s="6"/>
      <c r="I1041" s="6">
        <v>2</v>
      </c>
      <c r="J1041" s="6">
        <v>9</v>
      </c>
      <c r="K1041" s="6"/>
      <c r="L1041" s="6"/>
      <c r="M1041" s="6"/>
      <c r="N1041" s="6"/>
      <c r="O1041" s="6"/>
      <c r="P1041" s="6"/>
      <c r="Q1041" s="6"/>
    </row>
    <row r="1042" spans="1:17" hidden="1" x14ac:dyDescent="0.35">
      <c r="A1042" t="s">
        <v>1025</v>
      </c>
      <c r="B1042" t="s">
        <v>130</v>
      </c>
      <c r="C1042" t="s">
        <v>1067</v>
      </c>
      <c r="D1042" t="s">
        <v>1068</v>
      </c>
      <c r="E1042">
        <f>SUM(Table116[[#This Row],[2025]:[2014]])</f>
        <v>0</v>
      </c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>
        <v>0</v>
      </c>
      <c r="Q1042" s="6"/>
    </row>
    <row r="1043" spans="1:17" hidden="1" x14ac:dyDescent="0.35">
      <c r="A1043" t="s">
        <v>1025</v>
      </c>
      <c r="B1043" t="s">
        <v>130</v>
      </c>
      <c r="C1043" t="s">
        <v>1069</v>
      </c>
      <c r="D1043" t="s">
        <v>1070</v>
      </c>
      <c r="E1043">
        <f>SUM(Table116[[#This Row],[2025]:[2014]])</f>
        <v>0</v>
      </c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>
        <v>0</v>
      </c>
    </row>
    <row r="1044" spans="1:17" hidden="1" x14ac:dyDescent="0.35">
      <c r="A1044" t="s">
        <v>1025</v>
      </c>
      <c r="B1044" t="s">
        <v>130</v>
      </c>
      <c r="C1044" t="s">
        <v>1071</v>
      </c>
      <c r="D1044" t="s">
        <v>1072</v>
      </c>
      <c r="E1044">
        <f>SUM(Table116[[#This Row],[2025]:[2014]])</f>
        <v>1</v>
      </c>
      <c r="F1044" s="6"/>
      <c r="G1044" s="6"/>
      <c r="H1044" s="6"/>
      <c r="I1044" s="6"/>
      <c r="J1044" s="6"/>
      <c r="K1044" s="6"/>
      <c r="L1044" s="6"/>
      <c r="M1044" s="6"/>
      <c r="N1044" s="6"/>
      <c r="O1044" s="6">
        <v>1</v>
      </c>
      <c r="P1044" s="6"/>
      <c r="Q1044" s="6"/>
    </row>
    <row r="1045" spans="1:17" hidden="1" x14ac:dyDescent="0.35">
      <c r="A1045" t="s">
        <v>1025</v>
      </c>
      <c r="B1045" t="s">
        <v>130</v>
      </c>
      <c r="C1045" t="s">
        <v>1073</v>
      </c>
      <c r="D1045" t="s">
        <v>1074</v>
      </c>
      <c r="E1045">
        <f>SUM(Table116[[#This Row],[2025]:[2014]])</f>
        <v>0</v>
      </c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>
        <v>0</v>
      </c>
    </row>
    <row r="1046" spans="1:17" hidden="1" x14ac:dyDescent="0.35">
      <c r="A1046" t="s">
        <v>1025</v>
      </c>
      <c r="B1046" t="s">
        <v>130</v>
      </c>
      <c r="C1046" t="s">
        <v>1075</v>
      </c>
      <c r="D1046" t="s">
        <v>1076</v>
      </c>
      <c r="E1046">
        <f>SUM(Table116[[#This Row],[2025]:[2014]])</f>
        <v>0</v>
      </c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>
        <v>0</v>
      </c>
    </row>
    <row r="1047" spans="1:17" hidden="1" x14ac:dyDescent="0.35">
      <c r="A1047" t="s">
        <v>1025</v>
      </c>
      <c r="B1047" t="s">
        <v>130</v>
      </c>
      <c r="C1047" t="s">
        <v>1077</v>
      </c>
      <c r="D1047" t="s">
        <v>1078</v>
      </c>
      <c r="E1047">
        <f>SUM(Table116[[#This Row],[2025]:[2014]])</f>
        <v>0</v>
      </c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>
        <v>0</v>
      </c>
    </row>
    <row r="1048" spans="1:17" hidden="1" x14ac:dyDescent="0.35">
      <c r="A1048" t="s">
        <v>1025</v>
      </c>
      <c r="B1048" t="s">
        <v>130</v>
      </c>
      <c r="C1048" t="s">
        <v>1079</v>
      </c>
      <c r="D1048" t="s">
        <v>1080</v>
      </c>
      <c r="E1048">
        <f>SUM(Table116[[#This Row],[2025]:[2014]])</f>
        <v>0</v>
      </c>
      <c r="F1048" s="6"/>
      <c r="G1048" s="6"/>
      <c r="H1048" s="6"/>
      <c r="I1048" s="6"/>
      <c r="J1048" s="6"/>
      <c r="K1048" s="6"/>
      <c r="L1048" s="6"/>
      <c r="M1048" s="6"/>
      <c r="N1048" s="6"/>
      <c r="O1048" s="6">
        <v>0</v>
      </c>
      <c r="P1048" s="6"/>
      <c r="Q1048" s="6"/>
    </row>
    <row r="1049" spans="1:17" hidden="1" x14ac:dyDescent="0.35">
      <c r="A1049" t="s">
        <v>1025</v>
      </c>
      <c r="B1049" t="s">
        <v>130</v>
      </c>
      <c r="C1049" t="s">
        <v>1081</v>
      </c>
      <c r="D1049" t="s">
        <v>1082</v>
      </c>
      <c r="E1049">
        <f>SUM(Table116[[#This Row],[2025]:[2014]])</f>
        <v>0</v>
      </c>
      <c r="F1049" s="6"/>
      <c r="G1049" s="6"/>
      <c r="H1049" s="6"/>
      <c r="I1049" s="6"/>
      <c r="J1049" s="6">
        <v>0</v>
      </c>
      <c r="K1049" s="6"/>
      <c r="L1049" s="6"/>
      <c r="M1049" s="6"/>
      <c r="N1049" s="6"/>
      <c r="O1049" s="6"/>
      <c r="P1049" s="6"/>
      <c r="Q1049" s="6"/>
    </row>
    <row r="1050" spans="1:17" hidden="1" x14ac:dyDescent="0.35">
      <c r="A1050" t="s">
        <v>1025</v>
      </c>
      <c r="B1050" t="s">
        <v>130</v>
      </c>
      <c r="C1050" t="s">
        <v>1083</v>
      </c>
      <c r="D1050" t="s">
        <v>1084</v>
      </c>
      <c r="E1050">
        <f>SUM(Table116[[#This Row],[2025]:[2014]])</f>
        <v>0</v>
      </c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>
        <v>0</v>
      </c>
      <c r="Q1050" s="6"/>
    </row>
    <row r="1051" spans="1:17" hidden="1" x14ac:dyDescent="0.35">
      <c r="A1051" t="s">
        <v>1025</v>
      </c>
      <c r="B1051" t="s">
        <v>130</v>
      </c>
      <c r="C1051" t="s">
        <v>1085</v>
      </c>
      <c r="D1051" t="s">
        <v>1086</v>
      </c>
      <c r="E1051">
        <f>SUM(Table116[[#This Row],[2025]:[2014]])</f>
        <v>0</v>
      </c>
      <c r="F1051" s="6"/>
      <c r="G1051" s="6"/>
      <c r="H1051" s="6"/>
      <c r="I1051" s="6"/>
      <c r="J1051" s="6"/>
      <c r="K1051" s="6"/>
      <c r="L1051" s="6"/>
      <c r="M1051" s="6">
        <v>0</v>
      </c>
      <c r="N1051" s="6"/>
      <c r="O1051" s="6"/>
      <c r="P1051" s="6"/>
      <c r="Q1051" s="6"/>
    </row>
    <row r="1052" spans="1:17" hidden="1" x14ac:dyDescent="0.35">
      <c r="A1052" t="s">
        <v>1025</v>
      </c>
      <c r="B1052" t="s">
        <v>130</v>
      </c>
      <c r="C1052" t="s">
        <v>1087</v>
      </c>
      <c r="D1052" t="s">
        <v>1088</v>
      </c>
      <c r="E1052">
        <f>SUM(Table116[[#This Row],[2025]:[2014]])</f>
        <v>0</v>
      </c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>
        <v>0</v>
      </c>
      <c r="Q1052" s="6"/>
    </row>
    <row r="1053" spans="1:17" hidden="1" x14ac:dyDescent="0.35">
      <c r="A1053" t="s">
        <v>1025</v>
      </c>
      <c r="B1053" t="s">
        <v>130</v>
      </c>
      <c r="C1053" t="s">
        <v>1089</v>
      </c>
      <c r="D1053" t="s">
        <v>1090</v>
      </c>
      <c r="E1053">
        <f>SUM(Table116[[#This Row],[2025]:[2014]])</f>
        <v>0</v>
      </c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>
        <v>0</v>
      </c>
    </row>
    <row r="1054" spans="1:17" hidden="1" x14ac:dyDescent="0.35">
      <c r="A1054" t="s">
        <v>1025</v>
      </c>
      <c r="B1054" t="s">
        <v>130</v>
      </c>
      <c r="C1054" t="s">
        <v>423</v>
      </c>
      <c r="D1054" t="s">
        <v>424</v>
      </c>
      <c r="E1054">
        <f>SUM(Table116[[#This Row],[2025]:[2014]])</f>
        <v>10</v>
      </c>
      <c r="F1054" s="6"/>
      <c r="G1054" s="6"/>
      <c r="H1054" s="6"/>
      <c r="I1054" s="6"/>
      <c r="J1054" s="6"/>
      <c r="K1054" s="6">
        <v>1</v>
      </c>
      <c r="L1054" s="6">
        <v>2</v>
      </c>
      <c r="M1054" s="6">
        <v>4</v>
      </c>
      <c r="N1054" s="6">
        <v>2</v>
      </c>
      <c r="O1054" s="6"/>
      <c r="P1054" s="6"/>
      <c r="Q1054" s="6">
        <v>1</v>
      </c>
    </row>
    <row r="1055" spans="1:17" hidden="1" x14ac:dyDescent="0.35">
      <c r="A1055" t="s">
        <v>1025</v>
      </c>
      <c r="B1055" t="s">
        <v>130</v>
      </c>
      <c r="C1055" t="s">
        <v>809</v>
      </c>
      <c r="D1055" t="s">
        <v>810</v>
      </c>
      <c r="E1055">
        <f>SUM(Table116[[#This Row],[2025]:[2014]])</f>
        <v>3</v>
      </c>
      <c r="F1055" s="6"/>
      <c r="G1055" s="6"/>
      <c r="H1055" s="6"/>
      <c r="I1055" s="6"/>
      <c r="J1055" s="6"/>
      <c r="K1055" s="6">
        <v>1</v>
      </c>
      <c r="L1055" s="6"/>
      <c r="M1055" s="6">
        <v>2</v>
      </c>
      <c r="N1055" s="6"/>
      <c r="O1055" s="6"/>
      <c r="P1055" s="6"/>
      <c r="Q1055" s="6"/>
    </row>
    <row r="1056" spans="1:17" hidden="1" x14ac:dyDescent="0.35">
      <c r="A1056" t="s">
        <v>1025</v>
      </c>
      <c r="B1056" t="s">
        <v>130</v>
      </c>
      <c r="C1056" t="s">
        <v>811</v>
      </c>
      <c r="D1056" t="s">
        <v>812</v>
      </c>
      <c r="E1056">
        <f>SUM(Table116[[#This Row],[2025]:[2014]])</f>
        <v>8</v>
      </c>
      <c r="F1056" s="6"/>
      <c r="G1056" s="6"/>
      <c r="H1056" s="6"/>
      <c r="I1056" s="6"/>
      <c r="J1056" s="6">
        <v>1</v>
      </c>
      <c r="K1056" s="6"/>
      <c r="L1056" s="6"/>
      <c r="M1056" s="6">
        <v>1</v>
      </c>
      <c r="N1056" s="6"/>
      <c r="O1056" s="6">
        <v>4</v>
      </c>
      <c r="P1056" s="6">
        <v>2</v>
      </c>
      <c r="Q1056" s="6"/>
    </row>
    <row r="1057" spans="1:17" hidden="1" x14ac:dyDescent="0.35">
      <c r="A1057" t="s">
        <v>1025</v>
      </c>
      <c r="B1057" t="s">
        <v>130</v>
      </c>
      <c r="C1057" t="s">
        <v>813</v>
      </c>
      <c r="D1057" t="s">
        <v>814</v>
      </c>
      <c r="E1057">
        <f>SUM(Table116[[#This Row],[2025]:[2014]])</f>
        <v>7</v>
      </c>
      <c r="F1057" s="6"/>
      <c r="G1057" s="6">
        <v>1</v>
      </c>
      <c r="H1057" s="6"/>
      <c r="I1057" s="6"/>
      <c r="J1057" s="6"/>
      <c r="K1057" s="6"/>
      <c r="L1057" s="6"/>
      <c r="M1057" s="6"/>
      <c r="N1057" s="6"/>
      <c r="O1057" s="6"/>
      <c r="P1057" s="6">
        <v>5</v>
      </c>
      <c r="Q1057" s="6">
        <v>1</v>
      </c>
    </row>
    <row r="1058" spans="1:17" hidden="1" x14ac:dyDescent="0.35">
      <c r="A1058" t="s">
        <v>1025</v>
      </c>
      <c r="B1058" t="s">
        <v>130</v>
      </c>
      <c r="C1058" t="s">
        <v>815</v>
      </c>
      <c r="D1058" t="s">
        <v>816</v>
      </c>
      <c r="E1058">
        <f>SUM(Table116[[#This Row],[2025]:[2014]])</f>
        <v>2</v>
      </c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>
        <v>2</v>
      </c>
      <c r="Q1058" s="6"/>
    </row>
    <row r="1059" spans="1:17" hidden="1" x14ac:dyDescent="0.35">
      <c r="A1059" t="s">
        <v>1025</v>
      </c>
      <c r="B1059" t="s">
        <v>130</v>
      </c>
      <c r="C1059" t="s">
        <v>817</v>
      </c>
      <c r="D1059" t="s">
        <v>818</v>
      </c>
      <c r="E1059">
        <f>SUM(Table116[[#This Row],[2025]:[2014]])</f>
        <v>3</v>
      </c>
      <c r="F1059" s="6"/>
      <c r="G1059" s="6"/>
      <c r="H1059" s="6"/>
      <c r="I1059" s="6">
        <v>2</v>
      </c>
      <c r="J1059" s="6">
        <v>1</v>
      </c>
      <c r="K1059" s="6"/>
      <c r="L1059" s="6"/>
      <c r="M1059" s="6"/>
      <c r="N1059" s="6"/>
      <c r="O1059" s="6"/>
      <c r="P1059" s="6"/>
      <c r="Q1059" s="6"/>
    </row>
    <row r="1060" spans="1:17" hidden="1" x14ac:dyDescent="0.35">
      <c r="A1060" t="s">
        <v>1025</v>
      </c>
      <c r="B1060" t="s">
        <v>130</v>
      </c>
      <c r="C1060" t="s">
        <v>1091</v>
      </c>
      <c r="D1060" t="s">
        <v>1092</v>
      </c>
      <c r="E1060">
        <f>SUM(Table116[[#This Row],[2025]:[2014]])</f>
        <v>1</v>
      </c>
      <c r="F1060" s="6"/>
      <c r="G1060" s="6"/>
      <c r="H1060" s="6"/>
      <c r="I1060" s="6"/>
      <c r="J1060" s="6"/>
      <c r="K1060" s="6">
        <v>1</v>
      </c>
      <c r="L1060" s="6"/>
      <c r="M1060" s="6"/>
      <c r="N1060" s="6"/>
      <c r="O1060" s="6"/>
      <c r="P1060" s="6"/>
      <c r="Q1060" s="6"/>
    </row>
    <row r="1061" spans="1:17" hidden="1" x14ac:dyDescent="0.35">
      <c r="A1061" t="s">
        <v>1025</v>
      </c>
      <c r="B1061" t="s">
        <v>130</v>
      </c>
      <c r="C1061" t="s">
        <v>1093</v>
      </c>
      <c r="D1061" t="s">
        <v>1094</v>
      </c>
      <c r="E1061">
        <f>SUM(Table116[[#This Row],[2025]:[2014]])</f>
        <v>0</v>
      </c>
      <c r="F1061" s="6"/>
      <c r="G1061" s="6"/>
      <c r="H1061" s="6"/>
      <c r="I1061" s="6"/>
      <c r="J1061" s="6">
        <v>0</v>
      </c>
      <c r="K1061" s="6"/>
      <c r="L1061" s="6"/>
      <c r="M1061" s="6"/>
      <c r="N1061" s="6"/>
      <c r="O1061" s="6"/>
      <c r="P1061" s="6"/>
      <c r="Q1061" s="6"/>
    </row>
    <row r="1062" spans="1:17" hidden="1" x14ac:dyDescent="0.35">
      <c r="A1062" t="s">
        <v>1025</v>
      </c>
      <c r="B1062" t="s">
        <v>130</v>
      </c>
      <c r="C1062" t="s">
        <v>1095</v>
      </c>
      <c r="D1062" t="s">
        <v>1096</v>
      </c>
      <c r="E1062">
        <f>SUM(Table116[[#This Row],[2025]:[2014]])</f>
        <v>1</v>
      </c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>
        <v>1</v>
      </c>
      <c r="Q1062" s="6"/>
    </row>
    <row r="1063" spans="1:17" hidden="1" x14ac:dyDescent="0.35">
      <c r="A1063" t="s">
        <v>1025</v>
      </c>
      <c r="B1063" t="s">
        <v>130</v>
      </c>
      <c r="C1063" t="s">
        <v>1097</v>
      </c>
      <c r="D1063" t="s">
        <v>1098</v>
      </c>
      <c r="E1063">
        <f>SUM(Table116[[#This Row],[2025]:[2014]])</f>
        <v>1</v>
      </c>
      <c r="F1063" s="6"/>
      <c r="G1063" s="6"/>
      <c r="H1063" s="6"/>
      <c r="I1063" s="6"/>
      <c r="J1063" s="6"/>
      <c r="K1063" s="6"/>
      <c r="L1063" s="6"/>
      <c r="M1063" s="6"/>
      <c r="N1063" s="6"/>
      <c r="O1063" s="6">
        <v>1</v>
      </c>
      <c r="P1063" s="6"/>
      <c r="Q1063" s="6"/>
    </row>
    <row r="1064" spans="1:17" hidden="1" x14ac:dyDescent="0.35">
      <c r="A1064" t="s">
        <v>1025</v>
      </c>
      <c r="B1064" t="s">
        <v>130</v>
      </c>
      <c r="C1064" t="s">
        <v>1099</v>
      </c>
      <c r="D1064" t="s">
        <v>1100</v>
      </c>
      <c r="E1064">
        <f>SUM(Table116[[#This Row],[2025]:[2014]])</f>
        <v>1</v>
      </c>
      <c r="F1064" s="6"/>
      <c r="G1064" s="6"/>
      <c r="H1064" s="6"/>
      <c r="I1064" s="6"/>
      <c r="J1064" s="6"/>
      <c r="K1064" s="6"/>
      <c r="L1064" s="6"/>
      <c r="M1064" s="6"/>
      <c r="N1064" s="6"/>
      <c r="O1064" s="6">
        <v>1</v>
      </c>
      <c r="P1064" s="6"/>
      <c r="Q1064" s="6"/>
    </row>
    <row r="1065" spans="1:17" hidden="1" x14ac:dyDescent="0.35">
      <c r="A1065" t="s">
        <v>1025</v>
      </c>
      <c r="B1065" t="s">
        <v>130</v>
      </c>
      <c r="C1065" t="s">
        <v>1101</v>
      </c>
      <c r="D1065" t="s">
        <v>1102</v>
      </c>
      <c r="E1065">
        <f>SUM(Table116[[#This Row],[2025]:[2014]])</f>
        <v>1</v>
      </c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>
        <v>1</v>
      </c>
      <c r="Q1065" s="6"/>
    </row>
    <row r="1066" spans="1:17" hidden="1" x14ac:dyDescent="0.35">
      <c r="A1066" t="s">
        <v>1025</v>
      </c>
      <c r="B1066" t="s">
        <v>130</v>
      </c>
      <c r="C1066" t="s">
        <v>831</v>
      </c>
      <c r="D1066" t="s">
        <v>832</v>
      </c>
      <c r="E1066">
        <f>SUM(Table116[[#This Row],[2025]:[2014]])</f>
        <v>26</v>
      </c>
      <c r="F1066" s="6"/>
      <c r="G1066" s="6"/>
      <c r="H1066" s="6"/>
      <c r="I1066" s="6"/>
      <c r="J1066" s="6"/>
      <c r="K1066" s="6"/>
      <c r="L1066" s="6"/>
      <c r="M1066" s="6">
        <v>6</v>
      </c>
      <c r="N1066" s="6">
        <v>6</v>
      </c>
      <c r="O1066" s="6">
        <v>1</v>
      </c>
      <c r="P1066" s="6">
        <v>8</v>
      </c>
      <c r="Q1066" s="6">
        <v>5</v>
      </c>
    </row>
    <row r="1067" spans="1:17" hidden="1" x14ac:dyDescent="0.35">
      <c r="A1067" t="s">
        <v>1025</v>
      </c>
      <c r="B1067" t="s">
        <v>130</v>
      </c>
      <c r="C1067" t="s">
        <v>1103</v>
      </c>
      <c r="D1067" t="s">
        <v>1104</v>
      </c>
      <c r="E1067">
        <f>SUM(Table116[[#This Row],[2025]:[2014]])</f>
        <v>1</v>
      </c>
      <c r="F1067" s="6"/>
      <c r="G1067" s="6"/>
      <c r="H1067" s="6"/>
      <c r="I1067" s="6"/>
      <c r="J1067" s="6"/>
      <c r="K1067" s="6">
        <v>1</v>
      </c>
      <c r="L1067" s="6"/>
      <c r="M1067" s="6"/>
      <c r="N1067" s="6"/>
      <c r="O1067" s="6"/>
      <c r="P1067" s="6"/>
      <c r="Q1067" s="6"/>
    </row>
    <row r="1068" spans="1:17" hidden="1" x14ac:dyDescent="0.35">
      <c r="A1068" t="s">
        <v>1025</v>
      </c>
      <c r="B1068" t="s">
        <v>130</v>
      </c>
      <c r="C1068" t="s">
        <v>1105</v>
      </c>
      <c r="D1068" t="s">
        <v>1106</v>
      </c>
      <c r="E1068">
        <f>SUM(Table116[[#This Row],[2025]:[2014]])</f>
        <v>-1</v>
      </c>
      <c r="F1068" s="6"/>
      <c r="G1068" s="6"/>
      <c r="H1068" s="6"/>
      <c r="I1068" s="6"/>
      <c r="J1068" s="6">
        <v>-1</v>
      </c>
      <c r="K1068" s="6"/>
      <c r="L1068" s="6"/>
      <c r="M1068" s="6"/>
      <c r="N1068" s="6"/>
      <c r="O1068" s="6"/>
      <c r="P1068" s="6"/>
      <c r="Q1068" s="6"/>
    </row>
    <row r="1069" spans="1:17" hidden="1" x14ac:dyDescent="0.35">
      <c r="A1069" t="s">
        <v>1025</v>
      </c>
      <c r="B1069" t="s">
        <v>130</v>
      </c>
      <c r="C1069" t="s">
        <v>427</v>
      </c>
      <c r="D1069" t="s">
        <v>428</v>
      </c>
      <c r="E1069">
        <f>SUM(Table116[[#This Row],[2025]:[2014]])</f>
        <v>10</v>
      </c>
      <c r="F1069" s="6"/>
      <c r="G1069" s="6"/>
      <c r="H1069" s="6"/>
      <c r="I1069" s="6">
        <v>2</v>
      </c>
      <c r="J1069" s="6">
        <v>2</v>
      </c>
      <c r="K1069" s="6">
        <v>1</v>
      </c>
      <c r="L1069" s="6"/>
      <c r="M1069" s="6">
        <v>3</v>
      </c>
      <c r="N1069" s="6"/>
      <c r="O1069" s="6">
        <v>1</v>
      </c>
      <c r="P1069" s="6">
        <v>1</v>
      </c>
      <c r="Q1069" s="6"/>
    </row>
    <row r="1070" spans="1:17" hidden="1" x14ac:dyDescent="0.35">
      <c r="A1070" t="s">
        <v>1025</v>
      </c>
      <c r="B1070" t="s">
        <v>130</v>
      </c>
      <c r="C1070" t="s">
        <v>845</v>
      </c>
      <c r="D1070" t="s">
        <v>846</v>
      </c>
      <c r="E1070">
        <f>SUM(Table116[[#This Row],[2025]:[2014]])</f>
        <v>1</v>
      </c>
      <c r="F1070" s="6"/>
      <c r="G1070" s="6"/>
      <c r="H1070" s="6"/>
      <c r="I1070" s="6"/>
      <c r="J1070" s="6"/>
      <c r="K1070" s="6">
        <v>0</v>
      </c>
      <c r="L1070" s="6"/>
      <c r="M1070" s="6"/>
      <c r="N1070" s="6"/>
      <c r="O1070" s="6"/>
      <c r="P1070" s="6">
        <v>1</v>
      </c>
      <c r="Q1070" s="6"/>
    </row>
    <row r="1071" spans="1:17" hidden="1" x14ac:dyDescent="0.35">
      <c r="A1071" t="s">
        <v>1025</v>
      </c>
      <c r="B1071" t="s">
        <v>130</v>
      </c>
      <c r="C1071" t="s">
        <v>1107</v>
      </c>
      <c r="D1071" t="s">
        <v>1108</v>
      </c>
      <c r="E1071">
        <f>SUM(Table116[[#This Row],[2025]:[2014]])</f>
        <v>1</v>
      </c>
      <c r="F1071" s="6"/>
      <c r="G1071" s="6"/>
      <c r="H1071" s="6"/>
      <c r="I1071" s="6"/>
      <c r="J1071" s="6"/>
      <c r="K1071" s="6"/>
      <c r="L1071" s="6">
        <v>1</v>
      </c>
      <c r="M1071" s="6"/>
      <c r="N1071" s="6"/>
      <c r="O1071" s="6"/>
      <c r="P1071" s="6"/>
      <c r="Q1071" s="6"/>
    </row>
    <row r="1072" spans="1:17" hidden="1" x14ac:dyDescent="0.35">
      <c r="A1072" t="s">
        <v>1025</v>
      </c>
      <c r="B1072" t="s">
        <v>130</v>
      </c>
      <c r="C1072" t="s">
        <v>476</v>
      </c>
      <c r="D1072" t="s">
        <v>477</v>
      </c>
      <c r="E1072">
        <f>SUM(Table116[[#This Row],[2025]:[2014]])</f>
        <v>2</v>
      </c>
      <c r="F1072" s="6"/>
      <c r="G1072" s="6"/>
      <c r="H1072" s="6"/>
      <c r="I1072" s="6">
        <v>1</v>
      </c>
      <c r="J1072" s="6">
        <v>1</v>
      </c>
      <c r="K1072" s="6"/>
      <c r="L1072" s="6"/>
      <c r="M1072" s="6"/>
      <c r="N1072" s="6"/>
      <c r="O1072" s="6"/>
      <c r="P1072" s="6"/>
      <c r="Q1072" s="6"/>
    </row>
    <row r="1073" spans="1:17" hidden="1" x14ac:dyDescent="0.35">
      <c r="A1073" t="s">
        <v>1025</v>
      </c>
      <c r="B1073" t="s">
        <v>130</v>
      </c>
      <c r="C1073" t="s">
        <v>1109</v>
      </c>
      <c r="D1073" t="s">
        <v>1110</v>
      </c>
      <c r="E1073">
        <f>SUM(Table116[[#This Row],[2025]:[2014]])</f>
        <v>1</v>
      </c>
      <c r="F1073" s="6"/>
      <c r="G1073" s="6"/>
      <c r="H1073" s="6"/>
      <c r="I1073" s="6"/>
      <c r="J1073" s="6"/>
      <c r="K1073" s="6"/>
      <c r="L1073" s="6"/>
      <c r="M1073" s="6"/>
      <c r="N1073" s="6"/>
      <c r="O1073" s="6">
        <v>1</v>
      </c>
      <c r="P1073" s="6"/>
      <c r="Q1073" s="6"/>
    </row>
    <row r="1074" spans="1:17" hidden="1" x14ac:dyDescent="0.35">
      <c r="A1074" t="s">
        <v>1025</v>
      </c>
      <c r="B1074" t="s">
        <v>130</v>
      </c>
      <c r="C1074" t="s">
        <v>431</v>
      </c>
      <c r="D1074" t="s">
        <v>432</v>
      </c>
      <c r="E1074">
        <f>SUM(Table116[[#This Row],[2025]:[2014]])</f>
        <v>12</v>
      </c>
      <c r="F1074" s="6"/>
      <c r="G1074" s="6">
        <v>4</v>
      </c>
      <c r="H1074" s="6">
        <v>2</v>
      </c>
      <c r="I1074" s="6">
        <v>6</v>
      </c>
      <c r="J1074" s="6"/>
      <c r="K1074" s="6"/>
      <c r="L1074" s="6"/>
      <c r="M1074" s="6"/>
      <c r="N1074" s="6"/>
      <c r="O1074" s="6"/>
      <c r="P1074" s="6"/>
      <c r="Q1074" s="6"/>
    </row>
    <row r="1075" spans="1:17" hidden="1" x14ac:dyDescent="0.35">
      <c r="A1075" t="s">
        <v>1025</v>
      </c>
      <c r="B1075" t="s">
        <v>130</v>
      </c>
      <c r="C1075" t="s">
        <v>433</v>
      </c>
      <c r="D1075" t="s">
        <v>434</v>
      </c>
      <c r="E1075">
        <f>SUM(Table116[[#This Row],[2025]:[2014]])</f>
        <v>1</v>
      </c>
      <c r="F1075" s="6"/>
      <c r="G1075" s="6"/>
      <c r="H1075" s="6"/>
      <c r="I1075" s="6">
        <v>1</v>
      </c>
      <c r="J1075" s="6"/>
      <c r="K1075" s="6"/>
      <c r="L1075" s="6"/>
      <c r="M1075" s="6"/>
      <c r="N1075" s="6"/>
      <c r="O1075" s="6"/>
      <c r="P1075" s="6"/>
      <c r="Q1075" s="6"/>
    </row>
    <row r="1076" spans="1:17" hidden="1" x14ac:dyDescent="0.35">
      <c r="A1076" t="s">
        <v>1025</v>
      </c>
      <c r="B1076" t="s">
        <v>150</v>
      </c>
      <c r="C1076" t="s">
        <v>859</v>
      </c>
      <c r="D1076" t="s">
        <v>860</v>
      </c>
      <c r="E1076">
        <f>SUM(Table116[[#This Row],[2025]:[2014]])</f>
        <v>2</v>
      </c>
      <c r="F1076" s="6"/>
      <c r="G1076" s="6"/>
      <c r="H1076" s="6"/>
      <c r="I1076" s="6"/>
      <c r="J1076" s="6"/>
      <c r="K1076" s="6"/>
      <c r="L1076" s="6"/>
      <c r="M1076" s="6"/>
      <c r="N1076" s="6"/>
      <c r="O1076" s="6">
        <v>2</v>
      </c>
      <c r="P1076" s="6"/>
      <c r="Q1076" s="6"/>
    </row>
    <row r="1077" spans="1:17" hidden="1" x14ac:dyDescent="0.35">
      <c r="A1077" t="s">
        <v>1025</v>
      </c>
      <c r="B1077" t="s">
        <v>150</v>
      </c>
      <c r="C1077" t="s">
        <v>1111</v>
      </c>
      <c r="D1077" t="s">
        <v>1112</v>
      </c>
      <c r="E1077">
        <f>SUM(Table116[[#This Row],[2025]:[2014]])</f>
        <v>1</v>
      </c>
      <c r="F1077" s="6"/>
      <c r="G1077" s="6"/>
      <c r="H1077" s="6"/>
      <c r="I1077" s="6">
        <v>1</v>
      </c>
      <c r="J1077" s="6"/>
      <c r="K1077" s="6"/>
      <c r="L1077" s="6"/>
      <c r="M1077" s="6"/>
      <c r="N1077" s="6"/>
      <c r="O1077" s="6"/>
      <c r="P1077" s="6"/>
      <c r="Q1077" s="6"/>
    </row>
    <row r="1078" spans="1:17" hidden="1" x14ac:dyDescent="0.35">
      <c r="A1078" t="s">
        <v>1025</v>
      </c>
      <c r="B1078" t="s">
        <v>150</v>
      </c>
      <c r="C1078" t="s">
        <v>1113</v>
      </c>
      <c r="D1078" t="s">
        <v>1114</v>
      </c>
      <c r="E1078">
        <f>SUM(Table116[[#This Row],[2025]:[2014]])</f>
        <v>1</v>
      </c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>
        <v>1</v>
      </c>
      <c r="Q1078" s="6"/>
    </row>
    <row r="1079" spans="1:17" hidden="1" x14ac:dyDescent="0.35">
      <c r="A1079" t="s">
        <v>1025</v>
      </c>
      <c r="B1079" t="s">
        <v>150</v>
      </c>
      <c r="C1079" t="s">
        <v>1115</v>
      </c>
      <c r="D1079" t="s">
        <v>1116</v>
      </c>
      <c r="E1079">
        <f>SUM(Table116[[#This Row],[2025]:[2014]])</f>
        <v>1</v>
      </c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>
        <v>1</v>
      </c>
      <c r="Q1079" s="6"/>
    </row>
    <row r="1080" spans="1:17" hidden="1" x14ac:dyDescent="0.35">
      <c r="A1080" t="s">
        <v>1025</v>
      </c>
      <c r="B1080" t="s">
        <v>150</v>
      </c>
      <c r="C1080" t="s">
        <v>620</v>
      </c>
      <c r="D1080" t="s">
        <v>621</v>
      </c>
      <c r="E1080">
        <f>SUM(Table116[[#This Row],[2025]:[2014]])</f>
        <v>1</v>
      </c>
      <c r="F1080" s="6"/>
      <c r="G1080" s="6"/>
      <c r="H1080" s="6"/>
      <c r="I1080" s="6"/>
      <c r="J1080" s="6"/>
      <c r="K1080" s="6">
        <v>1</v>
      </c>
      <c r="L1080" s="6"/>
      <c r="M1080" s="6"/>
      <c r="N1080" s="6"/>
      <c r="O1080" s="6"/>
      <c r="P1080" s="6"/>
      <c r="Q1080" s="6"/>
    </row>
    <row r="1081" spans="1:17" hidden="1" x14ac:dyDescent="0.35">
      <c r="A1081" t="s">
        <v>1025</v>
      </c>
      <c r="B1081" t="s">
        <v>150</v>
      </c>
      <c r="C1081" t="s">
        <v>151</v>
      </c>
      <c r="D1081" t="s">
        <v>152</v>
      </c>
      <c r="E1081">
        <f>SUM(Table116[[#This Row],[2025]:[2014]])</f>
        <v>1</v>
      </c>
      <c r="F1081" s="6"/>
      <c r="G1081" s="6"/>
      <c r="H1081" s="6"/>
      <c r="I1081" s="6"/>
      <c r="J1081" s="6">
        <v>1</v>
      </c>
      <c r="K1081" s="6"/>
      <c r="L1081" s="6"/>
      <c r="M1081" s="6"/>
      <c r="N1081" s="6"/>
      <c r="O1081" s="6"/>
      <c r="P1081" s="6"/>
      <c r="Q1081" s="6"/>
    </row>
    <row r="1082" spans="1:17" hidden="1" x14ac:dyDescent="0.35">
      <c r="A1082" t="s">
        <v>1025</v>
      </c>
      <c r="B1082" t="s">
        <v>622</v>
      </c>
      <c r="C1082" t="s">
        <v>1117</v>
      </c>
      <c r="D1082" t="s">
        <v>1118</v>
      </c>
      <c r="E1082">
        <f>SUM(Table116[[#This Row],[2025]:[2014]])</f>
        <v>10</v>
      </c>
      <c r="F1082" s="6"/>
      <c r="G1082" s="6"/>
      <c r="H1082" s="6"/>
      <c r="I1082" s="6"/>
      <c r="J1082" s="6"/>
      <c r="K1082" s="6"/>
      <c r="L1082" s="6"/>
      <c r="M1082" s="6"/>
      <c r="N1082" s="6"/>
      <c r="O1082" s="6">
        <v>5</v>
      </c>
      <c r="P1082" s="6"/>
      <c r="Q1082" s="6">
        <v>5</v>
      </c>
    </row>
    <row r="1083" spans="1:17" hidden="1" x14ac:dyDescent="0.35">
      <c r="A1083" t="s">
        <v>1025</v>
      </c>
      <c r="B1083" t="s">
        <v>622</v>
      </c>
      <c r="C1083" t="s">
        <v>1119</v>
      </c>
      <c r="D1083" t="s">
        <v>1120</v>
      </c>
      <c r="E1083">
        <f>SUM(Table116[[#This Row],[2025]:[2014]])</f>
        <v>2</v>
      </c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>
        <v>2</v>
      </c>
    </row>
    <row r="1084" spans="1:17" hidden="1" x14ac:dyDescent="0.35">
      <c r="A1084" t="s">
        <v>1025</v>
      </c>
      <c r="B1084" t="s">
        <v>622</v>
      </c>
      <c r="C1084" t="s">
        <v>623</v>
      </c>
      <c r="D1084" t="s">
        <v>624</v>
      </c>
      <c r="E1084">
        <f>SUM(Table116[[#This Row],[2025]:[2014]])</f>
        <v>15</v>
      </c>
      <c r="F1084" s="6"/>
      <c r="G1084" s="6"/>
      <c r="H1084" s="6"/>
      <c r="I1084" s="6"/>
      <c r="J1084" s="6"/>
      <c r="K1084" s="6">
        <v>1</v>
      </c>
      <c r="L1084" s="6">
        <v>6</v>
      </c>
      <c r="M1084" s="6"/>
      <c r="N1084" s="6"/>
      <c r="O1084" s="6">
        <v>2</v>
      </c>
      <c r="P1084" s="6"/>
      <c r="Q1084" s="6">
        <v>6</v>
      </c>
    </row>
    <row r="1085" spans="1:17" hidden="1" x14ac:dyDescent="0.35">
      <c r="A1085" t="s">
        <v>1025</v>
      </c>
      <c r="B1085" t="s">
        <v>1121</v>
      </c>
      <c r="C1085" t="s">
        <v>1122</v>
      </c>
      <c r="D1085" t="s">
        <v>1123</v>
      </c>
      <c r="E1085">
        <f>SUM(Table116[[#This Row],[2025]:[2014]])</f>
        <v>65</v>
      </c>
      <c r="F1085" s="6"/>
      <c r="G1085" s="6"/>
      <c r="H1085" s="6">
        <v>5</v>
      </c>
      <c r="I1085" s="6">
        <v>12</v>
      </c>
      <c r="J1085" s="6">
        <v>8</v>
      </c>
      <c r="K1085" s="6">
        <v>5</v>
      </c>
      <c r="L1085" s="6">
        <v>15</v>
      </c>
      <c r="M1085" s="6"/>
      <c r="N1085" s="6"/>
      <c r="O1085" s="6"/>
      <c r="P1085" s="6">
        <v>10</v>
      </c>
      <c r="Q1085" s="6">
        <v>10</v>
      </c>
    </row>
    <row r="1086" spans="1:17" hidden="1" x14ac:dyDescent="0.35">
      <c r="A1086" t="s">
        <v>1025</v>
      </c>
      <c r="B1086" t="s">
        <v>1121</v>
      </c>
      <c r="C1086" t="s">
        <v>1124</v>
      </c>
      <c r="D1086" t="s">
        <v>1125</v>
      </c>
      <c r="E1086">
        <f>SUM(Table116[[#This Row],[2025]:[2014]])</f>
        <v>0</v>
      </c>
      <c r="F1086" s="6"/>
      <c r="G1086" s="6"/>
      <c r="H1086" s="6"/>
      <c r="I1086" s="6"/>
      <c r="J1086" s="6"/>
      <c r="K1086" s="6"/>
      <c r="L1086" s="6">
        <v>0</v>
      </c>
      <c r="M1086" s="6"/>
      <c r="N1086" s="6"/>
      <c r="O1086" s="6"/>
      <c r="P1086" s="6"/>
      <c r="Q1086" s="6"/>
    </row>
    <row r="1087" spans="1:17" hidden="1" x14ac:dyDescent="0.35">
      <c r="A1087" t="s">
        <v>1025</v>
      </c>
      <c r="B1087" t="s">
        <v>1121</v>
      </c>
      <c r="C1087" t="s">
        <v>1126</v>
      </c>
      <c r="D1087" t="s">
        <v>1127</v>
      </c>
      <c r="E1087">
        <f>SUM(Table116[[#This Row],[2025]:[2014]])</f>
        <v>0</v>
      </c>
      <c r="F1087" s="6"/>
      <c r="G1087" s="6"/>
      <c r="H1087" s="6"/>
      <c r="I1087" s="6"/>
      <c r="J1087" s="6"/>
      <c r="K1087" s="6"/>
      <c r="L1087" s="6"/>
      <c r="M1087" s="6"/>
      <c r="N1087" s="6">
        <v>0</v>
      </c>
      <c r="O1087" s="6"/>
      <c r="P1087" s="6"/>
      <c r="Q1087" s="6"/>
    </row>
    <row r="1088" spans="1:17" hidden="1" x14ac:dyDescent="0.35">
      <c r="A1088" t="s">
        <v>1025</v>
      </c>
      <c r="B1088" t="s">
        <v>153</v>
      </c>
      <c r="C1088" t="s">
        <v>1128</v>
      </c>
      <c r="D1088" t="s">
        <v>1129</v>
      </c>
      <c r="E1088">
        <f>SUM(Table116[[#This Row],[2025]:[2014]])</f>
        <v>0</v>
      </c>
      <c r="F1088" s="6"/>
      <c r="G1088" s="6"/>
      <c r="H1088" s="6"/>
      <c r="I1088" s="6"/>
      <c r="J1088" s="6"/>
      <c r="K1088" s="6"/>
      <c r="L1088" s="6"/>
      <c r="M1088" s="6"/>
      <c r="N1088" s="6"/>
      <c r="O1088" s="6">
        <v>0</v>
      </c>
      <c r="P1088" s="6"/>
      <c r="Q1088" s="6"/>
    </row>
    <row r="1089" spans="1:17" hidden="1" x14ac:dyDescent="0.35">
      <c r="A1089" t="s">
        <v>1025</v>
      </c>
      <c r="B1089" t="s">
        <v>153</v>
      </c>
      <c r="C1089" t="s">
        <v>1130</v>
      </c>
      <c r="D1089" t="s">
        <v>1131</v>
      </c>
      <c r="E1089">
        <f>SUM(Table116[[#This Row],[2025]:[2014]])</f>
        <v>0</v>
      </c>
      <c r="F1089" s="6"/>
      <c r="G1089" s="6"/>
      <c r="H1089" s="6"/>
      <c r="I1089" s="6"/>
      <c r="J1089" s="6"/>
      <c r="K1089" s="6"/>
      <c r="L1089" s="6"/>
      <c r="M1089" s="6"/>
      <c r="N1089" s="6">
        <v>0</v>
      </c>
      <c r="O1089" s="6"/>
      <c r="P1089" s="6"/>
      <c r="Q1089" s="6"/>
    </row>
    <row r="1090" spans="1:17" hidden="1" x14ac:dyDescent="0.35">
      <c r="A1090" t="s">
        <v>1025</v>
      </c>
      <c r="B1090" t="s">
        <v>153</v>
      </c>
      <c r="C1090" t="s">
        <v>1132</v>
      </c>
      <c r="D1090" t="s">
        <v>1133</v>
      </c>
      <c r="E1090">
        <f>SUM(Table116[[#This Row],[2025]:[2014]])</f>
        <v>-6</v>
      </c>
      <c r="F1090" s="6"/>
      <c r="G1090" s="6"/>
      <c r="H1090" s="6"/>
      <c r="I1090" s="6"/>
      <c r="J1090" s="6"/>
      <c r="K1090" s="6"/>
      <c r="L1090" s="6">
        <v>1</v>
      </c>
      <c r="M1090" s="6">
        <v>-1</v>
      </c>
      <c r="N1090" s="6">
        <v>1</v>
      </c>
      <c r="O1090" s="6"/>
      <c r="P1090" s="6">
        <v>-1</v>
      </c>
      <c r="Q1090" s="6">
        <v>-6</v>
      </c>
    </row>
    <row r="1091" spans="1:17" hidden="1" x14ac:dyDescent="0.35">
      <c r="A1091" t="s">
        <v>1025</v>
      </c>
      <c r="B1091" t="s">
        <v>153</v>
      </c>
      <c r="C1091" t="s">
        <v>1134</v>
      </c>
      <c r="D1091" t="s">
        <v>1135</v>
      </c>
      <c r="E1091">
        <f>SUM(Table116[[#This Row],[2025]:[2014]])</f>
        <v>1</v>
      </c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>
        <v>1</v>
      </c>
    </row>
    <row r="1092" spans="1:17" hidden="1" x14ac:dyDescent="0.35">
      <c r="A1092" t="s">
        <v>1025</v>
      </c>
      <c r="B1092" t="s">
        <v>153</v>
      </c>
      <c r="C1092" t="s">
        <v>1136</v>
      </c>
      <c r="D1092" t="s">
        <v>1137</v>
      </c>
      <c r="E1092">
        <f>SUM(Table116[[#This Row],[2025]:[2014]])</f>
        <v>1</v>
      </c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>
        <v>1</v>
      </c>
      <c r="Q1092" s="6"/>
    </row>
    <row r="1093" spans="1:17" hidden="1" x14ac:dyDescent="0.35">
      <c r="A1093" t="s">
        <v>1025</v>
      </c>
      <c r="B1093" t="s">
        <v>153</v>
      </c>
      <c r="C1093" t="s">
        <v>1138</v>
      </c>
      <c r="D1093" t="s">
        <v>1139</v>
      </c>
      <c r="E1093">
        <f>SUM(Table116[[#This Row],[2025]:[2014]])</f>
        <v>1</v>
      </c>
      <c r="F1093" s="6"/>
      <c r="G1093" s="6"/>
      <c r="H1093" s="6"/>
      <c r="I1093" s="6"/>
      <c r="J1093" s="6"/>
      <c r="K1093" s="6"/>
      <c r="L1093" s="6"/>
      <c r="M1093" s="6"/>
      <c r="N1093" s="6"/>
      <c r="O1093" s="6">
        <v>1</v>
      </c>
      <c r="P1093" s="6"/>
      <c r="Q1093" s="6"/>
    </row>
    <row r="1094" spans="1:17" hidden="1" x14ac:dyDescent="0.35">
      <c r="A1094" t="s">
        <v>1025</v>
      </c>
      <c r="B1094" t="s">
        <v>176</v>
      </c>
      <c r="C1094" t="s">
        <v>1140</v>
      </c>
      <c r="D1094" t="s">
        <v>1141</v>
      </c>
      <c r="E1094">
        <f>SUM(Table116[[#This Row],[2025]:[2014]])</f>
        <v>0</v>
      </c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>
        <v>0</v>
      </c>
      <c r="Q1094" s="6"/>
    </row>
    <row r="1095" spans="1:17" hidden="1" x14ac:dyDescent="0.35">
      <c r="A1095" t="s">
        <v>1025</v>
      </c>
      <c r="B1095" t="s">
        <v>176</v>
      </c>
      <c r="C1095" t="s">
        <v>1142</v>
      </c>
      <c r="D1095" t="s">
        <v>1143</v>
      </c>
      <c r="E1095">
        <f>SUM(Table116[[#This Row],[2025]:[2014]])</f>
        <v>1</v>
      </c>
      <c r="F1095" s="6"/>
      <c r="G1095" s="6"/>
      <c r="H1095" s="6"/>
      <c r="I1095" s="6"/>
      <c r="J1095" s="6">
        <v>1</v>
      </c>
      <c r="K1095" s="6"/>
      <c r="L1095" s="6"/>
      <c r="M1095" s="6"/>
      <c r="N1095" s="6"/>
      <c r="O1095" s="6"/>
      <c r="P1095" s="6"/>
      <c r="Q1095" s="6"/>
    </row>
    <row r="1096" spans="1:17" hidden="1" x14ac:dyDescent="0.35">
      <c r="A1096" t="s">
        <v>1025</v>
      </c>
      <c r="B1096" t="s">
        <v>176</v>
      </c>
      <c r="C1096" t="s">
        <v>875</v>
      </c>
      <c r="D1096" t="s">
        <v>876</v>
      </c>
      <c r="E1096">
        <f>SUM(Table116[[#This Row],[2025]:[2014]])</f>
        <v>7</v>
      </c>
      <c r="F1096" s="6"/>
      <c r="G1096" s="6"/>
      <c r="H1096" s="6"/>
      <c r="I1096" s="6"/>
      <c r="J1096" s="6"/>
      <c r="K1096" s="6"/>
      <c r="L1096" s="6"/>
      <c r="M1096" s="6">
        <v>2</v>
      </c>
      <c r="N1096" s="6">
        <v>1</v>
      </c>
      <c r="O1096" s="6"/>
      <c r="P1096" s="6">
        <v>3</v>
      </c>
      <c r="Q1096" s="6">
        <v>1</v>
      </c>
    </row>
    <row r="1097" spans="1:17" hidden="1" x14ac:dyDescent="0.35">
      <c r="A1097" t="s">
        <v>1025</v>
      </c>
      <c r="B1097" t="s">
        <v>176</v>
      </c>
      <c r="C1097" t="s">
        <v>177</v>
      </c>
      <c r="D1097" t="s">
        <v>178</v>
      </c>
      <c r="E1097">
        <f>SUM(Table116[[#This Row],[2025]:[2014]])</f>
        <v>3</v>
      </c>
      <c r="F1097" s="6">
        <v>3</v>
      </c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hidden="1" x14ac:dyDescent="0.35">
      <c r="A1098" t="s">
        <v>1025</v>
      </c>
      <c r="B1098" t="s">
        <v>176</v>
      </c>
      <c r="C1098" t="s">
        <v>439</v>
      </c>
      <c r="D1098" t="s">
        <v>440</v>
      </c>
      <c r="E1098">
        <f>SUM(Table116[[#This Row],[2025]:[2014]])</f>
        <v>3</v>
      </c>
      <c r="F1098" s="6"/>
      <c r="G1098" s="6"/>
      <c r="H1098" s="6"/>
      <c r="I1098" s="6">
        <v>1</v>
      </c>
      <c r="J1098" s="6"/>
      <c r="K1098" s="6"/>
      <c r="L1098" s="6">
        <v>2</v>
      </c>
      <c r="M1098" s="6"/>
      <c r="N1098" s="6"/>
      <c r="O1098" s="6"/>
      <c r="P1098" s="6"/>
      <c r="Q1098" s="6"/>
    </row>
    <row r="1099" spans="1:17" hidden="1" x14ac:dyDescent="0.35">
      <c r="A1099" t="s">
        <v>1025</v>
      </c>
      <c r="B1099" t="s">
        <v>179</v>
      </c>
      <c r="C1099" t="s">
        <v>1144</v>
      </c>
      <c r="D1099" t="s">
        <v>1145</v>
      </c>
      <c r="E1099">
        <f>SUM(Table116[[#This Row],[2025]:[2014]])</f>
        <v>0</v>
      </c>
      <c r="F1099" s="6"/>
      <c r="G1099" s="6"/>
      <c r="H1099" s="6"/>
      <c r="I1099" s="6"/>
      <c r="J1099" s="6"/>
      <c r="K1099" s="6"/>
      <c r="L1099" s="6">
        <v>0</v>
      </c>
      <c r="M1099" s="6"/>
      <c r="N1099" s="6"/>
      <c r="O1099" s="6">
        <v>0</v>
      </c>
      <c r="P1099" s="6"/>
      <c r="Q1099" s="6"/>
    </row>
    <row r="1100" spans="1:17" hidden="1" x14ac:dyDescent="0.35">
      <c r="A1100" t="s">
        <v>1025</v>
      </c>
      <c r="B1100" t="s">
        <v>179</v>
      </c>
      <c r="C1100" t="s">
        <v>1146</v>
      </c>
      <c r="D1100" t="s">
        <v>1147</v>
      </c>
      <c r="E1100">
        <f>SUM(Table116[[#This Row],[2025]:[2014]])</f>
        <v>0</v>
      </c>
      <c r="F1100" s="6"/>
      <c r="G1100" s="6"/>
      <c r="H1100" s="6"/>
      <c r="I1100" s="6"/>
      <c r="J1100" s="6"/>
      <c r="K1100" s="6"/>
      <c r="L1100" s="6"/>
      <c r="M1100" s="6"/>
      <c r="N1100" s="6"/>
      <c r="O1100" s="6">
        <v>0</v>
      </c>
      <c r="P1100" s="6"/>
      <c r="Q1100" s="6"/>
    </row>
    <row r="1101" spans="1:17" hidden="1" x14ac:dyDescent="0.35">
      <c r="A1101" t="s">
        <v>1025</v>
      </c>
      <c r="B1101" t="s">
        <v>179</v>
      </c>
      <c r="C1101" t="s">
        <v>1148</v>
      </c>
      <c r="D1101" t="s">
        <v>1149</v>
      </c>
      <c r="E1101">
        <f>SUM(Table116[[#This Row],[2025]:[2014]])</f>
        <v>0</v>
      </c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>
        <v>0</v>
      </c>
      <c r="Q1101" s="6"/>
    </row>
    <row r="1102" spans="1:17" hidden="1" x14ac:dyDescent="0.35">
      <c r="A1102" t="s">
        <v>1025</v>
      </c>
      <c r="B1102" t="s">
        <v>179</v>
      </c>
      <c r="C1102" t="s">
        <v>1150</v>
      </c>
      <c r="D1102" t="s">
        <v>1151</v>
      </c>
      <c r="E1102">
        <f>SUM(Table116[[#This Row],[2025]:[2014]])</f>
        <v>138</v>
      </c>
      <c r="F1102" s="6"/>
      <c r="G1102" s="6"/>
      <c r="H1102" s="6">
        <v>25</v>
      </c>
      <c r="I1102" s="6">
        <v>35</v>
      </c>
      <c r="J1102" s="6">
        <v>15</v>
      </c>
      <c r="K1102" s="6">
        <v>10</v>
      </c>
      <c r="L1102" s="6">
        <v>50</v>
      </c>
      <c r="M1102" s="6">
        <v>3</v>
      </c>
      <c r="N1102" s="6"/>
      <c r="O1102" s="6"/>
      <c r="P1102" s="6"/>
      <c r="Q1102" s="6"/>
    </row>
    <row r="1103" spans="1:17" hidden="1" x14ac:dyDescent="0.35">
      <c r="A1103" t="s">
        <v>1025</v>
      </c>
      <c r="B1103" t="s">
        <v>179</v>
      </c>
      <c r="C1103" t="s">
        <v>1152</v>
      </c>
      <c r="D1103" t="s">
        <v>1153</v>
      </c>
      <c r="E1103">
        <f>SUM(Table116[[#This Row],[2025]:[2014]])</f>
        <v>102</v>
      </c>
      <c r="F1103" s="6"/>
      <c r="G1103" s="6"/>
      <c r="H1103" s="6"/>
      <c r="I1103" s="6"/>
      <c r="J1103" s="6"/>
      <c r="K1103" s="6"/>
      <c r="L1103" s="6"/>
      <c r="M1103" s="6"/>
      <c r="N1103" s="6">
        <v>-18</v>
      </c>
      <c r="O1103" s="6">
        <v>120</v>
      </c>
      <c r="P1103" s="6"/>
      <c r="Q1103" s="6"/>
    </row>
    <row r="1104" spans="1:17" hidden="1" x14ac:dyDescent="0.35">
      <c r="A1104" t="s">
        <v>1025</v>
      </c>
      <c r="B1104" t="s">
        <v>179</v>
      </c>
      <c r="C1104" t="s">
        <v>441</v>
      </c>
      <c r="D1104" t="s">
        <v>442</v>
      </c>
      <c r="E1104">
        <f>SUM(Table116[[#This Row],[2025]:[2014]])</f>
        <v>3</v>
      </c>
      <c r="F1104" s="6"/>
      <c r="G1104" s="6">
        <v>3</v>
      </c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hidden="1" x14ac:dyDescent="0.35">
      <c r="A1105" t="s">
        <v>1025</v>
      </c>
      <c r="B1105" t="s">
        <v>179</v>
      </c>
      <c r="C1105" t="s">
        <v>1154</v>
      </c>
      <c r="D1105" t="s">
        <v>1155</v>
      </c>
      <c r="E1105">
        <f>SUM(Table116[[#This Row],[2025]:[2014]])</f>
        <v>1</v>
      </c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>
        <v>1</v>
      </c>
    </row>
    <row r="1106" spans="1:17" hidden="1" x14ac:dyDescent="0.35">
      <c r="A1106" t="s">
        <v>1025</v>
      </c>
      <c r="B1106" t="s">
        <v>179</v>
      </c>
      <c r="C1106" t="s">
        <v>1156</v>
      </c>
      <c r="D1106" t="s">
        <v>1157</v>
      </c>
      <c r="E1106">
        <f>SUM(Table116[[#This Row],[2025]:[2014]])</f>
        <v>1</v>
      </c>
      <c r="F1106" s="6"/>
      <c r="G1106" s="6"/>
      <c r="H1106" s="6"/>
      <c r="I1106" s="6"/>
      <c r="J1106" s="6"/>
      <c r="K1106" s="6">
        <v>1</v>
      </c>
      <c r="L1106" s="6"/>
      <c r="M1106" s="6"/>
      <c r="N1106" s="6"/>
      <c r="O1106" s="6"/>
      <c r="P1106" s="6"/>
      <c r="Q1106" s="6"/>
    </row>
    <row r="1107" spans="1:17" hidden="1" x14ac:dyDescent="0.35">
      <c r="A1107" t="s">
        <v>1025</v>
      </c>
      <c r="B1107" t="s">
        <v>179</v>
      </c>
      <c r="C1107" t="s">
        <v>881</v>
      </c>
      <c r="D1107" t="s">
        <v>882</v>
      </c>
      <c r="E1107">
        <f>SUM(Table116[[#This Row],[2025]:[2014]])</f>
        <v>7</v>
      </c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>
        <v>7</v>
      </c>
    </row>
    <row r="1108" spans="1:17" hidden="1" x14ac:dyDescent="0.35">
      <c r="A1108" t="s">
        <v>1025</v>
      </c>
      <c r="B1108" t="s">
        <v>179</v>
      </c>
      <c r="C1108" t="s">
        <v>883</v>
      </c>
      <c r="D1108" t="s">
        <v>884</v>
      </c>
      <c r="E1108">
        <f>SUM(Table116[[#This Row],[2025]:[2014]])</f>
        <v>1</v>
      </c>
      <c r="F1108" s="6"/>
      <c r="G1108" s="6"/>
      <c r="H1108" s="6"/>
      <c r="I1108" s="6"/>
      <c r="J1108" s="6"/>
      <c r="K1108" s="6"/>
      <c r="L1108" s="6"/>
      <c r="M1108" s="6"/>
      <c r="N1108" s="6">
        <v>1</v>
      </c>
      <c r="O1108" s="6"/>
      <c r="P1108" s="6"/>
      <c r="Q1108" s="6"/>
    </row>
    <row r="1109" spans="1:17" hidden="1" x14ac:dyDescent="0.35">
      <c r="A1109" t="s">
        <v>1025</v>
      </c>
      <c r="B1109" t="s">
        <v>179</v>
      </c>
      <c r="C1109" t="s">
        <v>1158</v>
      </c>
      <c r="D1109" t="s">
        <v>1159</v>
      </c>
      <c r="E1109">
        <f>SUM(Table116[[#This Row],[2025]:[2014]])</f>
        <v>240</v>
      </c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>
        <v>110</v>
      </c>
      <c r="Q1109" s="6">
        <v>130</v>
      </c>
    </row>
    <row r="1110" spans="1:17" hidden="1" x14ac:dyDescent="0.35">
      <c r="A1110" t="s">
        <v>1025</v>
      </c>
      <c r="B1110" t="s">
        <v>179</v>
      </c>
      <c r="C1110" t="s">
        <v>182</v>
      </c>
      <c r="D1110" t="s">
        <v>183</v>
      </c>
      <c r="E1110">
        <f>SUM(Table116[[#This Row],[2025]:[2014]])</f>
        <v>22</v>
      </c>
      <c r="F1110" s="6"/>
      <c r="G1110" s="6"/>
      <c r="H1110" s="6"/>
      <c r="I1110" s="6">
        <v>1</v>
      </c>
      <c r="J1110" s="6">
        <v>1</v>
      </c>
      <c r="K1110" s="6">
        <v>-1</v>
      </c>
      <c r="L1110" s="6">
        <v>6</v>
      </c>
      <c r="M1110" s="6">
        <v>4</v>
      </c>
      <c r="N1110" s="6">
        <v>5</v>
      </c>
      <c r="O1110" s="6">
        <v>6</v>
      </c>
      <c r="P1110" s="6"/>
      <c r="Q1110" s="6"/>
    </row>
    <row r="1111" spans="1:17" hidden="1" x14ac:dyDescent="0.35">
      <c r="A1111" t="s">
        <v>1025</v>
      </c>
      <c r="B1111" t="s">
        <v>184</v>
      </c>
      <c r="C1111" t="s">
        <v>185</v>
      </c>
      <c r="D1111" t="s">
        <v>186</v>
      </c>
      <c r="E1111">
        <f>SUM(Table116[[#This Row],[2025]:[2014]])</f>
        <v>1</v>
      </c>
      <c r="F1111" s="6"/>
      <c r="G1111" s="6"/>
      <c r="H1111" s="6"/>
      <c r="I1111" s="6"/>
      <c r="J1111" s="6"/>
      <c r="K1111" s="6">
        <v>1</v>
      </c>
      <c r="L1111" s="6"/>
      <c r="M1111" s="6"/>
      <c r="N1111" s="6"/>
      <c r="O1111" s="6"/>
      <c r="P1111" s="6"/>
      <c r="Q1111" s="6"/>
    </row>
    <row r="1112" spans="1:17" hidden="1" x14ac:dyDescent="0.35">
      <c r="A1112" t="s">
        <v>1025</v>
      </c>
      <c r="B1112" t="s">
        <v>1160</v>
      </c>
      <c r="C1112" t="s">
        <v>1161</v>
      </c>
      <c r="D1112" t="s">
        <v>1162</v>
      </c>
      <c r="E1112">
        <f>SUM(Table116[[#This Row],[2025]:[2014]])</f>
        <v>1</v>
      </c>
      <c r="F1112" s="6"/>
      <c r="G1112" s="6"/>
      <c r="H1112" s="6"/>
      <c r="I1112" s="6"/>
      <c r="J1112" s="6"/>
      <c r="K1112" s="6">
        <v>1</v>
      </c>
      <c r="L1112" s="6"/>
      <c r="M1112" s="6"/>
      <c r="N1112" s="6"/>
      <c r="O1112" s="6"/>
      <c r="P1112" s="6"/>
      <c r="Q1112" s="6"/>
    </row>
    <row r="1113" spans="1:17" hidden="1" x14ac:dyDescent="0.35">
      <c r="A1113" t="s">
        <v>1025</v>
      </c>
      <c r="B1113" t="s">
        <v>1160</v>
      </c>
      <c r="C1113" t="s">
        <v>1163</v>
      </c>
      <c r="D1113" t="s">
        <v>1164</v>
      </c>
      <c r="E1113">
        <f>SUM(Table116[[#This Row],[2025]:[2014]])</f>
        <v>25</v>
      </c>
      <c r="F1113" s="6"/>
      <c r="G1113" s="6"/>
      <c r="H1113" s="6"/>
      <c r="I1113" s="6"/>
      <c r="J1113" s="6"/>
      <c r="K1113" s="6"/>
      <c r="L1113" s="6"/>
      <c r="M1113" s="6">
        <v>25</v>
      </c>
      <c r="N1113" s="6"/>
      <c r="O1113" s="6"/>
      <c r="P1113" s="6"/>
      <c r="Q1113" s="6"/>
    </row>
    <row r="1114" spans="1:17" hidden="1" x14ac:dyDescent="0.35">
      <c r="A1114" t="s">
        <v>1025</v>
      </c>
      <c r="B1114" t="s">
        <v>1160</v>
      </c>
      <c r="C1114" t="s">
        <v>1165</v>
      </c>
      <c r="D1114" t="s">
        <v>1166</v>
      </c>
      <c r="E1114">
        <f>SUM(Table116[[#This Row],[2025]:[2014]])</f>
        <v>0</v>
      </c>
      <c r="F1114" s="6"/>
      <c r="G1114" s="6"/>
      <c r="H1114" s="6"/>
      <c r="I1114" s="6"/>
      <c r="J1114" s="6"/>
      <c r="K1114" s="6"/>
      <c r="L1114" s="6">
        <v>0</v>
      </c>
      <c r="M1114" s="6"/>
      <c r="N1114" s="6"/>
      <c r="O1114" s="6"/>
      <c r="P1114" s="6"/>
      <c r="Q1114" s="6"/>
    </row>
    <row r="1115" spans="1:17" hidden="1" x14ac:dyDescent="0.35">
      <c r="A1115" t="s">
        <v>1025</v>
      </c>
      <c r="B1115" t="s">
        <v>1160</v>
      </c>
      <c r="C1115" t="s">
        <v>1167</v>
      </c>
      <c r="D1115" t="s">
        <v>1168</v>
      </c>
      <c r="E1115">
        <f>SUM(Table116[[#This Row],[2025]:[2014]])</f>
        <v>0</v>
      </c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>
        <v>0</v>
      </c>
    </row>
    <row r="1116" spans="1:17" hidden="1" x14ac:dyDescent="0.35">
      <c r="A1116" t="s">
        <v>1025</v>
      </c>
      <c r="B1116" t="s">
        <v>1169</v>
      </c>
      <c r="C1116" t="s">
        <v>1170</v>
      </c>
      <c r="D1116" t="s">
        <v>1171</v>
      </c>
      <c r="E1116">
        <f>SUM(Table116[[#This Row],[2025]:[2014]])</f>
        <v>2</v>
      </c>
      <c r="F1116" s="6"/>
      <c r="G1116" s="6"/>
      <c r="H1116" s="6"/>
      <c r="I1116" s="6"/>
      <c r="J1116" s="6"/>
      <c r="K1116" s="6">
        <v>2</v>
      </c>
      <c r="L1116" s="6"/>
      <c r="M1116" s="6"/>
      <c r="N1116" s="6"/>
      <c r="O1116" s="6"/>
      <c r="P1116" s="6"/>
      <c r="Q1116" s="6"/>
    </row>
    <row r="1117" spans="1:17" hidden="1" x14ac:dyDescent="0.35">
      <c r="A1117" t="s">
        <v>1025</v>
      </c>
      <c r="B1117" t="s">
        <v>195</v>
      </c>
      <c r="C1117" t="s">
        <v>1172</v>
      </c>
      <c r="D1117" t="s">
        <v>1173</v>
      </c>
      <c r="E1117">
        <f>SUM(Table116[[#This Row],[2025]:[2014]])</f>
        <v>0</v>
      </c>
      <c r="F1117" s="6"/>
      <c r="G1117" s="6"/>
      <c r="H1117" s="6"/>
      <c r="I1117" s="6"/>
      <c r="J1117" s="6"/>
      <c r="K1117" s="6">
        <v>0</v>
      </c>
      <c r="L1117" s="6"/>
      <c r="M1117" s="6"/>
      <c r="N1117" s="6"/>
      <c r="O1117" s="6"/>
      <c r="P1117" s="6"/>
      <c r="Q1117" s="6"/>
    </row>
    <row r="1118" spans="1:17" hidden="1" x14ac:dyDescent="0.35">
      <c r="A1118" t="s">
        <v>1025</v>
      </c>
      <c r="B1118" t="s">
        <v>195</v>
      </c>
      <c r="C1118" t="s">
        <v>1174</v>
      </c>
      <c r="D1118" t="s">
        <v>1175</v>
      </c>
      <c r="E1118">
        <f>SUM(Table116[[#This Row],[2025]:[2014]])</f>
        <v>0</v>
      </c>
      <c r="F1118" s="6"/>
      <c r="G1118" s="6"/>
      <c r="H1118" s="6"/>
      <c r="I1118" s="6"/>
      <c r="J1118" s="6"/>
      <c r="K1118" s="6"/>
      <c r="L1118" s="6"/>
      <c r="M1118" s="6">
        <v>0</v>
      </c>
      <c r="N1118" s="6"/>
      <c r="O1118" s="6"/>
      <c r="P1118" s="6"/>
      <c r="Q1118" s="6"/>
    </row>
    <row r="1119" spans="1:17" hidden="1" x14ac:dyDescent="0.35">
      <c r="A1119" t="s">
        <v>1025</v>
      </c>
      <c r="B1119" t="s">
        <v>195</v>
      </c>
      <c r="C1119" t="s">
        <v>1176</v>
      </c>
      <c r="D1119" t="s">
        <v>1177</v>
      </c>
      <c r="E1119">
        <f>SUM(Table116[[#This Row],[2025]:[2014]])</f>
        <v>0</v>
      </c>
      <c r="F1119" s="6"/>
      <c r="G1119" s="6"/>
      <c r="H1119" s="6"/>
      <c r="I1119" s="6"/>
      <c r="J1119" s="6"/>
      <c r="K1119" s="6"/>
      <c r="L1119" s="6"/>
      <c r="M1119" s="6"/>
      <c r="N1119" s="6"/>
      <c r="O1119" s="6">
        <v>0</v>
      </c>
      <c r="P1119" s="6"/>
      <c r="Q1119" s="6"/>
    </row>
    <row r="1120" spans="1:17" hidden="1" x14ac:dyDescent="0.35">
      <c r="A1120" t="s">
        <v>1025</v>
      </c>
      <c r="B1120" t="s">
        <v>195</v>
      </c>
      <c r="C1120" t="s">
        <v>1178</v>
      </c>
      <c r="D1120" t="s">
        <v>1179</v>
      </c>
      <c r="E1120">
        <f>SUM(Table116[[#This Row],[2025]:[2014]])</f>
        <v>0</v>
      </c>
      <c r="F1120" s="6"/>
      <c r="G1120" s="6"/>
      <c r="H1120" s="6"/>
      <c r="I1120" s="6"/>
      <c r="J1120" s="6"/>
      <c r="K1120" s="6"/>
      <c r="L1120" s="6"/>
      <c r="M1120" s="6"/>
      <c r="N1120" s="6"/>
      <c r="O1120" s="6">
        <v>0</v>
      </c>
      <c r="P1120" s="6"/>
      <c r="Q1120" s="6"/>
    </row>
    <row r="1121" spans="1:17" hidden="1" x14ac:dyDescent="0.35">
      <c r="A1121" t="s">
        <v>1025</v>
      </c>
      <c r="B1121" t="s">
        <v>195</v>
      </c>
      <c r="C1121" t="s">
        <v>593</v>
      </c>
      <c r="D1121" t="s">
        <v>594</v>
      </c>
      <c r="E1121">
        <f>SUM(Table116[[#This Row],[2025]:[2014]])</f>
        <v>183</v>
      </c>
      <c r="F1121" s="6"/>
      <c r="G1121" s="6"/>
      <c r="H1121" s="6"/>
      <c r="I1121" s="6"/>
      <c r="J1121" s="6"/>
      <c r="K1121" s="6"/>
      <c r="L1121" s="6"/>
      <c r="M1121" s="6">
        <v>19</v>
      </c>
      <c r="N1121" s="6">
        <v>16</v>
      </c>
      <c r="O1121" s="6">
        <v>40</v>
      </c>
      <c r="P1121" s="6">
        <v>36</v>
      </c>
      <c r="Q1121" s="6">
        <v>72</v>
      </c>
    </row>
    <row r="1122" spans="1:17" hidden="1" x14ac:dyDescent="0.35">
      <c r="A1122" t="s">
        <v>1025</v>
      </c>
      <c r="B1122" t="s">
        <v>195</v>
      </c>
      <c r="C1122" t="s">
        <v>1180</v>
      </c>
      <c r="D1122" t="s">
        <v>1181</v>
      </c>
      <c r="E1122">
        <f>SUM(Table116[[#This Row],[2025]:[2014]])</f>
        <v>0</v>
      </c>
      <c r="F1122" s="6"/>
      <c r="G1122" s="6"/>
      <c r="H1122" s="6"/>
      <c r="I1122" s="6"/>
      <c r="J1122" s="6"/>
      <c r="K1122" s="6"/>
      <c r="L1122" s="6"/>
      <c r="M1122" s="6">
        <v>0</v>
      </c>
      <c r="N1122" s="6"/>
      <c r="O1122" s="6"/>
      <c r="P1122" s="6"/>
      <c r="Q1122" s="6"/>
    </row>
    <row r="1123" spans="1:17" hidden="1" x14ac:dyDescent="0.35">
      <c r="A1123" t="s">
        <v>1025</v>
      </c>
      <c r="B1123" t="s">
        <v>195</v>
      </c>
      <c r="C1123" t="s">
        <v>1182</v>
      </c>
      <c r="D1123" t="s">
        <v>1183</v>
      </c>
      <c r="E1123">
        <f>SUM(Table116[[#This Row],[2025]:[2014]])</f>
        <v>0</v>
      </c>
      <c r="F1123" s="6"/>
      <c r="G1123" s="6"/>
      <c r="H1123" s="6"/>
      <c r="I1123" s="6"/>
      <c r="J1123" s="6"/>
      <c r="K1123" s="6"/>
      <c r="L1123" s="6"/>
      <c r="M1123" s="6"/>
      <c r="N1123" s="6"/>
      <c r="O1123" s="6">
        <v>0</v>
      </c>
      <c r="P1123" s="6"/>
      <c r="Q1123" s="6"/>
    </row>
    <row r="1124" spans="1:17" hidden="1" x14ac:dyDescent="0.35">
      <c r="A1124" t="s">
        <v>1025</v>
      </c>
      <c r="B1124" t="s">
        <v>195</v>
      </c>
      <c r="C1124" t="s">
        <v>1184</v>
      </c>
      <c r="D1124" t="s">
        <v>1185</v>
      </c>
      <c r="E1124">
        <f>SUM(Table116[[#This Row],[2025]:[2014]])</f>
        <v>0</v>
      </c>
      <c r="F1124" s="6"/>
      <c r="G1124" s="6"/>
      <c r="H1124" s="6"/>
      <c r="I1124" s="6"/>
      <c r="J1124" s="6"/>
      <c r="K1124" s="6">
        <v>0</v>
      </c>
      <c r="L1124" s="6"/>
      <c r="M1124" s="6"/>
      <c r="N1124" s="6"/>
      <c r="O1124" s="6"/>
      <c r="P1124" s="6"/>
      <c r="Q1124" s="6"/>
    </row>
    <row r="1125" spans="1:17" hidden="1" x14ac:dyDescent="0.35">
      <c r="A1125" t="s">
        <v>1025</v>
      </c>
      <c r="B1125" t="s">
        <v>195</v>
      </c>
      <c r="C1125" t="s">
        <v>1186</v>
      </c>
      <c r="D1125" t="s">
        <v>1187</v>
      </c>
      <c r="E1125">
        <f>SUM(Table116[[#This Row],[2025]:[2014]])</f>
        <v>0</v>
      </c>
      <c r="F1125" s="6"/>
      <c r="G1125" s="6"/>
      <c r="H1125" s="6"/>
      <c r="I1125" s="6"/>
      <c r="J1125" s="6">
        <v>0</v>
      </c>
      <c r="K1125" s="6"/>
      <c r="L1125" s="6"/>
      <c r="M1125" s="6"/>
      <c r="N1125" s="6"/>
      <c r="O1125" s="6"/>
      <c r="P1125" s="6"/>
      <c r="Q1125" s="6"/>
    </row>
    <row r="1126" spans="1:17" hidden="1" x14ac:dyDescent="0.35">
      <c r="A1126" t="s">
        <v>1025</v>
      </c>
      <c r="B1126" t="s">
        <v>195</v>
      </c>
      <c r="C1126" t="s">
        <v>1188</v>
      </c>
      <c r="D1126" t="s">
        <v>1189</v>
      </c>
      <c r="E1126">
        <f>SUM(Table116[[#This Row],[2025]:[2014]])</f>
        <v>0</v>
      </c>
      <c r="F1126" s="6"/>
      <c r="G1126" s="6"/>
      <c r="H1126" s="6"/>
      <c r="I1126" s="6"/>
      <c r="J1126" s="6"/>
      <c r="K1126" s="6"/>
      <c r="L1126" s="6"/>
      <c r="M1126" s="6"/>
      <c r="N1126" s="6"/>
      <c r="O1126" s="6">
        <v>0</v>
      </c>
      <c r="P1126" s="6"/>
      <c r="Q1126" s="6"/>
    </row>
    <row r="1127" spans="1:17" hidden="1" x14ac:dyDescent="0.35">
      <c r="A1127" t="s">
        <v>1025</v>
      </c>
      <c r="B1127" t="s">
        <v>195</v>
      </c>
      <c r="C1127" t="s">
        <v>889</v>
      </c>
      <c r="D1127" t="s">
        <v>890</v>
      </c>
      <c r="E1127">
        <f>SUM(Table116[[#This Row],[2025]:[2014]])</f>
        <v>0</v>
      </c>
      <c r="F1127" s="6"/>
      <c r="G1127" s="6"/>
      <c r="H1127" s="6"/>
      <c r="I1127" s="6"/>
      <c r="J1127" s="6"/>
      <c r="K1127" s="6"/>
      <c r="L1127" s="6"/>
      <c r="M1127" s="6"/>
      <c r="N1127" s="6">
        <v>0</v>
      </c>
      <c r="O1127" s="6"/>
      <c r="P1127" s="6"/>
      <c r="Q1127" s="6">
        <v>0</v>
      </c>
    </row>
    <row r="1128" spans="1:17" hidden="1" x14ac:dyDescent="0.35">
      <c r="A1128" t="s">
        <v>1025</v>
      </c>
      <c r="B1128" t="s">
        <v>195</v>
      </c>
      <c r="C1128" t="s">
        <v>196</v>
      </c>
      <c r="D1128" t="s">
        <v>197</v>
      </c>
      <c r="E1128">
        <f>SUM(Table116[[#This Row],[2025]:[2014]])</f>
        <v>28</v>
      </c>
      <c r="F1128" s="6">
        <v>1</v>
      </c>
      <c r="G1128" s="6">
        <v>2</v>
      </c>
      <c r="H1128" s="6"/>
      <c r="I1128" s="6"/>
      <c r="J1128" s="6"/>
      <c r="K1128" s="6">
        <v>10</v>
      </c>
      <c r="L1128" s="6">
        <v>15</v>
      </c>
      <c r="M1128" s="6"/>
      <c r="N1128" s="6"/>
      <c r="O1128" s="6"/>
      <c r="P1128" s="6"/>
      <c r="Q1128" s="6"/>
    </row>
    <row r="1129" spans="1:17" hidden="1" x14ac:dyDescent="0.35">
      <c r="A1129" t="s">
        <v>1025</v>
      </c>
      <c r="B1129" t="s">
        <v>198</v>
      </c>
      <c r="C1129" t="s">
        <v>199</v>
      </c>
      <c r="D1129" t="s">
        <v>200</v>
      </c>
      <c r="E1129">
        <f>SUM(Table116[[#This Row],[2025]:[2014]])</f>
        <v>10</v>
      </c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>
        <v>10</v>
      </c>
    </row>
    <row r="1130" spans="1:17" hidden="1" x14ac:dyDescent="0.35">
      <c r="A1130" t="s">
        <v>1025</v>
      </c>
      <c r="B1130" t="s">
        <v>201</v>
      </c>
      <c r="C1130" t="s">
        <v>106</v>
      </c>
      <c r="D1130" t="s">
        <v>202</v>
      </c>
      <c r="E1130">
        <f>SUM(Table116[[#This Row],[2025]:[2014]])</f>
        <v>-41</v>
      </c>
      <c r="F1130" s="6"/>
      <c r="G1130" s="6"/>
      <c r="H1130" s="6">
        <v>-6</v>
      </c>
      <c r="I1130" s="6">
        <v>-18</v>
      </c>
      <c r="J1130" s="6">
        <v>-8</v>
      </c>
      <c r="K1130" s="6">
        <v>-9</v>
      </c>
      <c r="L1130" s="6"/>
      <c r="M1130" s="6"/>
      <c r="N1130" s="6"/>
      <c r="O1130" s="6"/>
      <c r="P1130" s="6"/>
      <c r="Q1130" s="6"/>
    </row>
    <row r="1131" spans="1:17" hidden="1" x14ac:dyDescent="0.35">
      <c r="A1131" t="s">
        <v>1025</v>
      </c>
      <c r="B1131" t="s">
        <v>201</v>
      </c>
      <c r="C1131" t="s">
        <v>106</v>
      </c>
      <c r="D1131" t="s">
        <v>486</v>
      </c>
      <c r="E1131">
        <f>SUM(Table116[[#This Row],[2025]:[2014]])</f>
        <v>-4</v>
      </c>
      <c r="F1131" s="6"/>
      <c r="G1131" s="6"/>
      <c r="H1131" s="6"/>
      <c r="I1131" s="6"/>
      <c r="J1131" s="6">
        <v>-1</v>
      </c>
      <c r="K1131" s="6">
        <v>-2</v>
      </c>
      <c r="L1131" s="6"/>
      <c r="M1131" s="6"/>
      <c r="N1131" s="6">
        <v>-1</v>
      </c>
      <c r="O1131" s="6"/>
      <c r="P1131" s="6"/>
      <c r="Q1131" s="6"/>
    </row>
    <row r="1132" spans="1:17" hidden="1" x14ac:dyDescent="0.35">
      <c r="A1132" t="s">
        <v>1025</v>
      </c>
      <c r="B1132" t="s">
        <v>891</v>
      </c>
      <c r="C1132" t="s">
        <v>1190</v>
      </c>
      <c r="D1132" t="s">
        <v>1191</v>
      </c>
      <c r="E1132">
        <f>SUM(Table116[[#This Row],[2025]:[2014]])</f>
        <v>9</v>
      </c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>
        <v>9</v>
      </c>
    </row>
    <row r="1133" spans="1:17" hidden="1" x14ac:dyDescent="0.35">
      <c r="A1133" t="s">
        <v>1025</v>
      </c>
      <c r="B1133" t="s">
        <v>891</v>
      </c>
      <c r="C1133" t="s">
        <v>892</v>
      </c>
      <c r="D1133" t="s">
        <v>893</v>
      </c>
      <c r="E1133">
        <f>SUM(Table116[[#This Row],[2025]:[2014]])</f>
        <v>13</v>
      </c>
      <c r="F1133" s="6"/>
      <c r="G1133" s="6"/>
      <c r="H1133" s="6"/>
      <c r="I1133" s="6">
        <v>4</v>
      </c>
      <c r="J1133" s="6">
        <v>9</v>
      </c>
      <c r="K1133" s="6"/>
      <c r="L1133" s="6"/>
      <c r="M1133" s="6"/>
      <c r="N1133" s="6"/>
      <c r="O1133" s="6"/>
      <c r="P1133" s="6"/>
      <c r="Q1133" s="6"/>
    </row>
    <row r="1134" spans="1:17" hidden="1" x14ac:dyDescent="0.35">
      <c r="A1134" t="s">
        <v>1025</v>
      </c>
      <c r="B1134" t="s">
        <v>490</v>
      </c>
      <c r="C1134" t="s">
        <v>1192</v>
      </c>
      <c r="D1134" t="s">
        <v>1193</v>
      </c>
      <c r="E1134">
        <f>SUM(Table116[[#This Row],[2025]:[2014]])</f>
        <v>3</v>
      </c>
      <c r="F1134" s="6">
        <v>1</v>
      </c>
      <c r="G1134" s="6"/>
      <c r="H1134" s="6"/>
      <c r="I1134" s="6">
        <v>1</v>
      </c>
      <c r="J1134" s="6">
        <v>1</v>
      </c>
      <c r="K1134" s="6"/>
      <c r="L1134" s="6"/>
      <c r="M1134" s="6"/>
      <c r="N1134" s="6"/>
      <c r="O1134" s="6"/>
      <c r="P1134" s="6"/>
      <c r="Q1134" s="6"/>
    </row>
    <row r="1135" spans="1:17" hidden="1" x14ac:dyDescent="0.35">
      <c r="A1135" t="s">
        <v>1025</v>
      </c>
      <c r="B1135" t="s">
        <v>203</v>
      </c>
      <c r="C1135" t="s">
        <v>1194</v>
      </c>
      <c r="D1135" t="s">
        <v>1195</v>
      </c>
      <c r="E1135">
        <f>SUM(Table116[[#This Row],[2025]:[2014]])</f>
        <v>1</v>
      </c>
      <c r="F1135" s="6">
        <v>1</v>
      </c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hidden="1" x14ac:dyDescent="0.35">
      <c r="A1136" t="s">
        <v>1025</v>
      </c>
      <c r="B1136" t="s">
        <v>203</v>
      </c>
      <c r="C1136" t="s">
        <v>1196</v>
      </c>
      <c r="D1136" t="s">
        <v>1197</v>
      </c>
      <c r="E1136">
        <f>SUM(Table116[[#This Row],[2025]:[2014]])</f>
        <v>0</v>
      </c>
      <c r="F1136" s="6"/>
      <c r="G1136" s="6"/>
      <c r="H1136" s="6"/>
      <c r="I1136" s="6"/>
      <c r="J1136" s="6"/>
      <c r="K1136" s="6"/>
      <c r="L1136" s="6"/>
      <c r="M1136" s="6">
        <v>0</v>
      </c>
      <c r="N1136" s="6"/>
      <c r="O1136" s="6"/>
      <c r="P1136" s="6"/>
      <c r="Q1136" s="6"/>
    </row>
    <row r="1137" spans="1:17" hidden="1" x14ac:dyDescent="0.35">
      <c r="A1137" t="s">
        <v>1025</v>
      </c>
      <c r="B1137" t="s">
        <v>203</v>
      </c>
      <c r="C1137" t="s">
        <v>1198</v>
      </c>
      <c r="D1137" t="s">
        <v>1199</v>
      </c>
      <c r="E1137">
        <f>SUM(Table116[[#This Row],[2025]:[2014]])</f>
        <v>0</v>
      </c>
      <c r="F1137" s="6"/>
      <c r="G1137" s="6"/>
      <c r="H1137" s="6"/>
      <c r="I1137" s="6"/>
      <c r="J1137" s="6"/>
      <c r="K1137" s="6"/>
      <c r="L1137" s="6"/>
      <c r="M1137" s="6">
        <v>0</v>
      </c>
      <c r="N1137" s="6"/>
      <c r="O1137" s="6"/>
      <c r="P1137" s="6"/>
      <c r="Q1137" s="6"/>
    </row>
    <row r="1138" spans="1:17" hidden="1" x14ac:dyDescent="0.35">
      <c r="A1138" t="s">
        <v>1025</v>
      </c>
      <c r="B1138" t="s">
        <v>203</v>
      </c>
      <c r="C1138" t="s">
        <v>493</v>
      </c>
      <c r="D1138" t="s">
        <v>494</v>
      </c>
      <c r="E1138">
        <f>SUM(Table116[[#This Row],[2025]:[2014]])</f>
        <v>93</v>
      </c>
      <c r="F1138" s="6"/>
      <c r="G1138" s="6"/>
      <c r="H1138" s="6">
        <v>-9</v>
      </c>
      <c r="I1138" s="6">
        <v>29</v>
      </c>
      <c r="J1138" s="6">
        <v>27</v>
      </c>
      <c r="K1138" s="6"/>
      <c r="L1138" s="6"/>
      <c r="M1138" s="6"/>
      <c r="N1138" s="6"/>
      <c r="O1138" s="6"/>
      <c r="P1138" s="6">
        <v>-5</v>
      </c>
      <c r="Q1138" s="6">
        <v>51</v>
      </c>
    </row>
    <row r="1139" spans="1:17" hidden="1" x14ac:dyDescent="0.35">
      <c r="A1139" t="s">
        <v>1025</v>
      </c>
      <c r="B1139" t="s">
        <v>203</v>
      </c>
      <c r="C1139" t="s">
        <v>1200</v>
      </c>
      <c r="D1139" t="s">
        <v>1201</v>
      </c>
      <c r="E1139">
        <f>SUM(Table116[[#This Row],[2025]:[2014]])</f>
        <v>0</v>
      </c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>
        <v>0</v>
      </c>
    </row>
    <row r="1140" spans="1:17" hidden="1" x14ac:dyDescent="0.35">
      <c r="A1140" t="s">
        <v>1025</v>
      </c>
      <c r="B1140" t="s">
        <v>203</v>
      </c>
      <c r="C1140" t="s">
        <v>1202</v>
      </c>
      <c r="D1140" t="s">
        <v>1203</v>
      </c>
      <c r="E1140">
        <f>SUM(Table116[[#This Row],[2025]:[2014]])</f>
        <v>0</v>
      </c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>
        <v>0</v>
      </c>
    </row>
    <row r="1141" spans="1:17" hidden="1" x14ac:dyDescent="0.35">
      <c r="A1141" t="s">
        <v>1025</v>
      </c>
      <c r="B1141" t="s">
        <v>203</v>
      </c>
      <c r="C1141" t="s">
        <v>1204</v>
      </c>
      <c r="D1141" t="s">
        <v>1205</v>
      </c>
      <c r="E1141">
        <f>SUM(Table116[[#This Row],[2025]:[2014]])</f>
        <v>1</v>
      </c>
      <c r="F1141" s="6"/>
      <c r="G1141" s="6"/>
      <c r="H1141" s="6"/>
      <c r="I1141" s="6"/>
      <c r="J1141" s="6"/>
      <c r="K1141" s="6"/>
      <c r="L1141" s="6"/>
      <c r="M1141" s="6">
        <v>1</v>
      </c>
      <c r="N1141" s="6"/>
      <c r="O1141" s="6"/>
      <c r="P1141" s="6"/>
      <c r="Q1141" s="6"/>
    </row>
    <row r="1142" spans="1:17" hidden="1" x14ac:dyDescent="0.35">
      <c r="A1142" t="s">
        <v>1025</v>
      </c>
      <c r="B1142" t="s">
        <v>203</v>
      </c>
      <c r="C1142" t="s">
        <v>208</v>
      </c>
      <c r="D1142" t="s">
        <v>209</v>
      </c>
      <c r="E1142">
        <f>SUM(Table116[[#This Row],[2025]:[2014]])</f>
        <v>3</v>
      </c>
      <c r="F1142" s="6"/>
      <c r="G1142" s="6"/>
      <c r="H1142" s="6"/>
      <c r="I1142" s="6"/>
      <c r="J1142" s="6"/>
      <c r="K1142" s="6"/>
      <c r="L1142" s="6">
        <v>1</v>
      </c>
      <c r="M1142" s="6">
        <v>1</v>
      </c>
      <c r="N1142" s="6"/>
      <c r="O1142" s="6"/>
      <c r="P1142" s="6"/>
      <c r="Q1142" s="6">
        <v>1</v>
      </c>
    </row>
    <row r="1143" spans="1:17" hidden="1" x14ac:dyDescent="0.35">
      <c r="A1143" t="s">
        <v>1025</v>
      </c>
      <c r="B1143" t="s">
        <v>203</v>
      </c>
      <c r="C1143" t="s">
        <v>894</v>
      </c>
      <c r="D1143" t="s">
        <v>895</v>
      </c>
      <c r="E1143">
        <f>SUM(Table116[[#This Row],[2025]:[2014]])</f>
        <v>4</v>
      </c>
      <c r="F1143" s="6">
        <v>-1</v>
      </c>
      <c r="G1143" s="6">
        <v>2</v>
      </c>
      <c r="H1143" s="6"/>
      <c r="I1143" s="6"/>
      <c r="J1143" s="6">
        <v>1</v>
      </c>
      <c r="K1143" s="6"/>
      <c r="L1143" s="6"/>
      <c r="M1143" s="6"/>
      <c r="N1143" s="6">
        <v>1</v>
      </c>
      <c r="O1143" s="6"/>
      <c r="P1143" s="6"/>
      <c r="Q1143" s="6">
        <v>1</v>
      </c>
    </row>
    <row r="1144" spans="1:17" hidden="1" x14ac:dyDescent="0.35">
      <c r="A1144" t="s">
        <v>1025</v>
      </c>
      <c r="B1144" t="s">
        <v>203</v>
      </c>
      <c r="C1144" t="s">
        <v>210</v>
      </c>
      <c r="D1144" t="s">
        <v>211</v>
      </c>
      <c r="E1144">
        <f>SUM(Table116[[#This Row],[2025]:[2014]])</f>
        <v>1</v>
      </c>
      <c r="F1144" s="6"/>
      <c r="G1144" s="6"/>
      <c r="H1144" s="6"/>
      <c r="I1144" s="6"/>
      <c r="J1144" s="6"/>
      <c r="K1144" s="6">
        <v>1</v>
      </c>
      <c r="L1144" s="6"/>
      <c r="M1144" s="6"/>
      <c r="N1144" s="6"/>
      <c r="O1144" s="6"/>
      <c r="P1144" s="6"/>
      <c r="Q1144" s="6"/>
    </row>
    <row r="1145" spans="1:17" hidden="1" x14ac:dyDescent="0.35">
      <c r="A1145" t="s">
        <v>1025</v>
      </c>
      <c r="B1145" t="s">
        <v>203</v>
      </c>
      <c r="C1145" t="s">
        <v>1206</v>
      </c>
      <c r="D1145" t="s">
        <v>1207</v>
      </c>
      <c r="E1145">
        <f>SUM(Table116[[#This Row],[2025]:[2014]])</f>
        <v>1</v>
      </c>
      <c r="F1145" s="6"/>
      <c r="G1145" s="6"/>
      <c r="H1145" s="6"/>
      <c r="I1145" s="6"/>
      <c r="J1145" s="6"/>
      <c r="K1145" s="6">
        <v>1</v>
      </c>
      <c r="L1145" s="6"/>
      <c r="M1145" s="6"/>
      <c r="N1145" s="6"/>
      <c r="O1145" s="6"/>
      <c r="P1145" s="6"/>
      <c r="Q1145" s="6"/>
    </row>
    <row r="1146" spans="1:17" hidden="1" x14ac:dyDescent="0.35">
      <c r="A1146" t="s">
        <v>1025</v>
      </c>
      <c r="B1146" t="s">
        <v>203</v>
      </c>
      <c r="C1146" t="s">
        <v>1208</v>
      </c>
      <c r="D1146" t="s">
        <v>1209</v>
      </c>
      <c r="E1146">
        <f>SUM(Table116[[#This Row],[2025]:[2014]])</f>
        <v>1</v>
      </c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>
        <v>1</v>
      </c>
      <c r="Q1146" s="6"/>
    </row>
    <row r="1147" spans="1:17" hidden="1" x14ac:dyDescent="0.35">
      <c r="A1147" t="s">
        <v>1025</v>
      </c>
      <c r="B1147" t="s">
        <v>203</v>
      </c>
      <c r="C1147" t="s">
        <v>214</v>
      </c>
      <c r="D1147" t="s">
        <v>215</v>
      </c>
      <c r="E1147">
        <f>SUM(Table116[[#This Row],[2025]:[2014]])</f>
        <v>5</v>
      </c>
      <c r="F1147" s="6"/>
      <c r="G1147" s="6">
        <v>3</v>
      </c>
      <c r="H1147" s="6">
        <v>1</v>
      </c>
      <c r="I1147" s="6"/>
      <c r="J1147" s="6"/>
      <c r="K1147" s="6">
        <v>1</v>
      </c>
      <c r="L1147" s="6"/>
      <c r="M1147" s="6"/>
      <c r="N1147" s="6"/>
      <c r="O1147" s="6"/>
      <c r="P1147" s="6"/>
      <c r="Q1147" s="6"/>
    </row>
    <row r="1148" spans="1:17" hidden="1" x14ac:dyDescent="0.35">
      <c r="A1148" t="s">
        <v>1025</v>
      </c>
      <c r="B1148" t="s">
        <v>219</v>
      </c>
      <c r="C1148" t="s">
        <v>896</v>
      </c>
      <c r="D1148" t="s">
        <v>897</v>
      </c>
      <c r="E1148">
        <f>SUM(Table116[[#This Row],[2025]:[2014]])</f>
        <v>57</v>
      </c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>
        <v>57</v>
      </c>
    </row>
    <row r="1149" spans="1:17" hidden="1" x14ac:dyDescent="0.35">
      <c r="A1149" t="s">
        <v>1025</v>
      </c>
      <c r="B1149" t="s">
        <v>219</v>
      </c>
      <c r="C1149" t="s">
        <v>1210</v>
      </c>
      <c r="D1149" t="s">
        <v>1211</v>
      </c>
      <c r="E1149">
        <f>SUM(Table116[[#This Row],[2025]:[2014]])</f>
        <v>0</v>
      </c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>
        <v>0</v>
      </c>
      <c r="Q1149" s="6"/>
    </row>
    <row r="1150" spans="1:17" hidden="1" x14ac:dyDescent="0.35">
      <c r="A1150" t="s">
        <v>1025</v>
      </c>
      <c r="B1150" t="s">
        <v>219</v>
      </c>
      <c r="C1150" t="s">
        <v>1212</v>
      </c>
      <c r="D1150" t="s">
        <v>1213</v>
      </c>
      <c r="E1150">
        <f>SUM(Table116[[#This Row],[2025]:[2014]])</f>
        <v>0</v>
      </c>
      <c r="F1150" s="6"/>
      <c r="G1150" s="6"/>
      <c r="H1150" s="6"/>
      <c r="I1150" s="6"/>
      <c r="J1150" s="6"/>
      <c r="K1150" s="6"/>
      <c r="L1150" s="6"/>
      <c r="M1150" s="6"/>
      <c r="N1150" s="6"/>
      <c r="O1150" s="6">
        <v>0</v>
      </c>
      <c r="P1150" s="6"/>
      <c r="Q1150" s="6"/>
    </row>
    <row r="1151" spans="1:17" hidden="1" x14ac:dyDescent="0.35">
      <c r="A1151" t="s">
        <v>1025</v>
      </c>
      <c r="B1151" t="s">
        <v>219</v>
      </c>
      <c r="C1151" t="s">
        <v>1214</v>
      </c>
      <c r="D1151" t="s">
        <v>1215</v>
      </c>
      <c r="E1151">
        <f>SUM(Table116[[#This Row],[2025]:[2014]])</f>
        <v>0</v>
      </c>
      <c r="F1151" s="6"/>
      <c r="G1151" s="6"/>
      <c r="H1151" s="6"/>
      <c r="I1151" s="6"/>
      <c r="J1151" s="6"/>
      <c r="K1151" s="6"/>
      <c r="L1151" s="6"/>
      <c r="M1151" s="6"/>
      <c r="N1151" s="6"/>
      <c r="O1151" s="6">
        <v>0</v>
      </c>
      <c r="P1151" s="6"/>
      <c r="Q1151" s="6"/>
    </row>
    <row r="1152" spans="1:17" hidden="1" x14ac:dyDescent="0.35">
      <c r="A1152" t="s">
        <v>1025</v>
      </c>
      <c r="B1152" t="s">
        <v>219</v>
      </c>
      <c r="C1152" t="s">
        <v>595</v>
      </c>
      <c r="D1152" t="s">
        <v>596</v>
      </c>
      <c r="E1152">
        <f>SUM(Table116[[#This Row],[2025]:[2014]])</f>
        <v>990</v>
      </c>
      <c r="F1152" s="6">
        <v>30</v>
      </c>
      <c r="G1152" s="6">
        <v>65</v>
      </c>
      <c r="H1152" s="6">
        <v>67</v>
      </c>
      <c r="I1152" s="6">
        <v>54</v>
      </c>
      <c r="J1152" s="6">
        <v>87</v>
      </c>
      <c r="K1152" s="6">
        <v>72</v>
      </c>
      <c r="L1152" s="6">
        <v>80</v>
      </c>
      <c r="M1152" s="6">
        <v>155</v>
      </c>
      <c r="N1152" s="6">
        <v>171</v>
      </c>
      <c r="O1152" s="6">
        <v>81</v>
      </c>
      <c r="P1152" s="6">
        <v>104</v>
      </c>
      <c r="Q1152" s="6">
        <v>24</v>
      </c>
    </row>
    <row r="1153" spans="1:17" hidden="1" x14ac:dyDescent="0.35">
      <c r="A1153" t="s">
        <v>1025</v>
      </c>
      <c r="B1153" t="s">
        <v>219</v>
      </c>
      <c r="C1153" t="s">
        <v>1216</v>
      </c>
      <c r="D1153" t="s">
        <v>1217</v>
      </c>
      <c r="E1153">
        <f>SUM(Table116[[#This Row],[2025]:[2014]])</f>
        <v>0</v>
      </c>
      <c r="F1153" s="6"/>
      <c r="G1153" s="6"/>
      <c r="H1153" s="6"/>
      <c r="I1153" s="6"/>
      <c r="J1153" s="6"/>
      <c r="K1153" s="6"/>
      <c r="L1153" s="6"/>
      <c r="M1153" s="6"/>
      <c r="N1153" s="6">
        <v>0</v>
      </c>
      <c r="O1153" s="6"/>
      <c r="P1153" s="6"/>
      <c r="Q1153" s="6"/>
    </row>
    <row r="1154" spans="1:17" hidden="1" x14ac:dyDescent="0.35">
      <c r="A1154" t="s">
        <v>1025</v>
      </c>
      <c r="B1154" t="s">
        <v>219</v>
      </c>
      <c r="C1154" t="s">
        <v>220</v>
      </c>
      <c r="D1154" t="s">
        <v>221</v>
      </c>
      <c r="E1154">
        <f>SUM(Table116[[#This Row],[2025]:[2014]])</f>
        <v>25</v>
      </c>
      <c r="F1154" s="6">
        <v>14</v>
      </c>
      <c r="G1154" s="6">
        <v>9</v>
      </c>
      <c r="H1154" s="6">
        <v>2</v>
      </c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hidden="1" x14ac:dyDescent="0.35">
      <c r="A1155" t="s">
        <v>1025</v>
      </c>
      <c r="B1155" t="s">
        <v>219</v>
      </c>
      <c r="C1155" t="s">
        <v>1218</v>
      </c>
      <c r="D1155" t="s">
        <v>1219</v>
      </c>
      <c r="E1155">
        <f>SUM(Table116[[#This Row],[2025]:[2014]])</f>
        <v>1</v>
      </c>
      <c r="F1155" s="6"/>
      <c r="G1155" s="6"/>
      <c r="H1155" s="6">
        <v>1</v>
      </c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hidden="1" x14ac:dyDescent="0.35">
      <c r="A1156" t="s">
        <v>1025</v>
      </c>
      <c r="B1156" t="s">
        <v>229</v>
      </c>
      <c r="C1156" t="s">
        <v>106</v>
      </c>
      <c r="D1156" t="s">
        <v>230</v>
      </c>
      <c r="E1156">
        <f>SUM(Table116[[#This Row],[2025]:[2014]])</f>
        <v>3</v>
      </c>
      <c r="F1156" s="6"/>
      <c r="G1156" s="6"/>
      <c r="H1156" s="6">
        <v>2</v>
      </c>
      <c r="I1156" s="6">
        <v>1</v>
      </c>
      <c r="J1156" s="6"/>
      <c r="K1156" s="6"/>
      <c r="L1156" s="6"/>
      <c r="M1156" s="6"/>
      <c r="N1156" s="6"/>
      <c r="O1156" s="6"/>
      <c r="P1156" s="6"/>
      <c r="Q1156" s="6"/>
    </row>
    <row r="1157" spans="1:17" hidden="1" x14ac:dyDescent="0.35">
      <c r="A1157" t="s">
        <v>1025</v>
      </c>
      <c r="B1157" t="s">
        <v>229</v>
      </c>
      <c r="C1157" t="s">
        <v>106</v>
      </c>
      <c r="D1157" t="s">
        <v>231</v>
      </c>
      <c r="E1157">
        <f>SUM(Table116[[#This Row],[2025]:[2014]])</f>
        <v>18</v>
      </c>
      <c r="F1157" s="6"/>
      <c r="G1157" s="6"/>
      <c r="H1157" s="6">
        <v>1</v>
      </c>
      <c r="I1157" s="6">
        <v>7</v>
      </c>
      <c r="J1157" s="6">
        <v>4</v>
      </c>
      <c r="K1157" s="6"/>
      <c r="L1157" s="6">
        <v>2</v>
      </c>
      <c r="M1157" s="6">
        <v>1</v>
      </c>
      <c r="N1157" s="6">
        <v>3</v>
      </c>
      <c r="O1157" s="6"/>
      <c r="P1157" s="6"/>
      <c r="Q1157" s="6"/>
    </row>
    <row r="1158" spans="1:17" hidden="1" x14ac:dyDescent="0.35">
      <c r="A1158" t="s">
        <v>1025</v>
      </c>
      <c r="B1158" t="s">
        <v>229</v>
      </c>
      <c r="C1158" t="s">
        <v>106</v>
      </c>
      <c r="D1158" t="s">
        <v>232</v>
      </c>
      <c r="E1158">
        <f>SUM(Table116[[#This Row],[2025]:[2014]])</f>
        <v>6</v>
      </c>
      <c r="F1158" s="6"/>
      <c r="G1158" s="6"/>
      <c r="H1158" s="6"/>
      <c r="I1158" s="6">
        <v>1</v>
      </c>
      <c r="J1158" s="6">
        <v>4</v>
      </c>
      <c r="K1158" s="6"/>
      <c r="L1158" s="6"/>
      <c r="M1158" s="6"/>
      <c r="N1158" s="6">
        <v>1</v>
      </c>
      <c r="O1158" s="6"/>
      <c r="P1158" s="6"/>
      <c r="Q1158" s="6"/>
    </row>
    <row r="1159" spans="1:17" hidden="1" x14ac:dyDescent="0.35">
      <c r="A1159" t="s">
        <v>1025</v>
      </c>
      <c r="B1159" t="s">
        <v>229</v>
      </c>
      <c r="C1159" t="s">
        <v>106</v>
      </c>
      <c r="D1159" t="s">
        <v>233</v>
      </c>
      <c r="E1159">
        <f>SUM(Table116[[#This Row],[2025]:[2014]])</f>
        <v>425</v>
      </c>
      <c r="F1159" s="6"/>
      <c r="G1159" s="6">
        <v>21</v>
      </c>
      <c r="H1159" s="6">
        <v>98</v>
      </c>
      <c r="I1159" s="6">
        <v>208</v>
      </c>
      <c r="J1159" s="6">
        <v>43</v>
      </c>
      <c r="K1159" s="6">
        <v>55</v>
      </c>
      <c r="L1159" s="6"/>
      <c r="M1159" s="6"/>
      <c r="N1159" s="6"/>
      <c r="O1159" s="6"/>
      <c r="P1159" s="6"/>
      <c r="Q1159" s="6"/>
    </row>
    <row r="1160" spans="1:17" hidden="1" x14ac:dyDescent="0.35">
      <c r="A1160" t="s">
        <v>1025</v>
      </c>
      <c r="B1160" t="s">
        <v>229</v>
      </c>
      <c r="C1160" t="s">
        <v>106</v>
      </c>
      <c r="D1160" t="s">
        <v>234</v>
      </c>
      <c r="E1160">
        <f>SUM(Table116[[#This Row],[2025]:[2014]])</f>
        <v>10</v>
      </c>
      <c r="F1160" s="6"/>
      <c r="G1160" s="6"/>
      <c r="H1160" s="6"/>
      <c r="I1160" s="6">
        <v>1</v>
      </c>
      <c r="J1160" s="6">
        <v>8</v>
      </c>
      <c r="K1160" s="6"/>
      <c r="L1160" s="6">
        <v>1</v>
      </c>
      <c r="M1160" s="6"/>
      <c r="N1160" s="6"/>
      <c r="O1160" s="6"/>
      <c r="P1160" s="6"/>
      <c r="Q1160" s="6"/>
    </row>
    <row r="1161" spans="1:17" hidden="1" x14ac:dyDescent="0.35">
      <c r="A1161" t="s">
        <v>1025</v>
      </c>
      <c r="B1161" t="s">
        <v>229</v>
      </c>
      <c r="C1161" t="s">
        <v>106</v>
      </c>
      <c r="D1161" t="s">
        <v>235</v>
      </c>
      <c r="E1161">
        <f>SUM(Table116[[#This Row],[2025]:[2014]])</f>
        <v>8</v>
      </c>
      <c r="F1161" s="6"/>
      <c r="G1161" s="6">
        <v>1</v>
      </c>
      <c r="H1161" s="6"/>
      <c r="I1161" s="6">
        <v>4</v>
      </c>
      <c r="J1161" s="6">
        <v>3</v>
      </c>
      <c r="K1161" s="6"/>
      <c r="L1161" s="6"/>
      <c r="M1161" s="6"/>
      <c r="N1161" s="6"/>
      <c r="O1161" s="6"/>
      <c r="P1161" s="6"/>
      <c r="Q1161" s="6"/>
    </row>
    <row r="1162" spans="1:17" hidden="1" x14ac:dyDescent="0.35">
      <c r="A1162" t="s">
        <v>1025</v>
      </c>
      <c r="B1162" t="s">
        <v>229</v>
      </c>
      <c r="C1162" t="s">
        <v>1220</v>
      </c>
      <c r="D1162" t="s">
        <v>1221</v>
      </c>
      <c r="E1162">
        <f>SUM(Table116[[#This Row],[2025]:[2014]])</f>
        <v>0</v>
      </c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>
        <v>0</v>
      </c>
    </row>
    <row r="1163" spans="1:17" hidden="1" x14ac:dyDescent="0.35">
      <c r="A1163" t="s">
        <v>1025</v>
      </c>
      <c r="B1163" t="s">
        <v>229</v>
      </c>
      <c r="C1163" t="s">
        <v>1222</v>
      </c>
      <c r="D1163" t="s">
        <v>1223</v>
      </c>
      <c r="E1163">
        <f>SUM(Table116[[#This Row],[2025]:[2014]])</f>
        <v>1</v>
      </c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>
        <v>1</v>
      </c>
    </row>
    <row r="1164" spans="1:17" hidden="1" x14ac:dyDescent="0.35">
      <c r="A1164" t="s">
        <v>1025</v>
      </c>
      <c r="B1164" t="s">
        <v>229</v>
      </c>
      <c r="C1164" t="s">
        <v>236</v>
      </c>
      <c r="D1164" t="s">
        <v>237</v>
      </c>
      <c r="E1164">
        <f>SUM(Table116[[#This Row],[2025]:[2014]])</f>
        <v>2</v>
      </c>
      <c r="F1164" s="6"/>
      <c r="G1164" s="6"/>
      <c r="H1164" s="6"/>
      <c r="I1164" s="6">
        <v>1</v>
      </c>
      <c r="J1164" s="6"/>
      <c r="K1164" s="6"/>
      <c r="L1164" s="6"/>
      <c r="M1164" s="6"/>
      <c r="N1164" s="6">
        <v>2</v>
      </c>
      <c r="O1164" s="6"/>
      <c r="P1164" s="6"/>
      <c r="Q1164" s="6">
        <v>-1</v>
      </c>
    </row>
    <row r="1165" spans="1:17" hidden="1" x14ac:dyDescent="0.35">
      <c r="A1165" t="s">
        <v>1025</v>
      </c>
      <c r="B1165" t="s">
        <v>229</v>
      </c>
      <c r="C1165" t="s">
        <v>904</v>
      </c>
      <c r="D1165" t="s">
        <v>905</v>
      </c>
      <c r="E1165">
        <f>SUM(Table116[[#This Row],[2025]:[2014]])</f>
        <v>1</v>
      </c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>
        <v>1</v>
      </c>
      <c r="Q1165" s="6"/>
    </row>
    <row r="1166" spans="1:17" hidden="1" x14ac:dyDescent="0.35">
      <c r="A1166" t="s">
        <v>1025</v>
      </c>
      <c r="B1166" t="s">
        <v>229</v>
      </c>
      <c r="C1166" t="s">
        <v>1224</v>
      </c>
      <c r="D1166" t="s">
        <v>1225</v>
      </c>
      <c r="E1166">
        <f>SUM(Table116[[#This Row],[2025]:[2014]])</f>
        <v>1</v>
      </c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>
        <v>1</v>
      </c>
    </row>
    <row r="1167" spans="1:17" hidden="1" x14ac:dyDescent="0.35">
      <c r="A1167" t="s">
        <v>1025</v>
      </c>
      <c r="B1167" t="s">
        <v>229</v>
      </c>
      <c r="C1167" t="s">
        <v>446</v>
      </c>
      <c r="D1167" t="s">
        <v>447</v>
      </c>
      <c r="E1167">
        <f>SUM(Table116[[#This Row],[2025]:[2014]])</f>
        <v>2</v>
      </c>
      <c r="F1167" s="6"/>
      <c r="G1167" s="6"/>
      <c r="H1167" s="6">
        <v>1</v>
      </c>
      <c r="I1167" s="6"/>
      <c r="J1167" s="6">
        <v>1</v>
      </c>
      <c r="K1167" s="6"/>
      <c r="L1167" s="6"/>
      <c r="M1167" s="6"/>
      <c r="N1167" s="6"/>
      <c r="O1167" s="6"/>
      <c r="P1167" s="6"/>
      <c r="Q1167" s="6"/>
    </row>
    <row r="1168" spans="1:17" hidden="1" x14ac:dyDescent="0.35">
      <c r="A1168" t="s">
        <v>1025</v>
      </c>
      <c r="B1168" t="s">
        <v>600</v>
      </c>
      <c r="C1168" t="s">
        <v>1226</v>
      </c>
      <c r="D1168" t="s">
        <v>1227</v>
      </c>
      <c r="E1168">
        <f>SUM(Table116[[#This Row],[2025]:[2014]])</f>
        <v>0</v>
      </c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>
        <v>0</v>
      </c>
    </row>
    <row r="1169" spans="1:17" hidden="1" x14ac:dyDescent="0.35">
      <c r="A1169" t="s">
        <v>1025</v>
      </c>
      <c r="B1169" t="s">
        <v>600</v>
      </c>
      <c r="C1169" t="s">
        <v>1228</v>
      </c>
      <c r="D1169" t="s">
        <v>1229</v>
      </c>
      <c r="E1169">
        <f>SUM(Table116[[#This Row],[2025]:[2014]])</f>
        <v>0</v>
      </c>
      <c r="F1169" s="6"/>
      <c r="G1169" s="6"/>
      <c r="H1169" s="6"/>
      <c r="I1169" s="6"/>
      <c r="J1169" s="6"/>
      <c r="K1169" s="6"/>
      <c r="L1169" s="6"/>
      <c r="M1169" s="6"/>
      <c r="N1169" s="6">
        <v>0</v>
      </c>
      <c r="O1169" s="6"/>
      <c r="P1169" s="6"/>
      <c r="Q1169" s="6"/>
    </row>
    <row r="1170" spans="1:17" hidden="1" x14ac:dyDescent="0.35">
      <c r="A1170" t="s">
        <v>1025</v>
      </c>
      <c r="B1170" t="s">
        <v>600</v>
      </c>
      <c r="C1170" t="s">
        <v>1230</v>
      </c>
      <c r="D1170" t="s">
        <v>1231</v>
      </c>
      <c r="E1170">
        <f>SUM(Table116[[#This Row],[2025]:[2014]])</f>
        <v>0</v>
      </c>
      <c r="F1170" s="6"/>
      <c r="G1170" s="6"/>
      <c r="H1170" s="6"/>
      <c r="I1170" s="6"/>
      <c r="J1170" s="6"/>
      <c r="K1170" s="6">
        <v>0</v>
      </c>
      <c r="L1170" s="6"/>
      <c r="M1170" s="6"/>
      <c r="N1170" s="6"/>
      <c r="O1170" s="6"/>
      <c r="P1170" s="6"/>
      <c r="Q1170" s="6"/>
    </row>
    <row r="1171" spans="1:17" hidden="1" x14ac:dyDescent="0.35">
      <c r="A1171" t="s">
        <v>1025</v>
      </c>
      <c r="B1171" t="s">
        <v>600</v>
      </c>
      <c r="C1171" t="s">
        <v>1232</v>
      </c>
      <c r="D1171" t="s">
        <v>1233</v>
      </c>
      <c r="E1171">
        <f>SUM(Table116[[#This Row],[2025]:[2014]])</f>
        <v>2</v>
      </c>
      <c r="F1171" s="6"/>
      <c r="G1171" s="6"/>
      <c r="H1171" s="6"/>
      <c r="I1171" s="6"/>
      <c r="J1171" s="6"/>
      <c r="K1171" s="6"/>
      <c r="L1171" s="6"/>
      <c r="M1171" s="6"/>
      <c r="N1171" s="6"/>
      <c r="O1171" s="6">
        <v>2</v>
      </c>
      <c r="P1171" s="6"/>
      <c r="Q1171" s="6"/>
    </row>
    <row r="1172" spans="1:17" hidden="1" x14ac:dyDescent="0.35">
      <c r="A1172" t="s">
        <v>1025</v>
      </c>
      <c r="B1172" t="s">
        <v>600</v>
      </c>
      <c r="C1172" t="s">
        <v>601</v>
      </c>
      <c r="D1172" t="s">
        <v>602</v>
      </c>
      <c r="E1172">
        <f>SUM(Table116[[#This Row],[2025]:[2014]])</f>
        <v>1</v>
      </c>
      <c r="F1172" s="6"/>
      <c r="G1172" s="6"/>
      <c r="H1172" s="6"/>
      <c r="I1172" s="6"/>
      <c r="J1172" s="6"/>
      <c r="K1172" s="6"/>
      <c r="L1172" s="6"/>
      <c r="M1172" s="6"/>
      <c r="N1172" s="6">
        <v>1</v>
      </c>
      <c r="O1172" s="6"/>
      <c r="P1172" s="6"/>
      <c r="Q1172" s="6"/>
    </row>
    <row r="1173" spans="1:17" hidden="1" x14ac:dyDescent="0.35">
      <c r="A1173" t="s">
        <v>1025</v>
      </c>
      <c r="B1173" t="s">
        <v>600</v>
      </c>
      <c r="C1173" t="s">
        <v>908</v>
      </c>
      <c r="D1173" t="s">
        <v>909</v>
      </c>
      <c r="E1173">
        <f>SUM(Table116[[#This Row],[2025]:[2014]])</f>
        <v>1</v>
      </c>
      <c r="F1173" s="6"/>
      <c r="G1173" s="6"/>
      <c r="H1173" s="6"/>
      <c r="I1173" s="6"/>
      <c r="J1173" s="6">
        <v>1</v>
      </c>
      <c r="K1173" s="6"/>
      <c r="L1173" s="6"/>
      <c r="M1173" s="6"/>
      <c r="N1173" s="6"/>
      <c r="O1173" s="6"/>
      <c r="P1173" s="6"/>
      <c r="Q1173" s="6"/>
    </row>
    <row r="1174" spans="1:17" hidden="1" x14ac:dyDescent="0.35">
      <c r="A1174" t="s">
        <v>1025</v>
      </c>
      <c r="B1174" t="s">
        <v>600</v>
      </c>
      <c r="C1174" t="s">
        <v>912</v>
      </c>
      <c r="D1174" t="s">
        <v>913</v>
      </c>
      <c r="E1174">
        <f>SUM(Table116[[#This Row],[2025]:[2014]])</f>
        <v>1</v>
      </c>
      <c r="F1174" s="6"/>
      <c r="G1174" s="6"/>
      <c r="H1174" s="6"/>
      <c r="I1174" s="6"/>
      <c r="J1174" s="6"/>
      <c r="K1174" s="6">
        <v>1</v>
      </c>
      <c r="L1174" s="6"/>
      <c r="M1174" s="6"/>
      <c r="N1174" s="6"/>
      <c r="O1174" s="6"/>
      <c r="P1174" s="6"/>
      <c r="Q1174" s="6"/>
    </row>
    <row r="1175" spans="1:17" hidden="1" x14ac:dyDescent="0.35">
      <c r="A1175" t="s">
        <v>1025</v>
      </c>
      <c r="B1175" t="s">
        <v>600</v>
      </c>
      <c r="C1175" t="s">
        <v>1234</v>
      </c>
      <c r="D1175" t="s">
        <v>1235</v>
      </c>
      <c r="E1175">
        <f>SUM(Table116[[#This Row],[2025]:[2014]])</f>
        <v>1</v>
      </c>
      <c r="F1175" s="6"/>
      <c r="G1175" s="6"/>
      <c r="H1175" s="6"/>
      <c r="I1175" s="6"/>
      <c r="J1175" s="6">
        <v>1</v>
      </c>
      <c r="K1175" s="6"/>
      <c r="L1175" s="6"/>
      <c r="M1175" s="6"/>
      <c r="N1175" s="6">
        <v>0</v>
      </c>
      <c r="O1175" s="6"/>
      <c r="P1175" s="6"/>
      <c r="Q1175" s="6"/>
    </row>
    <row r="1176" spans="1:17" hidden="1" x14ac:dyDescent="0.35">
      <c r="A1176" t="s">
        <v>1025</v>
      </c>
      <c r="B1176" t="s">
        <v>600</v>
      </c>
      <c r="C1176" t="s">
        <v>916</v>
      </c>
      <c r="D1176" t="s">
        <v>917</v>
      </c>
      <c r="E1176">
        <f>SUM(Table116[[#This Row],[2025]:[2014]])</f>
        <v>6</v>
      </c>
      <c r="F1176" s="6"/>
      <c r="G1176" s="6"/>
      <c r="H1176" s="6"/>
      <c r="I1176" s="6"/>
      <c r="J1176" s="6"/>
      <c r="K1176" s="6"/>
      <c r="L1176" s="6"/>
      <c r="M1176" s="6">
        <v>2</v>
      </c>
      <c r="N1176" s="6"/>
      <c r="O1176" s="6">
        <v>2</v>
      </c>
      <c r="P1176" s="6">
        <v>1</v>
      </c>
      <c r="Q1176" s="6">
        <v>1</v>
      </c>
    </row>
    <row r="1177" spans="1:17" hidden="1" x14ac:dyDescent="0.35">
      <c r="A1177" t="s">
        <v>1025</v>
      </c>
      <c r="B1177" t="s">
        <v>238</v>
      </c>
      <c r="C1177" t="s">
        <v>505</v>
      </c>
      <c r="D1177" t="s">
        <v>506</v>
      </c>
      <c r="E1177">
        <f>SUM(Table116[[#This Row],[2025]:[2014]])</f>
        <v>2</v>
      </c>
      <c r="F1177" s="6"/>
      <c r="G1177" s="6"/>
      <c r="H1177" s="6">
        <v>1</v>
      </c>
      <c r="I1177" s="6">
        <v>1</v>
      </c>
      <c r="J1177" s="6"/>
      <c r="K1177" s="6"/>
      <c r="L1177" s="6"/>
      <c r="M1177" s="6"/>
      <c r="N1177" s="6"/>
      <c r="O1177" s="6"/>
      <c r="P1177" s="6"/>
      <c r="Q1177" s="6"/>
    </row>
    <row r="1178" spans="1:17" hidden="1" x14ac:dyDescent="0.35">
      <c r="A1178" t="s">
        <v>1025</v>
      </c>
      <c r="B1178" t="s">
        <v>241</v>
      </c>
      <c r="C1178" t="s">
        <v>246</v>
      </c>
      <c r="D1178" t="s">
        <v>247</v>
      </c>
      <c r="E1178">
        <f>SUM(Table116[[#This Row],[2025]:[2014]])</f>
        <v>2</v>
      </c>
      <c r="F1178" s="6"/>
      <c r="G1178" s="6"/>
      <c r="H1178" s="6"/>
      <c r="I1178" s="6"/>
      <c r="J1178" s="6"/>
      <c r="K1178" s="6"/>
      <c r="L1178" s="6">
        <v>2</v>
      </c>
      <c r="M1178" s="6"/>
      <c r="N1178" s="6"/>
      <c r="O1178" s="6"/>
      <c r="P1178" s="6"/>
      <c r="Q1178" s="6"/>
    </row>
    <row r="1179" spans="1:17" hidden="1" x14ac:dyDescent="0.35">
      <c r="A1179" t="s">
        <v>1025</v>
      </c>
      <c r="B1179" t="s">
        <v>248</v>
      </c>
      <c r="C1179" t="s">
        <v>1236</v>
      </c>
      <c r="D1179" t="s">
        <v>1237</v>
      </c>
      <c r="E1179">
        <f>SUM(Table116[[#This Row],[2025]:[2014]])</f>
        <v>2</v>
      </c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>
        <v>2</v>
      </c>
    </row>
    <row r="1180" spans="1:17" hidden="1" x14ac:dyDescent="0.35">
      <c r="A1180" t="s">
        <v>1025</v>
      </c>
      <c r="B1180" t="s">
        <v>253</v>
      </c>
      <c r="C1180" t="s">
        <v>927</v>
      </c>
      <c r="D1180" t="s">
        <v>928</v>
      </c>
      <c r="E1180">
        <f>SUM(Table116[[#This Row],[2025]:[2014]])</f>
        <v>0</v>
      </c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>
        <v>0</v>
      </c>
      <c r="Q1180" s="6"/>
    </row>
    <row r="1181" spans="1:17" hidden="1" x14ac:dyDescent="0.35">
      <c r="A1181" t="s">
        <v>1025</v>
      </c>
      <c r="B1181" t="s">
        <v>253</v>
      </c>
      <c r="C1181" t="s">
        <v>1238</v>
      </c>
      <c r="D1181" t="s">
        <v>1239</v>
      </c>
      <c r="E1181">
        <f>SUM(Table116[[#This Row],[2025]:[2014]])</f>
        <v>1</v>
      </c>
      <c r="F1181" s="6"/>
      <c r="G1181" s="6"/>
      <c r="H1181" s="6"/>
      <c r="I1181" s="6"/>
      <c r="J1181" s="6"/>
      <c r="K1181" s="6"/>
      <c r="L1181" s="6">
        <v>1</v>
      </c>
      <c r="M1181" s="6"/>
      <c r="N1181" s="6"/>
      <c r="O1181" s="6"/>
      <c r="P1181" s="6"/>
      <c r="Q1181" s="6"/>
    </row>
    <row r="1182" spans="1:17" hidden="1" x14ac:dyDescent="0.35">
      <c r="A1182" t="s">
        <v>1025</v>
      </c>
      <c r="B1182" t="s">
        <v>256</v>
      </c>
      <c r="C1182" t="s">
        <v>257</v>
      </c>
      <c r="D1182" t="s">
        <v>258</v>
      </c>
      <c r="E1182">
        <f>SUM(Table116[[#This Row],[2025]:[2014]])</f>
        <v>2</v>
      </c>
      <c r="F1182" s="6"/>
      <c r="G1182" s="6"/>
      <c r="H1182" s="6"/>
      <c r="I1182" s="6"/>
      <c r="J1182" s="6"/>
      <c r="K1182" s="6"/>
      <c r="L1182" s="6"/>
      <c r="M1182" s="6">
        <v>1</v>
      </c>
      <c r="N1182" s="6"/>
      <c r="O1182" s="6"/>
      <c r="P1182" s="6">
        <v>1</v>
      </c>
      <c r="Q1182" s="6"/>
    </row>
    <row r="1183" spans="1:17" hidden="1" x14ac:dyDescent="0.35">
      <c r="A1183" t="s">
        <v>1025</v>
      </c>
      <c r="B1183" t="s">
        <v>259</v>
      </c>
      <c r="C1183" t="s">
        <v>1240</v>
      </c>
      <c r="D1183" t="s">
        <v>1241</v>
      </c>
      <c r="E1183">
        <f>SUM(Table116[[#This Row],[2025]:[2014]])</f>
        <v>0</v>
      </c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>
        <v>0</v>
      </c>
    </row>
    <row r="1184" spans="1:17" hidden="1" x14ac:dyDescent="0.35">
      <c r="A1184" t="s">
        <v>1025</v>
      </c>
      <c r="B1184" t="s">
        <v>259</v>
      </c>
      <c r="C1184" t="s">
        <v>1242</v>
      </c>
      <c r="D1184" t="s">
        <v>1243</v>
      </c>
      <c r="E1184">
        <f>SUM(Table116[[#This Row],[2025]:[2014]])</f>
        <v>5</v>
      </c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>
        <v>5</v>
      </c>
    </row>
    <row r="1185" spans="1:17" hidden="1" x14ac:dyDescent="0.35">
      <c r="A1185" t="s">
        <v>1025</v>
      </c>
      <c r="B1185" t="s">
        <v>259</v>
      </c>
      <c r="C1185" t="s">
        <v>1244</v>
      </c>
      <c r="D1185" t="s">
        <v>1245</v>
      </c>
      <c r="E1185">
        <f>SUM(Table116[[#This Row],[2025]:[2014]])</f>
        <v>34</v>
      </c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>
        <v>34</v>
      </c>
    </row>
    <row r="1186" spans="1:17" hidden="1" x14ac:dyDescent="0.35">
      <c r="A1186" t="s">
        <v>1025</v>
      </c>
      <c r="B1186" t="s">
        <v>259</v>
      </c>
      <c r="C1186" t="s">
        <v>1246</v>
      </c>
      <c r="D1186" t="s">
        <v>1247</v>
      </c>
      <c r="E1186">
        <f>SUM(Table116[[#This Row],[2025]:[2014]])</f>
        <v>57</v>
      </c>
      <c r="F1186" s="6"/>
      <c r="G1186" s="6"/>
      <c r="H1186" s="6"/>
      <c r="I1186" s="6"/>
      <c r="J1186" s="6"/>
      <c r="K1186" s="6"/>
      <c r="L1186" s="6">
        <v>1</v>
      </c>
      <c r="M1186" s="6">
        <v>1</v>
      </c>
      <c r="N1186" s="6"/>
      <c r="O1186" s="6"/>
      <c r="P1186" s="6"/>
      <c r="Q1186" s="6">
        <v>55</v>
      </c>
    </row>
    <row r="1187" spans="1:17" hidden="1" x14ac:dyDescent="0.35">
      <c r="A1187" t="s">
        <v>1025</v>
      </c>
      <c r="B1187" t="s">
        <v>259</v>
      </c>
      <c r="C1187" t="s">
        <v>1248</v>
      </c>
      <c r="D1187" t="s">
        <v>1249</v>
      </c>
      <c r="E1187">
        <f>SUM(Table116[[#This Row],[2025]:[2014]])</f>
        <v>1</v>
      </c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>
        <v>1</v>
      </c>
      <c r="Q1187" s="6"/>
    </row>
    <row r="1188" spans="1:17" hidden="1" x14ac:dyDescent="0.35">
      <c r="A1188" t="s">
        <v>1025</v>
      </c>
      <c r="B1188" t="s">
        <v>259</v>
      </c>
      <c r="C1188" t="s">
        <v>260</v>
      </c>
      <c r="D1188" t="s">
        <v>261</v>
      </c>
      <c r="E1188">
        <f>SUM(Table116[[#This Row],[2025]:[2014]])</f>
        <v>1</v>
      </c>
      <c r="F1188" s="6">
        <v>1</v>
      </c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hidden="1" x14ac:dyDescent="0.35">
      <c r="A1189" t="s">
        <v>1025</v>
      </c>
      <c r="B1189" t="s">
        <v>259</v>
      </c>
      <c r="C1189" t="s">
        <v>262</v>
      </c>
      <c r="D1189" t="s">
        <v>263</v>
      </c>
      <c r="E1189">
        <f>SUM(Table116[[#This Row],[2025]:[2014]])</f>
        <v>4</v>
      </c>
      <c r="F1189" s="6"/>
      <c r="G1189" s="6"/>
      <c r="H1189" s="6"/>
      <c r="I1189" s="6"/>
      <c r="J1189" s="6">
        <v>1</v>
      </c>
      <c r="K1189" s="6">
        <v>1</v>
      </c>
      <c r="L1189" s="6">
        <v>2</v>
      </c>
      <c r="M1189" s="6"/>
      <c r="N1189" s="6"/>
      <c r="O1189" s="6"/>
      <c r="P1189" s="6"/>
      <c r="Q1189" s="6"/>
    </row>
    <row r="1190" spans="1:17" hidden="1" x14ac:dyDescent="0.35">
      <c r="A1190" t="s">
        <v>1025</v>
      </c>
      <c r="B1190" t="s">
        <v>259</v>
      </c>
      <c r="C1190" t="s">
        <v>274</v>
      </c>
      <c r="D1190" t="s">
        <v>275</v>
      </c>
      <c r="E1190">
        <f>SUM(Table116[[#This Row],[2025]:[2014]])</f>
        <v>3</v>
      </c>
      <c r="F1190" s="6"/>
      <c r="G1190" s="6"/>
      <c r="H1190" s="6"/>
      <c r="I1190" s="6"/>
      <c r="J1190" s="6"/>
      <c r="K1190" s="6"/>
      <c r="L1190" s="6"/>
      <c r="M1190" s="6">
        <v>2</v>
      </c>
      <c r="N1190" s="6">
        <v>1</v>
      </c>
      <c r="O1190" s="6"/>
      <c r="P1190" s="6"/>
      <c r="Q1190" s="6"/>
    </row>
    <row r="1191" spans="1:17" hidden="1" x14ac:dyDescent="0.35">
      <c r="A1191" t="s">
        <v>1025</v>
      </c>
      <c r="B1191" t="s">
        <v>276</v>
      </c>
      <c r="C1191" t="s">
        <v>1250</v>
      </c>
      <c r="D1191" t="s">
        <v>1251</v>
      </c>
      <c r="E1191">
        <f>SUM(Table116[[#This Row],[2025]:[2014]])</f>
        <v>0</v>
      </c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>
        <v>0</v>
      </c>
    </row>
    <row r="1192" spans="1:17" hidden="1" x14ac:dyDescent="0.35">
      <c r="A1192" t="s">
        <v>1025</v>
      </c>
      <c r="B1192" t="s">
        <v>276</v>
      </c>
      <c r="C1192" t="s">
        <v>1252</v>
      </c>
      <c r="D1192" t="s">
        <v>1253</v>
      </c>
      <c r="E1192">
        <f>SUM(Table116[[#This Row],[2025]:[2014]])</f>
        <v>0</v>
      </c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>
        <v>0</v>
      </c>
    </row>
    <row r="1193" spans="1:17" hidden="1" x14ac:dyDescent="0.35">
      <c r="A1193" t="s">
        <v>1025</v>
      </c>
      <c r="B1193" t="s">
        <v>276</v>
      </c>
      <c r="C1193" t="s">
        <v>1254</v>
      </c>
      <c r="D1193" t="s">
        <v>1255</v>
      </c>
      <c r="E1193">
        <f>SUM(Table116[[#This Row],[2025]:[2014]])</f>
        <v>1</v>
      </c>
      <c r="F1193" s="6"/>
      <c r="G1193" s="6"/>
      <c r="H1193" s="6"/>
      <c r="I1193" s="6"/>
      <c r="J1193" s="6"/>
      <c r="K1193" s="6"/>
      <c r="L1193" s="6"/>
      <c r="M1193" s="6"/>
      <c r="N1193" s="6"/>
      <c r="O1193" s="6">
        <v>1</v>
      </c>
      <c r="P1193" s="6"/>
      <c r="Q1193" s="6"/>
    </row>
    <row r="1194" spans="1:17" hidden="1" x14ac:dyDescent="0.35">
      <c r="A1194" t="s">
        <v>1025</v>
      </c>
      <c r="B1194" t="s">
        <v>276</v>
      </c>
      <c r="C1194" t="s">
        <v>1256</v>
      </c>
      <c r="D1194" t="s">
        <v>1257</v>
      </c>
      <c r="E1194">
        <f>SUM(Table116[[#This Row],[2025]:[2014]])</f>
        <v>1</v>
      </c>
      <c r="F1194" s="6"/>
      <c r="G1194" s="6"/>
      <c r="H1194" s="6"/>
      <c r="I1194" s="6"/>
      <c r="J1194" s="6"/>
      <c r="K1194" s="6"/>
      <c r="L1194" s="6">
        <v>1</v>
      </c>
      <c r="M1194" s="6"/>
      <c r="N1194" s="6"/>
      <c r="O1194" s="6"/>
      <c r="P1194" s="6"/>
      <c r="Q1194" s="6"/>
    </row>
    <row r="1195" spans="1:17" hidden="1" x14ac:dyDescent="0.35">
      <c r="A1195" t="s">
        <v>1025</v>
      </c>
      <c r="B1195" t="s">
        <v>276</v>
      </c>
      <c r="C1195" t="s">
        <v>514</v>
      </c>
      <c r="D1195" t="s">
        <v>515</v>
      </c>
      <c r="E1195">
        <f>SUM(Table116[[#This Row],[2025]:[2014]])</f>
        <v>1</v>
      </c>
      <c r="F1195" s="6"/>
      <c r="G1195" s="6"/>
      <c r="H1195" s="6"/>
      <c r="I1195" s="6">
        <v>1</v>
      </c>
      <c r="J1195" s="6"/>
      <c r="K1195" s="6"/>
      <c r="L1195" s="6"/>
      <c r="M1195" s="6"/>
      <c r="N1195" s="6"/>
      <c r="O1195" s="6"/>
      <c r="P1195" s="6"/>
      <c r="Q1195" s="6"/>
    </row>
    <row r="1196" spans="1:17" hidden="1" x14ac:dyDescent="0.35">
      <c r="A1196" t="s">
        <v>1025</v>
      </c>
      <c r="B1196" t="s">
        <v>281</v>
      </c>
      <c r="C1196" t="s">
        <v>1258</v>
      </c>
      <c r="D1196" t="s">
        <v>1259</v>
      </c>
      <c r="E1196">
        <f>SUM(Table116[[#This Row],[2025]:[2014]])</f>
        <v>88</v>
      </c>
      <c r="F1196" s="6">
        <v>4</v>
      </c>
      <c r="G1196" s="6">
        <v>15</v>
      </c>
      <c r="H1196" s="6">
        <v>10</v>
      </c>
      <c r="I1196" s="6">
        <v>9</v>
      </c>
      <c r="J1196" s="6">
        <v>10</v>
      </c>
      <c r="K1196" s="6"/>
      <c r="L1196" s="6"/>
      <c r="M1196" s="6">
        <v>-17</v>
      </c>
      <c r="N1196" s="6">
        <v>33</v>
      </c>
      <c r="O1196" s="6">
        <v>30</v>
      </c>
      <c r="P1196" s="6"/>
      <c r="Q1196" s="6">
        <v>-6</v>
      </c>
    </row>
    <row r="1197" spans="1:17" hidden="1" x14ac:dyDescent="0.35">
      <c r="A1197" t="s">
        <v>1025</v>
      </c>
      <c r="B1197" t="s">
        <v>281</v>
      </c>
      <c r="C1197" t="s">
        <v>1260</v>
      </c>
      <c r="D1197" t="s">
        <v>1261</v>
      </c>
      <c r="E1197">
        <f>SUM(Table116[[#This Row],[2025]:[2014]])</f>
        <v>0</v>
      </c>
      <c r="F1197" s="6"/>
      <c r="G1197" s="6"/>
      <c r="H1197" s="6"/>
      <c r="I1197" s="6"/>
      <c r="J1197" s="6">
        <v>0</v>
      </c>
      <c r="K1197" s="6"/>
      <c r="L1197" s="6"/>
      <c r="M1197" s="6"/>
      <c r="N1197" s="6"/>
      <c r="O1197" s="6"/>
      <c r="P1197" s="6"/>
      <c r="Q1197" s="6"/>
    </row>
    <row r="1198" spans="1:17" hidden="1" x14ac:dyDescent="0.35">
      <c r="A1198" t="s">
        <v>1025</v>
      </c>
      <c r="B1198" t="s">
        <v>281</v>
      </c>
      <c r="C1198" t="s">
        <v>1262</v>
      </c>
      <c r="D1198" t="s">
        <v>1263</v>
      </c>
      <c r="E1198">
        <f>SUM(Table116[[#This Row],[2025]:[2014]])</f>
        <v>25</v>
      </c>
      <c r="F1198" s="6"/>
      <c r="G1198" s="6"/>
      <c r="H1198" s="6"/>
      <c r="I1198" s="6"/>
      <c r="J1198" s="6"/>
      <c r="K1198" s="6"/>
      <c r="L1198" s="6"/>
      <c r="M1198" s="6"/>
      <c r="N1198" s="6">
        <v>25</v>
      </c>
      <c r="O1198" s="6"/>
      <c r="P1198" s="6"/>
      <c r="Q1198" s="6"/>
    </row>
    <row r="1199" spans="1:17" hidden="1" x14ac:dyDescent="0.35">
      <c r="A1199" t="s">
        <v>1025</v>
      </c>
      <c r="B1199" t="s">
        <v>281</v>
      </c>
      <c r="C1199" t="s">
        <v>1264</v>
      </c>
      <c r="D1199" t="s">
        <v>1265</v>
      </c>
      <c r="E1199">
        <f>SUM(Table116[[#This Row],[2025]:[2014]])</f>
        <v>-18</v>
      </c>
      <c r="F1199" s="6"/>
      <c r="G1199" s="6"/>
      <c r="H1199" s="6"/>
      <c r="I1199" s="6"/>
      <c r="J1199" s="6"/>
      <c r="K1199" s="6"/>
      <c r="L1199" s="6"/>
      <c r="M1199" s="6">
        <v>-18</v>
      </c>
      <c r="N1199" s="6"/>
      <c r="O1199" s="6"/>
      <c r="P1199" s="6"/>
      <c r="Q1199" s="6"/>
    </row>
    <row r="1200" spans="1:17" hidden="1" x14ac:dyDescent="0.35">
      <c r="A1200" t="s">
        <v>1025</v>
      </c>
      <c r="B1200" t="s">
        <v>281</v>
      </c>
      <c r="C1200" t="s">
        <v>1266</v>
      </c>
      <c r="D1200" t="s">
        <v>1267</v>
      </c>
      <c r="E1200">
        <f>SUM(Table116[[#This Row],[2025]:[2014]])</f>
        <v>0</v>
      </c>
      <c r="F1200" s="6"/>
      <c r="G1200" s="6">
        <v>0</v>
      </c>
      <c r="H1200" s="6">
        <v>0</v>
      </c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hidden="1" x14ac:dyDescent="0.35">
      <c r="A1201" t="s">
        <v>1025</v>
      </c>
      <c r="B1201" t="s">
        <v>281</v>
      </c>
      <c r="C1201" t="s">
        <v>1268</v>
      </c>
      <c r="D1201" t="s">
        <v>1269</v>
      </c>
      <c r="E1201">
        <f>SUM(Table116[[#This Row],[2025]:[2014]])</f>
        <v>0</v>
      </c>
      <c r="F1201" s="6"/>
      <c r="G1201" s="6"/>
      <c r="H1201" s="6"/>
      <c r="I1201" s="6"/>
      <c r="J1201" s="6">
        <v>0</v>
      </c>
      <c r="K1201" s="6"/>
      <c r="L1201" s="6"/>
      <c r="M1201" s="6"/>
      <c r="N1201" s="6"/>
      <c r="O1201" s="6"/>
      <c r="P1201" s="6"/>
      <c r="Q1201" s="6"/>
    </row>
    <row r="1202" spans="1:17" hidden="1" x14ac:dyDescent="0.35">
      <c r="A1202" t="s">
        <v>1025</v>
      </c>
      <c r="B1202" t="s">
        <v>281</v>
      </c>
      <c r="C1202" t="s">
        <v>1270</v>
      </c>
      <c r="D1202" t="s">
        <v>1271</v>
      </c>
      <c r="E1202">
        <f>SUM(Table116[[#This Row],[2025]:[2014]])</f>
        <v>0</v>
      </c>
      <c r="F1202" s="6"/>
      <c r="G1202" s="6"/>
      <c r="H1202" s="6"/>
      <c r="I1202" s="6"/>
      <c r="J1202" s="6"/>
      <c r="K1202" s="6"/>
      <c r="L1202" s="6"/>
      <c r="M1202" s="6"/>
      <c r="N1202" s="6">
        <v>0</v>
      </c>
      <c r="O1202" s="6"/>
      <c r="P1202" s="6"/>
      <c r="Q1202" s="6"/>
    </row>
    <row r="1203" spans="1:17" hidden="1" x14ac:dyDescent="0.35">
      <c r="A1203" t="s">
        <v>1025</v>
      </c>
      <c r="B1203" t="s">
        <v>281</v>
      </c>
      <c r="C1203" t="s">
        <v>282</v>
      </c>
      <c r="D1203" t="s">
        <v>283</v>
      </c>
      <c r="E1203">
        <f>SUM(Table116[[#This Row],[2025]:[2014]])</f>
        <v>116</v>
      </c>
      <c r="F1203" s="6">
        <v>6</v>
      </c>
      <c r="G1203" s="6">
        <v>32</v>
      </c>
      <c r="H1203" s="6">
        <v>21</v>
      </c>
      <c r="I1203" s="6"/>
      <c r="J1203" s="6">
        <v>6</v>
      </c>
      <c r="K1203" s="6">
        <v>1</v>
      </c>
      <c r="L1203" s="6"/>
      <c r="M1203" s="6">
        <v>50</v>
      </c>
      <c r="N1203" s="6"/>
      <c r="O1203" s="6"/>
      <c r="P1203" s="6"/>
      <c r="Q1203" s="6"/>
    </row>
    <row r="1204" spans="1:17" hidden="1" x14ac:dyDescent="0.35">
      <c r="A1204" t="s">
        <v>1025</v>
      </c>
      <c r="B1204" t="s">
        <v>281</v>
      </c>
      <c r="C1204" t="s">
        <v>284</v>
      </c>
      <c r="D1204" t="s">
        <v>285</v>
      </c>
      <c r="E1204">
        <f>SUM(Table116[[#This Row],[2025]:[2014]])</f>
        <v>10</v>
      </c>
      <c r="F1204" s="6"/>
      <c r="G1204" s="6">
        <v>2</v>
      </c>
      <c r="H1204" s="6">
        <v>7</v>
      </c>
      <c r="I1204" s="6"/>
      <c r="J1204" s="6">
        <v>1</v>
      </c>
      <c r="K1204" s="6"/>
      <c r="L1204" s="6"/>
      <c r="M1204" s="6"/>
      <c r="N1204" s="6"/>
      <c r="O1204" s="6"/>
      <c r="P1204" s="6"/>
      <c r="Q1204" s="6"/>
    </row>
    <row r="1205" spans="1:17" hidden="1" x14ac:dyDescent="0.35">
      <c r="A1205" t="s">
        <v>1025</v>
      </c>
      <c r="B1205" t="s">
        <v>281</v>
      </c>
      <c r="C1205" t="s">
        <v>286</v>
      </c>
      <c r="D1205" t="s">
        <v>287</v>
      </c>
      <c r="E1205">
        <f>SUM(Table116[[#This Row],[2025]:[2014]])</f>
        <v>13</v>
      </c>
      <c r="F1205" s="6">
        <v>2</v>
      </c>
      <c r="G1205" s="6">
        <v>1</v>
      </c>
      <c r="H1205" s="6"/>
      <c r="I1205" s="6">
        <v>6</v>
      </c>
      <c r="J1205" s="6">
        <v>3</v>
      </c>
      <c r="K1205" s="6">
        <v>1</v>
      </c>
      <c r="L1205" s="6"/>
      <c r="M1205" s="6"/>
      <c r="N1205" s="6"/>
      <c r="O1205" s="6"/>
      <c r="P1205" s="6"/>
      <c r="Q1205" s="6"/>
    </row>
    <row r="1206" spans="1:17" hidden="1" x14ac:dyDescent="0.35">
      <c r="A1206" t="s">
        <v>1025</v>
      </c>
      <c r="B1206" t="s">
        <v>281</v>
      </c>
      <c r="C1206" t="s">
        <v>288</v>
      </c>
      <c r="D1206" t="s">
        <v>289</v>
      </c>
      <c r="E1206">
        <f>SUM(Table116[[#This Row],[2025]:[2014]])</f>
        <v>218</v>
      </c>
      <c r="F1206" s="6"/>
      <c r="G1206" s="6"/>
      <c r="H1206" s="6"/>
      <c r="I1206" s="6"/>
      <c r="J1206" s="6"/>
      <c r="K1206" s="6"/>
      <c r="L1206" s="6"/>
      <c r="M1206" s="6"/>
      <c r="N1206" s="6">
        <v>10</v>
      </c>
      <c r="O1206" s="6">
        <v>0</v>
      </c>
      <c r="P1206" s="6">
        <v>105</v>
      </c>
      <c r="Q1206" s="6">
        <v>103</v>
      </c>
    </row>
    <row r="1207" spans="1:17" hidden="1" x14ac:dyDescent="0.35">
      <c r="A1207" t="s">
        <v>1025</v>
      </c>
      <c r="B1207" t="s">
        <v>281</v>
      </c>
      <c r="C1207" t="s">
        <v>1272</v>
      </c>
      <c r="D1207" t="s">
        <v>1273</v>
      </c>
      <c r="E1207">
        <f>SUM(Table116[[#This Row],[2025]:[2014]])</f>
        <v>4</v>
      </c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>
        <v>4</v>
      </c>
    </row>
    <row r="1208" spans="1:17" hidden="1" x14ac:dyDescent="0.35">
      <c r="A1208" t="s">
        <v>1025</v>
      </c>
      <c r="B1208" t="s">
        <v>281</v>
      </c>
      <c r="C1208" t="s">
        <v>290</v>
      </c>
      <c r="D1208" t="s">
        <v>291</v>
      </c>
      <c r="E1208">
        <f>SUM(Table116[[#This Row],[2025]:[2014]])</f>
        <v>17</v>
      </c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>
        <v>8</v>
      </c>
      <c r="Q1208" s="6">
        <v>9</v>
      </c>
    </row>
    <row r="1209" spans="1:17" hidden="1" x14ac:dyDescent="0.35">
      <c r="A1209" t="s">
        <v>1025</v>
      </c>
      <c r="B1209" t="s">
        <v>281</v>
      </c>
      <c r="C1209" t="s">
        <v>563</v>
      </c>
      <c r="D1209" t="s">
        <v>564</v>
      </c>
      <c r="E1209">
        <f>SUM(Table116[[#This Row],[2025]:[2014]])</f>
        <v>1</v>
      </c>
      <c r="F1209" s="6"/>
      <c r="G1209" s="6"/>
      <c r="H1209" s="6"/>
      <c r="I1209" s="6"/>
      <c r="J1209" s="6"/>
      <c r="K1209" s="6"/>
      <c r="L1209" s="6"/>
      <c r="M1209" s="6"/>
      <c r="N1209" s="6"/>
      <c r="O1209" s="6">
        <v>1</v>
      </c>
      <c r="P1209" s="6"/>
      <c r="Q1209" s="6"/>
    </row>
    <row r="1210" spans="1:17" hidden="1" x14ac:dyDescent="0.35">
      <c r="A1210" t="s">
        <v>1025</v>
      </c>
      <c r="B1210" t="s">
        <v>281</v>
      </c>
      <c r="C1210" t="s">
        <v>1274</v>
      </c>
      <c r="D1210" t="s">
        <v>1275</v>
      </c>
      <c r="E1210">
        <f>SUM(Table116[[#This Row],[2025]:[2014]])</f>
        <v>2</v>
      </c>
      <c r="F1210" s="6"/>
      <c r="G1210" s="6"/>
      <c r="H1210" s="6"/>
      <c r="I1210" s="6">
        <v>-1</v>
      </c>
      <c r="J1210" s="6">
        <v>1</v>
      </c>
      <c r="K1210" s="6">
        <v>2</v>
      </c>
      <c r="L1210" s="6"/>
      <c r="M1210" s="6"/>
      <c r="N1210" s="6"/>
      <c r="O1210" s="6"/>
      <c r="P1210" s="6"/>
      <c r="Q1210" s="6"/>
    </row>
    <row r="1211" spans="1:17" hidden="1" x14ac:dyDescent="0.35">
      <c r="A1211" t="s">
        <v>1025</v>
      </c>
      <c r="B1211" t="s">
        <v>281</v>
      </c>
      <c r="C1211" t="s">
        <v>638</v>
      </c>
      <c r="D1211" t="s">
        <v>639</v>
      </c>
      <c r="E1211">
        <f>SUM(Table116[[#This Row],[2025]:[2014]])</f>
        <v>2</v>
      </c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>
        <v>2</v>
      </c>
      <c r="Q1211" s="6"/>
    </row>
    <row r="1212" spans="1:17" hidden="1" x14ac:dyDescent="0.35">
      <c r="A1212" t="s">
        <v>1025</v>
      </c>
      <c r="B1212" t="s">
        <v>281</v>
      </c>
      <c r="C1212" t="s">
        <v>640</v>
      </c>
      <c r="D1212" t="s">
        <v>641</v>
      </c>
      <c r="E1212">
        <f>SUM(Table116[[#This Row],[2025]:[2014]])</f>
        <v>8</v>
      </c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>
        <v>8</v>
      </c>
      <c r="Q1212" s="6"/>
    </row>
    <row r="1213" spans="1:17" hidden="1" x14ac:dyDescent="0.35">
      <c r="A1213" t="s">
        <v>1025</v>
      </c>
      <c r="B1213" t="s">
        <v>292</v>
      </c>
      <c r="C1213" t="s">
        <v>953</v>
      </c>
      <c r="D1213" t="s">
        <v>954</v>
      </c>
      <c r="E1213">
        <f>SUM(Table116[[#This Row],[2025]:[2014]])</f>
        <v>0</v>
      </c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>
        <v>0</v>
      </c>
    </row>
    <row r="1214" spans="1:17" hidden="1" x14ac:dyDescent="0.35">
      <c r="A1214" t="s">
        <v>1025</v>
      </c>
      <c r="B1214" t="s">
        <v>292</v>
      </c>
      <c r="C1214" t="s">
        <v>1276</v>
      </c>
      <c r="D1214" t="s">
        <v>1277</v>
      </c>
      <c r="E1214">
        <f>SUM(Table116[[#This Row],[2025]:[2014]])</f>
        <v>0</v>
      </c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>
        <v>0</v>
      </c>
    </row>
    <row r="1215" spans="1:17" hidden="1" x14ac:dyDescent="0.35">
      <c r="A1215" t="s">
        <v>1025</v>
      </c>
      <c r="B1215" t="s">
        <v>292</v>
      </c>
      <c r="C1215" t="s">
        <v>1278</v>
      </c>
      <c r="D1215" t="s">
        <v>1279</v>
      </c>
      <c r="E1215">
        <f>SUM(Table116[[#This Row],[2025]:[2014]])</f>
        <v>0</v>
      </c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>
        <v>0</v>
      </c>
    </row>
    <row r="1216" spans="1:17" hidden="1" x14ac:dyDescent="0.35">
      <c r="A1216" t="s">
        <v>1025</v>
      </c>
      <c r="B1216" t="s">
        <v>292</v>
      </c>
      <c r="C1216" t="s">
        <v>1280</v>
      </c>
      <c r="D1216" t="s">
        <v>1281</v>
      </c>
      <c r="E1216">
        <f>SUM(Table116[[#This Row],[2025]:[2014]])</f>
        <v>0</v>
      </c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>
        <v>0</v>
      </c>
      <c r="Q1216" s="6"/>
    </row>
    <row r="1217" spans="1:17" hidden="1" x14ac:dyDescent="0.35">
      <c r="A1217" t="s">
        <v>1025</v>
      </c>
      <c r="B1217" t="s">
        <v>292</v>
      </c>
      <c r="C1217" t="s">
        <v>1282</v>
      </c>
      <c r="D1217" t="s">
        <v>1283</v>
      </c>
      <c r="E1217">
        <f>SUM(Table116[[#This Row],[2025]:[2014]])</f>
        <v>1</v>
      </c>
      <c r="F1217" s="6"/>
      <c r="G1217" s="6"/>
      <c r="H1217" s="6"/>
      <c r="I1217" s="6"/>
      <c r="J1217" s="6">
        <v>1</v>
      </c>
      <c r="K1217" s="6"/>
      <c r="L1217" s="6"/>
      <c r="M1217" s="6"/>
      <c r="N1217" s="6"/>
      <c r="O1217" s="6"/>
      <c r="P1217" s="6"/>
      <c r="Q1217" s="6"/>
    </row>
    <row r="1218" spans="1:17" hidden="1" x14ac:dyDescent="0.35">
      <c r="A1218" t="s">
        <v>1025</v>
      </c>
      <c r="B1218" t="s">
        <v>292</v>
      </c>
      <c r="C1218" t="s">
        <v>1284</v>
      </c>
      <c r="D1218" t="s">
        <v>1285</v>
      </c>
      <c r="E1218">
        <f>SUM(Table116[[#This Row],[2025]:[2014]])</f>
        <v>-2</v>
      </c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>
        <v>-2</v>
      </c>
    </row>
    <row r="1219" spans="1:17" hidden="1" x14ac:dyDescent="0.35">
      <c r="A1219" t="s">
        <v>1025</v>
      </c>
      <c r="B1219" t="s">
        <v>292</v>
      </c>
      <c r="C1219" t="s">
        <v>1286</v>
      </c>
      <c r="D1219" t="s">
        <v>1287</v>
      </c>
      <c r="E1219">
        <f>SUM(Table116[[#This Row],[2025]:[2014]])</f>
        <v>2</v>
      </c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>
        <v>2</v>
      </c>
      <c r="Q1219" s="6"/>
    </row>
    <row r="1220" spans="1:17" hidden="1" x14ac:dyDescent="0.35">
      <c r="A1220" t="s">
        <v>1025</v>
      </c>
      <c r="B1220" t="s">
        <v>292</v>
      </c>
      <c r="C1220" t="s">
        <v>959</v>
      </c>
      <c r="D1220" t="s">
        <v>960</v>
      </c>
      <c r="E1220">
        <f>SUM(Table116[[#This Row],[2025]:[2014]])</f>
        <v>-3</v>
      </c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>
        <v>-3</v>
      </c>
    </row>
    <row r="1221" spans="1:17" hidden="1" x14ac:dyDescent="0.35">
      <c r="A1221" t="s">
        <v>1025</v>
      </c>
      <c r="B1221" t="s">
        <v>292</v>
      </c>
      <c r="C1221" t="s">
        <v>660</v>
      </c>
      <c r="D1221" t="s">
        <v>661</v>
      </c>
      <c r="E1221">
        <f>SUM(Table116[[#This Row],[2025]:[2014]])</f>
        <v>3</v>
      </c>
      <c r="F1221" s="6"/>
      <c r="G1221" s="6"/>
      <c r="H1221" s="6">
        <v>1</v>
      </c>
      <c r="I1221" s="6"/>
      <c r="J1221" s="6"/>
      <c r="K1221" s="6">
        <v>2</v>
      </c>
      <c r="L1221" s="6"/>
      <c r="M1221" s="6"/>
      <c r="N1221" s="6"/>
      <c r="O1221" s="6"/>
      <c r="P1221" s="6"/>
      <c r="Q1221" s="6"/>
    </row>
    <row r="1222" spans="1:17" hidden="1" x14ac:dyDescent="0.35">
      <c r="A1222" t="s">
        <v>1025</v>
      </c>
      <c r="B1222" t="s">
        <v>299</v>
      </c>
      <c r="C1222" t="s">
        <v>1288</v>
      </c>
      <c r="D1222" t="s">
        <v>1289</v>
      </c>
      <c r="E1222">
        <f>SUM(Table116[[#This Row],[2025]:[2014]])</f>
        <v>1</v>
      </c>
      <c r="F1222" s="6"/>
      <c r="G1222" s="6"/>
      <c r="H1222" s="6"/>
      <c r="I1222" s="6"/>
      <c r="J1222" s="6"/>
      <c r="K1222" s="6"/>
      <c r="L1222" s="6"/>
      <c r="M1222" s="6"/>
      <c r="N1222" s="6">
        <v>1</v>
      </c>
      <c r="O1222" s="6"/>
      <c r="P1222" s="6"/>
      <c r="Q1222" s="6"/>
    </row>
    <row r="1223" spans="1:17" hidden="1" x14ac:dyDescent="0.35">
      <c r="A1223" t="s">
        <v>1025</v>
      </c>
      <c r="B1223" t="s">
        <v>299</v>
      </c>
      <c r="C1223" t="s">
        <v>1290</v>
      </c>
      <c r="D1223" t="s">
        <v>1291</v>
      </c>
      <c r="E1223">
        <f>SUM(Table116[[#This Row],[2025]:[2014]])</f>
        <v>3</v>
      </c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>
        <v>3</v>
      </c>
      <c r="Q1223" s="6"/>
    </row>
    <row r="1224" spans="1:17" hidden="1" x14ac:dyDescent="0.35">
      <c r="A1224" t="s">
        <v>1025</v>
      </c>
      <c r="B1224" t="s">
        <v>299</v>
      </c>
      <c r="C1224" t="s">
        <v>965</v>
      </c>
      <c r="D1224" t="s">
        <v>966</v>
      </c>
      <c r="E1224">
        <f>SUM(Table116[[#This Row],[2025]:[2014]])</f>
        <v>1</v>
      </c>
      <c r="F1224" s="6"/>
      <c r="G1224" s="6"/>
      <c r="H1224" s="6"/>
      <c r="I1224" s="6"/>
      <c r="J1224" s="6"/>
      <c r="K1224" s="6"/>
      <c r="L1224" s="6"/>
      <c r="M1224" s="6"/>
      <c r="N1224" s="6"/>
      <c r="O1224" s="6">
        <v>1</v>
      </c>
      <c r="P1224" s="6"/>
      <c r="Q1224" s="6"/>
    </row>
    <row r="1225" spans="1:17" hidden="1" x14ac:dyDescent="0.35">
      <c r="A1225" t="s">
        <v>1025</v>
      </c>
      <c r="B1225" t="s">
        <v>299</v>
      </c>
      <c r="C1225" t="s">
        <v>300</v>
      </c>
      <c r="D1225" t="s">
        <v>301</v>
      </c>
      <c r="E1225">
        <f>SUM(Table116[[#This Row],[2025]:[2014]])</f>
        <v>4</v>
      </c>
      <c r="F1225" s="6"/>
      <c r="G1225" s="6"/>
      <c r="H1225" s="6"/>
      <c r="I1225" s="6"/>
      <c r="J1225" s="6"/>
      <c r="K1225" s="6"/>
      <c r="L1225" s="6">
        <v>1</v>
      </c>
      <c r="M1225" s="6">
        <v>1</v>
      </c>
      <c r="N1225" s="6"/>
      <c r="O1225" s="6"/>
      <c r="P1225" s="6"/>
      <c r="Q1225" s="6">
        <v>2</v>
      </c>
    </row>
    <row r="1226" spans="1:17" hidden="1" x14ac:dyDescent="0.35">
      <c r="A1226" t="s">
        <v>1025</v>
      </c>
      <c r="B1226" t="s">
        <v>299</v>
      </c>
      <c r="C1226" t="s">
        <v>1292</v>
      </c>
      <c r="D1226" t="s">
        <v>1293</v>
      </c>
      <c r="E1226">
        <f>SUM(Table116[[#This Row],[2025]:[2014]])</f>
        <v>0</v>
      </c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>
        <v>0</v>
      </c>
      <c r="Q1226" s="6"/>
    </row>
    <row r="1227" spans="1:17" hidden="1" x14ac:dyDescent="0.35">
      <c r="A1227" t="s">
        <v>1025</v>
      </c>
      <c r="B1227" t="s">
        <v>299</v>
      </c>
      <c r="C1227" t="s">
        <v>450</v>
      </c>
      <c r="D1227" t="s">
        <v>451</v>
      </c>
      <c r="E1227">
        <f>SUM(Table116[[#This Row],[2025]:[2014]])</f>
        <v>11</v>
      </c>
      <c r="F1227" s="6"/>
      <c r="G1227" s="6">
        <v>2</v>
      </c>
      <c r="H1227" s="6">
        <v>2</v>
      </c>
      <c r="I1227" s="6"/>
      <c r="J1227" s="6">
        <v>5</v>
      </c>
      <c r="K1227" s="6"/>
      <c r="L1227" s="6"/>
      <c r="M1227" s="6"/>
      <c r="N1227" s="6"/>
      <c r="O1227" s="6"/>
      <c r="P1227" s="6">
        <v>1</v>
      </c>
      <c r="Q1227" s="6">
        <v>1</v>
      </c>
    </row>
    <row r="1228" spans="1:17" hidden="1" x14ac:dyDescent="0.35">
      <c r="A1228" t="s">
        <v>1025</v>
      </c>
      <c r="B1228" t="s">
        <v>299</v>
      </c>
      <c r="C1228" t="s">
        <v>304</v>
      </c>
      <c r="D1228" t="s">
        <v>305</v>
      </c>
      <c r="E1228">
        <f>SUM(Table116[[#This Row],[2025]:[2014]])</f>
        <v>3</v>
      </c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>
        <v>3</v>
      </c>
    </row>
    <row r="1229" spans="1:17" hidden="1" x14ac:dyDescent="0.35">
      <c r="A1229" t="s">
        <v>1025</v>
      </c>
      <c r="B1229" t="s">
        <v>313</v>
      </c>
      <c r="C1229" t="s">
        <v>969</v>
      </c>
      <c r="D1229" t="s">
        <v>970</v>
      </c>
      <c r="E1229">
        <f>SUM(Table116[[#This Row],[2025]:[2014]])</f>
        <v>19</v>
      </c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>
        <v>-1</v>
      </c>
      <c r="Q1229" s="6">
        <v>20</v>
      </c>
    </row>
    <row r="1230" spans="1:17" hidden="1" x14ac:dyDescent="0.35">
      <c r="A1230" t="s">
        <v>1025</v>
      </c>
      <c r="B1230" t="s">
        <v>313</v>
      </c>
      <c r="C1230" t="s">
        <v>1294</v>
      </c>
      <c r="D1230" t="s">
        <v>1295</v>
      </c>
      <c r="E1230">
        <f>SUM(Table116[[#This Row],[2025]:[2014]])</f>
        <v>0</v>
      </c>
      <c r="F1230" s="6"/>
      <c r="G1230" s="6"/>
      <c r="H1230" s="6"/>
      <c r="I1230" s="6"/>
      <c r="J1230" s="6">
        <v>0</v>
      </c>
      <c r="K1230" s="6"/>
      <c r="L1230" s="6"/>
      <c r="M1230" s="6"/>
      <c r="N1230" s="6"/>
      <c r="O1230" s="6"/>
      <c r="P1230" s="6"/>
      <c r="Q1230" s="6"/>
    </row>
    <row r="1231" spans="1:17" hidden="1" x14ac:dyDescent="0.35">
      <c r="A1231" t="s">
        <v>1025</v>
      </c>
      <c r="B1231" t="s">
        <v>313</v>
      </c>
      <c r="C1231" t="s">
        <v>1296</v>
      </c>
      <c r="D1231" t="s">
        <v>1297</v>
      </c>
      <c r="E1231">
        <f>SUM(Table116[[#This Row],[2025]:[2014]])</f>
        <v>0</v>
      </c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>
        <v>0</v>
      </c>
      <c r="Q1231" s="6"/>
    </row>
    <row r="1232" spans="1:17" hidden="1" x14ac:dyDescent="0.35">
      <c r="A1232" t="s">
        <v>1025</v>
      </c>
      <c r="B1232" t="s">
        <v>313</v>
      </c>
      <c r="C1232" t="s">
        <v>1298</v>
      </c>
      <c r="D1232" t="s">
        <v>1299</v>
      </c>
      <c r="E1232">
        <f>SUM(Table116[[#This Row],[2025]:[2014]])</f>
        <v>0</v>
      </c>
      <c r="F1232" s="6"/>
      <c r="G1232" s="6"/>
      <c r="H1232" s="6"/>
      <c r="I1232" s="6"/>
      <c r="J1232" s="6"/>
      <c r="K1232" s="6">
        <v>0</v>
      </c>
      <c r="L1232" s="6"/>
      <c r="M1232" s="6"/>
      <c r="N1232" s="6"/>
      <c r="O1232" s="6">
        <v>0</v>
      </c>
      <c r="P1232" s="6"/>
      <c r="Q1232" s="6"/>
    </row>
    <row r="1233" spans="1:17" hidden="1" x14ac:dyDescent="0.35">
      <c r="A1233" t="s">
        <v>1025</v>
      </c>
      <c r="B1233" t="s">
        <v>313</v>
      </c>
      <c r="C1233" t="s">
        <v>314</v>
      </c>
      <c r="D1233" t="s">
        <v>315</v>
      </c>
      <c r="E1233">
        <f>SUM(Table116[[#This Row],[2025]:[2014]])</f>
        <v>167</v>
      </c>
      <c r="F1233" s="6"/>
      <c r="G1233" s="6">
        <v>3</v>
      </c>
      <c r="H1233" s="6">
        <v>36</v>
      </c>
      <c r="I1233" s="6"/>
      <c r="J1233" s="6"/>
      <c r="K1233" s="6">
        <v>-2</v>
      </c>
      <c r="L1233" s="6">
        <v>128</v>
      </c>
      <c r="M1233" s="6"/>
      <c r="N1233" s="6"/>
      <c r="O1233" s="6"/>
      <c r="P1233" s="6"/>
      <c r="Q1233" s="6">
        <v>2</v>
      </c>
    </row>
    <row r="1234" spans="1:17" hidden="1" x14ac:dyDescent="0.35">
      <c r="A1234" t="s">
        <v>1025</v>
      </c>
      <c r="B1234" t="s">
        <v>313</v>
      </c>
      <c r="C1234" t="s">
        <v>1300</v>
      </c>
      <c r="D1234" t="s">
        <v>1301</v>
      </c>
      <c r="E1234">
        <f>SUM(Table116[[#This Row],[2025]:[2014]])</f>
        <v>0</v>
      </c>
      <c r="F1234" s="6"/>
      <c r="G1234" s="6"/>
      <c r="H1234" s="6"/>
      <c r="I1234" s="6"/>
      <c r="J1234" s="6"/>
      <c r="K1234" s="6"/>
      <c r="L1234" s="6">
        <v>0</v>
      </c>
      <c r="M1234" s="6"/>
      <c r="N1234" s="6"/>
      <c r="O1234" s="6"/>
      <c r="P1234" s="6"/>
      <c r="Q1234" s="6"/>
    </row>
    <row r="1235" spans="1:17" hidden="1" x14ac:dyDescent="0.35">
      <c r="A1235" t="s">
        <v>1025</v>
      </c>
      <c r="B1235" t="s">
        <v>313</v>
      </c>
      <c r="C1235" t="s">
        <v>1302</v>
      </c>
      <c r="D1235" t="s">
        <v>1303</v>
      </c>
      <c r="E1235">
        <f>SUM(Table116[[#This Row],[2025]:[2014]])</f>
        <v>0</v>
      </c>
      <c r="F1235" s="6"/>
      <c r="G1235" s="6"/>
      <c r="H1235" s="6"/>
      <c r="I1235" s="6"/>
      <c r="J1235" s="6"/>
      <c r="K1235" s="6"/>
      <c r="L1235" s="6">
        <v>0</v>
      </c>
      <c r="M1235" s="6"/>
      <c r="N1235" s="6"/>
      <c r="O1235" s="6"/>
      <c r="P1235" s="6"/>
      <c r="Q1235" s="6"/>
    </row>
    <row r="1236" spans="1:17" hidden="1" x14ac:dyDescent="0.35">
      <c r="A1236" t="s">
        <v>1025</v>
      </c>
      <c r="B1236" t="s">
        <v>313</v>
      </c>
      <c r="C1236" t="s">
        <v>324</v>
      </c>
      <c r="D1236" t="s">
        <v>325</v>
      </c>
      <c r="E1236">
        <f>SUM(Table116[[#This Row],[2025]:[2014]])</f>
        <v>4</v>
      </c>
      <c r="F1236" s="6"/>
      <c r="G1236" s="6"/>
      <c r="H1236" s="6"/>
      <c r="I1236" s="6"/>
      <c r="J1236" s="6">
        <v>3</v>
      </c>
      <c r="K1236" s="6">
        <v>1</v>
      </c>
      <c r="L1236" s="6"/>
      <c r="M1236" s="6"/>
      <c r="N1236" s="6"/>
      <c r="O1236" s="6"/>
      <c r="P1236" s="6"/>
      <c r="Q1236" s="6"/>
    </row>
    <row r="1237" spans="1:17" hidden="1" x14ac:dyDescent="0.35">
      <c r="A1237" t="s">
        <v>1025</v>
      </c>
      <c r="B1237" t="s">
        <v>313</v>
      </c>
      <c r="C1237" t="s">
        <v>326</v>
      </c>
      <c r="D1237" t="s">
        <v>327</v>
      </c>
      <c r="E1237">
        <f>SUM(Table116[[#This Row],[2025]:[2014]])</f>
        <v>33</v>
      </c>
      <c r="F1237" s="6">
        <v>2</v>
      </c>
      <c r="G1237" s="6">
        <v>4</v>
      </c>
      <c r="H1237" s="6">
        <v>3</v>
      </c>
      <c r="I1237" s="6">
        <v>6</v>
      </c>
      <c r="J1237" s="6">
        <v>5</v>
      </c>
      <c r="K1237" s="6">
        <v>5</v>
      </c>
      <c r="L1237" s="6">
        <v>5</v>
      </c>
      <c r="M1237" s="6">
        <v>3</v>
      </c>
      <c r="N1237" s="6"/>
      <c r="O1237" s="6"/>
      <c r="P1237" s="6"/>
      <c r="Q1237" s="6"/>
    </row>
    <row r="1238" spans="1:17" hidden="1" x14ac:dyDescent="0.35">
      <c r="A1238" t="s">
        <v>1025</v>
      </c>
      <c r="B1238" t="s">
        <v>313</v>
      </c>
      <c r="C1238" t="s">
        <v>328</v>
      </c>
      <c r="D1238" t="s">
        <v>329</v>
      </c>
      <c r="E1238">
        <f>SUM(Table116[[#This Row],[2025]:[2014]])</f>
        <v>29</v>
      </c>
      <c r="F1238" s="6">
        <v>2</v>
      </c>
      <c r="G1238" s="6">
        <v>8</v>
      </c>
      <c r="H1238" s="6">
        <v>16</v>
      </c>
      <c r="I1238" s="6">
        <v>3</v>
      </c>
      <c r="J1238" s="6"/>
      <c r="K1238" s="6"/>
      <c r="L1238" s="6"/>
      <c r="M1238" s="6"/>
      <c r="N1238" s="6"/>
      <c r="O1238" s="6"/>
      <c r="P1238" s="6"/>
      <c r="Q1238" s="6"/>
    </row>
    <row r="1239" spans="1:17" hidden="1" x14ac:dyDescent="0.35">
      <c r="A1239" t="s">
        <v>1025</v>
      </c>
      <c r="B1239" t="s">
        <v>330</v>
      </c>
      <c r="C1239" t="s">
        <v>106</v>
      </c>
      <c r="D1239" t="s">
        <v>331</v>
      </c>
      <c r="E1239">
        <f>SUM(Table116[[#This Row],[2025]:[2014]])</f>
        <v>1098</v>
      </c>
      <c r="F1239" s="6">
        <v>48</v>
      </c>
      <c r="G1239" s="6">
        <v>55</v>
      </c>
      <c r="H1239" s="6">
        <v>94</v>
      </c>
      <c r="I1239" s="6">
        <v>33</v>
      </c>
      <c r="J1239" s="6">
        <v>243</v>
      </c>
      <c r="K1239" s="6">
        <v>90</v>
      </c>
      <c r="L1239" s="6">
        <v>125</v>
      </c>
      <c r="M1239" s="6">
        <v>1</v>
      </c>
      <c r="N1239" s="6">
        <v>50</v>
      </c>
      <c r="O1239" s="6">
        <v>34</v>
      </c>
      <c r="P1239" s="6">
        <v>194</v>
      </c>
      <c r="Q1239" s="6">
        <v>131</v>
      </c>
    </row>
    <row r="1240" spans="1:17" hidden="1" x14ac:dyDescent="0.35">
      <c r="A1240" t="s">
        <v>1025</v>
      </c>
      <c r="B1240" t="s">
        <v>330</v>
      </c>
      <c r="C1240" t="s">
        <v>106</v>
      </c>
      <c r="D1240" t="s">
        <v>332</v>
      </c>
      <c r="E1240">
        <f>SUM(Table116[[#This Row],[2025]:[2014]])</f>
        <v>19</v>
      </c>
      <c r="F1240" s="6"/>
      <c r="G1240" s="6"/>
      <c r="H1240" s="6"/>
      <c r="I1240" s="6">
        <v>8</v>
      </c>
      <c r="J1240" s="6">
        <v>11</v>
      </c>
      <c r="K1240" s="6"/>
      <c r="L1240" s="6"/>
      <c r="M1240" s="6"/>
      <c r="N1240" s="6"/>
      <c r="O1240" s="6"/>
      <c r="P1240" s="6"/>
      <c r="Q1240" s="6"/>
    </row>
    <row r="1241" spans="1:17" hidden="1" x14ac:dyDescent="0.35">
      <c r="A1241" t="s">
        <v>1025</v>
      </c>
      <c r="B1241" t="s">
        <v>330</v>
      </c>
      <c r="C1241" t="s">
        <v>106</v>
      </c>
      <c r="D1241" t="s">
        <v>644</v>
      </c>
      <c r="E1241">
        <f>SUM(Table116[[#This Row],[2025]:[2014]])</f>
        <v>67</v>
      </c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>
        <v>5</v>
      </c>
      <c r="Q1241" s="6">
        <v>62</v>
      </c>
    </row>
    <row r="1242" spans="1:17" hidden="1" x14ac:dyDescent="0.35">
      <c r="A1242" t="s">
        <v>1025</v>
      </c>
      <c r="B1242" t="s">
        <v>330</v>
      </c>
      <c r="C1242" t="s">
        <v>334</v>
      </c>
      <c r="D1242" t="s">
        <v>335</v>
      </c>
      <c r="E1242">
        <f>SUM(Table116[[#This Row],[2025]:[2014]])</f>
        <v>96</v>
      </c>
      <c r="F1242" s="6"/>
      <c r="G1242" s="6"/>
      <c r="H1242" s="6">
        <v>62</v>
      </c>
      <c r="I1242" s="6"/>
      <c r="J1242" s="6"/>
      <c r="K1242" s="6"/>
      <c r="L1242" s="6"/>
      <c r="M1242" s="6"/>
      <c r="N1242" s="6">
        <v>1</v>
      </c>
      <c r="O1242" s="6">
        <v>4</v>
      </c>
      <c r="P1242" s="6">
        <v>29</v>
      </c>
      <c r="Q1242" s="6"/>
    </row>
    <row r="1243" spans="1:17" hidden="1" x14ac:dyDescent="0.35">
      <c r="A1243" t="s">
        <v>1025</v>
      </c>
      <c r="B1243" t="s">
        <v>330</v>
      </c>
      <c r="C1243" t="s">
        <v>338</v>
      </c>
      <c r="D1243" t="s">
        <v>339</v>
      </c>
      <c r="E1243">
        <f>SUM(Table116[[#This Row],[2025]:[2014]])</f>
        <v>3</v>
      </c>
      <c r="F1243" s="6"/>
      <c r="G1243" s="6">
        <v>1</v>
      </c>
      <c r="H1243" s="6">
        <v>2</v>
      </c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hidden="1" x14ac:dyDescent="0.35">
      <c r="A1244" t="s">
        <v>1025</v>
      </c>
      <c r="B1244" t="s">
        <v>330</v>
      </c>
      <c r="C1244" t="s">
        <v>645</v>
      </c>
      <c r="D1244" t="s">
        <v>646</v>
      </c>
      <c r="E1244">
        <f>SUM(Table116[[#This Row],[2025]:[2014]])</f>
        <v>5</v>
      </c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>
        <v>5</v>
      </c>
    </row>
    <row r="1245" spans="1:17" hidden="1" x14ac:dyDescent="0.35">
      <c r="A1245" t="s">
        <v>1025</v>
      </c>
      <c r="B1245" t="s">
        <v>330</v>
      </c>
      <c r="C1245" t="s">
        <v>1304</v>
      </c>
      <c r="D1245" t="s">
        <v>1305</v>
      </c>
      <c r="E1245">
        <f>SUM(Table116[[#This Row],[2025]:[2014]])</f>
        <v>1</v>
      </c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>
        <v>1</v>
      </c>
      <c r="Q1245" s="6"/>
    </row>
    <row r="1246" spans="1:17" hidden="1" x14ac:dyDescent="0.35">
      <c r="A1246" t="s">
        <v>1025</v>
      </c>
      <c r="B1246" t="s">
        <v>330</v>
      </c>
      <c r="C1246" t="s">
        <v>1306</v>
      </c>
      <c r="D1246" t="s">
        <v>1307</v>
      </c>
      <c r="E1246">
        <f>SUM(Table116[[#This Row],[2025]:[2014]])</f>
        <v>0</v>
      </c>
      <c r="F1246" s="6"/>
      <c r="G1246" s="6"/>
      <c r="H1246" s="6"/>
      <c r="I1246" s="6"/>
      <c r="J1246" s="6"/>
      <c r="K1246" s="6"/>
      <c r="L1246" s="6"/>
      <c r="M1246" s="6"/>
      <c r="N1246" s="6"/>
      <c r="O1246" s="6">
        <v>0</v>
      </c>
      <c r="P1246" s="6"/>
      <c r="Q1246" s="6"/>
    </row>
    <row r="1247" spans="1:17" hidden="1" x14ac:dyDescent="0.35">
      <c r="A1247" t="s">
        <v>1025</v>
      </c>
      <c r="B1247" t="s">
        <v>330</v>
      </c>
      <c r="C1247" t="s">
        <v>1308</v>
      </c>
      <c r="D1247" t="s">
        <v>1309</v>
      </c>
      <c r="E1247">
        <f>SUM(Table116[[#This Row],[2025]:[2014]])</f>
        <v>0</v>
      </c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>
        <v>0</v>
      </c>
    </row>
    <row r="1248" spans="1:17" hidden="1" x14ac:dyDescent="0.35">
      <c r="A1248" t="s">
        <v>1025</v>
      </c>
      <c r="B1248" t="s">
        <v>330</v>
      </c>
      <c r="C1248" t="s">
        <v>1310</v>
      </c>
      <c r="D1248" t="s">
        <v>1311</v>
      </c>
      <c r="E1248">
        <f>SUM(Table116[[#This Row],[2025]:[2014]])</f>
        <v>0</v>
      </c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>
        <v>0</v>
      </c>
      <c r="Q1248" s="6"/>
    </row>
    <row r="1249" spans="1:17" hidden="1" x14ac:dyDescent="0.35">
      <c r="A1249" t="s">
        <v>1025</v>
      </c>
      <c r="B1249" t="s">
        <v>330</v>
      </c>
      <c r="C1249" t="s">
        <v>1312</v>
      </c>
      <c r="D1249" t="s">
        <v>1313</v>
      </c>
      <c r="E1249">
        <f>SUM(Table116[[#This Row],[2025]:[2014]])</f>
        <v>0</v>
      </c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>
        <v>0</v>
      </c>
      <c r="Q1249" s="6"/>
    </row>
    <row r="1250" spans="1:17" hidden="1" x14ac:dyDescent="0.35">
      <c r="A1250" t="s">
        <v>1025</v>
      </c>
      <c r="B1250" t="s">
        <v>330</v>
      </c>
      <c r="C1250" t="s">
        <v>1314</v>
      </c>
      <c r="D1250" t="s">
        <v>1315</v>
      </c>
      <c r="E1250">
        <f>SUM(Table116[[#This Row],[2025]:[2014]])</f>
        <v>0</v>
      </c>
      <c r="F1250" s="6"/>
      <c r="G1250" s="6"/>
      <c r="H1250" s="6"/>
      <c r="I1250" s="6"/>
      <c r="J1250" s="6"/>
      <c r="K1250" s="6"/>
      <c r="L1250" s="6"/>
      <c r="M1250" s="6"/>
      <c r="N1250" s="6"/>
      <c r="O1250" s="6">
        <v>0</v>
      </c>
      <c r="P1250" s="6"/>
      <c r="Q1250" s="6"/>
    </row>
    <row r="1251" spans="1:17" hidden="1" x14ac:dyDescent="0.35">
      <c r="A1251" t="s">
        <v>1025</v>
      </c>
      <c r="B1251" t="s">
        <v>330</v>
      </c>
      <c r="C1251" t="s">
        <v>1316</v>
      </c>
      <c r="D1251" t="s">
        <v>1317</v>
      </c>
      <c r="E1251">
        <f>SUM(Table116[[#This Row],[2025]:[2014]])</f>
        <v>0</v>
      </c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>
        <v>0</v>
      </c>
    </row>
    <row r="1252" spans="1:17" hidden="1" x14ac:dyDescent="0.35">
      <c r="A1252" t="s">
        <v>1025</v>
      </c>
      <c r="B1252" t="s">
        <v>330</v>
      </c>
      <c r="C1252" t="s">
        <v>1318</v>
      </c>
      <c r="D1252" t="s">
        <v>1319</v>
      </c>
      <c r="E1252">
        <f>SUM(Table116[[#This Row],[2025]:[2014]])</f>
        <v>0</v>
      </c>
      <c r="F1252" s="6"/>
      <c r="G1252" s="6"/>
      <c r="H1252" s="6"/>
      <c r="I1252" s="6"/>
      <c r="J1252" s="6"/>
      <c r="K1252" s="6"/>
      <c r="L1252" s="6"/>
      <c r="M1252" s="6">
        <v>0</v>
      </c>
      <c r="N1252" s="6"/>
      <c r="O1252" s="6"/>
      <c r="P1252" s="6"/>
      <c r="Q1252" s="6"/>
    </row>
    <row r="1253" spans="1:17" hidden="1" x14ac:dyDescent="0.35">
      <c r="A1253" t="s">
        <v>1025</v>
      </c>
      <c r="B1253" t="s">
        <v>330</v>
      </c>
      <c r="C1253" t="s">
        <v>1320</v>
      </c>
      <c r="D1253" t="s">
        <v>1321</v>
      </c>
      <c r="E1253">
        <f>SUM(Table116[[#This Row],[2025]:[2014]])</f>
        <v>0</v>
      </c>
      <c r="F1253" s="6"/>
      <c r="G1253" s="6"/>
      <c r="H1253" s="6"/>
      <c r="I1253" s="6"/>
      <c r="J1253" s="6">
        <v>0</v>
      </c>
      <c r="K1253" s="6"/>
      <c r="L1253" s="6"/>
      <c r="M1253" s="6"/>
      <c r="N1253" s="6"/>
      <c r="O1253" s="6"/>
      <c r="P1253" s="6"/>
      <c r="Q1253" s="6"/>
    </row>
    <row r="1254" spans="1:17" hidden="1" x14ac:dyDescent="0.35">
      <c r="A1254" t="s">
        <v>1025</v>
      </c>
      <c r="B1254" t="s">
        <v>330</v>
      </c>
      <c r="C1254" t="s">
        <v>1322</v>
      </c>
      <c r="D1254" t="s">
        <v>1323</v>
      </c>
      <c r="E1254">
        <f>SUM(Table116[[#This Row],[2025]:[2014]])</f>
        <v>0</v>
      </c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>
        <v>0</v>
      </c>
    </row>
    <row r="1255" spans="1:17" hidden="1" x14ac:dyDescent="0.35">
      <c r="A1255" t="s">
        <v>1025</v>
      </c>
      <c r="B1255" t="s">
        <v>330</v>
      </c>
      <c r="C1255" t="s">
        <v>1324</v>
      </c>
      <c r="D1255" t="s">
        <v>1325</v>
      </c>
      <c r="E1255">
        <f>SUM(Table116[[#This Row],[2025]:[2014]])</f>
        <v>0</v>
      </c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>
        <v>0</v>
      </c>
    </row>
    <row r="1256" spans="1:17" hidden="1" x14ac:dyDescent="0.35">
      <c r="A1256" t="s">
        <v>1025</v>
      </c>
      <c r="B1256" t="s">
        <v>330</v>
      </c>
      <c r="C1256" t="s">
        <v>1326</v>
      </c>
      <c r="D1256" t="s">
        <v>1327</v>
      </c>
      <c r="E1256">
        <f>SUM(Table116[[#This Row],[2025]:[2014]])</f>
        <v>-2</v>
      </c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>
        <v>-1</v>
      </c>
      <c r="Q1256" s="6">
        <v>-1</v>
      </c>
    </row>
    <row r="1257" spans="1:17" hidden="1" x14ac:dyDescent="0.35">
      <c r="A1257" t="s">
        <v>1025</v>
      </c>
      <c r="B1257" t="s">
        <v>330</v>
      </c>
      <c r="C1257" t="s">
        <v>1328</v>
      </c>
      <c r="D1257" t="s">
        <v>1329</v>
      </c>
      <c r="E1257">
        <f>SUM(Table116[[#This Row],[2025]:[2014]])</f>
        <v>0</v>
      </c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>
        <v>0</v>
      </c>
    </row>
    <row r="1258" spans="1:17" hidden="1" x14ac:dyDescent="0.35">
      <c r="A1258" t="s">
        <v>1025</v>
      </c>
      <c r="B1258" t="s">
        <v>330</v>
      </c>
      <c r="C1258" t="s">
        <v>1330</v>
      </c>
      <c r="D1258" t="s">
        <v>1331</v>
      </c>
      <c r="E1258">
        <f>SUM(Table116[[#This Row],[2025]:[2014]])</f>
        <v>0</v>
      </c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>
        <v>0</v>
      </c>
    </row>
    <row r="1259" spans="1:17" hidden="1" x14ac:dyDescent="0.35">
      <c r="A1259" t="s">
        <v>1025</v>
      </c>
      <c r="B1259" t="s">
        <v>330</v>
      </c>
      <c r="C1259" t="s">
        <v>1332</v>
      </c>
      <c r="D1259" t="s">
        <v>1333</v>
      </c>
      <c r="E1259">
        <f>SUM(Table116[[#This Row],[2025]:[2014]])</f>
        <v>0</v>
      </c>
      <c r="F1259" s="6"/>
      <c r="G1259" s="6"/>
      <c r="H1259" s="6"/>
      <c r="I1259" s="6"/>
      <c r="J1259" s="6"/>
      <c r="K1259" s="6"/>
      <c r="L1259" s="6">
        <v>0</v>
      </c>
      <c r="M1259" s="6"/>
      <c r="N1259" s="6"/>
      <c r="O1259" s="6"/>
      <c r="P1259" s="6"/>
      <c r="Q1259" s="6"/>
    </row>
    <row r="1260" spans="1:17" hidden="1" x14ac:dyDescent="0.35">
      <c r="A1260" t="s">
        <v>1025</v>
      </c>
      <c r="B1260" t="s">
        <v>330</v>
      </c>
      <c r="C1260" t="s">
        <v>1334</v>
      </c>
      <c r="D1260" t="s">
        <v>1335</v>
      </c>
      <c r="E1260">
        <f>SUM(Table116[[#This Row],[2025]:[2014]])</f>
        <v>0</v>
      </c>
      <c r="F1260" s="6"/>
      <c r="G1260" s="6"/>
      <c r="H1260" s="6"/>
      <c r="I1260" s="6"/>
      <c r="J1260" s="6"/>
      <c r="K1260" s="6"/>
      <c r="L1260" s="6"/>
      <c r="M1260" s="6"/>
      <c r="N1260" s="6"/>
      <c r="O1260" s="6">
        <v>0</v>
      </c>
      <c r="P1260" s="6"/>
      <c r="Q1260" s="6"/>
    </row>
    <row r="1261" spans="1:17" hidden="1" x14ac:dyDescent="0.35">
      <c r="A1261" t="s">
        <v>1025</v>
      </c>
      <c r="B1261" t="s">
        <v>330</v>
      </c>
      <c r="C1261" t="s">
        <v>1336</v>
      </c>
      <c r="D1261" t="s">
        <v>1337</v>
      </c>
      <c r="E1261">
        <f>SUM(Table116[[#This Row],[2025]:[2014]])</f>
        <v>0</v>
      </c>
      <c r="F1261" s="6"/>
      <c r="G1261" s="6"/>
      <c r="H1261" s="6"/>
      <c r="I1261" s="6"/>
      <c r="J1261" s="6"/>
      <c r="K1261" s="6"/>
      <c r="L1261" s="6"/>
      <c r="M1261" s="6">
        <v>0</v>
      </c>
      <c r="N1261" s="6"/>
      <c r="O1261" s="6"/>
      <c r="P1261" s="6"/>
      <c r="Q1261" s="6"/>
    </row>
    <row r="1262" spans="1:17" hidden="1" x14ac:dyDescent="0.35">
      <c r="A1262" t="s">
        <v>1025</v>
      </c>
      <c r="B1262" t="s">
        <v>330</v>
      </c>
      <c r="C1262" t="s">
        <v>1338</v>
      </c>
      <c r="D1262" t="s">
        <v>1339</v>
      </c>
      <c r="E1262">
        <f>SUM(Table116[[#This Row],[2025]:[2014]])</f>
        <v>0</v>
      </c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>
        <v>0</v>
      </c>
    </row>
    <row r="1263" spans="1:17" hidden="1" x14ac:dyDescent="0.35">
      <c r="A1263" t="s">
        <v>1025</v>
      </c>
      <c r="B1263" t="s">
        <v>330</v>
      </c>
      <c r="C1263" t="s">
        <v>1340</v>
      </c>
      <c r="D1263" t="s">
        <v>1341</v>
      </c>
      <c r="E1263">
        <f>SUM(Table116[[#This Row],[2025]:[2014]])</f>
        <v>0</v>
      </c>
      <c r="F1263" s="6"/>
      <c r="G1263" s="6"/>
      <c r="H1263" s="6"/>
      <c r="I1263" s="6"/>
      <c r="J1263" s="6"/>
      <c r="K1263" s="6">
        <v>0</v>
      </c>
      <c r="L1263" s="6"/>
      <c r="M1263" s="6">
        <v>0</v>
      </c>
      <c r="N1263" s="6"/>
      <c r="O1263" s="6"/>
      <c r="P1263" s="6"/>
      <c r="Q1263" s="6"/>
    </row>
    <row r="1264" spans="1:17" hidden="1" x14ac:dyDescent="0.35">
      <c r="A1264" t="s">
        <v>1025</v>
      </c>
      <c r="B1264" t="s">
        <v>330</v>
      </c>
      <c r="C1264" t="s">
        <v>1342</v>
      </c>
      <c r="D1264" t="s">
        <v>1343</v>
      </c>
      <c r="E1264">
        <f>SUM(Table116[[#This Row],[2025]:[2014]])</f>
        <v>0</v>
      </c>
      <c r="F1264" s="6"/>
      <c r="G1264" s="6"/>
      <c r="H1264" s="6"/>
      <c r="I1264" s="6"/>
      <c r="J1264" s="6"/>
      <c r="K1264" s="6"/>
      <c r="L1264" s="6"/>
      <c r="M1264" s="6"/>
      <c r="N1264" s="6"/>
      <c r="O1264" s="6">
        <v>-1</v>
      </c>
      <c r="P1264" s="6">
        <v>2</v>
      </c>
      <c r="Q1264" s="6">
        <v>-1</v>
      </c>
    </row>
    <row r="1265" spans="1:17" hidden="1" x14ac:dyDescent="0.35">
      <c r="A1265" t="s">
        <v>1025</v>
      </c>
      <c r="B1265" t="s">
        <v>330</v>
      </c>
      <c r="C1265" t="s">
        <v>1344</v>
      </c>
      <c r="D1265" t="s">
        <v>1345</v>
      </c>
      <c r="E1265">
        <f>SUM(Table116[[#This Row],[2025]:[2014]])</f>
        <v>1</v>
      </c>
      <c r="F1265" s="6"/>
      <c r="G1265" s="6"/>
      <c r="H1265" s="6"/>
      <c r="I1265" s="6"/>
      <c r="J1265" s="6"/>
      <c r="K1265" s="6"/>
      <c r="L1265" s="6"/>
      <c r="M1265" s="6"/>
      <c r="N1265" s="6"/>
      <c r="O1265" s="6">
        <v>1</v>
      </c>
      <c r="P1265" s="6"/>
      <c r="Q1265" s="6"/>
    </row>
    <row r="1266" spans="1:17" hidden="1" x14ac:dyDescent="0.35">
      <c r="A1266" t="s">
        <v>1025</v>
      </c>
      <c r="B1266" t="s">
        <v>330</v>
      </c>
      <c r="C1266" t="s">
        <v>1346</v>
      </c>
      <c r="D1266" t="s">
        <v>1347</v>
      </c>
      <c r="E1266">
        <f>SUM(Table116[[#This Row],[2025]:[2014]])</f>
        <v>22</v>
      </c>
      <c r="F1266" s="6"/>
      <c r="G1266" s="6"/>
      <c r="H1266" s="6"/>
      <c r="I1266" s="6"/>
      <c r="J1266" s="6"/>
      <c r="K1266" s="6">
        <v>-1</v>
      </c>
      <c r="L1266" s="6">
        <v>6</v>
      </c>
      <c r="M1266" s="6">
        <v>-5</v>
      </c>
      <c r="N1266" s="6">
        <v>14</v>
      </c>
      <c r="O1266" s="6">
        <v>2</v>
      </c>
      <c r="P1266" s="6">
        <v>3</v>
      </c>
      <c r="Q1266" s="6">
        <v>3</v>
      </c>
    </row>
    <row r="1267" spans="1:17" hidden="1" x14ac:dyDescent="0.35">
      <c r="A1267" t="s">
        <v>1025</v>
      </c>
      <c r="B1267" t="s">
        <v>330</v>
      </c>
      <c r="C1267" t="s">
        <v>688</v>
      </c>
      <c r="D1267" t="s">
        <v>689</v>
      </c>
      <c r="E1267">
        <f>SUM(Table116[[#This Row],[2025]:[2014]])</f>
        <v>4</v>
      </c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>
        <v>4</v>
      </c>
      <c r="Q1267" s="6"/>
    </row>
    <row r="1268" spans="1:17" hidden="1" x14ac:dyDescent="0.35">
      <c r="A1268" t="s">
        <v>1025</v>
      </c>
      <c r="B1268" t="s">
        <v>330</v>
      </c>
      <c r="C1268" t="s">
        <v>1348</v>
      </c>
      <c r="D1268" t="s">
        <v>1349</v>
      </c>
      <c r="E1268">
        <f>SUM(Table116[[#This Row],[2025]:[2014]])</f>
        <v>0</v>
      </c>
      <c r="F1268" s="6"/>
      <c r="G1268" s="6"/>
      <c r="H1268" s="6"/>
      <c r="I1268" s="6"/>
      <c r="J1268" s="6"/>
      <c r="K1268" s="6"/>
      <c r="L1268" s="6"/>
      <c r="M1268" s="6">
        <v>0</v>
      </c>
      <c r="N1268" s="6"/>
      <c r="O1268" s="6"/>
      <c r="P1268" s="6"/>
      <c r="Q1268" s="6"/>
    </row>
    <row r="1269" spans="1:17" hidden="1" x14ac:dyDescent="0.35">
      <c r="A1269" t="s">
        <v>1025</v>
      </c>
      <c r="B1269" t="s">
        <v>330</v>
      </c>
      <c r="C1269" t="s">
        <v>1350</v>
      </c>
      <c r="D1269" t="s">
        <v>1351</v>
      </c>
      <c r="E1269">
        <f>SUM(Table116[[#This Row],[2025]:[2014]])</f>
        <v>5</v>
      </c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>
        <v>1</v>
      </c>
      <c r="Q1269" s="6">
        <v>4</v>
      </c>
    </row>
    <row r="1270" spans="1:17" hidden="1" x14ac:dyDescent="0.35">
      <c r="A1270" t="s">
        <v>1025</v>
      </c>
      <c r="B1270" t="s">
        <v>330</v>
      </c>
      <c r="C1270" t="s">
        <v>1352</v>
      </c>
      <c r="D1270" t="s">
        <v>1353</v>
      </c>
      <c r="E1270">
        <f>SUM(Table116[[#This Row],[2025]:[2014]])</f>
        <v>0</v>
      </c>
      <c r="F1270" s="6"/>
      <c r="G1270" s="6"/>
      <c r="H1270" s="6"/>
      <c r="I1270" s="6"/>
      <c r="J1270" s="6"/>
      <c r="K1270" s="6"/>
      <c r="L1270" s="6"/>
      <c r="M1270" s="6">
        <v>0</v>
      </c>
      <c r="N1270" s="6"/>
      <c r="O1270" s="6"/>
      <c r="P1270" s="6"/>
      <c r="Q1270" s="6"/>
    </row>
    <row r="1271" spans="1:17" hidden="1" x14ac:dyDescent="0.35">
      <c r="A1271" t="s">
        <v>1025</v>
      </c>
      <c r="B1271" t="s">
        <v>330</v>
      </c>
      <c r="C1271" t="s">
        <v>1354</v>
      </c>
      <c r="D1271" t="s">
        <v>1355</v>
      </c>
      <c r="E1271">
        <f>SUM(Table116[[#This Row],[2025]:[2014]])</f>
        <v>0</v>
      </c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>
        <v>0</v>
      </c>
    </row>
    <row r="1272" spans="1:17" hidden="1" x14ac:dyDescent="0.35">
      <c r="A1272" t="s">
        <v>1025</v>
      </c>
      <c r="B1272" t="s">
        <v>330</v>
      </c>
      <c r="C1272" t="s">
        <v>1356</v>
      </c>
      <c r="D1272" t="s">
        <v>1357</v>
      </c>
      <c r="E1272">
        <f>SUM(Table116[[#This Row],[2025]:[2014]])</f>
        <v>0</v>
      </c>
      <c r="F1272" s="6">
        <v>0</v>
      </c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hidden="1" x14ac:dyDescent="0.35">
      <c r="A1273" t="s">
        <v>1025</v>
      </c>
      <c r="B1273" t="s">
        <v>330</v>
      </c>
      <c r="C1273" t="s">
        <v>1358</v>
      </c>
      <c r="D1273" t="s">
        <v>1359</v>
      </c>
      <c r="E1273">
        <f>SUM(Table116[[#This Row],[2025]:[2014]])</f>
        <v>1</v>
      </c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>
        <v>1</v>
      </c>
    </row>
    <row r="1274" spans="1:17" hidden="1" x14ac:dyDescent="0.35">
      <c r="A1274" t="s">
        <v>1025</v>
      </c>
      <c r="B1274" t="s">
        <v>330</v>
      </c>
      <c r="C1274" t="s">
        <v>1360</v>
      </c>
      <c r="D1274" t="s">
        <v>1361</v>
      </c>
      <c r="E1274">
        <f>SUM(Table116[[#This Row],[2025]:[2014]])</f>
        <v>0</v>
      </c>
      <c r="F1274" s="6"/>
      <c r="G1274" s="6"/>
      <c r="H1274" s="6"/>
      <c r="I1274" s="6"/>
      <c r="J1274" s="6"/>
      <c r="K1274" s="6">
        <v>0</v>
      </c>
      <c r="L1274" s="6"/>
      <c r="M1274" s="6"/>
      <c r="N1274" s="6"/>
      <c r="O1274" s="6"/>
      <c r="P1274" s="6"/>
      <c r="Q1274" s="6"/>
    </row>
    <row r="1275" spans="1:17" hidden="1" x14ac:dyDescent="0.35">
      <c r="A1275" t="s">
        <v>1025</v>
      </c>
      <c r="B1275" t="s">
        <v>330</v>
      </c>
      <c r="C1275" t="s">
        <v>1362</v>
      </c>
      <c r="D1275" t="s">
        <v>1363</v>
      </c>
      <c r="E1275">
        <f>SUM(Table116[[#This Row],[2025]:[2014]])</f>
        <v>0</v>
      </c>
      <c r="F1275" s="6"/>
      <c r="G1275" s="6"/>
      <c r="H1275" s="6"/>
      <c r="I1275" s="6"/>
      <c r="J1275" s="6"/>
      <c r="K1275" s="6"/>
      <c r="L1275" s="6"/>
      <c r="M1275" s="6"/>
      <c r="N1275" s="6"/>
      <c r="O1275" s="6">
        <v>0</v>
      </c>
      <c r="P1275" s="6"/>
      <c r="Q1275" s="6"/>
    </row>
    <row r="1276" spans="1:17" hidden="1" x14ac:dyDescent="0.35">
      <c r="A1276" t="s">
        <v>1025</v>
      </c>
      <c r="B1276" t="s">
        <v>330</v>
      </c>
      <c r="C1276" t="s">
        <v>1364</v>
      </c>
      <c r="D1276" t="s">
        <v>1365</v>
      </c>
      <c r="E1276">
        <f>SUM(Table116[[#This Row],[2025]:[2014]])</f>
        <v>0</v>
      </c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>
        <v>0</v>
      </c>
    </row>
    <row r="1277" spans="1:17" hidden="1" x14ac:dyDescent="0.35">
      <c r="A1277" t="s">
        <v>1025</v>
      </c>
      <c r="B1277" t="s">
        <v>330</v>
      </c>
      <c r="C1277" t="s">
        <v>1366</v>
      </c>
      <c r="D1277" t="s">
        <v>1367</v>
      </c>
      <c r="E1277">
        <f>SUM(Table116[[#This Row],[2025]:[2014]])</f>
        <v>0</v>
      </c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>
        <v>0</v>
      </c>
      <c r="Q1277" s="6"/>
    </row>
    <row r="1278" spans="1:17" hidden="1" x14ac:dyDescent="0.35">
      <c r="A1278" t="s">
        <v>1025</v>
      </c>
      <c r="B1278" t="s">
        <v>330</v>
      </c>
      <c r="C1278" t="s">
        <v>1368</v>
      </c>
      <c r="D1278" t="s">
        <v>1369</v>
      </c>
      <c r="E1278">
        <f>SUM(Table116[[#This Row],[2025]:[2014]])</f>
        <v>0</v>
      </c>
      <c r="F1278" s="6"/>
      <c r="G1278" s="6"/>
      <c r="H1278" s="6"/>
      <c r="I1278" s="6"/>
      <c r="J1278" s="6"/>
      <c r="K1278" s="6">
        <v>0</v>
      </c>
      <c r="L1278" s="6"/>
      <c r="M1278" s="6"/>
      <c r="N1278" s="6"/>
      <c r="O1278" s="6"/>
      <c r="P1278" s="6"/>
      <c r="Q1278" s="6"/>
    </row>
    <row r="1279" spans="1:17" hidden="1" x14ac:dyDescent="0.35">
      <c r="A1279" t="s">
        <v>1025</v>
      </c>
      <c r="B1279" t="s">
        <v>330</v>
      </c>
      <c r="C1279" t="s">
        <v>1370</v>
      </c>
      <c r="D1279" t="s">
        <v>1371</v>
      </c>
      <c r="E1279">
        <f>SUM(Table116[[#This Row],[2025]:[2014]])</f>
        <v>0</v>
      </c>
      <c r="F1279" s="6"/>
      <c r="G1279" s="6"/>
      <c r="H1279" s="6"/>
      <c r="I1279" s="6"/>
      <c r="J1279" s="6"/>
      <c r="K1279" s="6"/>
      <c r="L1279" s="6"/>
      <c r="M1279" s="6"/>
      <c r="N1279" s="6"/>
      <c r="O1279" s="6">
        <v>0</v>
      </c>
      <c r="P1279" s="6"/>
      <c r="Q1279" s="6"/>
    </row>
    <row r="1280" spans="1:17" hidden="1" x14ac:dyDescent="0.35">
      <c r="A1280" t="s">
        <v>1025</v>
      </c>
      <c r="B1280" t="s">
        <v>330</v>
      </c>
      <c r="C1280" t="s">
        <v>1372</v>
      </c>
      <c r="D1280" t="s">
        <v>1373</v>
      </c>
      <c r="E1280">
        <f>SUM(Table116[[#This Row],[2025]:[2014]])</f>
        <v>0</v>
      </c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>
        <v>0</v>
      </c>
    </row>
    <row r="1281" spans="1:17" hidden="1" x14ac:dyDescent="0.35">
      <c r="A1281" t="s">
        <v>1025</v>
      </c>
      <c r="B1281" t="s">
        <v>330</v>
      </c>
      <c r="C1281" t="s">
        <v>1374</v>
      </c>
      <c r="D1281" t="s">
        <v>1375</v>
      </c>
      <c r="E1281">
        <f>SUM(Table116[[#This Row],[2025]:[2014]])</f>
        <v>0</v>
      </c>
      <c r="F1281" s="6"/>
      <c r="G1281" s="6"/>
      <c r="H1281" s="6"/>
      <c r="I1281" s="6"/>
      <c r="J1281" s="6"/>
      <c r="K1281" s="6"/>
      <c r="L1281" s="6"/>
      <c r="M1281" s="6"/>
      <c r="N1281" s="6">
        <v>0</v>
      </c>
      <c r="O1281" s="6"/>
      <c r="P1281" s="6"/>
      <c r="Q1281" s="6"/>
    </row>
    <row r="1282" spans="1:17" hidden="1" x14ac:dyDescent="0.35">
      <c r="A1282" t="s">
        <v>1025</v>
      </c>
      <c r="B1282" t="s">
        <v>330</v>
      </c>
      <c r="C1282" t="s">
        <v>1376</v>
      </c>
      <c r="D1282" t="s">
        <v>1377</v>
      </c>
      <c r="E1282">
        <f>SUM(Table116[[#This Row],[2025]:[2014]])</f>
        <v>0</v>
      </c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>
        <v>0</v>
      </c>
    </row>
    <row r="1283" spans="1:17" hidden="1" x14ac:dyDescent="0.35">
      <c r="A1283" t="s">
        <v>1025</v>
      </c>
      <c r="B1283" t="s">
        <v>330</v>
      </c>
      <c r="C1283" t="s">
        <v>1378</v>
      </c>
      <c r="D1283" t="s">
        <v>1379</v>
      </c>
      <c r="E1283">
        <f>SUM(Table116[[#This Row],[2025]:[2014]])</f>
        <v>0</v>
      </c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>
        <v>0</v>
      </c>
      <c r="Q1283" s="6"/>
    </row>
    <row r="1284" spans="1:17" hidden="1" x14ac:dyDescent="0.35">
      <c r="A1284" t="s">
        <v>1025</v>
      </c>
      <c r="B1284" t="s">
        <v>330</v>
      </c>
      <c r="C1284" t="s">
        <v>1380</v>
      </c>
      <c r="D1284" t="s">
        <v>1381</v>
      </c>
      <c r="E1284">
        <f>SUM(Table116[[#This Row],[2025]:[2014]])</f>
        <v>1</v>
      </c>
      <c r="F1284" s="6"/>
      <c r="G1284" s="6"/>
      <c r="H1284" s="6"/>
      <c r="I1284" s="6"/>
      <c r="J1284" s="6"/>
      <c r="K1284" s="6"/>
      <c r="L1284" s="6">
        <v>1</v>
      </c>
      <c r="M1284" s="6"/>
      <c r="N1284" s="6"/>
      <c r="O1284" s="6"/>
      <c r="P1284" s="6"/>
      <c r="Q1284" s="6"/>
    </row>
    <row r="1285" spans="1:17" hidden="1" x14ac:dyDescent="0.35">
      <c r="A1285" t="s">
        <v>1025</v>
      </c>
      <c r="B1285" t="s">
        <v>330</v>
      </c>
      <c r="C1285" t="s">
        <v>1382</v>
      </c>
      <c r="D1285" t="s">
        <v>1383</v>
      </c>
      <c r="E1285">
        <f>SUM(Table116[[#This Row],[2025]:[2014]])</f>
        <v>0</v>
      </c>
      <c r="F1285" s="6"/>
      <c r="G1285" s="6"/>
      <c r="H1285" s="6">
        <v>0</v>
      </c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hidden="1" x14ac:dyDescent="0.35">
      <c r="A1286" t="s">
        <v>1025</v>
      </c>
      <c r="B1286" t="s">
        <v>330</v>
      </c>
      <c r="C1286" t="s">
        <v>1384</v>
      </c>
      <c r="D1286" t="s">
        <v>1385</v>
      </c>
      <c r="E1286">
        <f>SUM(Table116[[#This Row],[2025]:[2014]])</f>
        <v>1</v>
      </c>
      <c r="F1286" s="6">
        <v>1</v>
      </c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hidden="1" x14ac:dyDescent="0.35">
      <c r="A1287" t="s">
        <v>1025</v>
      </c>
      <c r="B1287" t="s">
        <v>330</v>
      </c>
      <c r="C1287" t="s">
        <v>348</v>
      </c>
      <c r="D1287" t="s">
        <v>349</v>
      </c>
      <c r="E1287">
        <f>SUM(Table116[[#This Row],[2025]:[2014]])</f>
        <v>185</v>
      </c>
      <c r="F1287" s="6">
        <v>8</v>
      </c>
      <c r="G1287" s="6">
        <v>38</v>
      </c>
      <c r="H1287" s="6"/>
      <c r="I1287" s="6"/>
      <c r="J1287" s="6">
        <v>5</v>
      </c>
      <c r="K1287" s="6"/>
      <c r="L1287" s="6">
        <v>12</v>
      </c>
      <c r="M1287" s="6"/>
      <c r="N1287" s="6">
        <v>3</v>
      </c>
      <c r="O1287" s="6">
        <v>0</v>
      </c>
      <c r="P1287" s="6">
        <v>47</v>
      </c>
      <c r="Q1287" s="6">
        <v>72</v>
      </c>
    </row>
    <row r="1288" spans="1:17" hidden="1" x14ac:dyDescent="0.35">
      <c r="A1288" t="s">
        <v>1025</v>
      </c>
      <c r="B1288" t="s">
        <v>330</v>
      </c>
      <c r="C1288" t="s">
        <v>457</v>
      </c>
      <c r="D1288" t="s">
        <v>458</v>
      </c>
      <c r="E1288">
        <f>SUM(Table116[[#This Row],[2025]:[2014]])</f>
        <v>2</v>
      </c>
      <c r="F1288" s="6"/>
      <c r="G1288" s="6"/>
      <c r="H1288" s="6"/>
      <c r="I1288" s="6"/>
      <c r="J1288" s="6"/>
      <c r="K1288" s="6"/>
      <c r="L1288" s="6">
        <v>2</v>
      </c>
      <c r="M1288" s="6"/>
      <c r="N1288" s="6"/>
      <c r="O1288" s="6"/>
      <c r="P1288" s="6"/>
      <c r="Q1288" s="6"/>
    </row>
    <row r="1289" spans="1:17" hidden="1" x14ac:dyDescent="0.35">
      <c r="A1289" t="s">
        <v>1025</v>
      </c>
      <c r="B1289" t="s">
        <v>330</v>
      </c>
      <c r="C1289" t="s">
        <v>352</v>
      </c>
      <c r="D1289" t="s">
        <v>353</v>
      </c>
      <c r="E1289">
        <f>SUM(Table116[[#This Row],[2025]:[2014]])</f>
        <v>36</v>
      </c>
      <c r="F1289" s="6"/>
      <c r="G1289" s="6"/>
      <c r="H1289" s="6">
        <v>1</v>
      </c>
      <c r="I1289" s="6"/>
      <c r="J1289" s="6"/>
      <c r="K1289" s="6">
        <v>7</v>
      </c>
      <c r="L1289" s="6">
        <v>2</v>
      </c>
      <c r="M1289" s="6">
        <v>6</v>
      </c>
      <c r="N1289" s="6">
        <v>7</v>
      </c>
      <c r="O1289" s="6">
        <v>5</v>
      </c>
      <c r="P1289" s="6"/>
      <c r="Q1289" s="6">
        <v>8</v>
      </c>
    </row>
    <row r="1290" spans="1:17" hidden="1" x14ac:dyDescent="0.35">
      <c r="A1290" t="s">
        <v>1025</v>
      </c>
      <c r="B1290" t="s">
        <v>330</v>
      </c>
      <c r="C1290" t="s">
        <v>999</v>
      </c>
      <c r="D1290" t="s">
        <v>1000</v>
      </c>
      <c r="E1290">
        <f>SUM(Table116[[#This Row],[2025]:[2014]])</f>
        <v>4</v>
      </c>
      <c r="F1290" s="6"/>
      <c r="G1290" s="6"/>
      <c r="H1290" s="6"/>
      <c r="I1290" s="6">
        <v>1</v>
      </c>
      <c r="J1290" s="6">
        <v>1</v>
      </c>
      <c r="K1290" s="6"/>
      <c r="L1290" s="6"/>
      <c r="M1290" s="6">
        <v>1</v>
      </c>
      <c r="N1290" s="6"/>
      <c r="O1290" s="6">
        <v>1</v>
      </c>
      <c r="P1290" s="6"/>
      <c r="Q1290" s="6"/>
    </row>
    <row r="1291" spans="1:17" hidden="1" x14ac:dyDescent="0.35">
      <c r="A1291" t="s">
        <v>1025</v>
      </c>
      <c r="B1291" t="s">
        <v>330</v>
      </c>
      <c r="C1291" t="s">
        <v>1001</v>
      </c>
      <c r="D1291" t="s">
        <v>1002</v>
      </c>
      <c r="E1291">
        <f>SUM(Table116[[#This Row],[2025]:[2014]])</f>
        <v>6</v>
      </c>
      <c r="F1291" s="6"/>
      <c r="G1291" s="6"/>
      <c r="H1291" s="6"/>
      <c r="I1291" s="6"/>
      <c r="J1291" s="6"/>
      <c r="K1291" s="6"/>
      <c r="L1291" s="6"/>
      <c r="M1291" s="6">
        <v>1</v>
      </c>
      <c r="N1291" s="6"/>
      <c r="O1291" s="6"/>
      <c r="P1291" s="6">
        <v>3</v>
      </c>
      <c r="Q1291" s="6">
        <v>2</v>
      </c>
    </row>
    <row r="1292" spans="1:17" hidden="1" x14ac:dyDescent="0.35">
      <c r="A1292" t="s">
        <v>1025</v>
      </c>
      <c r="B1292" t="s">
        <v>330</v>
      </c>
      <c r="C1292" t="s">
        <v>354</v>
      </c>
      <c r="D1292" t="s">
        <v>355</v>
      </c>
      <c r="E1292">
        <f>SUM(Table116[[#This Row],[2025]:[2014]])</f>
        <v>9</v>
      </c>
      <c r="F1292" s="6">
        <v>3</v>
      </c>
      <c r="G1292" s="6">
        <v>2</v>
      </c>
      <c r="H1292" s="6">
        <v>4</v>
      </c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hidden="1" x14ac:dyDescent="0.35">
      <c r="A1293" t="s">
        <v>1025</v>
      </c>
      <c r="B1293" t="s">
        <v>330</v>
      </c>
      <c r="C1293" t="s">
        <v>356</v>
      </c>
      <c r="D1293" t="s">
        <v>357</v>
      </c>
      <c r="E1293">
        <f>SUM(Table116[[#This Row],[2025]:[2014]])</f>
        <v>4</v>
      </c>
      <c r="F1293" s="6"/>
      <c r="G1293" s="6">
        <v>4</v>
      </c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hidden="1" x14ac:dyDescent="0.35">
      <c r="A1294" t="s">
        <v>1025</v>
      </c>
      <c r="B1294" t="s">
        <v>330</v>
      </c>
      <c r="C1294" t="s">
        <v>360</v>
      </c>
      <c r="D1294" t="s">
        <v>361</v>
      </c>
      <c r="E1294">
        <f>SUM(Table116[[#This Row],[2025]:[2014]])</f>
        <v>60</v>
      </c>
      <c r="F1294" s="6"/>
      <c r="G1294" s="6">
        <v>13</v>
      </c>
      <c r="H1294" s="6">
        <v>35</v>
      </c>
      <c r="I1294" s="6"/>
      <c r="J1294" s="6">
        <v>3</v>
      </c>
      <c r="K1294" s="6">
        <v>1</v>
      </c>
      <c r="L1294" s="6">
        <v>3</v>
      </c>
      <c r="M1294" s="6"/>
      <c r="N1294" s="6"/>
      <c r="O1294" s="6"/>
      <c r="P1294" s="6">
        <v>5</v>
      </c>
      <c r="Q1294" s="6"/>
    </row>
    <row r="1295" spans="1:17" hidden="1" x14ac:dyDescent="0.35">
      <c r="A1295" t="s">
        <v>1025</v>
      </c>
      <c r="B1295" t="s">
        <v>330</v>
      </c>
      <c r="C1295" t="s">
        <v>362</v>
      </c>
      <c r="D1295" t="s">
        <v>363</v>
      </c>
      <c r="E1295">
        <f>SUM(Table116[[#This Row],[2025]:[2014]])</f>
        <v>0</v>
      </c>
      <c r="F1295" s="6">
        <v>-1</v>
      </c>
      <c r="G1295" s="6">
        <v>1</v>
      </c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hidden="1" x14ac:dyDescent="0.35">
      <c r="A1296" t="s">
        <v>1025</v>
      </c>
      <c r="B1296" t="s">
        <v>330</v>
      </c>
      <c r="C1296" t="s">
        <v>364</v>
      </c>
      <c r="D1296" t="s">
        <v>365</v>
      </c>
      <c r="E1296">
        <f>SUM(Table116[[#This Row],[2025]:[2014]])</f>
        <v>11</v>
      </c>
      <c r="F1296" s="6">
        <v>1</v>
      </c>
      <c r="G1296" s="6">
        <v>3</v>
      </c>
      <c r="H1296" s="6">
        <v>7</v>
      </c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hidden="1" x14ac:dyDescent="0.35">
      <c r="A1297" t="s">
        <v>1025</v>
      </c>
      <c r="B1297" t="s">
        <v>330</v>
      </c>
      <c r="C1297" t="s">
        <v>1386</v>
      </c>
      <c r="D1297" t="s">
        <v>1387</v>
      </c>
      <c r="E1297">
        <f>SUM(Table116[[#This Row],[2025]:[2014]])</f>
        <v>0</v>
      </c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>
        <v>-1</v>
      </c>
      <c r="Q1297" s="6">
        <v>1</v>
      </c>
    </row>
    <row r="1298" spans="1:17" hidden="1" x14ac:dyDescent="0.35">
      <c r="A1298" t="s">
        <v>1025</v>
      </c>
      <c r="B1298" t="s">
        <v>330</v>
      </c>
      <c r="C1298" t="s">
        <v>1388</v>
      </c>
      <c r="D1298" t="s">
        <v>1389</v>
      </c>
      <c r="E1298">
        <f>SUM(Table116[[#This Row],[2025]:[2014]])</f>
        <v>1</v>
      </c>
      <c r="F1298" s="6"/>
      <c r="G1298" s="6"/>
      <c r="H1298" s="6"/>
      <c r="I1298" s="6"/>
      <c r="J1298" s="6"/>
      <c r="K1298" s="6"/>
      <c r="L1298" s="6"/>
      <c r="M1298" s="6"/>
      <c r="N1298" s="6"/>
      <c r="O1298" s="6">
        <v>1</v>
      </c>
      <c r="P1298" s="6"/>
      <c r="Q1298" s="6"/>
    </row>
    <row r="1299" spans="1:17" hidden="1" x14ac:dyDescent="0.35">
      <c r="A1299" t="s">
        <v>1025</v>
      </c>
      <c r="B1299" t="s">
        <v>330</v>
      </c>
      <c r="C1299" t="s">
        <v>1013</v>
      </c>
      <c r="D1299" t="s">
        <v>1014</v>
      </c>
      <c r="E1299">
        <f>SUM(Table116[[#This Row],[2025]:[2014]])</f>
        <v>-4</v>
      </c>
      <c r="F1299" s="6"/>
      <c r="G1299" s="6"/>
      <c r="H1299" s="6"/>
      <c r="I1299" s="6"/>
      <c r="J1299" s="6"/>
      <c r="K1299" s="6"/>
      <c r="L1299" s="6"/>
      <c r="M1299" s="6"/>
      <c r="N1299" s="6">
        <v>-4</v>
      </c>
      <c r="O1299" s="6"/>
      <c r="P1299" s="6"/>
      <c r="Q1299" s="6"/>
    </row>
    <row r="1300" spans="1:17" hidden="1" x14ac:dyDescent="0.35">
      <c r="A1300" t="s">
        <v>1025</v>
      </c>
      <c r="B1300" t="s">
        <v>330</v>
      </c>
      <c r="C1300" t="s">
        <v>373</v>
      </c>
      <c r="D1300" t="s">
        <v>374</v>
      </c>
      <c r="E1300">
        <f>SUM(Table116[[#This Row],[2025]:[2014]])</f>
        <v>110</v>
      </c>
      <c r="F1300" s="6"/>
      <c r="G1300" s="6"/>
      <c r="H1300" s="6"/>
      <c r="I1300" s="6"/>
      <c r="J1300" s="6"/>
      <c r="K1300" s="6">
        <v>2</v>
      </c>
      <c r="L1300" s="6">
        <v>6</v>
      </c>
      <c r="M1300" s="6">
        <v>2</v>
      </c>
      <c r="N1300" s="6">
        <v>7</v>
      </c>
      <c r="O1300" s="6">
        <v>4</v>
      </c>
      <c r="P1300" s="6">
        <v>2</v>
      </c>
      <c r="Q1300" s="6">
        <v>87</v>
      </c>
    </row>
    <row r="1301" spans="1:17" hidden="1" x14ac:dyDescent="0.35">
      <c r="A1301" t="s">
        <v>1025</v>
      </c>
      <c r="B1301" t="s">
        <v>330</v>
      </c>
      <c r="C1301" t="s">
        <v>375</v>
      </c>
      <c r="D1301" t="s">
        <v>376</v>
      </c>
      <c r="E1301">
        <f>SUM(Table116[[#This Row],[2025]:[2014]])</f>
        <v>0</v>
      </c>
      <c r="F1301" s="6"/>
      <c r="G1301" s="6"/>
      <c r="H1301" s="6"/>
      <c r="I1301" s="6"/>
      <c r="J1301" s="6"/>
      <c r="K1301" s="6"/>
      <c r="L1301" s="6">
        <v>-1</v>
      </c>
      <c r="M1301" s="6">
        <v>1</v>
      </c>
      <c r="N1301" s="6"/>
      <c r="O1301" s="6"/>
      <c r="P1301" s="6"/>
      <c r="Q1301" s="6"/>
    </row>
    <row r="1302" spans="1:17" hidden="1" x14ac:dyDescent="0.35">
      <c r="A1302" t="s">
        <v>1025</v>
      </c>
      <c r="B1302" t="s">
        <v>330</v>
      </c>
      <c r="C1302" t="s">
        <v>535</v>
      </c>
      <c r="D1302" t="s">
        <v>536</v>
      </c>
      <c r="E1302">
        <f>SUM(Table116[[#This Row],[2025]:[2014]])</f>
        <v>1</v>
      </c>
      <c r="F1302" s="6"/>
      <c r="G1302" s="6"/>
      <c r="H1302" s="6"/>
      <c r="I1302" s="6"/>
      <c r="J1302" s="6"/>
      <c r="K1302" s="6">
        <v>1</v>
      </c>
      <c r="L1302" s="6"/>
      <c r="M1302" s="6"/>
      <c r="N1302" s="6"/>
      <c r="O1302" s="6"/>
      <c r="P1302" s="6"/>
      <c r="Q1302" s="6"/>
    </row>
    <row r="1303" spans="1:17" hidden="1" x14ac:dyDescent="0.35">
      <c r="A1303" t="s">
        <v>1025</v>
      </c>
      <c r="B1303" t="s">
        <v>330</v>
      </c>
      <c r="C1303" t="s">
        <v>1390</v>
      </c>
      <c r="D1303" t="s">
        <v>1391</v>
      </c>
      <c r="E1303">
        <f>SUM(Table116[[#This Row],[2025]:[2014]])</f>
        <v>1</v>
      </c>
      <c r="F1303" s="6"/>
      <c r="G1303" s="6"/>
      <c r="H1303" s="6"/>
      <c r="I1303" s="6"/>
      <c r="J1303" s="6"/>
      <c r="K1303" s="6"/>
      <c r="L1303" s="6"/>
      <c r="M1303" s="6"/>
      <c r="N1303" s="6">
        <v>1</v>
      </c>
      <c r="O1303" s="6"/>
      <c r="P1303" s="6"/>
      <c r="Q1303" s="6"/>
    </row>
    <row r="1304" spans="1:17" hidden="1" x14ac:dyDescent="0.35">
      <c r="A1304" t="s">
        <v>1025</v>
      </c>
      <c r="B1304" t="s">
        <v>330</v>
      </c>
      <c r="C1304" t="s">
        <v>1392</v>
      </c>
      <c r="D1304" t="s">
        <v>1393</v>
      </c>
      <c r="E1304">
        <f>SUM(Table116[[#This Row],[2025]:[2014]])</f>
        <v>1</v>
      </c>
      <c r="F1304" s="6"/>
      <c r="G1304" s="6"/>
      <c r="H1304" s="6"/>
      <c r="I1304" s="6"/>
      <c r="J1304" s="6"/>
      <c r="K1304" s="6"/>
      <c r="L1304" s="6"/>
      <c r="M1304" s="6">
        <v>1</v>
      </c>
      <c r="N1304" s="6"/>
      <c r="O1304" s="6"/>
      <c r="P1304" s="6"/>
      <c r="Q1304" s="6"/>
    </row>
    <row r="1305" spans="1:17" hidden="1" x14ac:dyDescent="0.35">
      <c r="A1305" t="s">
        <v>1025</v>
      </c>
      <c r="B1305" t="s">
        <v>330</v>
      </c>
      <c r="C1305" t="s">
        <v>1394</v>
      </c>
      <c r="D1305" t="s">
        <v>1395</v>
      </c>
      <c r="E1305">
        <f>SUM(Table116[[#This Row],[2025]:[2014]])</f>
        <v>24</v>
      </c>
      <c r="F1305" s="6"/>
      <c r="G1305" s="6"/>
      <c r="H1305" s="6"/>
      <c r="I1305" s="6"/>
      <c r="J1305" s="6"/>
      <c r="K1305" s="6"/>
      <c r="L1305" s="6"/>
      <c r="M1305" s="6"/>
      <c r="N1305" s="6"/>
      <c r="O1305" s="6">
        <v>10</v>
      </c>
      <c r="P1305" s="6">
        <v>-6</v>
      </c>
      <c r="Q1305" s="6">
        <v>20</v>
      </c>
    </row>
    <row r="1306" spans="1:17" hidden="1" x14ac:dyDescent="0.35">
      <c r="A1306" t="s">
        <v>1025</v>
      </c>
      <c r="B1306" t="s">
        <v>330</v>
      </c>
      <c r="C1306" t="s">
        <v>1019</v>
      </c>
      <c r="D1306" t="s">
        <v>1020</v>
      </c>
      <c r="E1306">
        <f>SUM(Table116[[#This Row],[2025]:[2014]])</f>
        <v>2</v>
      </c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>
        <v>2</v>
      </c>
    </row>
    <row r="1307" spans="1:17" hidden="1" x14ac:dyDescent="0.35">
      <c r="A1307" t="s">
        <v>1025</v>
      </c>
      <c r="B1307" t="s">
        <v>330</v>
      </c>
      <c r="C1307" t="s">
        <v>653</v>
      </c>
      <c r="D1307" t="s">
        <v>654</v>
      </c>
      <c r="E1307">
        <f>SUM(Table116[[#This Row],[2025]:[2014]])</f>
        <v>3</v>
      </c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>
        <v>3</v>
      </c>
    </row>
    <row r="1308" spans="1:17" hidden="1" x14ac:dyDescent="0.35">
      <c r="A1308" t="s">
        <v>1025</v>
      </c>
      <c r="B1308" t="s">
        <v>330</v>
      </c>
      <c r="C1308" t="s">
        <v>389</v>
      </c>
      <c r="D1308" t="s">
        <v>390</v>
      </c>
      <c r="E1308">
        <f>SUM(Table116[[#This Row],[2025]:[2014]])</f>
        <v>0</v>
      </c>
      <c r="F1308" s="6"/>
      <c r="G1308" s="6"/>
      <c r="H1308" s="6"/>
      <c r="I1308" s="6"/>
      <c r="J1308" s="6">
        <v>-1</v>
      </c>
      <c r="K1308" s="6">
        <v>1</v>
      </c>
      <c r="L1308" s="6"/>
      <c r="M1308" s="6"/>
      <c r="N1308" s="6"/>
      <c r="O1308" s="6"/>
      <c r="P1308" s="6"/>
      <c r="Q1308" s="6"/>
    </row>
    <row r="1309" spans="1:17" hidden="1" x14ac:dyDescent="0.35">
      <c r="A1309" t="s">
        <v>1025</v>
      </c>
      <c r="B1309" t="s">
        <v>330</v>
      </c>
      <c r="C1309" t="s">
        <v>399</v>
      </c>
      <c r="D1309" t="s">
        <v>400</v>
      </c>
      <c r="E1309">
        <f>SUM(Table116[[#This Row],[2025]:[2014]])</f>
        <v>0</v>
      </c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>
        <v>-1</v>
      </c>
      <c r="Q1309" s="6">
        <v>1</v>
      </c>
    </row>
    <row r="1310" spans="1:17" hidden="1" x14ac:dyDescent="0.35">
      <c r="A1310" t="s">
        <v>1025</v>
      </c>
      <c r="B1310" t="s">
        <v>330</v>
      </c>
      <c r="C1310" t="s">
        <v>1396</v>
      </c>
      <c r="D1310" t="s">
        <v>1397</v>
      </c>
      <c r="E1310">
        <f>SUM(Table116[[#This Row],[2025]:[2014]])</f>
        <v>1</v>
      </c>
      <c r="F1310" s="6"/>
      <c r="G1310" s="6"/>
      <c r="H1310" s="6"/>
      <c r="I1310" s="6"/>
      <c r="J1310" s="6"/>
      <c r="K1310" s="6"/>
      <c r="L1310" s="6"/>
      <c r="M1310" s="6"/>
      <c r="N1310" s="6"/>
      <c r="O1310" s="6">
        <v>1</v>
      </c>
      <c r="P1310" s="6"/>
      <c r="Q1310" s="6"/>
    </row>
    <row r="1311" spans="1:17" hidden="1" x14ac:dyDescent="0.35">
      <c r="A1311" t="s">
        <v>1025</v>
      </c>
      <c r="B1311" t="s">
        <v>330</v>
      </c>
      <c r="C1311" t="s">
        <v>1398</v>
      </c>
      <c r="D1311" t="s">
        <v>1399</v>
      </c>
      <c r="E1311">
        <f>SUM(Table116[[#This Row],[2025]:[2014]])</f>
        <v>0</v>
      </c>
      <c r="F1311" s="6"/>
      <c r="G1311" s="6"/>
      <c r="H1311" s="6"/>
      <c r="I1311" s="6"/>
      <c r="J1311" s="6"/>
      <c r="K1311" s="6"/>
      <c r="L1311" s="6">
        <v>-2</v>
      </c>
      <c r="M1311" s="6">
        <v>2</v>
      </c>
      <c r="N1311" s="6">
        <v>0</v>
      </c>
      <c r="O1311" s="6"/>
      <c r="P1311" s="6"/>
      <c r="Q1311" s="6"/>
    </row>
    <row r="1312" spans="1:17" hidden="1" x14ac:dyDescent="0.35">
      <c r="A1312" t="s">
        <v>1025</v>
      </c>
      <c r="B1312" t="s">
        <v>330</v>
      </c>
      <c r="C1312" t="s">
        <v>405</v>
      </c>
      <c r="D1312" t="s">
        <v>406</v>
      </c>
      <c r="E1312">
        <f>SUM(Table116[[#This Row],[2025]:[2014]])</f>
        <v>2</v>
      </c>
      <c r="F1312" s="6"/>
      <c r="G1312" s="6"/>
      <c r="H1312" s="6"/>
      <c r="I1312" s="6"/>
      <c r="J1312" s="6"/>
      <c r="K1312" s="6"/>
      <c r="L1312" s="6"/>
      <c r="M1312" s="6"/>
      <c r="N1312" s="6"/>
      <c r="O1312" s="6">
        <v>2</v>
      </c>
      <c r="P1312" s="6"/>
      <c r="Q1312" s="6"/>
    </row>
    <row r="1313" spans="1:17" hidden="1" x14ac:dyDescent="0.35">
      <c r="A1313" t="s">
        <v>1025</v>
      </c>
      <c r="B1313" t="s">
        <v>330</v>
      </c>
      <c r="C1313" t="s">
        <v>407</v>
      </c>
      <c r="D1313" t="s">
        <v>408</v>
      </c>
      <c r="E1313">
        <f>SUM(Table116[[#This Row],[2025]:[2014]])</f>
        <v>67</v>
      </c>
      <c r="F1313" s="6"/>
      <c r="G1313" s="6"/>
      <c r="H1313" s="6"/>
      <c r="I1313" s="6"/>
      <c r="J1313" s="6"/>
      <c r="K1313" s="6"/>
      <c r="L1313" s="6"/>
      <c r="M1313" s="6">
        <v>10</v>
      </c>
      <c r="N1313" s="6">
        <v>20</v>
      </c>
      <c r="O1313" s="6">
        <v>14</v>
      </c>
      <c r="P1313" s="6">
        <v>8</v>
      </c>
      <c r="Q1313" s="6">
        <v>15</v>
      </c>
    </row>
    <row r="1314" spans="1:17" hidden="1" x14ac:dyDescent="0.35">
      <c r="A1314" t="s">
        <v>1025</v>
      </c>
      <c r="B1314" t="s">
        <v>330</v>
      </c>
      <c r="C1314" t="s">
        <v>655</v>
      </c>
      <c r="D1314" t="s">
        <v>656</v>
      </c>
      <c r="E1314">
        <f>SUM(Table116[[#This Row],[2025]:[2014]])</f>
        <v>6</v>
      </c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>
        <v>2</v>
      </c>
      <c r="Q1314" s="6">
        <v>4</v>
      </c>
    </row>
    <row r="1315" spans="1:17" hidden="1" x14ac:dyDescent="0.35">
      <c r="A1315" t="s">
        <v>1025</v>
      </c>
      <c r="B1315" t="s">
        <v>1400</v>
      </c>
      <c r="C1315" t="s">
        <v>1401</v>
      </c>
      <c r="D1315" t="s">
        <v>1402</v>
      </c>
      <c r="E1315">
        <f>SUM(Table116[[#This Row],[2025]:[2014]])</f>
        <v>1</v>
      </c>
      <c r="F1315" s="6"/>
      <c r="G1315" s="6"/>
      <c r="H1315" s="6"/>
      <c r="I1315" s="6"/>
      <c r="J1315" s="6"/>
      <c r="K1315" s="6"/>
      <c r="L1315" s="6"/>
      <c r="M1315" s="6">
        <v>1</v>
      </c>
      <c r="N1315" s="6"/>
      <c r="O1315" s="6"/>
      <c r="P1315" s="6"/>
      <c r="Q1315" s="6"/>
    </row>
    <row r="1316" spans="1:17" hidden="1" x14ac:dyDescent="0.35">
      <c r="A1316" t="s">
        <v>1403</v>
      </c>
      <c r="B1316" t="s">
        <v>105</v>
      </c>
      <c r="C1316" t="s">
        <v>106</v>
      </c>
      <c r="D1316" t="s">
        <v>107</v>
      </c>
      <c r="E1316">
        <f>SUM(Table116[[#This Row],[2025]:[2014]])</f>
        <v>1</v>
      </c>
      <c r="F1316" s="6"/>
      <c r="G1316" s="6"/>
      <c r="H1316" s="6">
        <v>1</v>
      </c>
    </row>
    <row r="1317" spans="1:17" hidden="1" x14ac:dyDescent="0.35">
      <c r="A1317" t="s">
        <v>1403</v>
      </c>
      <c r="B1317" t="s">
        <v>464</v>
      </c>
      <c r="C1317" t="s">
        <v>465</v>
      </c>
      <c r="D1317" t="s">
        <v>466</v>
      </c>
      <c r="E1317">
        <f>SUM(Table116[[#This Row],[2025]:[2014]])</f>
        <v>1</v>
      </c>
      <c r="F1317" s="6"/>
      <c r="G1317" s="6"/>
      <c r="H1317" s="6">
        <v>1</v>
      </c>
    </row>
    <row r="1318" spans="1:17" hidden="1" x14ac:dyDescent="0.35">
      <c r="A1318" t="s">
        <v>1403</v>
      </c>
      <c r="B1318" t="s">
        <v>116</v>
      </c>
      <c r="C1318" t="s">
        <v>117</v>
      </c>
      <c r="D1318" t="s">
        <v>118</v>
      </c>
      <c r="E1318">
        <f>SUM(Table116[[#This Row],[2025]:[2014]])</f>
        <v>0</v>
      </c>
      <c r="F1318" s="6"/>
      <c r="G1318" s="6"/>
      <c r="H1318" s="6">
        <v>0</v>
      </c>
    </row>
    <row r="1319" spans="1:17" hidden="1" x14ac:dyDescent="0.35">
      <c r="A1319" t="s">
        <v>1403</v>
      </c>
      <c r="B1319" t="s">
        <v>124</v>
      </c>
      <c r="C1319" t="s">
        <v>415</v>
      </c>
      <c r="D1319" t="s">
        <v>416</v>
      </c>
      <c r="E1319">
        <f>SUM(Table116[[#This Row],[2025]:[2014]])</f>
        <v>1</v>
      </c>
      <c r="F1319" s="6"/>
      <c r="G1319" s="6"/>
      <c r="H1319" s="6">
        <v>1</v>
      </c>
    </row>
    <row r="1320" spans="1:17" hidden="1" x14ac:dyDescent="0.35">
      <c r="A1320" t="s">
        <v>1403</v>
      </c>
      <c r="B1320" t="s">
        <v>130</v>
      </c>
      <c r="C1320" t="s">
        <v>106</v>
      </c>
      <c r="D1320" t="s">
        <v>131</v>
      </c>
      <c r="E1320">
        <f>SUM(Table116[[#This Row],[2025]:[2014]])</f>
        <v>3</v>
      </c>
      <c r="F1320" s="6"/>
      <c r="G1320" s="6">
        <v>3</v>
      </c>
      <c r="H1320" s="6"/>
    </row>
    <row r="1321" spans="1:17" hidden="1" x14ac:dyDescent="0.35">
      <c r="A1321" t="s">
        <v>1403</v>
      </c>
      <c r="B1321" t="s">
        <v>130</v>
      </c>
      <c r="C1321" t="s">
        <v>106</v>
      </c>
      <c r="D1321" t="s">
        <v>132</v>
      </c>
      <c r="E1321">
        <f>SUM(Table116[[#This Row],[2025]:[2014]])</f>
        <v>-2</v>
      </c>
      <c r="F1321" s="6"/>
      <c r="G1321" s="6">
        <v>-2</v>
      </c>
      <c r="H1321" s="6"/>
    </row>
    <row r="1322" spans="1:17" hidden="1" x14ac:dyDescent="0.35">
      <c r="A1322" t="s">
        <v>1403</v>
      </c>
      <c r="B1322" t="s">
        <v>130</v>
      </c>
      <c r="C1322" t="s">
        <v>106</v>
      </c>
      <c r="D1322" t="s">
        <v>467</v>
      </c>
      <c r="E1322">
        <f>SUM(Table116[[#This Row],[2025]:[2014]])</f>
        <v>3</v>
      </c>
      <c r="F1322" s="6"/>
      <c r="G1322" s="6"/>
      <c r="H1322" s="6">
        <v>3</v>
      </c>
    </row>
    <row r="1323" spans="1:17" hidden="1" x14ac:dyDescent="0.35">
      <c r="A1323" t="s">
        <v>1403</v>
      </c>
      <c r="B1323" t="s">
        <v>130</v>
      </c>
      <c r="C1323" t="s">
        <v>106</v>
      </c>
      <c r="D1323" t="s">
        <v>137</v>
      </c>
      <c r="E1323">
        <f>SUM(Table116[[#This Row],[2025]:[2014]])</f>
        <v>2</v>
      </c>
      <c r="F1323" s="6"/>
      <c r="G1323" s="6">
        <v>2</v>
      </c>
      <c r="H1323" s="6"/>
    </row>
    <row r="1324" spans="1:17" hidden="1" x14ac:dyDescent="0.35">
      <c r="A1324" t="s">
        <v>1403</v>
      </c>
      <c r="B1324" t="s">
        <v>130</v>
      </c>
      <c r="C1324" t="s">
        <v>431</v>
      </c>
      <c r="D1324" t="s">
        <v>432</v>
      </c>
      <c r="E1324">
        <f>SUM(Table116[[#This Row],[2025]:[2014]])</f>
        <v>1</v>
      </c>
      <c r="F1324" s="6"/>
      <c r="G1324" s="6">
        <v>1</v>
      </c>
      <c r="H1324" s="6"/>
    </row>
    <row r="1325" spans="1:17" hidden="1" x14ac:dyDescent="0.35">
      <c r="A1325" t="s">
        <v>1403</v>
      </c>
      <c r="B1325" t="s">
        <v>179</v>
      </c>
      <c r="C1325" t="s">
        <v>182</v>
      </c>
      <c r="D1325" t="s">
        <v>183</v>
      </c>
      <c r="E1325">
        <f>SUM(Table116[[#This Row],[2025]:[2014]])</f>
        <v>1</v>
      </c>
      <c r="F1325" s="6"/>
      <c r="G1325" s="6"/>
      <c r="H1325" s="6">
        <v>1</v>
      </c>
    </row>
    <row r="1326" spans="1:17" hidden="1" x14ac:dyDescent="0.35">
      <c r="A1326" t="s">
        <v>1403</v>
      </c>
      <c r="B1326" t="s">
        <v>229</v>
      </c>
      <c r="C1326" t="s">
        <v>106</v>
      </c>
      <c r="D1326" t="s">
        <v>599</v>
      </c>
      <c r="E1326">
        <f>SUM(Table116[[#This Row],[2025]:[2014]])</f>
        <v>3</v>
      </c>
      <c r="F1326" s="6"/>
      <c r="G1326" s="6"/>
      <c r="H1326" s="6">
        <v>3</v>
      </c>
    </row>
    <row r="1327" spans="1:17" hidden="1" x14ac:dyDescent="0.35">
      <c r="A1327" t="s">
        <v>1403</v>
      </c>
      <c r="B1327" t="s">
        <v>229</v>
      </c>
      <c r="C1327" t="s">
        <v>106</v>
      </c>
      <c r="D1327" t="s">
        <v>233</v>
      </c>
      <c r="E1327">
        <f>SUM(Table116[[#This Row],[2025]:[2014]])</f>
        <v>1</v>
      </c>
      <c r="F1327" s="6"/>
      <c r="G1327" s="6">
        <v>1</v>
      </c>
      <c r="H1327" s="6"/>
    </row>
    <row r="1328" spans="1:17" hidden="1" x14ac:dyDescent="0.35">
      <c r="A1328" t="s">
        <v>1403</v>
      </c>
      <c r="B1328" t="s">
        <v>229</v>
      </c>
      <c r="C1328" t="s">
        <v>106</v>
      </c>
      <c r="D1328" t="s">
        <v>234</v>
      </c>
      <c r="E1328">
        <f>SUM(Table116[[#This Row],[2025]:[2014]])</f>
        <v>1</v>
      </c>
      <c r="F1328" s="6"/>
      <c r="G1328" s="6"/>
      <c r="H1328" s="6">
        <v>1</v>
      </c>
    </row>
    <row r="1329" spans="1:11" hidden="1" x14ac:dyDescent="0.35">
      <c r="A1329" t="s">
        <v>1403</v>
      </c>
      <c r="B1329" t="s">
        <v>248</v>
      </c>
      <c r="C1329" t="s">
        <v>507</v>
      </c>
      <c r="D1329" t="s">
        <v>508</v>
      </c>
      <c r="E1329">
        <f>SUM(Table116[[#This Row],[2025]:[2014]])</f>
        <v>4</v>
      </c>
      <c r="F1329" s="6"/>
      <c r="G1329" s="6">
        <v>4</v>
      </c>
      <c r="H1329" s="6"/>
    </row>
    <row r="1330" spans="1:11" hidden="1" x14ac:dyDescent="0.35">
      <c r="A1330" t="s">
        <v>1403</v>
      </c>
      <c r="B1330" t="s">
        <v>292</v>
      </c>
      <c r="C1330" t="s">
        <v>297</v>
      </c>
      <c r="D1330" t="s">
        <v>298</v>
      </c>
      <c r="E1330">
        <f>SUM(Table116[[#This Row],[2025]:[2014]])</f>
        <v>1</v>
      </c>
      <c r="F1330" s="6"/>
      <c r="G1330" s="6"/>
      <c r="H1330" s="6">
        <v>1</v>
      </c>
    </row>
    <row r="1331" spans="1:11" hidden="1" x14ac:dyDescent="0.35">
      <c r="A1331" t="s">
        <v>1403</v>
      </c>
      <c r="B1331" t="s">
        <v>313</v>
      </c>
      <c r="C1331" t="s">
        <v>314</v>
      </c>
      <c r="D1331" t="s">
        <v>315</v>
      </c>
      <c r="E1331">
        <f>SUM(Table116[[#This Row],[2025]:[2014]])</f>
        <v>0</v>
      </c>
      <c r="F1331" s="6"/>
      <c r="G1331" s="6">
        <v>0</v>
      </c>
      <c r="H1331" s="6"/>
    </row>
    <row r="1332" spans="1:11" hidden="1" x14ac:dyDescent="0.35">
      <c r="A1332" t="s">
        <v>1403</v>
      </c>
      <c r="B1332" t="s">
        <v>313</v>
      </c>
      <c r="C1332" t="s">
        <v>328</v>
      </c>
      <c r="D1332" t="s">
        <v>329</v>
      </c>
      <c r="E1332">
        <f>SUM(Table116[[#This Row],[2025]:[2014]])</f>
        <v>11</v>
      </c>
      <c r="F1332" s="6"/>
      <c r="G1332" s="6">
        <v>11</v>
      </c>
      <c r="H1332" s="6"/>
    </row>
    <row r="1333" spans="1:11" hidden="1" x14ac:dyDescent="0.35">
      <c r="A1333" t="s">
        <v>1403</v>
      </c>
      <c r="B1333" t="s">
        <v>313</v>
      </c>
      <c r="C1333" t="s">
        <v>523</v>
      </c>
      <c r="D1333" t="s">
        <v>524</v>
      </c>
      <c r="E1333">
        <f>SUM(Table116[[#This Row],[2025]:[2014]])</f>
        <v>5</v>
      </c>
      <c r="F1333" s="6"/>
      <c r="G1333" s="6">
        <v>5</v>
      </c>
      <c r="H1333" s="6"/>
    </row>
    <row r="1334" spans="1:11" hidden="1" x14ac:dyDescent="0.35">
      <c r="A1334" t="s">
        <v>1403</v>
      </c>
      <c r="B1334" t="s">
        <v>330</v>
      </c>
      <c r="C1334" t="s">
        <v>106</v>
      </c>
      <c r="D1334" t="s">
        <v>331</v>
      </c>
      <c r="E1334">
        <f>SUM(Table116[[#This Row],[2025]:[2014]])</f>
        <v>37</v>
      </c>
      <c r="F1334" s="6">
        <v>4</v>
      </c>
      <c r="G1334" s="6">
        <v>25</v>
      </c>
      <c r="H1334" s="6">
        <v>8</v>
      </c>
    </row>
    <row r="1335" spans="1:11" hidden="1" x14ac:dyDescent="0.35">
      <c r="A1335" t="s">
        <v>1403</v>
      </c>
      <c r="B1335" t="s">
        <v>330</v>
      </c>
      <c r="C1335" t="s">
        <v>106</v>
      </c>
      <c r="D1335" t="s">
        <v>333</v>
      </c>
      <c r="E1335">
        <f>SUM(Table116[[#This Row],[2025]:[2014]])</f>
        <v>5</v>
      </c>
      <c r="F1335" s="6"/>
      <c r="G1335" s="6"/>
      <c r="H1335" s="6">
        <v>5</v>
      </c>
    </row>
    <row r="1336" spans="1:11" hidden="1" x14ac:dyDescent="0.35">
      <c r="A1336" t="s">
        <v>1403</v>
      </c>
      <c r="B1336" t="s">
        <v>330</v>
      </c>
      <c r="C1336" t="s">
        <v>348</v>
      </c>
      <c r="D1336" t="s">
        <v>349</v>
      </c>
      <c r="E1336">
        <f>SUM(Table116[[#This Row],[2025]:[2014]])</f>
        <v>94</v>
      </c>
      <c r="F1336" s="6">
        <v>27</v>
      </c>
      <c r="G1336" s="6">
        <v>37</v>
      </c>
      <c r="H1336" s="6">
        <v>30</v>
      </c>
    </row>
    <row r="1337" spans="1:11" hidden="1" x14ac:dyDescent="0.35">
      <c r="A1337" t="s">
        <v>1403</v>
      </c>
      <c r="B1337" t="s">
        <v>330</v>
      </c>
      <c r="C1337" t="s">
        <v>354</v>
      </c>
      <c r="D1337" t="s">
        <v>355</v>
      </c>
      <c r="E1337">
        <f>SUM(Table116[[#This Row],[2025]:[2014]])</f>
        <v>1</v>
      </c>
      <c r="F1337" s="6"/>
      <c r="G1337" s="6">
        <v>1</v>
      </c>
      <c r="H1337" s="6"/>
    </row>
    <row r="1338" spans="1:11" hidden="1" x14ac:dyDescent="0.35">
      <c r="A1338" t="s">
        <v>1403</v>
      </c>
      <c r="B1338" t="s">
        <v>330</v>
      </c>
      <c r="C1338" t="s">
        <v>356</v>
      </c>
      <c r="D1338" t="s">
        <v>357</v>
      </c>
      <c r="E1338">
        <f>SUM(Table116[[#This Row],[2025]:[2014]])</f>
        <v>10</v>
      </c>
      <c r="F1338" s="6">
        <v>3</v>
      </c>
      <c r="G1338" s="6">
        <v>7</v>
      </c>
      <c r="H1338" s="6"/>
    </row>
    <row r="1339" spans="1:11" hidden="1" x14ac:dyDescent="0.35">
      <c r="A1339" t="s">
        <v>1403</v>
      </c>
      <c r="B1339" t="s">
        <v>330</v>
      </c>
      <c r="C1339" t="s">
        <v>360</v>
      </c>
      <c r="D1339" t="s">
        <v>361</v>
      </c>
      <c r="E1339">
        <f>SUM(Table116[[#This Row],[2025]:[2014]])</f>
        <v>1</v>
      </c>
      <c r="F1339" s="6"/>
      <c r="G1339" s="6">
        <v>1</v>
      </c>
      <c r="H1339" s="6"/>
    </row>
    <row r="1340" spans="1:11" hidden="1" x14ac:dyDescent="0.35">
      <c r="A1340" t="s">
        <v>1403</v>
      </c>
      <c r="B1340" t="s">
        <v>330</v>
      </c>
      <c r="C1340" t="s">
        <v>364</v>
      </c>
      <c r="D1340" t="s">
        <v>365</v>
      </c>
      <c r="E1340">
        <f>SUM(Table116[[#This Row],[2025]:[2014]])</f>
        <v>6</v>
      </c>
      <c r="F1340" s="6">
        <v>2</v>
      </c>
      <c r="G1340" s="6">
        <v>1</v>
      </c>
      <c r="H1340" s="6">
        <v>3</v>
      </c>
    </row>
    <row r="1341" spans="1:11" hidden="1" x14ac:dyDescent="0.35">
      <c r="A1341" t="s">
        <v>1403</v>
      </c>
      <c r="B1341" t="s">
        <v>330</v>
      </c>
      <c r="C1341" t="s">
        <v>409</v>
      </c>
      <c r="D1341" t="s">
        <v>410</v>
      </c>
      <c r="E1341">
        <f>SUM(Table116[[#This Row],[2025]:[2014]])</f>
        <v>6</v>
      </c>
      <c r="F1341" s="6">
        <v>0</v>
      </c>
      <c r="G1341" s="6">
        <v>3</v>
      </c>
      <c r="H1341" s="6">
        <v>3</v>
      </c>
    </row>
    <row r="1342" spans="1:11" hidden="1" x14ac:dyDescent="0.35">
      <c r="A1342" t="s">
        <v>1404</v>
      </c>
      <c r="B1342" t="s">
        <v>771</v>
      </c>
      <c r="C1342" t="s">
        <v>1044</v>
      </c>
      <c r="D1342" t="s">
        <v>1045</v>
      </c>
      <c r="E1342">
        <f>SUM(Table116[[#This Row],[2025]:[2014]])</f>
        <v>1</v>
      </c>
      <c r="F1342" s="6"/>
      <c r="G1342" s="6"/>
      <c r="H1342" s="6"/>
      <c r="I1342" s="6">
        <v>1</v>
      </c>
      <c r="J1342" s="6"/>
      <c r="K1342" s="6"/>
    </row>
    <row r="1343" spans="1:11" hidden="1" x14ac:dyDescent="0.35">
      <c r="A1343" t="s">
        <v>1404</v>
      </c>
      <c r="B1343" t="s">
        <v>105</v>
      </c>
      <c r="C1343" t="s">
        <v>106</v>
      </c>
      <c r="D1343" t="s">
        <v>107</v>
      </c>
      <c r="E1343">
        <f>SUM(Table116[[#This Row],[2025]:[2014]])</f>
        <v>4</v>
      </c>
      <c r="F1343" s="6"/>
      <c r="G1343" s="6">
        <v>3</v>
      </c>
      <c r="H1343" s="6"/>
      <c r="I1343" s="6"/>
      <c r="J1343" s="6">
        <v>1</v>
      </c>
      <c r="K1343" s="6"/>
    </row>
    <row r="1344" spans="1:11" hidden="1" x14ac:dyDescent="0.35">
      <c r="A1344" t="s">
        <v>1404</v>
      </c>
      <c r="B1344" t="s">
        <v>110</v>
      </c>
      <c r="C1344" t="s">
        <v>111</v>
      </c>
      <c r="D1344" t="s">
        <v>112</v>
      </c>
      <c r="E1344">
        <f>SUM(Table116[[#This Row],[2025]:[2014]])</f>
        <v>3</v>
      </c>
      <c r="F1344" s="6"/>
      <c r="G1344" s="6">
        <v>1</v>
      </c>
      <c r="H1344" s="6">
        <v>1</v>
      </c>
      <c r="I1344" s="6"/>
      <c r="J1344" s="6">
        <v>1</v>
      </c>
      <c r="K1344" s="6"/>
    </row>
    <row r="1345" spans="1:11" hidden="1" x14ac:dyDescent="0.35">
      <c r="A1345" t="s">
        <v>1404</v>
      </c>
      <c r="B1345" t="s">
        <v>116</v>
      </c>
      <c r="C1345" t="s">
        <v>117</v>
      </c>
      <c r="D1345" t="s">
        <v>118</v>
      </c>
      <c r="E1345">
        <f>SUM(Table116[[#This Row],[2025]:[2014]])</f>
        <v>30</v>
      </c>
      <c r="F1345" s="6"/>
      <c r="G1345" s="6">
        <v>10</v>
      </c>
      <c r="H1345" s="6"/>
      <c r="I1345" s="6">
        <v>20</v>
      </c>
      <c r="J1345" s="6"/>
      <c r="K1345" s="6"/>
    </row>
    <row r="1346" spans="1:11" hidden="1" x14ac:dyDescent="0.35">
      <c r="A1346" t="s">
        <v>1404</v>
      </c>
      <c r="B1346" t="s">
        <v>124</v>
      </c>
      <c r="C1346" t="s">
        <v>106</v>
      </c>
      <c r="D1346" t="s">
        <v>125</v>
      </c>
      <c r="E1346">
        <f>SUM(Table116[[#This Row],[2025]:[2014]])</f>
        <v>2</v>
      </c>
      <c r="F1346" s="6"/>
      <c r="G1346" s="6"/>
      <c r="H1346" s="6"/>
      <c r="I1346" s="6"/>
      <c r="J1346" s="6">
        <v>2</v>
      </c>
      <c r="K1346" s="6"/>
    </row>
    <row r="1347" spans="1:11" hidden="1" x14ac:dyDescent="0.35">
      <c r="A1347" t="s">
        <v>1404</v>
      </c>
      <c r="B1347" t="s">
        <v>124</v>
      </c>
      <c r="C1347" t="s">
        <v>415</v>
      </c>
      <c r="D1347" t="s">
        <v>416</v>
      </c>
      <c r="E1347">
        <f>SUM(Table116[[#This Row],[2025]:[2014]])</f>
        <v>0</v>
      </c>
      <c r="F1347" s="6"/>
      <c r="G1347" s="6"/>
      <c r="H1347" s="6"/>
      <c r="I1347" s="6">
        <v>-1</v>
      </c>
      <c r="J1347" s="6">
        <v>1</v>
      </c>
      <c r="K1347" s="6">
        <v>0</v>
      </c>
    </row>
    <row r="1348" spans="1:11" hidden="1" x14ac:dyDescent="0.35">
      <c r="A1348" t="s">
        <v>1404</v>
      </c>
      <c r="B1348" t="s">
        <v>130</v>
      </c>
      <c r="C1348" t="s">
        <v>106</v>
      </c>
      <c r="D1348" t="s">
        <v>131</v>
      </c>
      <c r="E1348">
        <f>SUM(Table116[[#This Row],[2025]:[2014]])</f>
        <v>23</v>
      </c>
      <c r="F1348" s="6"/>
      <c r="G1348" s="6">
        <v>5</v>
      </c>
      <c r="H1348" s="6">
        <v>18</v>
      </c>
      <c r="I1348" s="6"/>
      <c r="J1348" s="6"/>
      <c r="K1348" s="6"/>
    </row>
    <row r="1349" spans="1:11" hidden="1" x14ac:dyDescent="0.35">
      <c r="A1349" t="s">
        <v>1404</v>
      </c>
      <c r="B1349" t="s">
        <v>130</v>
      </c>
      <c r="C1349" t="s">
        <v>106</v>
      </c>
      <c r="D1349" t="s">
        <v>132</v>
      </c>
      <c r="E1349">
        <f>SUM(Table116[[#This Row],[2025]:[2014]])</f>
        <v>-6</v>
      </c>
      <c r="F1349" s="6"/>
      <c r="G1349" s="6">
        <v>-1</v>
      </c>
      <c r="H1349" s="6">
        <v>-3</v>
      </c>
      <c r="I1349" s="6">
        <v>-2</v>
      </c>
      <c r="J1349" s="6"/>
      <c r="K1349" s="6"/>
    </row>
    <row r="1350" spans="1:11" hidden="1" x14ac:dyDescent="0.35">
      <c r="A1350" t="s">
        <v>1404</v>
      </c>
      <c r="B1350" t="s">
        <v>130</v>
      </c>
      <c r="C1350" t="s">
        <v>106</v>
      </c>
      <c r="D1350" t="s">
        <v>136</v>
      </c>
      <c r="E1350">
        <f>SUM(Table116[[#This Row],[2025]:[2014]])</f>
        <v>3</v>
      </c>
      <c r="F1350" s="6"/>
      <c r="G1350" s="6"/>
      <c r="H1350" s="6">
        <v>1</v>
      </c>
      <c r="I1350" s="6">
        <v>2</v>
      </c>
      <c r="J1350" s="6"/>
      <c r="K1350" s="6"/>
    </row>
    <row r="1351" spans="1:11" hidden="1" x14ac:dyDescent="0.35">
      <c r="A1351" t="s">
        <v>1404</v>
      </c>
      <c r="B1351" t="s">
        <v>130</v>
      </c>
      <c r="C1351" t="s">
        <v>106</v>
      </c>
      <c r="D1351" t="s">
        <v>137</v>
      </c>
      <c r="E1351">
        <f>SUM(Table116[[#This Row],[2025]:[2014]])</f>
        <v>16</v>
      </c>
      <c r="F1351" s="6"/>
      <c r="G1351" s="6">
        <v>4</v>
      </c>
      <c r="H1351" s="6">
        <v>9</v>
      </c>
      <c r="I1351" s="6">
        <v>2</v>
      </c>
      <c r="J1351" s="6">
        <v>1</v>
      </c>
      <c r="K1351" s="6"/>
    </row>
    <row r="1352" spans="1:11" hidden="1" x14ac:dyDescent="0.35">
      <c r="A1352" t="s">
        <v>1404</v>
      </c>
      <c r="B1352" t="s">
        <v>130</v>
      </c>
      <c r="C1352" t="s">
        <v>106</v>
      </c>
      <c r="D1352" t="s">
        <v>139</v>
      </c>
      <c r="E1352">
        <f>SUM(Table116[[#This Row],[2025]:[2014]])</f>
        <v>1</v>
      </c>
      <c r="F1352" s="6"/>
      <c r="G1352" s="6"/>
      <c r="H1352" s="6"/>
      <c r="I1352" s="6">
        <v>1</v>
      </c>
      <c r="J1352" s="6"/>
      <c r="K1352" s="6"/>
    </row>
    <row r="1353" spans="1:11" hidden="1" x14ac:dyDescent="0.35">
      <c r="A1353" t="s">
        <v>1404</v>
      </c>
      <c r="B1353" t="s">
        <v>130</v>
      </c>
      <c r="C1353" t="s">
        <v>106</v>
      </c>
      <c r="D1353" t="s">
        <v>469</v>
      </c>
      <c r="E1353">
        <f>SUM(Table116[[#This Row],[2025]:[2014]])</f>
        <v>1</v>
      </c>
      <c r="F1353" s="6"/>
      <c r="G1353" s="6"/>
      <c r="H1353" s="6"/>
      <c r="I1353" s="6">
        <v>1</v>
      </c>
      <c r="J1353" s="6"/>
      <c r="K1353" s="6"/>
    </row>
    <row r="1354" spans="1:11" hidden="1" x14ac:dyDescent="0.35">
      <c r="A1354" t="s">
        <v>1404</v>
      </c>
      <c r="B1354" t="s">
        <v>130</v>
      </c>
      <c r="C1354" t="s">
        <v>106</v>
      </c>
      <c r="D1354" t="s">
        <v>420</v>
      </c>
      <c r="E1354">
        <f>SUM(Table116[[#This Row],[2025]:[2014]])</f>
        <v>3</v>
      </c>
      <c r="F1354" s="6"/>
      <c r="G1354" s="6">
        <v>3</v>
      </c>
      <c r="H1354" s="6"/>
      <c r="I1354" s="6"/>
      <c r="J1354" s="6"/>
      <c r="K1354" s="6"/>
    </row>
    <row r="1355" spans="1:11" hidden="1" x14ac:dyDescent="0.35">
      <c r="A1355" t="s">
        <v>1404</v>
      </c>
      <c r="B1355" t="s">
        <v>130</v>
      </c>
      <c r="C1355" t="s">
        <v>1405</v>
      </c>
      <c r="D1355" t="s">
        <v>1406</v>
      </c>
      <c r="E1355">
        <f>SUM(Table116[[#This Row],[2025]:[2014]])</f>
        <v>2</v>
      </c>
      <c r="F1355" s="6"/>
      <c r="G1355" s="6"/>
      <c r="H1355" s="6"/>
      <c r="I1355" s="6"/>
      <c r="J1355" s="6">
        <v>2</v>
      </c>
      <c r="K1355" s="6"/>
    </row>
    <row r="1356" spans="1:11" hidden="1" x14ac:dyDescent="0.35">
      <c r="A1356" t="s">
        <v>1404</v>
      </c>
      <c r="B1356" t="s">
        <v>130</v>
      </c>
      <c r="C1356" t="s">
        <v>431</v>
      </c>
      <c r="D1356" t="s">
        <v>432</v>
      </c>
      <c r="E1356">
        <f>SUM(Table116[[#This Row],[2025]:[2014]])</f>
        <v>4</v>
      </c>
      <c r="F1356" s="6"/>
      <c r="G1356" s="6"/>
      <c r="H1356" s="6"/>
      <c r="I1356" s="6">
        <v>1</v>
      </c>
      <c r="J1356" s="6">
        <v>3</v>
      </c>
      <c r="K1356" s="6"/>
    </row>
    <row r="1357" spans="1:11" hidden="1" x14ac:dyDescent="0.35">
      <c r="A1357" t="s">
        <v>1404</v>
      </c>
      <c r="B1357" t="s">
        <v>179</v>
      </c>
      <c r="C1357" t="s">
        <v>182</v>
      </c>
      <c r="D1357" t="s">
        <v>183</v>
      </c>
      <c r="E1357">
        <f>SUM(Table116[[#This Row],[2025]:[2014]])</f>
        <v>0</v>
      </c>
      <c r="F1357" s="6"/>
      <c r="G1357" s="6"/>
      <c r="H1357" s="6">
        <v>-1</v>
      </c>
      <c r="I1357" s="6">
        <v>0</v>
      </c>
      <c r="J1357" s="6">
        <v>1</v>
      </c>
      <c r="K1357" s="6">
        <v>0</v>
      </c>
    </row>
    <row r="1358" spans="1:11" hidden="1" x14ac:dyDescent="0.35">
      <c r="A1358" t="s">
        <v>1404</v>
      </c>
      <c r="B1358" t="s">
        <v>201</v>
      </c>
      <c r="C1358" t="s">
        <v>106</v>
      </c>
      <c r="D1358" t="s">
        <v>202</v>
      </c>
      <c r="E1358">
        <f>SUM(Table116[[#This Row],[2025]:[2014]])</f>
        <v>-14</v>
      </c>
      <c r="F1358" s="6"/>
      <c r="G1358" s="6"/>
      <c r="H1358" s="6">
        <v>-9</v>
      </c>
      <c r="I1358" s="6">
        <v>-1</v>
      </c>
      <c r="J1358" s="6">
        <v>-4</v>
      </c>
      <c r="K1358" s="6"/>
    </row>
    <row r="1359" spans="1:11" hidden="1" x14ac:dyDescent="0.35">
      <c r="A1359" t="s">
        <v>1404</v>
      </c>
      <c r="B1359" t="s">
        <v>201</v>
      </c>
      <c r="C1359" t="s">
        <v>106</v>
      </c>
      <c r="D1359" t="s">
        <v>486</v>
      </c>
      <c r="E1359">
        <f>SUM(Table116[[#This Row],[2025]:[2014]])</f>
        <v>-1</v>
      </c>
      <c r="F1359" s="6"/>
      <c r="G1359" s="6"/>
      <c r="H1359" s="6"/>
      <c r="I1359" s="6"/>
      <c r="J1359" s="6">
        <v>-1</v>
      </c>
      <c r="K1359" s="6"/>
    </row>
    <row r="1360" spans="1:11" hidden="1" x14ac:dyDescent="0.35">
      <c r="A1360" t="s">
        <v>1404</v>
      </c>
      <c r="B1360" t="s">
        <v>203</v>
      </c>
      <c r="C1360" t="s">
        <v>214</v>
      </c>
      <c r="D1360" t="s">
        <v>215</v>
      </c>
      <c r="E1360">
        <f>SUM(Table116[[#This Row],[2025]:[2014]])</f>
        <v>3</v>
      </c>
      <c r="F1360" s="6"/>
      <c r="G1360" s="6"/>
      <c r="H1360" s="6"/>
      <c r="I1360" s="6">
        <v>2</v>
      </c>
      <c r="J1360" s="6">
        <v>1</v>
      </c>
      <c r="K1360" s="6"/>
    </row>
    <row r="1361" spans="1:11" hidden="1" x14ac:dyDescent="0.35">
      <c r="A1361" t="s">
        <v>1404</v>
      </c>
      <c r="B1361" t="s">
        <v>229</v>
      </c>
      <c r="C1361" t="s">
        <v>106</v>
      </c>
      <c r="D1361" t="s">
        <v>230</v>
      </c>
      <c r="E1361">
        <f>SUM(Table116[[#This Row],[2025]:[2014]])</f>
        <v>1</v>
      </c>
      <c r="F1361" s="6"/>
      <c r="G1361" s="6"/>
      <c r="H1361" s="6"/>
      <c r="I1361" s="6">
        <v>1</v>
      </c>
      <c r="J1361" s="6"/>
      <c r="K1361" s="6"/>
    </row>
    <row r="1362" spans="1:11" hidden="1" x14ac:dyDescent="0.35">
      <c r="A1362" t="s">
        <v>1404</v>
      </c>
      <c r="B1362" t="s">
        <v>229</v>
      </c>
      <c r="C1362" t="s">
        <v>106</v>
      </c>
      <c r="D1362" t="s">
        <v>231</v>
      </c>
      <c r="E1362">
        <f>SUM(Table116[[#This Row],[2025]:[2014]])</f>
        <v>10</v>
      </c>
      <c r="F1362" s="6"/>
      <c r="G1362" s="6"/>
      <c r="H1362" s="6">
        <v>7</v>
      </c>
      <c r="I1362" s="6">
        <v>3</v>
      </c>
      <c r="J1362" s="6"/>
      <c r="K1362" s="6"/>
    </row>
    <row r="1363" spans="1:11" hidden="1" x14ac:dyDescent="0.35">
      <c r="A1363" t="s">
        <v>1404</v>
      </c>
      <c r="B1363" t="s">
        <v>229</v>
      </c>
      <c r="C1363" t="s">
        <v>106</v>
      </c>
      <c r="D1363" t="s">
        <v>232</v>
      </c>
      <c r="E1363">
        <f>SUM(Table116[[#This Row],[2025]:[2014]])</f>
        <v>2</v>
      </c>
      <c r="F1363" s="6"/>
      <c r="G1363" s="6"/>
      <c r="H1363" s="6"/>
      <c r="I1363" s="6">
        <v>1</v>
      </c>
      <c r="J1363" s="6">
        <v>1</v>
      </c>
      <c r="K1363" s="6"/>
    </row>
    <row r="1364" spans="1:11" hidden="1" x14ac:dyDescent="0.35">
      <c r="A1364" t="s">
        <v>1404</v>
      </c>
      <c r="B1364" t="s">
        <v>229</v>
      </c>
      <c r="C1364" t="s">
        <v>106</v>
      </c>
      <c r="D1364" t="s">
        <v>503</v>
      </c>
      <c r="E1364">
        <f>SUM(Table116[[#This Row],[2025]:[2014]])</f>
        <v>1</v>
      </c>
      <c r="F1364" s="6"/>
      <c r="G1364" s="6"/>
      <c r="H1364" s="6">
        <v>1</v>
      </c>
      <c r="I1364" s="6"/>
      <c r="J1364" s="6"/>
      <c r="K1364" s="6"/>
    </row>
    <row r="1365" spans="1:11" hidden="1" x14ac:dyDescent="0.35">
      <c r="A1365" t="s">
        <v>1404</v>
      </c>
      <c r="B1365" t="s">
        <v>229</v>
      </c>
      <c r="C1365" t="s">
        <v>106</v>
      </c>
      <c r="D1365" t="s">
        <v>233</v>
      </c>
      <c r="E1365">
        <f>SUM(Table116[[#This Row],[2025]:[2014]])</f>
        <v>41</v>
      </c>
      <c r="F1365" s="6"/>
      <c r="G1365" s="6">
        <v>4</v>
      </c>
      <c r="H1365" s="6">
        <v>7</v>
      </c>
      <c r="I1365" s="6">
        <v>24</v>
      </c>
      <c r="J1365" s="6">
        <v>6</v>
      </c>
      <c r="K1365" s="6"/>
    </row>
    <row r="1366" spans="1:11" hidden="1" x14ac:dyDescent="0.35">
      <c r="A1366" t="s">
        <v>1404</v>
      </c>
      <c r="B1366" t="s">
        <v>229</v>
      </c>
      <c r="C1366" t="s">
        <v>106</v>
      </c>
      <c r="D1366" t="s">
        <v>234</v>
      </c>
      <c r="E1366">
        <f>SUM(Table116[[#This Row],[2025]:[2014]])</f>
        <v>7</v>
      </c>
      <c r="F1366" s="6"/>
      <c r="G1366" s="6"/>
      <c r="H1366" s="6"/>
      <c r="I1366" s="6">
        <v>6</v>
      </c>
      <c r="J1366" s="6">
        <v>1</v>
      </c>
      <c r="K1366" s="6"/>
    </row>
    <row r="1367" spans="1:11" hidden="1" x14ac:dyDescent="0.35">
      <c r="A1367" t="s">
        <v>1404</v>
      </c>
      <c r="B1367" t="s">
        <v>229</v>
      </c>
      <c r="C1367" t="s">
        <v>106</v>
      </c>
      <c r="D1367" t="s">
        <v>235</v>
      </c>
      <c r="E1367">
        <f>SUM(Table116[[#This Row],[2025]:[2014]])</f>
        <v>5</v>
      </c>
      <c r="F1367" s="6"/>
      <c r="G1367" s="6"/>
      <c r="H1367" s="6"/>
      <c r="I1367" s="6">
        <v>4</v>
      </c>
      <c r="J1367" s="6">
        <v>1</v>
      </c>
      <c r="K1367" s="6"/>
    </row>
    <row r="1368" spans="1:11" hidden="1" x14ac:dyDescent="0.35">
      <c r="A1368" t="s">
        <v>1404</v>
      </c>
      <c r="B1368" t="s">
        <v>238</v>
      </c>
      <c r="C1368" t="s">
        <v>505</v>
      </c>
      <c r="D1368" t="s">
        <v>506</v>
      </c>
      <c r="E1368">
        <f>SUM(Table116[[#This Row],[2025]:[2014]])</f>
        <v>2</v>
      </c>
      <c r="F1368" s="6"/>
      <c r="G1368" s="6"/>
      <c r="H1368" s="6">
        <v>1</v>
      </c>
      <c r="I1368" s="6"/>
      <c r="J1368" s="6">
        <v>1</v>
      </c>
      <c r="K1368" s="6"/>
    </row>
    <row r="1369" spans="1:11" hidden="1" x14ac:dyDescent="0.35">
      <c r="A1369" t="s">
        <v>1404</v>
      </c>
      <c r="B1369" t="s">
        <v>259</v>
      </c>
      <c r="C1369" t="s">
        <v>262</v>
      </c>
      <c r="D1369" t="s">
        <v>263</v>
      </c>
      <c r="E1369">
        <f>SUM(Table116[[#This Row],[2025]:[2014]])</f>
        <v>5</v>
      </c>
      <c r="F1369" s="6">
        <v>4</v>
      </c>
      <c r="G1369" s="6">
        <v>1</v>
      </c>
      <c r="H1369" s="6"/>
      <c r="I1369" s="6"/>
      <c r="J1369" s="6"/>
      <c r="K1369" s="6"/>
    </row>
    <row r="1370" spans="1:11" hidden="1" x14ac:dyDescent="0.35">
      <c r="A1370" t="s">
        <v>1404</v>
      </c>
      <c r="B1370" t="s">
        <v>281</v>
      </c>
      <c r="C1370" t="s">
        <v>282</v>
      </c>
      <c r="D1370" t="s">
        <v>283</v>
      </c>
      <c r="E1370">
        <f>SUM(Table116[[#This Row],[2025]:[2014]])</f>
        <v>25</v>
      </c>
      <c r="F1370" s="6"/>
      <c r="G1370" s="6"/>
      <c r="H1370" s="6">
        <v>5</v>
      </c>
      <c r="I1370" s="6">
        <v>7</v>
      </c>
      <c r="J1370" s="6">
        <v>13</v>
      </c>
      <c r="K1370" s="6"/>
    </row>
    <row r="1371" spans="1:11" hidden="1" x14ac:dyDescent="0.35">
      <c r="A1371" t="s">
        <v>1404</v>
      </c>
      <c r="B1371" t="s">
        <v>281</v>
      </c>
      <c r="C1371" t="s">
        <v>286</v>
      </c>
      <c r="D1371" t="s">
        <v>287</v>
      </c>
      <c r="E1371">
        <f>SUM(Table116[[#This Row],[2025]:[2014]])</f>
        <v>2</v>
      </c>
      <c r="F1371" s="6">
        <v>1</v>
      </c>
      <c r="G1371" s="6"/>
      <c r="H1371" s="6">
        <v>1</v>
      </c>
      <c r="I1371" s="6"/>
      <c r="J1371" s="6"/>
      <c r="K1371" s="6"/>
    </row>
    <row r="1372" spans="1:11" hidden="1" x14ac:dyDescent="0.35">
      <c r="A1372" t="s">
        <v>1404</v>
      </c>
      <c r="B1372" t="s">
        <v>299</v>
      </c>
      <c r="C1372" t="s">
        <v>450</v>
      </c>
      <c r="D1372" t="s">
        <v>451</v>
      </c>
      <c r="E1372">
        <f>SUM(Table116[[#This Row],[2025]:[2014]])</f>
        <v>3</v>
      </c>
      <c r="F1372" s="6"/>
      <c r="G1372" s="6"/>
      <c r="H1372" s="6">
        <v>3</v>
      </c>
      <c r="I1372" s="6"/>
      <c r="J1372" s="6"/>
      <c r="K1372" s="6"/>
    </row>
    <row r="1373" spans="1:11" hidden="1" x14ac:dyDescent="0.35">
      <c r="A1373" t="s">
        <v>1404</v>
      </c>
      <c r="B1373" t="s">
        <v>313</v>
      </c>
      <c r="C1373" t="s">
        <v>314</v>
      </c>
      <c r="D1373" t="s">
        <v>315</v>
      </c>
      <c r="E1373">
        <f>SUM(Table116[[#This Row],[2025]:[2014]])</f>
        <v>1</v>
      </c>
      <c r="F1373" s="6"/>
      <c r="G1373" s="6">
        <v>1</v>
      </c>
      <c r="H1373" s="6">
        <v>0</v>
      </c>
      <c r="I1373" s="6"/>
      <c r="J1373" s="6"/>
      <c r="K1373" s="6"/>
    </row>
    <row r="1374" spans="1:11" hidden="1" x14ac:dyDescent="0.35">
      <c r="A1374" t="s">
        <v>1404</v>
      </c>
      <c r="B1374" t="s">
        <v>313</v>
      </c>
      <c r="C1374" t="s">
        <v>326</v>
      </c>
      <c r="D1374" t="s">
        <v>327</v>
      </c>
      <c r="E1374">
        <f>SUM(Table116[[#This Row],[2025]:[2014]])</f>
        <v>5</v>
      </c>
      <c r="F1374" s="6"/>
      <c r="G1374" s="6">
        <v>2</v>
      </c>
      <c r="H1374" s="6">
        <v>1</v>
      </c>
      <c r="I1374" s="6">
        <v>1</v>
      </c>
      <c r="J1374" s="6">
        <v>1</v>
      </c>
      <c r="K1374" s="6"/>
    </row>
    <row r="1375" spans="1:11" hidden="1" x14ac:dyDescent="0.35">
      <c r="A1375" t="s">
        <v>1404</v>
      </c>
      <c r="B1375" t="s">
        <v>313</v>
      </c>
      <c r="C1375" t="s">
        <v>328</v>
      </c>
      <c r="D1375" t="s">
        <v>329</v>
      </c>
      <c r="E1375">
        <f>SUM(Table116[[#This Row],[2025]:[2014]])</f>
        <v>35</v>
      </c>
      <c r="F1375" s="6"/>
      <c r="G1375" s="6"/>
      <c r="H1375" s="6">
        <v>23</v>
      </c>
      <c r="I1375" s="6">
        <v>10</v>
      </c>
      <c r="J1375" s="6">
        <v>2</v>
      </c>
      <c r="K1375" s="6"/>
    </row>
    <row r="1376" spans="1:11" hidden="1" x14ac:dyDescent="0.35">
      <c r="A1376" t="s">
        <v>1404</v>
      </c>
      <c r="B1376" t="s">
        <v>313</v>
      </c>
      <c r="C1376" t="s">
        <v>452</v>
      </c>
      <c r="D1376" t="s">
        <v>453</v>
      </c>
      <c r="E1376">
        <f>SUM(Table116[[#This Row],[2025]:[2014]])</f>
        <v>1</v>
      </c>
      <c r="F1376" s="6"/>
      <c r="G1376" s="6">
        <v>1</v>
      </c>
      <c r="H1376" s="6"/>
      <c r="I1376" s="6"/>
      <c r="J1376" s="6"/>
      <c r="K1376" s="6"/>
    </row>
    <row r="1377" spans="1:11" hidden="1" x14ac:dyDescent="0.35">
      <c r="A1377" t="s">
        <v>1404</v>
      </c>
      <c r="B1377" t="s">
        <v>313</v>
      </c>
      <c r="C1377" t="s">
        <v>523</v>
      </c>
      <c r="D1377" t="s">
        <v>524</v>
      </c>
      <c r="E1377">
        <f>SUM(Table116[[#This Row],[2025]:[2014]])</f>
        <v>25</v>
      </c>
      <c r="F1377" s="6"/>
      <c r="G1377" s="6">
        <v>25</v>
      </c>
      <c r="H1377" s="6"/>
      <c r="I1377" s="6"/>
      <c r="J1377" s="6"/>
      <c r="K1377" s="6"/>
    </row>
    <row r="1378" spans="1:11" hidden="1" x14ac:dyDescent="0.35">
      <c r="A1378" t="s">
        <v>1404</v>
      </c>
      <c r="B1378" t="s">
        <v>330</v>
      </c>
      <c r="C1378" t="s">
        <v>106</v>
      </c>
      <c r="D1378" t="s">
        <v>331</v>
      </c>
      <c r="E1378">
        <f>SUM(Table116[[#This Row],[2025]:[2014]])</f>
        <v>127</v>
      </c>
      <c r="F1378" s="6">
        <v>13</v>
      </c>
      <c r="G1378" s="6">
        <v>33</v>
      </c>
      <c r="H1378" s="6">
        <v>34</v>
      </c>
      <c r="I1378" s="6">
        <v>39</v>
      </c>
      <c r="J1378" s="6">
        <v>8</v>
      </c>
      <c r="K1378" s="6"/>
    </row>
    <row r="1379" spans="1:11" hidden="1" x14ac:dyDescent="0.35">
      <c r="A1379" t="s">
        <v>1404</v>
      </c>
      <c r="B1379" t="s">
        <v>330</v>
      </c>
      <c r="C1379" t="s">
        <v>106</v>
      </c>
      <c r="D1379" t="s">
        <v>332</v>
      </c>
      <c r="E1379">
        <f>SUM(Table116[[#This Row],[2025]:[2014]])</f>
        <v>22</v>
      </c>
      <c r="F1379" s="6"/>
      <c r="G1379" s="6"/>
      <c r="H1379" s="6">
        <v>9</v>
      </c>
      <c r="I1379" s="6">
        <v>12</v>
      </c>
      <c r="J1379" s="6">
        <v>1</v>
      </c>
      <c r="K1379" s="6"/>
    </row>
    <row r="1380" spans="1:11" hidden="1" x14ac:dyDescent="0.35">
      <c r="A1380" t="s">
        <v>1404</v>
      </c>
      <c r="B1380" t="s">
        <v>330</v>
      </c>
      <c r="C1380" t="s">
        <v>106</v>
      </c>
      <c r="D1380" t="s">
        <v>333</v>
      </c>
      <c r="E1380">
        <f>SUM(Table116[[#This Row],[2025]:[2014]])</f>
        <v>3</v>
      </c>
      <c r="F1380" s="6"/>
      <c r="G1380" s="6"/>
      <c r="H1380" s="6"/>
      <c r="I1380" s="6"/>
      <c r="J1380" s="6">
        <v>3</v>
      </c>
      <c r="K1380" s="6"/>
    </row>
    <row r="1381" spans="1:11" hidden="1" x14ac:dyDescent="0.35">
      <c r="A1381" t="s">
        <v>1404</v>
      </c>
      <c r="B1381" t="s">
        <v>330</v>
      </c>
      <c r="C1381" t="s">
        <v>334</v>
      </c>
      <c r="D1381" t="s">
        <v>335</v>
      </c>
      <c r="E1381">
        <f>SUM(Table116[[#This Row],[2025]:[2014]])</f>
        <v>8</v>
      </c>
      <c r="F1381" s="6"/>
      <c r="G1381" s="6"/>
      <c r="H1381" s="6">
        <v>1</v>
      </c>
      <c r="I1381" s="6">
        <v>5</v>
      </c>
      <c r="J1381" s="6">
        <v>2</v>
      </c>
      <c r="K1381" s="6"/>
    </row>
    <row r="1382" spans="1:11" hidden="1" x14ac:dyDescent="0.35">
      <c r="A1382" t="s">
        <v>1404</v>
      </c>
      <c r="B1382" t="s">
        <v>330</v>
      </c>
      <c r="C1382" t="s">
        <v>348</v>
      </c>
      <c r="D1382" t="s">
        <v>349</v>
      </c>
      <c r="E1382">
        <f>SUM(Table116[[#This Row],[2025]:[2014]])</f>
        <v>75</v>
      </c>
      <c r="F1382" s="6">
        <v>4</v>
      </c>
      <c r="G1382" s="6">
        <v>19</v>
      </c>
      <c r="H1382" s="6">
        <v>16</v>
      </c>
      <c r="I1382" s="6">
        <v>18</v>
      </c>
      <c r="J1382" s="6">
        <v>18</v>
      </c>
      <c r="K1382" s="6"/>
    </row>
    <row r="1383" spans="1:11" hidden="1" x14ac:dyDescent="0.35">
      <c r="A1383" t="s">
        <v>1404</v>
      </c>
      <c r="B1383" t="s">
        <v>330</v>
      </c>
      <c r="C1383" t="s">
        <v>1407</v>
      </c>
      <c r="D1383" t="s">
        <v>1408</v>
      </c>
      <c r="E1383">
        <f>SUM(Table116[[#This Row],[2025]:[2014]])</f>
        <v>1</v>
      </c>
      <c r="F1383" s="6"/>
      <c r="G1383" s="6"/>
      <c r="H1383" s="6">
        <v>1</v>
      </c>
      <c r="I1383" s="6"/>
      <c r="J1383" s="6"/>
      <c r="K1383" s="6"/>
    </row>
    <row r="1384" spans="1:11" hidden="1" x14ac:dyDescent="0.35">
      <c r="A1384" t="s">
        <v>1404</v>
      </c>
      <c r="B1384" t="s">
        <v>330</v>
      </c>
      <c r="C1384" t="s">
        <v>356</v>
      </c>
      <c r="D1384" t="s">
        <v>357</v>
      </c>
      <c r="E1384">
        <f>SUM(Table116[[#This Row],[2025]:[2014]])</f>
        <v>1</v>
      </c>
      <c r="F1384" s="6"/>
      <c r="G1384" s="6">
        <v>1</v>
      </c>
      <c r="H1384" s="6"/>
      <c r="I1384" s="6"/>
      <c r="J1384" s="6"/>
      <c r="K1384" s="6"/>
    </row>
    <row r="1385" spans="1:11" hidden="1" x14ac:dyDescent="0.35">
      <c r="A1385" t="s">
        <v>1404</v>
      </c>
      <c r="B1385" t="s">
        <v>330</v>
      </c>
      <c r="C1385" t="s">
        <v>358</v>
      </c>
      <c r="D1385" t="s">
        <v>359</v>
      </c>
      <c r="E1385">
        <f>SUM(Table116[[#This Row],[2025]:[2014]])</f>
        <v>1</v>
      </c>
      <c r="F1385" s="6"/>
      <c r="G1385" s="6"/>
      <c r="H1385" s="6"/>
      <c r="I1385" s="6"/>
      <c r="J1385" s="6">
        <v>1</v>
      </c>
      <c r="K1385" s="6"/>
    </row>
    <row r="1386" spans="1:11" hidden="1" x14ac:dyDescent="0.35">
      <c r="A1386" t="s">
        <v>1404</v>
      </c>
      <c r="B1386" t="s">
        <v>330</v>
      </c>
      <c r="C1386" t="s">
        <v>360</v>
      </c>
      <c r="D1386" t="s">
        <v>361</v>
      </c>
      <c r="E1386">
        <f>SUM(Table116[[#This Row],[2025]:[2014]])</f>
        <v>3</v>
      </c>
      <c r="F1386" s="6"/>
      <c r="G1386" s="6"/>
      <c r="H1386" s="6"/>
      <c r="I1386" s="6">
        <v>1</v>
      </c>
      <c r="J1386" s="6">
        <v>2</v>
      </c>
      <c r="K1386" s="6"/>
    </row>
    <row r="1387" spans="1:11" hidden="1" x14ac:dyDescent="0.35">
      <c r="A1387" t="s">
        <v>1404</v>
      </c>
      <c r="B1387" t="s">
        <v>330</v>
      </c>
      <c r="C1387" t="s">
        <v>364</v>
      </c>
      <c r="D1387" t="s">
        <v>365</v>
      </c>
      <c r="E1387">
        <f>SUM(Table116[[#This Row],[2025]:[2014]])</f>
        <v>14</v>
      </c>
      <c r="F1387" s="6">
        <v>1</v>
      </c>
      <c r="G1387" s="6">
        <v>1</v>
      </c>
      <c r="H1387" s="6">
        <v>5</v>
      </c>
      <c r="I1387" s="6">
        <v>4</v>
      </c>
      <c r="J1387" s="6">
        <v>3</v>
      </c>
      <c r="K1387" s="6"/>
    </row>
    <row r="1388" spans="1:11" hidden="1" x14ac:dyDescent="0.35">
      <c r="A1388" t="s">
        <v>1404</v>
      </c>
      <c r="B1388" t="s">
        <v>330</v>
      </c>
      <c r="C1388" t="s">
        <v>662</v>
      </c>
      <c r="D1388" t="s">
        <v>663</v>
      </c>
      <c r="E1388">
        <f>SUM(Table116[[#This Row],[2025]:[2014]])</f>
        <v>1</v>
      </c>
      <c r="F1388" s="6"/>
      <c r="G1388" s="6">
        <v>1</v>
      </c>
      <c r="H1388" s="6"/>
      <c r="I1388" s="6"/>
      <c r="J1388" s="6"/>
      <c r="K1388" s="6"/>
    </row>
    <row r="1389" spans="1:11" x14ac:dyDescent="0.35">
      <c r="A1389" t="s">
        <v>1409</v>
      </c>
      <c r="B1389" t="s">
        <v>105</v>
      </c>
      <c r="C1389" t="s">
        <v>106</v>
      </c>
      <c r="D1389" t="s">
        <v>107</v>
      </c>
      <c r="E1389">
        <f>SUM(Table116[[#This Row],[2025]:[2014]])</f>
        <v>30</v>
      </c>
      <c r="F1389" s="6"/>
      <c r="G1389" s="6">
        <v>6</v>
      </c>
      <c r="H1389" s="6">
        <v>1</v>
      </c>
      <c r="I1389" s="6">
        <v>1</v>
      </c>
      <c r="J1389" s="6">
        <v>7</v>
      </c>
      <c r="K1389" s="6">
        <v>15</v>
      </c>
    </row>
    <row r="1390" spans="1:11" x14ac:dyDescent="0.35">
      <c r="A1390" t="s">
        <v>1409</v>
      </c>
      <c r="B1390" t="s">
        <v>110</v>
      </c>
      <c r="C1390" t="s">
        <v>111</v>
      </c>
      <c r="D1390" t="s">
        <v>112</v>
      </c>
      <c r="E1390">
        <f>SUM(Table116[[#This Row],[2025]:[2014]])</f>
        <v>6</v>
      </c>
      <c r="F1390" s="6"/>
      <c r="G1390" s="6"/>
      <c r="H1390" s="6">
        <v>4</v>
      </c>
      <c r="I1390" s="6">
        <v>2</v>
      </c>
      <c r="J1390" s="6"/>
      <c r="K1390" s="6"/>
    </row>
    <row r="1391" spans="1:11" x14ac:dyDescent="0.35">
      <c r="A1391" t="s">
        <v>1409</v>
      </c>
      <c r="B1391" t="s">
        <v>116</v>
      </c>
      <c r="C1391" t="s">
        <v>117</v>
      </c>
      <c r="D1391" t="s">
        <v>118</v>
      </c>
      <c r="E1391">
        <f>SUM(Table116[[#This Row],[2025]:[2014]])</f>
        <v>175</v>
      </c>
      <c r="F1391" s="6"/>
      <c r="G1391" s="6"/>
      <c r="H1391" s="6"/>
      <c r="I1391" s="6"/>
      <c r="J1391" s="6">
        <v>150</v>
      </c>
      <c r="K1391" s="6">
        <v>25</v>
      </c>
    </row>
    <row r="1392" spans="1:11" x14ac:dyDescent="0.35">
      <c r="A1392" t="s">
        <v>1409</v>
      </c>
      <c r="B1392" t="s">
        <v>124</v>
      </c>
      <c r="C1392" t="s">
        <v>106</v>
      </c>
      <c r="D1392" t="s">
        <v>125</v>
      </c>
      <c r="E1392">
        <f>SUM(Table116[[#This Row],[2025]:[2014]])</f>
        <v>33</v>
      </c>
      <c r="F1392" s="6"/>
      <c r="G1392" s="6"/>
      <c r="H1392" s="6"/>
      <c r="I1392" s="6"/>
      <c r="J1392" s="6">
        <v>33</v>
      </c>
      <c r="K1392" s="6"/>
    </row>
    <row r="1393" spans="1:11" x14ac:dyDescent="0.35">
      <c r="A1393" t="s">
        <v>1409</v>
      </c>
      <c r="B1393" t="s">
        <v>124</v>
      </c>
      <c r="C1393" t="s">
        <v>106</v>
      </c>
      <c r="D1393" t="s">
        <v>1410</v>
      </c>
      <c r="E1393">
        <f>SUM(Table116[[#This Row],[2025]:[2014]])</f>
        <v>33</v>
      </c>
      <c r="F1393" s="6"/>
      <c r="G1393" s="6"/>
      <c r="H1393" s="6"/>
      <c r="I1393" s="6"/>
      <c r="J1393" s="6">
        <v>-5</v>
      </c>
      <c r="K1393" s="6">
        <v>38</v>
      </c>
    </row>
    <row r="1394" spans="1:11" x14ac:dyDescent="0.35">
      <c r="A1394" t="s">
        <v>1409</v>
      </c>
      <c r="B1394" t="s">
        <v>130</v>
      </c>
      <c r="C1394" t="s">
        <v>106</v>
      </c>
      <c r="D1394" t="s">
        <v>131</v>
      </c>
      <c r="E1394">
        <f>SUM(Table116[[#This Row],[2025]:[2014]])</f>
        <v>19</v>
      </c>
      <c r="F1394" s="6"/>
      <c r="G1394" s="6">
        <v>4</v>
      </c>
      <c r="H1394" s="6">
        <v>15</v>
      </c>
      <c r="I1394" s="6"/>
      <c r="J1394" s="6"/>
      <c r="K1394" s="6"/>
    </row>
    <row r="1395" spans="1:11" x14ac:dyDescent="0.35">
      <c r="A1395" t="s">
        <v>1409</v>
      </c>
      <c r="B1395" t="s">
        <v>130</v>
      </c>
      <c r="C1395" t="s">
        <v>106</v>
      </c>
      <c r="D1395" t="s">
        <v>418</v>
      </c>
      <c r="E1395">
        <f>SUM(Table116[[#This Row],[2025]:[2014]])</f>
        <v>6</v>
      </c>
      <c r="F1395" s="6"/>
      <c r="G1395" s="6"/>
      <c r="H1395" s="6"/>
      <c r="I1395" s="6">
        <v>4</v>
      </c>
      <c r="J1395" s="6">
        <v>1</v>
      </c>
      <c r="K1395" s="6">
        <v>1</v>
      </c>
    </row>
    <row r="1396" spans="1:11" x14ac:dyDescent="0.35">
      <c r="A1396" t="s">
        <v>1409</v>
      </c>
      <c r="B1396" t="s">
        <v>130</v>
      </c>
      <c r="C1396" t="s">
        <v>106</v>
      </c>
      <c r="D1396" t="s">
        <v>132</v>
      </c>
      <c r="E1396">
        <f>SUM(Table116[[#This Row],[2025]:[2014]])</f>
        <v>-13</v>
      </c>
      <c r="F1396" s="6"/>
      <c r="G1396" s="6">
        <v>-6</v>
      </c>
      <c r="H1396" s="6"/>
      <c r="I1396" s="6">
        <v>-6</v>
      </c>
      <c r="J1396" s="6">
        <v>-1</v>
      </c>
      <c r="K1396" s="6"/>
    </row>
    <row r="1397" spans="1:11" x14ac:dyDescent="0.35">
      <c r="A1397" t="s">
        <v>1409</v>
      </c>
      <c r="B1397" t="s">
        <v>130</v>
      </c>
      <c r="C1397" t="s">
        <v>106</v>
      </c>
      <c r="D1397" t="s">
        <v>134</v>
      </c>
      <c r="E1397">
        <f>SUM(Table116[[#This Row],[2025]:[2014]])</f>
        <v>4</v>
      </c>
      <c r="F1397" s="6"/>
      <c r="G1397" s="6"/>
      <c r="H1397" s="6"/>
      <c r="I1397" s="6">
        <v>1</v>
      </c>
      <c r="J1397" s="6">
        <v>1</v>
      </c>
      <c r="K1397" s="6">
        <v>2</v>
      </c>
    </row>
    <row r="1398" spans="1:11" x14ac:dyDescent="0.35">
      <c r="A1398" t="s">
        <v>1409</v>
      </c>
      <c r="B1398" t="s">
        <v>130</v>
      </c>
      <c r="C1398" t="s">
        <v>106</v>
      </c>
      <c r="D1398" t="s">
        <v>579</v>
      </c>
      <c r="E1398">
        <f>SUM(Table116[[#This Row],[2025]:[2014]])</f>
        <v>10</v>
      </c>
      <c r="F1398" s="6"/>
      <c r="G1398" s="6"/>
      <c r="H1398" s="6"/>
      <c r="I1398" s="6">
        <v>8</v>
      </c>
      <c r="J1398" s="6"/>
      <c r="K1398" s="6">
        <v>2</v>
      </c>
    </row>
    <row r="1399" spans="1:11" x14ac:dyDescent="0.35">
      <c r="A1399" t="s">
        <v>1409</v>
      </c>
      <c r="B1399" t="s">
        <v>130</v>
      </c>
      <c r="C1399" t="s">
        <v>106</v>
      </c>
      <c r="D1399" t="s">
        <v>135</v>
      </c>
      <c r="E1399">
        <f>SUM(Table116[[#This Row],[2025]:[2014]])</f>
        <v>1</v>
      </c>
      <c r="F1399" s="6"/>
      <c r="G1399" s="6"/>
      <c r="H1399" s="6"/>
      <c r="I1399" s="6"/>
      <c r="J1399" s="6">
        <v>1</v>
      </c>
      <c r="K1399" s="6"/>
    </row>
    <row r="1400" spans="1:11" x14ac:dyDescent="0.35">
      <c r="A1400" t="s">
        <v>1409</v>
      </c>
      <c r="B1400" t="s">
        <v>130</v>
      </c>
      <c r="C1400" t="s">
        <v>106</v>
      </c>
      <c r="D1400" t="s">
        <v>467</v>
      </c>
      <c r="E1400">
        <f>SUM(Table116[[#This Row],[2025]:[2014]])</f>
        <v>2</v>
      </c>
      <c r="F1400" s="6"/>
      <c r="G1400" s="6">
        <v>2</v>
      </c>
      <c r="H1400" s="6"/>
      <c r="I1400" s="6"/>
      <c r="J1400" s="6"/>
      <c r="K1400" s="6"/>
    </row>
    <row r="1401" spans="1:11" x14ac:dyDescent="0.35">
      <c r="A1401" t="s">
        <v>1409</v>
      </c>
      <c r="B1401" t="s">
        <v>130</v>
      </c>
      <c r="C1401" t="s">
        <v>106</v>
      </c>
      <c r="D1401" t="s">
        <v>136</v>
      </c>
      <c r="E1401">
        <f>SUM(Table116[[#This Row],[2025]:[2014]])</f>
        <v>2</v>
      </c>
      <c r="F1401" s="6"/>
      <c r="G1401" s="6"/>
      <c r="H1401" s="6">
        <v>1</v>
      </c>
      <c r="I1401" s="6">
        <v>1</v>
      </c>
      <c r="J1401" s="6"/>
      <c r="K1401" s="6"/>
    </row>
    <row r="1402" spans="1:11" x14ac:dyDescent="0.35">
      <c r="A1402" t="s">
        <v>1409</v>
      </c>
      <c r="B1402" t="s">
        <v>130</v>
      </c>
      <c r="C1402" t="s">
        <v>106</v>
      </c>
      <c r="D1402" t="s">
        <v>137</v>
      </c>
      <c r="E1402">
        <f>SUM(Table116[[#This Row],[2025]:[2014]])</f>
        <v>109</v>
      </c>
      <c r="F1402" s="6"/>
      <c r="G1402" s="6">
        <v>21</v>
      </c>
      <c r="H1402" s="6">
        <v>38</v>
      </c>
      <c r="I1402" s="6">
        <v>24</v>
      </c>
      <c r="J1402" s="6">
        <v>25</v>
      </c>
      <c r="K1402" s="6">
        <v>1</v>
      </c>
    </row>
    <row r="1403" spans="1:11" x14ac:dyDescent="0.35">
      <c r="A1403" t="s">
        <v>1409</v>
      </c>
      <c r="B1403" t="s">
        <v>130</v>
      </c>
      <c r="C1403" t="s">
        <v>106</v>
      </c>
      <c r="D1403" t="s">
        <v>138</v>
      </c>
      <c r="E1403">
        <f>SUM(Table116[[#This Row],[2025]:[2014]])</f>
        <v>8</v>
      </c>
      <c r="F1403" s="6"/>
      <c r="G1403" s="6"/>
      <c r="H1403" s="6"/>
      <c r="I1403" s="6"/>
      <c r="J1403" s="6">
        <v>8</v>
      </c>
      <c r="K1403" s="6"/>
    </row>
    <row r="1404" spans="1:11" x14ac:dyDescent="0.35">
      <c r="A1404" t="s">
        <v>1409</v>
      </c>
      <c r="B1404" t="s">
        <v>130</v>
      </c>
      <c r="C1404" t="s">
        <v>106</v>
      </c>
      <c r="D1404" t="s">
        <v>580</v>
      </c>
      <c r="E1404">
        <f>SUM(Table116[[#This Row],[2025]:[2014]])</f>
        <v>6</v>
      </c>
      <c r="F1404" s="6"/>
      <c r="G1404" s="6"/>
      <c r="H1404" s="6">
        <v>6</v>
      </c>
      <c r="I1404" s="6"/>
      <c r="J1404" s="6"/>
      <c r="K1404" s="6"/>
    </row>
    <row r="1405" spans="1:11" x14ac:dyDescent="0.35">
      <c r="A1405" t="s">
        <v>1409</v>
      </c>
      <c r="B1405" t="s">
        <v>130</v>
      </c>
      <c r="C1405" t="s">
        <v>106</v>
      </c>
      <c r="D1405" t="s">
        <v>139</v>
      </c>
      <c r="E1405">
        <f>SUM(Table116[[#This Row],[2025]:[2014]])</f>
        <v>2</v>
      </c>
      <c r="F1405" s="6"/>
      <c r="G1405" s="6"/>
      <c r="H1405" s="6"/>
      <c r="I1405" s="6">
        <v>2</v>
      </c>
      <c r="J1405" s="6"/>
      <c r="K1405" s="6"/>
    </row>
    <row r="1406" spans="1:11" x14ac:dyDescent="0.35">
      <c r="A1406" t="s">
        <v>1409</v>
      </c>
      <c r="B1406" t="s">
        <v>130</v>
      </c>
      <c r="C1406" t="s">
        <v>106</v>
      </c>
      <c r="D1406" t="s">
        <v>469</v>
      </c>
      <c r="E1406">
        <f>SUM(Table116[[#This Row],[2025]:[2014]])</f>
        <v>4</v>
      </c>
      <c r="F1406" s="6"/>
      <c r="G1406" s="6"/>
      <c r="H1406" s="6">
        <v>1</v>
      </c>
      <c r="I1406" s="6">
        <v>2</v>
      </c>
      <c r="J1406" s="6">
        <v>1</v>
      </c>
      <c r="K1406" s="6"/>
    </row>
    <row r="1407" spans="1:11" x14ac:dyDescent="0.35">
      <c r="A1407" t="s">
        <v>1409</v>
      </c>
      <c r="B1407" t="s">
        <v>130</v>
      </c>
      <c r="C1407" t="s">
        <v>106</v>
      </c>
      <c r="D1407" t="s">
        <v>420</v>
      </c>
      <c r="E1407">
        <f>SUM(Table116[[#This Row],[2025]:[2014]])</f>
        <v>2</v>
      </c>
      <c r="F1407" s="6"/>
      <c r="G1407" s="6">
        <v>2</v>
      </c>
      <c r="H1407" s="6"/>
      <c r="I1407" s="6"/>
      <c r="J1407" s="6"/>
      <c r="K1407" s="6"/>
    </row>
    <row r="1408" spans="1:11" x14ac:dyDescent="0.35">
      <c r="A1408" t="s">
        <v>1409</v>
      </c>
      <c r="B1408" t="s">
        <v>130</v>
      </c>
      <c r="C1408" t="s">
        <v>421</v>
      </c>
      <c r="D1408" t="s">
        <v>422</v>
      </c>
      <c r="E1408">
        <f>SUM(Table116[[#This Row],[2025]:[2014]])</f>
        <v>11</v>
      </c>
      <c r="F1408" s="6"/>
      <c r="G1408" s="6"/>
      <c r="H1408" s="6"/>
      <c r="I1408" s="6">
        <v>11</v>
      </c>
      <c r="J1408" s="6"/>
      <c r="K1408" s="6"/>
    </row>
    <row r="1409" spans="1:11" x14ac:dyDescent="0.35">
      <c r="A1409" t="s">
        <v>1409</v>
      </c>
      <c r="B1409" t="s">
        <v>130</v>
      </c>
      <c r="C1409" t="s">
        <v>811</v>
      </c>
      <c r="D1409" t="s">
        <v>812</v>
      </c>
      <c r="E1409">
        <f>SUM(Table116[[#This Row],[2025]:[2014]])</f>
        <v>1</v>
      </c>
      <c r="F1409" s="6"/>
      <c r="G1409" s="6"/>
      <c r="H1409" s="6"/>
      <c r="I1409" s="6"/>
      <c r="J1409" s="6">
        <v>1</v>
      </c>
      <c r="K1409" s="6"/>
    </row>
    <row r="1410" spans="1:11" x14ac:dyDescent="0.35">
      <c r="A1410" t="s">
        <v>1409</v>
      </c>
      <c r="B1410" t="s">
        <v>130</v>
      </c>
      <c r="C1410" t="s">
        <v>1411</v>
      </c>
      <c r="D1410" t="s">
        <v>1412</v>
      </c>
      <c r="E1410">
        <f>SUM(Table116[[#This Row],[2025]:[2014]])</f>
        <v>1</v>
      </c>
      <c r="F1410" s="6"/>
      <c r="G1410" s="6"/>
      <c r="H1410" s="6"/>
      <c r="I1410" s="6"/>
      <c r="J1410" s="6"/>
      <c r="K1410" s="6">
        <v>1</v>
      </c>
    </row>
    <row r="1411" spans="1:11" x14ac:dyDescent="0.35">
      <c r="A1411" t="s">
        <v>1409</v>
      </c>
      <c r="B1411" t="s">
        <v>130</v>
      </c>
      <c r="C1411" t="s">
        <v>431</v>
      </c>
      <c r="D1411" t="s">
        <v>432</v>
      </c>
      <c r="E1411">
        <f>SUM(Table116[[#This Row],[2025]:[2014]])</f>
        <v>2</v>
      </c>
      <c r="F1411" s="6"/>
      <c r="G1411" s="6"/>
      <c r="H1411" s="6"/>
      <c r="I1411" s="6"/>
      <c r="J1411" s="6">
        <v>1</v>
      </c>
      <c r="K1411" s="6">
        <v>1</v>
      </c>
    </row>
    <row r="1412" spans="1:11" x14ac:dyDescent="0.35">
      <c r="A1412" t="s">
        <v>1409</v>
      </c>
      <c r="B1412" t="s">
        <v>150</v>
      </c>
      <c r="C1412" t="s">
        <v>867</v>
      </c>
      <c r="D1412" t="s">
        <v>868</v>
      </c>
      <c r="E1412">
        <f>SUM(Table116[[#This Row],[2025]:[2014]])</f>
        <v>1</v>
      </c>
      <c r="F1412" s="6"/>
      <c r="G1412" s="6">
        <v>1</v>
      </c>
      <c r="H1412" s="6"/>
      <c r="I1412" s="6"/>
      <c r="J1412" s="6"/>
      <c r="K1412" s="6"/>
    </row>
    <row r="1413" spans="1:11" x14ac:dyDescent="0.35">
      <c r="A1413" t="s">
        <v>1409</v>
      </c>
      <c r="B1413" t="s">
        <v>153</v>
      </c>
      <c r="C1413" t="s">
        <v>1413</v>
      </c>
      <c r="D1413" t="s">
        <v>1414</v>
      </c>
      <c r="E1413">
        <f>SUM(Table116[[#This Row],[2025]:[2014]])</f>
        <v>18</v>
      </c>
      <c r="F1413" s="6"/>
      <c r="G1413" s="6"/>
      <c r="H1413" s="6"/>
      <c r="I1413" s="6"/>
      <c r="J1413" s="6">
        <v>18</v>
      </c>
      <c r="K1413" s="6"/>
    </row>
    <row r="1414" spans="1:11" x14ac:dyDescent="0.35">
      <c r="A1414" t="s">
        <v>1409</v>
      </c>
      <c r="B1414" t="s">
        <v>153</v>
      </c>
      <c r="C1414" t="s">
        <v>1415</v>
      </c>
      <c r="D1414" t="s">
        <v>1416</v>
      </c>
      <c r="E1414">
        <f>SUM(Table116[[#This Row],[2025]:[2014]])</f>
        <v>1</v>
      </c>
      <c r="F1414" s="6"/>
      <c r="G1414" s="6"/>
      <c r="H1414" s="6"/>
      <c r="I1414" s="6">
        <v>1</v>
      </c>
      <c r="J1414" s="6"/>
      <c r="K1414" s="6"/>
    </row>
    <row r="1415" spans="1:11" x14ac:dyDescent="0.35">
      <c r="A1415" t="s">
        <v>1409</v>
      </c>
      <c r="B1415" t="s">
        <v>179</v>
      </c>
      <c r="C1415" t="s">
        <v>441</v>
      </c>
      <c r="D1415" t="s">
        <v>442</v>
      </c>
      <c r="E1415">
        <f>SUM(Table116[[#This Row],[2025]:[2014]])</f>
        <v>3</v>
      </c>
      <c r="F1415" s="6"/>
      <c r="G1415" s="6"/>
      <c r="H1415" s="6">
        <v>1</v>
      </c>
      <c r="I1415" s="6">
        <v>1</v>
      </c>
      <c r="J1415" s="6">
        <v>1</v>
      </c>
      <c r="K1415" s="6"/>
    </row>
    <row r="1416" spans="1:11" x14ac:dyDescent="0.35">
      <c r="A1416" t="s">
        <v>1409</v>
      </c>
      <c r="B1416" t="s">
        <v>179</v>
      </c>
      <c r="C1416" t="s">
        <v>182</v>
      </c>
      <c r="D1416" t="s">
        <v>183</v>
      </c>
      <c r="E1416">
        <f>SUM(Table116[[#This Row],[2025]:[2014]])</f>
        <v>6</v>
      </c>
      <c r="F1416" s="6"/>
      <c r="G1416" s="6"/>
      <c r="H1416" s="6">
        <v>1</v>
      </c>
      <c r="I1416" s="6">
        <v>2</v>
      </c>
      <c r="J1416" s="6">
        <v>3</v>
      </c>
      <c r="K1416" s="6"/>
    </row>
    <row r="1417" spans="1:11" x14ac:dyDescent="0.35">
      <c r="A1417" t="s">
        <v>1409</v>
      </c>
      <c r="B1417" t="s">
        <v>189</v>
      </c>
      <c r="C1417" t="s">
        <v>190</v>
      </c>
      <c r="D1417" t="s">
        <v>191</v>
      </c>
      <c r="E1417">
        <f>SUM(Table116[[#This Row],[2025]:[2014]])</f>
        <v>1</v>
      </c>
      <c r="F1417" s="6"/>
      <c r="G1417" s="6">
        <v>1</v>
      </c>
      <c r="H1417" s="6"/>
      <c r="I1417" s="6"/>
      <c r="J1417" s="6"/>
      <c r="K1417" s="6"/>
    </row>
    <row r="1418" spans="1:11" x14ac:dyDescent="0.35">
      <c r="A1418" t="s">
        <v>1409</v>
      </c>
      <c r="B1418" t="s">
        <v>201</v>
      </c>
      <c r="C1418" t="s">
        <v>106</v>
      </c>
      <c r="D1418" t="s">
        <v>202</v>
      </c>
      <c r="E1418">
        <f>SUM(Table116[[#This Row],[2025]:[2014]])</f>
        <v>-11</v>
      </c>
      <c r="F1418" s="6"/>
      <c r="G1418" s="6">
        <v>0</v>
      </c>
      <c r="H1418" s="6">
        <v>-1</v>
      </c>
      <c r="I1418" s="6">
        <v>-10</v>
      </c>
      <c r="J1418" s="6"/>
      <c r="K1418" s="6"/>
    </row>
    <row r="1419" spans="1:11" x14ac:dyDescent="0.35">
      <c r="A1419" t="s">
        <v>1409</v>
      </c>
      <c r="B1419" t="s">
        <v>219</v>
      </c>
      <c r="C1419" t="s">
        <v>595</v>
      </c>
      <c r="D1419" t="s">
        <v>596</v>
      </c>
      <c r="E1419">
        <f>SUM(Table116[[#This Row],[2025]:[2014]])</f>
        <v>59</v>
      </c>
      <c r="F1419" s="6">
        <v>5</v>
      </c>
      <c r="G1419" s="6"/>
      <c r="H1419" s="6">
        <v>40</v>
      </c>
      <c r="I1419" s="6">
        <v>14</v>
      </c>
      <c r="J1419" s="6"/>
      <c r="K1419" s="6"/>
    </row>
    <row r="1420" spans="1:11" x14ac:dyDescent="0.35">
      <c r="A1420" t="s">
        <v>1409</v>
      </c>
      <c r="B1420" t="s">
        <v>1417</v>
      </c>
      <c r="C1420" t="s">
        <v>1418</v>
      </c>
      <c r="D1420" t="s">
        <v>1419</v>
      </c>
      <c r="E1420">
        <f>SUM(Table116[[#This Row],[2025]:[2014]])</f>
        <v>2</v>
      </c>
      <c r="F1420" s="6"/>
      <c r="G1420" s="6">
        <v>2</v>
      </c>
      <c r="H1420" s="6"/>
      <c r="I1420" s="6"/>
      <c r="J1420" s="6"/>
      <c r="K1420" s="6"/>
    </row>
    <row r="1421" spans="1:11" x14ac:dyDescent="0.35">
      <c r="A1421" t="s">
        <v>1409</v>
      </c>
      <c r="B1421" t="s">
        <v>229</v>
      </c>
      <c r="C1421" t="s">
        <v>106</v>
      </c>
      <c r="D1421" t="s">
        <v>230</v>
      </c>
      <c r="E1421">
        <f>SUM(Table116[[#This Row],[2025]:[2014]])</f>
        <v>1</v>
      </c>
      <c r="F1421" s="6"/>
      <c r="G1421" s="6">
        <v>1</v>
      </c>
      <c r="H1421" s="6"/>
      <c r="I1421" s="6"/>
      <c r="J1421" s="6"/>
      <c r="K1421" s="6"/>
    </row>
    <row r="1422" spans="1:11" x14ac:dyDescent="0.35">
      <c r="A1422" t="s">
        <v>1409</v>
      </c>
      <c r="B1422" t="s">
        <v>229</v>
      </c>
      <c r="C1422" t="s">
        <v>106</v>
      </c>
      <c r="D1422" t="s">
        <v>231</v>
      </c>
      <c r="E1422">
        <f>SUM(Table116[[#This Row],[2025]:[2014]])</f>
        <v>16</v>
      </c>
      <c r="F1422" s="6"/>
      <c r="G1422" s="6">
        <v>1</v>
      </c>
      <c r="H1422" s="6">
        <v>2</v>
      </c>
      <c r="I1422" s="6">
        <v>3</v>
      </c>
      <c r="J1422" s="6">
        <v>6</v>
      </c>
      <c r="K1422" s="6">
        <v>4</v>
      </c>
    </row>
    <row r="1423" spans="1:11" x14ac:dyDescent="0.35">
      <c r="A1423" t="s">
        <v>1409</v>
      </c>
      <c r="B1423" t="s">
        <v>229</v>
      </c>
      <c r="C1423" t="s">
        <v>106</v>
      </c>
      <c r="D1423" t="s">
        <v>232</v>
      </c>
      <c r="E1423">
        <f>SUM(Table116[[#This Row],[2025]:[2014]])</f>
        <v>3</v>
      </c>
      <c r="F1423" s="6"/>
      <c r="G1423" s="6"/>
      <c r="H1423" s="6"/>
      <c r="I1423" s="6">
        <v>1</v>
      </c>
      <c r="J1423" s="6"/>
      <c r="K1423" s="6">
        <v>2</v>
      </c>
    </row>
    <row r="1424" spans="1:11" x14ac:dyDescent="0.35">
      <c r="A1424" t="s">
        <v>1409</v>
      </c>
      <c r="B1424" t="s">
        <v>229</v>
      </c>
      <c r="C1424" t="s">
        <v>106</v>
      </c>
      <c r="D1424" t="s">
        <v>503</v>
      </c>
      <c r="E1424">
        <f>SUM(Table116[[#This Row],[2025]:[2014]])</f>
        <v>12</v>
      </c>
      <c r="F1424" s="6"/>
      <c r="G1424" s="6"/>
      <c r="H1424" s="6"/>
      <c r="I1424" s="6">
        <v>12</v>
      </c>
      <c r="J1424" s="6"/>
      <c r="K1424" s="6"/>
    </row>
    <row r="1425" spans="1:11" x14ac:dyDescent="0.35">
      <c r="A1425" t="s">
        <v>1409</v>
      </c>
      <c r="B1425" t="s">
        <v>229</v>
      </c>
      <c r="C1425" t="s">
        <v>106</v>
      </c>
      <c r="D1425" t="s">
        <v>233</v>
      </c>
      <c r="E1425">
        <f>SUM(Table116[[#This Row],[2025]:[2014]])</f>
        <v>196</v>
      </c>
      <c r="F1425" s="6"/>
      <c r="G1425" s="6">
        <v>28</v>
      </c>
      <c r="H1425" s="6">
        <v>38</v>
      </c>
      <c r="I1425" s="6">
        <v>72</v>
      </c>
      <c r="J1425" s="6">
        <v>51</v>
      </c>
      <c r="K1425" s="6">
        <v>7</v>
      </c>
    </row>
    <row r="1426" spans="1:11" x14ac:dyDescent="0.35">
      <c r="A1426" t="s">
        <v>1409</v>
      </c>
      <c r="B1426" t="s">
        <v>229</v>
      </c>
      <c r="C1426" t="s">
        <v>106</v>
      </c>
      <c r="D1426" t="s">
        <v>504</v>
      </c>
      <c r="E1426">
        <f>SUM(Table116[[#This Row],[2025]:[2014]])</f>
        <v>7</v>
      </c>
      <c r="F1426" s="6"/>
      <c r="G1426" s="6"/>
      <c r="H1426" s="6"/>
      <c r="I1426" s="6">
        <v>7</v>
      </c>
      <c r="J1426" s="6"/>
      <c r="K1426" s="6"/>
    </row>
    <row r="1427" spans="1:11" x14ac:dyDescent="0.35">
      <c r="A1427" t="s">
        <v>1409</v>
      </c>
      <c r="B1427" t="s">
        <v>229</v>
      </c>
      <c r="C1427" t="s">
        <v>106</v>
      </c>
      <c r="D1427" t="s">
        <v>234</v>
      </c>
      <c r="E1427">
        <f>SUM(Table116[[#This Row],[2025]:[2014]])</f>
        <v>10</v>
      </c>
      <c r="F1427" s="6"/>
      <c r="G1427" s="6">
        <v>8</v>
      </c>
      <c r="H1427" s="6"/>
      <c r="I1427" s="6"/>
      <c r="J1427" s="6"/>
      <c r="K1427" s="6">
        <v>2</v>
      </c>
    </row>
    <row r="1428" spans="1:11" x14ac:dyDescent="0.35">
      <c r="A1428" t="s">
        <v>1409</v>
      </c>
      <c r="B1428" t="s">
        <v>229</v>
      </c>
      <c r="C1428" t="s">
        <v>106</v>
      </c>
      <c r="D1428" t="s">
        <v>235</v>
      </c>
      <c r="E1428">
        <f>SUM(Table116[[#This Row],[2025]:[2014]])</f>
        <v>11</v>
      </c>
      <c r="F1428" s="6"/>
      <c r="G1428" s="6">
        <v>2</v>
      </c>
      <c r="H1428" s="6">
        <v>2</v>
      </c>
      <c r="I1428" s="6">
        <v>7</v>
      </c>
      <c r="J1428" s="6"/>
      <c r="K1428" s="6"/>
    </row>
    <row r="1429" spans="1:11" x14ac:dyDescent="0.35">
      <c r="A1429" t="s">
        <v>1409</v>
      </c>
      <c r="B1429" t="s">
        <v>238</v>
      </c>
      <c r="C1429" t="s">
        <v>505</v>
      </c>
      <c r="D1429" t="s">
        <v>506</v>
      </c>
      <c r="E1429">
        <f>SUM(Table116[[#This Row],[2025]:[2014]])</f>
        <v>2</v>
      </c>
      <c r="F1429" s="6"/>
      <c r="G1429" s="6">
        <v>0</v>
      </c>
      <c r="H1429" s="6">
        <v>1</v>
      </c>
      <c r="I1429" s="6">
        <v>1</v>
      </c>
      <c r="J1429" s="6"/>
      <c r="K1429" s="6"/>
    </row>
    <row r="1430" spans="1:11" x14ac:dyDescent="0.35">
      <c r="A1430" t="s">
        <v>1409</v>
      </c>
      <c r="B1430" t="s">
        <v>241</v>
      </c>
      <c r="C1430" t="s">
        <v>244</v>
      </c>
      <c r="D1430" t="s">
        <v>245</v>
      </c>
      <c r="E1430">
        <f>SUM(Table116[[#This Row],[2025]:[2014]])</f>
        <v>1</v>
      </c>
      <c r="F1430" s="6"/>
      <c r="G1430" s="6"/>
      <c r="H1430" s="6"/>
      <c r="I1430" s="6"/>
      <c r="J1430" s="6">
        <v>1</v>
      </c>
      <c r="K1430" s="6"/>
    </row>
    <row r="1431" spans="1:11" x14ac:dyDescent="0.35">
      <c r="A1431" t="s">
        <v>1409</v>
      </c>
      <c r="B1431" t="s">
        <v>253</v>
      </c>
      <c r="C1431" t="s">
        <v>1420</v>
      </c>
      <c r="D1431" t="s">
        <v>1421</v>
      </c>
      <c r="E1431">
        <f>SUM(Table116[[#This Row],[2025]:[2014]])</f>
        <v>1</v>
      </c>
      <c r="F1431" s="6"/>
      <c r="G1431" s="6"/>
      <c r="H1431" s="6"/>
      <c r="I1431" s="6"/>
      <c r="J1431" s="6"/>
      <c r="K1431" s="6">
        <v>1</v>
      </c>
    </row>
    <row r="1432" spans="1:11" x14ac:dyDescent="0.35">
      <c r="A1432" t="s">
        <v>1409</v>
      </c>
      <c r="B1432" t="s">
        <v>259</v>
      </c>
      <c r="C1432" t="s">
        <v>1244</v>
      </c>
      <c r="D1432" t="s">
        <v>1245</v>
      </c>
      <c r="E1432">
        <f>SUM(Table116[[#This Row],[2025]:[2014]])</f>
        <v>1</v>
      </c>
      <c r="F1432" s="6"/>
      <c r="G1432" s="6">
        <v>1</v>
      </c>
      <c r="H1432" s="6"/>
      <c r="I1432" s="6"/>
      <c r="J1432" s="6"/>
      <c r="K1432" s="6"/>
    </row>
    <row r="1433" spans="1:11" x14ac:dyDescent="0.35">
      <c r="A1433" t="s">
        <v>1409</v>
      </c>
      <c r="B1433" t="s">
        <v>259</v>
      </c>
      <c r="C1433" t="s">
        <v>262</v>
      </c>
      <c r="D1433" t="s">
        <v>263</v>
      </c>
      <c r="E1433">
        <f>SUM(Table116[[#This Row],[2025]:[2014]])</f>
        <v>12</v>
      </c>
      <c r="F1433" s="6"/>
      <c r="G1433" s="6"/>
      <c r="H1433" s="6">
        <v>5</v>
      </c>
      <c r="I1433" s="6">
        <v>3</v>
      </c>
      <c r="J1433" s="6">
        <v>4</v>
      </c>
      <c r="K1433" s="6"/>
    </row>
    <row r="1434" spans="1:11" x14ac:dyDescent="0.35">
      <c r="A1434" t="s">
        <v>1409</v>
      </c>
      <c r="B1434" t="s">
        <v>281</v>
      </c>
      <c r="C1434" t="s">
        <v>282</v>
      </c>
      <c r="D1434" t="s">
        <v>283</v>
      </c>
      <c r="E1434">
        <f>SUM(Table116[[#This Row],[2025]:[2014]])</f>
        <v>34</v>
      </c>
      <c r="F1434" s="6"/>
      <c r="G1434" s="6">
        <v>1</v>
      </c>
      <c r="H1434" s="6">
        <v>6</v>
      </c>
      <c r="I1434" s="6">
        <v>3</v>
      </c>
      <c r="J1434" s="6">
        <v>24</v>
      </c>
      <c r="K1434" s="6"/>
    </row>
    <row r="1435" spans="1:11" x14ac:dyDescent="0.35">
      <c r="A1435" t="s">
        <v>1409</v>
      </c>
      <c r="B1435" t="s">
        <v>281</v>
      </c>
      <c r="C1435" t="s">
        <v>284</v>
      </c>
      <c r="D1435" t="s">
        <v>285</v>
      </c>
      <c r="E1435">
        <f>SUM(Table116[[#This Row],[2025]:[2014]])</f>
        <v>6</v>
      </c>
      <c r="F1435" s="6"/>
      <c r="G1435" s="6">
        <v>1</v>
      </c>
      <c r="H1435" s="6">
        <v>3</v>
      </c>
      <c r="I1435" s="6"/>
      <c r="J1435" s="6">
        <v>2</v>
      </c>
      <c r="K1435" s="6"/>
    </row>
    <row r="1436" spans="1:11" x14ac:dyDescent="0.35">
      <c r="A1436" t="s">
        <v>1409</v>
      </c>
      <c r="B1436" t="s">
        <v>281</v>
      </c>
      <c r="C1436" t="s">
        <v>286</v>
      </c>
      <c r="D1436" t="s">
        <v>287</v>
      </c>
      <c r="E1436">
        <f>SUM(Table116[[#This Row],[2025]:[2014]])</f>
        <v>5</v>
      </c>
      <c r="F1436" s="6"/>
      <c r="G1436" s="6">
        <v>2</v>
      </c>
      <c r="H1436" s="6"/>
      <c r="I1436" s="6">
        <v>1</v>
      </c>
      <c r="J1436" s="6">
        <v>2</v>
      </c>
      <c r="K1436" s="6"/>
    </row>
    <row r="1437" spans="1:11" x14ac:dyDescent="0.35">
      <c r="A1437" t="s">
        <v>1409</v>
      </c>
      <c r="B1437" t="s">
        <v>292</v>
      </c>
      <c r="C1437" t="s">
        <v>297</v>
      </c>
      <c r="D1437" t="s">
        <v>298</v>
      </c>
      <c r="E1437">
        <f>SUM(Table116[[#This Row],[2025]:[2014]])</f>
        <v>1</v>
      </c>
      <c r="F1437" s="6"/>
      <c r="G1437" s="6"/>
      <c r="H1437" s="6">
        <v>1</v>
      </c>
      <c r="I1437" s="6"/>
      <c r="J1437" s="6"/>
      <c r="K1437" s="6"/>
    </row>
    <row r="1438" spans="1:11" x14ac:dyDescent="0.35">
      <c r="A1438" t="s">
        <v>1409</v>
      </c>
      <c r="B1438" t="s">
        <v>292</v>
      </c>
      <c r="C1438" t="s">
        <v>660</v>
      </c>
      <c r="D1438" t="s">
        <v>661</v>
      </c>
      <c r="E1438">
        <f>SUM(Table116[[#This Row],[2025]:[2014]])</f>
        <v>1</v>
      </c>
      <c r="F1438" s="6"/>
      <c r="G1438" s="6"/>
      <c r="H1438" s="6"/>
      <c r="I1438" s="6"/>
      <c r="J1438" s="6">
        <v>1</v>
      </c>
      <c r="K1438" s="6"/>
    </row>
    <row r="1439" spans="1:11" x14ac:dyDescent="0.35">
      <c r="A1439" t="s">
        <v>1409</v>
      </c>
      <c r="B1439" t="s">
        <v>299</v>
      </c>
      <c r="C1439" t="s">
        <v>965</v>
      </c>
      <c r="D1439" t="s">
        <v>966</v>
      </c>
      <c r="E1439">
        <f>SUM(Table116[[#This Row],[2025]:[2014]])</f>
        <v>1</v>
      </c>
      <c r="F1439" s="6"/>
      <c r="G1439" s="6">
        <v>1</v>
      </c>
      <c r="H1439" s="6"/>
      <c r="I1439" s="6"/>
      <c r="J1439" s="6"/>
      <c r="K1439" s="6"/>
    </row>
    <row r="1440" spans="1:11" x14ac:dyDescent="0.35">
      <c r="A1440" t="s">
        <v>1409</v>
      </c>
      <c r="B1440" t="s">
        <v>299</v>
      </c>
      <c r="C1440" t="s">
        <v>450</v>
      </c>
      <c r="D1440" t="s">
        <v>451</v>
      </c>
      <c r="E1440">
        <f>SUM(Table116[[#This Row],[2025]:[2014]])</f>
        <v>1</v>
      </c>
      <c r="F1440" s="6"/>
      <c r="G1440" s="6">
        <v>1</v>
      </c>
      <c r="H1440" s="6"/>
      <c r="I1440" s="6"/>
      <c r="J1440" s="6"/>
      <c r="K1440" s="6"/>
    </row>
    <row r="1441" spans="1:11" x14ac:dyDescent="0.35">
      <c r="A1441" t="s">
        <v>1409</v>
      </c>
      <c r="B1441" t="s">
        <v>313</v>
      </c>
      <c r="C1441" t="s">
        <v>314</v>
      </c>
      <c r="D1441" t="s">
        <v>315</v>
      </c>
      <c r="E1441">
        <f>SUM(Table116[[#This Row],[2025]:[2014]])</f>
        <v>24</v>
      </c>
      <c r="F1441" s="6"/>
      <c r="G1441" s="6"/>
      <c r="H1441" s="6">
        <v>16</v>
      </c>
      <c r="I1441" s="6">
        <v>8</v>
      </c>
      <c r="J1441" s="6"/>
      <c r="K1441" s="6"/>
    </row>
    <row r="1442" spans="1:11" x14ac:dyDescent="0.35">
      <c r="A1442" t="s">
        <v>1409</v>
      </c>
      <c r="B1442" t="s">
        <v>313</v>
      </c>
      <c r="C1442" t="s">
        <v>326</v>
      </c>
      <c r="D1442" t="s">
        <v>327</v>
      </c>
      <c r="E1442">
        <f>SUM(Table116[[#This Row],[2025]:[2014]])</f>
        <v>9</v>
      </c>
      <c r="F1442" s="6"/>
      <c r="G1442" s="6">
        <v>2</v>
      </c>
      <c r="H1442" s="6">
        <v>3</v>
      </c>
      <c r="I1442" s="6">
        <v>3</v>
      </c>
      <c r="J1442" s="6">
        <v>1</v>
      </c>
      <c r="K1442" s="6"/>
    </row>
    <row r="1443" spans="1:11" x14ac:dyDescent="0.35">
      <c r="A1443" t="s">
        <v>1409</v>
      </c>
      <c r="B1443" t="s">
        <v>313</v>
      </c>
      <c r="C1443" t="s">
        <v>328</v>
      </c>
      <c r="D1443" t="s">
        <v>329</v>
      </c>
      <c r="E1443">
        <f>SUM(Table116[[#This Row],[2025]:[2014]])</f>
        <v>11</v>
      </c>
      <c r="F1443" s="6"/>
      <c r="G1443" s="6">
        <v>3</v>
      </c>
      <c r="H1443" s="6">
        <v>6</v>
      </c>
      <c r="I1443" s="6">
        <v>2</v>
      </c>
      <c r="J1443" s="6"/>
      <c r="K1443" s="6"/>
    </row>
    <row r="1444" spans="1:11" x14ac:dyDescent="0.35">
      <c r="A1444" t="s">
        <v>1409</v>
      </c>
      <c r="B1444" t="s">
        <v>330</v>
      </c>
      <c r="C1444" t="s">
        <v>106</v>
      </c>
      <c r="D1444" t="s">
        <v>331</v>
      </c>
      <c r="E1444">
        <f>SUM(Table116[[#This Row],[2025]:[2014]])</f>
        <v>581</v>
      </c>
      <c r="F1444" s="6">
        <v>27</v>
      </c>
      <c r="G1444" s="6">
        <v>75</v>
      </c>
      <c r="H1444" s="6">
        <v>142</v>
      </c>
      <c r="I1444" s="6">
        <v>81</v>
      </c>
      <c r="J1444" s="6">
        <v>243</v>
      </c>
      <c r="K1444" s="6">
        <v>13</v>
      </c>
    </row>
    <row r="1445" spans="1:11" x14ac:dyDescent="0.35">
      <c r="A1445" t="s">
        <v>1409</v>
      </c>
      <c r="B1445" t="s">
        <v>330</v>
      </c>
      <c r="C1445" t="s">
        <v>106</v>
      </c>
      <c r="D1445" t="s">
        <v>332</v>
      </c>
      <c r="E1445">
        <f>SUM(Table116[[#This Row],[2025]:[2014]])</f>
        <v>283</v>
      </c>
      <c r="F1445" s="6"/>
      <c r="G1445" s="6"/>
      <c r="H1445" s="6">
        <v>-1</v>
      </c>
      <c r="I1445" s="6">
        <v>118</v>
      </c>
      <c r="J1445" s="6">
        <v>22</v>
      </c>
      <c r="K1445" s="6">
        <v>144</v>
      </c>
    </row>
    <row r="1446" spans="1:11" x14ac:dyDescent="0.35">
      <c r="A1446" t="s">
        <v>1409</v>
      </c>
      <c r="B1446" t="s">
        <v>330</v>
      </c>
      <c r="C1446" t="s">
        <v>106</v>
      </c>
      <c r="D1446" t="s">
        <v>333</v>
      </c>
      <c r="E1446">
        <f>SUM(Table116[[#This Row],[2025]:[2014]])</f>
        <v>9</v>
      </c>
      <c r="F1446" s="6"/>
      <c r="G1446" s="6"/>
      <c r="H1446" s="6"/>
      <c r="I1446" s="6"/>
      <c r="J1446" s="6">
        <v>-24</v>
      </c>
      <c r="K1446" s="6">
        <v>33</v>
      </c>
    </row>
    <row r="1447" spans="1:11" x14ac:dyDescent="0.35">
      <c r="A1447" t="s">
        <v>1409</v>
      </c>
      <c r="B1447" t="s">
        <v>330</v>
      </c>
      <c r="C1447" t="s">
        <v>334</v>
      </c>
      <c r="D1447" t="s">
        <v>335</v>
      </c>
      <c r="E1447">
        <f>SUM(Table116[[#This Row],[2025]:[2014]])</f>
        <v>33</v>
      </c>
      <c r="F1447" s="6"/>
      <c r="G1447" s="6"/>
      <c r="H1447" s="6">
        <v>7</v>
      </c>
      <c r="I1447" s="6">
        <v>6</v>
      </c>
      <c r="J1447" s="6">
        <v>13</v>
      </c>
      <c r="K1447" s="6">
        <v>7</v>
      </c>
    </row>
    <row r="1448" spans="1:11" x14ac:dyDescent="0.35">
      <c r="A1448" t="s">
        <v>1409</v>
      </c>
      <c r="B1448" t="s">
        <v>330</v>
      </c>
      <c r="C1448" t="s">
        <v>338</v>
      </c>
      <c r="D1448" t="s">
        <v>339</v>
      </c>
      <c r="E1448">
        <f>SUM(Table116[[#This Row],[2025]:[2014]])</f>
        <v>2</v>
      </c>
      <c r="F1448" s="6"/>
      <c r="G1448" s="6"/>
      <c r="H1448" s="6"/>
      <c r="I1448" s="6"/>
      <c r="J1448" s="6">
        <v>1</v>
      </c>
      <c r="K1448" s="6">
        <v>1</v>
      </c>
    </row>
    <row r="1449" spans="1:11" x14ac:dyDescent="0.35">
      <c r="A1449" t="s">
        <v>1409</v>
      </c>
      <c r="B1449" t="s">
        <v>330</v>
      </c>
      <c r="C1449" t="s">
        <v>1384</v>
      </c>
      <c r="D1449" t="s">
        <v>1385</v>
      </c>
      <c r="E1449">
        <f>SUM(Table116[[#This Row],[2025]:[2014]])</f>
        <v>5</v>
      </c>
      <c r="F1449" s="6">
        <v>5</v>
      </c>
      <c r="G1449" s="6"/>
      <c r="H1449" s="6"/>
      <c r="I1449" s="6"/>
      <c r="J1449" s="6"/>
      <c r="K1449" s="6"/>
    </row>
    <row r="1450" spans="1:11" x14ac:dyDescent="0.35">
      <c r="A1450" t="s">
        <v>1409</v>
      </c>
      <c r="B1450" t="s">
        <v>330</v>
      </c>
      <c r="C1450" t="s">
        <v>348</v>
      </c>
      <c r="D1450" t="s">
        <v>349</v>
      </c>
      <c r="E1450">
        <f>SUM(Table116[[#This Row],[2025]:[2014]])</f>
        <v>146</v>
      </c>
      <c r="F1450" s="6">
        <v>10</v>
      </c>
      <c r="G1450" s="6">
        <v>57</v>
      </c>
      <c r="H1450" s="6">
        <v>19</v>
      </c>
      <c r="I1450" s="6">
        <v>21</v>
      </c>
      <c r="J1450" s="6">
        <v>37</v>
      </c>
      <c r="K1450" s="6">
        <v>2</v>
      </c>
    </row>
    <row r="1451" spans="1:11" x14ac:dyDescent="0.35">
      <c r="A1451" t="s">
        <v>1409</v>
      </c>
      <c r="B1451" t="s">
        <v>330</v>
      </c>
      <c r="C1451" t="s">
        <v>352</v>
      </c>
      <c r="D1451" t="s">
        <v>353</v>
      </c>
      <c r="E1451">
        <f>SUM(Table116[[#This Row],[2025]:[2014]])</f>
        <v>4</v>
      </c>
      <c r="F1451" s="6"/>
      <c r="G1451" s="6"/>
      <c r="H1451" s="6"/>
      <c r="I1451" s="6"/>
      <c r="J1451" s="6">
        <v>4</v>
      </c>
      <c r="K1451" s="6"/>
    </row>
    <row r="1452" spans="1:11" x14ac:dyDescent="0.35">
      <c r="A1452" t="s">
        <v>1409</v>
      </c>
      <c r="B1452" t="s">
        <v>330</v>
      </c>
      <c r="C1452" t="s">
        <v>354</v>
      </c>
      <c r="D1452" t="s">
        <v>355</v>
      </c>
      <c r="E1452">
        <f>SUM(Table116[[#This Row],[2025]:[2014]])</f>
        <v>7</v>
      </c>
      <c r="F1452" s="6">
        <v>1</v>
      </c>
      <c r="G1452" s="6">
        <v>1</v>
      </c>
      <c r="H1452" s="6">
        <v>3</v>
      </c>
      <c r="I1452" s="6"/>
      <c r="J1452" s="6"/>
      <c r="K1452" s="6">
        <v>2</v>
      </c>
    </row>
    <row r="1453" spans="1:11" x14ac:dyDescent="0.35">
      <c r="A1453" t="s">
        <v>1409</v>
      </c>
      <c r="B1453" t="s">
        <v>330</v>
      </c>
      <c r="C1453" t="s">
        <v>356</v>
      </c>
      <c r="D1453" t="s">
        <v>357</v>
      </c>
      <c r="E1453">
        <f>SUM(Table116[[#This Row],[2025]:[2014]])</f>
        <v>4</v>
      </c>
      <c r="F1453" s="6">
        <v>1</v>
      </c>
      <c r="G1453" s="6">
        <v>2</v>
      </c>
      <c r="H1453" s="6">
        <v>1</v>
      </c>
      <c r="I1453" s="6"/>
      <c r="J1453" s="6"/>
      <c r="K1453" s="6"/>
    </row>
    <row r="1454" spans="1:11" x14ac:dyDescent="0.35">
      <c r="A1454" t="s">
        <v>1409</v>
      </c>
      <c r="B1454" t="s">
        <v>330</v>
      </c>
      <c r="C1454" t="s">
        <v>358</v>
      </c>
      <c r="D1454" t="s">
        <v>359</v>
      </c>
      <c r="E1454">
        <f>SUM(Table116[[#This Row],[2025]:[2014]])</f>
        <v>5</v>
      </c>
      <c r="F1454" s="6"/>
      <c r="G1454" s="6"/>
      <c r="H1454" s="6"/>
      <c r="I1454" s="6"/>
      <c r="J1454" s="6">
        <v>5</v>
      </c>
      <c r="K1454" s="6"/>
    </row>
    <row r="1455" spans="1:11" x14ac:dyDescent="0.35">
      <c r="A1455" t="s">
        <v>1409</v>
      </c>
      <c r="B1455" t="s">
        <v>330</v>
      </c>
      <c r="C1455" t="s">
        <v>360</v>
      </c>
      <c r="D1455" t="s">
        <v>361</v>
      </c>
      <c r="E1455">
        <f>SUM(Table116[[#This Row],[2025]:[2014]])</f>
        <v>54</v>
      </c>
      <c r="F1455" s="6">
        <v>2</v>
      </c>
      <c r="G1455" s="6">
        <v>18</v>
      </c>
      <c r="H1455" s="6">
        <v>8</v>
      </c>
      <c r="I1455" s="6">
        <v>7</v>
      </c>
      <c r="J1455" s="6">
        <v>19</v>
      </c>
      <c r="K1455" s="6"/>
    </row>
    <row r="1456" spans="1:11" x14ac:dyDescent="0.35">
      <c r="A1456" t="s">
        <v>1409</v>
      </c>
      <c r="B1456" t="s">
        <v>330</v>
      </c>
      <c r="C1456" t="s">
        <v>364</v>
      </c>
      <c r="D1456" t="s">
        <v>365</v>
      </c>
      <c r="E1456">
        <f>SUM(Table116[[#This Row],[2025]:[2014]])</f>
        <v>27</v>
      </c>
      <c r="F1456" s="6"/>
      <c r="G1456" s="6"/>
      <c r="H1456" s="6"/>
      <c r="I1456" s="6">
        <v>1</v>
      </c>
      <c r="J1456" s="6">
        <v>19</v>
      </c>
      <c r="K1456" s="6">
        <v>7</v>
      </c>
    </row>
    <row r="1457" spans="1:11" x14ac:dyDescent="0.35">
      <c r="A1457" t="s">
        <v>1409</v>
      </c>
      <c r="B1457" t="s">
        <v>330</v>
      </c>
      <c r="C1457" t="s">
        <v>662</v>
      </c>
      <c r="D1457" t="s">
        <v>663</v>
      </c>
      <c r="E1457">
        <f>SUM(Table116[[#This Row],[2025]:[2014]])</f>
        <v>22</v>
      </c>
      <c r="F1457" s="6"/>
      <c r="G1457" s="6"/>
      <c r="H1457" s="6"/>
      <c r="I1457" s="6"/>
      <c r="J1457" s="6">
        <v>0</v>
      </c>
      <c r="K1457" s="6">
        <v>22</v>
      </c>
    </row>
    <row r="1458" spans="1:11" x14ac:dyDescent="0.35">
      <c r="A1458" t="s">
        <v>1409</v>
      </c>
      <c r="B1458" t="s">
        <v>330</v>
      </c>
      <c r="C1458" t="s">
        <v>407</v>
      </c>
      <c r="D1458" t="s">
        <v>408</v>
      </c>
      <c r="E1458">
        <f>SUM(Table116[[#This Row],[2025]:[2014]])</f>
        <v>5</v>
      </c>
      <c r="F1458" s="6"/>
      <c r="G1458" s="6"/>
      <c r="H1458" s="6">
        <v>1</v>
      </c>
      <c r="I1458" s="6"/>
      <c r="J1458" s="6">
        <v>3</v>
      </c>
      <c r="K1458" s="6">
        <v>1</v>
      </c>
    </row>
    <row r="1459" spans="1:11" hidden="1" x14ac:dyDescent="0.35">
      <c r="A1459" t="s">
        <v>1422</v>
      </c>
      <c r="B1459" t="s">
        <v>124</v>
      </c>
      <c r="C1459" t="s">
        <v>415</v>
      </c>
      <c r="D1459" t="s">
        <v>416</v>
      </c>
      <c r="E1459">
        <f>SUM(Table116[[#This Row],[2025]:[2014]])</f>
        <v>0</v>
      </c>
      <c r="F1459" s="6"/>
      <c r="G1459" s="6"/>
      <c r="H1459" s="6">
        <v>-1</v>
      </c>
      <c r="I1459" s="6">
        <v>1</v>
      </c>
    </row>
    <row r="1460" spans="1:11" hidden="1" x14ac:dyDescent="0.35">
      <c r="A1460" t="s">
        <v>1422</v>
      </c>
      <c r="B1460" t="s">
        <v>130</v>
      </c>
      <c r="C1460" t="s">
        <v>106</v>
      </c>
      <c r="D1460" t="s">
        <v>131</v>
      </c>
      <c r="E1460">
        <f>SUM(Table116[[#This Row],[2025]:[2014]])</f>
        <v>6</v>
      </c>
      <c r="F1460" s="6"/>
      <c r="G1460" s="6">
        <v>3</v>
      </c>
      <c r="H1460" s="6">
        <v>3</v>
      </c>
      <c r="I1460" s="6"/>
    </row>
    <row r="1461" spans="1:11" hidden="1" x14ac:dyDescent="0.35">
      <c r="A1461" t="s">
        <v>1422</v>
      </c>
      <c r="B1461" t="s">
        <v>130</v>
      </c>
      <c r="C1461" t="s">
        <v>106</v>
      </c>
      <c r="D1461" t="s">
        <v>132</v>
      </c>
      <c r="E1461">
        <f>SUM(Table116[[#This Row],[2025]:[2014]])</f>
        <v>-3</v>
      </c>
      <c r="F1461" s="6"/>
      <c r="G1461" s="6">
        <v>-3</v>
      </c>
      <c r="H1461" s="6"/>
      <c r="I1461" s="6"/>
    </row>
    <row r="1462" spans="1:11" hidden="1" x14ac:dyDescent="0.35">
      <c r="A1462" t="s">
        <v>1422</v>
      </c>
      <c r="B1462" t="s">
        <v>130</v>
      </c>
      <c r="C1462" t="s">
        <v>106</v>
      </c>
      <c r="D1462" t="s">
        <v>467</v>
      </c>
      <c r="E1462">
        <f>SUM(Table116[[#This Row],[2025]:[2014]])</f>
        <v>1</v>
      </c>
      <c r="F1462" s="6"/>
      <c r="G1462" s="6">
        <v>1</v>
      </c>
      <c r="H1462" s="6"/>
      <c r="I1462" s="6"/>
    </row>
    <row r="1463" spans="1:11" hidden="1" x14ac:dyDescent="0.35">
      <c r="A1463" t="s">
        <v>1422</v>
      </c>
      <c r="B1463" t="s">
        <v>130</v>
      </c>
      <c r="C1463" t="s">
        <v>106</v>
      </c>
      <c r="D1463" t="s">
        <v>137</v>
      </c>
      <c r="E1463">
        <f>SUM(Table116[[#This Row],[2025]:[2014]])</f>
        <v>13</v>
      </c>
      <c r="F1463" s="6"/>
      <c r="G1463" s="6">
        <v>7</v>
      </c>
      <c r="H1463" s="6">
        <v>4</v>
      </c>
      <c r="I1463" s="6">
        <v>2</v>
      </c>
    </row>
    <row r="1464" spans="1:11" hidden="1" x14ac:dyDescent="0.35">
      <c r="A1464" t="s">
        <v>1422</v>
      </c>
      <c r="B1464" t="s">
        <v>130</v>
      </c>
      <c r="C1464" t="s">
        <v>423</v>
      </c>
      <c r="D1464" t="s">
        <v>424</v>
      </c>
      <c r="E1464">
        <f>SUM(Table116[[#This Row],[2025]:[2014]])</f>
        <v>1</v>
      </c>
      <c r="F1464" s="6"/>
      <c r="G1464" s="6"/>
      <c r="H1464" s="6"/>
      <c r="I1464" s="6">
        <v>1</v>
      </c>
    </row>
    <row r="1465" spans="1:11" hidden="1" x14ac:dyDescent="0.35">
      <c r="A1465" t="s">
        <v>1422</v>
      </c>
      <c r="B1465" t="s">
        <v>195</v>
      </c>
      <c r="C1465" t="s">
        <v>1423</v>
      </c>
      <c r="D1465" t="s">
        <v>1424</v>
      </c>
      <c r="E1465">
        <f>SUM(Table116[[#This Row],[2025]:[2014]])</f>
        <v>0</v>
      </c>
      <c r="F1465" s="6">
        <v>-1</v>
      </c>
      <c r="G1465" s="6">
        <v>1</v>
      </c>
      <c r="H1465" s="6"/>
      <c r="I1465" s="6"/>
    </row>
    <row r="1466" spans="1:11" hidden="1" x14ac:dyDescent="0.35">
      <c r="A1466" t="s">
        <v>1422</v>
      </c>
      <c r="B1466" t="s">
        <v>201</v>
      </c>
      <c r="C1466" t="s">
        <v>106</v>
      </c>
      <c r="D1466" t="s">
        <v>202</v>
      </c>
      <c r="E1466">
        <f>SUM(Table116[[#This Row],[2025]:[2014]])</f>
        <v>-5</v>
      </c>
      <c r="F1466" s="6"/>
      <c r="G1466" s="6">
        <v>-2</v>
      </c>
      <c r="H1466" s="6">
        <v>-2</v>
      </c>
      <c r="I1466" s="6">
        <v>-1</v>
      </c>
    </row>
    <row r="1467" spans="1:11" hidden="1" x14ac:dyDescent="0.35">
      <c r="A1467" t="s">
        <v>1422</v>
      </c>
      <c r="B1467" t="s">
        <v>201</v>
      </c>
      <c r="C1467" t="s">
        <v>106</v>
      </c>
      <c r="D1467" t="s">
        <v>445</v>
      </c>
      <c r="E1467">
        <f>SUM(Table116[[#This Row],[2025]:[2014]])</f>
        <v>8</v>
      </c>
      <c r="F1467" s="6"/>
      <c r="G1467" s="6"/>
      <c r="H1467" s="6">
        <v>3</v>
      </c>
      <c r="I1467" s="6">
        <v>5</v>
      </c>
    </row>
    <row r="1468" spans="1:11" hidden="1" x14ac:dyDescent="0.35">
      <c r="A1468" t="s">
        <v>1422</v>
      </c>
      <c r="B1468" t="s">
        <v>229</v>
      </c>
      <c r="C1468" t="s">
        <v>106</v>
      </c>
      <c r="D1468" t="s">
        <v>231</v>
      </c>
      <c r="E1468">
        <f>SUM(Table116[[#This Row],[2025]:[2014]])</f>
        <v>2</v>
      </c>
      <c r="F1468" s="6"/>
      <c r="G1468" s="6"/>
      <c r="H1468" s="6">
        <v>1</v>
      </c>
      <c r="I1468" s="6">
        <v>1</v>
      </c>
    </row>
    <row r="1469" spans="1:11" hidden="1" x14ac:dyDescent="0.35">
      <c r="A1469" t="s">
        <v>1422</v>
      </c>
      <c r="B1469" t="s">
        <v>229</v>
      </c>
      <c r="C1469" t="s">
        <v>106</v>
      </c>
      <c r="D1469" t="s">
        <v>233</v>
      </c>
      <c r="E1469">
        <f>SUM(Table116[[#This Row],[2025]:[2014]])</f>
        <v>17</v>
      </c>
      <c r="F1469" s="6"/>
      <c r="G1469" s="6">
        <v>7</v>
      </c>
      <c r="H1469" s="6">
        <v>10</v>
      </c>
      <c r="I1469" s="6"/>
    </row>
    <row r="1470" spans="1:11" hidden="1" x14ac:dyDescent="0.35">
      <c r="A1470" t="s">
        <v>1422</v>
      </c>
      <c r="B1470" t="s">
        <v>229</v>
      </c>
      <c r="C1470" t="s">
        <v>106</v>
      </c>
      <c r="D1470" t="s">
        <v>235</v>
      </c>
      <c r="E1470">
        <f>SUM(Table116[[#This Row],[2025]:[2014]])</f>
        <v>1</v>
      </c>
      <c r="F1470" s="6"/>
      <c r="G1470" s="6">
        <v>1</v>
      </c>
      <c r="H1470" s="6"/>
      <c r="I1470" s="6"/>
    </row>
    <row r="1471" spans="1:11" hidden="1" x14ac:dyDescent="0.35">
      <c r="A1471" t="s">
        <v>1422</v>
      </c>
      <c r="B1471" t="s">
        <v>248</v>
      </c>
      <c r="C1471" t="s">
        <v>507</v>
      </c>
      <c r="D1471" t="s">
        <v>508</v>
      </c>
      <c r="E1471">
        <f>SUM(Table116[[#This Row],[2025]:[2014]])</f>
        <v>2</v>
      </c>
      <c r="F1471" s="6"/>
      <c r="G1471" s="6">
        <v>2</v>
      </c>
      <c r="H1471" s="6"/>
      <c r="I1471" s="6"/>
    </row>
    <row r="1472" spans="1:11" hidden="1" x14ac:dyDescent="0.35">
      <c r="A1472" t="s">
        <v>1422</v>
      </c>
      <c r="B1472" t="s">
        <v>313</v>
      </c>
      <c r="C1472" t="s">
        <v>314</v>
      </c>
      <c r="D1472" t="s">
        <v>315</v>
      </c>
      <c r="E1472">
        <f>SUM(Table116[[#This Row],[2025]:[2014]])</f>
        <v>0</v>
      </c>
      <c r="F1472" s="6"/>
      <c r="G1472" s="6">
        <v>0</v>
      </c>
      <c r="H1472" s="6"/>
      <c r="I1472" s="6"/>
    </row>
    <row r="1473" spans="1:9" hidden="1" x14ac:dyDescent="0.35">
      <c r="A1473" t="s">
        <v>1422</v>
      </c>
      <c r="B1473" t="s">
        <v>313</v>
      </c>
      <c r="C1473" t="s">
        <v>328</v>
      </c>
      <c r="D1473" t="s">
        <v>329</v>
      </c>
      <c r="E1473">
        <f>SUM(Table116[[#This Row],[2025]:[2014]])</f>
        <v>3</v>
      </c>
      <c r="F1473" s="6">
        <v>2</v>
      </c>
      <c r="G1473" s="6">
        <v>1</v>
      </c>
      <c r="H1473" s="6"/>
      <c r="I1473" s="6"/>
    </row>
    <row r="1474" spans="1:9" hidden="1" x14ac:dyDescent="0.35">
      <c r="A1474" t="s">
        <v>1422</v>
      </c>
      <c r="B1474" t="s">
        <v>330</v>
      </c>
      <c r="C1474" t="s">
        <v>106</v>
      </c>
      <c r="D1474" t="s">
        <v>331</v>
      </c>
      <c r="E1474">
        <f>SUM(Table116[[#This Row],[2025]:[2014]])</f>
        <v>60</v>
      </c>
      <c r="F1474" s="6">
        <v>12</v>
      </c>
      <c r="G1474" s="6">
        <v>12</v>
      </c>
      <c r="H1474" s="6">
        <v>15</v>
      </c>
      <c r="I1474" s="6">
        <v>21</v>
      </c>
    </row>
    <row r="1475" spans="1:9" hidden="1" x14ac:dyDescent="0.35">
      <c r="A1475" t="s">
        <v>1422</v>
      </c>
      <c r="B1475" t="s">
        <v>330</v>
      </c>
      <c r="C1475" t="s">
        <v>106</v>
      </c>
      <c r="D1475" t="s">
        <v>454</v>
      </c>
      <c r="E1475">
        <f>SUM(Table116[[#This Row],[2025]:[2014]])</f>
        <v>5</v>
      </c>
      <c r="F1475" s="6"/>
      <c r="G1475" s="6">
        <v>1</v>
      </c>
      <c r="H1475" s="6">
        <v>3</v>
      </c>
      <c r="I1475" s="6">
        <v>1</v>
      </c>
    </row>
    <row r="1476" spans="1:9" hidden="1" x14ac:dyDescent="0.35">
      <c r="A1476" t="s">
        <v>1422</v>
      </c>
      <c r="B1476" t="s">
        <v>330</v>
      </c>
      <c r="C1476" t="s">
        <v>334</v>
      </c>
      <c r="D1476" t="s">
        <v>335</v>
      </c>
      <c r="E1476">
        <f>SUM(Table116[[#This Row],[2025]:[2014]])</f>
        <v>4</v>
      </c>
      <c r="F1476" s="6"/>
      <c r="G1476" s="6"/>
      <c r="H1476" s="6">
        <v>4</v>
      </c>
      <c r="I1476" s="6"/>
    </row>
    <row r="1477" spans="1:9" hidden="1" x14ac:dyDescent="0.35">
      <c r="A1477" t="s">
        <v>1422</v>
      </c>
      <c r="B1477" t="s">
        <v>330</v>
      </c>
      <c r="C1477" t="s">
        <v>348</v>
      </c>
      <c r="D1477" t="s">
        <v>349</v>
      </c>
      <c r="E1477">
        <f>SUM(Table116[[#This Row],[2025]:[2014]])</f>
        <v>30</v>
      </c>
      <c r="F1477" s="6">
        <v>3</v>
      </c>
      <c r="G1477" s="6">
        <v>18</v>
      </c>
      <c r="H1477" s="6">
        <v>5</v>
      </c>
      <c r="I1477" s="6">
        <v>4</v>
      </c>
    </row>
    <row r="1478" spans="1:9" hidden="1" x14ac:dyDescent="0.35">
      <c r="A1478" t="s">
        <v>1422</v>
      </c>
      <c r="B1478" t="s">
        <v>330</v>
      </c>
      <c r="C1478" t="s">
        <v>354</v>
      </c>
      <c r="D1478" t="s">
        <v>355</v>
      </c>
      <c r="E1478">
        <f>SUM(Table116[[#This Row],[2025]:[2014]])</f>
        <v>1</v>
      </c>
      <c r="F1478" s="6"/>
      <c r="G1478" s="6">
        <v>1</v>
      </c>
      <c r="H1478" s="6"/>
      <c r="I1478" s="6"/>
    </row>
    <row r="1479" spans="1:9" hidden="1" x14ac:dyDescent="0.35">
      <c r="A1479" t="s">
        <v>1422</v>
      </c>
      <c r="B1479" t="s">
        <v>330</v>
      </c>
      <c r="C1479" t="s">
        <v>358</v>
      </c>
      <c r="D1479" t="s">
        <v>359</v>
      </c>
      <c r="E1479">
        <f>SUM(Table116[[#This Row],[2025]:[2014]])</f>
        <v>1</v>
      </c>
      <c r="F1479" s="6"/>
      <c r="G1479" s="6"/>
      <c r="H1479" s="6"/>
      <c r="I1479" s="6">
        <v>1</v>
      </c>
    </row>
    <row r="1480" spans="1:9" hidden="1" x14ac:dyDescent="0.35">
      <c r="A1480" t="s">
        <v>1422</v>
      </c>
      <c r="B1480" t="s">
        <v>330</v>
      </c>
      <c r="C1480" t="s">
        <v>360</v>
      </c>
      <c r="D1480" t="s">
        <v>361</v>
      </c>
      <c r="E1480">
        <f>SUM(Table116[[#This Row],[2025]:[2014]])</f>
        <v>12</v>
      </c>
      <c r="F1480" s="6"/>
      <c r="G1480" s="6">
        <v>0</v>
      </c>
      <c r="H1480" s="6">
        <v>2</v>
      </c>
      <c r="I1480" s="6">
        <v>10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EAE19-82CB-4C82-8E93-F94F8A7024E2}">
  <dimension ref="A8:Q1480"/>
  <sheetViews>
    <sheetView workbookViewId="0">
      <selection activeCell="D18" sqref="D18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8.7265625" customWidth="1"/>
  </cols>
  <sheetData>
    <row r="8" spans="1:17" x14ac:dyDescent="0.35">
      <c r="A8" t="s">
        <v>86</v>
      </c>
      <c r="B8" t="s">
        <v>87</v>
      </c>
      <c r="C8" t="s">
        <v>88</v>
      </c>
      <c r="D8" t="s">
        <v>89</v>
      </c>
      <c r="E8" t="s">
        <v>1429</v>
      </c>
      <c r="F8" t="s">
        <v>90</v>
      </c>
      <c r="G8" t="s">
        <v>91</v>
      </c>
      <c r="H8" t="s">
        <v>92</v>
      </c>
      <c r="I8" t="s">
        <v>93</v>
      </c>
      <c r="J8" t="s">
        <v>94</v>
      </c>
      <c r="K8" t="s">
        <v>95</v>
      </c>
      <c r="L8" t="s">
        <v>96</v>
      </c>
      <c r="M8" t="s">
        <v>97</v>
      </c>
      <c r="N8" s="7" t="s">
        <v>1425</v>
      </c>
      <c r="O8" s="7" t="s">
        <v>1426</v>
      </c>
      <c r="P8" s="7" t="s">
        <v>1427</v>
      </c>
      <c r="Q8" s="7" t="s">
        <v>1428</v>
      </c>
    </row>
    <row r="9" spans="1:17" hidden="1" x14ac:dyDescent="0.35">
      <c r="A9" t="s">
        <v>98</v>
      </c>
      <c r="B9" t="s">
        <v>99</v>
      </c>
      <c r="C9" t="s">
        <v>100</v>
      </c>
      <c r="D9" t="s">
        <v>101</v>
      </c>
      <c r="E9">
        <f>SUM(Table117[[#This Row],[2025]:[2014]])</f>
        <v>16</v>
      </c>
      <c r="F9" s="6"/>
      <c r="G9" s="6"/>
      <c r="H9" s="6"/>
      <c r="I9" s="6"/>
      <c r="J9" s="6"/>
      <c r="K9" s="6"/>
      <c r="L9" s="6"/>
      <c r="M9" s="6">
        <v>16</v>
      </c>
    </row>
    <row r="10" spans="1:17" hidden="1" x14ac:dyDescent="0.35">
      <c r="A10" t="s">
        <v>98</v>
      </c>
      <c r="B10" t="s">
        <v>102</v>
      </c>
      <c r="C10" t="s">
        <v>103</v>
      </c>
      <c r="D10" t="s">
        <v>104</v>
      </c>
      <c r="E10">
        <f>SUM(Table117[[#This Row],[2025]:[2014]])</f>
        <v>18</v>
      </c>
      <c r="F10" s="6"/>
      <c r="G10" s="6"/>
      <c r="H10" s="6"/>
      <c r="I10" s="6"/>
      <c r="J10" s="6">
        <v>4</v>
      </c>
      <c r="K10" s="6">
        <v>2</v>
      </c>
      <c r="L10" s="6">
        <v>5</v>
      </c>
      <c r="M10" s="6">
        <v>7</v>
      </c>
    </row>
    <row r="11" spans="1:17" hidden="1" x14ac:dyDescent="0.35">
      <c r="A11" t="s">
        <v>98</v>
      </c>
      <c r="B11" t="s">
        <v>105</v>
      </c>
      <c r="C11" t="s">
        <v>106</v>
      </c>
      <c r="D11" t="s">
        <v>107</v>
      </c>
      <c r="E11">
        <f>SUM(Table117[[#This Row],[2025]:[2014]])</f>
        <v>17</v>
      </c>
      <c r="F11" s="6"/>
      <c r="G11" s="6"/>
      <c r="H11" s="6"/>
      <c r="I11" s="6"/>
      <c r="J11" s="6">
        <v>4</v>
      </c>
      <c r="K11" s="6">
        <v>6</v>
      </c>
      <c r="L11" s="6">
        <v>5</v>
      </c>
      <c r="M11" s="6">
        <v>2</v>
      </c>
    </row>
    <row r="12" spans="1:17" hidden="1" x14ac:dyDescent="0.35">
      <c r="A12" t="s">
        <v>98</v>
      </c>
      <c r="B12" t="s">
        <v>105</v>
      </c>
      <c r="C12" t="s">
        <v>108</v>
      </c>
      <c r="D12" t="s">
        <v>109</v>
      </c>
      <c r="E12">
        <f>SUM(Table117[[#This Row],[2025]:[2014]])</f>
        <v>1</v>
      </c>
      <c r="F12" s="6"/>
      <c r="G12" s="6"/>
      <c r="H12" s="6"/>
      <c r="I12" s="6"/>
      <c r="J12" s="6"/>
      <c r="K12" s="6">
        <v>1</v>
      </c>
      <c r="L12" s="6"/>
      <c r="M12" s="6"/>
    </row>
    <row r="13" spans="1:17" hidden="1" x14ac:dyDescent="0.35">
      <c r="A13" t="s">
        <v>98</v>
      </c>
      <c r="B13" t="s">
        <v>110</v>
      </c>
      <c r="C13" t="s">
        <v>111</v>
      </c>
      <c r="D13" t="s">
        <v>112</v>
      </c>
      <c r="E13">
        <f>SUM(Table117[[#This Row],[2025]:[2014]])</f>
        <v>16</v>
      </c>
      <c r="F13" s="6">
        <v>1</v>
      </c>
      <c r="G13" s="6"/>
      <c r="H13" s="6">
        <v>4</v>
      </c>
      <c r="I13" s="6">
        <v>11</v>
      </c>
      <c r="J13" s="6"/>
      <c r="K13" s="6"/>
      <c r="L13" s="6"/>
      <c r="M13" s="6"/>
    </row>
    <row r="14" spans="1:17" hidden="1" x14ac:dyDescent="0.35">
      <c r="A14" t="s">
        <v>98</v>
      </c>
      <c r="B14" t="s">
        <v>113</v>
      </c>
      <c r="C14" t="s">
        <v>114</v>
      </c>
      <c r="D14" t="s">
        <v>115</v>
      </c>
      <c r="E14">
        <f>SUM(Table117[[#This Row],[2025]:[2014]])</f>
        <v>3</v>
      </c>
      <c r="F14" s="6"/>
      <c r="G14" s="6"/>
      <c r="H14" s="6"/>
      <c r="I14" s="6"/>
      <c r="J14" s="6"/>
      <c r="K14" s="6"/>
      <c r="L14" s="6">
        <v>3</v>
      </c>
      <c r="M14" s="6"/>
    </row>
    <row r="15" spans="1:17" hidden="1" x14ac:dyDescent="0.35">
      <c r="A15" t="s">
        <v>98</v>
      </c>
      <c r="B15" t="s">
        <v>116</v>
      </c>
      <c r="C15" t="s">
        <v>117</v>
      </c>
      <c r="D15" t="s">
        <v>118</v>
      </c>
      <c r="E15">
        <f>SUM(Table117[[#This Row],[2025]:[2014]])</f>
        <v>4</v>
      </c>
      <c r="F15" s="6"/>
      <c r="G15" s="6"/>
      <c r="H15" s="6"/>
      <c r="I15" s="6"/>
      <c r="J15" s="6"/>
      <c r="K15" s="6"/>
      <c r="L15" s="6">
        <v>4</v>
      </c>
      <c r="M15" s="6"/>
    </row>
    <row r="16" spans="1:17" hidden="1" x14ac:dyDescent="0.35">
      <c r="A16" t="s">
        <v>98</v>
      </c>
      <c r="B16" t="s">
        <v>116</v>
      </c>
      <c r="C16" t="s">
        <v>119</v>
      </c>
      <c r="D16" t="s">
        <v>120</v>
      </c>
      <c r="E16">
        <f>SUM(Table117[[#This Row],[2025]:[2014]])</f>
        <v>5</v>
      </c>
      <c r="F16" s="6"/>
      <c r="G16" s="6"/>
      <c r="H16" s="6"/>
      <c r="I16" s="6"/>
      <c r="J16" s="6"/>
      <c r="K16" s="6"/>
      <c r="L16" s="6"/>
      <c r="M16" s="6">
        <v>5</v>
      </c>
    </row>
    <row r="17" spans="1:13" hidden="1" x14ac:dyDescent="0.35">
      <c r="A17" t="s">
        <v>98</v>
      </c>
      <c r="B17" t="s">
        <v>121</v>
      </c>
      <c r="C17" t="s">
        <v>122</v>
      </c>
      <c r="D17" t="s">
        <v>123</v>
      </c>
      <c r="E17">
        <f>SUM(Table117[[#This Row],[2025]:[2014]])</f>
        <v>2</v>
      </c>
      <c r="F17" s="6"/>
      <c r="G17" s="6"/>
      <c r="H17" s="6"/>
      <c r="I17" s="6"/>
      <c r="J17" s="6"/>
      <c r="K17" s="6"/>
      <c r="L17" s="6"/>
      <c r="M17" s="6">
        <v>2</v>
      </c>
    </row>
    <row r="18" spans="1:13" hidden="1" x14ac:dyDescent="0.35">
      <c r="A18" t="s">
        <v>98</v>
      </c>
      <c r="B18" t="s">
        <v>124</v>
      </c>
      <c r="C18" t="s">
        <v>106</v>
      </c>
      <c r="D18" t="s">
        <v>125</v>
      </c>
      <c r="E18">
        <f>SUM(Table117[[#This Row],[2025]:[2014]])</f>
        <v>59</v>
      </c>
      <c r="F18" s="6"/>
      <c r="G18" s="6"/>
      <c r="H18" s="6"/>
      <c r="I18" s="6"/>
      <c r="J18" s="6"/>
      <c r="K18" s="6">
        <v>2</v>
      </c>
      <c r="L18" s="6">
        <v>49</v>
      </c>
      <c r="M18" s="6">
        <v>8</v>
      </c>
    </row>
    <row r="19" spans="1:13" hidden="1" x14ac:dyDescent="0.35">
      <c r="A19" t="s">
        <v>98</v>
      </c>
      <c r="B19" t="s">
        <v>124</v>
      </c>
      <c r="C19" t="s">
        <v>126</v>
      </c>
      <c r="D19" t="s">
        <v>127</v>
      </c>
      <c r="E19">
        <f>SUM(Table117[[#This Row],[2025]:[2014]])</f>
        <v>1</v>
      </c>
      <c r="F19" s="6"/>
      <c r="G19" s="6"/>
      <c r="H19" s="6"/>
      <c r="I19" s="6"/>
      <c r="J19" s="6"/>
      <c r="K19" s="6"/>
      <c r="L19" s="6"/>
      <c r="M19" s="6">
        <v>1</v>
      </c>
    </row>
    <row r="20" spans="1:13" hidden="1" x14ac:dyDescent="0.35">
      <c r="A20" t="s">
        <v>98</v>
      </c>
      <c r="B20" t="s">
        <v>124</v>
      </c>
      <c r="C20" t="s">
        <v>128</v>
      </c>
      <c r="D20" t="s">
        <v>129</v>
      </c>
      <c r="E20">
        <f>SUM(Table117[[#This Row],[2025]:[2014]])</f>
        <v>2</v>
      </c>
      <c r="F20" s="6"/>
      <c r="G20" s="6"/>
      <c r="H20" s="6"/>
      <c r="I20" s="6"/>
      <c r="J20" s="6"/>
      <c r="K20" s="6"/>
      <c r="L20" s="6"/>
      <c r="M20" s="6">
        <v>2</v>
      </c>
    </row>
    <row r="21" spans="1:13" hidden="1" x14ac:dyDescent="0.35">
      <c r="A21" t="s">
        <v>98</v>
      </c>
      <c r="B21" t="s">
        <v>130</v>
      </c>
      <c r="C21" t="s">
        <v>106</v>
      </c>
      <c r="D21" t="s">
        <v>131</v>
      </c>
      <c r="E21">
        <f>SUM(Table117[[#This Row],[2025]:[2014]])</f>
        <v>7</v>
      </c>
      <c r="F21" s="6"/>
      <c r="G21" s="6">
        <v>2</v>
      </c>
      <c r="H21" s="6">
        <v>5</v>
      </c>
      <c r="I21" s="6"/>
      <c r="J21" s="6"/>
      <c r="K21" s="6"/>
      <c r="L21" s="6"/>
      <c r="M21" s="6"/>
    </row>
    <row r="22" spans="1:13" hidden="1" x14ac:dyDescent="0.35">
      <c r="A22" t="s">
        <v>98</v>
      </c>
      <c r="B22" t="s">
        <v>130</v>
      </c>
      <c r="C22" t="s">
        <v>106</v>
      </c>
      <c r="D22" t="s">
        <v>132</v>
      </c>
      <c r="E22">
        <f>SUM(Table117[[#This Row],[2025]:[2014]])</f>
        <v>-3</v>
      </c>
      <c r="F22" s="6"/>
      <c r="G22" s="6">
        <v>-1</v>
      </c>
      <c r="H22" s="6">
        <v>-1</v>
      </c>
      <c r="I22" s="6"/>
      <c r="J22" s="6">
        <v>-1</v>
      </c>
      <c r="K22" s="6"/>
      <c r="L22" s="6"/>
      <c r="M22" s="6"/>
    </row>
    <row r="23" spans="1:13" hidden="1" x14ac:dyDescent="0.35">
      <c r="A23" t="s">
        <v>98</v>
      </c>
      <c r="B23" t="s">
        <v>130</v>
      </c>
      <c r="C23" t="s">
        <v>106</v>
      </c>
      <c r="D23" t="s">
        <v>133</v>
      </c>
      <c r="E23">
        <f>SUM(Table117[[#This Row],[2025]:[2014]])</f>
        <v>2</v>
      </c>
      <c r="F23" s="6"/>
      <c r="G23" s="6"/>
      <c r="H23" s="6"/>
      <c r="I23" s="6">
        <v>2</v>
      </c>
      <c r="J23" s="6"/>
      <c r="K23" s="6"/>
      <c r="L23" s="6"/>
      <c r="M23" s="6"/>
    </row>
    <row r="24" spans="1:13" hidden="1" x14ac:dyDescent="0.35">
      <c r="A24" t="s">
        <v>98</v>
      </c>
      <c r="B24" t="s">
        <v>130</v>
      </c>
      <c r="C24" t="s">
        <v>106</v>
      </c>
      <c r="D24" t="s">
        <v>134</v>
      </c>
      <c r="E24">
        <f>SUM(Table117[[#This Row],[2025]:[2014]])</f>
        <v>7</v>
      </c>
      <c r="F24" s="6"/>
      <c r="G24" s="6">
        <v>1</v>
      </c>
      <c r="H24" s="6"/>
      <c r="I24" s="6"/>
      <c r="J24" s="6">
        <v>2</v>
      </c>
      <c r="K24" s="6">
        <v>1</v>
      </c>
      <c r="L24" s="6">
        <v>2</v>
      </c>
      <c r="M24" s="6">
        <v>1</v>
      </c>
    </row>
    <row r="25" spans="1:13" hidden="1" x14ac:dyDescent="0.35">
      <c r="A25" t="s">
        <v>98</v>
      </c>
      <c r="B25" t="s">
        <v>130</v>
      </c>
      <c r="C25" t="s">
        <v>106</v>
      </c>
      <c r="D25" t="s">
        <v>135</v>
      </c>
      <c r="E25">
        <f>SUM(Table117[[#This Row],[2025]:[2014]])</f>
        <v>2</v>
      </c>
      <c r="F25" s="6"/>
      <c r="G25" s="6"/>
      <c r="H25" s="6"/>
      <c r="I25" s="6">
        <v>1</v>
      </c>
      <c r="J25" s="6">
        <v>1</v>
      </c>
      <c r="K25" s="6"/>
      <c r="L25" s="6"/>
      <c r="M25" s="6"/>
    </row>
    <row r="26" spans="1:13" hidden="1" x14ac:dyDescent="0.35">
      <c r="A26" t="s">
        <v>98</v>
      </c>
      <c r="B26" t="s">
        <v>130</v>
      </c>
      <c r="C26" t="s">
        <v>106</v>
      </c>
      <c r="D26" t="s">
        <v>136</v>
      </c>
      <c r="E26">
        <f>SUM(Table117[[#This Row],[2025]:[2014]])</f>
        <v>4</v>
      </c>
      <c r="F26" s="6"/>
      <c r="G26" s="6"/>
      <c r="H26" s="6">
        <v>2</v>
      </c>
      <c r="I26" s="6">
        <v>1</v>
      </c>
      <c r="J26" s="6">
        <v>1</v>
      </c>
      <c r="K26" s="6"/>
      <c r="L26" s="6"/>
      <c r="M26" s="6"/>
    </row>
    <row r="27" spans="1:13" hidden="1" x14ac:dyDescent="0.35">
      <c r="A27" t="s">
        <v>98</v>
      </c>
      <c r="B27" t="s">
        <v>130</v>
      </c>
      <c r="C27" t="s">
        <v>106</v>
      </c>
      <c r="D27" t="s">
        <v>137</v>
      </c>
      <c r="E27">
        <f>SUM(Table117[[#This Row],[2025]:[2014]])</f>
        <v>13</v>
      </c>
      <c r="F27" s="6"/>
      <c r="G27" s="6">
        <v>4</v>
      </c>
      <c r="H27" s="6">
        <v>6</v>
      </c>
      <c r="I27" s="6">
        <v>1</v>
      </c>
      <c r="J27" s="6">
        <v>1</v>
      </c>
      <c r="K27" s="6"/>
      <c r="L27" s="6"/>
      <c r="M27" s="6">
        <v>1</v>
      </c>
    </row>
    <row r="28" spans="1:13" hidden="1" x14ac:dyDescent="0.35">
      <c r="A28" t="s">
        <v>98</v>
      </c>
      <c r="B28" t="s">
        <v>130</v>
      </c>
      <c r="C28" t="s">
        <v>106</v>
      </c>
      <c r="D28" t="s">
        <v>138</v>
      </c>
      <c r="E28">
        <f>SUM(Table117[[#This Row],[2025]:[2014]])</f>
        <v>3</v>
      </c>
      <c r="F28" s="6"/>
      <c r="G28" s="6"/>
      <c r="H28" s="6"/>
      <c r="I28" s="6"/>
      <c r="J28" s="6">
        <v>1</v>
      </c>
      <c r="K28" s="6"/>
      <c r="L28" s="6">
        <v>2</v>
      </c>
      <c r="M28" s="6"/>
    </row>
    <row r="29" spans="1:13" hidden="1" x14ac:dyDescent="0.35">
      <c r="A29" t="s">
        <v>98</v>
      </c>
      <c r="B29" t="s">
        <v>130</v>
      </c>
      <c r="C29" t="s">
        <v>106</v>
      </c>
      <c r="D29" t="s">
        <v>139</v>
      </c>
      <c r="E29">
        <f>SUM(Table117[[#This Row],[2025]:[2014]])</f>
        <v>1</v>
      </c>
      <c r="F29" s="6"/>
      <c r="G29" s="6"/>
      <c r="H29" s="6"/>
      <c r="I29" s="6"/>
      <c r="J29" s="6">
        <v>1</v>
      </c>
      <c r="K29" s="6"/>
      <c r="L29" s="6"/>
      <c r="M29" s="6"/>
    </row>
    <row r="30" spans="1:13" hidden="1" x14ac:dyDescent="0.35">
      <c r="A30" t="s">
        <v>98</v>
      </c>
      <c r="B30" t="s">
        <v>130</v>
      </c>
      <c r="C30" t="s">
        <v>140</v>
      </c>
      <c r="D30" t="s">
        <v>141</v>
      </c>
      <c r="E30">
        <f>SUM(Table117[[#This Row],[2025]:[2014]])</f>
        <v>0</v>
      </c>
      <c r="F30" s="6"/>
      <c r="G30" s="6"/>
      <c r="H30" s="6"/>
      <c r="I30" s="6"/>
      <c r="J30" s="6"/>
      <c r="K30" s="6"/>
      <c r="L30" s="6">
        <v>0</v>
      </c>
      <c r="M30" s="6"/>
    </row>
    <row r="31" spans="1:13" hidden="1" x14ac:dyDescent="0.35">
      <c r="A31" t="s">
        <v>98</v>
      </c>
      <c r="B31" t="s">
        <v>130</v>
      </c>
      <c r="C31" t="s">
        <v>142</v>
      </c>
      <c r="D31" t="s">
        <v>143</v>
      </c>
      <c r="E31">
        <f>SUM(Table117[[#This Row],[2025]:[2014]])</f>
        <v>122</v>
      </c>
      <c r="F31" s="6"/>
      <c r="G31" s="6"/>
      <c r="H31" s="6"/>
      <c r="I31" s="6"/>
      <c r="J31" s="6">
        <v>2</v>
      </c>
      <c r="K31" s="6">
        <v>19</v>
      </c>
      <c r="L31" s="6">
        <v>48</v>
      </c>
      <c r="M31" s="6">
        <v>53</v>
      </c>
    </row>
    <row r="32" spans="1:13" hidden="1" x14ac:dyDescent="0.35">
      <c r="A32" t="s">
        <v>98</v>
      </c>
      <c r="B32" t="s">
        <v>130</v>
      </c>
      <c r="C32" t="s">
        <v>144</v>
      </c>
      <c r="D32" t="s">
        <v>145</v>
      </c>
      <c r="E32">
        <f>SUM(Table117[[#This Row],[2025]:[2014]])</f>
        <v>22</v>
      </c>
      <c r="F32" s="6"/>
      <c r="G32" s="6">
        <v>4</v>
      </c>
      <c r="H32" s="6">
        <v>12</v>
      </c>
      <c r="I32" s="6">
        <v>6</v>
      </c>
      <c r="J32" s="6"/>
      <c r="K32" s="6"/>
      <c r="L32" s="6"/>
      <c r="M32" s="6"/>
    </row>
    <row r="33" spans="1:13" hidden="1" x14ac:dyDescent="0.35">
      <c r="A33" t="s">
        <v>98</v>
      </c>
      <c r="B33" t="s">
        <v>130</v>
      </c>
      <c r="C33" t="s">
        <v>146</v>
      </c>
      <c r="D33" t="s">
        <v>147</v>
      </c>
      <c r="E33">
        <f>SUM(Table117[[#This Row],[2025]:[2014]])</f>
        <v>6</v>
      </c>
      <c r="F33" s="6"/>
      <c r="G33" s="6"/>
      <c r="H33" s="6"/>
      <c r="I33" s="6">
        <v>2</v>
      </c>
      <c r="J33" s="6">
        <v>4</v>
      </c>
      <c r="K33" s="6"/>
      <c r="L33" s="6"/>
      <c r="M33" s="6"/>
    </row>
    <row r="34" spans="1:13" hidden="1" x14ac:dyDescent="0.35">
      <c r="A34" t="s">
        <v>98</v>
      </c>
      <c r="B34" t="s">
        <v>130</v>
      </c>
      <c r="C34" t="s">
        <v>148</v>
      </c>
      <c r="D34" t="s">
        <v>149</v>
      </c>
      <c r="E34">
        <f>SUM(Table117[[#This Row],[2025]:[2014]])</f>
        <v>1</v>
      </c>
      <c r="F34" s="6"/>
      <c r="G34" s="6"/>
      <c r="H34" s="6"/>
      <c r="I34" s="6"/>
      <c r="J34" s="6"/>
      <c r="K34" s="6"/>
      <c r="L34" s="6"/>
      <c r="M34" s="6">
        <v>1</v>
      </c>
    </row>
    <row r="35" spans="1:13" hidden="1" x14ac:dyDescent="0.35">
      <c r="A35" t="s">
        <v>98</v>
      </c>
      <c r="B35" t="s">
        <v>150</v>
      </c>
      <c r="C35" t="s">
        <v>151</v>
      </c>
      <c r="D35" t="s">
        <v>152</v>
      </c>
      <c r="E35">
        <f>SUM(Table117[[#This Row],[2025]:[2014]])</f>
        <v>4</v>
      </c>
      <c r="F35" s="6"/>
      <c r="G35" s="6">
        <v>2</v>
      </c>
      <c r="H35" s="6">
        <v>2</v>
      </c>
      <c r="I35" s="6"/>
      <c r="J35" s="6"/>
      <c r="K35" s="6"/>
      <c r="L35" s="6"/>
      <c r="M35" s="6"/>
    </row>
    <row r="36" spans="1:13" hidden="1" x14ac:dyDescent="0.35">
      <c r="A36" t="s">
        <v>98</v>
      </c>
      <c r="B36" t="s">
        <v>153</v>
      </c>
      <c r="C36" t="s">
        <v>154</v>
      </c>
      <c r="D36" t="s">
        <v>155</v>
      </c>
      <c r="E36">
        <f>SUM(Table117[[#This Row],[2025]:[2014]])</f>
        <v>1</v>
      </c>
      <c r="F36" s="6"/>
      <c r="G36" s="6"/>
      <c r="H36" s="6"/>
      <c r="I36" s="6"/>
      <c r="J36" s="6"/>
      <c r="K36" s="6"/>
      <c r="L36" s="6"/>
      <c r="M36" s="6">
        <v>1</v>
      </c>
    </row>
    <row r="37" spans="1:13" hidden="1" x14ac:dyDescent="0.35">
      <c r="A37" t="s">
        <v>98</v>
      </c>
      <c r="B37" t="s">
        <v>153</v>
      </c>
      <c r="C37" t="s">
        <v>156</v>
      </c>
      <c r="D37" t="s">
        <v>157</v>
      </c>
      <c r="E37">
        <f>SUM(Table117[[#This Row],[2025]:[2014]])</f>
        <v>1</v>
      </c>
      <c r="F37" s="6"/>
      <c r="G37" s="6"/>
      <c r="H37" s="6"/>
      <c r="I37" s="6"/>
      <c r="J37" s="6"/>
      <c r="K37" s="6"/>
      <c r="L37" s="6">
        <v>-1</v>
      </c>
      <c r="M37" s="6">
        <v>2</v>
      </c>
    </row>
    <row r="38" spans="1:13" hidden="1" x14ac:dyDescent="0.35">
      <c r="A38" t="s">
        <v>98</v>
      </c>
      <c r="B38" t="s">
        <v>153</v>
      </c>
      <c r="C38" t="s">
        <v>158</v>
      </c>
      <c r="D38" t="s">
        <v>159</v>
      </c>
      <c r="E38">
        <f>SUM(Table117[[#This Row],[2025]:[2014]])</f>
        <v>142</v>
      </c>
      <c r="F38" s="6"/>
      <c r="G38" s="6">
        <v>24</v>
      </c>
      <c r="H38" s="6"/>
      <c r="I38" s="6"/>
      <c r="J38" s="6"/>
      <c r="K38" s="6"/>
      <c r="L38" s="6">
        <v>107</v>
      </c>
      <c r="M38" s="6">
        <v>11</v>
      </c>
    </row>
    <row r="39" spans="1:13" hidden="1" x14ac:dyDescent="0.35">
      <c r="A39" t="s">
        <v>98</v>
      </c>
      <c r="B39" t="s">
        <v>153</v>
      </c>
      <c r="C39" t="s">
        <v>160</v>
      </c>
      <c r="D39" t="s">
        <v>161</v>
      </c>
      <c r="E39">
        <f>SUM(Table117[[#This Row],[2025]:[2014]])</f>
        <v>4</v>
      </c>
      <c r="F39" s="6">
        <v>-8</v>
      </c>
      <c r="G39" s="6">
        <v>12</v>
      </c>
      <c r="H39" s="6"/>
      <c r="I39" s="6"/>
      <c r="J39" s="6"/>
      <c r="K39" s="6"/>
      <c r="L39" s="6"/>
      <c r="M39" s="6"/>
    </row>
    <row r="40" spans="1:13" hidden="1" x14ac:dyDescent="0.35">
      <c r="A40" t="s">
        <v>98</v>
      </c>
      <c r="B40" t="s">
        <v>153</v>
      </c>
      <c r="C40" t="s">
        <v>162</v>
      </c>
      <c r="D40" t="s">
        <v>163</v>
      </c>
      <c r="E40">
        <f>SUM(Table117[[#This Row],[2025]:[2014]])</f>
        <v>105</v>
      </c>
      <c r="F40" s="6">
        <v>45</v>
      </c>
      <c r="G40" s="6">
        <v>4</v>
      </c>
      <c r="H40" s="6">
        <v>12</v>
      </c>
      <c r="I40" s="6"/>
      <c r="J40" s="6">
        <v>44</v>
      </c>
      <c r="K40" s="6"/>
      <c r="L40" s="6"/>
      <c r="M40" s="6"/>
    </row>
    <row r="41" spans="1:13" hidden="1" x14ac:dyDescent="0.35">
      <c r="A41" t="s">
        <v>98</v>
      </c>
      <c r="B41" t="s">
        <v>153</v>
      </c>
      <c r="C41" t="s">
        <v>164</v>
      </c>
      <c r="D41" t="s">
        <v>165</v>
      </c>
      <c r="E41">
        <f>SUM(Table117[[#This Row],[2025]:[2014]])</f>
        <v>173</v>
      </c>
      <c r="F41" s="6"/>
      <c r="G41" s="6">
        <v>70</v>
      </c>
      <c r="H41" s="6">
        <v>49</v>
      </c>
      <c r="I41" s="6">
        <v>54</v>
      </c>
      <c r="J41" s="6"/>
      <c r="K41" s="6"/>
      <c r="L41" s="6"/>
      <c r="M41" s="6"/>
    </row>
    <row r="42" spans="1:13" hidden="1" x14ac:dyDescent="0.35">
      <c r="A42" t="s">
        <v>98</v>
      </c>
      <c r="B42" t="s">
        <v>153</v>
      </c>
      <c r="C42" t="s">
        <v>166</v>
      </c>
      <c r="D42" t="s">
        <v>167</v>
      </c>
      <c r="E42">
        <f>SUM(Table117[[#This Row],[2025]:[2014]])</f>
        <v>216</v>
      </c>
      <c r="F42" s="6"/>
      <c r="G42" s="6"/>
      <c r="H42" s="6"/>
      <c r="I42" s="6"/>
      <c r="J42" s="6">
        <v>92</v>
      </c>
      <c r="K42" s="6">
        <v>104</v>
      </c>
      <c r="L42" s="6">
        <v>20</v>
      </c>
      <c r="M42" s="6"/>
    </row>
    <row r="43" spans="1:13" hidden="1" x14ac:dyDescent="0.35">
      <c r="A43" t="s">
        <v>98</v>
      </c>
      <c r="B43" t="s">
        <v>153</v>
      </c>
      <c r="C43" t="s">
        <v>168</v>
      </c>
      <c r="D43" t="s">
        <v>169</v>
      </c>
      <c r="E43">
        <f>SUM(Table117[[#This Row],[2025]:[2014]])</f>
        <v>1</v>
      </c>
      <c r="F43" s="6"/>
      <c r="G43" s="6"/>
      <c r="H43" s="6"/>
      <c r="I43" s="6"/>
      <c r="J43" s="6">
        <v>1</v>
      </c>
      <c r="K43" s="6"/>
      <c r="L43" s="6"/>
      <c r="M43" s="6"/>
    </row>
    <row r="44" spans="1:13" hidden="1" x14ac:dyDescent="0.35">
      <c r="A44" t="s">
        <v>98</v>
      </c>
      <c r="B44" t="s">
        <v>153</v>
      </c>
      <c r="C44" t="s">
        <v>170</v>
      </c>
      <c r="D44" t="s">
        <v>171</v>
      </c>
      <c r="E44">
        <f>SUM(Table117[[#This Row],[2025]:[2014]])</f>
        <v>17</v>
      </c>
      <c r="F44" s="6">
        <v>1</v>
      </c>
      <c r="G44" s="6"/>
      <c r="H44" s="6"/>
      <c r="I44" s="6"/>
      <c r="J44" s="6">
        <v>6</v>
      </c>
      <c r="K44" s="6">
        <v>4</v>
      </c>
      <c r="L44" s="6">
        <v>3</v>
      </c>
      <c r="M44" s="6">
        <v>3</v>
      </c>
    </row>
    <row r="45" spans="1:13" hidden="1" x14ac:dyDescent="0.35">
      <c r="A45" t="s">
        <v>98</v>
      </c>
      <c r="B45" t="s">
        <v>153</v>
      </c>
      <c r="C45" t="s">
        <v>172</v>
      </c>
      <c r="D45" t="s">
        <v>173</v>
      </c>
      <c r="E45">
        <f>SUM(Table117[[#This Row],[2025]:[2014]])</f>
        <v>39</v>
      </c>
      <c r="F45" s="6"/>
      <c r="G45" s="6"/>
      <c r="H45" s="6"/>
      <c r="I45" s="6"/>
      <c r="J45" s="6">
        <v>2</v>
      </c>
      <c r="K45" s="6">
        <v>27</v>
      </c>
      <c r="L45" s="6">
        <v>6</v>
      </c>
      <c r="M45" s="6">
        <v>4</v>
      </c>
    </row>
    <row r="46" spans="1:13" hidden="1" x14ac:dyDescent="0.35">
      <c r="A46" t="s">
        <v>98</v>
      </c>
      <c r="B46" t="s">
        <v>153</v>
      </c>
      <c r="C46" t="s">
        <v>174</v>
      </c>
      <c r="D46" t="s">
        <v>175</v>
      </c>
      <c r="E46">
        <f>SUM(Table117[[#This Row],[2025]:[2014]])</f>
        <v>4</v>
      </c>
      <c r="F46" s="6"/>
      <c r="G46" s="6">
        <v>1</v>
      </c>
      <c r="H46" s="6">
        <v>3</v>
      </c>
      <c r="I46" s="6"/>
      <c r="J46" s="6"/>
      <c r="K46" s="6"/>
      <c r="L46" s="6"/>
      <c r="M46" s="6"/>
    </row>
    <row r="47" spans="1:13" hidden="1" x14ac:dyDescent="0.35">
      <c r="A47" t="s">
        <v>98</v>
      </c>
      <c r="B47" t="s">
        <v>176</v>
      </c>
      <c r="C47" t="s">
        <v>177</v>
      </c>
      <c r="D47" t="s">
        <v>178</v>
      </c>
      <c r="E47">
        <f>SUM(Table117[[#This Row],[2025]:[2014]])</f>
        <v>88</v>
      </c>
      <c r="F47" s="6">
        <v>7</v>
      </c>
      <c r="G47" s="6"/>
      <c r="H47" s="6">
        <v>5</v>
      </c>
      <c r="I47" s="6"/>
      <c r="J47" s="6"/>
      <c r="K47" s="6">
        <v>31</v>
      </c>
      <c r="L47" s="6">
        <v>7</v>
      </c>
      <c r="M47" s="6">
        <v>38</v>
      </c>
    </row>
    <row r="48" spans="1:13" hidden="1" x14ac:dyDescent="0.35">
      <c r="A48" t="s">
        <v>98</v>
      </c>
      <c r="B48" t="s">
        <v>179</v>
      </c>
      <c r="C48" t="s">
        <v>180</v>
      </c>
      <c r="D48" t="s">
        <v>181</v>
      </c>
      <c r="E48">
        <f>SUM(Table117[[#This Row],[2025]:[2014]])</f>
        <v>1</v>
      </c>
      <c r="F48" s="6"/>
      <c r="G48" s="6"/>
      <c r="H48" s="6"/>
      <c r="I48" s="6"/>
      <c r="J48" s="6"/>
      <c r="K48" s="6"/>
      <c r="L48" s="6"/>
      <c r="M48" s="6">
        <v>1</v>
      </c>
    </row>
    <row r="49" spans="1:13" hidden="1" x14ac:dyDescent="0.35">
      <c r="A49" t="s">
        <v>98</v>
      </c>
      <c r="B49" t="s">
        <v>179</v>
      </c>
      <c r="C49" t="s">
        <v>182</v>
      </c>
      <c r="D49" t="s">
        <v>183</v>
      </c>
      <c r="E49">
        <f>SUM(Table117[[#This Row],[2025]:[2014]])</f>
        <v>5</v>
      </c>
      <c r="F49" s="6"/>
      <c r="G49" s="6"/>
      <c r="H49" s="6"/>
      <c r="I49" s="6"/>
      <c r="J49" s="6"/>
      <c r="K49" s="6"/>
      <c r="L49" s="6"/>
      <c r="M49" s="6">
        <v>5</v>
      </c>
    </row>
    <row r="50" spans="1:13" hidden="1" x14ac:dyDescent="0.35">
      <c r="A50" t="s">
        <v>98</v>
      </c>
      <c r="B50" t="s">
        <v>184</v>
      </c>
      <c r="C50" t="s">
        <v>185</v>
      </c>
      <c r="D50" t="s">
        <v>186</v>
      </c>
      <c r="E50">
        <f>SUM(Table117[[#This Row],[2025]:[2014]])</f>
        <v>22</v>
      </c>
      <c r="F50" s="6"/>
      <c r="G50" s="6"/>
      <c r="H50" s="6"/>
      <c r="I50" s="6"/>
      <c r="J50" s="6"/>
      <c r="K50" s="6"/>
      <c r="L50" s="6">
        <v>4</v>
      </c>
      <c r="M50" s="6">
        <v>18</v>
      </c>
    </row>
    <row r="51" spans="1:13" hidden="1" x14ac:dyDescent="0.35">
      <c r="A51" t="s">
        <v>98</v>
      </c>
      <c r="B51" t="s">
        <v>184</v>
      </c>
      <c r="C51" t="s">
        <v>187</v>
      </c>
      <c r="D51" t="s">
        <v>188</v>
      </c>
      <c r="E51">
        <f>SUM(Table117[[#This Row],[2025]:[2014]])</f>
        <v>2</v>
      </c>
      <c r="F51" s="6"/>
      <c r="G51" s="6"/>
      <c r="H51" s="6"/>
      <c r="I51" s="6"/>
      <c r="J51" s="6"/>
      <c r="K51" s="6"/>
      <c r="L51" s="6"/>
      <c r="M51" s="6">
        <v>2</v>
      </c>
    </row>
    <row r="52" spans="1:13" hidden="1" x14ac:dyDescent="0.35">
      <c r="A52" t="s">
        <v>98</v>
      </c>
      <c r="B52" t="s">
        <v>189</v>
      </c>
      <c r="C52" t="s">
        <v>190</v>
      </c>
      <c r="D52" t="s">
        <v>191</v>
      </c>
      <c r="E52">
        <f>SUM(Table117[[#This Row],[2025]:[2014]])</f>
        <v>5</v>
      </c>
      <c r="F52" s="6"/>
      <c r="G52" s="6"/>
      <c r="H52" s="6">
        <v>5</v>
      </c>
      <c r="I52" s="6"/>
      <c r="J52" s="6"/>
      <c r="K52" s="6"/>
      <c r="L52" s="6"/>
      <c r="M52" s="6"/>
    </row>
    <row r="53" spans="1:13" hidden="1" x14ac:dyDescent="0.35">
      <c r="A53" t="s">
        <v>98</v>
      </c>
      <c r="B53" t="s">
        <v>192</v>
      </c>
      <c r="C53" t="s">
        <v>193</v>
      </c>
      <c r="D53" t="s">
        <v>194</v>
      </c>
      <c r="E53">
        <f>SUM(Table117[[#This Row],[2025]:[2014]])</f>
        <v>14</v>
      </c>
      <c r="F53" s="6"/>
      <c r="G53" s="6"/>
      <c r="H53" s="6"/>
      <c r="I53" s="6"/>
      <c r="J53" s="6"/>
      <c r="K53" s="6">
        <v>3</v>
      </c>
      <c r="L53" s="6">
        <v>11</v>
      </c>
      <c r="M53" s="6"/>
    </row>
    <row r="54" spans="1:13" hidden="1" x14ac:dyDescent="0.35">
      <c r="A54" t="s">
        <v>98</v>
      </c>
      <c r="B54" t="s">
        <v>195</v>
      </c>
      <c r="C54" t="s">
        <v>196</v>
      </c>
      <c r="D54" t="s">
        <v>197</v>
      </c>
      <c r="E54">
        <f>SUM(Table117[[#This Row],[2025]:[2014]])</f>
        <v>20</v>
      </c>
      <c r="F54" s="6"/>
      <c r="G54" s="6"/>
      <c r="H54" s="6"/>
      <c r="I54" s="6"/>
      <c r="J54" s="6"/>
      <c r="K54" s="6"/>
      <c r="L54" s="6">
        <v>20</v>
      </c>
      <c r="M54" s="6"/>
    </row>
    <row r="55" spans="1:13" hidden="1" x14ac:dyDescent="0.35">
      <c r="A55" t="s">
        <v>98</v>
      </c>
      <c r="B55" t="s">
        <v>198</v>
      </c>
      <c r="C55" t="s">
        <v>199</v>
      </c>
      <c r="D55" t="s">
        <v>200</v>
      </c>
      <c r="E55">
        <f>SUM(Table117[[#This Row],[2025]:[2014]])</f>
        <v>0</v>
      </c>
      <c r="F55" s="6"/>
      <c r="G55" s="6"/>
      <c r="H55" s="6"/>
      <c r="I55" s="6"/>
      <c r="J55" s="6"/>
      <c r="K55" s="6"/>
      <c r="L55" s="6">
        <v>0</v>
      </c>
      <c r="M55" s="6"/>
    </row>
    <row r="56" spans="1:13" hidden="1" x14ac:dyDescent="0.35">
      <c r="A56" t="s">
        <v>98</v>
      </c>
      <c r="B56" t="s">
        <v>201</v>
      </c>
      <c r="C56" t="s">
        <v>106</v>
      </c>
      <c r="D56" t="s">
        <v>202</v>
      </c>
      <c r="E56">
        <f>SUM(Table117[[#This Row],[2025]:[2014]])</f>
        <v>-20</v>
      </c>
      <c r="F56" s="6"/>
      <c r="G56" s="6"/>
      <c r="H56" s="6">
        <v>-8</v>
      </c>
      <c r="I56" s="6">
        <v>-8</v>
      </c>
      <c r="J56" s="6">
        <v>-4</v>
      </c>
      <c r="K56" s="6"/>
      <c r="L56" s="6"/>
      <c r="M56" s="6"/>
    </row>
    <row r="57" spans="1:13" hidden="1" x14ac:dyDescent="0.35">
      <c r="A57" t="s">
        <v>98</v>
      </c>
      <c r="B57" t="s">
        <v>203</v>
      </c>
      <c r="C57" t="s">
        <v>204</v>
      </c>
      <c r="D57" t="s">
        <v>205</v>
      </c>
      <c r="E57">
        <f>SUM(Table117[[#This Row],[2025]:[2014]])</f>
        <v>1</v>
      </c>
      <c r="F57" s="6"/>
      <c r="G57" s="6"/>
      <c r="H57" s="6"/>
      <c r="I57" s="6"/>
      <c r="J57" s="6"/>
      <c r="K57" s="6"/>
      <c r="L57" s="6"/>
      <c r="M57" s="6">
        <v>1</v>
      </c>
    </row>
    <row r="58" spans="1:13" hidden="1" x14ac:dyDescent="0.35">
      <c r="A58" t="s">
        <v>98</v>
      </c>
      <c r="B58" t="s">
        <v>203</v>
      </c>
      <c r="C58" t="s">
        <v>206</v>
      </c>
      <c r="D58" t="s">
        <v>207</v>
      </c>
      <c r="E58">
        <f>SUM(Table117[[#This Row],[2025]:[2014]])</f>
        <v>1</v>
      </c>
      <c r="F58" s="6"/>
      <c r="G58" s="6"/>
      <c r="H58" s="6">
        <v>1</v>
      </c>
      <c r="I58" s="6"/>
      <c r="J58" s="6"/>
      <c r="K58" s="6"/>
      <c r="L58" s="6"/>
      <c r="M58" s="6"/>
    </row>
    <row r="59" spans="1:13" hidden="1" x14ac:dyDescent="0.35">
      <c r="A59" t="s">
        <v>98</v>
      </c>
      <c r="B59" t="s">
        <v>203</v>
      </c>
      <c r="C59" t="s">
        <v>208</v>
      </c>
      <c r="D59" t="s">
        <v>209</v>
      </c>
      <c r="E59">
        <f>SUM(Table117[[#This Row],[2025]:[2014]])</f>
        <v>2</v>
      </c>
      <c r="F59" s="6"/>
      <c r="G59" s="6"/>
      <c r="H59" s="6"/>
      <c r="I59" s="6"/>
      <c r="J59" s="6"/>
      <c r="K59" s="6"/>
      <c r="L59" s="6">
        <v>2</v>
      </c>
      <c r="M59" s="6"/>
    </row>
    <row r="60" spans="1:13" hidden="1" x14ac:dyDescent="0.35">
      <c r="A60" t="s">
        <v>98</v>
      </c>
      <c r="B60" t="s">
        <v>203</v>
      </c>
      <c r="C60" t="s">
        <v>210</v>
      </c>
      <c r="D60" t="s">
        <v>211</v>
      </c>
      <c r="E60">
        <f>SUM(Table117[[#This Row],[2025]:[2014]])</f>
        <v>2</v>
      </c>
      <c r="F60" s="6"/>
      <c r="G60" s="6"/>
      <c r="H60" s="6"/>
      <c r="I60" s="6"/>
      <c r="J60" s="6"/>
      <c r="K60" s="6"/>
      <c r="L60" s="6">
        <v>2</v>
      </c>
      <c r="M60" s="6"/>
    </row>
    <row r="61" spans="1:13" hidden="1" x14ac:dyDescent="0.35">
      <c r="A61" t="s">
        <v>98</v>
      </c>
      <c r="B61" t="s">
        <v>203</v>
      </c>
      <c r="C61" t="s">
        <v>212</v>
      </c>
      <c r="D61" t="s">
        <v>213</v>
      </c>
      <c r="E61">
        <f>SUM(Table117[[#This Row],[2025]:[2014]])</f>
        <v>2</v>
      </c>
      <c r="F61" s="6"/>
      <c r="G61" s="6"/>
      <c r="H61" s="6"/>
      <c r="I61" s="6"/>
      <c r="J61" s="6"/>
      <c r="K61" s="6"/>
      <c r="L61" s="6"/>
      <c r="M61" s="6">
        <v>2</v>
      </c>
    </row>
    <row r="62" spans="1:13" hidden="1" x14ac:dyDescent="0.35">
      <c r="A62" t="s">
        <v>98</v>
      </c>
      <c r="B62" t="s">
        <v>203</v>
      </c>
      <c r="C62" t="s">
        <v>214</v>
      </c>
      <c r="D62" t="s">
        <v>215</v>
      </c>
      <c r="E62">
        <f>SUM(Table117[[#This Row],[2025]:[2014]])</f>
        <v>2</v>
      </c>
      <c r="F62" s="6"/>
      <c r="G62" s="6"/>
      <c r="H62" s="6">
        <v>1</v>
      </c>
      <c r="I62" s="6"/>
      <c r="J62" s="6"/>
      <c r="K62" s="6">
        <v>1</v>
      </c>
      <c r="L62" s="6"/>
      <c r="M62" s="6"/>
    </row>
    <row r="63" spans="1:13" hidden="1" x14ac:dyDescent="0.35">
      <c r="A63" t="s">
        <v>98</v>
      </c>
      <c r="B63" t="s">
        <v>216</v>
      </c>
      <c r="C63" t="s">
        <v>217</v>
      </c>
      <c r="D63" t="s">
        <v>218</v>
      </c>
      <c r="E63">
        <f>SUM(Table117[[#This Row],[2025]:[2014]])</f>
        <v>2</v>
      </c>
      <c r="F63" s="6"/>
      <c r="G63" s="6"/>
      <c r="H63" s="6"/>
      <c r="I63" s="6"/>
      <c r="J63" s="6"/>
      <c r="K63" s="6"/>
      <c r="L63" s="6">
        <v>2</v>
      </c>
      <c r="M63" s="6"/>
    </row>
    <row r="64" spans="1:13" hidden="1" x14ac:dyDescent="0.35">
      <c r="A64" t="s">
        <v>98</v>
      </c>
      <c r="B64" t="s">
        <v>219</v>
      </c>
      <c r="C64" t="s">
        <v>220</v>
      </c>
      <c r="D64" t="s">
        <v>221</v>
      </c>
      <c r="E64">
        <f>SUM(Table117[[#This Row],[2025]:[2014]])</f>
        <v>33</v>
      </c>
      <c r="F64" s="6"/>
      <c r="G64" s="6">
        <v>31</v>
      </c>
      <c r="H64" s="6">
        <v>2</v>
      </c>
      <c r="I64" s="6"/>
      <c r="J64" s="6"/>
      <c r="K64" s="6"/>
      <c r="L64" s="6"/>
      <c r="M64" s="6"/>
    </row>
    <row r="65" spans="1:13" hidden="1" x14ac:dyDescent="0.35">
      <c r="A65" t="s">
        <v>98</v>
      </c>
      <c r="B65" t="s">
        <v>222</v>
      </c>
      <c r="C65" t="s">
        <v>223</v>
      </c>
      <c r="D65" t="s">
        <v>224</v>
      </c>
      <c r="E65">
        <f>SUM(Table117[[#This Row],[2025]:[2014]])</f>
        <v>1</v>
      </c>
      <c r="F65" s="6"/>
      <c r="G65" s="6"/>
      <c r="H65" s="6"/>
      <c r="I65" s="6"/>
      <c r="J65" s="6"/>
      <c r="K65" s="6"/>
      <c r="L65" s="6"/>
      <c r="M65" s="6">
        <v>1</v>
      </c>
    </row>
    <row r="66" spans="1:13" hidden="1" x14ac:dyDescent="0.35">
      <c r="A66" t="s">
        <v>98</v>
      </c>
      <c r="B66" t="s">
        <v>222</v>
      </c>
      <c r="C66" t="s">
        <v>225</v>
      </c>
      <c r="D66" t="s">
        <v>226</v>
      </c>
      <c r="E66">
        <f>SUM(Table117[[#This Row],[2025]:[2014]])</f>
        <v>2</v>
      </c>
      <c r="F66" s="6"/>
      <c r="G66" s="6"/>
      <c r="H66" s="6"/>
      <c r="I66" s="6"/>
      <c r="J66" s="6"/>
      <c r="K66" s="6"/>
      <c r="L66" s="6"/>
      <c r="M66" s="6">
        <v>2</v>
      </c>
    </row>
    <row r="67" spans="1:13" hidden="1" x14ac:dyDescent="0.35">
      <c r="A67" t="s">
        <v>98</v>
      </c>
      <c r="B67" t="s">
        <v>222</v>
      </c>
      <c r="C67" t="s">
        <v>227</v>
      </c>
      <c r="D67" t="s">
        <v>228</v>
      </c>
      <c r="E67">
        <f>SUM(Table117[[#This Row],[2025]:[2014]])</f>
        <v>2</v>
      </c>
      <c r="F67" s="6"/>
      <c r="G67" s="6"/>
      <c r="H67" s="6"/>
      <c r="I67" s="6"/>
      <c r="J67" s="6"/>
      <c r="K67" s="6"/>
      <c r="L67" s="6"/>
      <c r="M67" s="6">
        <v>2</v>
      </c>
    </row>
    <row r="68" spans="1:13" hidden="1" x14ac:dyDescent="0.35">
      <c r="A68" t="s">
        <v>98</v>
      </c>
      <c r="B68" t="s">
        <v>229</v>
      </c>
      <c r="C68" t="s">
        <v>106</v>
      </c>
      <c r="D68" t="s">
        <v>230</v>
      </c>
      <c r="E68">
        <f>SUM(Table117[[#This Row],[2025]:[2014]])</f>
        <v>1</v>
      </c>
      <c r="F68" s="6"/>
      <c r="G68" s="6"/>
      <c r="H68" s="6">
        <v>1</v>
      </c>
      <c r="I68" s="6"/>
      <c r="J68" s="6"/>
      <c r="K68" s="6"/>
      <c r="L68" s="6"/>
      <c r="M68" s="6"/>
    </row>
    <row r="69" spans="1:13" hidden="1" x14ac:dyDescent="0.35">
      <c r="A69" t="s">
        <v>98</v>
      </c>
      <c r="B69" t="s">
        <v>229</v>
      </c>
      <c r="C69" t="s">
        <v>106</v>
      </c>
      <c r="D69" t="s">
        <v>231</v>
      </c>
      <c r="E69">
        <f>SUM(Table117[[#This Row],[2025]:[2014]])</f>
        <v>10</v>
      </c>
      <c r="F69" s="6"/>
      <c r="G69" s="6">
        <v>3</v>
      </c>
      <c r="H69" s="6">
        <v>1</v>
      </c>
      <c r="I69" s="6">
        <v>1</v>
      </c>
      <c r="J69" s="6">
        <v>1</v>
      </c>
      <c r="K69" s="6"/>
      <c r="L69" s="6">
        <v>2</v>
      </c>
      <c r="M69" s="6">
        <v>2</v>
      </c>
    </row>
    <row r="70" spans="1:13" hidden="1" x14ac:dyDescent="0.35">
      <c r="A70" t="s">
        <v>98</v>
      </c>
      <c r="B70" t="s">
        <v>229</v>
      </c>
      <c r="C70" t="s">
        <v>106</v>
      </c>
      <c r="D70" t="s">
        <v>232</v>
      </c>
      <c r="E70">
        <f>SUM(Table117[[#This Row],[2025]:[2014]])</f>
        <v>14</v>
      </c>
      <c r="F70" s="6"/>
      <c r="G70" s="6"/>
      <c r="H70" s="6">
        <v>2</v>
      </c>
      <c r="I70" s="6">
        <v>4</v>
      </c>
      <c r="J70" s="6">
        <v>3</v>
      </c>
      <c r="K70" s="6">
        <v>2</v>
      </c>
      <c r="L70" s="6">
        <v>2</v>
      </c>
      <c r="M70" s="6">
        <v>1</v>
      </c>
    </row>
    <row r="71" spans="1:13" hidden="1" x14ac:dyDescent="0.35">
      <c r="A71" t="s">
        <v>98</v>
      </c>
      <c r="B71" t="s">
        <v>229</v>
      </c>
      <c r="C71" t="s">
        <v>106</v>
      </c>
      <c r="D71" t="s">
        <v>233</v>
      </c>
      <c r="E71">
        <f>SUM(Table117[[#This Row],[2025]:[2014]])</f>
        <v>35</v>
      </c>
      <c r="F71" s="6"/>
      <c r="G71" s="6">
        <v>2</v>
      </c>
      <c r="H71" s="6">
        <v>10</v>
      </c>
      <c r="I71" s="6">
        <v>15</v>
      </c>
      <c r="J71" s="6">
        <v>2</v>
      </c>
      <c r="K71" s="6">
        <v>6</v>
      </c>
      <c r="L71" s="6"/>
      <c r="M71" s="6"/>
    </row>
    <row r="72" spans="1:13" hidden="1" x14ac:dyDescent="0.35">
      <c r="A72" t="s">
        <v>98</v>
      </c>
      <c r="B72" t="s">
        <v>229</v>
      </c>
      <c r="C72" t="s">
        <v>106</v>
      </c>
      <c r="D72" t="s">
        <v>234</v>
      </c>
      <c r="E72">
        <f>SUM(Table117[[#This Row],[2025]:[2014]])</f>
        <v>13</v>
      </c>
      <c r="F72" s="6"/>
      <c r="G72" s="6">
        <v>1</v>
      </c>
      <c r="H72" s="6">
        <v>1</v>
      </c>
      <c r="I72" s="6">
        <v>1</v>
      </c>
      <c r="J72" s="6">
        <v>4</v>
      </c>
      <c r="K72" s="6">
        <v>2</v>
      </c>
      <c r="L72" s="6">
        <v>3</v>
      </c>
      <c r="M72" s="6">
        <v>1</v>
      </c>
    </row>
    <row r="73" spans="1:13" hidden="1" x14ac:dyDescent="0.35">
      <c r="A73" t="s">
        <v>98</v>
      </c>
      <c r="B73" t="s">
        <v>229</v>
      </c>
      <c r="C73" t="s">
        <v>106</v>
      </c>
      <c r="D73" t="s">
        <v>235</v>
      </c>
      <c r="E73">
        <f>SUM(Table117[[#This Row],[2025]:[2014]])</f>
        <v>10</v>
      </c>
      <c r="F73" s="6"/>
      <c r="G73" s="6"/>
      <c r="H73" s="6"/>
      <c r="I73" s="6">
        <v>5</v>
      </c>
      <c r="J73" s="6">
        <v>5</v>
      </c>
      <c r="K73" s="6"/>
      <c r="L73" s="6"/>
      <c r="M73" s="6"/>
    </row>
    <row r="74" spans="1:13" hidden="1" x14ac:dyDescent="0.35">
      <c r="A74" t="s">
        <v>98</v>
      </c>
      <c r="B74" t="s">
        <v>229</v>
      </c>
      <c r="C74" t="s">
        <v>236</v>
      </c>
      <c r="D74" t="s">
        <v>237</v>
      </c>
      <c r="E74">
        <f>SUM(Table117[[#This Row],[2025]:[2014]])</f>
        <v>2</v>
      </c>
      <c r="F74" s="6"/>
      <c r="G74" s="6"/>
      <c r="H74" s="6"/>
      <c r="I74" s="6"/>
      <c r="J74" s="6"/>
      <c r="K74" s="6"/>
      <c r="L74" s="6">
        <v>2</v>
      </c>
      <c r="M74" s="6"/>
    </row>
    <row r="75" spans="1:13" hidden="1" x14ac:dyDescent="0.35">
      <c r="A75" t="s">
        <v>98</v>
      </c>
      <c r="B75" t="s">
        <v>238</v>
      </c>
      <c r="C75" t="s">
        <v>239</v>
      </c>
      <c r="D75" t="s">
        <v>240</v>
      </c>
      <c r="E75">
        <f>SUM(Table117[[#This Row],[2025]:[2014]])</f>
        <v>1</v>
      </c>
      <c r="F75" s="6"/>
      <c r="G75" s="6">
        <v>1</v>
      </c>
      <c r="H75" s="6"/>
      <c r="I75" s="6"/>
      <c r="J75" s="6"/>
      <c r="K75" s="6"/>
      <c r="L75" s="6"/>
      <c r="M75" s="6"/>
    </row>
    <row r="76" spans="1:13" hidden="1" x14ac:dyDescent="0.35">
      <c r="A76" t="s">
        <v>98</v>
      </c>
      <c r="B76" t="s">
        <v>241</v>
      </c>
      <c r="C76" t="s">
        <v>242</v>
      </c>
      <c r="D76" t="s">
        <v>243</v>
      </c>
      <c r="E76">
        <f>SUM(Table117[[#This Row],[2025]:[2014]])</f>
        <v>1</v>
      </c>
      <c r="F76" s="6"/>
      <c r="G76" s="6"/>
      <c r="H76" s="6"/>
      <c r="I76" s="6"/>
      <c r="J76" s="6"/>
      <c r="K76" s="6"/>
      <c r="L76" s="6"/>
      <c r="M76" s="6">
        <v>1</v>
      </c>
    </row>
    <row r="77" spans="1:13" hidden="1" x14ac:dyDescent="0.35">
      <c r="A77" t="s">
        <v>98</v>
      </c>
      <c r="B77" t="s">
        <v>241</v>
      </c>
      <c r="C77" t="s">
        <v>244</v>
      </c>
      <c r="D77" t="s">
        <v>245</v>
      </c>
      <c r="E77">
        <f>SUM(Table117[[#This Row],[2025]:[2014]])</f>
        <v>1</v>
      </c>
      <c r="F77" s="6"/>
      <c r="G77" s="6"/>
      <c r="H77" s="6"/>
      <c r="I77" s="6"/>
      <c r="J77" s="6">
        <v>1</v>
      </c>
      <c r="K77" s="6"/>
      <c r="L77" s="6"/>
      <c r="M77" s="6"/>
    </row>
    <row r="78" spans="1:13" hidden="1" x14ac:dyDescent="0.35">
      <c r="A78" t="s">
        <v>98</v>
      </c>
      <c r="B78" t="s">
        <v>241</v>
      </c>
      <c r="C78" t="s">
        <v>246</v>
      </c>
      <c r="D78" t="s">
        <v>247</v>
      </c>
      <c r="E78">
        <f>SUM(Table117[[#This Row],[2025]:[2014]])</f>
        <v>14</v>
      </c>
      <c r="F78" s="6"/>
      <c r="G78" s="6"/>
      <c r="H78" s="6"/>
      <c r="I78" s="6"/>
      <c r="J78" s="6"/>
      <c r="K78" s="6"/>
      <c r="L78" s="6">
        <v>5</v>
      </c>
      <c r="M78" s="6">
        <v>9</v>
      </c>
    </row>
    <row r="79" spans="1:13" hidden="1" x14ac:dyDescent="0.35">
      <c r="A79" t="s">
        <v>98</v>
      </c>
      <c r="B79" t="s">
        <v>248</v>
      </c>
      <c r="C79" t="s">
        <v>249</v>
      </c>
      <c r="D79" t="s">
        <v>250</v>
      </c>
      <c r="E79">
        <f>SUM(Table117[[#This Row],[2025]:[2014]])</f>
        <v>100</v>
      </c>
      <c r="F79" s="6"/>
      <c r="G79" s="6"/>
      <c r="H79" s="6"/>
      <c r="I79" s="6"/>
      <c r="J79" s="6"/>
      <c r="K79" s="6"/>
      <c r="L79" s="6"/>
      <c r="M79" s="6">
        <v>100</v>
      </c>
    </row>
    <row r="80" spans="1:13" hidden="1" x14ac:dyDescent="0.35">
      <c r="A80" t="s">
        <v>98</v>
      </c>
      <c r="B80" t="s">
        <v>248</v>
      </c>
      <c r="C80" t="s">
        <v>251</v>
      </c>
      <c r="D80" t="s">
        <v>252</v>
      </c>
      <c r="E80">
        <f>SUM(Table117[[#This Row],[2025]:[2014]])</f>
        <v>0</v>
      </c>
      <c r="F80" s="6"/>
      <c r="G80" s="6"/>
      <c r="H80" s="6"/>
      <c r="I80" s="6"/>
      <c r="J80" s="6"/>
      <c r="K80" s="6"/>
      <c r="L80" s="6"/>
      <c r="M80" s="6">
        <v>0</v>
      </c>
    </row>
    <row r="81" spans="1:13" hidden="1" x14ac:dyDescent="0.35">
      <c r="A81" t="s">
        <v>98</v>
      </c>
      <c r="B81" t="s">
        <v>253</v>
      </c>
      <c r="C81" t="s">
        <v>254</v>
      </c>
      <c r="D81" t="s">
        <v>255</v>
      </c>
      <c r="E81">
        <f>SUM(Table117[[#This Row],[2025]:[2014]])</f>
        <v>1</v>
      </c>
      <c r="F81" s="6"/>
      <c r="G81" s="6"/>
      <c r="H81" s="6"/>
      <c r="I81" s="6"/>
      <c r="J81" s="6"/>
      <c r="K81" s="6"/>
      <c r="L81" s="6"/>
      <c r="M81" s="6">
        <v>1</v>
      </c>
    </row>
    <row r="82" spans="1:13" hidden="1" x14ac:dyDescent="0.35">
      <c r="A82" t="s">
        <v>98</v>
      </c>
      <c r="B82" t="s">
        <v>256</v>
      </c>
      <c r="C82" t="s">
        <v>257</v>
      </c>
      <c r="D82" t="s">
        <v>258</v>
      </c>
      <c r="E82">
        <f>SUM(Table117[[#This Row],[2025]:[2014]])</f>
        <v>1</v>
      </c>
      <c r="F82" s="6"/>
      <c r="G82" s="6"/>
      <c r="H82" s="6"/>
      <c r="I82" s="6"/>
      <c r="J82" s="6"/>
      <c r="K82" s="6"/>
      <c r="L82" s="6">
        <v>1</v>
      </c>
      <c r="M82" s="6"/>
    </row>
    <row r="83" spans="1:13" hidden="1" x14ac:dyDescent="0.35">
      <c r="A83" t="s">
        <v>98</v>
      </c>
      <c r="B83" t="s">
        <v>259</v>
      </c>
      <c r="C83" t="s">
        <v>260</v>
      </c>
      <c r="D83" t="s">
        <v>261</v>
      </c>
      <c r="E83">
        <f>SUM(Table117[[#This Row],[2025]:[2014]])</f>
        <v>3</v>
      </c>
      <c r="F83" s="6">
        <v>1</v>
      </c>
      <c r="G83" s="6">
        <v>1</v>
      </c>
      <c r="H83" s="6">
        <v>1</v>
      </c>
      <c r="I83" s="6"/>
      <c r="J83" s="6"/>
      <c r="K83" s="6"/>
      <c r="L83" s="6"/>
      <c r="M83" s="6"/>
    </row>
    <row r="84" spans="1:13" hidden="1" x14ac:dyDescent="0.35">
      <c r="A84" t="s">
        <v>98</v>
      </c>
      <c r="B84" t="s">
        <v>259</v>
      </c>
      <c r="C84" t="s">
        <v>262</v>
      </c>
      <c r="D84" t="s">
        <v>263</v>
      </c>
      <c r="E84">
        <f>SUM(Table117[[#This Row],[2025]:[2014]])</f>
        <v>9</v>
      </c>
      <c r="F84" s="6"/>
      <c r="G84" s="6">
        <v>2</v>
      </c>
      <c r="H84" s="6">
        <v>4</v>
      </c>
      <c r="I84" s="6">
        <v>2</v>
      </c>
      <c r="J84" s="6">
        <v>1</v>
      </c>
      <c r="K84" s="6"/>
      <c r="L84" s="6"/>
      <c r="M84" s="6"/>
    </row>
    <row r="85" spans="1:13" hidden="1" x14ac:dyDescent="0.35">
      <c r="A85" t="s">
        <v>98</v>
      </c>
      <c r="B85" t="s">
        <v>259</v>
      </c>
      <c r="C85" t="s">
        <v>264</v>
      </c>
      <c r="D85" t="s">
        <v>265</v>
      </c>
      <c r="E85">
        <f>SUM(Table117[[#This Row],[2025]:[2014]])</f>
        <v>2</v>
      </c>
      <c r="F85" s="6"/>
      <c r="G85" s="6"/>
      <c r="H85" s="6"/>
      <c r="I85" s="6">
        <v>2</v>
      </c>
      <c r="J85" s="6"/>
      <c r="K85" s="6"/>
      <c r="L85" s="6"/>
      <c r="M85" s="6"/>
    </row>
    <row r="86" spans="1:13" hidden="1" x14ac:dyDescent="0.35">
      <c r="A86" t="s">
        <v>98</v>
      </c>
      <c r="B86" t="s">
        <v>259</v>
      </c>
      <c r="C86" t="s">
        <v>266</v>
      </c>
      <c r="D86" t="s">
        <v>267</v>
      </c>
      <c r="E86">
        <f>SUM(Table117[[#This Row],[2025]:[2014]])</f>
        <v>9</v>
      </c>
      <c r="F86" s="6"/>
      <c r="G86" s="6"/>
      <c r="H86" s="6"/>
      <c r="I86" s="6"/>
      <c r="J86" s="6"/>
      <c r="K86" s="6"/>
      <c r="L86" s="6">
        <v>7</v>
      </c>
      <c r="M86" s="6">
        <v>2</v>
      </c>
    </row>
    <row r="87" spans="1:13" hidden="1" x14ac:dyDescent="0.35">
      <c r="A87" t="s">
        <v>98</v>
      </c>
      <c r="B87" t="s">
        <v>259</v>
      </c>
      <c r="C87" t="s">
        <v>268</v>
      </c>
      <c r="D87" t="s">
        <v>269</v>
      </c>
      <c r="E87">
        <f>SUM(Table117[[#This Row],[2025]:[2014]])</f>
        <v>0</v>
      </c>
      <c r="F87" s="6"/>
      <c r="G87" s="6"/>
      <c r="H87" s="6"/>
      <c r="I87" s="6"/>
      <c r="J87" s="6">
        <v>-3</v>
      </c>
      <c r="K87" s="6">
        <v>3</v>
      </c>
      <c r="L87" s="6"/>
      <c r="M87" s="6"/>
    </row>
    <row r="88" spans="1:13" hidden="1" x14ac:dyDescent="0.35">
      <c r="A88" t="s">
        <v>98</v>
      </c>
      <c r="B88" t="s">
        <v>259</v>
      </c>
      <c r="C88" t="s">
        <v>270</v>
      </c>
      <c r="D88" t="s">
        <v>271</v>
      </c>
      <c r="E88">
        <f>SUM(Table117[[#This Row],[2025]:[2014]])</f>
        <v>6</v>
      </c>
      <c r="F88" s="6"/>
      <c r="G88" s="6"/>
      <c r="H88" s="6"/>
      <c r="I88" s="6"/>
      <c r="J88" s="6"/>
      <c r="K88" s="6">
        <v>6</v>
      </c>
      <c r="L88" s="6"/>
      <c r="M88" s="6"/>
    </row>
    <row r="89" spans="1:13" hidden="1" x14ac:dyDescent="0.35">
      <c r="A89" t="s">
        <v>98</v>
      </c>
      <c r="B89" t="s">
        <v>259</v>
      </c>
      <c r="C89" t="s">
        <v>272</v>
      </c>
      <c r="D89" t="s">
        <v>273</v>
      </c>
      <c r="E89">
        <f>SUM(Table117[[#This Row],[2025]:[2014]])</f>
        <v>3</v>
      </c>
      <c r="F89" s="6"/>
      <c r="G89" s="6"/>
      <c r="H89" s="6"/>
      <c r="I89" s="6"/>
      <c r="J89" s="6"/>
      <c r="K89" s="6">
        <v>3</v>
      </c>
      <c r="L89" s="6"/>
      <c r="M89" s="6"/>
    </row>
    <row r="90" spans="1:13" hidden="1" x14ac:dyDescent="0.35">
      <c r="A90" t="s">
        <v>98</v>
      </c>
      <c r="B90" t="s">
        <v>259</v>
      </c>
      <c r="C90" t="s">
        <v>274</v>
      </c>
      <c r="D90" t="s">
        <v>275</v>
      </c>
      <c r="E90">
        <f>SUM(Table117[[#This Row],[2025]:[2014]])</f>
        <v>2</v>
      </c>
      <c r="F90" s="6"/>
      <c r="G90" s="6"/>
      <c r="H90" s="6"/>
      <c r="I90" s="6"/>
      <c r="J90" s="6"/>
      <c r="K90" s="6"/>
      <c r="L90" s="6">
        <v>1</v>
      </c>
      <c r="M90" s="6">
        <v>1</v>
      </c>
    </row>
    <row r="91" spans="1:13" hidden="1" x14ac:dyDescent="0.35">
      <c r="A91" t="s">
        <v>98</v>
      </c>
      <c r="B91" t="s">
        <v>276</v>
      </c>
      <c r="C91" t="s">
        <v>277</v>
      </c>
      <c r="D91" t="s">
        <v>278</v>
      </c>
      <c r="E91">
        <f>SUM(Table117[[#This Row],[2025]:[2014]])</f>
        <v>22</v>
      </c>
      <c r="F91" s="6"/>
      <c r="G91" s="6"/>
      <c r="H91" s="6"/>
      <c r="I91" s="6">
        <v>3</v>
      </c>
      <c r="J91" s="6">
        <v>6</v>
      </c>
      <c r="K91" s="6">
        <v>5</v>
      </c>
      <c r="L91" s="6">
        <v>5</v>
      </c>
      <c r="M91" s="6">
        <v>3</v>
      </c>
    </row>
    <row r="92" spans="1:13" hidden="1" x14ac:dyDescent="0.35">
      <c r="A92" t="s">
        <v>98</v>
      </c>
      <c r="B92" t="s">
        <v>276</v>
      </c>
      <c r="C92" t="s">
        <v>279</v>
      </c>
      <c r="D92" t="s">
        <v>280</v>
      </c>
      <c r="E92">
        <f>SUM(Table117[[#This Row],[2025]:[2014]])</f>
        <v>3</v>
      </c>
      <c r="F92" s="6"/>
      <c r="G92" s="6"/>
      <c r="H92" s="6"/>
      <c r="I92" s="6"/>
      <c r="J92" s="6"/>
      <c r="K92" s="6">
        <v>3</v>
      </c>
      <c r="L92" s="6"/>
      <c r="M92" s="6"/>
    </row>
    <row r="93" spans="1:13" hidden="1" x14ac:dyDescent="0.35">
      <c r="A93" t="s">
        <v>98</v>
      </c>
      <c r="B93" t="s">
        <v>281</v>
      </c>
      <c r="C93" t="s">
        <v>282</v>
      </c>
      <c r="D93" t="s">
        <v>283</v>
      </c>
      <c r="E93">
        <f>SUM(Table117[[#This Row],[2025]:[2014]])</f>
        <v>600</v>
      </c>
      <c r="F93" s="6">
        <v>8</v>
      </c>
      <c r="G93" s="6">
        <v>178</v>
      </c>
      <c r="H93" s="6">
        <v>221</v>
      </c>
      <c r="I93" s="6">
        <v>163</v>
      </c>
      <c r="J93" s="6">
        <v>30</v>
      </c>
      <c r="K93" s="6"/>
      <c r="L93" s="6"/>
      <c r="M93" s="6"/>
    </row>
    <row r="94" spans="1:13" hidden="1" x14ac:dyDescent="0.35">
      <c r="A94" t="s">
        <v>98</v>
      </c>
      <c r="B94" t="s">
        <v>281</v>
      </c>
      <c r="C94" t="s">
        <v>284</v>
      </c>
      <c r="D94" t="s">
        <v>285</v>
      </c>
      <c r="E94">
        <f>SUM(Table117[[#This Row],[2025]:[2014]])</f>
        <v>42</v>
      </c>
      <c r="F94" s="6"/>
      <c r="G94" s="6">
        <v>8</v>
      </c>
      <c r="H94" s="6">
        <v>34</v>
      </c>
      <c r="I94" s="6"/>
      <c r="J94" s="6"/>
      <c r="K94" s="6"/>
      <c r="L94" s="6"/>
      <c r="M94" s="6"/>
    </row>
    <row r="95" spans="1:13" hidden="1" x14ac:dyDescent="0.35">
      <c r="A95" t="s">
        <v>98</v>
      </c>
      <c r="B95" t="s">
        <v>281</v>
      </c>
      <c r="C95" t="s">
        <v>286</v>
      </c>
      <c r="D95" t="s">
        <v>287</v>
      </c>
      <c r="E95">
        <f>SUM(Table117[[#This Row],[2025]:[2014]])</f>
        <v>27</v>
      </c>
      <c r="F95" s="6"/>
      <c r="G95" s="6">
        <v>1</v>
      </c>
      <c r="H95" s="6"/>
      <c r="I95" s="6">
        <v>16</v>
      </c>
      <c r="J95" s="6">
        <v>10</v>
      </c>
      <c r="K95" s="6"/>
      <c r="L95" s="6"/>
      <c r="M95" s="6"/>
    </row>
    <row r="96" spans="1:13" hidden="1" x14ac:dyDescent="0.35">
      <c r="A96" t="s">
        <v>98</v>
      </c>
      <c r="B96" t="s">
        <v>281</v>
      </c>
      <c r="C96" t="s">
        <v>288</v>
      </c>
      <c r="D96" t="s">
        <v>289</v>
      </c>
      <c r="E96">
        <f>SUM(Table117[[#This Row],[2025]:[2014]])</f>
        <v>3</v>
      </c>
      <c r="F96" s="6"/>
      <c r="G96" s="6"/>
      <c r="H96" s="6"/>
      <c r="I96" s="6"/>
      <c r="J96" s="6"/>
      <c r="K96" s="6"/>
      <c r="L96" s="6">
        <v>3</v>
      </c>
      <c r="M96" s="6"/>
    </row>
    <row r="97" spans="1:13" hidden="1" x14ac:dyDescent="0.35">
      <c r="A97" t="s">
        <v>98</v>
      </c>
      <c r="B97" t="s">
        <v>281</v>
      </c>
      <c r="C97" t="s">
        <v>290</v>
      </c>
      <c r="D97" t="s">
        <v>291</v>
      </c>
      <c r="E97">
        <f>SUM(Table117[[#This Row],[2025]:[2014]])</f>
        <v>2</v>
      </c>
      <c r="F97" s="6"/>
      <c r="G97" s="6"/>
      <c r="H97" s="6"/>
      <c r="I97" s="6"/>
      <c r="J97" s="6"/>
      <c r="K97" s="6"/>
      <c r="L97" s="6">
        <v>1</v>
      </c>
      <c r="M97" s="6">
        <v>1</v>
      </c>
    </row>
    <row r="98" spans="1:13" hidden="1" x14ac:dyDescent="0.35">
      <c r="A98" t="s">
        <v>98</v>
      </c>
      <c r="B98" t="s">
        <v>292</v>
      </c>
      <c r="C98" t="s">
        <v>293</v>
      </c>
      <c r="D98" t="s">
        <v>294</v>
      </c>
      <c r="E98">
        <f>SUM(Table117[[#This Row],[2025]:[2014]])</f>
        <v>3</v>
      </c>
      <c r="F98" s="6"/>
      <c r="G98" s="6"/>
      <c r="H98" s="6"/>
      <c r="I98" s="6"/>
      <c r="J98" s="6"/>
      <c r="K98" s="6"/>
      <c r="L98" s="6">
        <v>-1</v>
      </c>
      <c r="M98" s="6">
        <v>4</v>
      </c>
    </row>
    <row r="99" spans="1:13" hidden="1" x14ac:dyDescent="0.35">
      <c r="A99" t="s">
        <v>98</v>
      </c>
      <c r="B99" t="s">
        <v>292</v>
      </c>
      <c r="C99" t="s">
        <v>295</v>
      </c>
      <c r="D99" t="s">
        <v>296</v>
      </c>
      <c r="E99">
        <f>SUM(Table117[[#This Row],[2025]:[2014]])</f>
        <v>36</v>
      </c>
      <c r="F99" s="6"/>
      <c r="G99" s="6"/>
      <c r="H99" s="6"/>
      <c r="I99" s="6"/>
      <c r="J99" s="6">
        <v>-1</v>
      </c>
      <c r="K99" s="6">
        <v>7</v>
      </c>
      <c r="L99" s="6">
        <v>22</v>
      </c>
      <c r="M99" s="6">
        <v>8</v>
      </c>
    </row>
    <row r="100" spans="1:13" hidden="1" x14ac:dyDescent="0.35">
      <c r="A100" t="s">
        <v>98</v>
      </c>
      <c r="B100" t="s">
        <v>292</v>
      </c>
      <c r="C100" t="s">
        <v>297</v>
      </c>
      <c r="D100" t="s">
        <v>298</v>
      </c>
      <c r="E100">
        <f>SUM(Table117[[#This Row],[2025]:[2014]])</f>
        <v>1</v>
      </c>
      <c r="F100" s="6"/>
      <c r="G100" s="6"/>
      <c r="H100" s="6"/>
      <c r="I100" s="6"/>
      <c r="J100" s="6"/>
      <c r="K100" s="6"/>
      <c r="L100" s="6">
        <v>1</v>
      </c>
      <c r="M100" s="6"/>
    </row>
    <row r="101" spans="1:13" hidden="1" x14ac:dyDescent="0.35">
      <c r="A101" t="s">
        <v>98</v>
      </c>
      <c r="B101" t="s">
        <v>299</v>
      </c>
      <c r="C101" t="s">
        <v>300</v>
      </c>
      <c r="D101" t="s">
        <v>301</v>
      </c>
      <c r="E101">
        <f>SUM(Table117[[#This Row],[2025]:[2014]])</f>
        <v>3</v>
      </c>
      <c r="F101" s="6"/>
      <c r="G101" s="6"/>
      <c r="H101" s="6"/>
      <c r="I101" s="6"/>
      <c r="J101" s="6"/>
      <c r="K101" s="6"/>
      <c r="L101" s="6"/>
      <c r="M101" s="6">
        <v>3</v>
      </c>
    </row>
    <row r="102" spans="1:13" hidden="1" x14ac:dyDescent="0.35">
      <c r="A102" t="s">
        <v>98</v>
      </c>
      <c r="B102" t="s">
        <v>299</v>
      </c>
      <c r="C102" t="s">
        <v>302</v>
      </c>
      <c r="D102" t="s">
        <v>303</v>
      </c>
      <c r="E102">
        <f>SUM(Table117[[#This Row],[2025]:[2014]])</f>
        <v>0</v>
      </c>
      <c r="F102" s="6"/>
      <c r="G102" s="6"/>
      <c r="H102" s="6"/>
      <c r="I102" s="6"/>
      <c r="J102" s="6"/>
      <c r="K102" s="6"/>
      <c r="L102" s="6"/>
      <c r="M102" s="6">
        <v>0</v>
      </c>
    </row>
    <row r="103" spans="1:13" hidden="1" x14ac:dyDescent="0.35">
      <c r="A103" t="s">
        <v>98</v>
      </c>
      <c r="B103" t="s">
        <v>299</v>
      </c>
      <c r="C103" t="s">
        <v>304</v>
      </c>
      <c r="D103" t="s">
        <v>305</v>
      </c>
      <c r="E103">
        <f>SUM(Table117[[#This Row],[2025]:[2014]])</f>
        <v>1</v>
      </c>
      <c r="F103" s="6"/>
      <c r="G103" s="6"/>
      <c r="H103" s="6"/>
      <c r="I103" s="6"/>
      <c r="J103" s="6"/>
      <c r="K103" s="6"/>
      <c r="L103" s="6">
        <v>1</v>
      </c>
      <c r="M103" s="6"/>
    </row>
    <row r="104" spans="1:13" hidden="1" x14ac:dyDescent="0.35">
      <c r="A104" t="s">
        <v>98</v>
      </c>
      <c r="B104" t="s">
        <v>299</v>
      </c>
      <c r="C104" t="s">
        <v>306</v>
      </c>
      <c r="D104" t="s">
        <v>307</v>
      </c>
      <c r="E104">
        <f>SUM(Table117[[#This Row],[2025]:[2014]])</f>
        <v>50</v>
      </c>
      <c r="F104" s="6"/>
      <c r="G104" s="6"/>
      <c r="H104" s="6"/>
      <c r="I104" s="6">
        <v>20</v>
      </c>
      <c r="J104" s="6"/>
      <c r="K104" s="6"/>
      <c r="L104" s="6"/>
      <c r="M104" s="6">
        <v>30</v>
      </c>
    </row>
    <row r="105" spans="1:13" hidden="1" x14ac:dyDescent="0.35">
      <c r="A105" t="s">
        <v>98</v>
      </c>
      <c r="B105" t="s">
        <v>299</v>
      </c>
      <c r="C105" t="s">
        <v>308</v>
      </c>
      <c r="D105" t="s">
        <v>309</v>
      </c>
      <c r="E105">
        <f>SUM(Table117[[#This Row],[2025]:[2014]])</f>
        <v>250</v>
      </c>
      <c r="F105" s="6"/>
      <c r="G105" s="6"/>
      <c r="H105" s="6"/>
      <c r="I105" s="6"/>
      <c r="J105" s="6"/>
      <c r="K105" s="6"/>
      <c r="L105" s="6">
        <v>140</v>
      </c>
      <c r="M105" s="6">
        <v>110</v>
      </c>
    </row>
    <row r="106" spans="1:13" hidden="1" x14ac:dyDescent="0.35">
      <c r="A106" t="s">
        <v>98</v>
      </c>
      <c r="B106" t="s">
        <v>310</v>
      </c>
      <c r="C106" t="s">
        <v>311</v>
      </c>
      <c r="D106" t="s">
        <v>312</v>
      </c>
      <c r="E106">
        <f>SUM(Table117[[#This Row],[2025]:[2014]])</f>
        <v>4</v>
      </c>
      <c r="F106" s="6"/>
      <c r="G106" s="6"/>
      <c r="H106" s="6"/>
      <c r="I106" s="6"/>
      <c r="J106" s="6"/>
      <c r="K106" s="6"/>
      <c r="L106" s="6">
        <v>4</v>
      </c>
      <c r="M106" s="6"/>
    </row>
    <row r="107" spans="1:13" hidden="1" x14ac:dyDescent="0.35">
      <c r="A107" t="s">
        <v>98</v>
      </c>
      <c r="B107" t="s">
        <v>313</v>
      </c>
      <c r="C107" t="s">
        <v>314</v>
      </c>
      <c r="D107" t="s">
        <v>315</v>
      </c>
      <c r="E107">
        <f>SUM(Table117[[#This Row],[2025]:[2014]])</f>
        <v>41</v>
      </c>
      <c r="F107" s="6"/>
      <c r="G107" s="6"/>
      <c r="H107" s="6"/>
      <c r="I107" s="6"/>
      <c r="J107" s="6"/>
      <c r="K107" s="6">
        <v>10</v>
      </c>
      <c r="L107" s="6">
        <v>25</v>
      </c>
      <c r="M107" s="6">
        <v>6</v>
      </c>
    </row>
    <row r="108" spans="1:13" hidden="1" x14ac:dyDescent="0.35">
      <c r="A108" t="s">
        <v>98</v>
      </c>
      <c r="B108" t="s">
        <v>313</v>
      </c>
      <c r="C108" t="s">
        <v>316</v>
      </c>
      <c r="D108" t="s">
        <v>317</v>
      </c>
      <c r="E108">
        <f>SUM(Table117[[#This Row],[2025]:[2014]])</f>
        <v>15</v>
      </c>
      <c r="F108" s="6"/>
      <c r="G108" s="6"/>
      <c r="H108" s="6"/>
      <c r="I108" s="6"/>
      <c r="J108" s="6"/>
      <c r="K108" s="6"/>
      <c r="L108" s="6">
        <v>15</v>
      </c>
      <c r="M108" s="6"/>
    </row>
    <row r="109" spans="1:13" hidden="1" x14ac:dyDescent="0.35">
      <c r="A109" t="s">
        <v>98</v>
      </c>
      <c r="B109" t="s">
        <v>313</v>
      </c>
      <c r="C109" t="s">
        <v>318</v>
      </c>
      <c r="D109" t="s">
        <v>319</v>
      </c>
      <c r="E109">
        <f>SUM(Table117[[#This Row],[2025]:[2014]])</f>
        <v>40</v>
      </c>
      <c r="F109" s="6"/>
      <c r="G109" s="6"/>
      <c r="H109" s="6"/>
      <c r="I109" s="6">
        <v>20</v>
      </c>
      <c r="J109" s="6"/>
      <c r="K109" s="6">
        <v>10</v>
      </c>
      <c r="L109" s="6">
        <v>10</v>
      </c>
      <c r="M109" s="6"/>
    </row>
    <row r="110" spans="1:13" hidden="1" x14ac:dyDescent="0.35">
      <c r="A110" t="s">
        <v>98</v>
      </c>
      <c r="B110" t="s">
        <v>313</v>
      </c>
      <c r="C110" t="s">
        <v>320</v>
      </c>
      <c r="D110" t="s">
        <v>321</v>
      </c>
      <c r="E110">
        <f>SUM(Table117[[#This Row],[2025]:[2014]])</f>
        <v>1</v>
      </c>
      <c r="F110" s="6">
        <v>1</v>
      </c>
      <c r="G110" s="6"/>
      <c r="H110" s="6"/>
      <c r="I110" s="6"/>
      <c r="J110" s="6"/>
      <c r="K110" s="6"/>
      <c r="L110" s="6"/>
      <c r="M110" s="6"/>
    </row>
    <row r="111" spans="1:13" hidden="1" x14ac:dyDescent="0.35">
      <c r="A111" t="s">
        <v>98</v>
      </c>
      <c r="B111" t="s">
        <v>313</v>
      </c>
      <c r="C111" t="s">
        <v>322</v>
      </c>
      <c r="D111" t="s">
        <v>323</v>
      </c>
      <c r="E111">
        <f>SUM(Table117[[#This Row],[2025]:[2014]])</f>
        <v>17</v>
      </c>
      <c r="F111" s="6"/>
      <c r="G111" s="6"/>
      <c r="H111" s="6"/>
      <c r="I111" s="6"/>
      <c r="J111" s="6"/>
      <c r="K111" s="6"/>
      <c r="L111" s="6"/>
      <c r="M111" s="6">
        <v>17</v>
      </c>
    </row>
    <row r="112" spans="1:13" hidden="1" x14ac:dyDescent="0.35">
      <c r="A112" t="s">
        <v>98</v>
      </c>
      <c r="B112" t="s">
        <v>313</v>
      </c>
      <c r="C112" t="s">
        <v>324</v>
      </c>
      <c r="D112" t="s">
        <v>325</v>
      </c>
      <c r="E112">
        <f>SUM(Table117[[#This Row],[2025]:[2014]])</f>
        <v>4</v>
      </c>
      <c r="F112" s="6">
        <v>1</v>
      </c>
      <c r="G112" s="6"/>
      <c r="H112" s="6"/>
      <c r="I112" s="6"/>
      <c r="J112" s="6">
        <v>2</v>
      </c>
      <c r="K112" s="6">
        <v>1</v>
      </c>
      <c r="L112" s="6"/>
      <c r="M112" s="6"/>
    </row>
    <row r="113" spans="1:13" hidden="1" x14ac:dyDescent="0.35">
      <c r="A113" t="s">
        <v>98</v>
      </c>
      <c r="B113" t="s">
        <v>313</v>
      </c>
      <c r="C113" t="s">
        <v>326</v>
      </c>
      <c r="D113" t="s">
        <v>327</v>
      </c>
      <c r="E113">
        <f>SUM(Table117[[#This Row],[2025]:[2014]])</f>
        <v>26</v>
      </c>
      <c r="F113" s="6"/>
      <c r="G113" s="6">
        <v>7</v>
      </c>
      <c r="H113" s="6">
        <v>3</v>
      </c>
      <c r="I113" s="6"/>
      <c r="J113" s="6">
        <v>3</v>
      </c>
      <c r="K113" s="6">
        <v>2</v>
      </c>
      <c r="L113" s="6">
        <v>9</v>
      </c>
      <c r="M113" s="6">
        <v>2</v>
      </c>
    </row>
    <row r="114" spans="1:13" hidden="1" x14ac:dyDescent="0.35">
      <c r="A114" t="s">
        <v>98</v>
      </c>
      <c r="B114" t="s">
        <v>313</v>
      </c>
      <c r="C114" t="s">
        <v>328</v>
      </c>
      <c r="D114" t="s">
        <v>329</v>
      </c>
      <c r="E114">
        <f>SUM(Table117[[#This Row],[2025]:[2014]])</f>
        <v>21</v>
      </c>
      <c r="F114" s="6">
        <v>1</v>
      </c>
      <c r="G114" s="6">
        <v>5</v>
      </c>
      <c r="H114" s="6"/>
      <c r="I114" s="6">
        <v>12</v>
      </c>
      <c r="J114" s="6"/>
      <c r="K114" s="6">
        <v>3</v>
      </c>
      <c r="L114" s="6"/>
      <c r="M114" s="6"/>
    </row>
    <row r="115" spans="1:13" hidden="1" x14ac:dyDescent="0.35">
      <c r="A115" t="s">
        <v>98</v>
      </c>
      <c r="B115" t="s">
        <v>330</v>
      </c>
      <c r="C115" t="s">
        <v>106</v>
      </c>
      <c r="D115" t="s">
        <v>331</v>
      </c>
      <c r="E115">
        <f>SUM(Table117[[#This Row],[2025]:[2014]])</f>
        <v>741</v>
      </c>
      <c r="F115" s="6">
        <v>6</v>
      </c>
      <c r="G115" s="6">
        <v>77</v>
      </c>
      <c r="H115" s="6">
        <v>59</v>
      </c>
      <c r="I115" s="6">
        <v>98</v>
      </c>
      <c r="J115" s="6">
        <v>199</v>
      </c>
      <c r="K115" s="6">
        <v>63</v>
      </c>
      <c r="L115" s="6">
        <v>170</v>
      </c>
      <c r="M115" s="6">
        <v>69</v>
      </c>
    </row>
    <row r="116" spans="1:13" hidden="1" x14ac:dyDescent="0.35">
      <c r="A116" t="s">
        <v>98</v>
      </c>
      <c r="B116" t="s">
        <v>330</v>
      </c>
      <c r="C116" t="s">
        <v>106</v>
      </c>
      <c r="D116" t="s">
        <v>332</v>
      </c>
      <c r="E116">
        <f>SUM(Table117[[#This Row],[2025]:[2014]])</f>
        <v>2</v>
      </c>
      <c r="F116" s="6"/>
      <c r="G116" s="6"/>
      <c r="H116" s="6"/>
      <c r="I116" s="6"/>
      <c r="J116" s="6"/>
      <c r="K116" s="6"/>
      <c r="L116" s="6"/>
      <c r="M116" s="6">
        <v>2</v>
      </c>
    </row>
    <row r="117" spans="1:13" hidden="1" x14ac:dyDescent="0.35">
      <c r="A117" t="s">
        <v>98</v>
      </c>
      <c r="B117" t="s">
        <v>330</v>
      </c>
      <c r="C117" t="s">
        <v>106</v>
      </c>
      <c r="D117" t="s">
        <v>333</v>
      </c>
      <c r="E117">
        <f>SUM(Table117[[#This Row],[2025]:[2014]])</f>
        <v>6</v>
      </c>
      <c r="F117" s="6"/>
      <c r="G117" s="6"/>
      <c r="H117" s="6"/>
      <c r="I117" s="6"/>
      <c r="J117" s="6"/>
      <c r="K117" s="6"/>
      <c r="L117" s="6"/>
      <c r="M117" s="6">
        <v>6</v>
      </c>
    </row>
    <row r="118" spans="1:13" hidden="1" x14ac:dyDescent="0.35">
      <c r="A118" t="s">
        <v>98</v>
      </c>
      <c r="B118" t="s">
        <v>330</v>
      </c>
      <c r="C118" t="s">
        <v>334</v>
      </c>
      <c r="D118" t="s">
        <v>335</v>
      </c>
      <c r="E118">
        <f>SUM(Table117[[#This Row],[2025]:[2014]])</f>
        <v>723</v>
      </c>
      <c r="F118" s="6"/>
      <c r="G118" s="6">
        <v>1</v>
      </c>
      <c r="H118" s="6">
        <v>25</v>
      </c>
      <c r="I118" s="6">
        <v>85</v>
      </c>
      <c r="J118" s="6">
        <v>242</v>
      </c>
      <c r="K118" s="6">
        <v>131</v>
      </c>
      <c r="L118" s="6">
        <v>162</v>
      </c>
      <c r="M118" s="6">
        <v>77</v>
      </c>
    </row>
    <row r="119" spans="1:13" hidden="1" x14ac:dyDescent="0.35">
      <c r="A119" t="s">
        <v>98</v>
      </c>
      <c r="B119" t="s">
        <v>330</v>
      </c>
      <c r="C119" t="s">
        <v>336</v>
      </c>
      <c r="D119" t="s">
        <v>337</v>
      </c>
      <c r="E119">
        <f>SUM(Table117[[#This Row],[2025]:[2014]])</f>
        <v>45</v>
      </c>
      <c r="F119" s="6"/>
      <c r="G119" s="6">
        <v>1</v>
      </c>
      <c r="H119" s="6"/>
      <c r="I119" s="6"/>
      <c r="J119" s="6"/>
      <c r="K119" s="6">
        <v>3</v>
      </c>
      <c r="L119" s="6">
        <v>-13</v>
      </c>
      <c r="M119" s="6">
        <v>54</v>
      </c>
    </row>
    <row r="120" spans="1:13" hidden="1" x14ac:dyDescent="0.35">
      <c r="A120" t="s">
        <v>98</v>
      </c>
      <c r="B120" t="s">
        <v>330</v>
      </c>
      <c r="C120" t="s">
        <v>338</v>
      </c>
      <c r="D120" t="s">
        <v>339</v>
      </c>
      <c r="E120">
        <f>SUM(Table117[[#This Row],[2025]:[2014]])</f>
        <v>18</v>
      </c>
      <c r="F120" s="6"/>
      <c r="G120" s="6">
        <v>4</v>
      </c>
      <c r="H120" s="6"/>
      <c r="I120" s="6"/>
      <c r="J120" s="6"/>
      <c r="K120" s="6">
        <v>5</v>
      </c>
      <c r="L120" s="6">
        <v>9</v>
      </c>
      <c r="M120" s="6"/>
    </row>
    <row r="121" spans="1:13" hidden="1" x14ac:dyDescent="0.35">
      <c r="A121" t="s">
        <v>98</v>
      </c>
      <c r="B121" t="s">
        <v>330</v>
      </c>
      <c r="C121" t="s">
        <v>340</v>
      </c>
      <c r="D121" t="s">
        <v>341</v>
      </c>
      <c r="E121">
        <f>SUM(Table117[[#This Row],[2025]:[2014]])</f>
        <v>4</v>
      </c>
      <c r="F121" s="6"/>
      <c r="G121" s="6"/>
      <c r="H121" s="6"/>
      <c r="I121" s="6"/>
      <c r="J121" s="6"/>
      <c r="K121" s="6"/>
      <c r="L121" s="6"/>
      <c r="M121" s="6">
        <v>4</v>
      </c>
    </row>
    <row r="122" spans="1:13" hidden="1" x14ac:dyDescent="0.35">
      <c r="A122" t="s">
        <v>98</v>
      </c>
      <c r="B122" t="s">
        <v>330</v>
      </c>
      <c r="C122" t="s">
        <v>342</v>
      </c>
      <c r="D122" t="s">
        <v>343</v>
      </c>
      <c r="E122">
        <f>SUM(Table117[[#This Row],[2025]:[2014]])</f>
        <v>88</v>
      </c>
      <c r="F122" s="6"/>
      <c r="G122" s="6"/>
      <c r="H122" s="6"/>
      <c r="I122" s="6"/>
      <c r="J122" s="6"/>
      <c r="K122" s="6"/>
      <c r="L122" s="6"/>
      <c r="M122" s="6">
        <v>88</v>
      </c>
    </row>
    <row r="123" spans="1:13" hidden="1" x14ac:dyDescent="0.35">
      <c r="A123" t="s">
        <v>98</v>
      </c>
      <c r="B123" t="s">
        <v>330</v>
      </c>
      <c r="C123" t="s">
        <v>344</v>
      </c>
      <c r="D123" t="s">
        <v>345</v>
      </c>
      <c r="E123">
        <f>SUM(Table117[[#This Row],[2025]:[2014]])</f>
        <v>0</v>
      </c>
      <c r="F123" s="6"/>
      <c r="G123" s="6"/>
      <c r="H123" s="6"/>
      <c r="I123" s="6"/>
      <c r="J123" s="6"/>
      <c r="K123" s="6">
        <v>-1</v>
      </c>
      <c r="L123" s="6">
        <v>1</v>
      </c>
      <c r="M123" s="6"/>
    </row>
    <row r="124" spans="1:13" hidden="1" x14ac:dyDescent="0.35">
      <c r="A124" t="s">
        <v>98</v>
      </c>
      <c r="B124" t="s">
        <v>330</v>
      </c>
      <c r="C124" t="s">
        <v>346</v>
      </c>
      <c r="D124" t="s">
        <v>347</v>
      </c>
      <c r="E124">
        <f>SUM(Table117[[#This Row],[2025]:[2014]])</f>
        <v>0</v>
      </c>
      <c r="F124" s="6"/>
      <c r="G124" s="6"/>
      <c r="H124" s="6"/>
      <c r="I124" s="6"/>
      <c r="J124" s="6"/>
      <c r="K124" s="6">
        <v>0</v>
      </c>
      <c r="L124" s="6"/>
      <c r="M124" s="6"/>
    </row>
    <row r="125" spans="1:13" hidden="1" x14ac:dyDescent="0.35">
      <c r="A125" t="s">
        <v>98</v>
      </c>
      <c r="B125" t="s">
        <v>330</v>
      </c>
      <c r="C125" t="s">
        <v>348</v>
      </c>
      <c r="D125" t="s">
        <v>349</v>
      </c>
      <c r="E125">
        <f>SUM(Table117[[#This Row],[2025]:[2014]])</f>
        <v>750</v>
      </c>
      <c r="F125" s="6">
        <v>30</v>
      </c>
      <c r="G125" s="6">
        <v>192</v>
      </c>
      <c r="H125" s="6">
        <v>104</v>
      </c>
      <c r="I125" s="6">
        <v>45</v>
      </c>
      <c r="J125" s="6">
        <v>101</v>
      </c>
      <c r="K125" s="6">
        <v>85</v>
      </c>
      <c r="L125" s="6">
        <v>96</v>
      </c>
      <c r="M125" s="6">
        <v>97</v>
      </c>
    </row>
    <row r="126" spans="1:13" hidden="1" x14ac:dyDescent="0.35">
      <c r="A126" t="s">
        <v>98</v>
      </c>
      <c r="B126" t="s">
        <v>330</v>
      </c>
      <c r="C126" t="s">
        <v>350</v>
      </c>
      <c r="D126" t="s">
        <v>351</v>
      </c>
      <c r="E126">
        <f>SUM(Table117[[#This Row],[2025]:[2014]])</f>
        <v>74</v>
      </c>
      <c r="F126" s="6">
        <v>40</v>
      </c>
      <c r="G126" s="6">
        <v>28</v>
      </c>
      <c r="H126" s="6">
        <v>3</v>
      </c>
      <c r="I126" s="6">
        <v>3</v>
      </c>
      <c r="J126" s="6"/>
      <c r="K126" s="6"/>
      <c r="L126" s="6"/>
      <c r="M126" s="6"/>
    </row>
    <row r="127" spans="1:13" hidden="1" x14ac:dyDescent="0.35">
      <c r="A127" t="s">
        <v>98</v>
      </c>
      <c r="B127" t="s">
        <v>330</v>
      </c>
      <c r="C127" t="s">
        <v>352</v>
      </c>
      <c r="D127" t="s">
        <v>353</v>
      </c>
      <c r="E127">
        <f>SUM(Table117[[#This Row],[2025]:[2014]])</f>
        <v>2</v>
      </c>
      <c r="F127" s="6"/>
      <c r="G127" s="6"/>
      <c r="H127" s="6">
        <v>1</v>
      </c>
      <c r="I127" s="6"/>
      <c r="J127" s="6"/>
      <c r="K127" s="6"/>
      <c r="L127" s="6"/>
      <c r="M127" s="6">
        <v>1</v>
      </c>
    </row>
    <row r="128" spans="1:13" hidden="1" x14ac:dyDescent="0.35">
      <c r="A128" t="s">
        <v>98</v>
      </c>
      <c r="B128" t="s">
        <v>330</v>
      </c>
      <c r="C128" t="s">
        <v>354</v>
      </c>
      <c r="D128" t="s">
        <v>355</v>
      </c>
      <c r="E128">
        <f>SUM(Table117[[#This Row],[2025]:[2014]])</f>
        <v>107</v>
      </c>
      <c r="F128" s="6"/>
      <c r="G128" s="6">
        <v>1</v>
      </c>
      <c r="H128" s="6"/>
      <c r="I128" s="6">
        <v>105</v>
      </c>
      <c r="J128" s="6"/>
      <c r="K128" s="6"/>
      <c r="L128" s="6">
        <v>1</v>
      </c>
      <c r="M128" s="6"/>
    </row>
    <row r="129" spans="1:13" hidden="1" x14ac:dyDescent="0.35">
      <c r="A129" t="s">
        <v>98</v>
      </c>
      <c r="B129" t="s">
        <v>330</v>
      </c>
      <c r="C129" t="s">
        <v>356</v>
      </c>
      <c r="D129" t="s">
        <v>357</v>
      </c>
      <c r="E129">
        <f>SUM(Table117[[#This Row],[2025]:[2014]])</f>
        <v>4</v>
      </c>
      <c r="F129" s="6"/>
      <c r="G129" s="6"/>
      <c r="H129" s="6"/>
      <c r="I129" s="6"/>
      <c r="J129" s="6"/>
      <c r="K129" s="6"/>
      <c r="L129" s="6">
        <v>1</v>
      </c>
      <c r="M129" s="6">
        <v>3</v>
      </c>
    </row>
    <row r="130" spans="1:13" hidden="1" x14ac:dyDescent="0.35">
      <c r="A130" t="s">
        <v>98</v>
      </c>
      <c r="B130" t="s">
        <v>330</v>
      </c>
      <c r="C130" t="s">
        <v>358</v>
      </c>
      <c r="D130" t="s">
        <v>359</v>
      </c>
      <c r="E130">
        <f>SUM(Table117[[#This Row],[2025]:[2014]])</f>
        <v>1</v>
      </c>
      <c r="F130" s="6"/>
      <c r="G130" s="6"/>
      <c r="H130" s="6"/>
      <c r="I130" s="6"/>
      <c r="J130" s="6"/>
      <c r="K130" s="6"/>
      <c r="L130" s="6">
        <v>1</v>
      </c>
      <c r="M130" s="6"/>
    </row>
    <row r="131" spans="1:13" hidden="1" x14ac:dyDescent="0.35">
      <c r="A131" t="s">
        <v>98</v>
      </c>
      <c r="B131" t="s">
        <v>330</v>
      </c>
      <c r="C131" t="s">
        <v>360</v>
      </c>
      <c r="D131" t="s">
        <v>361</v>
      </c>
      <c r="E131">
        <f>SUM(Table117[[#This Row],[2025]:[2014]])</f>
        <v>32</v>
      </c>
      <c r="F131" s="6"/>
      <c r="G131" s="6">
        <v>4</v>
      </c>
      <c r="H131" s="6">
        <v>2</v>
      </c>
      <c r="I131" s="6">
        <v>2</v>
      </c>
      <c r="J131" s="6">
        <v>7</v>
      </c>
      <c r="K131" s="6">
        <v>2</v>
      </c>
      <c r="L131" s="6">
        <v>10</v>
      </c>
      <c r="M131" s="6">
        <v>5</v>
      </c>
    </row>
    <row r="132" spans="1:13" hidden="1" x14ac:dyDescent="0.35">
      <c r="A132" t="s">
        <v>98</v>
      </c>
      <c r="B132" t="s">
        <v>330</v>
      </c>
      <c r="C132" t="s">
        <v>362</v>
      </c>
      <c r="D132" t="s">
        <v>363</v>
      </c>
      <c r="E132">
        <f>SUM(Table117[[#This Row],[2025]:[2014]])</f>
        <v>3</v>
      </c>
      <c r="F132" s="6"/>
      <c r="G132" s="6"/>
      <c r="H132" s="6"/>
      <c r="I132" s="6"/>
      <c r="J132" s="6">
        <v>3</v>
      </c>
      <c r="K132" s="6"/>
      <c r="L132" s="6"/>
      <c r="M132" s="6"/>
    </row>
    <row r="133" spans="1:13" hidden="1" x14ac:dyDescent="0.35">
      <c r="A133" t="s">
        <v>98</v>
      </c>
      <c r="B133" t="s">
        <v>330</v>
      </c>
      <c r="C133" t="s">
        <v>364</v>
      </c>
      <c r="D133" t="s">
        <v>365</v>
      </c>
      <c r="E133">
        <f>SUM(Table117[[#This Row],[2025]:[2014]])</f>
        <v>30</v>
      </c>
      <c r="F133" s="6"/>
      <c r="G133" s="6"/>
      <c r="H133" s="6"/>
      <c r="I133" s="6">
        <v>2</v>
      </c>
      <c r="J133" s="6">
        <v>8</v>
      </c>
      <c r="K133" s="6">
        <v>9</v>
      </c>
      <c r="L133" s="6">
        <v>10</v>
      </c>
      <c r="M133" s="6">
        <v>1</v>
      </c>
    </row>
    <row r="134" spans="1:13" hidden="1" x14ac:dyDescent="0.35">
      <c r="A134" t="s">
        <v>98</v>
      </c>
      <c r="B134" t="s">
        <v>330</v>
      </c>
      <c r="C134" t="s">
        <v>106</v>
      </c>
      <c r="D134" t="s">
        <v>366</v>
      </c>
      <c r="E134">
        <f>SUM(Table117[[#This Row],[2025]:[2014]])</f>
        <v>0</v>
      </c>
      <c r="F134" s="6"/>
      <c r="G134" s="6"/>
      <c r="H134" s="6"/>
      <c r="I134" s="6"/>
      <c r="J134" s="6"/>
      <c r="K134" s="6"/>
      <c r="L134" s="6"/>
      <c r="M134" s="6">
        <v>0</v>
      </c>
    </row>
    <row r="135" spans="1:13" hidden="1" x14ac:dyDescent="0.35">
      <c r="A135" t="s">
        <v>98</v>
      </c>
      <c r="B135" t="s">
        <v>330</v>
      </c>
      <c r="C135" t="s">
        <v>367</v>
      </c>
      <c r="D135" t="s">
        <v>368</v>
      </c>
      <c r="E135">
        <f>SUM(Table117[[#This Row],[2025]:[2014]])</f>
        <v>0</v>
      </c>
      <c r="F135" s="6"/>
      <c r="G135" s="6"/>
      <c r="H135" s="6"/>
      <c r="I135" s="6"/>
      <c r="J135" s="6"/>
      <c r="K135" s="6"/>
      <c r="L135" s="6"/>
      <c r="M135" s="6">
        <v>0</v>
      </c>
    </row>
    <row r="136" spans="1:13" hidden="1" x14ac:dyDescent="0.35">
      <c r="A136" t="s">
        <v>98</v>
      </c>
      <c r="B136" t="s">
        <v>330</v>
      </c>
      <c r="C136" t="s">
        <v>369</v>
      </c>
      <c r="D136" t="s">
        <v>370</v>
      </c>
      <c r="E136">
        <f>SUM(Table117[[#This Row],[2025]:[2014]])</f>
        <v>0</v>
      </c>
      <c r="F136" s="6"/>
      <c r="G136" s="6"/>
      <c r="H136" s="6"/>
      <c r="I136" s="6"/>
      <c r="J136" s="6"/>
      <c r="K136" s="6"/>
      <c r="L136" s="6"/>
      <c r="M136" s="6">
        <v>0</v>
      </c>
    </row>
    <row r="137" spans="1:13" hidden="1" x14ac:dyDescent="0.35">
      <c r="A137" t="s">
        <v>98</v>
      </c>
      <c r="B137" t="s">
        <v>330</v>
      </c>
      <c r="C137" t="s">
        <v>371</v>
      </c>
      <c r="D137" t="s">
        <v>372</v>
      </c>
      <c r="E137">
        <f>SUM(Table117[[#This Row],[2025]:[2014]])</f>
        <v>0</v>
      </c>
      <c r="F137" s="6"/>
      <c r="G137" s="6"/>
      <c r="H137" s="6"/>
      <c r="I137" s="6"/>
      <c r="J137" s="6"/>
      <c r="K137" s="6">
        <v>-2</v>
      </c>
      <c r="L137" s="6">
        <v>2</v>
      </c>
      <c r="M137" s="6"/>
    </row>
    <row r="138" spans="1:13" hidden="1" x14ac:dyDescent="0.35">
      <c r="A138" t="s">
        <v>98</v>
      </c>
      <c r="B138" t="s">
        <v>330</v>
      </c>
      <c r="C138" t="s">
        <v>373</v>
      </c>
      <c r="D138" t="s">
        <v>374</v>
      </c>
      <c r="E138">
        <f>SUM(Table117[[#This Row],[2025]:[2014]])</f>
        <v>31</v>
      </c>
      <c r="F138" s="6"/>
      <c r="G138" s="6"/>
      <c r="H138" s="6"/>
      <c r="I138" s="6"/>
      <c r="J138" s="6"/>
      <c r="K138" s="6">
        <v>1</v>
      </c>
      <c r="L138" s="6">
        <v>1</v>
      </c>
      <c r="M138" s="6">
        <v>29</v>
      </c>
    </row>
    <row r="139" spans="1:13" hidden="1" x14ac:dyDescent="0.35">
      <c r="A139" t="s">
        <v>98</v>
      </c>
      <c r="B139" t="s">
        <v>330</v>
      </c>
      <c r="C139" t="s">
        <v>375</v>
      </c>
      <c r="D139" t="s">
        <v>376</v>
      </c>
      <c r="E139">
        <f>SUM(Table117[[#This Row],[2025]:[2014]])</f>
        <v>3</v>
      </c>
      <c r="F139" s="6"/>
      <c r="G139" s="6"/>
      <c r="H139" s="6"/>
      <c r="I139" s="6"/>
      <c r="J139" s="6"/>
      <c r="K139" s="6">
        <v>-1</v>
      </c>
      <c r="L139" s="6">
        <v>4</v>
      </c>
      <c r="M139" s="6"/>
    </row>
    <row r="140" spans="1:13" hidden="1" x14ac:dyDescent="0.35">
      <c r="A140" t="s">
        <v>98</v>
      </c>
      <c r="B140" t="s">
        <v>330</v>
      </c>
      <c r="C140" t="s">
        <v>377</v>
      </c>
      <c r="D140" t="s">
        <v>378</v>
      </c>
      <c r="E140">
        <f>SUM(Table117[[#This Row],[2025]:[2014]])</f>
        <v>1</v>
      </c>
      <c r="F140" s="6"/>
      <c r="G140" s="6"/>
      <c r="H140" s="6"/>
      <c r="I140" s="6"/>
      <c r="J140" s="6"/>
      <c r="K140" s="6"/>
      <c r="L140" s="6">
        <v>1</v>
      </c>
      <c r="M140" s="6"/>
    </row>
    <row r="141" spans="1:13" hidden="1" x14ac:dyDescent="0.35">
      <c r="A141" t="s">
        <v>98</v>
      </c>
      <c r="B141" t="s">
        <v>330</v>
      </c>
      <c r="C141" t="s">
        <v>379</v>
      </c>
      <c r="D141" t="s">
        <v>380</v>
      </c>
      <c r="E141">
        <f>SUM(Table117[[#This Row],[2025]:[2014]])</f>
        <v>28</v>
      </c>
      <c r="F141" s="6"/>
      <c r="G141" s="6"/>
      <c r="H141" s="6"/>
      <c r="I141" s="6"/>
      <c r="J141" s="6"/>
      <c r="K141" s="6"/>
      <c r="L141" s="6">
        <v>17</v>
      </c>
      <c r="M141" s="6">
        <v>11</v>
      </c>
    </row>
    <row r="142" spans="1:13" hidden="1" x14ac:dyDescent="0.35">
      <c r="A142" t="s">
        <v>98</v>
      </c>
      <c r="B142" t="s">
        <v>330</v>
      </c>
      <c r="C142" t="s">
        <v>381</v>
      </c>
      <c r="D142" t="s">
        <v>382</v>
      </c>
      <c r="E142">
        <f>SUM(Table117[[#This Row],[2025]:[2014]])</f>
        <v>1842</v>
      </c>
      <c r="F142" s="6"/>
      <c r="G142" s="6"/>
      <c r="H142" s="6"/>
      <c r="I142" s="6"/>
      <c r="J142" s="6"/>
      <c r="K142" s="6"/>
      <c r="L142" s="6">
        <v>-75</v>
      </c>
      <c r="M142" s="6">
        <v>1917</v>
      </c>
    </row>
    <row r="143" spans="1:13" hidden="1" x14ac:dyDescent="0.35">
      <c r="A143" t="s">
        <v>98</v>
      </c>
      <c r="B143" t="s">
        <v>330</v>
      </c>
      <c r="C143" t="s">
        <v>383</v>
      </c>
      <c r="D143" t="s">
        <v>384</v>
      </c>
      <c r="E143">
        <f>SUM(Table117[[#This Row],[2025]:[2014]])</f>
        <v>2</v>
      </c>
      <c r="F143" s="6"/>
      <c r="G143" s="6"/>
      <c r="H143" s="6"/>
      <c r="I143" s="6"/>
      <c r="J143" s="6"/>
      <c r="K143" s="6"/>
      <c r="L143" s="6">
        <v>2</v>
      </c>
      <c r="M143" s="6"/>
    </row>
    <row r="144" spans="1:13" hidden="1" x14ac:dyDescent="0.35">
      <c r="A144" t="s">
        <v>98</v>
      </c>
      <c r="B144" t="s">
        <v>330</v>
      </c>
      <c r="C144" t="s">
        <v>385</v>
      </c>
      <c r="D144" t="s">
        <v>386</v>
      </c>
      <c r="E144">
        <f>SUM(Table117[[#This Row],[2025]:[2014]])</f>
        <v>845</v>
      </c>
      <c r="F144" s="6">
        <v>1</v>
      </c>
      <c r="G144" s="6">
        <v>83</v>
      </c>
      <c r="H144" s="6">
        <v>79</v>
      </c>
      <c r="I144" s="6">
        <v>95</v>
      </c>
      <c r="J144" s="6">
        <v>8</v>
      </c>
      <c r="K144" s="6">
        <v>176</v>
      </c>
      <c r="L144" s="6">
        <v>403</v>
      </c>
      <c r="M144" s="6"/>
    </row>
    <row r="145" spans="1:13" hidden="1" x14ac:dyDescent="0.35">
      <c r="A145" t="s">
        <v>98</v>
      </c>
      <c r="B145" t="s">
        <v>330</v>
      </c>
      <c r="C145" t="s">
        <v>387</v>
      </c>
      <c r="D145" t="s">
        <v>388</v>
      </c>
      <c r="E145">
        <f>SUM(Table117[[#This Row],[2025]:[2014]])</f>
        <v>8</v>
      </c>
      <c r="F145" s="6"/>
      <c r="G145" s="6"/>
      <c r="H145" s="6"/>
      <c r="I145" s="6"/>
      <c r="J145" s="6"/>
      <c r="K145" s="6">
        <v>2</v>
      </c>
      <c r="L145" s="6">
        <v>6</v>
      </c>
      <c r="M145" s="6"/>
    </row>
    <row r="146" spans="1:13" hidden="1" x14ac:dyDescent="0.35">
      <c r="A146" t="s">
        <v>98</v>
      </c>
      <c r="B146" t="s">
        <v>330</v>
      </c>
      <c r="C146" t="s">
        <v>389</v>
      </c>
      <c r="D146" t="s">
        <v>390</v>
      </c>
      <c r="E146">
        <f>SUM(Table117[[#This Row],[2025]:[2014]])</f>
        <v>15</v>
      </c>
      <c r="F146" s="6"/>
      <c r="G146" s="6"/>
      <c r="H146" s="6"/>
      <c r="I146" s="6">
        <v>1</v>
      </c>
      <c r="J146" s="6">
        <v>-1</v>
      </c>
      <c r="K146" s="6">
        <v>7</v>
      </c>
      <c r="L146" s="6">
        <v>4</v>
      </c>
      <c r="M146" s="6">
        <v>4</v>
      </c>
    </row>
    <row r="147" spans="1:13" hidden="1" x14ac:dyDescent="0.35">
      <c r="A147" t="s">
        <v>98</v>
      </c>
      <c r="B147" t="s">
        <v>330</v>
      </c>
      <c r="C147" t="s">
        <v>391</v>
      </c>
      <c r="D147" t="s">
        <v>392</v>
      </c>
      <c r="E147">
        <f>SUM(Table117[[#This Row],[2025]:[2014]])</f>
        <v>3</v>
      </c>
      <c r="F147" s="6"/>
      <c r="G147" s="6"/>
      <c r="H147" s="6">
        <v>3</v>
      </c>
      <c r="I147" s="6"/>
      <c r="J147" s="6"/>
      <c r="K147" s="6"/>
      <c r="L147" s="6"/>
      <c r="M147" s="6"/>
    </row>
    <row r="148" spans="1:13" hidden="1" x14ac:dyDescent="0.35">
      <c r="A148" t="s">
        <v>98</v>
      </c>
      <c r="B148" t="s">
        <v>330</v>
      </c>
      <c r="C148" t="s">
        <v>393</v>
      </c>
      <c r="D148" t="s">
        <v>394</v>
      </c>
      <c r="E148">
        <f>SUM(Table117[[#This Row],[2025]:[2014]])</f>
        <v>5</v>
      </c>
      <c r="F148" s="6"/>
      <c r="G148" s="6"/>
      <c r="H148" s="6"/>
      <c r="I148" s="6">
        <v>0</v>
      </c>
      <c r="J148" s="6"/>
      <c r="K148" s="6">
        <v>1</v>
      </c>
      <c r="L148" s="6">
        <v>1</v>
      </c>
      <c r="M148" s="6">
        <v>3</v>
      </c>
    </row>
    <row r="149" spans="1:13" hidden="1" x14ac:dyDescent="0.35">
      <c r="A149" t="s">
        <v>98</v>
      </c>
      <c r="B149" t="s">
        <v>330</v>
      </c>
      <c r="C149" t="s">
        <v>395</v>
      </c>
      <c r="D149" t="s">
        <v>396</v>
      </c>
      <c r="E149">
        <f>SUM(Table117[[#This Row],[2025]:[2014]])</f>
        <v>0</v>
      </c>
      <c r="F149" s="6"/>
      <c r="G149" s="6"/>
      <c r="H149" s="6"/>
      <c r="I149" s="6"/>
      <c r="J149" s="6"/>
      <c r="K149" s="6">
        <v>-1</v>
      </c>
      <c r="L149" s="6">
        <v>1</v>
      </c>
      <c r="M149" s="6"/>
    </row>
    <row r="150" spans="1:13" hidden="1" x14ac:dyDescent="0.35">
      <c r="A150" t="s">
        <v>98</v>
      </c>
      <c r="B150" t="s">
        <v>330</v>
      </c>
      <c r="C150" t="s">
        <v>397</v>
      </c>
      <c r="D150" t="s">
        <v>398</v>
      </c>
      <c r="E150">
        <f>SUM(Table117[[#This Row],[2025]:[2014]])</f>
        <v>1</v>
      </c>
      <c r="F150" s="6"/>
      <c r="G150" s="6"/>
      <c r="H150" s="6">
        <v>1</v>
      </c>
      <c r="I150" s="6"/>
      <c r="J150" s="6"/>
      <c r="K150" s="6"/>
      <c r="L150" s="6"/>
      <c r="M150" s="6"/>
    </row>
    <row r="151" spans="1:13" hidden="1" x14ac:dyDescent="0.35">
      <c r="A151" t="s">
        <v>98</v>
      </c>
      <c r="B151" t="s">
        <v>330</v>
      </c>
      <c r="C151" t="s">
        <v>399</v>
      </c>
      <c r="D151" t="s">
        <v>400</v>
      </c>
      <c r="E151">
        <f>SUM(Table117[[#This Row],[2025]:[2014]])</f>
        <v>3</v>
      </c>
      <c r="F151" s="6"/>
      <c r="G151" s="6"/>
      <c r="H151" s="6"/>
      <c r="I151" s="6"/>
      <c r="J151" s="6"/>
      <c r="K151" s="6">
        <v>-1</v>
      </c>
      <c r="L151" s="6">
        <v>2</v>
      </c>
      <c r="M151" s="6">
        <v>2</v>
      </c>
    </row>
    <row r="152" spans="1:13" hidden="1" x14ac:dyDescent="0.35">
      <c r="A152" t="s">
        <v>98</v>
      </c>
      <c r="B152" t="s">
        <v>330</v>
      </c>
      <c r="C152" t="s">
        <v>401</v>
      </c>
      <c r="D152" t="s">
        <v>402</v>
      </c>
      <c r="E152">
        <f>SUM(Table117[[#This Row],[2025]:[2014]])</f>
        <v>2</v>
      </c>
      <c r="F152" s="6"/>
      <c r="G152" s="6"/>
      <c r="H152" s="6"/>
      <c r="I152" s="6"/>
      <c r="J152" s="6"/>
      <c r="K152" s="6"/>
      <c r="L152" s="6"/>
      <c r="M152" s="6">
        <v>2</v>
      </c>
    </row>
    <row r="153" spans="1:13" hidden="1" x14ac:dyDescent="0.35">
      <c r="A153" t="s">
        <v>98</v>
      </c>
      <c r="B153" t="s">
        <v>330</v>
      </c>
      <c r="C153" t="s">
        <v>403</v>
      </c>
      <c r="D153" t="s">
        <v>404</v>
      </c>
      <c r="E153">
        <f>SUM(Table117[[#This Row],[2025]:[2014]])</f>
        <v>2</v>
      </c>
      <c r="F153" s="6"/>
      <c r="G153" s="6"/>
      <c r="H153" s="6"/>
      <c r="I153" s="6"/>
      <c r="J153" s="6"/>
      <c r="K153" s="6"/>
      <c r="L153" s="6">
        <v>-1</v>
      </c>
      <c r="M153" s="6">
        <v>3</v>
      </c>
    </row>
    <row r="154" spans="1:13" hidden="1" x14ac:dyDescent="0.35">
      <c r="A154" t="s">
        <v>98</v>
      </c>
      <c r="B154" t="s">
        <v>330</v>
      </c>
      <c r="C154" t="s">
        <v>405</v>
      </c>
      <c r="D154" t="s">
        <v>406</v>
      </c>
      <c r="E154">
        <f>SUM(Table117[[#This Row],[2025]:[2014]])</f>
        <v>2235</v>
      </c>
      <c r="F154" s="6">
        <v>14</v>
      </c>
      <c r="G154" s="6">
        <v>39</v>
      </c>
      <c r="H154" s="6">
        <v>10</v>
      </c>
      <c r="I154" s="6">
        <v>259</v>
      </c>
      <c r="J154" s="6">
        <v>129</v>
      </c>
      <c r="K154" s="6">
        <v>654</v>
      </c>
      <c r="L154" s="6">
        <v>570</v>
      </c>
      <c r="M154" s="6">
        <v>560</v>
      </c>
    </row>
    <row r="155" spans="1:13" hidden="1" x14ac:dyDescent="0.35">
      <c r="A155" t="s">
        <v>98</v>
      </c>
      <c r="B155" t="s">
        <v>330</v>
      </c>
      <c r="C155" t="s">
        <v>407</v>
      </c>
      <c r="D155" t="s">
        <v>408</v>
      </c>
      <c r="E155">
        <f>SUM(Table117[[#This Row],[2025]:[2014]])</f>
        <v>26</v>
      </c>
      <c r="F155" s="6"/>
      <c r="G155" s="6"/>
      <c r="H155" s="6"/>
      <c r="I155" s="6"/>
      <c r="J155" s="6"/>
      <c r="K155" s="6"/>
      <c r="L155" s="6"/>
      <c r="M155" s="6">
        <v>26</v>
      </c>
    </row>
    <row r="156" spans="1:13" hidden="1" x14ac:dyDescent="0.35">
      <c r="A156" t="s">
        <v>98</v>
      </c>
      <c r="B156" t="s">
        <v>330</v>
      </c>
      <c r="C156" t="s">
        <v>409</v>
      </c>
      <c r="D156" t="s">
        <v>410</v>
      </c>
      <c r="E156">
        <f>SUM(Table117[[#This Row],[2025]:[2014]])</f>
        <v>101</v>
      </c>
      <c r="F156" s="6"/>
      <c r="G156" s="6">
        <v>22</v>
      </c>
      <c r="H156" s="6">
        <v>79</v>
      </c>
      <c r="I156" s="6"/>
      <c r="J156" s="6"/>
      <c r="K156" s="6"/>
      <c r="L156" s="6"/>
      <c r="M156" s="6"/>
    </row>
    <row r="157" spans="1:13" hidden="1" x14ac:dyDescent="0.35">
      <c r="A157" t="s">
        <v>411</v>
      </c>
      <c r="B157" t="s">
        <v>412</v>
      </c>
      <c r="C157" t="s">
        <v>413</v>
      </c>
      <c r="D157" t="s">
        <v>414</v>
      </c>
      <c r="E157">
        <f>SUM(Table117[[#This Row],[2025]:[2014]])</f>
        <v>1</v>
      </c>
      <c r="F157" s="6">
        <v>1</v>
      </c>
      <c r="G157" s="6"/>
      <c r="H157" s="6"/>
      <c r="I157" s="6"/>
      <c r="J157" s="6"/>
      <c r="K157" s="6"/>
    </row>
    <row r="158" spans="1:13" hidden="1" x14ac:dyDescent="0.35">
      <c r="A158" t="s">
        <v>411</v>
      </c>
      <c r="B158" t="s">
        <v>105</v>
      </c>
      <c r="C158" t="s">
        <v>106</v>
      </c>
      <c r="D158" t="s">
        <v>107</v>
      </c>
      <c r="E158">
        <f>SUM(Table117[[#This Row],[2025]:[2014]])</f>
        <v>3</v>
      </c>
      <c r="F158" s="6"/>
      <c r="G158" s="6"/>
      <c r="H158" s="6"/>
      <c r="I158" s="6"/>
      <c r="J158" s="6">
        <v>3</v>
      </c>
      <c r="K158" s="6"/>
    </row>
    <row r="159" spans="1:13" hidden="1" x14ac:dyDescent="0.35">
      <c r="A159" t="s">
        <v>411</v>
      </c>
      <c r="B159" t="s">
        <v>110</v>
      </c>
      <c r="C159" t="s">
        <v>111</v>
      </c>
      <c r="D159" t="s">
        <v>112</v>
      </c>
      <c r="E159">
        <f>SUM(Table117[[#This Row],[2025]:[2014]])</f>
        <v>1</v>
      </c>
      <c r="F159" s="6"/>
      <c r="G159" s="6"/>
      <c r="H159" s="6"/>
      <c r="I159" s="6">
        <v>1</v>
      </c>
      <c r="J159" s="6"/>
      <c r="K159" s="6"/>
    </row>
    <row r="160" spans="1:13" hidden="1" x14ac:dyDescent="0.35">
      <c r="A160" t="s">
        <v>411</v>
      </c>
      <c r="B160" t="s">
        <v>116</v>
      </c>
      <c r="C160" t="s">
        <v>117</v>
      </c>
      <c r="D160" t="s">
        <v>118</v>
      </c>
      <c r="E160">
        <f>SUM(Table117[[#This Row],[2025]:[2014]])</f>
        <v>5</v>
      </c>
      <c r="F160" s="6"/>
      <c r="G160" s="6">
        <v>5</v>
      </c>
      <c r="H160" s="6"/>
      <c r="I160" s="6"/>
      <c r="J160" s="6"/>
      <c r="K160" s="6"/>
    </row>
    <row r="161" spans="1:11" hidden="1" x14ac:dyDescent="0.35">
      <c r="A161" t="s">
        <v>411</v>
      </c>
      <c r="B161" t="s">
        <v>124</v>
      </c>
      <c r="C161" t="s">
        <v>106</v>
      </c>
      <c r="D161" t="s">
        <v>125</v>
      </c>
      <c r="E161">
        <f>SUM(Table117[[#This Row],[2025]:[2014]])</f>
        <v>7</v>
      </c>
      <c r="F161" s="6"/>
      <c r="G161" s="6"/>
      <c r="H161" s="6"/>
      <c r="I161" s="6"/>
      <c r="J161" s="6">
        <v>7</v>
      </c>
      <c r="K161" s="6"/>
    </row>
    <row r="162" spans="1:11" hidden="1" x14ac:dyDescent="0.35">
      <c r="A162" t="s">
        <v>411</v>
      </c>
      <c r="B162" t="s">
        <v>124</v>
      </c>
      <c r="C162" t="s">
        <v>415</v>
      </c>
      <c r="D162" t="s">
        <v>416</v>
      </c>
      <c r="E162">
        <f>SUM(Table117[[#This Row],[2025]:[2014]])</f>
        <v>0</v>
      </c>
      <c r="F162" s="6"/>
      <c r="G162" s="6"/>
      <c r="H162" s="6"/>
      <c r="I162" s="6">
        <v>-1</v>
      </c>
      <c r="J162" s="6">
        <v>1</v>
      </c>
      <c r="K162" s="6"/>
    </row>
    <row r="163" spans="1:11" hidden="1" x14ac:dyDescent="0.35">
      <c r="A163" t="s">
        <v>411</v>
      </c>
      <c r="B163" t="s">
        <v>130</v>
      </c>
      <c r="C163" t="s">
        <v>106</v>
      </c>
      <c r="D163" t="s">
        <v>131</v>
      </c>
      <c r="E163">
        <f>SUM(Table117[[#This Row],[2025]:[2014]])</f>
        <v>1</v>
      </c>
      <c r="F163" s="6"/>
      <c r="G163" s="6"/>
      <c r="H163" s="6">
        <v>1</v>
      </c>
      <c r="I163" s="6"/>
      <c r="J163" s="6"/>
      <c r="K163" s="6"/>
    </row>
    <row r="164" spans="1:11" hidden="1" x14ac:dyDescent="0.35">
      <c r="A164" t="s">
        <v>411</v>
      </c>
      <c r="B164" t="s">
        <v>130</v>
      </c>
      <c r="C164" t="s">
        <v>106</v>
      </c>
      <c r="D164" t="s">
        <v>417</v>
      </c>
      <c r="E164">
        <f>SUM(Table117[[#This Row],[2025]:[2014]])</f>
        <v>1</v>
      </c>
      <c r="F164" s="6"/>
      <c r="G164" s="6"/>
      <c r="H164" s="6"/>
      <c r="I164" s="6"/>
      <c r="J164" s="6">
        <v>1</v>
      </c>
      <c r="K164" s="6"/>
    </row>
    <row r="165" spans="1:11" hidden="1" x14ac:dyDescent="0.35">
      <c r="A165" t="s">
        <v>411</v>
      </c>
      <c r="B165" t="s">
        <v>130</v>
      </c>
      <c r="C165" t="s">
        <v>106</v>
      </c>
      <c r="D165" t="s">
        <v>418</v>
      </c>
      <c r="E165">
        <f>SUM(Table117[[#This Row],[2025]:[2014]])</f>
        <v>1</v>
      </c>
      <c r="F165" s="6"/>
      <c r="G165" s="6"/>
      <c r="H165" s="6"/>
      <c r="I165" s="6"/>
      <c r="J165" s="6">
        <v>1</v>
      </c>
      <c r="K165" s="6"/>
    </row>
    <row r="166" spans="1:11" hidden="1" x14ac:dyDescent="0.35">
      <c r="A166" t="s">
        <v>411</v>
      </c>
      <c r="B166" t="s">
        <v>130</v>
      </c>
      <c r="C166" t="s">
        <v>106</v>
      </c>
      <c r="D166" t="s">
        <v>419</v>
      </c>
      <c r="E166">
        <f>SUM(Table117[[#This Row],[2025]:[2014]])</f>
        <v>1</v>
      </c>
      <c r="F166" s="6"/>
      <c r="G166" s="6"/>
      <c r="H166" s="6"/>
      <c r="I166" s="6">
        <v>1</v>
      </c>
      <c r="J166" s="6"/>
      <c r="K166" s="6"/>
    </row>
    <row r="167" spans="1:11" hidden="1" x14ac:dyDescent="0.35">
      <c r="A167" t="s">
        <v>411</v>
      </c>
      <c r="B167" t="s">
        <v>130</v>
      </c>
      <c r="C167" t="s">
        <v>106</v>
      </c>
      <c r="D167" t="s">
        <v>132</v>
      </c>
      <c r="E167">
        <f>SUM(Table117[[#This Row],[2025]:[2014]])</f>
        <v>-20</v>
      </c>
      <c r="F167" s="6"/>
      <c r="G167" s="6">
        <v>-2</v>
      </c>
      <c r="H167" s="6">
        <v>-2</v>
      </c>
      <c r="I167" s="6">
        <v>-16</v>
      </c>
      <c r="J167" s="6"/>
      <c r="K167" s="6"/>
    </row>
    <row r="168" spans="1:11" hidden="1" x14ac:dyDescent="0.35">
      <c r="A168" t="s">
        <v>411</v>
      </c>
      <c r="B168" t="s">
        <v>130</v>
      </c>
      <c r="C168" t="s">
        <v>106</v>
      </c>
      <c r="D168" t="s">
        <v>133</v>
      </c>
      <c r="E168">
        <f>SUM(Table117[[#This Row],[2025]:[2014]])</f>
        <v>1</v>
      </c>
      <c r="F168" s="6"/>
      <c r="G168" s="6"/>
      <c r="H168" s="6"/>
      <c r="I168" s="6"/>
      <c r="J168" s="6">
        <v>1</v>
      </c>
      <c r="K168" s="6"/>
    </row>
    <row r="169" spans="1:11" hidden="1" x14ac:dyDescent="0.35">
      <c r="A169" t="s">
        <v>411</v>
      </c>
      <c r="B169" t="s">
        <v>130</v>
      </c>
      <c r="C169" t="s">
        <v>106</v>
      </c>
      <c r="D169" t="s">
        <v>136</v>
      </c>
      <c r="E169">
        <f>SUM(Table117[[#This Row],[2025]:[2014]])</f>
        <v>8</v>
      </c>
      <c r="F169" s="6"/>
      <c r="G169" s="6"/>
      <c r="H169" s="6"/>
      <c r="I169" s="6">
        <v>4</v>
      </c>
      <c r="J169" s="6">
        <v>4</v>
      </c>
      <c r="K169" s="6"/>
    </row>
    <row r="170" spans="1:11" hidden="1" x14ac:dyDescent="0.35">
      <c r="A170" t="s">
        <v>411</v>
      </c>
      <c r="B170" t="s">
        <v>130</v>
      </c>
      <c r="C170" t="s">
        <v>106</v>
      </c>
      <c r="D170" t="s">
        <v>137</v>
      </c>
      <c r="E170">
        <f>SUM(Table117[[#This Row],[2025]:[2014]])</f>
        <v>62</v>
      </c>
      <c r="F170" s="6"/>
      <c r="G170" s="6">
        <v>7</v>
      </c>
      <c r="H170" s="6">
        <v>26</v>
      </c>
      <c r="I170" s="6">
        <v>17</v>
      </c>
      <c r="J170" s="6">
        <v>12</v>
      </c>
      <c r="K170" s="6"/>
    </row>
    <row r="171" spans="1:11" hidden="1" x14ac:dyDescent="0.35">
      <c r="A171" t="s">
        <v>411</v>
      </c>
      <c r="B171" t="s">
        <v>130</v>
      </c>
      <c r="C171" t="s">
        <v>106</v>
      </c>
      <c r="D171" t="s">
        <v>138</v>
      </c>
      <c r="E171">
        <f>SUM(Table117[[#This Row],[2025]:[2014]])</f>
        <v>1</v>
      </c>
      <c r="F171" s="6"/>
      <c r="G171" s="6"/>
      <c r="H171" s="6"/>
      <c r="I171" s="6"/>
      <c r="J171" s="6">
        <v>1</v>
      </c>
      <c r="K171" s="6"/>
    </row>
    <row r="172" spans="1:11" hidden="1" x14ac:dyDescent="0.35">
      <c r="A172" t="s">
        <v>411</v>
      </c>
      <c r="B172" t="s">
        <v>130</v>
      </c>
      <c r="C172" t="s">
        <v>106</v>
      </c>
      <c r="D172" t="s">
        <v>420</v>
      </c>
      <c r="E172">
        <f>SUM(Table117[[#This Row],[2025]:[2014]])</f>
        <v>2</v>
      </c>
      <c r="F172" s="6"/>
      <c r="G172" s="6">
        <v>2</v>
      </c>
      <c r="H172" s="6"/>
      <c r="I172" s="6"/>
      <c r="J172" s="6"/>
      <c r="K172" s="6"/>
    </row>
    <row r="173" spans="1:11" hidden="1" x14ac:dyDescent="0.35">
      <c r="A173" t="s">
        <v>411</v>
      </c>
      <c r="B173" t="s">
        <v>130</v>
      </c>
      <c r="C173" t="s">
        <v>421</v>
      </c>
      <c r="D173" t="s">
        <v>422</v>
      </c>
      <c r="E173">
        <f>SUM(Table117[[#This Row],[2025]:[2014]])</f>
        <v>18</v>
      </c>
      <c r="F173" s="6"/>
      <c r="G173" s="6"/>
      <c r="H173" s="6"/>
      <c r="I173" s="6">
        <v>18</v>
      </c>
      <c r="J173" s="6"/>
      <c r="K173" s="6"/>
    </row>
    <row r="174" spans="1:11" hidden="1" x14ac:dyDescent="0.35">
      <c r="A174" t="s">
        <v>411</v>
      </c>
      <c r="B174" t="s">
        <v>130</v>
      </c>
      <c r="C174" t="s">
        <v>423</v>
      </c>
      <c r="D174" t="s">
        <v>424</v>
      </c>
      <c r="E174">
        <f>SUM(Table117[[#This Row],[2025]:[2014]])</f>
        <v>1</v>
      </c>
      <c r="F174" s="6"/>
      <c r="G174" s="6"/>
      <c r="H174" s="6"/>
      <c r="I174" s="6"/>
      <c r="J174" s="6">
        <v>1</v>
      </c>
      <c r="K174" s="6"/>
    </row>
    <row r="175" spans="1:11" hidden="1" x14ac:dyDescent="0.35">
      <c r="A175" t="s">
        <v>411</v>
      </c>
      <c r="B175" t="s">
        <v>130</v>
      </c>
      <c r="C175" t="s">
        <v>425</v>
      </c>
      <c r="D175" t="s">
        <v>426</v>
      </c>
      <c r="E175">
        <f>SUM(Table117[[#This Row],[2025]:[2014]])</f>
        <v>1</v>
      </c>
      <c r="F175" s="6"/>
      <c r="G175" s="6"/>
      <c r="H175" s="6"/>
      <c r="I175" s="6">
        <v>1</v>
      </c>
      <c r="J175" s="6"/>
      <c r="K175" s="6"/>
    </row>
    <row r="176" spans="1:11" hidden="1" x14ac:dyDescent="0.35">
      <c r="A176" t="s">
        <v>411</v>
      </c>
      <c r="B176" t="s">
        <v>130</v>
      </c>
      <c r="C176" t="s">
        <v>427</v>
      </c>
      <c r="D176" t="s">
        <v>428</v>
      </c>
      <c r="E176">
        <f>SUM(Table117[[#This Row],[2025]:[2014]])</f>
        <v>1</v>
      </c>
      <c r="F176" s="6"/>
      <c r="G176" s="6"/>
      <c r="H176" s="6">
        <v>1</v>
      </c>
      <c r="I176" s="6"/>
      <c r="J176" s="6"/>
      <c r="K176" s="6"/>
    </row>
    <row r="177" spans="1:11" hidden="1" x14ac:dyDescent="0.35">
      <c r="A177" t="s">
        <v>411</v>
      </c>
      <c r="B177" t="s">
        <v>130</v>
      </c>
      <c r="C177" t="s">
        <v>429</v>
      </c>
      <c r="D177" t="s">
        <v>430</v>
      </c>
      <c r="E177">
        <f>SUM(Table117[[#This Row],[2025]:[2014]])</f>
        <v>0</v>
      </c>
      <c r="F177" s="6"/>
      <c r="G177" s="6"/>
      <c r="H177" s="6"/>
      <c r="I177" s="6">
        <v>-2</v>
      </c>
      <c r="J177" s="6">
        <v>2</v>
      </c>
      <c r="K177" s="6"/>
    </row>
    <row r="178" spans="1:11" hidden="1" x14ac:dyDescent="0.35">
      <c r="A178" t="s">
        <v>411</v>
      </c>
      <c r="B178" t="s">
        <v>130</v>
      </c>
      <c r="C178" t="s">
        <v>431</v>
      </c>
      <c r="D178" t="s">
        <v>432</v>
      </c>
      <c r="E178">
        <f>SUM(Table117[[#This Row],[2025]:[2014]])</f>
        <v>1</v>
      </c>
      <c r="F178" s="6"/>
      <c r="G178" s="6"/>
      <c r="H178" s="6"/>
      <c r="I178" s="6"/>
      <c r="J178" s="6">
        <v>1</v>
      </c>
      <c r="K178" s="6"/>
    </row>
    <row r="179" spans="1:11" hidden="1" x14ac:dyDescent="0.35">
      <c r="A179" t="s">
        <v>411</v>
      </c>
      <c r="B179" t="s">
        <v>130</v>
      </c>
      <c r="C179" t="s">
        <v>433</v>
      </c>
      <c r="D179" t="s">
        <v>434</v>
      </c>
      <c r="E179">
        <f>SUM(Table117[[#This Row],[2025]:[2014]])</f>
        <v>1</v>
      </c>
      <c r="F179" s="6"/>
      <c r="G179" s="6"/>
      <c r="H179" s="6"/>
      <c r="I179" s="6"/>
      <c r="J179" s="6">
        <v>1</v>
      </c>
      <c r="K179" s="6"/>
    </row>
    <row r="180" spans="1:11" hidden="1" x14ac:dyDescent="0.35">
      <c r="A180" t="s">
        <v>411</v>
      </c>
      <c r="B180" t="s">
        <v>150</v>
      </c>
      <c r="C180" t="s">
        <v>151</v>
      </c>
      <c r="D180" t="s">
        <v>152</v>
      </c>
      <c r="E180">
        <f>SUM(Table117[[#This Row],[2025]:[2014]])</f>
        <v>6</v>
      </c>
      <c r="F180" s="6"/>
      <c r="G180" s="6">
        <v>4</v>
      </c>
      <c r="H180" s="6">
        <v>2</v>
      </c>
      <c r="I180" s="6"/>
      <c r="J180" s="6"/>
      <c r="K180" s="6"/>
    </row>
    <row r="181" spans="1:11" hidden="1" x14ac:dyDescent="0.35">
      <c r="A181" t="s">
        <v>411</v>
      </c>
      <c r="B181" t="s">
        <v>153</v>
      </c>
      <c r="C181" t="s">
        <v>435</v>
      </c>
      <c r="D181" t="s">
        <v>436</v>
      </c>
      <c r="E181">
        <f>SUM(Table117[[#This Row],[2025]:[2014]])</f>
        <v>2</v>
      </c>
      <c r="F181" s="6">
        <v>1</v>
      </c>
      <c r="G181" s="6"/>
      <c r="H181" s="6"/>
      <c r="I181" s="6"/>
      <c r="J181" s="6">
        <v>1</v>
      </c>
      <c r="K181" s="6"/>
    </row>
    <row r="182" spans="1:11" hidden="1" x14ac:dyDescent="0.35">
      <c r="A182" t="s">
        <v>411</v>
      </c>
      <c r="B182" t="s">
        <v>153</v>
      </c>
      <c r="C182" t="s">
        <v>437</v>
      </c>
      <c r="D182" t="s">
        <v>438</v>
      </c>
      <c r="E182">
        <f>SUM(Table117[[#This Row],[2025]:[2014]])</f>
        <v>0</v>
      </c>
      <c r="F182" s="6">
        <v>-1</v>
      </c>
      <c r="G182" s="6">
        <v>1</v>
      </c>
      <c r="H182" s="6"/>
      <c r="I182" s="6"/>
      <c r="J182" s="6"/>
      <c r="K182" s="6"/>
    </row>
    <row r="183" spans="1:11" hidden="1" x14ac:dyDescent="0.35">
      <c r="A183" t="s">
        <v>411</v>
      </c>
      <c r="B183" t="s">
        <v>176</v>
      </c>
      <c r="C183" t="s">
        <v>177</v>
      </c>
      <c r="D183" t="s">
        <v>178</v>
      </c>
      <c r="E183">
        <f>SUM(Table117[[#This Row],[2025]:[2014]])</f>
        <v>1</v>
      </c>
      <c r="F183" s="6">
        <v>1</v>
      </c>
      <c r="G183" s="6"/>
      <c r="H183" s="6"/>
      <c r="I183" s="6"/>
      <c r="J183" s="6"/>
      <c r="K183" s="6"/>
    </row>
    <row r="184" spans="1:11" hidden="1" x14ac:dyDescent="0.35">
      <c r="A184" t="s">
        <v>411</v>
      </c>
      <c r="B184" t="s">
        <v>176</v>
      </c>
      <c r="C184" t="s">
        <v>439</v>
      </c>
      <c r="D184" t="s">
        <v>440</v>
      </c>
      <c r="E184">
        <f>SUM(Table117[[#This Row],[2025]:[2014]])</f>
        <v>1</v>
      </c>
      <c r="F184" s="6"/>
      <c r="G184" s="6">
        <v>1</v>
      </c>
      <c r="H184" s="6"/>
      <c r="I184" s="6"/>
      <c r="J184" s="6"/>
      <c r="K184" s="6"/>
    </row>
    <row r="185" spans="1:11" hidden="1" x14ac:dyDescent="0.35">
      <c r="A185" t="s">
        <v>411</v>
      </c>
      <c r="B185" t="s">
        <v>179</v>
      </c>
      <c r="C185" t="s">
        <v>441</v>
      </c>
      <c r="D185" t="s">
        <v>442</v>
      </c>
      <c r="E185">
        <f>SUM(Table117[[#This Row],[2025]:[2014]])</f>
        <v>1</v>
      </c>
      <c r="F185" s="6"/>
      <c r="G185" s="6"/>
      <c r="H185" s="6"/>
      <c r="I185" s="6">
        <v>1</v>
      </c>
      <c r="J185" s="6"/>
      <c r="K185" s="6"/>
    </row>
    <row r="186" spans="1:11" hidden="1" x14ac:dyDescent="0.35">
      <c r="A186" t="s">
        <v>411</v>
      </c>
      <c r="B186" t="s">
        <v>184</v>
      </c>
      <c r="C186" t="s">
        <v>443</v>
      </c>
      <c r="D186" t="s">
        <v>444</v>
      </c>
      <c r="E186">
        <f>SUM(Table117[[#This Row],[2025]:[2014]])</f>
        <v>1</v>
      </c>
      <c r="F186" s="6"/>
      <c r="G186" s="6"/>
      <c r="H186" s="6"/>
      <c r="I186" s="6"/>
      <c r="J186" s="6">
        <v>1</v>
      </c>
      <c r="K186" s="6"/>
    </row>
    <row r="187" spans="1:11" hidden="1" x14ac:dyDescent="0.35">
      <c r="A187" t="s">
        <v>411</v>
      </c>
      <c r="B187" t="s">
        <v>201</v>
      </c>
      <c r="C187" t="s">
        <v>106</v>
      </c>
      <c r="D187" t="s">
        <v>202</v>
      </c>
      <c r="E187">
        <f>SUM(Table117[[#This Row],[2025]:[2014]])</f>
        <v>-24</v>
      </c>
      <c r="F187" s="6"/>
      <c r="G187" s="6">
        <v>-4</v>
      </c>
      <c r="H187" s="6">
        <v>-11</v>
      </c>
      <c r="I187" s="6">
        <v>-9</v>
      </c>
      <c r="J187" s="6"/>
      <c r="K187" s="6"/>
    </row>
    <row r="188" spans="1:11" hidden="1" x14ac:dyDescent="0.35">
      <c r="A188" t="s">
        <v>411</v>
      </c>
      <c r="B188" t="s">
        <v>201</v>
      </c>
      <c r="C188" t="s">
        <v>106</v>
      </c>
      <c r="D188" t="s">
        <v>445</v>
      </c>
      <c r="E188">
        <f>SUM(Table117[[#This Row],[2025]:[2014]])</f>
        <v>7</v>
      </c>
      <c r="F188" s="6"/>
      <c r="G188" s="6">
        <v>2</v>
      </c>
      <c r="H188" s="6">
        <v>5</v>
      </c>
      <c r="I188" s="6"/>
      <c r="J188" s="6"/>
      <c r="K188" s="6"/>
    </row>
    <row r="189" spans="1:11" hidden="1" x14ac:dyDescent="0.35">
      <c r="A189" t="s">
        <v>411</v>
      </c>
      <c r="B189" t="s">
        <v>229</v>
      </c>
      <c r="C189" t="s">
        <v>106</v>
      </c>
      <c r="D189" t="s">
        <v>230</v>
      </c>
      <c r="E189">
        <f>SUM(Table117[[#This Row],[2025]:[2014]])</f>
        <v>1</v>
      </c>
      <c r="F189" s="6"/>
      <c r="G189" s="6"/>
      <c r="H189" s="6">
        <v>1</v>
      </c>
      <c r="I189" s="6"/>
      <c r="J189" s="6"/>
      <c r="K189" s="6"/>
    </row>
    <row r="190" spans="1:11" hidden="1" x14ac:dyDescent="0.35">
      <c r="A190" t="s">
        <v>411</v>
      </c>
      <c r="B190" t="s">
        <v>229</v>
      </c>
      <c r="C190" t="s">
        <v>106</v>
      </c>
      <c r="D190" t="s">
        <v>231</v>
      </c>
      <c r="E190">
        <f>SUM(Table117[[#This Row],[2025]:[2014]])</f>
        <v>9</v>
      </c>
      <c r="F190" s="6"/>
      <c r="G190" s="6"/>
      <c r="H190" s="6">
        <v>2</v>
      </c>
      <c r="I190" s="6">
        <v>4</v>
      </c>
      <c r="J190" s="6">
        <v>3</v>
      </c>
      <c r="K190" s="6"/>
    </row>
    <row r="191" spans="1:11" hidden="1" x14ac:dyDescent="0.35">
      <c r="A191" t="s">
        <v>411</v>
      </c>
      <c r="B191" t="s">
        <v>229</v>
      </c>
      <c r="C191" t="s">
        <v>106</v>
      </c>
      <c r="D191" t="s">
        <v>232</v>
      </c>
      <c r="E191">
        <f>SUM(Table117[[#This Row],[2025]:[2014]])</f>
        <v>3</v>
      </c>
      <c r="F191" s="6"/>
      <c r="G191" s="6"/>
      <c r="H191" s="6">
        <v>2</v>
      </c>
      <c r="I191" s="6">
        <v>1</v>
      </c>
      <c r="J191" s="6"/>
      <c r="K191" s="6"/>
    </row>
    <row r="192" spans="1:11" hidden="1" x14ac:dyDescent="0.35">
      <c r="A192" t="s">
        <v>411</v>
      </c>
      <c r="B192" t="s">
        <v>229</v>
      </c>
      <c r="C192" t="s">
        <v>106</v>
      </c>
      <c r="D192" t="s">
        <v>233</v>
      </c>
      <c r="E192">
        <f>SUM(Table117[[#This Row],[2025]:[2014]])</f>
        <v>87</v>
      </c>
      <c r="F192" s="6"/>
      <c r="G192" s="6">
        <v>14</v>
      </c>
      <c r="H192" s="6">
        <v>16</v>
      </c>
      <c r="I192" s="6">
        <v>44</v>
      </c>
      <c r="J192" s="6">
        <v>13</v>
      </c>
      <c r="K192" s="6"/>
    </row>
    <row r="193" spans="1:11" hidden="1" x14ac:dyDescent="0.35">
      <c r="A193" t="s">
        <v>411</v>
      </c>
      <c r="B193" t="s">
        <v>229</v>
      </c>
      <c r="C193" t="s">
        <v>106</v>
      </c>
      <c r="D193" t="s">
        <v>234</v>
      </c>
      <c r="E193">
        <f>SUM(Table117[[#This Row],[2025]:[2014]])</f>
        <v>6</v>
      </c>
      <c r="F193" s="6"/>
      <c r="G193" s="6"/>
      <c r="H193" s="6"/>
      <c r="I193" s="6">
        <v>2</v>
      </c>
      <c r="J193" s="6">
        <v>4</v>
      </c>
      <c r="K193" s="6"/>
    </row>
    <row r="194" spans="1:11" hidden="1" x14ac:dyDescent="0.35">
      <c r="A194" t="s">
        <v>411</v>
      </c>
      <c r="B194" t="s">
        <v>229</v>
      </c>
      <c r="C194" t="s">
        <v>106</v>
      </c>
      <c r="D194" t="s">
        <v>235</v>
      </c>
      <c r="E194">
        <f>SUM(Table117[[#This Row],[2025]:[2014]])</f>
        <v>2</v>
      </c>
      <c r="F194" s="6"/>
      <c r="G194" s="6"/>
      <c r="H194" s="6"/>
      <c r="I194" s="6">
        <v>1</v>
      </c>
      <c r="J194" s="6">
        <v>1</v>
      </c>
      <c r="K194" s="6"/>
    </row>
    <row r="195" spans="1:11" hidden="1" x14ac:dyDescent="0.35">
      <c r="A195" t="s">
        <v>411</v>
      </c>
      <c r="B195" t="s">
        <v>229</v>
      </c>
      <c r="C195" t="s">
        <v>446</v>
      </c>
      <c r="D195" t="s">
        <v>447</v>
      </c>
      <c r="E195">
        <f>SUM(Table117[[#This Row],[2025]:[2014]])</f>
        <v>1</v>
      </c>
      <c r="F195" s="6"/>
      <c r="G195" s="6"/>
      <c r="H195" s="6"/>
      <c r="I195" s="6"/>
      <c r="J195" s="6">
        <v>1</v>
      </c>
      <c r="K195" s="6"/>
    </row>
    <row r="196" spans="1:11" hidden="1" x14ac:dyDescent="0.35">
      <c r="A196" t="s">
        <v>411</v>
      </c>
      <c r="B196" t="s">
        <v>238</v>
      </c>
      <c r="C196" t="s">
        <v>239</v>
      </c>
      <c r="D196" t="s">
        <v>240</v>
      </c>
      <c r="E196">
        <f>SUM(Table117[[#This Row],[2025]:[2014]])</f>
        <v>5</v>
      </c>
      <c r="F196" s="6"/>
      <c r="G196" s="6"/>
      <c r="H196" s="6"/>
      <c r="I196" s="6"/>
      <c r="J196" s="6">
        <v>5</v>
      </c>
      <c r="K196" s="6"/>
    </row>
    <row r="197" spans="1:11" hidden="1" x14ac:dyDescent="0.35">
      <c r="A197" t="s">
        <v>411</v>
      </c>
      <c r="B197" t="s">
        <v>248</v>
      </c>
      <c r="C197" t="s">
        <v>448</v>
      </c>
      <c r="D197" t="s">
        <v>449</v>
      </c>
      <c r="E197">
        <f>SUM(Table117[[#This Row],[2025]:[2014]])</f>
        <v>1</v>
      </c>
      <c r="F197" s="6"/>
      <c r="G197" s="6"/>
      <c r="H197" s="6"/>
      <c r="I197" s="6"/>
      <c r="J197" s="6">
        <v>1</v>
      </c>
      <c r="K197" s="6"/>
    </row>
    <row r="198" spans="1:11" hidden="1" x14ac:dyDescent="0.35">
      <c r="A198" t="s">
        <v>411</v>
      </c>
      <c r="B198" t="s">
        <v>259</v>
      </c>
      <c r="C198" t="s">
        <v>260</v>
      </c>
      <c r="D198" t="s">
        <v>261</v>
      </c>
      <c r="E198">
        <f>SUM(Table117[[#This Row],[2025]:[2014]])</f>
        <v>2</v>
      </c>
      <c r="F198" s="6"/>
      <c r="G198" s="6"/>
      <c r="H198" s="6">
        <v>2</v>
      </c>
      <c r="I198" s="6"/>
      <c r="J198" s="6"/>
      <c r="K198" s="6"/>
    </row>
    <row r="199" spans="1:11" hidden="1" x14ac:dyDescent="0.35">
      <c r="A199" t="s">
        <v>411</v>
      </c>
      <c r="B199" t="s">
        <v>259</v>
      </c>
      <c r="C199" t="s">
        <v>262</v>
      </c>
      <c r="D199" t="s">
        <v>263</v>
      </c>
      <c r="E199">
        <f>SUM(Table117[[#This Row],[2025]:[2014]])</f>
        <v>1</v>
      </c>
      <c r="F199" s="6"/>
      <c r="G199" s="6">
        <v>1</v>
      </c>
      <c r="H199" s="6"/>
      <c r="I199" s="6"/>
      <c r="J199" s="6"/>
      <c r="K199" s="6"/>
    </row>
    <row r="200" spans="1:11" hidden="1" x14ac:dyDescent="0.35">
      <c r="A200" t="s">
        <v>411</v>
      </c>
      <c r="B200" t="s">
        <v>281</v>
      </c>
      <c r="C200" t="s">
        <v>282</v>
      </c>
      <c r="D200" t="s">
        <v>283</v>
      </c>
      <c r="E200">
        <f>SUM(Table117[[#This Row],[2025]:[2014]])</f>
        <v>12</v>
      </c>
      <c r="F200" s="6"/>
      <c r="G200" s="6">
        <v>2</v>
      </c>
      <c r="H200" s="6">
        <v>4</v>
      </c>
      <c r="I200" s="6">
        <v>1</v>
      </c>
      <c r="J200" s="6">
        <v>5</v>
      </c>
      <c r="K200" s="6"/>
    </row>
    <row r="201" spans="1:11" hidden="1" x14ac:dyDescent="0.35">
      <c r="A201" t="s">
        <v>411</v>
      </c>
      <c r="B201" t="s">
        <v>281</v>
      </c>
      <c r="C201" t="s">
        <v>284</v>
      </c>
      <c r="D201" t="s">
        <v>285</v>
      </c>
      <c r="E201">
        <f>SUM(Table117[[#This Row],[2025]:[2014]])</f>
        <v>5</v>
      </c>
      <c r="F201" s="6"/>
      <c r="G201" s="6">
        <v>1</v>
      </c>
      <c r="H201" s="6">
        <v>2</v>
      </c>
      <c r="I201" s="6"/>
      <c r="J201" s="6">
        <v>2</v>
      </c>
      <c r="K201" s="6"/>
    </row>
    <row r="202" spans="1:11" hidden="1" x14ac:dyDescent="0.35">
      <c r="A202" t="s">
        <v>411</v>
      </c>
      <c r="B202" t="s">
        <v>281</v>
      </c>
      <c r="C202" t="s">
        <v>286</v>
      </c>
      <c r="D202" t="s">
        <v>287</v>
      </c>
      <c r="E202">
        <f>SUM(Table117[[#This Row],[2025]:[2014]])</f>
        <v>1</v>
      </c>
      <c r="F202" s="6"/>
      <c r="G202" s="6"/>
      <c r="H202" s="6"/>
      <c r="I202" s="6">
        <v>1</v>
      </c>
      <c r="J202" s="6"/>
      <c r="K202" s="6"/>
    </row>
    <row r="203" spans="1:11" hidden="1" x14ac:dyDescent="0.35">
      <c r="A203" t="s">
        <v>411</v>
      </c>
      <c r="B203" t="s">
        <v>299</v>
      </c>
      <c r="C203" t="s">
        <v>450</v>
      </c>
      <c r="D203" t="s">
        <v>451</v>
      </c>
      <c r="E203">
        <f>SUM(Table117[[#This Row],[2025]:[2014]])</f>
        <v>2</v>
      </c>
      <c r="F203" s="6"/>
      <c r="G203" s="6">
        <v>2</v>
      </c>
      <c r="H203" s="6"/>
      <c r="I203" s="6"/>
      <c r="J203" s="6"/>
      <c r="K203" s="6"/>
    </row>
    <row r="204" spans="1:11" hidden="1" x14ac:dyDescent="0.35">
      <c r="A204" t="s">
        <v>411</v>
      </c>
      <c r="B204" t="s">
        <v>313</v>
      </c>
      <c r="C204" t="s">
        <v>314</v>
      </c>
      <c r="D204" t="s">
        <v>315</v>
      </c>
      <c r="E204">
        <f>SUM(Table117[[#This Row],[2025]:[2014]])</f>
        <v>5</v>
      </c>
      <c r="F204" s="6"/>
      <c r="G204" s="6">
        <v>2</v>
      </c>
      <c r="H204" s="6">
        <v>3</v>
      </c>
      <c r="I204" s="6"/>
      <c r="J204" s="6"/>
      <c r="K204" s="6"/>
    </row>
    <row r="205" spans="1:11" hidden="1" x14ac:dyDescent="0.35">
      <c r="A205" t="s">
        <v>411</v>
      </c>
      <c r="B205" t="s">
        <v>313</v>
      </c>
      <c r="C205" t="s">
        <v>324</v>
      </c>
      <c r="D205" t="s">
        <v>325</v>
      </c>
      <c r="E205">
        <f>SUM(Table117[[#This Row],[2025]:[2014]])</f>
        <v>1</v>
      </c>
      <c r="F205" s="6"/>
      <c r="G205" s="6"/>
      <c r="H205" s="6"/>
      <c r="I205" s="6"/>
      <c r="J205" s="6">
        <v>1</v>
      </c>
      <c r="K205" s="6"/>
    </row>
    <row r="206" spans="1:11" hidden="1" x14ac:dyDescent="0.35">
      <c r="A206" t="s">
        <v>411</v>
      </c>
      <c r="B206" t="s">
        <v>313</v>
      </c>
      <c r="C206" t="s">
        <v>326</v>
      </c>
      <c r="D206" t="s">
        <v>327</v>
      </c>
      <c r="E206">
        <f>SUM(Table117[[#This Row],[2025]:[2014]])</f>
        <v>17</v>
      </c>
      <c r="F206" s="6"/>
      <c r="G206" s="6">
        <v>4</v>
      </c>
      <c r="H206" s="6">
        <v>3</v>
      </c>
      <c r="I206" s="6">
        <v>7</v>
      </c>
      <c r="J206" s="6">
        <v>3</v>
      </c>
      <c r="K206" s="6">
        <v>0</v>
      </c>
    </row>
    <row r="207" spans="1:11" hidden="1" x14ac:dyDescent="0.35">
      <c r="A207" t="s">
        <v>411</v>
      </c>
      <c r="B207" t="s">
        <v>313</v>
      </c>
      <c r="C207" t="s">
        <v>328</v>
      </c>
      <c r="D207" t="s">
        <v>329</v>
      </c>
      <c r="E207">
        <f>SUM(Table117[[#This Row],[2025]:[2014]])</f>
        <v>6</v>
      </c>
      <c r="F207" s="6"/>
      <c r="G207" s="6">
        <v>1</v>
      </c>
      <c r="H207" s="6">
        <v>1</v>
      </c>
      <c r="I207" s="6"/>
      <c r="J207" s="6">
        <v>4</v>
      </c>
      <c r="K207" s="6"/>
    </row>
    <row r="208" spans="1:11" hidden="1" x14ac:dyDescent="0.35">
      <c r="A208" t="s">
        <v>411</v>
      </c>
      <c r="B208" t="s">
        <v>313</v>
      </c>
      <c r="C208" t="s">
        <v>452</v>
      </c>
      <c r="D208" t="s">
        <v>453</v>
      </c>
      <c r="E208">
        <f>SUM(Table117[[#This Row],[2025]:[2014]])</f>
        <v>11</v>
      </c>
      <c r="F208" s="6"/>
      <c r="G208" s="6"/>
      <c r="H208" s="6">
        <v>11</v>
      </c>
      <c r="I208" s="6"/>
      <c r="J208" s="6"/>
      <c r="K208" s="6"/>
    </row>
    <row r="209" spans="1:11" hidden="1" x14ac:dyDescent="0.35">
      <c r="A209" t="s">
        <v>411</v>
      </c>
      <c r="B209" t="s">
        <v>330</v>
      </c>
      <c r="C209" t="s">
        <v>106</v>
      </c>
      <c r="D209" t="s">
        <v>331</v>
      </c>
      <c r="E209">
        <f>SUM(Table117[[#This Row],[2025]:[2014]])</f>
        <v>914</v>
      </c>
      <c r="F209" s="6">
        <v>51</v>
      </c>
      <c r="G209" s="6">
        <v>191</v>
      </c>
      <c r="H209" s="6">
        <v>131</v>
      </c>
      <c r="I209" s="6">
        <v>311</v>
      </c>
      <c r="J209" s="6">
        <v>230</v>
      </c>
      <c r="K209" s="6"/>
    </row>
    <row r="210" spans="1:11" hidden="1" x14ac:dyDescent="0.35">
      <c r="A210" t="s">
        <v>411</v>
      </c>
      <c r="B210" t="s">
        <v>330</v>
      </c>
      <c r="C210" t="s">
        <v>106</v>
      </c>
      <c r="D210" t="s">
        <v>333</v>
      </c>
      <c r="E210">
        <f>SUM(Table117[[#This Row],[2025]:[2014]])</f>
        <v>31</v>
      </c>
      <c r="F210" s="6"/>
      <c r="G210" s="6"/>
      <c r="H210" s="6"/>
      <c r="I210" s="6">
        <v>-18</v>
      </c>
      <c r="J210" s="6">
        <v>49</v>
      </c>
      <c r="K210" s="6"/>
    </row>
    <row r="211" spans="1:11" hidden="1" x14ac:dyDescent="0.35">
      <c r="A211" t="s">
        <v>411</v>
      </c>
      <c r="B211" t="s">
        <v>330</v>
      </c>
      <c r="C211" t="s">
        <v>106</v>
      </c>
      <c r="D211" t="s">
        <v>454</v>
      </c>
      <c r="E211">
        <f>SUM(Table117[[#This Row],[2025]:[2014]])</f>
        <v>95</v>
      </c>
      <c r="F211" s="6"/>
      <c r="G211" s="6">
        <v>33</v>
      </c>
      <c r="H211" s="6">
        <v>60</v>
      </c>
      <c r="I211" s="6">
        <v>2</v>
      </c>
      <c r="J211" s="6"/>
      <c r="K211" s="6"/>
    </row>
    <row r="212" spans="1:11" hidden="1" x14ac:dyDescent="0.35">
      <c r="A212" t="s">
        <v>411</v>
      </c>
      <c r="B212" t="s">
        <v>330</v>
      </c>
      <c r="C212" t="s">
        <v>334</v>
      </c>
      <c r="D212" t="s">
        <v>335</v>
      </c>
      <c r="E212">
        <f>SUM(Table117[[#This Row],[2025]:[2014]])</f>
        <v>51</v>
      </c>
      <c r="F212" s="6"/>
      <c r="G212" s="6"/>
      <c r="H212" s="6">
        <v>8</v>
      </c>
      <c r="I212" s="6">
        <v>29</v>
      </c>
      <c r="J212" s="6">
        <v>14</v>
      </c>
      <c r="K212" s="6"/>
    </row>
    <row r="213" spans="1:11" hidden="1" x14ac:dyDescent="0.35">
      <c r="A213" t="s">
        <v>411</v>
      </c>
      <c r="B213" t="s">
        <v>330</v>
      </c>
      <c r="C213" t="s">
        <v>338</v>
      </c>
      <c r="D213" t="s">
        <v>339</v>
      </c>
      <c r="E213">
        <f>SUM(Table117[[#This Row],[2025]:[2014]])</f>
        <v>1</v>
      </c>
      <c r="F213" s="6"/>
      <c r="G213" s="6">
        <v>1</v>
      </c>
      <c r="H213" s="6"/>
      <c r="I213" s="6"/>
      <c r="J213" s="6"/>
      <c r="K213" s="6"/>
    </row>
    <row r="214" spans="1:11" hidden="1" x14ac:dyDescent="0.35">
      <c r="A214" t="s">
        <v>411</v>
      </c>
      <c r="B214" t="s">
        <v>330</v>
      </c>
      <c r="C214" t="s">
        <v>455</v>
      </c>
      <c r="D214" t="s">
        <v>456</v>
      </c>
      <c r="E214">
        <f>SUM(Table117[[#This Row],[2025]:[2014]])</f>
        <v>2</v>
      </c>
      <c r="F214" s="6"/>
      <c r="G214" s="6"/>
      <c r="H214" s="6"/>
      <c r="I214" s="6"/>
      <c r="J214" s="6">
        <v>2</v>
      </c>
      <c r="K214" s="6"/>
    </row>
    <row r="215" spans="1:11" hidden="1" x14ac:dyDescent="0.35">
      <c r="A215" t="s">
        <v>411</v>
      </c>
      <c r="B215" t="s">
        <v>330</v>
      </c>
      <c r="C215" t="s">
        <v>348</v>
      </c>
      <c r="D215" t="s">
        <v>349</v>
      </c>
      <c r="E215">
        <f>SUM(Table117[[#This Row],[2025]:[2014]])</f>
        <v>297</v>
      </c>
      <c r="F215" s="6">
        <v>10</v>
      </c>
      <c r="G215" s="6">
        <v>25</v>
      </c>
      <c r="H215" s="6">
        <v>38</v>
      </c>
      <c r="I215" s="6">
        <v>42</v>
      </c>
      <c r="J215" s="6">
        <v>182</v>
      </c>
      <c r="K215" s="6"/>
    </row>
    <row r="216" spans="1:11" hidden="1" x14ac:dyDescent="0.35">
      <c r="A216" t="s">
        <v>411</v>
      </c>
      <c r="B216" t="s">
        <v>330</v>
      </c>
      <c r="C216" t="s">
        <v>457</v>
      </c>
      <c r="D216" t="s">
        <v>458</v>
      </c>
      <c r="E216">
        <f>SUM(Table117[[#This Row],[2025]:[2014]])</f>
        <v>1</v>
      </c>
      <c r="F216" s="6"/>
      <c r="G216" s="6"/>
      <c r="H216" s="6"/>
      <c r="I216" s="6">
        <v>1</v>
      </c>
      <c r="J216" s="6"/>
      <c r="K216" s="6"/>
    </row>
    <row r="217" spans="1:11" hidden="1" x14ac:dyDescent="0.35">
      <c r="A217" t="s">
        <v>411</v>
      </c>
      <c r="B217" t="s">
        <v>330</v>
      </c>
      <c r="C217" t="s">
        <v>354</v>
      </c>
      <c r="D217" t="s">
        <v>355</v>
      </c>
      <c r="E217">
        <f>SUM(Table117[[#This Row],[2025]:[2014]])</f>
        <v>2</v>
      </c>
      <c r="F217" s="6"/>
      <c r="G217" s="6"/>
      <c r="H217" s="6">
        <v>1</v>
      </c>
      <c r="I217" s="6">
        <v>1</v>
      </c>
      <c r="J217" s="6"/>
      <c r="K217" s="6"/>
    </row>
    <row r="218" spans="1:11" hidden="1" x14ac:dyDescent="0.35">
      <c r="A218" t="s">
        <v>411</v>
      </c>
      <c r="B218" t="s">
        <v>330</v>
      </c>
      <c r="C218" t="s">
        <v>356</v>
      </c>
      <c r="D218" t="s">
        <v>357</v>
      </c>
      <c r="E218">
        <f>SUM(Table117[[#This Row],[2025]:[2014]])</f>
        <v>3</v>
      </c>
      <c r="F218" s="6"/>
      <c r="G218" s="6">
        <v>1</v>
      </c>
      <c r="H218" s="6"/>
      <c r="I218" s="6">
        <v>2</v>
      </c>
      <c r="J218" s="6"/>
      <c r="K218" s="6"/>
    </row>
    <row r="219" spans="1:11" hidden="1" x14ac:dyDescent="0.35">
      <c r="A219" t="s">
        <v>411</v>
      </c>
      <c r="B219" t="s">
        <v>330</v>
      </c>
      <c r="C219" t="s">
        <v>358</v>
      </c>
      <c r="D219" t="s">
        <v>359</v>
      </c>
      <c r="E219">
        <f>SUM(Table117[[#This Row],[2025]:[2014]])</f>
        <v>3</v>
      </c>
      <c r="F219" s="6"/>
      <c r="G219" s="6"/>
      <c r="H219" s="6"/>
      <c r="I219" s="6">
        <v>1</v>
      </c>
      <c r="J219" s="6">
        <v>2</v>
      </c>
      <c r="K219" s="6"/>
    </row>
    <row r="220" spans="1:11" hidden="1" x14ac:dyDescent="0.35">
      <c r="A220" t="s">
        <v>411</v>
      </c>
      <c r="B220" t="s">
        <v>330</v>
      </c>
      <c r="C220" t="s">
        <v>360</v>
      </c>
      <c r="D220" t="s">
        <v>361</v>
      </c>
      <c r="E220">
        <f>SUM(Table117[[#This Row],[2025]:[2014]])</f>
        <v>18</v>
      </c>
      <c r="F220" s="6"/>
      <c r="G220" s="6">
        <v>1</v>
      </c>
      <c r="H220" s="6"/>
      <c r="I220" s="6">
        <v>8</v>
      </c>
      <c r="J220" s="6">
        <v>9</v>
      </c>
      <c r="K220" s="6"/>
    </row>
    <row r="221" spans="1:11" hidden="1" x14ac:dyDescent="0.35">
      <c r="A221" t="s">
        <v>411</v>
      </c>
      <c r="B221" t="s">
        <v>330</v>
      </c>
      <c r="C221" t="s">
        <v>364</v>
      </c>
      <c r="D221" t="s">
        <v>365</v>
      </c>
      <c r="E221">
        <f>SUM(Table117[[#This Row],[2025]:[2014]])</f>
        <v>11</v>
      </c>
      <c r="F221" s="6"/>
      <c r="G221" s="6">
        <v>1</v>
      </c>
      <c r="H221" s="6">
        <v>4</v>
      </c>
      <c r="I221" s="6">
        <v>4</v>
      </c>
      <c r="J221" s="6">
        <v>2</v>
      </c>
      <c r="K221" s="6"/>
    </row>
    <row r="222" spans="1:11" hidden="1" x14ac:dyDescent="0.35">
      <c r="A222" t="s">
        <v>411</v>
      </c>
      <c r="B222" t="s">
        <v>330</v>
      </c>
      <c r="C222" t="s">
        <v>379</v>
      </c>
      <c r="D222" t="s">
        <v>380</v>
      </c>
      <c r="E222">
        <f>SUM(Table117[[#This Row],[2025]:[2014]])</f>
        <v>7</v>
      </c>
      <c r="F222" s="6"/>
      <c r="G222" s="6">
        <v>7</v>
      </c>
      <c r="H222" s="6"/>
      <c r="I222" s="6"/>
      <c r="J222" s="6"/>
      <c r="K222" s="6"/>
    </row>
    <row r="223" spans="1:11" hidden="1" x14ac:dyDescent="0.35">
      <c r="A223" t="s">
        <v>411</v>
      </c>
      <c r="B223" t="s">
        <v>330</v>
      </c>
      <c r="C223" t="s">
        <v>389</v>
      </c>
      <c r="D223" t="s">
        <v>390</v>
      </c>
      <c r="E223">
        <f>SUM(Table117[[#This Row],[2025]:[2014]])</f>
        <v>3</v>
      </c>
      <c r="F223" s="6"/>
      <c r="G223" s="6"/>
      <c r="H223" s="6"/>
      <c r="I223" s="6">
        <v>3</v>
      </c>
      <c r="J223" s="6"/>
      <c r="K223" s="6"/>
    </row>
    <row r="224" spans="1:11" hidden="1" x14ac:dyDescent="0.35">
      <c r="A224" t="s">
        <v>411</v>
      </c>
      <c r="B224" t="s">
        <v>330</v>
      </c>
      <c r="C224" t="s">
        <v>391</v>
      </c>
      <c r="D224" t="s">
        <v>392</v>
      </c>
      <c r="E224">
        <f>SUM(Table117[[#This Row],[2025]:[2014]])</f>
        <v>1</v>
      </c>
      <c r="F224" s="6"/>
      <c r="G224" s="6"/>
      <c r="H224" s="6">
        <v>1</v>
      </c>
      <c r="I224" s="6"/>
      <c r="J224" s="6"/>
      <c r="K224" s="6"/>
    </row>
    <row r="225" spans="1:11" hidden="1" x14ac:dyDescent="0.35">
      <c r="A225" t="s">
        <v>411</v>
      </c>
      <c r="B225" t="s">
        <v>330</v>
      </c>
      <c r="C225" t="s">
        <v>397</v>
      </c>
      <c r="D225" t="s">
        <v>398</v>
      </c>
      <c r="E225">
        <f>SUM(Table117[[#This Row],[2025]:[2014]])</f>
        <v>2</v>
      </c>
      <c r="F225" s="6"/>
      <c r="G225" s="6"/>
      <c r="H225" s="6">
        <v>2</v>
      </c>
      <c r="I225" s="6"/>
      <c r="J225" s="6"/>
      <c r="K225" s="6"/>
    </row>
    <row r="226" spans="1:11" hidden="1" x14ac:dyDescent="0.35">
      <c r="A226" t="s">
        <v>411</v>
      </c>
      <c r="B226" t="s">
        <v>330</v>
      </c>
      <c r="C226" t="s">
        <v>459</v>
      </c>
      <c r="D226" t="s">
        <v>460</v>
      </c>
      <c r="E226">
        <f>SUM(Table117[[#This Row],[2025]:[2014]])</f>
        <v>1</v>
      </c>
      <c r="F226" s="6"/>
      <c r="G226" s="6"/>
      <c r="H226" s="6">
        <v>1</v>
      </c>
      <c r="I226" s="6"/>
      <c r="J226" s="6"/>
      <c r="K226" s="6"/>
    </row>
    <row r="227" spans="1:11" hidden="1" x14ac:dyDescent="0.35">
      <c r="A227" t="s">
        <v>411</v>
      </c>
      <c r="B227" t="s">
        <v>330</v>
      </c>
      <c r="C227" t="s">
        <v>405</v>
      </c>
      <c r="D227" t="s">
        <v>406</v>
      </c>
      <c r="E227">
        <f>SUM(Table117[[#This Row],[2025]:[2014]])</f>
        <v>3</v>
      </c>
      <c r="F227" s="6"/>
      <c r="G227" s="6"/>
      <c r="H227" s="6"/>
      <c r="I227" s="6">
        <v>3</v>
      </c>
      <c r="J227" s="6"/>
      <c r="K227" s="6"/>
    </row>
    <row r="228" spans="1:11" hidden="1" x14ac:dyDescent="0.35">
      <c r="A228" t="s">
        <v>411</v>
      </c>
      <c r="B228" t="s">
        <v>330</v>
      </c>
      <c r="C228" t="s">
        <v>407</v>
      </c>
      <c r="D228" t="s">
        <v>408</v>
      </c>
      <c r="E228">
        <f>SUM(Table117[[#This Row],[2025]:[2014]])</f>
        <v>11</v>
      </c>
      <c r="F228" s="6"/>
      <c r="G228" s="6"/>
      <c r="H228" s="6"/>
      <c r="I228" s="6"/>
      <c r="J228" s="6">
        <v>11</v>
      </c>
      <c r="K228" s="6"/>
    </row>
    <row r="229" spans="1:11" hidden="1" x14ac:dyDescent="0.35">
      <c r="A229" t="s">
        <v>411</v>
      </c>
      <c r="B229" t="s">
        <v>330</v>
      </c>
      <c r="C229" t="s">
        <v>409</v>
      </c>
      <c r="D229" t="s">
        <v>410</v>
      </c>
      <c r="E229">
        <f>SUM(Table117[[#This Row],[2025]:[2014]])</f>
        <v>90</v>
      </c>
      <c r="F229" s="6">
        <v>5</v>
      </c>
      <c r="G229" s="6">
        <v>19</v>
      </c>
      <c r="H229" s="6">
        <v>15</v>
      </c>
      <c r="I229" s="6">
        <v>32</v>
      </c>
      <c r="J229" s="6">
        <v>19</v>
      </c>
      <c r="K229" s="6"/>
    </row>
    <row r="230" spans="1:11" hidden="1" x14ac:dyDescent="0.35">
      <c r="A230" t="s">
        <v>461</v>
      </c>
      <c r="B230" t="s">
        <v>105</v>
      </c>
      <c r="C230" t="s">
        <v>106</v>
      </c>
      <c r="D230" t="s">
        <v>107</v>
      </c>
      <c r="E230">
        <f>SUM(Table117[[#This Row],[2025]:[2014]])</f>
        <v>25</v>
      </c>
      <c r="F230" s="6"/>
      <c r="G230" s="6">
        <v>18</v>
      </c>
      <c r="H230" s="6">
        <v>7</v>
      </c>
      <c r="I230" s="6"/>
      <c r="J230" s="6"/>
    </row>
    <row r="231" spans="1:11" hidden="1" x14ac:dyDescent="0.35">
      <c r="A231" t="s">
        <v>461</v>
      </c>
      <c r="B231" t="s">
        <v>105</v>
      </c>
      <c r="C231" t="s">
        <v>108</v>
      </c>
      <c r="D231" t="s">
        <v>109</v>
      </c>
      <c r="E231">
        <f>SUM(Table117[[#This Row],[2025]:[2014]])</f>
        <v>3</v>
      </c>
      <c r="F231" s="6">
        <v>1</v>
      </c>
      <c r="G231" s="6">
        <v>2</v>
      </c>
      <c r="H231" s="6"/>
      <c r="I231" s="6"/>
      <c r="J231" s="6"/>
    </row>
    <row r="232" spans="1:11" hidden="1" x14ac:dyDescent="0.35">
      <c r="A232" t="s">
        <v>461</v>
      </c>
      <c r="B232" t="s">
        <v>110</v>
      </c>
      <c r="C232" t="s">
        <v>462</v>
      </c>
      <c r="D232" t="s">
        <v>463</v>
      </c>
      <c r="E232">
        <f>SUM(Table117[[#This Row],[2025]:[2014]])</f>
        <v>2</v>
      </c>
      <c r="F232" s="6">
        <v>2</v>
      </c>
      <c r="G232" s="6"/>
      <c r="H232" s="6"/>
      <c r="I232" s="6"/>
      <c r="J232" s="6"/>
    </row>
    <row r="233" spans="1:11" hidden="1" x14ac:dyDescent="0.35">
      <c r="A233" t="s">
        <v>461</v>
      </c>
      <c r="B233" t="s">
        <v>110</v>
      </c>
      <c r="C233" t="s">
        <v>111</v>
      </c>
      <c r="D233" t="s">
        <v>112</v>
      </c>
      <c r="E233">
        <f>SUM(Table117[[#This Row],[2025]:[2014]])</f>
        <v>40</v>
      </c>
      <c r="F233" s="6">
        <v>3</v>
      </c>
      <c r="G233" s="6">
        <v>9</v>
      </c>
      <c r="H233" s="6">
        <v>12</v>
      </c>
      <c r="I233" s="6">
        <v>16</v>
      </c>
      <c r="J233" s="6"/>
    </row>
    <row r="234" spans="1:11" hidden="1" x14ac:dyDescent="0.35">
      <c r="A234" t="s">
        <v>461</v>
      </c>
      <c r="B234" t="s">
        <v>464</v>
      </c>
      <c r="C234" t="s">
        <v>465</v>
      </c>
      <c r="D234" t="s">
        <v>466</v>
      </c>
      <c r="E234">
        <f>SUM(Table117[[#This Row],[2025]:[2014]])</f>
        <v>1</v>
      </c>
      <c r="F234" s="6"/>
      <c r="G234" s="6">
        <v>1</v>
      </c>
      <c r="H234" s="6"/>
      <c r="I234" s="6"/>
      <c r="J234" s="6"/>
    </row>
    <row r="235" spans="1:11" hidden="1" x14ac:dyDescent="0.35">
      <c r="A235" t="s">
        <v>461</v>
      </c>
      <c r="B235" t="s">
        <v>116</v>
      </c>
      <c r="C235" t="s">
        <v>117</v>
      </c>
      <c r="D235" t="s">
        <v>118</v>
      </c>
      <c r="E235">
        <f>SUM(Table117[[#This Row],[2025]:[2014]])</f>
        <v>5</v>
      </c>
      <c r="F235" s="6"/>
      <c r="G235" s="6"/>
      <c r="H235" s="6"/>
      <c r="I235" s="6">
        <v>5</v>
      </c>
      <c r="J235" s="6"/>
    </row>
    <row r="236" spans="1:11" hidden="1" x14ac:dyDescent="0.35">
      <c r="A236" t="s">
        <v>461</v>
      </c>
      <c r="B236" t="s">
        <v>124</v>
      </c>
      <c r="C236" t="s">
        <v>415</v>
      </c>
      <c r="D236" t="s">
        <v>416</v>
      </c>
      <c r="E236">
        <f>SUM(Table117[[#This Row],[2025]:[2014]])</f>
        <v>0</v>
      </c>
      <c r="F236" s="6"/>
      <c r="G236" s="6"/>
      <c r="H236" s="6"/>
      <c r="I236" s="6">
        <v>0</v>
      </c>
      <c r="J236" s="6">
        <v>0</v>
      </c>
    </row>
    <row r="237" spans="1:11" hidden="1" x14ac:dyDescent="0.35">
      <c r="A237" t="s">
        <v>461</v>
      </c>
      <c r="B237" t="s">
        <v>130</v>
      </c>
      <c r="C237" t="s">
        <v>106</v>
      </c>
      <c r="D237" t="s">
        <v>131</v>
      </c>
      <c r="E237">
        <f>SUM(Table117[[#This Row],[2025]:[2014]])</f>
        <v>80</v>
      </c>
      <c r="F237" s="6"/>
      <c r="G237" s="6">
        <v>3</v>
      </c>
      <c r="H237" s="6">
        <v>77</v>
      </c>
      <c r="I237" s="6"/>
      <c r="J237" s="6"/>
    </row>
    <row r="238" spans="1:11" hidden="1" x14ac:dyDescent="0.35">
      <c r="A238" t="s">
        <v>461</v>
      </c>
      <c r="B238" t="s">
        <v>130</v>
      </c>
      <c r="C238" t="s">
        <v>106</v>
      </c>
      <c r="D238" t="s">
        <v>418</v>
      </c>
      <c r="E238">
        <f>SUM(Table117[[#This Row],[2025]:[2014]])</f>
        <v>2</v>
      </c>
      <c r="F238" s="6"/>
      <c r="G238" s="6"/>
      <c r="H238" s="6">
        <v>2</v>
      </c>
      <c r="I238" s="6"/>
      <c r="J238" s="6"/>
    </row>
    <row r="239" spans="1:11" hidden="1" x14ac:dyDescent="0.35">
      <c r="A239" t="s">
        <v>461</v>
      </c>
      <c r="B239" t="s">
        <v>130</v>
      </c>
      <c r="C239" t="s">
        <v>106</v>
      </c>
      <c r="D239" t="s">
        <v>133</v>
      </c>
      <c r="E239">
        <f>SUM(Table117[[#This Row],[2025]:[2014]])</f>
        <v>2</v>
      </c>
      <c r="F239" s="6"/>
      <c r="G239" s="6"/>
      <c r="H239" s="6">
        <v>1</v>
      </c>
      <c r="I239" s="6">
        <v>1</v>
      </c>
      <c r="J239" s="6"/>
    </row>
    <row r="240" spans="1:11" hidden="1" x14ac:dyDescent="0.35">
      <c r="A240" t="s">
        <v>461</v>
      </c>
      <c r="B240" t="s">
        <v>130</v>
      </c>
      <c r="C240" t="s">
        <v>106</v>
      </c>
      <c r="D240" t="s">
        <v>467</v>
      </c>
      <c r="E240">
        <f>SUM(Table117[[#This Row],[2025]:[2014]])</f>
        <v>9</v>
      </c>
      <c r="F240" s="6"/>
      <c r="G240" s="6"/>
      <c r="H240" s="6">
        <v>6</v>
      </c>
      <c r="I240" s="6">
        <v>3</v>
      </c>
      <c r="J240" s="6"/>
    </row>
    <row r="241" spans="1:10" hidden="1" x14ac:dyDescent="0.35">
      <c r="A241" t="s">
        <v>461</v>
      </c>
      <c r="B241" t="s">
        <v>130</v>
      </c>
      <c r="C241" t="s">
        <v>106</v>
      </c>
      <c r="D241" t="s">
        <v>136</v>
      </c>
      <c r="E241">
        <f>SUM(Table117[[#This Row],[2025]:[2014]])</f>
        <v>9</v>
      </c>
      <c r="F241" s="6"/>
      <c r="G241" s="6"/>
      <c r="H241" s="6">
        <v>6</v>
      </c>
      <c r="I241" s="6">
        <v>3</v>
      </c>
      <c r="J241" s="6"/>
    </row>
    <row r="242" spans="1:10" hidden="1" x14ac:dyDescent="0.35">
      <c r="A242" t="s">
        <v>461</v>
      </c>
      <c r="B242" t="s">
        <v>130</v>
      </c>
      <c r="C242" t="s">
        <v>106</v>
      </c>
      <c r="D242" t="s">
        <v>137</v>
      </c>
      <c r="E242">
        <f>SUM(Table117[[#This Row],[2025]:[2014]])</f>
        <v>148</v>
      </c>
      <c r="F242" s="6"/>
      <c r="G242" s="6">
        <v>76</v>
      </c>
      <c r="H242" s="6">
        <v>62</v>
      </c>
      <c r="I242" s="6">
        <v>10</v>
      </c>
      <c r="J242" s="6"/>
    </row>
    <row r="243" spans="1:10" hidden="1" x14ac:dyDescent="0.35">
      <c r="A243" t="s">
        <v>461</v>
      </c>
      <c r="B243" t="s">
        <v>130</v>
      </c>
      <c r="C243" t="s">
        <v>106</v>
      </c>
      <c r="D243" t="s">
        <v>468</v>
      </c>
      <c r="E243">
        <f>SUM(Table117[[#This Row],[2025]:[2014]])</f>
        <v>4</v>
      </c>
      <c r="F243" s="6"/>
      <c r="G243" s="6"/>
      <c r="H243" s="6"/>
      <c r="I243" s="6">
        <v>4</v>
      </c>
      <c r="J243" s="6"/>
    </row>
    <row r="244" spans="1:10" hidden="1" x14ac:dyDescent="0.35">
      <c r="A244" t="s">
        <v>461</v>
      </c>
      <c r="B244" t="s">
        <v>130</v>
      </c>
      <c r="C244" t="s">
        <v>106</v>
      </c>
      <c r="D244" t="s">
        <v>469</v>
      </c>
      <c r="E244">
        <f>SUM(Table117[[#This Row],[2025]:[2014]])</f>
        <v>4</v>
      </c>
      <c r="F244" s="6"/>
      <c r="G244" s="6"/>
      <c r="H244" s="6"/>
      <c r="I244" s="6">
        <v>4</v>
      </c>
      <c r="J244" s="6"/>
    </row>
    <row r="245" spans="1:10" hidden="1" x14ac:dyDescent="0.35">
      <c r="A245" t="s">
        <v>461</v>
      </c>
      <c r="B245" t="s">
        <v>130</v>
      </c>
      <c r="C245" t="s">
        <v>106</v>
      </c>
      <c r="D245" t="s">
        <v>420</v>
      </c>
      <c r="E245">
        <f>SUM(Table117[[#This Row],[2025]:[2014]])</f>
        <v>2</v>
      </c>
      <c r="F245" s="6"/>
      <c r="G245" s="6">
        <v>2</v>
      </c>
      <c r="H245" s="6"/>
      <c r="I245" s="6"/>
      <c r="J245" s="6"/>
    </row>
    <row r="246" spans="1:10" hidden="1" x14ac:dyDescent="0.35">
      <c r="A246" t="s">
        <v>461</v>
      </c>
      <c r="B246" t="s">
        <v>130</v>
      </c>
      <c r="C246" t="s">
        <v>421</v>
      </c>
      <c r="D246" t="s">
        <v>422</v>
      </c>
      <c r="E246">
        <f>SUM(Table117[[#This Row],[2025]:[2014]])</f>
        <v>25</v>
      </c>
      <c r="F246" s="6"/>
      <c r="G246" s="6"/>
      <c r="H246" s="6"/>
      <c r="I246" s="6">
        <v>25</v>
      </c>
      <c r="J246" s="6"/>
    </row>
    <row r="247" spans="1:10" hidden="1" x14ac:dyDescent="0.35">
      <c r="A247" t="s">
        <v>461</v>
      </c>
      <c r="B247" t="s">
        <v>130</v>
      </c>
      <c r="C247" t="s">
        <v>423</v>
      </c>
      <c r="D247" t="s">
        <v>424</v>
      </c>
      <c r="E247">
        <f>SUM(Table117[[#This Row],[2025]:[2014]])</f>
        <v>1</v>
      </c>
      <c r="F247" s="6"/>
      <c r="G247" s="6"/>
      <c r="H247" s="6"/>
      <c r="I247" s="6">
        <v>1</v>
      </c>
      <c r="J247" s="6"/>
    </row>
    <row r="248" spans="1:10" hidden="1" x14ac:dyDescent="0.35">
      <c r="A248" t="s">
        <v>461</v>
      </c>
      <c r="B248" t="s">
        <v>130</v>
      </c>
      <c r="C248" t="s">
        <v>470</v>
      </c>
      <c r="D248" t="s">
        <v>471</v>
      </c>
      <c r="E248">
        <f>SUM(Table117[[#This Row],[2025]:[2014]])</f>
        <v>1</v>
      </c>
      <c r="F248" s="6"/>
      <c r="G248" s="6"/>
      <c r="H248" s="6"/>
      <c r="I248" s="6">
        <v>1</v>
      </c>
      <c r="J248" s="6"/>
    </row>
    <row r="249" spans="1:10" hidden="1" x14ac:dyDescent="0.35">
      <c r="A249" t="s">
        <v>461</v>
      </c>
      <c r="B249" t="s">
        <v>130</v>
      </c>
      <c r="C249" t="s">
        <v>472</v>
      </c>
      <c r="D249" t="s">
        <v>473</v>
      </c>
      <c r="E249">
        <f>SUM(Table117[[#This Row],[2025]:[2014]])</f>
        <v>14</v>
      </c>
      <c r="F249" s="6"/>
      <c r="G249" s="6">
        <v>1</v>
      </c>
      <c r="H249" s="6"/>
      <c r="I249" s="6">
        <v>13</v>
      </c>
      <c r="J249" s="6"/>
    </row>
    <row r="250" spans="1:10" hidden="1" x14ac:dyDescent="0.35">
      <c r="A250" t="s">
        <v>461</v>
      </c>
      <c r="B250" t="s">
        <v>130</v>
      </c>
      <c r="C250" t="s">
        <v>427</v>
      </c>
      <c r="D250" t="s">
        <v>428</v>
      </c>
      <c r="E250">
        <f>SUM(Table117[[#This Row],[2025]:[2014]])</f>
        <v>1</v>
      </c>
      <c r="F250" s="6"/>
      <c r="G250" s="6">
        <v>1</v>
      </c>
      <c r="H250" s="6"/>
      <c r="I250" s="6"/>
      <c r="J250" s="6"/>
    </row>
    <row r="251" spans="1:10" hidden="1" x14ac:dyDescent="0.35">
      <c r="A251" t="s">
        <v>461</v>
      </c>
      <c r="B251" t="s">
        <v>130</v>
      </c>
      <c r="C251" t="s">
        <v>474</v>
      </c>
      <c r="D251" t="s">
        <v>475</v>
      </c>
      <c r="E251">
        <f>SUM(Table117[[#This Row],[2025]:[2014]])</f>
        <v>1</v>
      </c>
      <c r="F251" s="6"/>
      <c r="G251" s="6"/>
      <c r="H251" s="6">
        <v>1</v>
      </c>
      <c r="I251" s="6"/>
      <c r="J251" s="6"/>
    </row>
    <row r="252" spans="1:10" hidden="1" x14ac:dyDescent="0.35">
      <c r="A252" t="s">
        <v>461</v>
      </c>
      <c r="B252" t="s">
        <v>130</v>
      </c>
      <c r="C252" t="s">
        <v>476</v>
      </c>
      <c r="D252" t="s">
        <v>477</v>
      </c>
      <c r="E252">
        <f>SUM(Table117[[#This Row],[2025]:[2014]])</f>
        <v>1</v>
      </c>
      <c r="F252" s="6"/>
      <c r="G252" s="6"/>
      <c r="H252" s="6"/>
      <c r="I252" s="6">
        <v>1</v>
      </c>
      <c r="J252" s="6"/>
    </row>
    <row r="253" spans="1:10" hidden="1" x14ac:dyDescent="0.35">
      <c r="A253" t="s">
        <v>461</v>
      </c>
      <c r="B253" t="s">
        <v>130</v>
      </c>
      <c r="C253" t="s">
        <v>478</v>
      </c>
      <c r="D253" t="s">
        <v>479</v>
      </c>
      <c r="E253">
        <f>SUM(Table117[[#This Row],[2025]:[2014]])</f>
        <v>0</v>
      </c>
      <c r="F253" s="6"/>
      <c r="G253" s="6"/>
      <c r="H253" s="6"/>
      <c r="I253" s="6">
        <v>0</v>
      </c>
      <c r="J253" s="6"/>
    </row>
    <row r="254" spans="1:10" hidden="1" x14ac:dyDescent="0.35">
      <c r="A254" t="s">
        <v>461</v>
      </c>
      <c r="B254" t="s">
        <v>130</v>
      </c>
      <c r="C254" t="s">
        <v>431</v>
      </c>
      <c r="D254" t="s">
        <v>432</v>
      </c>
      <c r="E254">
        <f>SUM(Table117[[#This Row],[2025]:[2014]])</f>
        <v>12</v>
      </c>
      <c r="F254" s="6"/>
      <c r="G254" s="6">
        <v>1</v>
      </c>
      <c r="H254" s="6">
        <v>5</v>
      </c>
      <c r="I254" s="6">
        <v>6</v>
      </c>
      <c r="J254" s="6"/>
    </row>
    <row r="255" spans="1:10" hidden="1" x14ac:dyDescent="0.35">
      <c r="A255" t="s">
        <v>461</v>
      </c>
      <c r="B255" t="s">
        <v>150</v>
      </c>
      <c r="C255" t="s">
        <v>151</v>
      </c>
      <c r="D255" t="s">
        <v>152</v>
      </c>
      <c r="E255">
        <f>SUM(Table117[[#This Row],[2025]:[2014]])</f>
        <v>7</v>
      </c>
      <c r="F255" s="6"/>
      <c r="G255" s="6">
        <v>3</v>
      </c>
      <c r="H255" s="6">
        <v>4</v>
      </c>
      <c r="I255" s="6"/>
      <c r="J255" s="6"/>
    </row>
    <row r="256" spans="1:10" hidden="1" x14ac:dyDescent="0.35">
      <c r="A256" t="s">
        <v>461</v>
      </c>
      <c r="B256" t="s">
        <v>153</v>
      </c>
      <c r="C256" t="s">
        <v>435</v>
      </c>
      <c r="D256" t="s">
        <v>436</v>
      </c>
      <c r="E256">
        <f>SUM(Table117[[#This Row],[2025]:[2014]])</f>
        <v>15</v>
      </c>
      <c r="F256" s="6"/>
      <c r="G256" s="6"/>
      <c r="H256" s="6">
        <v>2</v>
      </c>
      <c r="I256" s="6">
        <v>13</v>
      </c>
      <c r="J256" s="6"/>
    </row>
    <row r="257" spans="1:10" hidden="1" x14ac:dyDescent="0.35">
      <c r="A257" t="s">
        <v>461</v>
      </c>
      <c r="B257" t="s">
        <v>176</v>
      </c>
      <c r="C257" t="s">
        <v>439</v>
      </c>
      <c r="D257" t="s">
        <v>440</v>
      </c>
      <c r="E257">
        <f>SUM(Table117[[#This Row],[2025]:[2014]])</f>
        <v>1</v>
      </c>
      <c r="F257" s="6"/>
      <c r="G257" s="6"/>
      <c r="H257" s="6"/>
      <c r="I257" s="6">
        <v>1</v>
      </c>
      <c r="J257" s="6"/>
    </row>
    <row r="258" spans="1:10" hidden="1" x14ac:dyDescent="0.35">
      <c r="A258" t="s">
        <v>461</v>
      </c>
      <c r="B258" t="s">
        <v>179</v>
      </c>
      <c r="C258" t="s">
        <v>441</v>
      </c>
      <c r="D258" t="s">
        <v>442</v>
      </c>
      <c r="E258">
        <f>SUM(Table117[[#This Row],[2025]:[2014]])</f>
        <v>2</v>
      </c>
      <c r="F258" s="6"/>
      <c r="G258" s="6"/>
      <c r="H258" s="6">
        <v>2</v>
      </c>
      <c r="I258" s="6"/>
      <c r="J258" s="6"/>
    </row>
    <row r="259" spans="1:10" hidden="1" x14ac:dyDescent="0.35">
      <c r="A259" t="s">
        <v>461</v>
      </c>
      <c r="B259" t="s">
        <v>179</v>
      </c>
      <c r="C259" t="s">
        <v>182</v>
      </c>
      <c r="D259" t="s">
        <v>183</v>
      </c>
      <c r="E259">
        <f>SUM(Table117[[#This Row],[2025]:[2014]])</f>
        <v>2</v>
      </c>
      <c r="F259" s="6"/>
      <c r="G259" s="6"/>
      <c r="H259" s="6"/>
      <c r="I259" s="6">
        <v>2</v>
      </c>
      <c r="J259" s="6">
        <v>0</v>
      </c>
    </row>
    <row r="260" spans="1:10" hidden="1" x14ac:dyDescent="0.35">
      <c r="A260" t="s">
        <v>461</v>
      </c>
      <c r="B260" t="s">
        <v>184</v>
      </c>
      <c r="C260" t="s">
        <v>480</v>
      </c>
      <c r="D260" t="s">
        <v>481</v>
      </c>
      <c r="E260">
        <f>SUM(Table117[[#This Row],[2025]:[2014]])</f>
        <v>1</v>
      </c>
      <c r="F260" s="6"/>
      <c r="G260" s="6">
        <v>1</v>
      </c>
      <c r="H260" s="6"/>
      <c r="I260" s="6"/>
      <c r="J260" s="6"/>
    </row>
    <row r="261" spans="1:10" hidden="1" x14ac:dyDescent="0.35">
      <c r="A261" t="s">
        <v>461</v>
      </c>
      <c r="B261" t="s">
        <v>192</v>
      </c>
      <c r="C261" t="s">
        <v>482</v>
      </c>
      <c r="D261" t="s">
        <v>483</v>
      </c>
      <c r="E261">
        <f>SUM(Table117[[#This Row],[2025]:[2014]])</f>
        <v>3</v>
      </c>
      <c r="F261" s="6"/>
      <c r="G261" s="6"/>
      <c r="H261" s="6"/>
      <c r="I261" s="6">
        <v>3</v>
      </c>
      <c r="J261" s="6"/>
    </row>
    <row r="262" spans="1:10" hidden="1" x14ac:dyDescent="0.35">
      <c r="A262" t="s">
        <v>461</v>
      </c>
      <c r="B262" t="s">
        <v>192</v>
      </c>
      <c r="C262" t="s">
        <v>484</v>
      </c>
      <c r="D262" t="s">
        <v>485</v>
      </c>
      <c r="E262">
        <f>SUM(Table117[[#This Row],[2025]:[2014]])</f>
        <v>2</v>
      </c>
      <c r="F262" s="6"/>
      <c r="G262" s="6"/>
      <c r="H262" s="6"/>
      <c r="I262" s="6">
        <v>2</v>
      </c>
      <c r="J262" s="6"/>
    </row>
    <row r="263" spans="1:10" hidden="1" x14ac:dyDescent="0.35">
      <c r="A263" t="s">
        <v>461</v>
      </c>
      <c r="B263" t="s">
        <v>195</v>
      </c>
      <c r="C263" t="s">
        <v>196</v>
      </c>
      <c r="D263" t="s">
        <v>197</v>
      </c>
      <c r="E263">
        <f>SUM(Table117[[#This Row],[2025]:[2014]])</f>
        <v>6</v>
      </c>
      <c r="F263" s="6"/>
      <c r="G263" s="6"/>
      <c r="H263" s="6">
        <v>3</v>
      </c>
      <c r="I263" s="6">
        <v>3</v>
      </c>
      <c r="J263" s="6">
        <v>0</v>
      </c>
    </row>
    <row r="264" spans="1:10" hidden="1" x14ac:dyDescent="0.35">
      <c r="A264" t="s">
        <v>461</v>
      </c>
      <c r="B264" t="s">
        <v>201</v>
      </c>
      <c r="C264" t="s">
        <v>106</v>
      </c>
      <c r="D264" t="s">
        <v>486</v>
      </c>
      <c r="E264">
        <f>SUM(Table117[[#This Row],[2025]:[2014]])</f>
        <v>-1</v>
      </c>
      <c r="F264" s="6"/>
      <c r="G264" s="6">
        <v>-1</v>
      </c>
      <c r="H264" s="6"/>
      <c r="I264" s="6"/>
      <c r="J264" s="6"/>
    </row>
    <row r="265" spans="1:10" hidden="1" x14ac:dyDescent="0.35">
      <c r="A265" t="s">
        <v>461</v>
      </c>
      <c r="B265" t="s">
        <v>487</v>
      </c>
      <c r="C265" t="s">
        <v>488</v>
      </c>
      <c r="D265" t="s">
        <v>489</v>
      </c>
      <c r="E265">
        <f>SUM(Table117[[#This Row],[2025]:[2014]])</f>
        <v>1</v>
      </c>
      <c r="F265" s="6"/>
      <c r="G265" s="6">
        <v>1</v>
      </c>
      <c r="H265" s="6"/>
      <c r="I265" s="6"/>
      <c r="J265" s="6"/>
    </row>
    <row r="266" spans="1:10" hidden="1" x14ac:dyDescent="0.35">
      <c r="A266" t="s">
        <v>461</v>
      </c>
      <c r="B266" t="s">
        <v>490</v>
      </c>
      <c r="C266" t="s">
        <v>491</v>
      </c>
      <c r="D266" t="s">
        <v>492</v>
      </c>
      <c r="E266">
        <f>SUM(Table117[[#This Row],[2025]:[2014]])</f>
        <v>1</v>
      </c>
      <c r="F266" s="6"/>
      <c r="G266" s="6">
        <v>1</v>
      </c>
      <c r="H266" s="6"/>
      <c r="I266" s="6"/>
      <c r="J266" s="6"/>
    </row>
    <row r="267" spans="1:10" hidden="1" x14ac:dyDescent="0.35">
      <c r="A267" t="s">
        <v>461</v>
      </c>
      <c r="B267" t="s">
        <v>203</v>
      </c>
      <c r="C267" t="s">
        <v>493</v>
      </c>
      <c r="D267" t="s">
        <v>494</v>
      </c>
      <c r="E267">
        <f>SUM(Table117[[#This Row],[2025]:[2014]])</f>
        <v>6</v>
      </c>
      <c r="F267" s="6"/>
      <c r="G267" s="6"/>
      <c r="H267" s="6">
        <v>1</v>
      </c>
      <c r="I267" s="6">
        <v>5</v>
      </c>
      <c r="J267" s="6"/>
    </row>
    <row r="268" spans="1:10" hidden="1" x14ac:dyDescent="0.35">
      <c r="A268" t="s">
        <v>461</v>
      </c>
      <c r="B268" t="s">
        <v>203</v>
      </c>
      <c r="C268" t="s">
        <v>214</v>
      </c>
      <c r="D268" t="s">
        <v>215</v>
      </c>
      <c r="E268">
        <f>SUM(Table117[[#This Row],[2025]:[2014]])</f>
        <v>2</v>
      </c>
      <c r="F268" s="6"/>
      <c r="G268" s="6">
        <v>2</v>
      </c>
      <c r="H268" s="6"/>
      <c r="I268" s="6"/>
      <c r="J268" s="6"/>
    </row>
    <row r="269" spans="1:10" hidden="1" x14ac:dyDescent="0.35">
      <c r="A269" t="s">
        <v>461</v>
      </c>
      <c r="B269" t="s">
        <v>222</v>
      </c>
      <c r="C269" t="s">
        <v>495</v>
      </c>
      <c r="D269" t="s">
        <v>496</v>
      </c>
      <c r="E269">
        <f>SUM(Table117[[#This Row],[2025]:[2014]])</f>
        <v>1</v>
      </c>
      <c r="F269" s="6"/>
      <c r="G269" s="6">
        <v>1</v>
      </c>
      <c r="H269" s="6"/>
      <c r="I269" s="6"/>
      <c r="J269" s="6"/>
    </row>
    <row r="270" spans="1:10" hidden="1" x14ac:dyDescent="0.35">
      <c r="A270" t="s">
        <v>461</v>
      </c>
      <c r="B270" t="s">
        <v>222</v>
      </c>
      <c r="C270" t="s">
        <v>497</v>
      </c>
      <c r="D270" t="s">
        <v>498</v>
      </c>
      <c r="E270">
        <f>SUM(Table117[[#This Row],[2025]:[2014]])</f>
        <v>4</v>
      </c>
      <c r="F270" s="6"/>
      <c r="G270" s="6"/>
      <c r="H270" s="6"/>
      <c r="I270" s="6">
        <v>4</v>
      </c>
      <c r="J270" s="6"/>
    </row>
    <row r="271" spans="1:10" hidden="1" x14ac:dyDescent="0.35">
      <c r="A271" t="s">
        <v>461</v>
      </c>
      <c r="B271" t="s">
        <v>222</v>
      </c>
      <c r="C271" t="s">
        <v>499</v>
      </c>
      <c r="D271" t="s">
        <v>500</v>
      </c>
      <c r="E271">
        <f>SUM(Table117[[#This Row],[2025]:[2014]])</f>
        <v>1</v>
      </c>
      <c r="F271" s="6">
        <v>1</v>
      </c>
      <c r="G271" s="6"/>
      <c r="H271" s="6"/>
      <c r="I271" s="6"/>
      <c r="J271" s="6"/>
    </row>
    <row r="272" spans="1:10" hidden="1" x14ac:dyDescent="0.35">
      <c r="A272" t="s">
        <v>461</v>
      </c>
      <c r="B272" t="s">
        <v>222</v>
      </c>
      <c r="C272" t="s">
        <v>501</v>
      </c>
      <c r="D272" t="s">
        <v>502</v>
      </c>
      <c r="E272">
        <f>SUM(Table117[[#This Row],[2025]:[2014]])</f>
        <v>1</v>
      </c>
      <c r="F272" s="6"/>
      <c r="G272" s="6"/>
      <c r="H272" s="6"/>
      <c r="I272" s="6">
        <v>1</v>
      </c>
      <c r="J272" s="6"/>
    </row>
    <row r="273" spans="1:10" hidden="1" x14ac:dyDescent="0.35">
      <c r="A273" t="s">
        <v>461</v>
      </c>
      <c r="B273" t="s">
        <v>229</v>
      </c>
      <c r="C273" t="s">
        <v>106</v>
      </c>
      <c r="D273" t="s">
        <v>230</v>
      </c>
      <c r="E273">
        <f>SUM(Table117[[#This Row],[2025]:[2014]])</f>
        <v>2</v>
      </c>
      <c r="F273" s="6"/>
      <c r="G273" s="6">
        <v>2</v>
      </c>
      <c r="H273" s="6"/>
      <c r="I273" s="6"/>
      <c r="J273" s="6"/>
    </row>
    <row r="274" spans="1:10" hidden="1" x14ac:dyDescent="0.35">
      <c r="A274" t="s">
        <v>461</v>
      </c>
      <c r="B274" t="s">
        <v>229</v>
      </c>
      <c r="C274" t="s">
        <v>106</v>
      </c>
      <c r="D274" t="s">
        <v>231</v>
      </c>
      <c r="E274">
        <f>SUM(Table117[[#This Row],[2025]:[2014]])</f>
        <v>38</v>
      </c>
      <c r="F274" s="6"/>
      <c r="G274" s="6">
        <v>7</v>
      </c>
      <c r="H274" s="6">
        <v>25</v>
      </c>
      <c r="I274" s="6">
        <v>6</v>
      </c>
      <c r="J274" s="6"/>
    </row>
    <row r="275" spans="1:10" hidden="1" x14ac:dyDescent="0.35">
      <c r="A275" t="s">
        <v>461</v>
      </c>
      <c r="B275" t="s">
        <v>229</v>
      </c>
      <c r="C275" t="s">
        <v>106</v>
      </c>
      <c r="D275" t="s">
        <v>232</v>
      </c>
      <c r="E275">
        <f>SUM(Table117[[#This Row],[2025]:[2014]])</f>
        <v>11</v>
      </c>
      <c r="F275" s="6"/>
      <c r="G275" s="6">
        <v>1</v>
      </c>
      <c r="H275" s="6"/>
      <c r="I275" s="6">
        <v>10</v>
      </c>
      <c r="J275" s="6"/>
    </row>
    <row r="276" spans="1:10" hidden="1" x14ac:dyDescent="0.35">
      <c r="A276" t="s">
        <v>461</v>
      </c>
      <c r="B276" t="s">
        <v>229</v>
      </c>
      <c r="C276" t="s">
        <v>106</v>
      </c>
      <c r="D276" t="s">
        <v>503</v>
      </c>
      <c r="E276">
        <f>SUM(Table117[[#This Row],[2025]:[2014]])</f>
        <v>7</v>
      </c>
      <c r="F276" s="6"/>
      <c r="G276" s="6"/>
      <c r="H276" s="6"/>
      <c r="I276" s="6">
        <v>7</v>
      </c>
      <c r="J276" s="6"/>
    </row>
    <row r="277" spans="1:10" hidden="1" x14ac:dyDescent="0.35">
      <c r="A277" t="s">
        <v>461</v>
      </c>
      <c r="B277" t="s">
        <v>229</v>
      </c>
      <c r="C277" t="s">
        <v>106</v>
      </c>
      <c r="D277" t="s">
        <v>233</v>
      </c>
      <c r="E277">
        <f>SUM(Table117[[#This Row],[2025]:[2014]])</f>
        <v>289</v>
      </c>
      <c r="F277" s="6"/>
      <c r="G277" s="6">
        <v>56</v>
      </c>
      <c r="H277" s="6">
        <v>99</v>
      </c>
      <c r="I277" s="6">
        <v>134</v>
      </c>
      <c r="J277" s="6"/>
    </row>
    <row r="278" spans="1:10" hidden="1" x14ac:dyDescent="0.35">
      <c r="A278" t="s">
        <v>461</v>
      </c>
      <c r="B278" t="s">
        <v>229</v>
      </c>
      <c r="C278" t="s">
        <v>106</v>
      </c>
      <c r="D278" t="s">
        <v>504</v>
      </c>
      <c r="E278">
        <f>SUM(Table117[[#This Row],[2025]:[2014]])</f>
        <v>4</v>
      </c>
      <c r="F278" s="6"/>
      <c r="G278" s="6"/>
      <c r="H278" s="6"/>
      <c r="I278" s="6">
        <v>4</v>
      </c>
      <c r="J278" s="6"/>
    </row>
    <row r="279" spans="1:10" hidden="1" x14ac:dyDescent="0.35">
      <c r="A279" t="s">
        <v>461</v>
      </c>
      <c r="B279" t="s">
        <v>229</v>
      </c>
      <c r="C279" t="s">
        <v>106</v>
      </c>
      <c r="D279" t="s">
        <v>234</v>
      </c>
      <c r="E279">
        <f>SUM(Table117[[#This Row],[2025]:[2014]])</f>
        <v>16</v>
      </c>
      <c r="F279" s="6"/>
      <c r="G279" s="6">
        <v>8</v>
      </c>
      <c r="H279" s="6">
        <v>3</v>
      </c>
      <c r="I279" s="6">
        <v>5</v>
      </c>
      <c r="J279" s="6"/>
    </row>
    <row r="280" spans="1:10" hidden="1" x14ac:dyDescent="0.35">
      <c r="A280" t="s">
        <v>461</v>
      </c>
      <c r="B280" t="s">
        <v>229</v>
      </c>
      <c r="C280" t="s">
        <v>106</v>
      </c>
      <c r="D280" t="s">
        <v>235</v>
      </c>
      <c r="E280">
        <f>SUM(Table117[[#This Row],[2025]:[2014]])</f>
        <v>11</v>
      </c>
      <c r="F280" s="6"/>
      <c r="G280" s="6">
        <v>1</v>
      </c>
      <c r="H280" s="6">
        <v>2</v>
      </c>
      <c r="I280" s="6">
        <v>8</v>
      </c>
      <c r="J280" s="6"/>
    </row>
    <row r="281" spans="1:10" hidden="1" x14ac:dyDescent="0.35">
      <c r="A281" t="s">
        <v>461</v>
      </c>
      <c r="B281" t="s">
        <v>238</v>
      </c>
      <c r="C281" t="s">
        <v>505</v>
      </c>
      <c r="D281" t="s">
        <v>506</v>
      </c>
      <c r="E281">
        <f>SUM(Table117[[#This Row],[2025]:[2014]])</f>
        <v>1</v>
      </c>
      <c r="F281" s="6"/>
      <c r="G281" s="6"/>
      <c r="H281" s="6">
        <v>1</v>
      </c>
      <c r="I281" s="6"/>
      <c r="J281" s="6"/>
    </row>
    <row r="282" spans="1:10" hidden="1" x14ac:dyDescent="0.35">
      <c r="A282" t="s">
        <v>461</v>
      </c>
      <c r="B282" t="s">
        <v>241</v>
      </c>
      <c r="C282" t="s">
        <v>244</v>
      </c>
      <c r="D282" t="s">
        <v>245</v>
      </c>
      <c r="E282">
        <f>SUM(Table117[[#This Row],[2025]:[2014]])</f>
        <v>1</v>
      </c>
      <c r="F282" s="6"/>
      <c r="G282" s="6"/>
      <c r="H282" s="6"/>
      <c r="I282" s="6">
        <v>1</v>
      </c>
      <c r="J282" s="6"/>
    </row>
    <row r="283" spans="1:10" hidden="1" x14ac:dyDescent="0.35">
      <c r="A283" t="s">
        <v>461</v>
      </c>
      <c r="B283" t="s">
        <v>248</v>
      </c>
      <c r="C283" t="s">
        <v>507</v>
      </c>
      <c r="D283" t="s">
        <v>508</v>
      </c>
      <c r="E283">
        <f>SUM(Table117[[#This Row],[2025]:[2014]])</f>
        <v>1</v>
      </c>
      <c r="F283" s="6"/>
      <c r="G283" s="6">
        <v>1</v>
      </c>
      <c r="H283" s="6"/>
      <c r="I283" s="6"/>
      <c r="J283" s="6"/>
    </row>
    <row r="284" spans="1:10" hidden="1" x14ac:dyDescent="0.35">
      <c r="A284" t="s">
        <v>461</v>
      </c>
      <c r="B284" t="s">
        <v>248</v>
      </c>
      <c r="C284" t="s">
        <v>249</v>
      </c>
      <c r="D284" t="s">
        <v>250</v>
      </c>
      <c r="E284">
        <f>SUM(Table117[[#This Row],[2025]:[2014]])</f>
        <v>300</v>
      </c>
      <c r="F284" s="6"/>
      <c r="G284" s="6">
        <v>100</v>
      </c>
      <c r="H284" s="6">
        <v>100</v>
      </c>
      <c r="I284" s="6">
        <v>100</v>
      </c>
      <c r="J284" s="6"/>
    </row>
    <row r="285" spans="1:10" hidden="1" x14ac:dyDescent="0.35">
      <c r="A285" t="s">
        <v>461</v>
      </c>
      <c r="B285" t="s">
        <v>509</v>
      </c>
      <c r="C285" t="s">
        <v>510</v>
      </c>
      <c r="D285" t="s">
        <v>511</v>
      </c>
      <c r="E285">
        <f>SUM(Table117[[#This Row],[2025]:[2014]])</f>
        <v>1</v>
      </c>
      <c r="F285" s="6"/>
      <c r="G285" s="6"/>
      <c r="H285" s="6"/>
      <c r="I285" s="6">
        <v>1</v>
      </c>
      <c r="J285" s="6"/>
    </row>
    <row r="286" spans="1:10" hidden="1" x14ac:dyDescent="0.35">
      <c r="A286" t="s">
        <v>461</v>
      </c>
      <c r="B286" t="s">
        <v>259</v>
      </c>
      <c r="C286" t="s">
        <v>512</v>
      </c>
      <c r="D286" t="s">
        <v>513</v>
      </c>
      <c r="E286">
        <f>SUM(Table117[[#This Row],[2025]:[2014]])</f>
        <v>2</v>
      </c>
      <c r="F286" s="6">
        <v>2</v>
      </c>
      <c r="G286" s="6"/>
      <c r="H286" s="6"/>
      <c r="I286" s="6"/>
      <c r="J286" s="6"/>
    </row>
    <row r="287" spans="1:10" hidden="1" x14ac:dyDescent="0.35">
      <c r="A287" t="s">
        <v>461</v>
      </c>
      <c r="B287" t="s">
        <v>259</v>
      </c>
      <c r="C287" t="s">
        <v>260</v>
      </c>
      <c r="D287" t="s">
        <v>261</v>
      </c>
      <c r="E287">
        <f>SUM(Table117[[#This Row],[2025]:[2014]])</f>
        <v>1</v>
      </c>
      <c r="F287" s="6"/>
      <c r="G287" s="6">
        <v>1</v>
      </c>
      <c r="H287" s="6"/>
      <c r="I287" s="6"/>
      <c r="J287" s="6"/>
    </row>
    <row r="288" spans="1:10" hidden="1" x14ac:dyDescent="0.35">
      <c r="A288" t="s">
        <v>461</v>
      </c>
      <c r="B288" t="s">
        <v>259</v>
      </c>
      <c r="C288" t="s">
        <v>262</v>
      </c>
      <c r="D288" t="s">
        <v>263</v>
      </c>
      <c r="E288">
        <f>SUM(Table117[[#This Row],[2025]:[2014]])</f>
        <v>6</v>
      </c>
      <c r="F288" s="6"/>
      <c r="G288" s="6">
        <v>1</v>
      </c>
      <c r="H288" s="6">
        <v>1</v>
      </c>
      <c r="I288" s="6">
        <v>4</v>
      </c>
      <c r="J288" s="6"/>
    </row>
    <row r="289" spans="1:10" hidden="1" x14ac:dyDescent="0.35">
      <c r="A289" t="s">
        <v>461</v>
      </c>
      <c r="B289" t="s">
        <v>276</v>
      </c>
      <c r="C289" t="s">
        <v>514</v>
      </c>
      <c r="D289" t="s">
        <v>515</v>
      </c>
      <c r="E289">
        <f>SUM(Table117[[#This Row],[2025]:[2014]])</f>
        <v>1</v>
      </c>
      <c r="F289" s="6"/>
      <c r="G289" s="6"/>
      <c r="H289" s="6"/>
      <c r="I289" s="6">
        <v>1</v>
      </c>
      <c r="J289" s="6"/>
    </row>
    <row r="290" spans="1:10" hidden="1" x14ac:dyDescent="0.35">
      <c r="A290" t="s">
        <v>461</v>
      </c>
      <c r="B290" t="s">
        <v>276</v>
      </c>
      <c r="C290" t="s">
        <v>516</v>
      </c>
      <c r="D290" t="s">
        <v>517</v>
      </c>
      <c r="E290">
        <f>SUM(Table117[[#This Row],[2025]:[2014]])</f>
        <v>1</v>
      </c>
      <c r="F290" s="6"/>
      <c r="G290" s="6"/>
      <c r="H290" s="6"/>
      <c r="I290" s="6">
        <v>1</v>
      </c>
      <c r="J290" s="6"/>
    </row>
    <row r="291" spans="1:10" hidden="1" x14ac:dyDescent="0.35">
      <c r="A291" t="s">
        <v>461</v>
      </c>
      <c r="B291" t="s">
        <v>276</v>
      </c>
      <c r="C291" t="s">
        <v>279</v>
      </c>
      <c r="D291" t="s">
        <v>280</v>
      </c>
      <c r="E291">
        <f>SUM(Table117[[#This Row],[2025]:[2014]])</f>
        <v>22</v>
      </c>
      <c r="F291" s="6"/>
      <c r="G291" s="6"/>
      <c r="H291" s="6"/>
      <c r="I291" s="6">
        <v>22</v>
      </c>
      <c r="J291" s="6"/>
    </row>
    <row r="292" spans="1:10" hidden="1" x14ac:dyDescent="0.35">
      <c r="A292" t="s">
        <v>461</v>
      </c>
      <c r="B292" t="s">
        <v>281</v>
      </c>
      <c r="C292" t="s">
        <v>282</v>
      </c>
      <c r="D292" t="s">
        <v>283</v>
      </c>
      <c r="E292">
        <f>SUM(Table117[[#This Row],[2025]:[2014]])</f>
        <v>96</v>
      </c>
      <c r="F292" s="6">
        <v>7</v>
      </c>
      <c r="G292" s="6">
        <v>25</v>
      </c>
      <c r="H292" s="6">
        <v>25</v>
      </c>
      <c r="I292" s="6">
        <v>39</v>
      </c>
      <c r="J292" s="6"/>
    </row>
    <row r="293" spans="1:10" hidden="1" x14ac:dyDescent="0.35">
      <c r="A293" t="s">
        <v>461</v>
      </c>
      <c r="B293" t="s">
        <v>281</v>
      </c>
      <c r="C293" t="s">
        <v>284</v>
      </c>
      <c r="D293" t="s">
        <v>285</v>
      </c>
      <c r="E293">
        <f>SUM(Table117[[#This Row],[2025]:[2014]])</f>
        <v>6</v>
      </c>
      <c r="F293" s="6">
        <v>1</v>
      </c>
      <c r="G293" s="6">
        <v>1</v>
      </c>
      <c r="H293" s="6">
        <v>3</v>
      </c>
      <c r="I293" s="6">
        <v>1</v>
      </c>
      <c r="J293" s="6"/>
    </row>
    <row r="294" spans="1:10" hidden="1" x14ac:dyDescent="0.35">
      <c r="A294" t="s">
        <v>461</v>
      </c>
      <c r="B294" t="s">
        <v>292</v>
      </c>
      <c r="C294" t="s">
        <v>518</v>
      </c>
      <c r="D294" t="s">
        <v>519</v>
      </c>
      <c r="E294">
        <f>SUM(Table117[[#This Row],[2025]:[2014]])</f>
        <v>1</v>
      </c>
      <c r="F294" s="6"/>
      <c r="G294" s="6">
        <v>1</v>
      </c>
      <c r="H294" s="6"/>
      <c r="I294" s="6"/>
      <c r="J294" s="6"/>
    </row>
    <row r="295" spans="1:10" hidden="1" x14ac:dyDescent="0.35">
      <c r="A295" t="s">
        <v>461</v>
      </c>
      <c r="B295" t="s">
        <v>292</v>
      </c>
      <c r="C295" t="s">
        <v>297</v>
      </c>
      <c r="D295" t="s">
        <v>298</v>
      </c>
      <c r="E295">
        <f>SUM(Table117[[#This Row],[2025]:[2014]])</f>
        <v>2</v>
      </c>
      <c r="F295" s="6"/>
      <c r="G295" s="6">
        <v>1</v>
      </c>
      <c r="H295" s="6"/>
      <c r="I295" s="6">
        <v>1</v>
      </c>
      <c r="J295" s="6"/>
    </row>
    <row r="296" spans="1:10" hidden="1" x14ac:dyDescent="0.35">
      <c r="A296" t="s">
        <v>461</v>
      </c>
      <c r="B296" t="s">
        <v>520</v>
      </c>
      <c r="C296" t="s">
        <v>521</v>
      </c>
      <c r="D296" t="s">
        <v>522</v>
      </c>
      <c r="E296">
        <f>SUM(Table117[[#This Row],[2025]:[2014]])</f>
        <v>8</v>
      </c>
      <c r="F296" s="6"/>
      <c r="G296" s="6"/>
      <c r="H296" s="6">
        <v>8</v>
      </c>
      <c r="I296" s="6"/>
      <c r="J296" s="6"/>
    </row>
    <row r="297" spans="1:10" hidden="1" x14ac:dyDescent="0.35">
      <c r="A297" t="s">
        <v>461</v>
      </c>
      <c r="B297" t="s">
        <v>299</v>
      </c>
      <c r="C297" t="s">
        <v>450</v>
      </c>
      <c r="D297" t="s">
        <v>451</v>
      </c>
      <c r="E297">
        <f>SUM(Table117[[#This Row],[2025]:[2014]])</f>
        <v>8</v>
      </c>
      <c r="F297" s="6"/>
      <c r="G297" s="6"/>
      <c r="H297" s="6">
        <v>8</v>
      </c>
      <c r="I297" s="6"/>
      <c r="J297" s="6"/>
    </row>
    <row r="298" spans="1:10" hidden="1" x14ac:dyDescent="0.35">
      <c r="A298" t="s">
        <v>461</v>
      </c>
      <c r="B298" t="s">
        <v>313</v>
      </c>
      <c r="C298" t="s">
        <v>314</v>
      </c>
      <c r="D298" t="s">
        <v>315</v>
      </c>
      <c r="E298">
        <f>SUM(Table117[[#This Row],[2025]:[2014]])</f>
        <v>13</v>
      </c>
      <c r="F298" s="6"/>
      <c r="G298" s="6">
        <v>7</v>
      </c>
      <c r="H298" s="6">
        <v>5</v>
      </c>
      <c r="I298" s="6">
        <v>1</v>
      </c>
      <c r="J298" s="6"/>
    </row>
    <row r="299" spans="1:10" hidden="1" x14ac:dyDescent="0.35">
      <c r="A299" t="s">
        <v>461</v>
      </c>
      <c r="B299" t="s">
        <v>313</v>
      </c>
      <c r="C299" t="s">
        <v>324</v>
      </c>
      <c r="D299" t="s">
        <v>325</v>
      </c>
      <c r="E299">
        <f>SUM(Table117[[#This Row],[2025]:[2014]])</f>
        <v>2</v>
      </c>
      <c r="F299" s="6"/>
      <c r="G299" s="6">
        <v>1</v>
      </c>
      <c r="H299" s="6">
        <v>1</v>
      </c>
      <c r="I299" s="6"/>
      <c r="J299" s="6"/>
    </row>
    <row r="300" spans="1:10" hidden="1" x14ac:dyDescent="0.35">
      <c r="A300" t="s">
        <v>461</v>
      </c>
      <c r="B300" t="s">
        <v>313</v>
      </c>
      <c r="C300" t="s">
        <v>326</v>
      </c>
      <c r="D300" t="s">
        <v>327</v>
      </c>
      <c r="E300">
        <f>SUM(Table117[[#This Row],[2025]:[2014]])</f>
        <v>8</v>
      </c>
      <c r="F300" s="6">
        <v>1</v>
      </c>
      <c r="G300" s="6">
        <v>2</v>
      </c>
      <c r="H300" s="6">
        <v>2</v>
      </c>
      <c r="I300" s="6">
        <v>3</v>
      </c>
      <c r="J300" s="6"/>
    </row>
    <row r="301" spans="1:10" hidden="1" x14ac:dyDescent="0.35">
      <c r="A301" t="s">
        <v>461</v>
      </c>
      <c r="B301" t="s">
        <v>313</v>
      </c>
      <c r="C301" t="s">
        <v>328</v>
      </c>
      <c r="D301" t="s">
        <v>329</v>
      </c>
      <c r="E301">
        <f>SUM(Table117[[#This Row],[2025]:[2014]])</f>
        <v>22</v>
      </c>
      <c r="F301" s="6"/>
      <c r="G301" s="6">
        <v>11</v>
      </c>
      <c r="H301" s="6">
        <v>9</v>
      </c>
      <c r="I301" s="6">
        <v>2</v>
      </c>
      <c r="J301" s="6"/>
    </row>
    <row r="302" spans="1:10" hidden="1" x14ac:dyDescent="0.35">
      <c r="A302" t="s">
        <v>461</v>
      </c>
      <c r="B302" t="s">
        <v>313</v>
      </c>
      <c r="C302" t="s">
        <v>452</v>
      </c>
      <c r="D302" t="s">
        <v>453</v>
      </c>
      <c r="E302">
        <f>SUM(Table117[[#This Row],[2025]:[2014]])</f>
        <v>26</v>
      </c>
      <c r="F302" s="6"/>
      <c r="G302" s="6"/>
      <c r="H302" s="6">
        <v>16</v>
      </c>
      <c r="I302" s="6">
        <v>10</v>
      </c>
      <c r="J302" s="6"/>
    </row>
    <row r="303" spans="1:10" hidden="1" x14ac:dyDescent="0.35">
      <c r="A303" t="s">
        <v>461</v>
      </c>
      <c r="B303" t="s">
        <v>313</v>
      </c>
      <c r="C303" t="s">
        <v>523</v>
      </c>
      <c r="D303" t="s">
        <v>524</v>
      </c>
      <c r="E303">
        <f>SUM(Table117[[#This Row],[2025]:[2014]])</f>
        <v>2</v>
      </c>
      <c r="F303" s="6">
        <v>1</v>
      </c>
      <c r="G303" s="6"/>
      <c r="H303" s="6">
        <v>1</v>
      </c>
      <c r="I303" s="6"/>
      <c r="J303" s="6"/>
    </row>
    <row r="304" spans="1:10" hidden="1" x14ac:dyDescent="0.35">
      <c r="A304" t="s">
        <v>461</v>
      </c>
      <c r="B304" t="s">
        <v>330</v>
      </c>
      <c r="C304" t="s">
        <v>106</v>
      </c>
      <c r="D304" t="s">
        <v>331</v>
      </c>
      <c r="E304">
        <f>SUM(Table117[[#This Row],[2025]:[2014]])</f>
        <v>1520</v>
      </c>
      <c r="F304" s="6">
        <v>204</v>
      </c>
      <c r="G304" s="6">
        <v>401</v>
      </c>
      <c r="H304" s="6">
        <v>575</v>
      </c>
      <c r="I304" s="6">
        <v>340</v>
      </c>
      <c r="J304" s="6"/>
    </row>
    <row r="305" spans="1:10" hidden="1" x14ac:dyDescent="0.35">
      <c r="A305" t="s">
        <v>461</v>
      </c>
      <c r="B305" t="s">
        <v>330</v>
      </c>
      <c r="C305" t="s">
        <v>106</v>
      </c>
      <c r="D305" t="s">
        <v>333</v>
      </c>
      <c r="E305">
        <f>SUM(Table117[[#This Row],[2025]:[2014]])</f>
        <v>461</v>
      </c>
      <c r="F305" s="6"/>
      <c r="G305" s="6"/>
      <c r="H305" s="6"/>
      <c r="I305" s="6">
        <v>461</v>
      </c>
      <c r="J305" s="6"/>
    </row>
    <row r="306" spans="1:10" hidden="1" x14ac:dyDescent="0.35">
      <c r="A306" t="s">
        <v>461</v>
      </c>
      <c r="B306" t="s">
        <v>330</v>
      </c>
      <c r="C306" t="s">
        <v>334</v>
      </c>
      <c r="D306" t="s">
        <v>335</v>
      </c>
      <c r="E306">
        <f>SUM(Table117[[#This Row],[2025]:[2014]])</f>
        <v>84</v>
      </c>
      <c r="F306" s="6"/>
      <c r="G306" s="6">
        <v>1</v>
      </c>
      <c r="H306" s="6">
        <v>41</v>
      </c>
      <c r="I306" s="6">
        <v>42</v>
      </c>
      <c r="J306" s="6"/>
    </row>
    <row r="307" spans="1:10" hidden="1" x14ac:dyDescent="0.35">
      <c r="A307" t="s">
        <v>461</v>
      </c>
      <c r="B307" t="s">
        <v>330</v>
      </c>
      <c r="C307" t="s">
        <v>336</v>
      </c>
      <c r="D307" t="s">
        <v>337</v>
      </c>
      <c r="E307">
        <f>SUM(Table117[[#This Row],[2025]:[2014]])</f>
        <v>7</v>
      </c>
      <c r="F307" s="6"/>
      <c r="G307" s="6"/>
      <c r="H307" s="6">
        <v>7</v>
      </c>
      <c r="I307" s="6"/>
      <c r="J307" s="6"/>
    </row>
    <row r="308" spans="1:10" hidden="1" x14ac:dyDescent="0.35">
      <c r="A308" t="s">
        <v>461</v>
      </c>
      <c r="B308" t="s">
        <v>330</v>
      </c>
      <c r="C308" t="s">
        <v>338</v>
      </c>
      <c r="D308" t="s">
        <v>339</v>
      </c>
      <c r="E308">
        <f>SUM(Table117[[#This Row],[2025]:[2014]])</f>
        <v>82</v>
      </c>
      <c r="F308" s="6"/>
      <c r="G308" s="6">
        <v>37</v>
      </c>
      <c r="H308" s="6">
        <v>38</v>
      </c>
      <c r="I308" s="6">
        <v>7</v>
      </c>
      <c r="J308" s="6"/>
    </row>
    <row r="309" spans="1:10" hidden="1" x14ac:dyDescent="0.35">
      <c r="A309" t="s">
        <v>461</v>
      </c>
      <c r="B309" t="s">
        <v>330</v>
      </c>
      <c r="C309" t="s">
        <v>525</v>
      </c>
      <c r="D309" t="s">
        <v>526</v>
      </c>
      <c r="E309">
        <f>SUM(Table117[[#This Row],[2025]:[2014]])</f>
        <v>0</v>
      </c>
      <c r="F309" s="6"/>
      <c r="G309" s="6">
        <v>-2</v>
      </c>
      <c r="H309" s="6">
        <v>1</v>
      </c>
      <c r="I309" s="6">
        <v>1</v>
      </c>
      <c r="J309" s="6"/>
    </row>
    <row r="310" spans="1:10" hidden="1" x14ac:dyDescent="0.35">
      <c r="A310" t="s">
        <v>461</v>
      </c>
      <c r="B310" t="s">
        <v>330</v>
      </c>
      <c r="C310" t="s">
        <v>527</v>
      </c>
      <c r="D310" t="s">
        <v>528</v>
      </c>
      <c r="E310">
        <f>SUM(Table117[[#This Row],[2025]:[2014]])</f>
        <v>1</v>
      </c>
      <c r="F310" s="6"/>
      <c r="G310" s="6"/>
      <c r="H310" s="6">
        <v>1</v>
      </c>
      <c r="I310" s="6"/>
      <c r="J310" s="6"/>
    </row>
    <row r="311" spans="1:10" hidden="1" x14ac:dyDescent="0.35">
      <c r="A311" t="s">
        <v>461</v>
      </c>
      <c r="B311" t="s">
        <v>330</v>
      </c>
      <c r="C311" t="s">
        <v>529</v>
      </c>
      <c r="D311" t="s">
        <v>530</v>
      </c>
      <c r="E311">
        <f>SUM(Table117[[#This Row],[2025]:[2014]])</f>
        <v>16</v>
      </c>
      <c r="F311" s="6"/>
      <c r="G311" s="6">
        <v>16</v>
      </c>
      <c r="H311" s="6"/>
      <c r="I311" s="6"/>
      <c r="J311" s="6"/>
    </row>
    <row r="312" spans="1:10" hidden="1" x14ac:dyDescent="0.35">
      <c r="A312" t="s">
        <v>461</v>
      </c>
      <c r="B312" t="s">
        <v>330</v>
      </c>
      <c r="C312" t="s">
        <v>531</v>
      </c>
      <c r="D312" t="s">
        <v>532</v>
      </c>
      <c r="E312">
        <f>SUM(Table117[[#This Row],[2025]:[2014]])</f>
        <v>79</v>
      </c>
      <c r="F312" s="6">
        <v>-1</v>
      </c>
      <c r="G312" s="6"/>
      <c r="H312" s="6">
        <v>27</v>
      </c>
      <c r="I312" s="6">
        <v>53</v>
      </c>
      <c r="J312" s="6"/>
    </row>
    <row r="313" spans="1:10" hidden="1" x14ac:dyDescent="0.35">
      <c r="A313" t="s">
        <v>461</v>
      </c>
      <c r="B313" t="s">
        <v>330</v>
      </c>
      <c r="C313" t="s">
        <v>455</v>
      </c>
      <c r="D313" t="s">
        <v>456</v>
      </c>
      <c r="E313">
        <f>SUM(Table117[[#This Row],[2025]:[2014]])</f>
        <v>1</v>
      </c>
      <c r="F313" s="6"/>
      <c r="G313" s="6"/>
      <c r="H313" s="6"/>
      <c r="I313" s="6">
        <v>1</v>
      </c>
      <c r="J313" s="6"/>
    </row>
    <row r="314" spans="1:10" hidden="1" x14ac:dyDescent="0.35">
      <c r="A314" t="s">
        <v>461</v>
      </c>
      <c r="B314" t="s">
        <v>330</v>
      </c>
      <c r="C314" t="s">
        <v>348</v>
      </c>
      <c r="D314" t="s">
        <v>349</v>
      </c>
      <c r="E314">
        <f>SUM(Table117[[#This Row],[2025]:[2014]])</f>
        <v>387</v>
      </c>
      <c r="F314" s="6">
        <v>53</v>
      </c>
      <c r="G314" s="6">
        <v>120</v>
      </c>
      <c r="H314" s="6">
        <v>133</v>
      </c>
      <c r="I314" s="6">
        <v>81</v>
      </c>
      <c r="J314" s="6">
        <v>0</v>
      </c>
    </row>
    <row r="315" spans="1:10" hidden="1" x14ac:dyDescent="0.35">
      <c r="A315" t="s">
        <v>461</v>
      </c>
      <c r="B315" t="s">
        <v>330</v>
      </c>
      <c r="C315" t="s">
        <v>457</v>
      </c>
      <c r="D315" t="s">
        <v>458</v>
      </c>
      <c r="E315">
        <f>SUM(Table117[[#This Row],[2025]:[2014]])</f>
        <v>17</v>
      </c>
      <c r="F315" s="6"/>
      <c r="G315" s="6"/>
      <c r="H315" s="6"/>
      <c r="I315" s="6">
        <v>17</v>
      </c>
      <c r="J315" s="6"/>
    </row>
    <row r="316" spans="1:10" hidden="1" x14ac:dyDescent="0.35">
      <c r="A316" t="s">
        <v>461</v>
      </c>
      <c r="B316" t="s">
        <v>330</v>
      </c>
      <c r="C316" t="s">
        <v>352</v>
      </c>
      <c r="D316" t="s">
        <v>353</v>
      </c>
      <c r="E316">
        <f>SUM(Table117[[#This Row],[2025]:[2014]])</f>
        <v>10</v>
      </c>
      <c r="F316" s="6"/>
      <c r="G316" s="6">
        <v>2</v>
      </c>
      <c r="H316" s="6">
        <v>7</v>
      </c>
      <c r="I316" s="6">
        <v>1</v>
      </c>
      <c r="J316" s="6"/>
    </row>
    <row r="317" spans="1:10" hidden="1" x14ac:dyDescent="0.35">
      <c r="A317" t="s">
        <v>461</v>
      </c>
      <c r="B317" t="s">
        <v>330</v>
      </c>
      <c r="C317" t="s">
        <v>354</v>
      </c>
      <c r="D317" t="s">
        <v>355</v>
      </c>
      <c r="E317">
        <f>SUM(Table117[[#This Row],[2025]:[2014]])</f>
        <v>4</v>
      </c>
      <c r="F317" s="6"/>
      <c r="G317" s="6">
        <v>1</v>
      </c>
      <c r="H317" s="6">
        <v>1</v>
      </c>
      <c r="I317" s="6">
        <v>2</v>
      </c>
      <c r="J317" s="6"/>
    </row>
    <row r="318" spans="1:10" hidden="1" x14ac:dyDescent="0.35">
      <c r="A318" t="s">
        <v>461</v>
      </c>
      <c r="B318" t="s">
        <v>330</v>
      </c>
      <c r="C318" t="s">
        <v>356</v>
      </c>
      <c r="D318" t="s">
        <v>357</v>
      </c>
      <c r="E318">
        <f>SUM(Table117[[#This Row],[2025]:[2014]])</f>
        <v>2</v>
      </c>
      <c r="F318" s="6"/>
      <c r="G318" s="6">
        <v>2</v>
      </c>
      <c r="H318" s="6"/>
      <c r="I318" s="6"/>
      <c r="J318" s="6"/>
    </row>
    <row r="319" spans="1:10" hidden="1" x14ac:dyDescent="0.35">
      <c r="A319" t="s">
        <v>461</v>
      </c>
      <c r="B319" t="s">
        <v>330</v>
      </c>
      <c r="C319" t="s">
        <v>358</v>
      </c>
      <c r="D319" t="s">
        <v>359</v>
      </c>
      <c r="E319">
        <f>SUM(Table117[[#This Row],[2025]:[2014]])</f>
        <v>4</v>
      </c>
      <c r="F319" s="6"/>
      <c r="G319" s="6"/>
      <c r="H319" s="6"/>
      <c r="I319" s="6">
        <v>4</v>
      </c>
      <c r="J319" s="6"/>
    </row>
    <row r="320" spans="1:10" hidden="1" x14ac:dyDescent="0.35">
      <c r="A320" t="s">
        <v>461</v>
      </c>
      <c r="B320" t="s">
        <v>330</v>
      </c>
      <c r="C320" t="s">
        <v>360</v>
      </c>
      <c r="D320" t="s">
        <v>361</v>
      </c>
      <c r="E320">
        <f>SUM(Table117[[#This Row],[2025]:[2014]])</f>
        <v>190</v>
      </c>
      <c r="F320" s="6">
        <v>3</v>
      </c>
      <c r="G320" s="6">
        <v>33</v>
      </c>
      <c r="H320" s="6">
        <v>68</v>
      </c>
      <c r="I320" s="6">
        <v>86</v>
      </c>
      <c r="J320" s="6"/>
    </row>
    <row r="321" spans="1:10" hidden="1" x14ac:dyDescent="0.35">
      <c r="A321" t="s">
        <v>461</v>
      </c>
      <c r="B321" t="s">
        <v>330</v>
      </c>
      <c r="C321" t="s">
        <v>364</v>
      </c>
      <c r="D321" t="s">
        <v>365</v>
      </c>
      <c r="E321">
        <f>SUM(Table117[[#This Row],[2025]:[2014]])</f>
        <v>59</v>
      </c>
      <c r="F321" s="6"/>
      <c r="G321" s="6">
        <v>2</v>
      </c>
      <c r="H321" s="6">
        <v>48</v>
      </c>
      <c r="I321" s="6">
        <v>9</v>
      </c>
      <c r="J321" s="6"/>
    </row>
    <row r="322" spans="1:10" hidden="1" x14ac:dyDescent="0.35">
      <c r="A322" t="s">
        <v>461</v>
      </c>
      <c r="B322" t="s">
        <v>330</v>
      </c>
      <c r="C322" t="s">
        <v>533</v>
      </c>
      <c r="D322" t="s">
        <v>534</v>
      </c>
      <c r="E322">
        <f>SUM(Table117[[#This Row],[2025]:[2014]])</f>
        <v>1</v>
      </c>
      <c r="F322" s="6"/>
      <c r="G322" s="6"/>
      <c r="H322" s="6">
        <v>1</v>
      </c>
      <c r="I322" s="6"/>
      <c r="J322" s="6"/>
    </row>
    <row r="323" spans="1:10" hidden="1" x14ac:dyDescent="0.35">
      <c r="A323" t="s">
        <v>461</v>
      </c>
      <c r="B323" t="s">
        <v>330</v>
      </c>
      <c r="C323" t="s">
        <v>535</v>
      </c>
      <c r="D323" t="s">
        <v>536</v>
      </c>
      <c r="E323">
        <f>SUM(Table117[[#This Row],[2025]:[2014]])</f>
        <v>1</v>
      </c>
      <c r="F323" s="6"/>
      <c r="G323" s="6"/>
      <c r="H323" s="6"/>
      <c r="I323" s="6">
        <v>1</v>
      </c>
      <c r="J323" s="6"/>
    </row>
    <row r="324" spans="1:10" hidden="1" x14ac:dyDescent="0.35">
      <c r="A324" t="s">
        <v>461</v>
      </c>
      <c r="B324" t="s">
        <v>330</v>
      </c>
      <c r="C324" t="s">
        <v>537</v>
      </c>
      <c r="D324" t="s">
        <v>538</v>
      </c>
      <c r="E324">
        <f>SUM(Table117[[#This Row],[2025]:[2014]])</f>
        <v>1</v>
      </c>
      <c r="F324" s="6"/>
      <c r="G324" s="6"/>
      <c r="H324" s="6"/>
      <c r="I324" s="6">
        <v>1</v>
      </c>
      <c r="J324" s="6"/>
    </row>
    <row r="325" spans="1:10" hidden="1" x14ac:dyDescent="0.35">
      <c r="A325" t="s">
        <v>461</v>
      </c>
      <c r="B325" t="s">
        <v>330</v>
      </c>
      <c r="C325" t="s">
        <v>397</v>
      </c>
      <c r="D325" t="s">
        <v>398</v>
      </c>
      <c r="E325">
        <f>SUM(Table117[[#This Row],[2025]:[2014]])</f>
        <v>2</v>
      </c>
      <c r="F325" s="6"/>
      <c r="G325" s="6"/>
      <c r="H325" s="6">
        <v>2</v>
      </c>
      <c r="I325" s="6"/>
      <c r="J325" s="6"/>
    </row>
    <row r="326" spans="1:10" hidden="1" x14ac:dyDescent="0.35">
      <c r="A326" t="s">
        <v>461</v>
      </c>
      <c r="B326" t="s">
        <v>330</v>
      </c>
      <c r="C326" t="s">
        <v>539</v>
      </c>
      <c r="D326" t="s">
        <v>540</v>
      </c>
      <c r="E326">
        <f>SUM(Table117[[#This Row],[2025]:[2014]])</f>
        <v>3</v>
      </c>
      <c r="F326" s="6"/>
      <c r="G326" s="6"/>
      <c r="H326" s="6">
        <v>3</v>
      </c>
      <c r="I326" s="6"/>
      <c r="J326" s="6"/>
    </row>
    <row r="327" spans="1:10" hidden="1" x14ac:dyDescent="0.35">
      <c r="A327" t="s">
        <v>461</v>
      </c>
      <c r="B327" t="s">
        <v>330</v>
      </c>
      <c r="C327" t="s">
        <v>459</v>
      </c>
      <c r="D327" t="s">
        <v>460</v>
      </c>
      <c r="E327">
        <f>SUM(Table117[[#This Row],[2025]:[2014]])</f>
        <v>2</v>
      </c>
      <c r="F327" s="6"/>
      <c r="G327" s="6"/>
      <c r="H327" s="6">
        <v>2</v>
      </c>
      <c r="I327" s="6"/>
      <c r="J327" s="6"/>
    </row>
    <row r="328" spans="1:10" hidden="1" x14ac:dyDescent="0.35">
      <c r="A328" t="s">
        <v>461</v>
      </c>
      <c r="B328" t="s">
        <v>330</v>
      </c>
      <c r="C328" t="s">
        <v>399</v>
      </c>
      <c r="D328" t="s">
        <v>400</v>
      </c>
      <c r="E328">
        <f>SUM(Table117[[#This Row],[2025]:[2014]])</f>
        <v>7</v>
      </c>
      <c r="F328" s="6"/>
      <c r="G328" s="6"/>
      <c r="H328" s="6"/>
      <c r="I328" s="6">
        <v>7</v>
      </c>
      <c r="J328" s="6">
        <v>0</v>
      </c>
    </row>
    <row r="329" spans="1:10" hidden="1" x14ac:dyDescent="0.35">
      <c r="A329" t="s">
        <v>461</v>
      </c>
      <c r="B329" t="s">
        <v>330</v>
      </c>
      <c r="C329" t="s">
        <v>401</v>
      </c>
      <c r="D329" t="s">
        <v>402</v>
      </c>
      <c r="E329">
        <f>SUM(Table117[[#This Row],[2025]:[2014]])</f>
        <v>2</v>
      </c>
      <c r="F329" s="6"/>
      <c r="G329" s="6"/>
      <c r="H329" s="6">
        <v>1</v>
      </c>
      <c r="I329" s="6">
        <v>1</v>
      </c>
      <c r="J329" s="6"/>
    </row>
    <row r="330" spans="1:10" hidden="1" x14ac:dyDescent="0.35">
      <c r="A330" t="s">
        <v>461</v>
      </c>
      <c r="B330" t="s">
        <v>330</v>
      </c>
      <c r="C330" t="s">
        <v>541</v>
      </c>
      <c r="D330" t="s">
        <v>542</v>
      </c>
      <c r="E330">
        <f>SUM(Table117[[#This Row],[2025]:[2014]])</f>
        <v>1</v>
      </c>
      <c r="F330" s="6"/>
      <c r="G330" s="6"/>
      <c r="H330" s="6"/>
      <c r="I330" s="6">
        <v>1</v>
      </c>
      <c r="J330" s="6"/>
    </row>
    <row r="331" spans="1:10" hidden="1" x14ac:dyDescent="0.35">
      <c r="A331" t="s">
        <v>461</v>
      </c>
      <c r="B331" t="s">
        <v>330</v>
      </c>
      <c r="C331" t="s">
        <v>543</v>
      </c>
      <c r="D331" t="s">
        <v>544</v>
      </c>
      <c r="E331">
        <f>SUM(Table117[[#This Row],[2025]:[2014]])</f>
        <v>6</v>
      </c>
      <c r="F331" s="6"/>
      <c r="G331" s="6"/>
      <c r="H331" s="6">
        <v>6</v>
      </c>
      <c r="I331" s="6"/>
      <c r="J331" s="6"/>
    </row>
    <row r="332" spans="1:10" hidden="1" x14ac:dyDescent="0.35">
      <c r="A332" t="s">
        <v>461</v>
      </c>
      <c r="B332" t="s">
        <v>330</v>
      </c>
      <c r="C332" t="s">
        <v>403</v>
      </c>
      <c r="D332" t="s">
        <v>404</v>
      </c>
      <c r="E332">
        <f>SUM(Table117[[#This Row],[2025]:[2014]])</f>
        <v>1</v>
      </c>
      <c r="F332" s="6"/>
      <c r="G332" s="6"/>
      <c r="H332" s="6"/>
      <c r="I332" s="6">
        <v>1</v>
      </c>
      <c r="J332" s="6"/>
    </row>
    <row r="333" spans="1:10" hidden="1" x14ac:dyDescent="0.35">
      <c r="A333" t="s">
        <v>461</v>
      </c>
      <c r="B333" t="s">
        <v>330</v>
      </c>
      <c r="C333" t="s">
        <v>405</v>
      </c>
      <c r="D333" t="s">
        <v>406</v>
      </c>
      <c r="E333">
        <f>SUM(Table117[[#This Row],[2025]:[2014]])</f>
        <v>2</v>
      </c>
      <c r="F333" s="6"/>
      <c r="G333" s="6"/>
      <c r="H333" s="6">
        <v>1</v>
      </c>
      <c r="I333" s="6">
        <v>1</v>
      </c>
      <c r="J333" s="6"/>
    </row>
    <row r="334" spans="1:10" hidden="1" x14ac:dyDescent="0.35">
      <c r="A334" t="s">
        <v>461</v>
      </c>
      <c r="B334" t="s">
        <v>330</v>
      </c>
      <c r="C334" t="s">
        <v>545</v>
      </c>
      <c r="D334" t="s">
        <v>546</v>
      </c>
      <c r="E334">
        <f>SUM(Table117[[#This Row],[2025]:[2014]])</f>
        <v>1</v>
      </c>
      <c r="F334" s="6"/>
      <c r="G334" s="6"/>
      <c r="H334" s="6">
        <v>1</v>
      </c>
      <c r="I334" s="6"/>
      <c r="J334" s="6"/>
    </row>
    <row r="335" spans="1:10" hidden="1" x14ac:dyDescent="0.35">
      <c r="A335" t="s">
        <v>461</v>
      </c>
      <c r="B335" t="s">
        <v>330</v>
      </c>
      <c r="C335" t="s">
        <v>407</v>
      </c>
      <c r="D335" t="s">
        <v>408</v>
      </c>
      <c r="E335">
        <f>SUM(Table117[[#This Row],[2025]:[2014]])</f>
        <v>1</v>
      </c>
      <c r="F335" s="6"/>
      <c r="G335" s="6"/>
      <c r="H335" s="6"/>
      <c r="I335" s="6">
        <v>1</v>
      </c>
      <c r="J335" s="6">
        <v>0</v>
      </c>
    </row>
    <row r="336" spans="1:10" hidden="1" x14ac:dyDescent="0.35">
      <c r="A336" t="s">
        <v>461</v>
      </c>
      <c r="B336" t="s">
        <v>330</v>
      </c>
      <c r="C336" t="s">
        <v>409</v>
      </c>
      <c r="D336" t="s">
        <v>410</v>
      </c>
      <c r="E336">
        <f>SUM(Table117[[#This Row],[2025]:[2014]])</f>
        <v>48</v>
      </c>
      <c r="F336" s="6">
        <v>10</v>
      </c>
      <c r="G336" s="6">
        <v>14</v>
      </c>
      <c r="H336" s="6">
        <v>12</v>
      </c>
      <c r="I336" s="6">
        <v>12</v>
      </c>
      <c r="J336" s="6"/>
    </row>
    <row r="337" spans="1:12" hidden="1" x14ac:dyDescent="0.35">
      <c r="A337" t="s">
        <v>547</v>
      </c>
      <c r="B337" t="s">
        <v>412</v>
      </c>
      <c r="C337" t="s">
        <v>548</v>
      </c>
      <c r="D337" t="s">
        <v>549</v>
      </c>
      <c r="E337">
        <f>SUM(Table117[[#This Row],[2025]:[2014]])</f>
        <v>1</v>
      </c>
      <c r="F337" s="6"/>
      <c r="G337" s="6">
        <v>1</v>
      </c>
      <c r="H337" s="6"/>
      <c r="I337" s="6"/>
      <c r="J337" s="6"/>
      <c r="K337" s="6"/>
      <c r="L337" s="6"/>
    </row>
    <row r="338" spans="1:12" hidden="1" x14ac:dyDescent="0.35">
      <c r="A338" t="s">
        <v>547</v>
      </c>
      <c r="B338" t="s">
        <v>105</v>
      </c>
      <c r="C338" t="s">
        <v>106</v>
      </c>
      <c r="D338" t="s">
        <v>107</v>
      </c>
      <c r="E338">
        <f>SUM(Table117[[#This Row],[2025]:[2014]])</f>
        <v>30</v>
      </c>
      <c r="F338" s="6"/>
      <c r="G338" s="6"/>
      <c r="H338" s="6">
        <v>1</v>
      </c>
      <c r="I338" s="6">
        <v>1</v>
      </c>
      <c r="J338" s="6">
        <v>7</v>
      </c>
      <c r="K338" s="6">
        <v>21</v>
      </c>
      <c r="L338" s="6"/>
    </row>
    <row r="339" spans="1:12" hidden="1" x14ac:dyDescent="0.35">
      <c r="A339" t="s">
        <v>547</v>
      </c>
      <c r="B339" t="s">
        <v>110</v>
      </c>
      <c r="C339" t="s">
        <v>111</v>
      </c>
      <c r="D339" t="s">
        <v>112</v>
      </c>
      <c r="E339">
        <f>SUM(Table117[[#This Row],[2025]:[2014]])</f>
        <v>4</v>
      </c>
      <c r="F339" s="6">
        <v>1</v>
      </c>
      <c r="G339" s="6">
        <v>1</v>
      </c>
      <c r="H339" s="6">
        <v>1</v>
      </c>
      <c r="I339" s="6"/>
      <c r="J339" s="6">
        <v>1</v>
      </c>
      <c r="K339" s="6"/>
      <c r="L339" s="6"/>
    </row>
    <row r="340" spans="1:12" hidden="1" x14ac:dyDescent="0.35">
      <c r="A340" t="s">
        <v>547</v>
      </c>
      <c r="B340" t="s">
        <v>113</v>
      </c>
      <c r="C340" t="s">
        <v>114</v>
      </c>
      <c r="D340" t="s">
        <v>115</v>
      </c>
      <c r="E340">
        <f>SUM(Table117[[#This Row],[2025]:[2014]])</f>
        <v>3</v>
      </c>
      <c r="F340" s="6"/>
      <c r="G340" s="6"/>
      <c r="H340" s="6"/>
      <c r="I340" s="6"/>
      <c r="J340" s="6">
        <v>3</v>
      </c>
      <c r="K340" s="6"/>
      <c r="L340" s="6"/>
    </row>
    <row r="341" spans="1:12" hidden="1" x14ac:dyDescent="0.35">
      <c r="A341" t="s">
        <v>547</v>
      </c>
      <c r="B341" t="s">
        <v>116</v>
      </c>
      <c r="C341" t="s">
        <v>117</v>
      </c>
      <c r="D341" t="s">
        <v>118</v>
      </c>
      <c r="E341">
        <f>SUM(Table117[[#This Row],[2025]:[2014]])</f>
        <v>5</v>
      </c>
      <c r="F341" s="6"/>
      <c r="G341" s="6"/>
      <c r="H341" s="6"/>
      <c r="I341" s="6"/>
      <c r="J341" s="6">
        <v>5</v>
      </c>
      <c r="K341" s="6"/>
      <c r="L341" s="6"/>
    </row>
    <row r="342" spans="1:12" hidden="1" x14ac:dyDescent="0.35">
      <c r="A342" t="s">
        <v>547</v>
      </c>
      <c r="B342" t="s">
        <v>121</v>
      </c>
      <c r="C342" t="s">
        <v>550</v>
      </c>
      <c r="D342" t="s">
        <v>551</v>
      </c>
      <c r="E342">
        <f>SUM(Table117[[#This Row],[2025]:[2014]])</f>
        <v>0</v>
      </c>
      <c r="F342" s="6">
        <v>0</v>
      </c>
      <c r="G342" s="6"/>
      <c r="H342" s="6"/>
      <c r="I342" s="6"/>
      <c r="J342" s="6"/>
      <c r="K342" s="6"/>
      <c r="L342" s="6"/>
    </row>
    <row r="343" spans="1:12" hidden="1" x14ac:dyDescent="0.35">
      <c r="A343" t="s">
        <v>547</v>
      </c>
      <c r="B343" t="s">
        <v>124</v>
      </c>
      <c r="C343" t="s">
        <v>106</v>
      </c>
      <c r="D343" t="s">
        <v>125</v>
      </c>
      <c r="E343">
        <f>SUM(Table117[[#This Row],[2025]:[2014]])</f>
        <v>16</v>
      </c>
      <c r="F343" s="6"/>
      <c r="G343" s="6"/>
      <c r="H343" s="6"/>
      <c r="I343" s="6"/>
      <c r="J343" s="6">
        <v>15</v>
      </c>
      <c r="K343" s="6">
        <v>1</v>
      </c>
      <c r="L343" s="6"/>
    </row>
    <row r="344" spans="1:12" hidden="1" x14ac:dyDescent="0.35">
      <c r="A344" t="s">
        <v>547</v>
      </c>
      <c r="B344" t="s">
        <v>130</v>
      </c>
      <c r="C344" t="s">
        <v>106</v>
      </c>
      <c r="D344" t="s">
        <v>131</v>
      </c>
      <c r="E344">
        <f>SUM(Table117[[#This Row],[2025]:[2014]])</f>
        <v>23</v>
      </c>
      <c r="F344" s="6"/>
      <c r="G344" s="6">
        <v>2</v>
      </c>
      <c r="H344" s="6">
        <v>21</v>
      </c>
      <c r="I344" s="6"/>
      <c r="J344" s="6"/>
      <c r="K344" s="6"/>
      <c r="L344" s="6"/>
    </row>
    <row r="345" spans="1:12" hidden="1" x14ac:dyDescent="0.35">
      <c r="A345" t="s">
        <v>547</v>
      </c>
      <c r="B345" t="s">
        <v>130</v>
      </c>
      <c r="C345" t="s">
        <v>106</v>
      </c>
      <c r="D345" t="s">
        <v>418</v>
      </c>
      <c r="E345">
        <f>SUM(Table117[[#This Row],[2025]:[2014]])</f>
        <v>4</v>
      </c>
      <c r="F345" s="6"/>
      <c r="G345" s="6"/>
      <c r="H345" s="6"/>
      <c r="I345" s="6"/>
      <c r="J345" s="6">
        <v>4</v>
      </c>
      <c r="K345" s="6"/>
      <c r="L345" s="6"/>
    </row>
    <row r="346" spans="1:12" hidden="1" x14ac:dyDescent="0.35">
      <c r="A346" t="s">
        <v>547</v>
      </c>
      <c r="B346" t="s">
        <v>130</v>
      </c>
      <c r="C346" t="s">
        <v>106</v>
      </c>
      <c r="D346" t="s">
        <v>419</v>
      </c>
      <c r="E346">
        <f>SUM(Table117[[#This Row],[2025]:[2014]])</f>
        <v>15</v>
      </c>
      <c r="F346" s="6"/>
      <c r="G346" s="6">
        <v>15</v>
      </c>
      <c r="H346" s="6"/>
      <c r="I346" s="6"/>
      <c r="J346" s="6"/>
      <c r="K346" s="6"/>
      <c r="L346" s="6"/>
    </row>
    <row r="347" spans="1:12" hidden="1" x14ac:dyDescent="0.35">
      <c r="A347" t="s">
        <v>547</v>
      </c>
      <c r="B347" t="s">
        <v>130</v>
      </c>
      <c r="C347" t="s">
        <v>106</v>
      </c>
      <c r="D347" t="s">
        <v>132</v>
      </c>
      <c r="E347">
        <f>SUM(Table117[[#This Row],[2025]:[2014]])</f>
        <v>-21</v>
      </c>
      <c r="F347" s="6"/>
      <c r="G347" s="6"/>
      <c r="H347" s="6">
        <v>11</v>
      </c>
      <c r="I347" s="6">
        <v>-16</v>
      </c>
      <c r="J347" s="6">
        <v>-16</v>
      </c>
      <c r="K347" s="6"/>
      <c r="L347" s="6"/>
    </row>
    <row r="348" spans="1:12" hidden="1" x14ac:dyDescent="0.35">
      <c r="A348" t="s">
        <v>547</v>
      </c>
      <c r="B348" t="s">
        <v>130</v>
      </c>
      <c r="C348" t="s">
        <v>106</v>
      </c>
      <c r="D348" t="s">
        <v>133</v>
      </c>
      <c r="E348">
        <f>SUM(Table117[[#This Row],[2025]:[2014]])</f>
        <v>1</v>
      </c>
      <c r="F348" s="6"/>
      <c r="G348" s="6"/>
      <c r="H348" s="6"/>
      <c r="I348" s="6">
        <v>1</v>
      </c>
      <c r="J348" s="6"/>
      <c r="K348" s="6"/>
      <c r="L348" s="6"/>
    </row>
    <row r="349" spans="1:12" hidden="1" x14ac:dyDescent="0.35">
      <c r="A349" t="s">
        <v>547</v>
      </c>
      <c r="B349" t="s">
        <v>130</v>
      </c>
      <c r="C349" t="s">
        <v>106</v>
      </c>
      <c r="D349" t="s">
        <v>134</v>
      </c>
      <c r="E349">
        <f>SUM(Table117[[#This Row],[2025]:[2014]])</f>
        <v>4</v>
      </c>
      <c r="F349" s="6"/>
      <c r="G349" s="6">
        <v>1</v>
      </c>
      <c r="H349" s="6"/>
      <c r="I349" s="6"/>
      <c r="J349" s="6">
        <v>1</v>
      </c>
      <c r="K349" s="6">
        <v>2</v>
      </c>
      <c r="L349" s="6"/>
    </row>
    <row r="350" spans="1:12" hidden="1" x14ac:dyDescent="0.35">
      <c r="A350" t="s">
        <v>547</v>
      </c>
      <c r="B350" t="s">
        <v>130</v>
      </c>
      <c r="C350" t="s">
        <v>106</v>
      </c>
      <c r="D350" t="s">
        <v>135</v>
      </c>
      <c r="E350">
        <f>SUM(Table117[[#This Row],[2025]:[2014]])</f>
        <v>5</v>
      </c>
      <c r="F350" s="6"/>
      <c r="G350" s="6"/>
      <c r="H350" s="6"/>
      <c r="I350" s="6">
        <v>1</v>
      </c>
      <c r="J350" s="6">
        <v>2</v>
      </c>
      <c r="K350" s="6">
        <v>2</v>
      </c>
      <c r="L350" s="6"/>
    </row>
    <row r="351" spans="1:12" hidden="1" x14ac:dyDescent="0.35">
      <c r="A351" t="s">
        <v>547</v>
      </c>
      <c r="B351" t="s">
        <v>130</v>
      </c>
      <c r="C351" t="s">
        <v>106</v>
      </c>
      <c r="D351" t="s">
        <v>467</v>
      </c>
      <c r="E351">
        <f>SUM(Table117[[#This Row],[2025]:[2014]])</f>
        <v>1</v>
      </c>
      <c r="F351" s="6"/>
      <c r="G351" s="6">
        <v>1</v>
      </c>
      <c r="H351" s="6"/>
      <c r="I351" s="6"/>
      <c r="J351" s="6"/>
      <c r="K351" s="6"/>
      <c r="L351" s="6"/>
    </row>
    <row r="352" spans="1:12" hidden="1" x14ac:dyDescent="0.35">
      <c r="A352" t="s">
        <v>547</v>
      </c>
      <c r="B352" t="s">
        <v>130</v>
      </c>
      <c r="C352" t="s">
        <v>106</v>
      </c>
      <c r="D352" t="s">
        <v>136</v>
      </c>
      <c r="E352">
        <f>SUM(Table117[[#This Row],[2025]:[2014]])</f>
        <v>3</v>
      </c>
      <c r="F352" s="6"/>
      <c r="G352" s="6"/>
      <c r="H352" s="6">
        <v>1</v>
      </c>
      <c r="I352" s="6">
        <v>2</v>
      </c>
      <c r="J352" s="6"/>
      <c r="K352" s="6"/>
      <c r="L352" s="6"/>
    </row>
    <row r="353" spans="1:12" hidden="1" x14ac:dyDescent="0.35">
      <c r="A353" t="s">
        <v>547</v>
      </c>
      <c r="B353" t="s">
        <v>130</v>
      </c>
      <c r="C353" t="s">
        <v>106</v>
      </c>
      <c r="D353" t="s">
        <v>137</v>
      </c>
      <c r="E353">
        <f>SUM(Table117[[#This Row],[2025]:[2014]])</f>
        <v>82</v>
      </c>
      <c r="F353" s="6"/>
      <c r="G353" s="6">
        <v>48</v>
      </c>
      <c r="H353" s="6">
        <v>4</v>
      </c>
      <c r="I353" s="6">
        <v>29</v>
      </c>
      <c r="J353" s="6">
        <v>1</v>
      </c>
      <c r="K353" s="6"/>
      <c r="L353" s="6"/>
    </row>
    <row r="354" spans="1:12" hidden="1" x14ac:dyDescent="0.35">
      <c r="A354" t="s">
        <v>547</v>
      </c>
      <c r="B354" t="s">
        <v>130</v>
      </c>
      <c r="C354" t="s">
        <v>106</v>
      </c>
      <c r="D354" t="s">
        <v>138</v>
      </c>
      <c r="E354">
        <f>SUM(Table117[[#This Row],[2025]:[2014]])</f>
        <v>11</v>
      </c>
      <c r="F354" s="6"/>
      <c r="G354" s="6"/>
      <c r="H354" s="6"/>
      <c r="I354" s="6"/>
      <c r="J354" s="6">
        <v>8</v>
      </c>
      <c r="K354" s="6">
        <v>3</v>
      </c>
      <c r="L354" s="6"/>
    </row>
    <row r="355" spans="1:12" hidden="1" x14ac:dyDescent="0.35">
      <c r="A355" t="s">
        <v>547</v>
      </c>
      <c r="B355" t="s">
        <v>130</v>
      </c>
      <c r="C355" t="s">
        <v>106</v>
      </c>
      <c r="D355" t="s">
        <v>139</v>
      </c>
      <c r="E355">
        <f>SUM(Table117[[#This Row],[2025]:[2014]])</f>
        <v>2</v>
      </c>
      <c r="F355" s="6"/>
      <c r="G355" s="6"/>
      <c r="H355" s="6"/>
      <c r="I355" s="6">
        <v>1</v>
      </c>
      <c r="J355" s="6">
        <v>1</v>
      </c>
      <c r="K355" s="6"/>
      <c r="L355" s="6"/>
    </row>
    <row r="356" spans="1:12" hidden="1" x14ac:dyDescent="0.35">
      <c r="A356" t="s">
        <v>547</v>
      </c>
      <c r="B356" t="s">
        <v>130</v>
      </c>
      <c r="C356" t="s">
        <v>106</v>
      </c>
      <c r="D356" t="s">
        <v>420</v>
      </c>
      <c r="E356">
        <f>SUM(Table117[[#This Row],[2025]:[2014]])</f>
        <v>2</v>
      </c>
      <c r="F356" s="6"/>
      <c r="G356" s="6">
        <v>2</v>
      </c>
      <c r="H356" s="6"/>
      <c r="I356" s="6"/>
      <c r="J356" s="6"/>
      <c r="K356" s="6"/>
      <c r="L356" s="6"/>
    </row>
    <row r="357" spans="1:12" hidden="1" x14ac:dyDescent="0.35">
      <c r="A357" t="s">
        <v>547</v>
      </c>
      <c r="B357" t="s">
        <v>130</v>
      </c>
      <c r="C357" t="s">
        <v>106</v>
      </c>
      <c r="D357" t="s">
        <v>552</v>
      </c>
      <c r="E357">
        <f>SUM(Table117[[#This Row],[2025]:[2014]])</f>
        <v>1</v>
      </c>
      <c r="F357" s="6"/>
      <c r="G357" s="6"/>
      <c r="H357" s="6"/>
      <c r="I357" s="6"/>
      <c r="J357" s="6">
        <v>1</v>
      </c>
      <c r="K357" s="6"/>
      <c r="L357" s="6"/>
    </row>
    <row r="358" spans="1:12" hidden="1" x14ac:dyDescent="0.35">
      <c r="A358" t="s">
        <v>547</v>
      </c>
      <c r="B358" t="s">
        <v>130</v>
      </c>
      <c r="C358" t="s">
        <v>421</v>
      </c>
      <c r="D358" t="s">
        <v>422</v>
      </c>
      <c r="E358">
        <f>SUM(Table117[[#This Row],[2025]:[2014]])</f>
        <v>49</v>
      </c>
      <c r="F358" s="6"/>
      <c r="G358" s="6"/>
      <c r="H358" s="6"/>
      <c r="I358" s="6">
        <v>16</v>
      </c>
      <c r="J358" s="6">
        <v>33</v>
      </c>
      <c r="K358" s="6"/>
      <c r="L358" s="6"/>
    </row>
    <row r="359" spans="1:12" hidden="1" x14ac:dyDescent="0.35">
      <c r="A359" t="s">
        <v>547</v>
      </c>
      <c r="B359" t="s">
        <v>130</v>
      </c>
      <c r="C359" t="s">
        <v>431</v>
      </c>
      <c r="D359" t="s">
        <v>432</v>
      </c>
      <c r="E359">
        <f>SUM(Table117[[#This Row],[2025]:[2014]])</f>
        <v>6</v>
      </c>
      <c r="F359" s="6"/>
      <c r="G359" s="6">
        <v>1</v>
      </c>
      <c r="H359" s="6">
        <v>1</v>
      </c>
      <c r="I359" s="6">
        <v>2</v>
      </c>
      <c r="J359" s="6">
        <v>1</v>
      </c>
      <c r="K359" s="6">
        <v>1</v>
      </c>
      <c r="L359" s="6"/>
    </row>
    <row r="360" spans="1:12" hidden="1" x14ac:dyDescent="0.35">
      <c r="A360" t="s">
        <v>547</v>
      </c>
      <c r="B360" t="s">
        <v>153</v>
      </c>
      <c r="C360" t="s">
        <v>553</v>
      </c>
      <c r="D360" t="s">
        <v>554</v>
      </c>
      <c r="E360">
        <f>SUM(Table117[[#This Row],[2025]:[2014]])</f>
        <v>0</v>
      </c>
      <c r="F360" s="6"/>
      <c r="G360" s="6"/>
      <c r="H360" s="6"/>
      <c r="I360" s="6">
        <v>0</v>
      </c>
      <c r="J360" s="6"/>
      <c r="K360" s="6"/>
      <c r="L360" s="6"/>
    </row>
    <row r="361" spans="1:12" hidden="1" x14ac:dyDescent="0.35">
      <c r="A361" t="s">
        <v>547</v>
      </c>
      <c r="B361" t="s">
        <v>179</v>
      </c>
      <c r="C361" t="s">
        <v>182</v>
      </c>
      <c r="D361" t="s">
        <v>183</v>
      </c>
      <c r="E361">
        <f>SUM(Table117[[#This Row],[2025]:[2014]])</f>
        <v>1</v>
      </c>
      <c r="F361" s="6"/>
      <c r="G361" s="6"/>
      <c r="H361" s="6"/>
      <c r="I361" s="6"/>
      <c r="J361" s="6">
        <v>-1</v>
      </c>
      <c r="K361" s="6">
        <v>2</v>
      </c>
      <c r="L361" s="6"/>
    </row>
    <row r="362" spans="1:12" hidden="1" x14ac:dyDescent="0.35">
      <c r="A362" t="s">
        <v>547</v>
      </c>
      <c r="B362" t="s">
        <v>184</v>
      </c>
      <c r="C362" t="s">
        <v>443</v>
      </c>
      <c r="D362" t="s">
        <v>444</v>
      </c>
      <c r="E362">
        <f>SUM(Table117[[#This Row],[2025]:[2014]])</f>
        <v>1</v>
      </c>
      <c r="F362" s="6"/>
      <c r="G362" s="6"/>
      <c r="H362" s="6"/>
      <c r="I362" s="6"/>
      <c r="J362" s="6">
        <v>1</v>
      </c>
      <c r="K362" s="6"/>
      <c r="L362" s="6"/>
    </row>
    <row r="363" spans="1:12" hidden="1" x14ac:dyDescent="0.35">
      <c r="A363" t="s">
        <v>547</v>
      </c>
      <c r="B363" t="s">
        <v>195</v>
      </c>
      <c r="C363" t="s">
        <v>196</v>
      </c>
      <c r="D363" t="s">
        <v>197</v>
      </c>
      <c r="E363">
        <f>SUM(Table117[[#This Row],[2025]:[2014]])</f>
        <v>6</v>
      </c>
      <c r="F363" s="6"/>
      <c r="G363" s="6"/>
      <c r="H363" s="6"/>
      <c r="I363" s="6"/>
      <c r="J363" s="6"/>
      <c r="K363" s="6">
        <v>6</v>
      </c>
      <c r="L363" s="6">
        <v>0</v>
      </c>
    </row>
    <row r="364" spans="1:12" hidden="1" x14ac:dyDescent="0.35">
      <c r="A364" t="s">
        <v>547</v>
      </c>
      <c r="B364" t="s">
        <v>201</v>
      </c>
      <c r="C364" t="s">
        <v>106</v>
      </c>
      <c r="D364" t="s">
        <v>202</v>
      </c>
      <c r="E364">
        <f>SUM(Table117[[#This Row],[2025]:[2014]])</f>
        <v>-10</v>
      </c>
      <c r="F364" s="6"/>
      <c r="G364" s="6"/>
      <c r="H364" s="6">
        <v>-1</v>
      </c>
      <c r="I364" s="6"/>
      <c r="J364" s="6"/>
      <c r="K364" s="6">
        <v>-9</v>
      </c>
      <c r="L364" s="6"/>
    </row>
    <row r="365" spans="1:12" hidden="1" x14ac:dyDescent="0.35">
      <c r="A365" t="s">
        <v>547</v>
      </c>
      <c r="B365" t="s">
        <v>201</v>
      </c>
      <c r="C365" t="s">
        <v>106</v>
      </c>
      <c r="D365" t="s">
        <v>445</v>
      </c>
      <c r="E365">
        <f>SUM(Table117[[#This Row],[2025]:[2014]])</f>
        <v>16</v>
      </c>
      <c r="F365" s="6"/>
      <c r="G365" s="6">
        <v>11</v>
      </c>
      <c r="H365" s="6">
        <v>1</v>
      </c>
      <c r="I365" s="6">
        <v>1</v>
      </c>
      <c r="J365" s="6">
        <v>3</v>
      </c>
      <c r="K365" s="6"/>
      <c r="L365" s="6"/>
    </row>
    <row r="366" spans="1:12" hidden="1" x14ac:dyDescent="0.35">
      <c r="A366" t="s">
        <v>547</v>
      </c>
      <c r="B366" t="s">
        <v>203</v>
      </c>
      <c r="C366" t="s">
        <v>555</v>
      </c>
      <c r="D366" t="s">
        <v>556</v>
      </c>
      <c r="E366">
        <f>SUM(Table117[[#This Row],[2025]:[2014]])</f>
        <v>0</v>
      </c>
      <c r="F366" s="6"/>
      <c r="G366" s="6"/>
      <c r="H366" s="6"/>
      <c r="I366" s="6"/>
      <c r="J366" s="6"/>
      <c r="K366" s="6">
        <v>0</v>
      </c>
      <c r="L366" s="6"/>
    </row>
    <row r="367" spans="1:12" hidden="1" x14ac:dyDescent="0.35">
      <c r="A367" t="s">
        <v>547</v>
      </c>
      <c r="B367" t="s">
        <v>203</v>
      </c>
      <c r="C367" t="s">
        <v>214</v>
      </c>
      <c r="D367" t="s">
        <v>215</v>
      </c>
      <c r="E367">
        <f>SUM(Table117[[#This Row],[2025]:[2014]])</f>
        <v>1</v>
      </c>
      <c r="F367" s="6"/>
      <c r="G367" s="6"/>
      <c r="H367" s="6"/>
      <c r="I367" s="6">
        <v>1</v>
      </c>
      <c r="J367" s="6"/>
      <c r="K367" s="6"/>
      <c r="L367" s="6"/>
    </row>
    <row r="368" spans="1:12" hidden="1" x14ac:dyDescent="0.35">
      <c r="A368" t="s">
        <v>547</v>
      </c>
      <c r="B368" t="s">
        <v>229</v>
      </c>
      <c r="C368" t="s">
        <v>106</v>
      </c>
      <c r="D368" t="s">
        <v>230</v>
      </c>
      <c r="E368">
        <f>SUM(Table117[[#This Row],[2025]:[2014]])</f>
        <v>3</v>
      </c>
      <c r="F368" s="6"/>
      <c r="G368" s="6">
        <v>3</v>
      </c>
      <c r="H368" s="6"/>
      <c r="I368" s="6"/>
      <c r="J368" s="6"/>
      <c r="K368" s="6"/>
      <c r="L368" s="6"/>
    </row>
    <row r="369" spans="1:12" hidden="1" x14ac:dyDescent="0.35">
      <c r="A369" t="s">
        <v>547</v>
      </c>
      <c r="B369" t="s">
        <v>229</v>
      </c>
      <c r="C369" t="s">
        <v>106</v>
      </c>
      <c r="D369" t="s">
        <v>231</v>
      </c>
      <c r="E369">
        <f>SUM(Table117[[#This Row],[2025]:[2014]])</f>
        <v>14</v>
      </c>
      <c r="F369" s="6"/>
      <c r="G369" s="6"/>
      <c r="H369" s="6">
        <v>1</v>
      </c>
      <c r="I369" s="6">
        <v>1</v>
      </c>
      <c r="J369" s="6"/>
      <c r="K369" s="6">
        <v>12</v>
      </c>
      <c r="L369" s="6"/>
    </row>
    <row r="370" spans="1:12" hidden="1" x14ac:dyDescent="0.35">
      <c r="A370" t="s">
        <v>547</v>
      </c>
      <c r="B370" t="s">
        <v>229</v>
      </c>
      <c r="C370" t="s">
        <v>106</v>
      </c>
      <c r="D370" t="s">
        <v>232</v>
      </c>
      <c r="E370">
        <f>SUM(Table117[[#This Row],[2025]:[2014]])</f>
        <v>17</v>
      </c>
      <c r="F370" s="6"/>
      <c r="G370" s="6"/>
      <c r="H370" s="6"/>
      <c r="I370" s="6">
        <v>2</v>
      </c>
      <c r="J370" s="6">
        <v>1</v>
      </c>
      <c r="K370" s="6">
        <v>14</v>
      </c>
      <c r="L370" s="6"/>
    </row>
    <row r="371" spans="1:12" hidden="1" x14ac:dyDescent="0.35">
      <c r="A371" t="s">
        <v>547</v>
      </c>
      <c r="B371" t="s">
        <v>229</v>
      </c>
      <c r="C371" t="s">
        <v>106</v>
      </c>
      <c r="D371" t="s">
        <v>503</v>
      </c>
      <c r="E371">
        <f>SUM(Table117[[#This Row],[2025]:[2014]])</f>
        <v>2</v>
      </c>
      <c r="F371" s="6"/>
      <c r="G371" s="6"/>
      <c r="H371" s="6"/>
      <c r="I371" s="6"/>
      <c r="J371" s="6">
        <v>2</v>
      </c>
      <c r="K371" s="6"/>
      <c r="L371" s="6"/>
    </row>
    <row r="372" spans="1:12" hidden="1" x14ac:dyDescent="0.35">
      <c r="A372" t="s">
        <v>547</v>
      </c>
      <c r="B372" t="s">
        <v>229</v>
      </c>
      <c r="C372" t="s">
        <v>106</v>
      </c>
      <c r="D372" t="s">
        <v>233</v>
      </c>
      <c r="E372">
        <f>SUM(Table117[[#This Row],[2025]:[2014]])</f>
        <v>253</v>
      </c>
      <c r="F372" s="6"/>
      <c r="G372" s="6">
        <v>19</v>
      </c>
      <c r="H372" s="6">
        <v>5</v>
      </c>
      <c r="I372" s="6">
        <v>137</v>
      </c>
      <c r="J372" s="6">
        <v>85</v>
      </c>
      <c r="K372" s="6">
        <v>7</v>
      </c>
      <c r="L372" s="6"/>
    </row>
    <row r="373" spans="1:12" hidden="1" x14ac:dyDescent="0.35">
      <c r="A373" t="s">
        <v>547</v>
      </c>
      <c r="B373" t="s">
        <v>229</v>
      </c>
      <c r="C373" t="s">
        <v>106</v>
      </c>
      <c r="D373" t="s">
        <v>504</v>
      </c>
      <c r="E373">
        <f>SUM(Table117[[#This Row],[2025]:[2014]])</f>
        <v>13</v>
      </c>
      <c r="F373" s="6"/>
      <c r="G373" s="6"/>
      <c r="H373" s="6"/>
      <c r="I373" s="6">
        <v>13</v>
      </c>
      <c r="J373" s="6"/>
      <c r="K373" s="6"/>
      <c r="L373" s="6"/>
    </row>
    <row r="374" spans="1:12" hidden="1" x14ac:dyDescent="0.35">
      <c r="A374" t="s">
        <v>547</v>
      </c>
      <c r="B374" t="s">
        <v>229</v>
      </c>
      <c r="C374" t="s">
        <v>106</v>
      </c>
      <c r="D374" t="s">
        <v>234</v>
      </c>
      <c r="E374">
        <f>SUM(Table117[[#This Row],[2025]:[2014]])</f>
        <v>43</v>
      </c>
      <c r="F374" s="6"/>
      <c r="G374" s="6">
        <v>2</v>
      </c>
      <c r="H374" s="6"/>
      <c r="I374" s="6">
        <v>16</v>
      </c>
      <c r="J374" s="6">
        <v>16</v>
      </c>
      <c r="K374" s="6">
        <v>9</v>
      </c>
      <c r="L374" s="6"/>
    </row>
    <row r="375" spans="1:12" hidden="1" x14ac:dyDescent="0.35">
      <c r="A375" t="s">
        <v>547</v>
      </c>
      <c r="B375" t="s">
        <v>229</v>
      </c>
      <c r="C375" t="s">
        <v>106</v>
      </c>
      <c r="D375" t="s">
        <v>235</v>
      </c>
      <c r="E375">
        <f>SUM(Table117[[#This Row],[2025]:[2014]])</f>
        <v>23</v>
      </c>
      <c r="F375" s="6"/>
      <c r="G375" s="6"/>
      <c r="H375" s="6">
        <v>2</v>
      </c>
      <c r="I375" s="6">
        <v>4</v>
      </c>
      <c r="J375" s="6">
        <v>17</v>
      </c>
      <c r="K375" s="6"/>
      <c r="L375" s="6"/>
    </row>
    <row r="376" spans="1:12" hidden="1" x14ac:dyDescent="0.35">
      <c r="A376" t="s">
        <v>547</v>
      </c>
      <c r="B376" t="s">
        <v>259</v>
      </c>
      <c r="C376" t="s">
        <v>260</v>
      </c>
      <c r="D376" t="s">
        <v>261</v>
      </c>
      <c r="E376">
        <f>SUM(Table117[[#This Row],[2025]:[2014]])</f>
        <v>6</v>
      </c>
      <c r="F376" s="6"/>
      <c r="G376" s="6"/>
      <c r="H376" s="6">
        <v>3</v>
      </c>
      <c r="I376" s="6">
        <v>2</v>
      </c>
      <c r="J376" s="6"/>
      <c r="K376" s="6">
        <v>1</v>
      </c>
      <c r="L376" s="6"/>
    </row>
    <row r="377" spans="1:12" hidden="1" x14ac:dyDescent="0.35">
      <c r="A377" t="s">
        <v>547</v>
      </c>
      <c r="B377" t="s">
        <v>259</v>
      </c>
      <c r="C377" t="s">
        <v>262</v>
      </c>
      <c r="D377" t="s">
        <v>263</v>
      </c>
      <c r="E377">
        <f>SUM(Table117[[#This Row],[2025]:[2014]])</f>
        <v>3</v>
      </c>
      <c r="F377" s="6"/>
      <c r="G377" s="6"/>
      <c r="H377" s="6"/>
      <c r="I377" s="6"/>
      <c r="J377" s="6">
        <v>3</v>
      </c>
      <c r="K377" s="6"/>
      <c r="L377" s="6"/>
    </row>
    <row r="378" spans="1:12" hidden="1" x14ac:dyDescent="0.35">
      <c r="A378" t="s">
        <v>547</v>
      </c>
      <c r="B378" t="s">
        <v>259</v>
      </c>
      <c r="C378" t="s">
        <v>270</v>
      </c>
      <c r="D378" t="s">
        <v>271</v>
      </c>
      <c r="E378">
        <f>SUM(Table117[[#This Row],[2025]:[2014]])</f>
        <v>23</v>
      </c>
      <c r="F378" s="6"/>
      <c r="G378" s="6"/>
      <c r="H378" s="6"/>
      <c r="I378" s="6"/>
      <c r="J378" s="6"/>
      <c r="K378" s="6">
        <v>23</v>
      </c>
      <c r="L378" s="6"/>
    </row>
    <row r="379" spans="1:12" hidden="1" x14ac:dyDescent="0.35">
      <c r="A379" t="s">
        <v>547</v>
      </c>
      <c r="B379" t="s">
        <v>259</v>
      </c>
      <c r="C379" t="s">
        <v>272</v>
      </c>
      <c r="D379" t="s">
        <v>273</v>
      </c>
      <c r="E379">
        <f>SUM(Table117[[#This Row],[2025]:[2014]])</f>
        <v>17</v>
      </c>
      <c r="F379" s="6"/>
      <c r="G379" s="6"/>
      <c r="H379" s="6"/>
      <c r="I379" s="6"/>
      <c r="J379" s="6"/>
      <c r="K379" s="6">
        <v>17</v>
      </c>
      <c r="L379" s="6"/>
    </row>
    <row r="380" spans="1:12" hidden="1" x14ac:dyDescent="0.35">
      <c r="A380" t="s">
        <v>547</v>
      </c>
      <c r="B380" t="s">
        <v>276</v>
      </c>
      <c r="C380" t="s">
        <v>557</v>
      </c>
      <c r="D380" t="s">
        <v>558</v>
      </c>
      <c r="E380">
        <f>SUM(Table117[[#This Row],[2025]:[2014]])</f>
        <v>1</v>
      </c>
      <c r="F380" s="6"/>
      <c r="G380" s="6"/>
      <c r="H380" s="6"/>
      <c r="I380" s="6"/>
      <c r="J380" s="6"/>
      <c r="K380" s="6">
        <v>1</v>
      </c>
      <c r="L380" s="6">
        <v>0</v>
      </c>
    </row>
    <row r="381" spans="1:12" hidden="1" x14ac:dyDescent="0.35">
      <c r="A381" t="s">
        <v>547</v>
      </c>
      <c r="B381" t="s">
        <v>276</v>
      </c>
      <c r="C381" t="s">
        <v>559</v>
      </c>
      <c r="D381" t="s">
        <v>560</v>
      </c>
      <c r="E381">
        <f>SUM(Table117[[#This Row],[2025]:[2014]])</f>
        <v>1</v>
      </c>
      <c r="F381" s="6"/>
      <c r="G381" s="6"/>
      <c r="H381" s="6"/>
      <c r="I381" s="6"/>
      <c r="J381" s="6"/>
      <c r="K381" s="6">
        <v>1</v>
      </c>
      <c r="L381" s="6">
        <v>0</v>
      </c>
    </row>
    <row r="382" spans="1:12" hidden="1" x14ac:dyDescent="0.35">
      <c r="A382" t="s">
        <v>547</v>
      </c>
      <c r="B382" t="s">
        <v>281</v>
      </c>
      <c r="C382" t="s">
        <v>282</v>
      </c>
      <c r="D382" t="s">
        <v>283</v>
      </c>
      <c r="E382">
        <f>SUM(Table117[[#This Row],[2025]:[2014]])</f>
        <v>114</v>
      </c>
      <c r="F382" s="6">
        <v>4</v>
      </c>
      <c r="G382" s="6">
        <v>3</v>
      </c>
      <c r="H382" s="6">
        <v>9</v>
      </c>
      <c r="I382" s="6">
        <v>24</v>
      </c>
      <c r="J382" s="6">
        <v>74</v>
      </c>
      <c r="K382" s="6"/>
      <c r="L382" s="6"/>
    </row>
    <row r="383" spans="1:12" hidden="1" x14ac:dyDescent="0.35">
      <c r="A383" t="s">
        <v>547</v>
      </c>
      <c r="B383" t="s">
        <v>281</v>
      </c>
      <c r="C383" t="s">
        <v>284</v>
      </c>
      <c r="D383" t="s">
        <v>285</v>
      </c>
      <c r="E383">
        <f>SUM(Table117[[#This Row],[2025]:[2014]])</f>
        <v>32</v>
      </c>
      <c r="F383" s="6">
        <v>2</v>
      </c>
      <c r="G383" s="6">
        <v>2</v>
      </c>
      <c r="H383" s="6">
        <v>6</v>
      </c>
      <c r="I383" s="6">
        <v>3</v>
      </c>
      <c r="J383" s="6">
        <v>8</v>
      </c>
      <c r="K383" s="6">
        <v>11</v>
      </c>
      <c r="L383" s="6"/>
    </row>
    <row r="384" spans="1:12" hidden="1" x14ac:dyDescent="0.35">
      <c r="A384" t="s">
        <v>547</v>
      </c>
      <c r="B384" t="s">
        <v>281</v>
      </c>
      <c r="C384" t="s">
        <v>286</v>
      </c>
      <c r="D384" t="s">
        <v>287</v>
      </c>
      <c r="E384">
        <f>SUM(Table117[[#This Row],[2025]:[2014]])</f>
        <v>13</v>
      </c>
      <c r="F384" s="6"/>
      <c r="G384" s="6"/>
      <c r="H384" s="6"/>
      <c r="I384" s="6">
        <v>9</v>
      </c>
      <c r="J384" s="6">
        <v>4</v>
      </c>
      <c r="K384" s="6"/>
      <c r="L384" s="6"/>
    </row>
    <row r="385" spans="1:12" hidden="1" x14ac:dyDescent="0.35">
      <c r="A385" t="s">
        <v>547</v>
      </c>
      <c r="B385" t="s">
        <v>281</v>
      </c>
      <c r="C385" t="s">
        <v>561</v>
      </c>
      <c r="D385" t="s">
        <v>562</v>
      </c>
      <c r="E385">
        <f>SUM(Table117[[#This Row],[2025]:[2014]])</f>
        <v>3</v>
      </c>
      <c r="F385" s="6"/>
      <c r="G385" s="6"/>
      <c r="H385" s="6"/>
      <c r="I385" s="6"/>
      <c r="J385" s="6"/>
      <c r="K385" s="6">
        <v>3</v>
      </c>
      <c r="L385" s="6"/>
    </row>
    <row r="386" spans="1:12" hidden="1" x14ac:dyDescent="0.35">
      <c r="A386" t="s">
        <v>547</v>
      </c>
      <c r="B386" t="s">
        <v>281</v>
      </c>
      <c r="C386" t="s">
        <v>563</v>
      </c>
      <c r="D386" t="s">
        <v>564</v>
      </c>
      <c r="E386">
        <f>SUM(Table117[[#This Row],[2025]:[2014]])</f>
        <v>2</v>
      </c>
      <c r="F386" s="6"/>
      <c r="G386" s="6"/>
      <c r="H386" s="6"/>
      <c r="I386" s="6"/>
      <c r="J386" s="6"/>
      <c r="K386" s="6">
        <v>2</v>
      </c>
      <c r="L386" s="6"/>
    </row>
    <row r="387" spans="1:12" hidden="1" x14ac:dyDescent="0.35">
      <c r="A387" t="s">
        <v>547</v>
      </c>
      <c r="B387" t="s">
        <v>292</v>
      </c>
      <c r="C387" t="s">
        <v>297</v>
      </c>
      <c r="D387" t="s">
        <v>298</v>
      </c>
      <c r="E387">
        <f>SUM(Table117[[#This Row],[2025]:[2014]])</f>
        <v>4</v>
      </c>
      <c r="F387" s="6"/>
      <c r="G387" s="6">
        <v>2</v>
      </c>
      <c r="H387" s="6"/>
      <c r="I387" s="6"/>
      <c r="J387" s="6"/>
      <c r="K387" s="6">
        <v>2</v>
      </c>
      <c r="L387" s="6">
        <v>0</v>
      </c>
    </row>
    <row r="388" spans="1:12" hidden="1" x14ac:dyDescent="0.35">
      <c r="A388" t="s">
        <v>547</v>
      </c>
      <c r="B388" t="s">
        <v>299</v>
      </c>
      <c r="C388" t="s">
        <v>450</v>
      </c>
      <c r="D388" t="s">
        <v>451</v>
      </c>
      <c r="E388">
        <f>SUM(Table117[[#This Row],[2025]:[2014]])</f>
        <v>8</v>
      </c>
      <c r="F388" s="6"/>
      <c r="G388" s="6">
        <v>8</v>
      </c>
      <c r="H388" s="6"/>
      <c r="I388" s="6"/>
      <c r="J388" s="6"/>
      <c r="K388" s="6"/>
      <c r="L388" s="6"/>
    </row>
    <row r="389" spans="1:12" hidden="1" x14ac:dyDescent="0.35">
      <c r="A389" t="s">
        <v>547</v>
      </c>
      <c r="B389" t="s">
        <v>313</v>
      </c>
      <c r="C389" t="s">
        <v>314</v>
      </c>
      <c r="D389" t="s">
        <v>315</v>
      </c>
      <c r="E389">
        <f>SUM(Table117[[#This Row],[2025]:[2014]])</f>
        <v>23</v>
      </c>
      <c r="F389" s="6"/>
      <c r="G389" s="6">
        <v>10</v>
      </c>
      <c r="H389" s="6">
        <v>5</v>
      </c>
      <c r="I389" s="6"/>
      <c r="J389" s="6">
        <v>8</v>
      </c>
      <c r="K389" s="6"/>
      <c r="L389" s="6"/>
    </row>
    <row r="390" spans="1:12" hidden="1" x14ac:dyDescent="0.35">
      <c r="A390" t="s">
        <v>547</v>
      </c>
      <c r="B390" t="s">
        <v>313</v>
      </c>
      <c r="C390" t="s">
        <v>565</v>
      </c>
      <c r="D390" t="s">
        <v>566</v>
      </c>
      <c r="E390">
        <f>SUM(Table117[[#This Row],[2025]:[2014]])</f>
        <v>2</v>
      </c>
      <c r="F390" s="6"/>
      <c r="G390" s="6"/>
      <c r="H390" s="6"/>
      <c r="I390" s="6"/>
      <c r="J390" s="6"/>
      <c r="K390" s="6">
        <v>2</v>
      </c>
      <c r="L390" s="6"/>
    </row>
    <row r="391" spans="1:12" hidden="1" x14ac:dyDescent="0.35">
      <c r="A391" t="s">
        <v>547</v>
      </c>
      <c r="B391" t="s">
        <v>313</v>
      </c>
      <c r="C391" t="s">
        <v>320</v>
      </c>
      <c r="D391" t="s">
        <v>321</v>
      </c>
      <c r="E391">
        <f>SUM(Table117[[#This Row],[2025]:[2014]])</f>
        <v>2</v>
      </c>
      <c r="F391" s="6">
        <v>2</v>
      </c>
      <c r="G391" s="6"/>
      <c r="H391" s="6"/>
      <c r="I391" s="6"/>
      <c r="J391" s="6"/>
      <c r="K391" s="6"/>
      <c r="L391" s="6"/>
    </row>
    <row r="392" spans="1:12" hidden="1" x14ac:dyDescent="0.35">
      <c r="A392" t="s">
        <v>547</v>
      </c>
      <c r="B392" t="s">
        <v>313</v>
      </c>
      <c r="C392" t="s">
        <v>324</v>
      </c>
      <c r="D392" t="s">
        <v>325</v>
      </c>
      <c r="E392">
        <f>SUM(Table117[[#This Row],[2025]:[2014]])</f>
        <v>12</v>
      </c>
      <c r="F392" s="6">
        <v>1</v>
      </c>
      <c r="G392" s="6">
        <v>1</v>
      </c>
      <c r="H392" s="6">
        <v>3</v>
      </c>
      <c r="I392" s="6">
        <v>3</v>
      </c>
      <c r="J392" s="6">
        <v>2</v>
      </c>
      <c r="K392" s="6">
        <v>2</v>
      </c>
      <c r="L392" s="6"/>
    </row>
    <row r="393" spans="1:12" hidden="1" x14ac:dyDescent="0.35">
      <c r="A393" t="s">
        <v>547</v>
      </c>
      <c r="B393" t="s">
        <v>313</v>
      </c>
      <c r="C393" t="s">
        <v>326</v>
      </c>
      <c r="D393" t="s">
        <v>327</v>
      </c>
      <c r="E393">
        <f>SUM(Table117[[#This Row],[2025]:[2014]])</f>
        <v>46</v>
      </c>
      <c r="F393" s="6">
        <v>1</v>
      </c>
      <c r="G393" s="6">
        <v>3</v>
      </c>
      <c r="H393" s="6">
        <v>10</v>
      </c>
      <c r="I393" s="6">
        <v>11</v>
      </c>
      <c r="J393" s="6">
        <v>13</v>
      </c>
      <c r="K393" s="6">
        <v>8</v>
      </c>
      <c r="L393" s="6">
        <v>0</v>
      </c>
    </row>
    <row r="394" spans="1:12" hidden="1" x14ac:dyDescent="0.35">
      <c r="A394" t="s">
        <v>547</v>
      </c>
      <c r="B394" t="s">
        <v>313</v>
      </c>
      <c r="C394" t="s">
        <v>328</v>
      </c>
      <c r="D394" t="s">
        <v>329</v>
      </c>
      <c r="E394">
        <f>SUM(Table117[[#This Row],[2025]:[2014]])</f>
        <v>75</v>
      </c>
      <c r="F394" s="6">
        <v>6</v>
      </c>
      <c r="G394" s="6">
        <v>10</v>
      </c>
      <c r="H394" s="6">
        <v>13</v>
      </c>
      <c r="I394" s="6">
        <v>22</v>
      </c>
      <c r="J394" s="6">
        <v>24</v>
      </c>
      <c r="K394" s="6"/>
      <c r="L394" s="6"/>
    </row>
    <row r="395" spans="1:12" hidden="1" x14ac:dyDescent="0.35">
      <c r="A395" t="s">
        <v>547</v>
      </c>
      <c r="B395" t="s">
        <v>313</v>
      </c>
      <c r="C395" t="s">
        <v>452</v>
      </c>
      <c r="D395" t="s">
        <v>453</v>
      </c>
      <c r="E395">
        <f>SUM(Table117[[#This Row],[2025]:[2014]])</f>
        <v>3</v>
      </c>
      <c r="F395" s="6">
        <v>3</v>
      </c>
      <c r="G395" s="6"/>
      <c r="H395" s="6"/>
      <c r="I395" s="6"/>
      <c r="J395" s="6"/>
      <c r="K395" s="6"/>
      <c r="L395" s="6"/>
    </row>
    <row r="396" spans="1:12" hidden="1" x14ac:dyDescent="0.35">
      <c r="A396" t="s">
        <v>547</v>
      </c>
      <c r="B396" t="s">
        <v>330</v>
      </c>
      <c r="C396" t="s">
        <v>106</v>
      </c>
      <c r="D396" t="s">
        <v>331</v>
      </c>
      <c r="E396">
        <f>SUM(Table117[[#This Row],[2025]:[2014]])</f>
        <v>966</v>
      </c>
      <c r="F396" s="6">
        <v>75</v>
      </c>
      <c r="G396" s="6">
        <v>108</v>
      </c>
      <c r="H396" s="6">
        <v>80</v>
      </c>
      <c r="I396" s="6">
        <v>169</v>
      </c>
      <c r="J396" s="6">
        <v>410</v>
      </c>
      <c r="K396" s="6">
        <v>124</v>
      </c>
      <c r="L396" s="6"/>
    </row>
    <row r="397" spans="1:12" hidden="1" x14ac:dyDescent="0.35">
      <c r="A397" t="s">
        <v>547</v>
      </c>
      <c r="B397" t="s">
        <v>330</v>
      </c>
      <c r="C397" t="s">
        <v>106</v>
      </c>
      <c r="D397" t="s">
        <v>332</v>
      </c>
      <c r="E397">
        <f>SUM(Table117[[#This Row],[2025]:[2014]])</f>
        <v>36</v>
      </c>
      <c r="F397" s="6"/>
      <c r="G397" s="6"/>
      <c r="H397" s="6"/>
      <c r="I397" s="6"/>
      <c r="J397" s="6">
        <v>36</v>
      </c>
      <c r="K397" s="6"/>
      <c r="L397" s="6"/>
    </row>
    <row r="398" spans="1:12" hidden="1" x14ac:dyDescent="0.35">
      <c r="A398" t="s">
        <v>547</v>
      </c>
      <c r="B398" t="s">
        <v>330</v>
      </c>
      <c r="C398" t="s">
        <v>106</v>
      </c>
      <c r="D398" t="s">
        <v>333</v>
      </c>
      <c r="E398">
        <f>SUM(Table117[[#This Row],[2025]:[2014]])</f>
        <v>5</v>
      </c>
      <c r="F398" s="6"/>
      <c r="G398" s="6"/>
      <c r="H398" s="6"/>
      <c r="I398" s="6"/>
      <c r="J398" s="6"/>
      <c r="K398" s="6">
        <v>5</v>
      </c>
      <c r="L398" s="6"/>
    </row>
    <row r="399" spans="1:12" hidden="1" x14ac:dyDescent="0.35">
      <c r="A399" t="s">
        <v>547</v>
      </c>
      <c r="B399" t="s">
        <v>330</v>
      </c>
      <c r="C399" t="s">
        <v>106</v>
      </c>
      <c r="D399" t="s">
        <v>454</v>
      </c>
      <c r="E399">
        <f>SUM(Table117[[#This Row],[2025]:[2014]])</f>
        <v>25</v>
      </c>
      <c r="F399" s="6">
        <v>3</v>
      </c>
      <c r="G399" s="6">
        <v>14</v>
      </c>
      <c r="H399" s="6">
        <v>1</v>
      </c>
      <c r="I399" s="6">
        <v>4</v>
      </c>
      <c r="J399" s="6">
        <v>3</v>
      </c>
      <c r="K399" s="6"/>
      <c r="L399" s="6"/>
    </row>
    <row r="400" spans="1:12" hidden="1" x14ac:dyDescent="0.35">
      <c r="A400" t="s">
        <v>547</v>
      </c>
      <c r="B400" t="s">
        <v>330</v>
      </c>
      <c r="C400" t="s">
        <v>334</v>
      </c>
      <c r="D400" t="s">
        <v>335</v>
      </c>
      <c r="E400">
        <f>SUM(Table117[[#This Row],[2025]:[2014]])</f>
        <v>121</v>
      </c>
      <c r="F400" s="6"/>
      <c r="G400" s="6"/>
      <c r="H400" s="6">
        <v>10</v>
      </c>
      <c r="I400" s="6">
        <v>17</v>
      </c>
      <c r="J400" s="6">
        <v>64</v>
      </c>
      <c r="K400" s="6">
        <v>30</v>
      </c>
      <c r="L400" s="6"/>
    </row>
    <row r="401" spans="1:12" hidden="1" x14ac:dyDescent="0.35">
      <c r="A401" t="s">
        <v>547</v>
      </c>
      <c r="B401" t="s">
        <v>330</v>
      </c>
      <c r="C401" t="s">
        <v>336</v>
      </c>
      <c r="D401" t="s">
        <v>337</v>
      </c>
      <c r="E401">
        <f>SUM(Table117[[#This Row],[2025]:[2014]])</f>
        <v>1</v>
      </c>
      <c r="F401" s="6"/>
      <c r="G401" s="6"/>
      <c r="H401" s="6"/>
      <c r="I401" s="6"/>
      <c r="J401" s="6"/>
      <c r="K401" s="6">
        <v>1</v>
      </c>
      <c r="L401" s="6"/>
    </row>
    <row r="402" spans="1:12" hidden="1" x14ac:dyDescent="0.35">
      <c r="A402" t="s">
        <v>547</v>
      </c>
      <c r="B402" t="s">
        <v>330</v>
      </c>
      <c r="C402" t="s">
        <v>338</v>
      </c>
      <c r="D402" t="s">
        <v>339</v>
      </c>
      <c r="E402">
        <f>SUM(Table117[[#This Row],[2025]:[2014]])</f>
        <v>47</v>
      </c>
      <c r="F402" s="6"/>
      <c r="G402" s="6">
        <v>30</v>
      </c>
      <c r="H402" s="6">
        <v>4</v>
      </c>
      <c r="I402" s="6">
        <v>1</v>
      </c>
      <c r="J402" s="6">
        <v>9</v>
      </c>
      <c r="K402" s="6">
        <v>3</v>
      </c>
      <c r="L402" s="6"/>
    </row>
    <row r="403" spans="1:12" hidden="1" x14ac:dyDescent="0.35">
      <c r="A403" t="s">
        <v>547</v>
      </c>
      <c r="B403" t="s">
        <v>330</v>
      </c>
      <c r="C403" t="s">
        <v>348</v>
      </c>
      <c r="D403" t="s">
        <v>349</v>
      </c>
      <c r="E403">
        <f>SUM(Table117[[#This Row],[2025]:[2014]])</f>
        <v>309</v>
      </c>
      <c r="F403" s="6">
        <v>35</v>
      </c>
      <c r="G403" s="6">
        <v>60</v>
      </c>
      <c r="H403" s="6">
        <v>45</v>
      </c>
      <c r="I403" s="6">
        <v>45</v>
      </c>
      <c r="J403" s="6">
        <v>70</v>
      </c>
      <c r="K403" s="6">
        <v>54</v>
      </c>
      <c r="L403" s="6">
        <v>0</v>
      </c>
    </row>
    <row r="404" spans="1:12" hidden="1" x14ac:dyDescent="0.35">
      <c r="A404" t="s">
        <v>547</v>
      </c>
      <c r="B404" t="s">
        <v>330</v>
      </c>
      <c r="C404" t="s">
        <v>350</v>
      </c>
      <c r="D404" t="s">
        <v>351</v>
      </c>
      <c r="E404">
        <f>SUM(Table117[[#This Row],[2025]:[2014]])</f>
        <v>12</v>
      </c>
      <c r="F404" s="6"/>
      <c r="G404" s="6"/>
      <c r="H404" s="6"/>
      <c r="I404" s="6">
        <v>1</v>
      </c>
      <c r="J404" s="6">
        <v>6</v>
      </c>
      <c r="K404" s="6">
        <v>5</v>
      </c>
      <c r="L404" s="6"/>
    </row>
    <row r="405" spans="1:12" hidden="1" x14ac:dyDescent="0.35">
      <c r="A405" t="s">
        <v>547</v>
      </c>
      <c r="B405" t="s">
        <v>330</v>
      </c>
      <c r="C405" t="s">
        <v>354</v>
      </c>
      <c r="D405" t="s">
        <v>355</v>
      </c>
      <c r="E405">
        <f>SUM(Table117[[#This Row],[2025]:[2014]])</f>
        <v>4</v>
      </c>
      <c r="F405" s="6">
        <v>2</v>
      </c>
      <c r="G405" s="6">
        <v>1</v>
      </c>
      <c r="H405" s="6">
        <v>1</v>
      </c>
      <c r="I405" s="6"/>
      <c r="J405" s="6"/>
      <c r="K405" s="6"/>
      <c r="L405" s="6"/>
    </row>
    <row r="406" spans="1:12" hidden="1" x14ac:dyDescent="0.35">
      <c r="A406" t="s">
        <v>547</v>
      </c>
      <c r="B406" t="s">
        <v>330</v>
      </c>
      <c r="C406" t="s">
        <v>356</v>
      </c>
      <c r="D406" t="s">
        <v>357</v>
      </c>
      <c r="E406">
        <f>SUM(Table117[[#This Row],[2025]:[2014]])</f>
        <v>11</v>
      </c>
      <c r="F406" s="6">
        <v>1</v>
      </c>
      <c r="G406" s="6">
        <v>4</v>
      </c>
      <c r="H406" s="6">
        <v>1</v>
      </c>
      <c r="I406" s="6">
        <v>1</v>
      </c>
      <c r="J406" s="6">
        <v>2</v>
      </c>
      <c r="K406" s="6">
        <v>2</v>
      </c>
      <c r="L406" s="6"/>
    </row>
    <row r="407" spans="1:12" hidden="1" x14ac:dyDescent="0.35">
      <c r="A407" t="s">
        <v>547</v>
      </c>
      <c r="B407" t="s">
        <v>330</v>
      </c>
      <c r="C407" t="s">
        <v>358</v>
      </c>
      <c r="D407" t="s">
        <v>359</v>
      </c>
      <c r="E407">
        <f>SUM(Table117[[#This Row],[2025]:[2014]])</f>
        <v>6</v>
      </c>
      <c r="F407" s="6"/>
      <c r="G407" s="6"/>
      <c r="H407" s="6"/>
      <c r="I407" s="6">
        <v>1</v>
      </c>
      <c r="J407" s="6">
        <v>5</v>
      </c>
      <c r="K407" s="6"/>
      <c r="L407" s="6"/>
    </row>
    <row r="408" spans="1:12" hidden="1" x14ac:dyDescent="0.35">
      <c r="A408" t="s">
        <v>547</v>
      </c>
      <c r="B408" t="s">
        <v>330</v>
      </c>
      <c r="C408" t="s">
        <v>360</v>
      </c>
      <c r="D408" t="s">
        <v>361</v>
      </c>
      <c r="E408">
        <f>SUM(Table117[[#This Row],[2025]:[2014]])</f>
        <v>157</v>
      </c>
      <c r="F408" s="6">
        <v>5</v>
      </c>
      <c r="G408" s="6">
        <v>22</v>
      </c>
      <c r="H408" s="6">
        <v>28</v>
      </c>
      <c r="I408" s="6">
        <v>37</v>
      </c>
      <c r="J408" s="6">
        <v>60</v>
      </c>
      <c r="K408" s="6">
        <v>5</v>
      </c>
      <c r="L408" s="6"/>
    </row>
    <row r="409" spans="1:12" hidden="1" x14ac:dyDescent="0.35">
      <c r="A409" t="s">
        <v>547</v>
      </c>
      <c r="B409" t="s">
        <v>330</v>
      </c>
      <c r="C409" t="s">
        <v>362</v>
      </c>
      <c r="D409" t="s">
        <v>363</v>
      </c>
      <c r="E409">
        <f>SUM(Table117[[#This Row],[2025]:[2014]])</f>
        <v>2</v>
      </c>
      <c r="F409" s="6">
        <v>1</v>
      </c>
      <c r="G409" s="6">
        <v>1</v>
      </c>
      <c r="H409" s="6"/>
      <c r="I409" s="6"/>
      <c r="J409" s="6"/>
      <c r="K409" s="6"/>
      <c r="L409" s="6"/>
    </row>
    <row r="410" spans="1:12" hidden="1" x14ac:dyDescent="0.35">
      <c r="A410" t="s">
        <v>547</v>
      </c>
      <c r="B410" t="s">
        <v>330</v>
      </c>
      <c r="C410" t="s">
        <v>364</v>
      </c>
      <c r="D410" t="s">
        <v>365</v>
      </c>
      <c r="E410">
        <f>SUM(Table117[[#This Row],[2025]:[2014]])</f>
        <v>54</v>
      </c>
      <c r="F410" s="6">
        <v>16</v>
      </c>
      <c r="G410" s="6">
        <v>1</v>
      </c>
      <c r="H410" s="6"/>
      <c r="I410" s="6">
        <v>2</v>
      </c>
      <c r="J410" s="6">
        <v>20</v>
      </c>
      <c r="K410" s="6">
        <v>15</v>
      </c>
      <c r="L410" s="6"/>
    </row>
    <row r="411" spans="1:12" hidden="1" x14ac:dyDescent="0.35">
      <c r="A411" t="s">
        <v>547</v>
      </c>
      <c r="B411" t="s">
        <v>330</v>
      </c>
      <c r="C411" t="s">
        <v>567</v>
      </c>
      <c r="D411" t="s">
        <v>568</v>
      </c>
      <c r="E411">
        <f>SUM(Table117[[#This Row],[2025]:[2014]])</f>
        <v>1</v>
      </c>
      <c r="F411" s="6"/>
      <c r="G411" s="6"/>
      <c r="H411" s="6"/>
      <c r="I411" s="6"/>
      <c r="J411" s="6">
        <v>1</v>
      </c>
      <c r="K411" s="6"/>
      <c r="L411" s="6"/>
    </row>
    <row r="412" spans="1:12" hidden="1" x14ac:dyDescent="0.35">
      <c r="A412" t="s">
        <v>547</v>
      </c>
      <c r="B412" t="s">
        <v>330</v>
      </c>
      <c r="C412" t="s">
        <v>373</v>
      </c>
      <c r="D412" t="s">
        <v>374</v>
      </c>
      <c r="E412">
        <f>SUM(Table117[[#This Row],[2025]:[2014]])</f>
        <v>65</v>
      </c>
      <c r="F412" s="6"/>
      <c r="G412" s="6"/>
      <c r="H412" s="6"/>
      <c r="I412" s="6"/>
      <c r="J412" s="6"/>
      <c r="K412" s="6">
        <v>65</v>
      </c>
      <c r="L412" s="6">
        <v>0</v>
      </c>
    </row>
    <row r="413" spans="1:12" hidden="1" x14ac:dyDescent="0.35">
      <c r="A413" t="s">
        <v>547</v>
      </c>
      <c r="B413" t="s">
        <v>330</v>
      </c>
      <c r="C413" t="s">
        <v>379</v>
      </c>
      <c r="D413" t="s">
        <v>380</v>
      </c>
      <c r="E413">
        <f>SUM(Table117[[#This Row],[2025]:[2014]])</f>
        <v>2</v>
      </c>
      <c r="F413" s="6"/>
      <c r="G413" s="6"/>
      <c r="H413" s="6"/>
      <c r="I413" s="6"/>
      <c r="J413" s="6"/>
      <c r="K413" s="6">
        <v>2</v>
      </c>
      <c r="L413" s="6">
        <v>0</v>
      </c>
    </row>
    <row r="414" spans="1:12" hidden="1" x14ac:dyDescent="0.35">
      <c r="A414" t="s">
        <v>547</v>
      </c>
      <c r="B414" t="s">
        <v>330</v>
      </c>
      <c r="C414" t="s">
        <v>397</v>
      </c>
      <c r="D414" t="s">
        <v>398</v>
      </c>
      <c r="E414">
        <f>SUM(Table117[[#This Row],[2025]:[2014]])</f>
        <v>1</v>
      </c>
      <c r="F414" s="6"/>
      <c r="G414" s="6"/>
      <c r="H414" s="6">
        <v>1</v>
      </c>
      <c r="I414" s="6"/>
      <c r="J414" s="6"/>
      <c r="K414" s="6"/>
      <c r="L414" s="6"/>
    </row>
    <row r="415" spans="1:12" hidden="1" x14ac:dyDescent="0.35">
      <c r="A415" t="s">
        <v>547</v>
      </c>
      <c r="B415" t="s">
        <v>330</v>
      </c>
      <c r="C415" t="s">
        <v>399</v>
      </c>
      <c r="D415" t="s">
        <v>400</v>
      </c>
      <c r="E415">
        <f>SUM(Table117[[#This Row],[2025]:[2014]])</f>
        <v>16</v>
      </c>
      <c r="F415" s="6"/>
      <c r="G415" s="6"/>
      <c r="H415" s="6">
        <v>1</v>
      </c>
      <c r="I415" s="6">
        <v>9</v>
      </c>
      <c r="J415" s="6">
        <v>3</v>
      </c>
      <c r="K415" s="6">
        <v>3</v>
      </c>
      <c r="L415" s="6">
        <v>0</v>
      </c>
    </row>
    <row r="416" spans="1:12" hidden="1" x14ac:dyDescent="0.35">
      <c r="A416" t="s">
        <v>547</v>
      </c>
      <c r="B416" t="s">
        <v>330</v>
      </c>
      <c r="C416" t="s">
        <v>407</v>
      </c>
      <c r="D416" t="s">
        <v>408</v>
      </c>
      <c r="E416">
        <f>SUM(Table117[[#This Row],[2025]:[2014]])</f>
        <v>2</v>
      </c>
      <c r="F416" s="6"/>
      <c r="G416" s="6"/>
      <c r="H416" s="6"/>
      <c r="I416" s="6"/>
      <c r="J416" s="6">
        <v>1</v>
      </c>
      <c r="K416" s="6">
        <v>1</v>
      </c>
      <c r="L416" s="6"/>
    </row>
    <row r="417" spans="1:16" hidden="1" x14ac:dyDescent="0.35">
      <c r="A417" t="s">
        <v>569</v>
      </c>
      <c r="B417" t="s">
        <v>102</v>
      </c>
      <c r="C417" t="s">
        <v>103</v>
      </c>
      <c r="D417" t="s">
        <v>104</v>
      </c>
      <c r="E417">
        <f>SUM(Table117[[#This Row],[2025]:[2014]])</f>
        <v>2</v>
      </c>
      <c r="F417" s="6"/>
      <c r="G417" s="6"/>
      <c r="H417" s="6"/>
      <c r="I417" s="6"/>
      <c r="J417" s="6"/>
      <c r="K417" s="6"/>
      <c r="L417" s="6"/>
      <c r="M417" s="6">
        <v>2</v>
      </c>
      <c r="N417" s="6"/>
      <c r="O417" s="6"/>
      <c r="P417" s="6"/>
    </row>
    <row r="418" spans="1:16" hidden="1" x14ac:dyDescent="0.35">
      <c r="A418" t="s">
        <v>569</v>
      </c>
      <c r="B418" t="s">
        <v>570</v>
      </c>
      <c r="C418" t="s">
        <v>571</v>
      </c>
      <c r="D418" t="s">
        <v>572</v>
      </c>
      <c r="E418">
        <f>SUM(Table117[[#This Row],[2025]:[2014]])</f>
        <v>1</v>
      </c>
      <c r="F418" s="6"/>
      <c r="G418" s="6"/>
      <c r="H418" s="6"/>
      <c r="I418" s="6"/>
      <c r="J418" s="6"/>
      <c r="K418" s="6"/>
      <c r="L418" s="6"/>
      <c r="M418" s="6"/>
      <c r="N418" s="6"/>
      <c r="O418" s="6">
        <v>1</v>
      </c>
      <c r="P418" s="6"/>
    </row>
    <row r="419" spans="1:16" hidden="1" x14ac:dyDescent="0.35">
      <c r="A419" t="s">
        <v>569</v>
      </c>
      <c r="B419" t="s">
        <v>105</v>
      </c>
      <c r="C419" t="s">
        <v>106</v>
      </c>
      <c r="D419" t="s">
        <v>107</v>
      </c>
      <c r="E419">
        <f>SUM(Table117[[#This Row],[2025]:[2014]])</f>
        <v>16</v>
      </c>
      <c r="F419" s="6"/>
      <c r="G419" s="6"/>
      <c r="H419" s="6">
        <v>1</v>
      </c>
      <c r="I419" s="6">
        <v>1</v>
      </c>
      <c r="J419" s="6">
        <v>1</v>
      </c>
      <c r="K419" s="6">
        <v>6</v>
      </c>
      <c r="L419" s="6">
        <v>7</v>
      </c>
      <c r="M419" s="6"/>
      <c r="N419" s="6"/>
      <c r="O419" s="6"/>
      <c r="P419" s="6"/>
    </row>
    <row r="420" spans="1:16" hidden="1" x14ac:dyDescent="0.35">
      <c r="A420" t="s">
        <v>569</v>
      </c>
      <c r="B420" t="s">
        <v>110</v>
      </c>
      <c r="C420" t="s">
        <v>462</v>
      </c>
      <c r="D420" t="s">
        <v>463</v>
      </c>
      <c r="E420">
        <f>SUM(Table117[[#This Row],[2025]:[2014]])</f>
        <v>1</v>
      </c>
      <c r="F420" s="6"/>
      <c r="G420" s="6"/>
      <c r="H420" s="6"/>
      <c r="I420" s="6"/>
      <c r="J420" s="6">
        <v>1</v>
      </c>
      <c r="K420" s="6"/>
      <c r="L420" s="6"/>
      <c r="M420" s="6"/>
      <c r="N420" s="6"/>
      <c r="O420" s="6"/>
      <c r="P420" s="6"/>
    </row>
    <row r="421" spans="1:16" hidden="1" x14ac:dyDescent="0.35">
      <c r="A421" t="s">
        <v>569</v>
      </c>
      <c r="B421" t="s">
        <v>113</v>
      </c>
      <c r="C421" t="s">
        <v>573</v>
      </c>
      <c r="D421" t="s">
        <v>574</v>
      </c>
      <c r="E421">
        <f>SUM(Table117[[#This Row],[2025]:[2014]])</f>
        <v>4</v>
      </c>
      <c r="F421" s="6"/>
      <c r="G421" s="6"/>
      <c r="H421" s="6"/>
      <c r="I421" s="6"/>
      <c r="J421" s="6"/>
      <c r="K421" s="6"/>
      <c r="L421" s="6">
        <v>-1</v>
      </c>
      <c r="M421" s="6"/>
      <c r="N421" s="6"/>
      <c r="O421" s="6"/>
      <c r="P421" s="6">
        <v>5</v>
      </c>
    </row>
    <row r="422" spans="1:16" hidden="1" x14ac:dyDescent="0.35">
      <c r="A422" t="s">
        <v>569</v>
      </c>
      <c r="B422" t="s">
        <v>464</v>
      </c>
      <c r="C422" t="s">
        <v>465</v>
      </c>
      <c r="D422" t="s">
        <v>466</v>
      </c>
      <c r="E422">
        <f>SUM(Table117[[#This Row],[2025]:[2014]])</f>
        <v>1</v>
      </c>
      <c r="F422" s="6"/>
      <c r="G422" s="6"/>
      <c r="H422" s="6"/>
      <c r="I422" s="6">
        <v>1</v>
      </c>
      <c r="J422" s="6"/>
      <c r="K422" s="6"/>
      <c r="L422" s="6"/>
      <c r="M422" s="6"/>
      <c r="N422" s="6"/>
      <c r="O422" s="6"/>
      <c r="P422" s="6"/>
    </row>
    <row r="423" spans="1:16" hidden="1" x14ac:dyDescent="0.35">
      <c r="A423" t="s">
        <v>569</v>
      </c>
      <c r="B423" t="s">
        <v>116</v>
      </c>
      <c r="C423" t="s">
        <v>119</v>
      </c>
      <c r="D423" t="s">
        <v>120</v>
      </c>
      <c r="E423">
        <f>SUM(Table117[[#This Row],[2025]:[2014]])</f>
        <v>9</v>
      </c>
      <c r="F423" s="6"/>
      <c r="G423" s="6"/>
      <c r="H423" s="6"/>
      <c r="I423" s="6"/>
      <c r="J423" s="6"/>
      <c r="K423" s="6"/>
      <c r="L423" s="6"/>
      <c r="M423" s="6">
        <v>1</v>
      </c>
      <c r="N423" s="6">
        <v>8</v>
      </c>
      <c r="O423" s="6"/>
      <c r="P423" s="6"/>
    </row>
    <row r="424" spans="1:16" hidden="1" x14ac:dyDescent="0.35">
      <c r="A424" t="s">
        <v>569</v>
      </c>
      <c r="B424" t="s">
        <v>121</v>
      </c>
      <c r="C424" t="s">
        <v>575</v>
      </c>
      <c r="D424" t="s">
        <v>576</v>
      </c>
      <c r="E424">
        <f>SUM(Table117[[#This Row],[2025]:[2014]])</f>
        <v>1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>
        <v>1</v>
      </c>
    </row>
    <row r="425" spans="1:16" hidden="1" x14ac:dyDescent="0.35">
      <c r="A425" t="s">
        <v>569</v>
      </c>
      <c r="B425" t="s">
        <v>121</v>
      </c>
      <c r="C425" t="s">
        <v>122</v>
      </c>
      <c r="D425" t="s">
        <v>123</v>
      </c>
      <c r="E425">
        <f>SUM(Table117[[#This Row],[2025]:[2014]])</f>
        <v>1</v>
      </c>
      <c r="F425" s="6"/>
      <c r="G425" s="6"/>
      <c r="H425" s="6"/>
      <c r="I425" s="6"/>
      <c r="J425" s="6"/>
      <c r="K425" s="6"/>
      <c r="L425" s="6"/>
      <c r="M425" s="6"/>
      <c r="N425" s="6"/>
      <c r="O425" s="6">
        <v>1</v>
      </c>
      <c r="P425" s="6"/>
    </row>
    <row r="426" spans="1:16" hidden="1" x14ac:dyDescent="0.35">
      <c r="A426" t="s">
        <v>569</v>
      </c>
      <c r="B426" t="s">
        <v>124</v>
      </c>
      <c r="C426" t="s">
        <v>106</v>
      </c>
      <c r="D426" t="s">
        <v>125</v>
      </c>
      <c r="E426">
        <f>SUM(Table117[[#This Row],[2025]:[2014]])</f>
        <v>7</v>
      </c>
      <c r="F426" s="6"/>
      <c r="G426" s="6"/>
      <c r="H426" s="6"/>
      <c r="I426" s="6"/>
      <c r="J426" s="6">
        <v>1</v>
      </c>
      <c r="K426" s="6">
        <v>2</v>
      </c>
      <c r="L426" s="6"/>
      <c r="M426" s="6">
        <v>2</v>
      </c>
      <c r="N426" s="6"/>
      <c r="O426" s="6"/>
      <c r="P426" s="6">
        <v>2</v>
      </c>
    </row>
    <row r="427" spans="1:16" hidden="1" x14ac:dyDescent="0.35">
      <c r="A427" t="s">
        <v>569</v>
      </c>
      <c r="B427" t="s">
        <v>124</v>
      </c>
      <c r="C427" t="s">
        <v>577</v>
      </c>
      <c r="D427" t="s">
        <v>578</v>
      </c>
      <c r="E427">
        <f>SUM(Table117[[#This Row],[2025]:[2014]])</f>
        <v>1</v>
      </c>
      <c r="F427" s="6"/>
      <c r="G427" s="6"/>
      <c r="H427" s="6"/>
      <c r="I427" s="6"/>
      <c r="J427" s="6"/>
      <c r="K427" s="6"/>
      <c r="L427" s="6">
        <v>1</v>
      </c>
      <c r="M427" s="6"/>
      <c r="N427" s="6"/>
      <c r="O427" s="6"/>
      <c r="P427" s="6"/>
    </row>
    <row r="428" spans="1:16" hidden="1" x14ac:dyDescent="0.35">
      <c r="A428" t="s">
        <v>569</v>
      </c>
      <c r="B428" t="s">
        <v>130</v>
      </c>
      <c r="C428" t="s">
        <v>106</v>
      </c>
      <c r="D428" t="s">
        <v>131</v>
      </c>
      <c r="E428">
        <f>SUM(Table117[[#This Row],[2025]:[2014]])</f>
        <v>10</v>
      </c>
      <c r="F428" s="6"/>
      <c r="G428" s="6">
        <v>2</v>
      </c>
      <c r="H428" s="6">
        <v>8</v>
      </c>
      <c r="I428" s="6"/>
      <c r="J428" s="6"/>
      <c r="K428" s="6"/>
      <c r="L428" s="6"/>
      <c r="M428" s="6"/>
      <c r="N428" s="6"/>
      <c r="O428" s="6"/>
      <c r="P428" s="6"/>
    </row>
    <row r="429" spans="1:16" hidden="1" x14ac:dyDescent="0.35">
      <c r="A429" t="s">
        <v>569</v>
      </c>
      <c r="B429" t="s">
        <v>130</v>
      </c>
      <c r="C429" t="s">
        <v>106</v>
      </c>
      <c r="D429" t="s">
        <v>132</v>
      </c>
      <c r="E429">
        <f>SUM(Table117[[#This Row],[2025]:[2014]])</f>
        <v>0</v>
      </c>
      <c r="F429" s="6"/>
      <c r="G429" s="6"/>
      <c r="H429" s="6"/>
      <c r="I429" s="6"/>
      <c r="J429" s="6"/>
      <c r="K429" s="6"/>
      <c r="L429" s="6"/>
      <c r="M429" s="6"/>
      <c r="N429" s="6"/>
      <c r="O429" s="6">
        <v>0</v>
      </c>
      <c r="P429" s="6"/>
    </row>
    <row r="430" spans="1:16" hidden="1" x14ac:dyDescent="0.35">
      <c r="A430" t="s">
        <v>569</v>
      </c>
      <c r="B430" t="s">
        <v>130</v>
      </c>
      <c r="C430" t="s">
        <v>106</v>
      </c>
      <c r="D430" t="s">
        <v>134</v>
      </c>
      <c r="E430">
        <f>SUM(Table117[[#This Row],[2025]:[2014]])</f>
        <v>3</v>
      </c>
      <c r="F430" s="6"/>
      <c r="G430" s="6"/>
      <c r="H430" s="6"/>
      <c r="I430" s="6">
        <v>1</v>
      </c>
      <c r="J430" s="6"/>
      <c r="K430" s="6">
        <v>1</v>
      </c>
      <c r="L430" s="6"/>
      <c r="M430" s="6">
        <v>1</v>
      </c>
      <c r="N430" s="6"/>
      <c r="O430" s="6"/>
      <c r="P430" s="6"/>
    </row>
    <row r="431" spans="1:16" hidden="1" x14ac:dyDescent="0.35">
      <c r="A431" t="s">
        <v>569</v>
      </c>
      <c r="B431" t="s">
        <v>130</v>
      </c>
      <c r="C431" t="s">
        <v>106</v>
      </c>
      <c r="D431" t="s">
        <v>579</v>
      </c>
      <c r="E431">
        <f>SUM(Table117[[#This Row],[2025]:[2014]])</f>
        <v>1</v>
      </c>
      <c r="F431" s="6"/>
      <c r="G431" s="6"/>
      <c r="H431" s="6"/>
      <c r="I431" s="6"/>
      <c r="J431" s="6"/>
      <c r="K431" s="6"/>
      <c r="L431" s="6"/>
      <c r="M431" s="6">
        <v>1</v>
      </c>
      <c r="N431" s="6"/>
      <c r="O431" s="6"/>
      <c r="P431" s="6"/>
    </row>
    <row r="432" spans="1:16" hidden="1" x14ac:dyDescent="0.35">
      <c r="A432" t="s">
        <v>569</v>
      </c>
      <c r="B432" t="s">
        <v>130</v>
      </c>
      <c r="C432" t="s">
        <v>106</v>
      </c>
      <c r="D432" t="s">
        <v>135</v>
      </c>
      <c r="E432">
        <f>SUM(Table117[[#This Row],[2025]:[2014]])</f>
        <v>5</v>
      </c>
      <c r="F432" s="6"/>
      <c r="G432" s="6"/>
      <c r="H432" s="6"/>
      <c r="I432" s="6"/>
      <c r="J432" s="6"/>
      <c r="K432" s="6">
        <v>5</v>
      </c>
      <c r="L432" s="6"/>
      <c r="M432" s="6"/>
      <c r="N432" s="6"/>
      <c r="O432" s="6"/>
      <c r="P432" s="6"/>
    </row>
    <row r="433" spans="1:16" hidden="1" x14ac:dyDescent="0.35">
      <c r="A433" t="s">
        <v>569</v>
      </c>
      <c r="B433" t="s">
        <v>130</v>
      </c>
      <c r="C433" t="s">
        <v>106</v>
      </c>
      <c r="D433" t="s">
        <v>136</v>
      </c>
      <c r="E433">
        <f>SUM(Table117[[#This Row],[2025]:[2014]])</f>
        <v>1</v>
      </c>
      <c r="F433" s="6"/>
      <c r="G433" s="6"/>
      <c r="H433" s="6"/>
      <c r="I433" s="6">
        <v>1</v>
      </c>
      <c r="J433" s="6"/>
      <c r="K433" s="6"/>
      <c r="L433" s="6"/>
      <c r="M433" s="6"/>
      <c r="N433" s="6"/>
      <c r="O433" s="6"/>
      <c r="P433" s="6"/>
    </row>
    <row r="434" spans="1:16" hidden="1" x14ac:dyDescent="0.35">
      <c r="A434" t="s">
        <v>569</v>
      </c>
      <c r="B434" t="s">
        <v>130</v>
      </c>
      <c r="C434" t="s">
        <v>106</v>
      </c>
      <c r="D434" t="s">
        <v>137</v>
      </c>
      <c r="E434">
        <f>SUM(Table117[[#This Row],[2025]:[2014]])</f>
        <v>27</v>
      </c>
      <c r="F434" s="6"/>
      <c r="G434" s="6">
        <v>4</v>
      </c>
      <c r="H434" s="6">
        <v>15</v>
      </c>
      <c r="I434" s="6"/>
      <c r="J434" s="6"/>
      <c r="K434" s="6">
        <v>8</v>
      </c>
      <c r="L434" s="6"/>
      <c r="M434" s="6"/>
      <c r="N434" s="6"/>
      <c r="O434" s="6"/>
      <c r="P434" s="6"/>
    </row>
    <row r="435" spans="1:16" hidden="1" x14ac:dyDescent="0.35">
      <c r="A435" t="s">
        <v>569</v>
      </c>
      <c r="B435" t="s">
        <v>130</v>
      </c>
      <c r="C435" t="s">
        <v>106</v>
      </c>
      <c r="D435" t="s">
        <v>138</v>
      </c>
      <c r="E435">
        <f>SUM(Table117[[#This Row],[2025]:[2014]])</f>
        <v>5</v>
      </c>
      <c r="F435" s="6"/>
      <c r="G435" s="6"/>
      <c r="H435" s="6"/>
      <c r="I435" s="6"/>
      <c r="J435" s="6">
        <v>1</v>
      </c>
      <c r="K435" s="6">
        <v>1</v>
      </c>
      <c r="L435" s="6">
        <v>3</v>
      </c>
      <c r="M435" s="6"/>
      <c r="N435" s="6"/>
      <c r="O435" s="6"/>
      <c r="P435" s="6"/>
    </row>
    <row r="436" spans="1:16" hidden="1" x14ac:dyDescent="0.35">
      <c r="A436" t="s">
        <v>569</v>
      </c>
      <c r="B436" t="s">
        <v>130</v>
      </c>
      <c r="C436" t="s">
        <v>106</v>
      </c>
      <c r="D436" t="s">
        <v>580</v>
      </c>
      <c r="E436">
        <f>SUM(Table117[[#This Row],[2025]:[2014]])</f>
        <v>1</v>
      </c>
      <c r="F436" s="6"/>
      <c r="G436" s="6"/>
      <c r="H436" s="6">
        <v>1</v>
      </c>
      <c r="I436" s="6"/>
      <c r="J436" s="6"/>
      <c r="K436" s="6"/>
      <c r="L436" s="6"/>
      <c r="M436" s="6"/>
      <c r="N436" s="6"/>
      <c r="O436" s="6"/>
      <c r="P436" s="6"/>
    </row>
    <row r="437" spans="1:16" hidden="1" x14ac:dyDescent="0.35">
      <c r="A437" t="s">
        <v>569</v>
      </c>
      <c r="B437" t="s">
        <v>130</v>
      </c>
      <c r="C437" t="s">
        <v>140</v>
      </c>
      <c r="D437" t="s">
        <v>141</v>
      </c>
      <c r="E437">
        <f>SUM(Table117[[#This Row],[2025]:[2014]])</f>
        <v>0</v>
      </c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>
        <v>0</v>
      </c>
    </row>
    <row r="438" spans="1:16" hidden="1" x14ac:dyDescent="0.35">
      <c r="A438" t="s">
        <v>569</v>
      </c>
      <c r="B438" t="s">
        <v>130</v>
      </c>
      <c r="C438" t="s">
        <v>581</v>
      </c>
      <c r="D438" t="s">
        <v>582</v>
      </c>
      <c r="E438">
        <f>SUM(Table117[[#This Row],[2025]:[2014]])</f>
        <v>0</v>
      </c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>
        <v>0</v>
      </c>
    </row>
    <row r="439" spans="1:16" hidden="1" x14ac:dyDescent="0.35">
      <c r="A439" t="s">
        <v>569</v>
      </c>
      <c r="B439" t="s">
        <v>130</v>
      </c>
      <c r="C439" t="s">
        <v>583</v>
      </c>
      <c r="D439" t="s">
        <v>584</v>
      </c>
      <c r="E439">
        <f>SUM(Table117[[#This Row],[2025]:[2014]])</f>
        <v>1</v>
      </c>
      <c r="F439" s="6"/>
      <c r="G439" s="6"/>
      <c r="H439" s="6"/>
      <c r="I439" s="6"/>
      <c r="J439" s="6"/>
      <c r="K439" s="6"/>
      <c r="L439" s="6"/>
      <c r="M439" s="6"/>
      <c r="N439" s="6"/>
      <c r="O439" s="6">
        <v>1</v>
      </c>
      <c r="P439" s="6"/>
    </row>
    <row r="440" spans="1:16" hidden="1" x14ac:dyDescent="0.35">
      <c r="A440" t="s">
        <v>569</v>
      </c>
      <c r="B440" t="s">
        <v>153</v>
      </c>
      <c r="C440" t="s">
        <v>585</v>
      </c>
      <c r="D440" t="s">
        <v>586</v>
      </c>
      <c r="E440">
        <f>SUM(Table117[[#This Row],[2025]:[2014]])</f>
        <v>0</v>
      </c>
      <c r="F440" s="6"/>
      <c r="G440" s="6"/>
      <c r="H440" s="6"/>
      <c r="I440" s="6"/>
      <c r="J440" s="6"/>
      <c r="K440" s="6"/>
      <c r="L440" s="6"/>
      <c r="M440" s="6"/>
      <c r="N440" s="6"/>
      <c r="O440" s="6">
        <v>0</v>
      </c>
      <c r="P440" s="6"/>
    </row>
    <row r="441" spans="1:16" hidden="1" x14ac:dyDescent="0.35">
      <c r="A441" t="s">
        <v>569</v>
      </c>
      <c r="B441" t="s">
        <v>153</v>
      </c>
      <c r="C441" t="s">
        <v>587</v>
      </c>
      <c r="D441" t="s">
        <v>588</v>
      </c>
      <c r="E441">
        <f>SUM(Table117[[#This Row],[2025]:[2014]])</f>
        <v>3</v>
      </c>
      <c r="F441" s="6"/>
      <c r="G441" s="6"/>
      <c r="H441" s="6"/>
      <c r="I441" s="6"/>
      <c r="J441" s="6"/>
      <c r="K441" s="6">
        <v>3</v>
      </c>
      <c r="L441" s="6"/>
      <c r="M441" s="6"/>
      <c r="N441" s="6"/>
      <c r="O441" s="6"/>
      <c r="P441" s="6"/>
    </row>
    <row r="442" spans="1:16" hidden="1" x14ac:dyDescent="0.35">
      <c r="A442" t="s">
        <v>569</v>
      </c>
      <c r="B442" t="s">
        <v>176</v>
      </c>
      <c r="C442" t="s">
        <v>177</v>
      </c>
      <c r="D442" t="s">
        <v>178</v>
      </c>
      <c r="E442">
        <f>SUM(Table117[[#This Row],[2025]:[2014]])</f>
        <v>4</v>
      </c>
      <c r="F442" s="6">
        <v>3</v>
      </c>
      <c r="G442" s="6"/>
      <c r="H442" s="6"/>
      <c r="I442" s="6"/>
      <c r="J442" s="6"/>
      <c r="K442" s="6"/>
      <c r="L442" s="6">
        <v>1</v>
      </c>
      <c r="M442" s="6"/>
      <c r="N442" s="6"/>
      <c r="O442" s="6"/>
      <c r="P442" s="6"/>
    </row>
    <row r="443" spans="1:16" hidden="1" x14ac:dyDescent="0.35">
      <c r="A443" t="s">
        <v>569</v>
      </c>
      <c r="B443" t="s">
        <v>179</v>
      </c>
      <c r="C443" t="s">
        <v>589</v>
      </c>
      <c r="D443" t="s">
        <v>590</v>
      </c>
      <c r="E443">
        <f>SUM(Table117[[#This Row],[2025]:[2014]])</f>
        <v>0</v>
      </c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>
        <v>0</v>
      </c>
    </row>
    <row r="444" spans="1:16" hidden="1" x14ac:dyDescent="0.35">
      <c r="A444" t="s">
        <v>569</v>
      </c>
      <c r="B444" t="s">
        <v>189</v>
      </c>
      <c r="C444" t="s">
        <v>591</v>
      </c>
      <c r="D444" t="s">
        <v>592</v>
      </c>
      <c r="E444">
        <f>SUM(Table117[[#This Row],[2025]:[2014]])</f>
        <v>2</v>
      </c>
      <c r="F444" s="6"/>
      <c r="G444" s="6"/>
      <c r="H444" s="6"/>
      <c r="I444" s="6"/>
      <c r="J444" s="6"/>
      <c r="K444" s="6"/>
      <c r="L444" s="6"/>
      <c r="M444" s="6">
        <v>2</v>
      </c>
      <c r="N444" s="6"/>
      <c r="O444" s="6"/>
      <c r="P444" s="6"/>
    </row>
    <row r="445" spans="1:16" hidden="1" x14ac:dyDescent="0.35">
      <c r="A445" t="s">
        <v>569</v>
      </c>
      <c r="B445" t="s">
        <v>195</v>
      </c>
      <c r="C445" t="s">
        <v>593</v>
      </c>
      <c r="D445" t="s">
        <v>594</v>
      </c>
      <c r="E445">
        <f>SUM(Table117[[#This Row],[2025]:[2014]])</f>
        <v>1</v>
      </c>
      <c r="F445" s="6"/>
      <c r="G445" s="6"/>
      <c r="H445" s="6"/>
      <c r="I445" s="6"/>
      <c r="J445" s="6"/>
      <c r="K445" s="6"/>
      <c r="L445" s="6"/>
      <c r="M445" s="6"/>
      <c r="N445" s="6">
        <v>1</v>
      </c>
      <c r="O445" s="6"/>
      <c r="P445" s="6"/>
    </row>
    <row r="446" spans="1:16" hidden="1" x14ac:dyDescent="0.35">
      <c r="A446" t="s">
        <v>569</v>
      </c>
      <c r="B446" t="s">
        <v>201</v>
      </c>
      <c r="C446" t="s">
        <v>106</v>
      </c>
      <c r="D446" t="s">
        <v>202</v>
      </c>
      <c r="E446">
        <f>SUM(Table117[[#This Row],[2025]:[2014]])</f>
        <v>-4</v>
      </c>
      <c r="F446" s="6"/>
      <c r="G446" s="6">
        <v>-3</v>
      </c>
      <c r="H446" s="6">
        <v>-2</v>
      </c>
      <c r="I446" s="6"/>
      <c r="J446" s="6"/>
      <c r="K446" s="6"/>
      <c r="L446" s="6"/>
      <c r="M446" s="6"/>
      <c r="N446" s="6"/>
      <c r="O446" s="6">
        <v>1</v>
      </c>
      <c r="P446" s="6"/>
    </row>
    <row r="447" spans="1:16" hidden="1" x14ac:dyDescent="0.35">
      <c r="A447" t="s">
        <v>569</v>
      </c>
      <c r="B447" t="s">
        <v>201</v>
      </c>
      <c r="C447" t="s">
        <v>106</v>
      </c>
      <c r="D447" t="s">
        <v>445</v>
      </c>
      <c r="E447">
        <f>SUM(Table117[[#This Row],[2025]:[2014]])</f>
        <v>60</v>
      </c>
      <c r="F447" s="6"/>
      <c r="G447" s="6">
        <v>1</v>
      </c>
      <c r="H447" s="6">
        <v>2</v>
      </c>
      <c r="I447" s="6">
        <v>33</v>
      </c>
      <c r="J447" s="6">
        <v>24</v>
      </c>
      <c r="K447" s="6"/>
      <c r="L447" s="6"/>
      <c r="M447" s="6"/>
      <c r="N447" s="6"/>
      <c r="O447" s="6"/>
      <c r="P447" s="6"/>
    </row>
    <row r="448" spans="1:16" hidden="1" x14ac:dyDescent="0.35">
      <c r="A448" t="s">
        <v>569</v>
      </c>
      <c r="B448" t="s">
        <v>219</v>
      </c>
      <c r="C448" t="s">
        <v>595</v>
      </c>
      <c r="D448" t="s">
        <v>596</v>
      </c>
      <c r="E448">
        <f>SUM(Table117[[#This Row],[2025]:[2014]])</f>
        <v>1</v>
      </c>
      <c r="F448" s="6"/>
      <c r="G448" s="6"/>
      <c r="H448" s="6"/>
      <c r="I448" s="6"/>
      <c r="J448" s="6"/>
      <c r="K448" s="6"/>
      <c r="L448" s="6"/>
      <c r="M448" s="6"/>
      <c r="N448" s="6"/>
      <c r="O448" s="6">
        <v>1</v>
      </c>
      <c r="P448" s="6"/>
    </row>
    <row r="449" spans="1:16" hidden="1" x14ac:dyDescent="0.35">
      <c r="A449" t="s">
        <v>569</v>
      </c>
      <c r="B449" t="s">
        <v>222</v>
      </c>
      <c r="C449" t="s">
        <v>597</v>
      </c>
      <c r="D449" t="s">
        <v>598</v>
      </c>
      <c r="E449">
        <f>SUM(Table117[[#This Row],[2025]:[2014]])</f>
        <v>1</v>
      </c>
      <c r="F449" s="6"/>
      <c r="G449" s="6"/>
      <c r="H449" s="6"/>
      <c r="I449" s="6"/>
      <c r="J449" s="6"/>
      <c r="K449" s="6"/>
      <c r="L449" s="6"/>
      <c r="M449" s="6"/>
      <c r="N449" s="6"/>
      <c r="O449" s="6">
        <v>1</v>
      </c>
      <c r="P449" s="6"/>
    </row>
    <row r="450" spans="1:16" hidden="1" x14ac:dyDescent="0.35">
      <c r="A450" t="s">
        <v>569</v>
      </c>
      <c r="B450" t="s">
        <v>229</v>
      </c>
      <c r="C450" t="s">
        <v>106</v>
      </c>
      <c r="D450" t="s">
        <v>230</v>
      </c>
      <c r="E450">
        <f>SUM(Table117[[#This Row],[2025]:[2014]])</f>
        <v>3</v>
      </c>
      <c r="F450" s="6"/>
      <c r="G450" s="6"/>
      <c r="H450" s="6">
        <v>1</v>
      </c>
      <c r="I450" s="6">
        <v>2</v>
      </c>
      <c r="J450" s="6"/>
      <c r="K450" s="6"/>
      <c r="L450" s="6"/>
      <c r="M450" s="6"/>
      <c r="N450" s="6"/>
      <c r="O450" s="6"/>
      <c r="P450" s="6"/>
    </row>
    <row r="451" spans="1:16" hidden="1" x14ac:dyDescent="0.35">
      <c r="A451" t="s">
        <v>569</v>
      </c>
      <c r="B451" t="s">
        <v>229</v>
      </c>
      <c r="C451" t="s">
        <v>106</v>
      </c>
      <c r="D451" t="s">
        <v>231</v>
      </c>
      <c r="E451">
        <f>SUM(Table117[[#This Row],[2025]:[2014]])</f>
        <v>11</v>
      </c>
      <c r="F451" s="6"/>
      <c r="G451" s="6">
        <v>1</v>
      </c>
      <c r="H451" s="6"/>
      <c r="I451" s="6">
        <v>1</v>
      </c>
      <c r="J451" s="6">
        <v>1</v>
      </c>
      <c r="K451" s="6">
        <v>3</v>
      </c>
      <c r="L451" s="6">
        <v>2</v>
      </c>
      <c r="M451" s="6">
        <v>3</v>
      </c>
      <c r="N451" s="6"/>
      <c r="O451" s="6"/>
      <c r="P451" s="6"/>
    </row>
    <row r="452" spans="1:16" hidden="1" x14ac:dyDescent="0.35">
      <c r="A452" t="s">
        <v>569</v>
      </c>
      <c r="B452" t="s">
        <v>229</v>
      </c>
      <c r="C452" t="s">
        <v>106</v>
      </c>
      <c r="D452" t="s">
        <v>232</v>
      </c>
      <c r="E452">
        <f>SUM(Table117[[#This Row],[2025]:[2014]])</f>
        <v>4</v>
      </c>
      <c r="F452" s="6"/>
      <c r="G452" s="6"/>
      <c r="H452" s="6"/>
      <c r="I452" s="6">
        <v>2</v>
      </c>
      <c r="J452" s="6"/>
      <c r="K452" s="6">
        <v>2</v>
      </c>
      <c r="L452" s="6"/>
      <c r="M452" s="6"/>
      <c r="N452" s="6"/>
      <c r="O452" s="6"/>
      <c r="P452" s="6"/>
    </row>
    <row r="453" spans="1:16" hidden="1" x14ac:dyDescent="0.35">
      <c r="A453" t="s">
        <v>569</v>
      </c>
      <c r="B453" t="s">
        <v>229</v>
      </c>
      <c r="C453" t="s">
        <v>106</v>
      </c>
      <c r="D453" t="s">
        <v>599</v>
      </c>
      <c r="E453">
        <f>SUM(Table117[[#This Row],[2025]:[2014]])</f>
        <v>1</v>
      </c>
      <c r="F453" s="6"/>
      <c r="G453" s="6"/>
      <c r="H453" s="6">
        <v>1</v>
      </c>
      <c r="I453" s="6"/>
      <c r="J453" s="6"/>
      <c r="K453" s="6"/>
      <c r="L453" s="6"/>
      <c r="M453" s="6"/>
      <c r="N453" s="6"/>
      <c r="O453" s="6"/>
      <c r="P453" s="6"/>
    </row>
    <row r="454" spans="1:16" hidden="1" x14ac:dyDescent="0.35">
      <c r="A454" t="s">
        <v>569</v>
      </c>
      <c r="B454" t="s">
        <v>229</v>
      </c>
      <c r="C454" t="s">
        <v>106</v>
      </c>
      <c r="D454" t="s">
        <v>233</v>
      </c>
      <c r="E454">
        <f>SUM(Table117[[#This Row],[2025]:[2014]])</f>
        <v>42</v>
      </c>
      <c r="F454" s="6"/>
      <c r="G454" s="6">
        <v>5</v>
      </c>
      <c r="H454" s="6">
        <v>17</v>
      </c>
      <c r="I454" s="6">
        <v>6</v>
      </c>
      <c r="J454" s="6">
        <v>1</v>
      </c>
      <c r="K454" s="6">
        <v>13</v>
      </c>
      <c r="L454" s="6"/>
      <c r="M454" s="6"/>
      <c r="N454" s="6"/>
      <c r="O454" s="6"/>
      <c r="P454" s="6"/>
    </row>
    <row r="455" spans="1:16" hidden="1" x14ac:dyDescent="0.35">
      <c r="A455" t="s">
        <v>569</v>
      </c>
      <c r="B455" t="s">
        <v>229</v>
      </c>
      <c r="C455" t="s">
        <v>106</v>
      </c>
      <c r="D455" t="s">
        <v>234</v>
      </c>
      <c r="E455">
        <f>SUM(Table117[[#This Row],[2025]:[2014]])</f>
        <v>6</v>
      </c>
      <c r="F455" s="6"/>
      <c r="G455" s="6"/>
      <c r="H455" s="6"/>
      <c r="I455" s="6">
        <v>2</v>
      </c>
      <c r="J455" s="6"/>
      <c r="K455" s="6">
        <v>3</v>
      </c>
      <c r="L455" s="6">
        <v>1</v>
      </c>
      <c r="M455" s="6"/>
      <c r="N455" s="6"/>
      <c r="O455" s="6"/>
      <c r="P455" s="6"/>
    </row>
    <row r="456" spans="1:16" hidden="1" x14ac:dyDescent="0.35">
      <c r="A456" t="s">
        <v>569</v>
      </c>
      <c r="B456" t="s">
        <v>229</v>
      </c>
      <c r="C456" t="s">
        <v>106</v>
      </c>
      <c r="D456" t="s">
        <v>235</v>
      </c>
      <c r="E456">
        <f>SUM(Table117[[#This Row],[2025]:[2014]])</f>
        <v>10</v>
      </c>
      <c r="F456" s="6"/>
      <c r="G456" s="6"/>
      <c r="H456" s="6">
        <v>5</v>
      </c>
      <c r="I456" s="6">
        <v>4</v>
      </c>
      <c r="J456" s="6">
        <v>1</v>
      </c>
      <c r="K456" s="6"/>
      <c r="L456" s="6"/>
      <c r="M456" s="6"/>
      <c r="N456" s="6"/>
      <c r="O456" s="6"/>
      <c r="P456" s="6"/>
    </row>
    <row r="457" spans="1:16" hidden="1" x14ac:dyDescent="0.35">
      <c r="A457" t="s">
        <v>569</v>
      </c>
      <c r="B457" t="s">
        <v>600</v>
      </c>
      <c r="C457" t="s">
        <v>601</v>
      </c>
      <c r="D457" t="s">
        <v>602</v>
      </c>
      <c r="E457">
        <f>SUM(Table117[[#This Row],[2025]:[2014]])</f>
        <v>2</v>
      </c>
      <c r="F457" s="6"/>
      <c r="G457" s="6">
        <v>2</v>
      </c>
      <c r="H457" s="6"/>
      <c r="I457" s="6"/>
      <c r="J457" s="6"/>
      <c r="K457" s="6"/>
      <c r="L457" s="6"/>
      <c r="M457" s="6"/>
      <c r="N457" s="6"/>
      <c r="O457" s="6"/>
      <c r="P457" s="6"/>
    </row>
    <row r="458" spans="1:16" hidden="1" x14ac:dyDescent="0.35">
      <c r="A458" t="s">
        <v>569</v>
      </c>
      <c r="B458" t="s">
        <v>238</v>
      </c>
      <c r="C458" t="s">
        <v>505</v>
      </c>
      <c r="D458" t="s">
        <v>506</v>
      </c>
      <c r="E458">
        <f>SUM(Table117[[#This Row],[2025]:[2014]])</f>
        <v>1</v>
      </c>
      <c r="F458" s="6"/>
      <c r="G458" s="6"/>
      <c r="H458" s="6"/>
      <c r="I458" s="6">
        <v>1</v>
      </c>
      <c r="J458" s="6"/>
      <c r="K458" s="6"/>
      <c r="L458" s="6"/>
      <c r="M458" s="6"/>
      <c r="N458" s="6"/>
      <c r="O458" s="6"/>
      <c r="P458" s="6"/>
    </row>
    <row r="459" spans="1:16" hidden="1" x14ac:dyDescent="0.35">
      <c r="A459" t="s">
        <v>569</v>
      </c>
      <c r="B459" t="s">
        <v>259</v>
      </c>
      <c r="C459" t="s">
        <v>262</v>
      </c>
      <c r="D459" t="s">
        <v>263</v>
      </c>
      <c r="E459">
        <f>SUM(Table117[[#This Row],[2025]:[2014]])</f>
        <v>7</v>
      </c>
      <c r="F459" s="6"/>
      <c r="G459" s="6"/>
      <c r="H459" s="6">
        <v>2</v>
      </c>
      <c r="I459" s="6"/>
      <c r="J459" s="6">
        <v>1</v>
      </c>
      <c r="K459" s="6">
        <v>1</v>
      </c>
      <c r="L459" s="6">
        <v>1</v>
      </c>
      <c r="M459" s="6">
        <v>2</v>
      </c>
      <c r="N459" s="6"/>
      <c r="O459" s="6"/>
      <c r="P459" s="6"/>
    </row>
    <row r="460" spans="1:16" hidden="1" x14ac:dyDescent="0.35">
      <c r="A460" t="s">
        <v>569</v>
      </c>
      <c r="B460" t="s">
        <v>259</v>
      </c>
      <c r="C460" t="s">
        <v>272</v>
      </c>
      <c r="D460" t="s">
        <v>273</v>
      </c>
      <c r="E460">
        <f>SUM(Table117[[#This Row],[2025]:[2014]])</f>
        <v>1</v>
      </c>
      <c r="F460" s="6"/>
      <c r="G460" s="6"/>
      <c r="H460" s="6"/>
      <c r="I460" s="6"/>
      <c r="J460" s="6"/>
      <c r="K460" s="6"/>
      <c r="L460" s="6"/>
      <c r="M460" s="6">
        <v>1</v>
      </c>
      <c r="N460" s="6"/>
      <c r="O460" s="6"/>
      <c r="P460" s="6"/>
    </row>
    <row r="461" spans="1:16" hidden="1" x14ac:dyDescent="0.35">
      <c r="A461" t="s">
        <v>569</v>
      </c>
      <c r="B461" t="s">
        <v>276</v>
      </c>
      <c r="C461" t="s">
        <v>603</v>
      </c>
      <c r="D461" t="s">
        <v>604</v>
      </c>
      <c r="E461">
        <f>SUM(Table117[[#This Row],[2025]:[2014]])</f>
        <v>1</v>
      </c>
      <c r="F461" s="6"/>
      <c r="G461" s="6"/>
      <c r="H461" s="6"/>
      <c r="I461" s="6"/>
      <c r="J461" s="6"/>
      <c r="K461" s="6"/>
      <c r="L461" s="6"/>
      <c r="M461" s="6"/>
      <c r="N461" s="6">
        <v>1</v>
      </c>
      <c r="O461" s="6"/>
      <c r="P461" s="6"/>
    </row>
    <row r="462" spans="1:16" hidden="1" x14ac:dyDescent="0.35">
      <c r="A462" t="s">
        <v>569</v>
      </c>
      <c r="B462" t="s">
        <v>281</v>
      </c>
      <c r="C462" t="s">
        <v>288</v>
      </c>
      <c r="D462" t="s">
        <v>289</v>
      </c>
      <c r="E462">
        <f>SUM(Table117[[#This Row],[2025]:[2014]])</f>
        <v>1</v>
      </c>
      <c r="F462" s="6"/>
      <c r="G462" s="6"/>
      <c r="H462" s="6"/>
      <c r="I462" s="6"/>
      <c r="J462" s="6"/>
      <c r="K462" s="6"/>
      <c r="L462" s="6">
        <v>1</v>
      </c>
      <c r="M462" s="6"/>
      <c r="N462" s="6"/>
      <c r="O462" s="6"/>
      <c r="P462" s="6"/>
    </row>
    <row r="463" spans="1:16" hidden="1" x14ac:dyDescent="0.35">
      <c r="A463" t="s">
        <v>569</v>
      </c>
      <c r="B463" t="s">
        <v>281</v>
      </c>
      <c r="C463" t="s">
        <v>290</v>
      </c>
      <c r="D463" t="s">
        <v>291</v>
      </c>
      <c r="E463">
        <f>SUM(Table117[[#This Row],[2025]:[2014]])</f>
        <v>2</v>
      </c>
      <c r="F463" s="6"/>
      <c r="G463" s="6"/>
      <c r="H463" s="6"/>
      <c r="I463" s="6"/>
      <c r="J463" s="6"/>
      <c r="K463" s="6"/>
      <c r="L463" s="6"/>
      <c r="M463" s="6">
        <v>2</v>
      </c>
      <c r="N463" s="6"/>
      <c r="O463" s="6"/>
      <c r="P463" s="6"/>
    </row>
    <row r="464" spans="1:16" hidden="1" x14ac:dyDescent="0.35">
      <c r="A464" t="s">
        <v>569</v>
      </c>
      <c r="B464" t="s">
        <v>299</v>
      </c>
      <c r="C464" t="s">
        <v>605</v>
      </c>
      <c r="D464" t="s">
        <v>606</v>
      </c>
      <c r="E464">
        <f>SUM(Table117[[#This Row],[2025]:[2014]])</f>
        <v>1</v>
      </c>
      <c r="F464" s="6"/>
      <c r="G464" s="6"/>
      <c r="H464" s="6"/>
      <c r="I464" s="6"/>
      <c r="J464" s="6"/>
      <c r="K464" s="6"/>
      <c r="L464" s="6"/>
      <c r="M464" s="6"/>
      <c r="N464" s="6">
        <v>1</v>
      </c>
      <c r="O464" s="6"/>
      <c r="P464" s="6"/>
    </row>
    <row r="465" spans="1:16" hidden="1" x14ac:dyDescent="0.35">
      <c r="A465" t="s">
        <v>569</v>
      </c>
      <c r="B465" t="s">
        <v>313</v>
      </c>
      <c r="C465" t="s">
        <v>314</v>
      </c>
      <c r="D465" t="s">
        <v>315</v>
      </c>
      <c r="E465">
        <f>SUM(Table117[[#This Row],[2025]:[2014]])</f>
        <v>9</v>
      </c>
      <c r="F465" s="6"/>
      <c r="G465" s="6">
        <v>3</v>
      </c>
      <c r="H465" s="6">
        <v>6</v>
      </c>
      <c r="I465" s="6"/>
      <c r="J465" s="6"/>
      <c r="K465" s="6"/>
      <c r="L465" s="6"/>
      <c r="M465" s="6"/>
      <c r="N465" s="6"/>
      <c r="O465" s="6"/>
      <c r="P465" s="6"/>
    </row>
    <row r="466" spans="1:16" hidden="1" x14ac:dyDescent="0.35">
      <c r="A466" t="s">
        <v>569</v>
      </c>
      <c r="B466" t="s">
        <v>313</v>
      </c>
      <c r="C466" t="s">
        <v>324</v>
      </c>
      <c r="D466" t="s">
        <v>325</v>
      </c>
      <c r="E466">
        <f>SUM(Table117[[#This Row],[2025]:[2014]])</f>
        <v>10</v>
      </c>
      <c r="F466" s="6"/>
      <c r="G466" s="6"/>
      <c r="H466" s="6">
        <v>4</v>
      </c>
      <c r="I466" s="6">
        <v>3</v>
      </c>
      <c r="J466" s="6">
        <v>3</v>
      </c>
      <c r="K466" s="6"/>
      <c r="L466" s="6"/>
      <c r="M466" s="6"/>
      <c r="N466" s="6"/>
      <c r="O466" s="6"/>
      <c r="P466" s="6"/>
    </row>
    <row r="467" spans="1:16" hidden="1" x14ac:dyDescent="0.35">
      <c r="A467" t="s">
        <v>569</v>
      </c>
      <c r="B467" t="s">
        <v>313</v>
      </c>
      <c r="C467" t="s">
        <v>326</v>
      </c>
      <c r="D467" t="s">
        <v>327</v>
      </c>
      <c r="E467">
        <f>SUM(Table117[[#This Row],[2025]:[2014]])</f>
        <v>30</v>
      </c>
      <c r="F467" s="6"/>
      <c r="G467" s="6">
        <v>3</v>
      </c>
      <c r="H467" s="6">
        <v>7</v>
      </c>
      <c r="I467" s="6">
        <v>7</v>
      </c>
      <c r="J467" s="6">
        <v>6</v>
      </c>
      <c r="K467" s="6">
        <v>5</v>
      </c>
      <c r="L467" s="6">
        <v>2</v>
      </c>
      <c r="M467" s="6"/>
      <c r="N467" s="6"/>
      <c r="O467" s="6"/>
      <c r="P467" s="6"/>
    </row>
    <row r="468" spans="1:16" hidden="1" x14ac:dyDescent="0.35">
      <c r="A468" t="s">
        <v>569</v>
      </c>
      <c r="B468" t="s">
        <v>313</v>
      </c>
      <c r="C468" t="s">
        <v>328</v>
      </c>
      <c r="D468" t="s">
        <v>329</v>
      </c>
      <c r="E468">
        <f>SUM(Table117[[#This Row],[2025]:[2014]])</f>
        <v>5</v>
      </c>
      <c r="F468" s="6">
        <v>2</v>
      </c>
      <c r="G468" s="6"/>
      <c r="H468" s="6">
        <v>1</v>
      </c>
      <c r="I468" s="6">
        <v>2</v>
      </c>
      <c r="J468" s="6"/>
      <c r="K468" s="6"/>
      <c r="L468" s="6"/>
      <c r="M468" s="6"/>
      <c r="N468" s="6"/>
      <c r="O468" s="6"/>
      <c r="P468" s="6"/>
    </row>
    <row r="469" spans="1:16" hidden="1" x14ac:dyDescent="0.35">
      <c r="A469" t="s">
        <v>569</v>
      </c>
      <c r="B469" t="s">
        <v>313</v>
      </c>
      <c r="C469" t="s">
        <v>452</v>
      </c>
      <c r="D469" t="s">
        <v>453</v>
      </c>
      <c r="E469">
        <f>SUM(Table117[[#This Row],[2025]:[2014]])</f>
        <v>2</v>
      </c>
      <c r="F469" s="6">
        <v>1</v>
      </c>
      <c r="G469" s="6"/>
      <c r="H469" s="6">
        <v>1</v>
      </c>
      <c r="I469" s="6"/>
      <c r="J469" s="6"/>
      <c r="K469" s="6"/>
      <c r="L469" s="6"/>
      <c r="M469" s="6"/>
      <c r="N469" s="6"/>
      <c r="O469" s="6"/>
      <c r="P469" s="6"/>
    </row>
    <row r="470" spans="1:16" hidden="1" x14ac:dyDescent="0.35">
      <c r="A470" t="s">
        <v>569</v>
      </c>
      <c r="B470" t="s">
        <v>330</v>
      </c>
      <c r="C470" t="s">
        <v>106</v>
      </c>
      <c r="D470" t="s">
        <v>331</v>
      </c>
      <c r="E470">
        <f>SUM(Table117[[#This Row],[2025]:[2014]])</f>
        <v>243</v>
      </c>
      <c r="F470" s="6">
        <v>20</v>
      </c>
      <c r="G470" s="6">
        <v>35</v>
      </c>
      <c r="H470" s="6">
        <v>27</v>
      </c>
      <c r="I470" s="6">
        <v>15</v>
      </c>
      <c r="J470" s="6">
        <v>19</v>
      </c>
      <c r="K470" s="6">
        <v>55</v>
      </c>
      <c r="L470" s="6">
        <v>31</v>
      </c>
      <c r="M470" s="6">
        <v>15</v>
      </c>
      <c r="N470" s="6">
        <v>13</v>
      </c>
      <c r="O470" s="6">
        <v>6</v>
      </c>
      <c r="P470" s="6">
        <v>7</v>
      </c>
    </row>
    <row r="471" spans="1:16" hidden="1" x14ac:dyDescent="0.35">
      <c r="A471" t="s">
        <v>569</v>
      </c>
      <c r="B471" t="s">
        <v>330</v>
      </c>
      <c r="C471" t="s">
        <v>106</v>
      </c>
      <c r="D471" t="s">
        <v>332</v>
      </c>
      <c r="E471">
        <f>SUM(Table117[[#This Row],[2025]:[2014]])</f>
        <v>68</v>
      </c>
      <c r="F471" s="6"/>
      <c r="G471" s="6"/>
      <c r="H471" s="6">
        <v>5</v>
      </c>
      <c r="I471" s="6">
        <v>21</v>
      </c>
      <c r="J471" s="6"/>
      <c r="K471" s="6"/>
      <c r="L471" s="6">
        <v>30</v>
      </c>
      <c r="M471" s="6">
        <v>7</v>
      </c>
      <c r="N471" s="6">
        <v>2</v>
      </c>
      <c r="O471" s="6"/>
      <c r="P471" s="6">
        <v>3</v>
      </c>
    </row>
    <row r="472" spans="1:16" hidden="1" x14ac:dyDescent="0.35">
      <c r="A472" t="s">
        <v>569</v>
      </c>
      <c r="B472" t="s">
        <v>330</v>
      </c>
      <c r="C472" t="s">
        <v>106</v>
      </c>
      <c r="D472" t="s">
        <v>333</v>
      </c>
      <c r="E472">
        <f>SUM(Table117[[#This Row],[2025]:[2014]])</f>
        <v>3</v>
      </c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>
        <v>3</v>
      </c>
    </row>
    <row r="473" spans="1:16" hidden="1" x14ac:dyDescent="0.35">
      <c r="A473" t="s">
        <v>569</v>
      </c>
      <c r="B473" t="s">
        <v>330</v>
      </c>
      <c r="C473" t="s">
        <v>106</v>
      </c>
      <c r="D473" t="s">
        <v>454</v>
      </c>
      <c r="E473">
        <f>SUM(Table117[[#This Row],[2025]:[2014]])</f>
        <v>159</v>
      </c>
      <c r="F473" s="6"/>
      <c r="G473" s="6">
        <v>1</v>
      </c>
      <c r="H473" s="6">
        <v>2</v>
      </c>
      <c r="I473" s="6">
        <v>67</v>
      </c>
      <c r="J473" s="6">
        <v>89</v>
      </c>
      <c r="K473" s="6"/>
      <c r="L473" s="6"/>
      <c r="M473" s="6"/>
      <c r="N473" s="6"/>
      <c r="O473" s="6"/>
      <c r="P473" s="6"/>
    </row>
    <row r="474" spans="1:16" hidden="1" x14ac:dyDescent="0.35">
      <c r="A474" t="s">
        <v>569</v>
      </c>
      <c r="B474" t="s">
        <v>330</v>
      </c>
      <c r="C474" t="s">
        <v>334</v>
      </c>
      <c r="D474" t="s">
        <v>335</v>
      </c>
      <c r="E474">
        <f>SUM(Table117[[#This Row],[2025]:[2014]])</f>
        <v>85</v>
      </c>
      <c r="F474" s="6"/>
      <c r="G474" s="6"/>
      <c r="H474" s="6">
        <v>3</v>
      </c>
      <c r="I474" s="6">
        <v>3</v>
      </c>
      <c r="J474" s="6">
        <v>22</v>
      </c>
      <c r="K474" s="6">
        <v>24</v>
      </c>
      <c r="L474" s="6">
        <v>12</v>
      </c>
      <c r="M474" s="6">
        <v>12</v>
      </c>
      <c r="N474" s="6">
        <v>5</v>
      </c>
      <c r="O474" s="6"/>
      <c r="P474" s="6">
        <v>4</v>
      </c>
    </row>
    <row r="475" spans="1:16" hidden="1" x14ac:dyDescent="0.35">
      <c r="A475" t="s">
        <v>569</v>
      </c>
      <c r="B475" t="s">
        <v>330</v>
      </c>
      <c r="C475" t="s">
        <v>338</v>
      </c>
      <c r="D475" t="s">
        <v>339</v>
      </c>
      <c r="E475">
        <f>SUM(Table117[[#This Row],[2025]:[2014]])</f>
        <v>1</v>
      </c>
      <c r="F475" s="6"/>
      <c r="G475" s="6"/>
      <c r="H475" s="6"/>
      <c r="I475" s="6"/>
      <c r="J475" s="6"/>
      <c r="K475" s="6"/>
      <c r="L475" s="6">
        <v>1</v>
      </c>
      <c r="M475" s="6"/>
      <c r="N475" s="6"/>
      <c r="O475" s="6"/>
      <c r="P475" s="6"/>
    </row>
    <row r="476" spans="1:16" hidden="1" x14ac:dyDescent="0.35">
      <c r="A476" t="s">
        <v>569</v>
      </c>
      <c r="B476" t="s">
        <v>330</v>
      </c>
      <c r="C476" t="s">
        <v>348</v>
      </c>
      <c r="D476" t="s">
        <v>349</v>
      </c>
      <c r="E476">
        <f>SUM(Table117[[#This Row],[2025]:[2014]])</f>
        <v>134</v>
      </c>
      <c r="F476" s="6">
        <v>3</v>
      </c>
      <c r="G476" s="6">
        <v>24</v>
      </c>
      <c r="H476" s="6">
        <v>14</v>
      </c>
      <c r="I476" s="6">
        <v>18</v>
      </c>
      <c r="J476" s="6">
        <v>19</v>
      </c>
      <c r="K476" s="6">
        <v>20</v>
      </c>
      <c r="L476" s="6">
        <v>6</v>
      </c>
      <c r="M476" s="6">
        <v>11</v>
      </c>
      <c r="N476" s="6">
        <v>8</v>
      </c>
      <c r="O476" s="6">
        <v>2</v>
      </c>
      <c r="P476" s="6">
        <v>9</v>
      </c>
    </row>
    <row r="477" spans="1:16" hidden="1" x14ac:dyDescent="0.35">
      <c r="A477" t="s">
        <v>569</v>
      </c>
      <c r="B477" t="s">
        <v>330</v>
      </c>
      <c r="C477" t="s">
        <v>350</v>
      </c>
      <c r="D477" t="s">
        <v>351</v>
      </c>
      <c r="E477">
        <f>SUM(Table117[[#This Row],[2025]:[2014]])</f>
        <v>5</v>
      </c>
      <c r="F477" s="6"/>
      <c r="G477" s="6"/>
      <c r="H477" s="6">
        <v>1</v>
      </c>
      <c r="I477" s="6"/>
      <c r="J477" s="6"/>
      <c r="K477" s="6">
        <v>1</v>
      </c>
      <c r="L477" s="6"/>
      <c r="M477" s="6">
        <v>2</v>
      </c>
      <c r="N477" s="6">
        <v>1</v>
      </c>
      <c r="O477" s="6"/>
      <c r="P477" s="6"/>
    </row>
    <row r="478" spans="1:16" hidden="1" x14ac:dyDescent="0.35">
      <c r="A478" t="s">
        <v>569</v>
      </c>
      <c r="B478" t="s">
        <v>330</v>
      </c>
      <c r="C478" t="s">
        <v>352</v>
      </c>
      <c r="D478" t="s">
        <v>353</v>
      </c>
      <c r="E478">
        <f>SUM(Table117[[#This Row],[2025]:[2014]])</f>
        <v>1</v>
      </c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>
        <v>1</v>
      </c>
    </row>
    <row r="479" spans="1:16" hidden="1" x14ac:dyDescent="0.35">
      <c r="A479" t="s">
        <v>569</v>
      </c>
      <c r="B479" t="s">
        <v>330</v>
      </c>
      <c r="C479" t="s">
        <v>354</v>
      </c>
      <c r="D479" t="s">
        <v>355</v>
      </c>
      <c r="E479">
        <f>SUM(Table117[[#This Row],[2025]:[2014]])</f>
        <v>1</v>
      </c>
      <c r="F479" s="6"/>
      <c r="G479" s="6"/>
      <c r="H479" s="6">
        <v>1</v>
      </c>
      <c r="I479" s="6"/>
      <c r="J479" s="6"/>
      <c r="K479" s="6"/>
      <c r="L479" s="6"/>
      <c r="M479" s="6"/>
      <c r="N479" s="6"/>
      <c r="O479" s="6"/>
      <c r="P479" s="6"/>
    </row>
    <row r="480" spans="1:16" hidden="1" x14ac:dyDescent="0.35">
      <c r="A480" t="s">
        <v>569</v>
      </c>
      <c r="B480" t="s">
        <v>330</v>
      </c>
      <c r="C480" t="s">
        <v>356</v>
      </c>
      <c r="D480" t="s">
        <v>357</v>
      </c>
      <c r="E480">
        <f>SUM(Table117[[#This Row],[2025]:[2014]])</f>
        <v>2</v>
      </c>
      <c r="F480" s="6">
        <v>1</v>
      </c>
      <c r="G480" s="6"/>
      <c r="H480" s="6"/>
      <c r="I480" s="6"/>
      <c r="J480" s="6">
        <v>1</v>
      </c>
      <c r="K480" s="6"/>
      <c r="L480" s="6"/>
      <c r="M480" s="6"/>
      <c r="N480" s="6"/>
      <c r="O480" s="6"/>
      <c r="P480" s="6"/>
    </row>
    <row r="481" spans="1:17" hidden="1" x14ac:dyDescent="0.35">
      <c r="A481" t="s">
        <v>569</v>
      </c>
      <c r="B481" t="s">
        <v>330</v>
      </c>
      <c r="C481" t="s">
        <v>358</v>
      </c>
      <c r="D481" t="s">
        <v>359</v>
      </c>
      <c r="E481">
        <f>SUM(Table117[[#This Row],[2025]:[2014]])</f>
        <v>4</v>
      </c>
      <c r="F481" s="6"/>
      <c r="G481" s="6"/>
      <c r="H481" s="6"/>
      <c r="I481" s="6"/>
      <c r="J481" s="6"/>
      <c r="K481" s="6"/>
      <c r="L481" s="6">
        <v>1</v>
      </c>
      <c r="M481" s="6"/>
      <c r="N481" s="6">
        <v>2</v>
      </c>
      <c r="O481" s="6"/>
      <c r="P481" s="6">
        <v>1</v>
      </c>
    </row>
    <row r="482" spans="1:17" hidden="1" x14ac:dyDescent="0.35">
      <c r="A482" t="s">
        <v>569</v>
      </c>
      <c r="B482" t="s">
        <v>330</v>
      </c>
      <c r="C482" t="s">
        <v>360</v>
      </c>
      <c r="D482" t="s">
        <v>361</v>
      </c>
      <c r="E482">
        <f>SUM(Table117[[#This Row],[2025]:[2014]])</f>
        <v>27</v>
      </c>
      <c r="F482" s="6"/>
      <c r="G482" s="6">
        <v>1</v>
      </c>
      <c r="H482" s="6"/>
      <c r="I482" s="6">
        <v>1</v>
      </c>
      <c r="J482" s="6">
        <v>5</v>
      </c>
      <c r="K482" s="6">
        <v>7</v>
      </c>
      <c r="L482" s="6">
        <v>8</v>
      </c>
      <c r="M482" s="6">
        <v>3</v>
      </c>
      <c r="N482" s="6">
        <v>2</v>
      </c>
      <c r="O482" s="6"/>
      <c r="P482" s="6"/>
    </row>
    <row r="483" spans="1:17" hidden="1" x14ac:dyDescent="0.35">
      <c r="A483" t="s">
        <v>569</v>
      </c>
      <c r="B483" t="s">
        <v>330</v>
      </c>
      <c r="C483" t="s">
        <v>362</v>
      </c>
      <c r="D483" t="s">
        <v>363</v>
      </c>
      <c r="E483">
        <f>SUM(Table117[[#This Row],[2025]:[2014]])</f>
        <v>1</v>
      </c>
      <c r="F483" s="6"/>
      <c r="G483" s="6">
        <v>1</v>
      </c>
      <c r="H483" s="6"/>
      <c r="I483" s="6"/>
      <c r="J483" s="6"/>
      <c r="K483" s="6"/>
      <c r="L483" s="6"/>
      <c r="M483" s="6"/>
      <c r="N483" s="6"/>
      <c r="O483" s="6"/>
      <c r="P483" s="6"/>
    </row>
    <row r="484" spans="1:17" hidden="1" x14ac:dyDescent="0.35">
      <c r="A484" t="s">
        <v>569</v>
      </c>
      <c r="B484" t="s">
        <v>330</v>
      </c>
      <c r="C484" t="s">
        <v>364</v>
      </c>
      <c r="D484" t="s">
        <v>365</v>
      </c>
      <c r="E484">
        <f>SUM(Table117[[#This Row],[2025]:[2014]])</f>
        <v>6</v>
      </c>
      <c r="F484" s="6"/>
      <c r="G484" s="6">
        <v>2</v>
      </c>
      <c r="H484" s="6">
        <v>0</v>
      </c>
      <c r="I484" s="6">
        <v>2</v>
      </c>
      <c r="J484" s="6"/>
      <c r="K484" s="6"/>
      <c r="L484" s="6"/>
      <c r="M484" s="6"/>
      <c r="N484" s="6"/>
      <c r="O484" s="6"/>
      <c r="P484" s="6">
        <v>2</v>
      </c>
    </row>
    <row r="485" spans="1:17" hidden="1" x14ac:dyDescent="0.35">
      <c r="A485" t="s">
        <v>569</v>
      </c>
      <c r="B485" t="s">
        <v>330</v>
      </c>
      <c r="C485" t="s">
        <v>607</v>
      </c>
      <c r="D485" t="s">
        <v>608</v>
      </c>
      <c r="E485">
        <f>SUM(Table117[[#This Row],[2025]:[2014]])</f>
        <v>0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>
        <v>0</v>
      </c>
    </row>
    <row r="486" spans="1:17" hidden="1" x14ac:dyDescent="0.35">
      <c r="A486" t="s">
        <v>569</v>
      </c>
      <c r="B486" t="s">
        <v>330</v>
      </c>
      <c r="C486" t="s">
        <v>609</v>
      </c>
      <c r="D486" t="s">
        <v>610</v>
      </c>
      <c r="E486">
        <f>SUM(Table117[[#This Row],[2025]:[2014]])</f>
        <v>0</v>
      </c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>
        <v>0</v>
      </c>
    </row>
    <row r="487" spans="1:17" hidden="1" x14ac:dyDescent="0.35">
      <c r="A487" t="s">
        <v>569</v>
      </c>
      <c r="B487" t="s">
        <v>330</v>
      </c>
      <c r="C487" t="s">
        <v>611</v>
      </c>
      <c r="D487" t="s">
        <v>612</v>
      </c>
      <c r="E487">
        <f>SUM(Table117[[#This Row],[2025]:[2014]])</f>
        <v>1</v>
      </c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>
        <v>1</v>
      </c>
    </row>
    <row r="488" spans="1:17" hidden="1" x14ac:dyDescent="0.35">
      <c r="A488" t="s">
        <v>569</v>
      </c>
      <c r="B488" t="s">
        <v>330</v>
      </c>
      <c r="C488" t="s">
        <v>373</v>
      </c>
      <c r="D488" t="s">
        <v>374</v>
      </c>
      <c r="E488">
        <f>SUM(Table117[[#This Row],[2025]:[2014]])</f>
        <v>2</v>
      </c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>
        <v>2</v>
      </c>
    </row>
    <row r="489" spans="1:17" hidden="1" x14ac:dyDescent="0.35">
      <c r="A489" t="s">
        <v>569</v>
      </c>
      <c r="B489" t="s">
        <v>330</v>
      </c>
      <c r="C489" t="s">
        <v>613</v>
      </c>
      <c r="D489" t="s">
        <v>614</v>
      </c>
      <c r="E489">
        <f>SUM(Table117[[#This Row],[2025]:[2014]])</f>
        <v>1</v>
      </c>
      <c r="F489" s="6"/>
      <c r="G489" s="6"/>
      <c r="H489" s="6">
        <v>1</v>
      </c>
      <c r="I489" s="6"/>
      <c r="J489" s="6"/>
      <c r="K489" s="6"/>
      <c r="L489" s="6"/>
      <c r="M489" s="6"/>
      <c r="N489" s="6"/>
      <c r="O489" s="6"/>
      <c r="P489" s="6"/>
    </row>
    <row r="490" spans="1:17" hidden="1" x14ac:dyDescent="0.35">
      <c r="A490" t="s">
        <v>569</v>
      </c>
      <c r="B490" t="s">
        <v>330</v>
      </c>
      <c r="C490" t="s">
        <v>535</v>
      </c>
      <c r="D490" t="s">
        <v>536</v>
      </c>
      <c r="E490">
        <f>SUM(Table117[[#This Row],[2025]:[2014]])</f>
        <v>1</v>
      </c>
      <c r="F490" s="6"/>
      <c r="G490" s="6"/>
      <c r="H490" s="6">
        <v>1</v>
      </c>
      <c r="I490" s="6"/>
      <c r="J490" s="6"/>
      <c r="K490" s="6"/>
      <c r="L490" s="6"/>
      <c r="M490" s="6"/>
      <c r="N490" s="6"/>
      <c r="O490" s="6"/>
      <c r="P490" s="6"/>
    </row>
    <row r="491" spans="1:17" hidden="1" x14ac:dyDescent="0.35">
      <c r="A491" t="s">
        <v>569</v>
      </c>
      <c r="B491" t="s">
        <v>330</v>
      </c>
      <c r="C491" t="s">
        <v>405</v>
      </c>
      <c r="D491" t="s">
        <v>406</v>
      </c>
      <c r="E491">
        <f>SUM(Table117[[#This Row],[2025]:[2014]])</f>
        <v>1</v>
      </c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>
        <v>1</v>
      </c>
    </row>
    <row r="492" spans="1:17" hidden="1" x14ac:dyDescent="0.35">
      <c r="A492" t="s">
        <v>569</v>
      </c>
      <c r="B492" t="s">
        <v>330</v>
      </c>
      <c r="C492" t="s">
        <v>407</v>
      </c>
      <c r="D492" t="s">
        <v>408</v>
      </c>
      <c r="E492">
        <f>SUM(Table117[[#This Row],[2025]:[2014]])</f>
        <v>1</v>
      </c>
      <c r="F492" s="6"/>
      <c r="G492" s="6"/>
      <c r="H492" s="6"/>
      <c r="I492" s="6"/>
      <c r="J492" s="6"/>
      <c r="K492" s="6"/>
      <c r="L492" s="6"/>
      <c r="M492" s="6">
        <v>1</v>
      </c>
      <c r="N492" s="6"/>
      <c r="O492" s="6"/>
      <c r="P492" s="6"/>
    </row>
    <row r="493" spans="1:17" hidden="1" x14ac:dyDescent="0.35">
      <c r="A493" t="s">
        <v>569</v>
      </c>
      <c r="B493" t="s">
        <v>330</v>
      </c>
      <c r="C493" t="s">
        <v>409</v>
      </c>
      <c r="D493" t="s">
        <v>410</v>
      </c>
      <c r="E493">
        <f>SUM(Table117[[#This Row],[2025]:[2014]])</f>
        <v>1</v>
      </c>
      <c r="F493" s="6"/>
      <c r="G493" s="6"/>
      <c r="H493" s="6">
        <v>1</v>
      </c>
      <c r="I493" s="6"/>
      <c r="J493" s="6"/>
      <c r="K493" s="6"/>
      <c r="L493" s="6"/>
      <c r="M493" s="6"/>
      <c r="N493" s="6"/>
      <c r="O493" s="6"/>
      <c r="P493" s="6"/>
    </row>
    <row r="494" spans="1:17" hidden="1" x14ac:dyDescent="0.35">
      <c r="A494" t="s">
        <v>615</v>
      </c>
      <c r="B494" t="s">
        <v>110</v>
      </c>
      <c r="C494" t="s">
        <v>616</v>
      </c>
      <c r="D494" t="s">
        <v>617</v>
      </c>
      <c r="E494">
        <f>SUM(Table117[[#This Row],[2025]:[2014]])</f>
        <v>1</v>
      </c>
      <c r="H494" s="6"/>
      <c r="I494" s="6"/>
      <c r="L494" s="6"/>
      <c r="M494" s="6">
        <v>-1</v>
      </c>
      <c r="N494" s="6"/>
      <c r="O494" s="6"/>
      <c r="P494" s="6">
        <v>2</v>
      </c>
      <c r="Q494" s="6"/>
    </row>
    <row r="495" spans="1:17" hidden="1" x14ac:dyDescent="0.35">
      <c r="A495" t="s">
        <v>615</v>
      </c>
      <c r="B495" t="s">
        <v>464</v>
      </c>
      <c r="C495" t="s">
        <v>465</v>
      </c>
      <c r="D495" t="s">
        <v>466</v>
      </c>
      <c r="E495">
        <f>SUM(Table117[[#This Row],[2025]:[2014]])</f>
        <v>0</v>
      </c>
      <c r="H495" s="6">
        <v>0</v>
      </c>
      <c r="I495" s="6"/>
      <c r="L495" s="6"/>
      <c r="M495" s="6"/>
      <c r="N495" s="6"/>
      <c r="O495" s="6"/>
      <c r="P495" s="6"/>
      <c r="Q495" s="6"/>
    </row>
    <row r="496" spans="1:17" hidden="1" x14ac:dyDescent="0.35">
      <c r="A496" t="s">
        <v>615</v>
      </c>
      <c r="B496" t="s">
        <v>124</v>
      </c>
      <c r="C496" t="s">
        <v>618</v>
      </c>
      <c r="D496" t="s">
        <v>619</v>
      </c>
      <c r="E496">
        <f>SUM(Table117[[#This Row],[2025]:[2014]])</f>
        <v>1</v>
      </c>
      <c r="H496" s="6"/>
      <c r="I496" s="6"/>
      <c r="L496" s="6"/>
      <c r="M496" s="6"/>
      <c r="N496" s="6"/>
      <c r="O496" s="6"/>
      <c r="P496" s="6"/>
      <c r="Q496" s="6">
        <v>1</v>
      </c>
    </row>
    <row r="497" spans="1:17" hidden="1" x14ac:dyDescent="0.35">
      <c r="A497" t="s">
        <v>615</v>
      </c>
      <c r="B497" t="s">
        <v>130</v>
      </c>
      <c r="C497" t="s">
        <v>106</v>
      </c>
      <c r="D497" t="s">
        <v>417</v>
      </c>
      <c r="E497">
        <f>SUM(Table117[[#This Row],[2025]:[2014]])</f>
        <v>1</v>
      </c>
      <c r="H497" s="6"/>
      <c r="I497" s="6"/>
      <c r="L497" s="6"/>
      <c r="M497" s="6">
        <v>1</v>
      </c>
      <c r="N497" s="6"/>
      <c r="O497" s="6"/>
      <c r="P497" s="6"/>
      <c r="Q497" s="6"/>
    </row>
    <row r="498" spans="1:17" hidden="1" x14ac:dyDescent="0.35">
      <c r="A498" t="s">
        <v>615</v>
      </c>
      <c r="B498" t="s">
        <v>130</v>
      </c>
      <c r="C498" t="s">
        <v>106</v>
      </c>
      <c r="D498" t="s">
        <v>132</v>
      </c>
      <c r="E498">
        <f>SUM(Table117[[#This Row],[2025]:[2014]])</f>
        <v>6</v>
      </c>
      <c r="H498" s="6"/>
      <c r="I498" s="6"/>
      <c r="L498" s="6"/>
      <c r="M498" s="6"/>
      <c r="N498" s="6"/>
      <c r="O498" s="6">
        <v>6</v>
      </c>
      <c r="P498" s="6"/>
      <c r="Q498" s="6"/>
    </row>
    <row r="499" spans="1:17" hidden="1" x14ac:dyDescent="0.35">
      <c r="A499" t="s">
        <v>615</v>
      </c>
      <c r="B499" t="s">
        <v>130</v>
      </c>
      <c r="C499" t="s">
        <v>106</v>
      </c>
      <c r="D499" t="s">
        <v>133</v>
      </c>
      <c r="E499">
        <f>SUM(Table117[[#This Row],[2025]:[2014]])</f>
        <v>1</v>
      </c>
      <c r="H499" s="6"/>
      <c r="I499" s="6"/>
      <c r="L499" s="6"/>
      <c r="M499" s="6">
        <v>1</v>
      </c>
      <c r="N499" s="6"/>
      <c r="O499" s="6"/>
      <c r="P499" s="6"/>
      <c r="Q499" s="6"/>
    </row>
    <row r="500" spans="1:17" hidden="1" x14ac:dyDescent="0.35">
      <c r="A500" t="s">
        <v>615</v>
      </c>
      <c r="B500" t="s">
        <v>150</v>
      </c>
      <c r="C500" t="s">
        <v>620</v>
      </c>
      <c r="D500" t="s">
        <v>621</v>
      </c>
      <c r="E500">
        <f>SUM(Table117[[#This Row],[2025]:[2014]])</f>
        <v>50</v>
      </c>
      <c r="H500" s="6"/>
      <c r="I500" s="6"/>
      <c r="L500" s="6"/>
      <c r="M500" s="6"/>
      <c r="N500" s="6"/>
      <c r="O500" s="6">
        <v>5</v>
      </c>
      <c r="P500" s="6">
        <v>21</v>
      </c>
      <c r="Q500" s="6">
        <v>24</v>
      </c>
    </row>
    <row r="501" spans="1:17" hidden="1" x14ac:dyDescent="0.35">
      <c r="A501" t="s">
        <v>615</v>
      </c>
      <c r="B501" t="s">
        <v>622</v>
      </c>
      <c r="C501" t="s">
        <v>623</v>
      </c>
      <c r="D501" t="s">
        <v>624</v>
      </c>
      <c r="E501">
        <f>SUM(Table117[[#This Row],[2025]:[2014]])</f>
        <v>1</v>
      </c>
      <c r="H501" s="6"/>
      <c r="I501" s="6"/>
      <c r="L501" s="6"/>
      <c r="M501" s="6"/>
      <c r="N501" s="6">
        <v>1</v>
      </c>
      <c r="O501" s="6"/>
      <c r="P501" s="6"/>
      <c r="Q501" s="6"/>
    </row>
    <row r="502" spans="1:17" hidden="1" x14ac:dyDescent="0.35">
      <c r="A502" t="s">
        <v>615</v>
      </c>
      <c r="B502" t="s">
        <v>625</v>
      </c>
      <c r="C502" t="s">
        <v>626</v>
      </c>
      <c r="D502" t="s">
        <v>627</v>
      </c>
      <c r="E502">
        <f>SUM(Table117[[#This Row],[2025]:[2014]])</f>
        <v>3</v>
      </c>
      <c r="H502" s="6"/>
      <c r="I502" s="6"/>
      <c r="L502" s="6"/>
      <c r="M502" s="6"/>
      <c r="N502" s="6"/>
      <c r="O502" s="6">
        <v>3</v>
      </c>
      <c r="P502" s="6"/>
      <c r="Q502" s="6"/>
    </row>
    <row r="503" spans="1:17" hidden="1" x14ac:dyDescent="0.35">
      <c r="A503" t="s">
        <v>615</v>
      </c>
      <c r="B503" t="s">
        <v>625</v>
      </c>
      <c r="C503" t="s">
        <v>628</v>
      </c>
      <c r="D503" t="s">
        <v>629</v>
      </c>
      <c r="E503">
        <f>SUM(Table117[[#This Row],[2025]:[2014]])</f>
        <v>1</v>
      </c>
      <c r="H503" s="6"/>
      <c r="I503" s="6"/>
      <c r="L503" s="6">
        <v>1</v>
      </c>
      <c r="M503" s="6"/>
      <c r="N503" s="6"/>
      <c r="O503" s="6"/>
      <c r="P503" s="6"/>
      <c r="Q503" s="6"/>
    </row>
    <row r="504" spans="1:17" hidden="1" x14ac:dyDescent="0.35">
      <c r="A504" t="s">
        <v>615</v>
      </c>
      <c r="B504" t="s">
        <v>176</v>
      </c>
      <c r="C504" t="s">
        <v>630</v>
      </c>
      <c r="D504" t="s">
        <v>631</v>
      </c>
      <c r="E504">
        <f>SUM(Table117[[#This Row],[2025]:[2014]])</f>
        <v>1</v>
      </c>
      <c r="H504" s="6"/>
      <c r="I504" s="6"/>
      <c r="L504" s="6"/>
      <c r="M504" s="6"/>
      <c r="N504" s="6">
        <v>1</v>
      </c>
      <c r="O504" s="6"/>
      <c r="P504" s="6"/>
      <c r="Q504" s="6"/>
    </row>
    <row r="505" spans="1:17" hidden="1" x14ac:dyDescent="0.35">
      <c r="A505" t="s">
        <v>615</v>
      </c>
      <c r="B505" t="s">
        <v>201</v>
      </c>
      <c r="C505" t="s">
        <v>106</v>
      </c>
      <c r="D505" t="s">
        <v>202</v>
      </c>
      <c r="E505">
        <f>SUM(Table117[[#This Row],[2025]:[2014]])</f>
        <v>3</v>
      </c>
      <c r="H505" s="6"/>
      <c r="I505" s="6"/>
      <c r="L505" s="6"/>
      <c r="M505" s="6"/>
      <c r="N505" s="6"/>
      <c r="O505" s="6">
        <v>3</v>
      </c>
      <c r="P505" s="6"/>
      <c r="Q505" s="6"/>
    </row>
    <row r="506" spans="1:17" hidden="1" x14ac:dyDescent="0.35">
      <c r="A506" t="s">
        <v>615</v>
      </c>
      <c r="B506" t="s">
        <v>203</v>
      </c>
      <c r="C506" t="s">
        <v>212</v>
      </c>
      <c r="D506" t="s">
        <v>213</v>
      </c>
      <c r="E506">
        <f>SUM(Table117[[#This Row],[2025]:[2014]])</f>
        <v>1</v>
      </c>
      <c r="H506" s="6"/>
      <c r="I506" s="6"/>
      <c r="L506" s="6"/>
      <c r="M506" s="6"/>
      <c r="N506" s="6"/>
      <c r="O506" s="6">
        <v>1</v>
      </c>
      <c r="P506" s="6"/>
      <c r="Q506" s="6"/>
    </row>
    <row r="507" spans="1:17" hidden="1" x14ac:dyDescent="0.35">
      <c r="A507" t="s">
        <v>615</v>
      </c>
      <c r="B507" t="s">
        <v>229</v>
      </c>
      <c r="C507" t="s">
        <v>106</v>
      </c>
      <c r="D507" t="s">
        <v>231</v>
      </c>
      <c r="E507">
        <f>SUM(Table117[[#This Row],[2025]:[2014]])</f>
        <v>2</v>
      </c>
      <c r="H507" s="6"/>
      <c r="I507" s="6"/>
      <c r="L507" s="6"/>
      <c r="M507" s="6"/>
      <c r="N507" s="6"/>
      <c r="O507" s="6">
        <v>2</v>
      </c>
      <c r="P507" s="6"/>
      <c r="Q507" s="6"/>
    </row>
    <row r="508" spans="1:17" hidden="1" x14ac:dyDescent="0.35">
      <c r="A508" t="s">
        <v>615</v>
      </c>
      <c r="B508" t="s">
        <v>229</v>
      </c>
      <c r="C508" t="s">
        <v>106</v>
      </c>
      <c r="D508" t="s">
        <v>232</v>
      </c>
      <c r="E508">
        <f>SUM(Table117[[#This Row],[2025]:[2014]])</f>
        <v>1</v>
      </c>
      <c r="H508" s="6"/>
      <c r="I508" s="6"/>
      <c r="L508" s="6"/>
      <c r="M508" s="6">
        <v>1</v>
      </c>
      <c r="N508" s="6"/>
      <c r="O508" s="6"/>
      <c r="P508" s="6"/>
      <c r="Q508" s="6"/>
    </row>
    <row r="509" spans="1:17" hidden="1" x14ac:dyDescent="0.35">
      <c r="A509" t="s">
        <v>615</v>
      </c>
      <c r="B509" t="s">
        <v>600</v>
      </c>
      <c r="C509" t="s">
        <v>632</v>
      </c>
      <c r="D509" t="s">
        <v>633</v>
      </c>
      <c r="E509">
        <f>SUM(Table117[[#This Row],[2025]:[2014]])</f>
        <v>1</v>
      </c>
      <c r="H509" s="6"/>
      <c r="I509" s="6"/>
      <c r="L509" s="6"/>
      <c r="M509" s="6"/>
      <c r="N509" s="6">
        <v>1</v>
      </c>
      <c r="O509" s="6"/>
      <c r="P509" s="6"/>
      <c r="Q509" s="6"/>
    </row>
    <row r="510" spans="1:17" hidden="1" x14ac:dyDescent="0.35">
      <c r="A510" t="s">
        <v>615</v>
      </c>
      <c r="B510" t="s">
        <v>259</v>
      </c>
      <c r="C510" t="s">
        <v>634</v>
      </c>
      <c r="D510" t="s">
        <v>635</v>
      </c>
      <c r="E510">
        <f>SUM(Table117[[#This Row],[2025]:[2014]])</f>
        <v>5</v>
      </c>
      <c r="H510" s="6"/>
      <c r="I510" s="6"/>
      <c r="L510" s="6"/>
      <c r="M510" s="6"/>
      <c r="N510" s="6"/>
      <c r="O510" s="6"/>
      <c r="P510" s="6">
        <v>2</v>
      </c>
      <c r="Q510" s="6">
        <v>3</v>
      </c>
    </row>
    <row r="511" spans="1:17" hidden="1" x14ac:dyDescent="0.35">
      <c r="A511" t="s">
        <v>615</v>
      </c>
      <c r="B511" t="s">
        <v>281</v>
      </c>
      <c r="C511" t="s">
        <v>288</v>
      </c>
      <c r="D511" t="s">
        <v>289</v>
      </c>
      <c r="E511">
        <f>SUM(Table117[[#This Row],[2025]:[2014]])</f>
        <v>1</v>
      </c>
      <c r="H511" s="6"/>
      <c r="I511" s="6"/>
      <c r="L511" s="6"/>
      <c r="M511" s="6"/>
      <c r="N511" s="6"/>
      <c r="O511" s="6">
        <v>1</v>
      </c>
      <c r="P511" s="6"/>
      <c r="Q511" s="6"/>
    </row>
    <row r="512" spans="1:17" hidden="1" x14ac:dyDescent="0.35">
      <c r="A512" t="s">
        <v>615</v>
      </c>
      <c r="B512" t="s">
        <v>281</v>
      </c>
      <c r="C512" t="s">
        <v>561</v>
      </c>
      <c r="D512" t="s">
        <v>562</v>
      </c>
      <c r="E512">
        <f>SUM(Table117[[#This Row],[2025]:[2014]])</f>
        <v>2</v>
      </c>
      <c r="H512" s="6"/>
      <c r="I512" s="6"/>
      <c r="L512" s="6"/>
      <c r="M512" s="6"/>
      <c r="N512" s="6">
        <v>2</v>
      </c>
      <c r="O512" s="6"/>
      <c r="P512" s="6"/>
      <c r="Q512" s="6"/>
    </row>
    <row r="513" spans="1:17" hidden="1" x14ac:dyDescent="0.35">
      <c r="A513" t="s">
        <v>615</v>
      </c>
      <c r="B513" t="s">
        <v>281</v>
      </c>
      <c r="C513" t="s">
        <v>290</v>
      </c>
      <c r="D513" t="s">
        <v>291</v>
      </c>
      <c r="E513">
        <f>SUM(Table117[[#This Row],[2025]:[2014]])</f>
        <v>5</v>
      </c>
      <c r="H513" s="6"/>
      <c r="I513" s="6"/>
      <c r="L513" s="6"/>
      <c r="M513" s="6"/>
      <c r="N513" s="6"/>
      <c r="O513" s="6"/>
      <c r="P513" s="6"/>
      <c r="Q513" s="6">
        <v>5</v>
      </c>
    </row>
    <row r="514" spans="1:17" hidden="1" x14ac:dyDescent="0.35">
      <c r="A514" t="s">
        <v>615</v>
      </c>
      <c r="B514" t="s">
        <v>281</v>
      </c>
      <c r="C514" t="s">
        <v>563</v>
      </c>
      <c r="D514" t="s">
        <v>564</v>
      </c>
      <c r="E514">
        <f>SUM(Table117[[#This Row],[2025]:[2014]])</f>
        <v>2</v>
      </c>
      <c r="H514" s="6"/>
      <c r="I514" s="6"/>
      <c r="L514" s="6"/>
      <c r="M514" s="6">
        <v>1</v>
      </c>
      <c r="N514" s="6">
        <v>1</v>
      </c>
      <c r="O514" s="6"/>
      <c r="P514" s="6"/>
      <c r="Q514" s="6"/>
    </row>
    <row r="515" spans="1:17" hidden="1" x14ac:dyDescent="0.35">
      <c r="A515" t="s">
        <v>615</v>
      </c>
      <c r="B515" t="s">
        <v>281</v>
      </c>
      <c r="C515" t="s">
        <v>636</v>
      </c>
      <c r="D515" t="s">
        <v>637</v>
      </c>
      <c r="E515">
        <f>SUM(Table117[[#This Row],[2025]:[2014]])</f>
        <v>1</v>
      </c>
      <c r="H515" s="6"/>
      <c r="I515" s="6"/>
      <c r="L515" s="6"/>
      <c r="M515" s="6"/>
      <c r="N515" s="6"/>
      <c r="O515" s="6">
        <v>1</v>
      </c>
      <c r="P515" s="6"/>
      <c r="Q515" s="6"/>
    </row>
    <row r="516" spans="1:17" hidden="1" x14ac:dyDescent="0.35">
      <c r="A516" t="s">
        <v>615</v>
      </c>
      <c r="B516" t="s">
        <v>281</v>
      </c>
      <c r="C516" t="s">
        <v>638</v>
      </c>
      <c r="D516" t="s">
        <v>639</v>
      </c>
      <c r="E516">
        <f>SUM(Table117[[#This Row],[2025]:[2014]])</f>
        <v>2</v>
      </c>
      <c r="H516" s="6"/>
      <c r="I516" s="6"/>
      <c r="L516" s="6"/>
      <c r="M516" s="6"/>
      <c r="N516" s="6"/>
      <c r="O516" s="6">
        <v>2</v>
      </c>
      <c r="P516" s="6"/>
      <c r="Q516" s="6"/>
    </row>
    <row r="517" spans="1:17" hidden="1" x14ac:dyDescent="0.35">
      <c r="A517" t="s">
        <v>615</v>
      </c>
      <c r="B517" t="s">
        <v>281</v>
      </c>
      <c r="C517" t="s">
        <v>640</v>
      </c>
      <c r="D517" t="s">
        <v>641</v>
      </c>
      <c r="E517">
        <f>SUM(Table117[[#This Row],[2025]:[2014]])</f>
        <v>1</v>
      </c>
      <c r="H517" s="6"/>
      <c r="I517" s="6"/>
      <c r="L517" s="6"/>
      <c r="M517" s="6"/>
      <c r="N517" s="6"/>
      <c r="O517" s="6">
        <v>1</v>
      </c>
      <c r="P517" s="6"/>
      <c r="Q517" s="6"/>
    </row>
    <row r="518" spans="1:17" hidden="1" x14ac:dyDescent="0.35">
      <c r="A518" t="s">
        <v>615</v>
      </c>
      <c r="B518" t="s">
        <v>299</v>
      </c>
      <c r="C518" t="s">
        <v>605</v>
      </c>
      <c r="D518" t="s">
        <v>606</v>
      </c>
      <c r="E518">
        <f>SUM(Table117[[#This Row],[2025]:[2014]])</f>
        <v>1</v>
      </c>
      <c r="H518" s="6"/>
      <c r="I518" s="6"/>
      <c r="L518" s="6"/>
      <c r="M518" s="6"/>
      <c r="N518" s="6"/>
      <c r="O518" s="6"/>
      <c r="P518" s="6">
        <v>1</v>
      </c>
      <c r="Q518" s="6"/>
    </row>
    <row r="519" spans="1:17" hidden="1" x14ac:dyDescent="0.35">
      <c r="A519" t="s">
        <v>615</v>
      </c>
      <c r="B519" t="s">
        <v>299</v>
      </c>
      <c r="C519" t="s">
        <v>642</v>
      </c>
      <c r="D519" t="s">
        <v>643</v>
      </c>
      <c r="E519">
        <f>SUM(Table117[[#This Row],[2025]:[2014]])</f>
        <v>40</v>
      </c>
      <c r="H519" s="6">
        <v>0</v>
      </c>
      <c r="I519" s="6">
        <v>0</v>
      </c>
      <c r="L519" s="6"/>
      <c r="M519" s="6">
        <v>3</v>
      </c>
      <c r="N519" s="6">
        <v>24</v>
      </c>
      <c r="O519" s="6">
        <v>3</v>
      </c>
      <c r="P519" s="6">
        <v>7</v>
      </c>
      <c r="Q519" s="6">
        <v>3</v>
      </c>
    </row>
    <row r="520" spans="1:17" hidden="1" x14ac:dyDescent="0.35">
      <c r="A520" t="s">
        <v>615</v>
      </c>
      <c r="B520" t="s">
        <v>330</v>
      </c>
      <c r="C520" t="s">
        <v>106</v>
      </c>
      <c r="D520" t="s">
        <v>331</v>
      </c>
      <c r="E520">
        <f>SUM(Table117[[#This Row],[2025]:[2014]])</f>
        <v>173</v>
      </c>
      <c r="H520" s="6"/>
      <c r="I520" s="6"/>
      <c r="L520" s="6"/>
      <c r="M520" s="6">
        <v>19</v>
      </c>
      <c r="N520" s="6">
        <v>17</v>
      </c>
      <c r="O520" s="6">
        <v>21</v>
      </c>
      <c r="P520" s="6">
        <v>39</v>
      </c>
      <c r="Q520" s="6">
        <v>77</v>
      </c>
    </row>
    <row r="521" spans="1:17" hidden="1" x14ac:dyDescent="0.35">
      <c r="A521" t="s">
        <v>615</v>
      </c>
      <c r="B521" t="s">
        <v>330</v>
      </c>
      <c r="C521" t="s">
        <v>106</v>
      </c>
      <c r="D521" t="s">
        <v>644</v>
      </c>
      <c r="E521">
        <f>SUM(Table117[[#This Row],[2025]:[2014]])</f>
        <v>5</v>
      </c>
      <c r="H521" s="6"/>
      <c r="I521" s="6"/>
      <c r="L521" s="6"/>
      <c r="M521" s="6"/>
      <c r="N521" s="6"/>
      <c r="O521" s="6"/>
      <c r="P521" s="6">
        <v>3</v>
      </c>
      <c r="Q521" s="6">
        <v>2</v>
      </c>
    </row>
    <row r="522" spans="1:17" hidden="1" x14ac:dyDescent="0.35">
      <c r="A522" t="s">
        <v>615</v>
      </c>
      <c r="B522" t="s">
        <v>330</v>
      </c>
      <c r="C522" t="s">
        <v>334</v>
      </c>
      <c r="D522" t="s">
        <v>335</v>
      </c>
      <c r="E522">
        <f>SUM(Table117[[#This Row],[2025]:[2014]])</f>
        <v>21</v>
      </c>
      <c r="H522" s="6"/>
      <c r="I522" s="6"/>
      <c r="L522" s="6"/>
      <c r="M522" s="6">
        <v>2</v>
      </c>
      <c r="N522" s="6">
        <v>5</v>
      </c>
      <c r="O522" s="6">
        <v>9</v>
      </c>
      <c r="P522" s="6">
        <v>3</v>
      </c>
      <c r="Q522" s="6">
        <v>2</v>
      </c>
    </row>
    <row r="523" spans="1:17" hidden="1" x14ac:dyDescent="0.35">
      <c r="A523" t="s">
        <v>615</v>
      </c>
      <c r="B523" t="s">
        <v>330</v>
      </c>
      <c r="C523" t="s">
        <v>645</v>
      </c>
      <c r="D523" t="s">
        <v>646</v>
      </c>
      <c r="E523">
        <f>SUM(Table117[[#This Row],[2025]:[2014]])</f>
        <v>1</v>
      </c>
      <c r="H523" s="6"/>
      <c r="I523" s="6"/>
      <c r="L523" s="6"/>
      <c r="M523" s="6"/>
      <c r="N523" s="6">
        <v>1</v>
      </c>
      <c r="O523" s="6"/>
      <c r="P523" s="6"/>
      <c r="Q523" s="6"/>
    </row>
    <row r="524" spans="1:17" hidden="1" x14ac:dyDescent="0.35">
      <c r="A524" t="s">
        <v>615</v>
      </c>
      <c r="B524" t="s">
        <v>330</v>
      </c>
      <c r="C524" t="s">
        <v>647</v>
      </c>
      <c r="D524" t="s">
        <v>648</v>
      </c>
      <c r="E524">
        <f>SUM(Table117[[#This Row],[2025]:[2014]])</f>
        <v>0</v>
      </c>
      <c r="H524" s="6"/>
      <c r="I524" s="6"/>
      <c r="L524" s="6"/>
      <c r="M524" s="6">
        <v>0</v>
      </c>
      <c r="N524" s="6"/>
      <c r="O524" s="6"/>
      <c r="P524" s="6"/>
      <c r="Q524" s="6"/>
    </row>
    <row r="525" spans="1:17" hidden="1" x14ac:dyDescent="0.35">
      <c r="A525" t="s">
        <v>615</v>
      </c>
      <c r="B525" t="s">
        <v>330</v>
      </c>
      <c r="C525" t="s">
        <v>455</v>
      </c>
      <c r="D525" t="s">
        <v>456</v>
      </c>
      <c r="E525">
        <f>SUM(Table117[[#This Row],[2025]:[2014]])</f>
        <v>0</v>
      </c>
      <c r="H525" s="6">
        <v>0</v>
      </c>
      <c r="I525" s="6"/>
      <c r="L525" s="6"/>
      <c r="M525" s="6"/>
      <c r="N525" s="6"/>
      <c r="O525" s="6"/>
      <c r="P525" s="6"/>
      <c r="Q525" s="6"/>
    </row>
    <row r="526" spans="1:17" hidden="1" x14ac:dyDescent="0.35">
      <c r="A526" t="s">
        <v>615</v>
      </c>
      <c r="B526" t="s">
        <v>330</v>
      </c>
      <c r="C526" t="s">
        <v>348</v>
      </c>
      <c r="D526" t="s">
        <v>349</v>
      </c>
      <c r="E526">
        <f>SUM(Table117[[#This Row],[2025]:[2014]])</f>
        <v>50</v>
      </c>
      <c r="H526" s="6"/>
      <c r="I526" s="6"/>
      <c r="L526" s="6">
        <v>0</v>
      </c>
      <c r="M526" s="6">
        <v>4</v>
      </c>
      <c r="N526" s="6">
        <v>6</v>
      </c>
      <c r="O526" s="6">
        <v>15</v>
      </c>
      <c r="P526" s="6">
        <v>13</v>
      </c>
      <c r="Q526" s="6">
        <v>12</v>
      </c>
    </row>
    <row r="527" spans="1:17" hidden="1" x14ac:dyDescent="0.35">
      <c r="A527" t="s">
        <v>615</v>
      </c>
      <c r="B527" t="s">
        <v>330</v>
      </c>
      <c r="C527" t="s">
        <v>358</v>
      </c>
      <c r="D527" t="s">
        <v>359</v>
      </c>
      <c r="E527">
        <f>SUM(Table117[[#This Row],[2025]:[2014]])</f>
        <v>2</v>
      </c>
      <c r="H527" s="6"/>
      <c r="I527" s="6"/>
      <c r="L527" s="6"/>
      <c r="M527" s="6">
        <v>2</v>
      </c>
      <c r="N527" s="6"/>
      <c r="O527" s="6"/>
      <c r="P527" s="6"/>
      <c r="Q527" s="6"/>
    </row>
    <row r="528" spans="1:17" hidden="1" x14ac:dyDescent="0.35">
      <c r="A528" t="s">
        <v>615</v>
      </c>
      <c r="B528" t="s">
        <v>330</v>
      </c>
      <c r="C528" t="s">
        <v>360</v>
      </c>
      <c r="D528" t="s">
        <v>361</v>
      </c>
      <c r="E528">
        <f>SUM(Table117[[#This Row],[2025]:[2014]])</f>
        <v>2</v>
      </c>
      <c r="H528" s="6"/>
      <c r="I528" s="6"/>
      <c r="L528" s="6"/>
      <c r="M528" s="6">
        <v>1</v>
      </c>
      <c r="N528" s="6"/>
      <c r="O528" s="6">
        <v>1</v>
      </c>
      <c r="P528" s="6"/>
      <c r="Q528" s="6"/>
    </row>
    <row r="529" spans="1:17" hidden="1" x14ac:dyDescent="0.35">
      <c r="A529" t="s">
        <v>615</v>
      </c>
      <c r="B529" t="s">
        <v>330</v>
      </c>
      <c r="C529" t="s">
        <v>649</v>
      </c>
      <c r="D529" t="s">
        <v>650</v>
      </c>
      <c r="E529">
        <f>SUM(Table117[[#This Row],[2025]:[2014]])</f>
        <v>1</v>
      </c>
      <c r="H529" s="6"/>
      <c r="I529" s="6"/>
      <c r="L529" s="6"/>
      <c r="M529" s="6"/>
      <c r="N529" s="6"/>
      <c r="O529" s="6"/>
      <c r="P529" s="6"/>
      <c r="Q529" s="6">
        <v>1</v>
      </c>
    </row>
    <row r="530" spans="1:17" hidden="1" x14ac:dyDescent="0.35">
      <c r="A530" t="s">
        <v>615</v>
      </c>
      <c r="B530" t="s">
        <v>330</v>
      </c>
      <c r="C530" t="s">
        <v>373</v>
      </c>
      <c r="D530" t="s">
        <v>374</v>
      </c>
      <c r="E530">
        <f>SUM(Table117[[#This Row],[2025]:[2014]])</f>
        <v>15</v>
      </c>
      <c r="H530" s="6"/>
      <c r="I530" s="6"/>
      <c r="L530" s="6"/>
      <c r="M530" s="6"/>
      <c r="N530" s="6"/>
      <c r="O530" s="6"/>
      <c r="P530" s="6">
        <v>3</v>
      </c>
      <c r="Q530" s="6">
        <v>12</v>
      </c>
    </row>
    <row r="531" spans="1:17" hidden="1" x14ac:dyDescent="0.35">
      <c r="A531" t="s">
        <v>615</v>
      </c>
      <c r="B531" t="s">
        <v>330</v>
      </c>
      <c r="C531" t="s">
        <v>651</v>
      </c>
      <c r="D531" t="s">
        <v>652</v>
      </c>
      <c r="E531">
        <f>SUM(Table117[[#This Row],[2025]:[2014]])</f>
        <v>0</v>
      </c>
      <c r="H531" s="6"/>
      <c r="I531" s="6"/>
      <c r="L531" s="6"/>
      <c r="M531" s="6"/>
      <c r="N531" s="6"/>
      <c r="O531" s="6"/>
      <c r="P531" s="6">
        <v>0</v>
      </c>
      <c r="Q531" s="6"/>
    </row>
    <row r="532" spans="1:17" hidden="1" x14ac:dyDescent="0.35">
      <c r="A532" t="s">
        <v>615</v>
      </c>
      <c r="B532" t="s">
        <v>330</v>
      </c>
      <c r="C532" t="s">
        <v>653</v>
      </c>
      <c r="D532" t="s">
        <v>654</v>
      </c>
      <c r="E532">
        <f>SUM(Table117[[#This Row],[2025]:[2014]])</f>
        <v>0</v>
      </c>
      <c r="H532" s="6"/>
      <c r="I532" s="6"/>
      <c r="L532" s="6"/>
      <c r="M532" s="6"/>
      <c r="N532" s="6"/>
      <c r="O532" s="6"/>
      <c r="P532" s="6"/>
      <c r="Q532" s="6">
        <v>0</v>
      </c>
    </row>
    <row r="533" spans="1:17" hidden="1" x14ac:dyDescent="0.35">
      <c r="A533" t="s">
        <v>615</v>
      </c>
      <c r="B533" t="s">
        <v>330</v>
      </c>
      <c r="C533" t="s">
        <v>387</v>
      </c>
      <c r="D533" t="s">
        <v>388</v>
      </c>
      <c r="E533">
        <f>SUM(Table117[[#This Row],[2025]:[2014]])</f>
        <v>1</v>
      </c>
      <c r="H533" s="6"/>
      <c r="I533" s="6"/>
      <c r="L533" s="6"/>
      <c r="M533" s="6"/>
      <c r="N533" s="6"/>
      <c r="O533" s="6"/>
      <c r="P533" s="6">
        <v>1</v>
      </c>
      <c r="Q533" s="6"/>
    </row>
    <row r="534" spans="1:17" hidden="1" x14ac:dyDescent="0.35">
      <c r="A534" t="s">
        <v>615</v>
      </c>
      <c r="B534" t="s">
        <v>330</v>
      </c>
      <c r="C534" t="s">
        <v>389</v>
      </c>
      <c r="D534" t="s">
        <v>390</v>
      </c>
      <c r="E534">
        <f>SUM(Table117[[#This Row],[2025]:[2014]])</f>
        <v>1</v>
      </c>
      <c r="H534" s="6"/>
      <c r="I534" s="6"/>
      <c r="L534" s="6"/>
      <c r="M534" s="6"/>
      <c r="N534" s="6"/>
      <c r="O534" s="6"/>
      <c r="P534" s="6">
        <v>-1</v>
      </c>
      <c r="Q534" s="6">
        <v>2</v>
      </c>
    </row>
    <row r="535" spans="1:17" hidden="1" x14ac:dyDescent="0.35">
      <c r="A535" t="s">
        <v>615</v>
      </c>
      <c r="B535" t="s">
        <v>330</v>
      </c>
      <c r="C535" t="s">
        <v>409</v>
      </c>
      <c r="D535" t="s">
        <v>410</v>
      </c>
      <c r="E535">
        <f>SUM(Table117[[#This Row],[2025]:[2014]])</f>
        <v>7</v>
      </c>
      <c r="H535" s="6"/>
      <c r="I535" s="6"/>
      <c r="L535" s="6"/>
      <c r="M535" s="6"/>
      <c r="N535" s="6"/>
      <c r="O535" s="6"/>
      <c r="P535" s="6">
        <v>1</v>
      </c>
      <c r="Q535" s="6">
        <v>6</v>
      </c>
    </row>
    <row r="536" spans="1:17" hidden="1" x14ac:dyDescent="0.35">
      <c r="A536" t="s">
        <v>615</v>
      </c>
      <c r="B536" t="s">
        <v>330</v>
      </c>
      <c r="C536" t="s">
        <v>655</v>
      </c>
      <c r="D536" t="s">
        <v>656</v>
      </c>
      <c r="E536">
        <f>SUM(Table117[[#This Row],[2025]:[2014]])</f>
        <v>3</v>
      </c>
      <c r="H536" s="6"/>
      <c r="I536" s="6"/>
      <c r="L536" s="6"/>
      <c r="M536" s="6"/>
      <c r="N536" s="6"/>
      <c r="O536" s="6"/>
      <c r="P536" s="6">
        <v>1</v>
      </c>
      <c r="Q536" s="6">
        <v>2</v>
      </c>
    </row>
    <row r="537" spans="1:17" hidden="1" x14ac:dyDescent="0.35">
      <c r="A537" t="s">
        <v>657</v>
      </c>
      <c r="B537" t="s">
        <v>105</v>
      </c>
      <c r="C537" t="s">
        <v>106</v>
      </c>
      <c r="D537" t="s">
        <v>107</v>
      </c>
      <c r="E537">
        <f>SUM(Table117[[#This Row],[2025]:[2014]])</f>
        <v>1</v>
      </c>
      <c r="F537" s="6"/>
      <c r="G537" s="6"/>
      <c r="H537" s="6"/>
      <c r="I537" s="6"/>
      <c r="J537" s="6"/>
      <c r="K537" s="6">
        <v>1</v>
      </c>
      <c r="L537" s="6"/>
    </row>
    <row r="538" spans="1:17" hidden="1" x14ac:dyDescent="0.35">
      <c r="A538" t="s">
        <v>657</v>
      </c>
      <c r="B538" t="s">
        <v>110</v>
      </c>
      <c r="C538" t="s">
        <v>111</v>
      </c>
      <c r="D538" t="s">
        <v>112</v>
      </c>
      <c r="E538">
        <f>SUM(Table117[[#This Row],[2025]:[2014]])</f>
        <v>1</v>
      </c>
      <c r="F538" s="6"/>
      <c r="G538" s="6"/>
      <c r="H538" s="6"/>
      <c r="I538" s="6">
        <v>1</v>
      </c>
      <c r="J538" s="6"/>
      <c r="K538" s="6"/>
      <c r="L538" s="6"/>
    </row>
    <row r="539" spans="1:17" hidden="1" x14ac:dyDescent="0.35">
      <c r="A539" t="s">
        <v>657</v>
      </c>
      <c r="B539" t="s">
        <v>124</v>
      </c>
      <c r="C539" t="s">
        <v>106</v>
      </c>
      <c r="D539" t="s">
        <v>125</v>
      </c>
      <c r="E539">
        <f>SUM(Table117[[#This Row],[2025]:[2014]])</f>
        <v>2</v>
      </c>
      <c r="F539" s="6"/>
      <c r="G539" s="6"/>
      <c r="H539" s="6"/>
      <c r="I539" s="6"/>
      <c r="J539" s="6"/>
      <c r="K539" s="6">
        <v>2</v>
      </c>
      <c r="L539" s="6"/>
    </row>
    <row r="540" spans="1:17" hidden="1" x14ac:dyDescent="0.35">
      <c r="A540" t="s">
        <v>657</v>
      </c>
      <c r="B540" t="s">
        <v>130</v>
      </c>
      <c r="C540" t="s">
        <v>106</v>
      </c>
      <c r="D540" t="s">
        <v>132</v>
      </c>
      <c r="E540">
        <f>SUM(Table117[[#This Row],[2025]:[2014]])</f>
        <v>-7</v>
      </c>
      <c r="F540" s="6"/>
      <c r="G540" s="6"/>
      <c r="H540" s="6">
        <v>-1</v>
      </c>
      <c r="I540" s="6"/>
      <c r="J540" s="6">
        <v>-6</v>
      </c>
      <c r="K540" s="6"/>
      <c r="L540" s="6"/>
    </row>
    <row r="541" spans="1:17" hidden="1" x14ac:dyDescent="0.35">
      <c r="A541" t="s">
        <v>657</v>
      </c>
      <c r="B541" t="s">
        <v>130</v>
      </c>
      <c r="C541" t="s">
        <v>106</v>
      </c>
      <c r="D541" t="s">
        <v>134</v>
      </c>
      <c r="E541">
        <f>SUM(Table117[[#This Row],[2025]:[2014]])</f>
        <v>1</v>
      </c>
      <c r="F541" s="6"/>
      <c r="G541" s="6"/>
      <c r="H541" s="6"/>
      <c r="I541" s="6"/>
      <c r="J541" s="6"/>
      <c r="K541" s="6">
        <v>1</v>
      </c>
      <c r="L541" s="6"/>
    </row>
    <row r="542" spans="1:17" hidden="1" x14ac:dyDescent="0.35">
      <c r="A542" t="s">
        <v>657</v>
      </c>
      <c r="B542" t="s">
        <v>130</v>
      </c>
      <c r="C542" t="s">
        <v>106</v>
      </c>
      <c r="D542" t="s">
        <v>137</v>
      </c>
      <c r="E542">
        <f>SUM(Table117[[#This Row],[2025]:[2014]])</f>
        <v>5</v>
      </c>
      <c r="F542" s="6"/>
      <c r="G542" s="6"/>
      <c r="H542" s="6">
        <v>5</v>
      </c>
      <c r="I542" s="6"/>
      <c r="J542" s="6"/>
      <c r="K542" s="6"/>
      <c r="L542" s="6"/>
    </row>
    <row r="543" spans="1:17" hidden="1" x14ac:dyDescent="0.35">
      <c r="A543" t="s">
        <v>657</v>
      </c>
      <c r="B543" t="s">
        <v>130</v>
      </c>
      <c r="C543" t="s">
        <v>106</v>
      </c>
      <c r="D543" t="s">
        <v>138</v>
      </c>
      <c r="E543">
        <f>SUM(Table117[[#This Row],[2025]:[2014]])</f>
        <v>1</v>
      </c>
      <c r="F543" s="6"/>
      <c r="G543" s="6"/>
      <c r="H543" s="6"/>
      <c r="I543" s="6"/>
      <c r="J543" s="6">
        <v>1</v>
      </c>
      <c r="K543" s="6"/>
      <c r="L543" s="6"/>
    </row>
    <row r="544" spans="1:17" hidden="1" x14ac:dyDescent="0.35">
      <c r="A544" t="s">
        <v>657</v>
      </c>
      <c r="B544" t="s">
        <v>130</v>
      </c>
      <c r="C544" t="s">
        <v>106</v>
      </c>
      <c r="D544" t="s">
        <v>552</v>
      </c>
      <c r="E544">
        <f>SUM(Table117[[#This Row],[2025]:[2014]])</f>
        <v>20</v>
      </c>
      <c r="F544" s="6"/>
      <c r="G544" s="6"/>
      <c r="H544" s="6"/>
      <c r="I544" s="6"/>
      <c r="J544" s="6">
        <v>20</v>
      </c>
      <c r="K544" s="6"/>
      <c r="L544" s="6"/>
    </row>
    <row r="545" spans="1:12" hidden="1" x14ac:dyDescent="0.35">
      <c r="A545" t="s">
        <v>657</v>
      </c>
      <c r="B545" t="s">
        <v>130</v>
      </c>
      <c r="C545" t="s">
        <v>423</v>
      </c>
      <c r="D545" t="s">
        <v>424</v>
      </c>
      <c r="E545">
        <f>SUM(Table117[[#This Row],[2025]:[2014]])</f>
        <v>1</v>
      </c>
      <c r="F545" s="6"/>
      <c r="G545" s="6"/>
      <c r="H545" s="6"/>
      <c r="I545" s="6"/>
      <c r="J545" s="6"/>
      <c r="K545" s="6">
        <v>1</v>
      </c>
      <c r="L545" s="6">
        <v>0</v>
      </c>
    </row>
    <row r="546" spans="1:12" hidden="1" x14ac:dyDescent="0.35">
      <c r="A546" t="s">
        <v>657</v>
      </c>
      <c r="B546" t="s">
        <v>130</v>
      </c>
      <c r="C546" t="s">
        <v>431</v>
      </c>
      <c r="D546" t="s">
        <v>432</v>
      </c>
      <c r="E546">
        <f>SUM(Table117[[#This Row],[2025]:[2014]])</f>
        <v>1</v>
      </c>
      <c r="F546" s="6"/>
      <c r="G546" s="6"/>
      <c r="H546" s="6"/>
      <c r="I546" s="6"/>
      <c r="J546" s="6"/>
      <c r="K546" s="6">
        <v>1</v>
      </c>
      <c r="L546" s="6"/>
    </row>
    <row r="547" spans="1:12" hidden="1" x14ac:dyDescent="0.35">
      <c r="A547" t="s">
        <v>657</v>
      </c>
      <c r="B547" t="s">
        <v>201</v>
      </c>
      <c r="C547" t="s">
        <v>106</v>
      </c>
      <c r="D547" t="s">
        <v>202</v>
      </c>
      <c r="E547">
        <f>SUM(Table117[[#This Row],[2025]:[2014]])</f>
        <v>-14</v>
      </c>
      <c r="F547" s="6"/>
      <c r="G547" s="6"/>
      <c r="H547" s="6"/>
      <c r="I547" s="6">
        <v>-6</v>
      </c>
      <c r="J547" s="6">
        <v>-8</v>
      </c>
      <c r="K547" s="6"/>
      <c r="L547" s="6"/>
    </row>
    <row r="548" spans="1:12" hidden="1" x14ac:dyDescent="0.35">
      <c r="A548" t="s">
        <v>657</v>
      </c>
      <c r="B548" t="s">
        <v>201</v>
      </c>
      <c r="C548" t="s">
        <v>106</v>
      </c>
      <c r="D548" t="s">
        <v>486</v>
      </c>
      <c r="E548">
        <f>SUM(Table117[[#This Row],[2025]:[2014]])</f>
        <v>-1</v>
      </c>
      <c r="F548" s="6"/>
      <c r="G548" s="6"/>
      <c r="H548" s="6"/>
      <c r="I548" s="6"/>
      <c r="J548" s="6"/>
      <c r="K548" s="6">
        <v>-1</v>
      </c>
      <c r="L548" s="6"/>
    </row>
    <row r="549" spans="1:12" hidden="1" x14ac:dyDescent="0.35">
      <c r="A549" t="s">
        <v>657</v>
      </c>
      <c r="B549" t="s">
        <v>222</v>
      </c>
      <c r="C549" t="s">
        <v>658</v>
      </c>
      <c r="D549" t="s">
        <v>659</v>
      </c>
      <c r="E549">
        <f>SUM(Table117[[#This Row],[2025]:[2014]])</f>
        <v>1</v>
      </c>
      <c r="F549" s="6"/>
      <c r="G549" s="6"/>
      <c r="H549" s="6"/>
      <c r="I549" s="6"/>
      <c r="J549" s="6">
        <v>1</v>
      </c>
      <c r="K549" s="6"/>
      <c r="L549" s="6"/>
    </row>
    <row r="550" spans="1:12" hidden="1" x14ac:dyDescent="0.35">
      <c r="A550" t="s">
        <v>657</v>
      </c>
      <c r="B550" t="s">
        <v>229</v>
      </c>
      <c r="C550" t="s">
        <v>106</v>
      </c>
      <c r="D550" t="s">
        <v>231</v>
      </c>
      <c r="E550">
        <f>SUM(Table117[[#This Row],[2025]:[2014]])</f>
        <v>1</v>
      </c>
      <c r="F550" s="6"/>
      <c r="G550" s="6"/>
      <c r="H550" s="6"/>
      <c r="I550" s="6"/>
      <c r="J550" s="6"/>
      <c r="K550" s="6">
        <v>1</v>
      </c>
      <c r="L550" s="6"/>
    </row>
    <row r="551" spans="1:12" hidden="1" x14ac:dyDescent="0.35">
      <c r="A551" t="s">
        <v>657</v>
      </c>
      <c r="B551" t="s">
        <v>229</v>
      </c>
      <c r="C551" t="s">
        <v>106</v>
      </c>
      <c r="D551" t="s">
        <v>232</v>
      </c>
      <c r="E551">
        <f>SUM(Table117[[#This Row],[2025]:[2014]])</f>
        <v>1</v>
      </c>
      <c r="F551" s="6"/>
      <c r="G551" s="6"/>
      <c r="H551" s="6"/>
      <c r="I551" s="6"/>
      <c r="J551" s="6"/>
      <c r="K551" s="6">
        <v>1</v>
      </c>
      <c r="L551" s="6"/>
    </row>
    <row r="552" spans="1:12" hidden="1" x14ac:dyDescent="0.35">
      <c r="A552" t="s">
        <v>657</v>
      </c>
      <c r="B552" t="s">
        <v>229</v>
      </c>
      <c r="C552" t="s">
        <v>106</v>
      </c>
      <c r="D552" t="s">
        <v>233</v>
      </c>
      <c r="E552">
        <f>SUM(Table117[[#This Row],[2025]:[2014]])</f>
        <v>11</v>
      </c>
      <c r="F552" s="6"/>
      <c r="G552" s="6"/>
      <c r="H552" s="6">
        <v>10</v>
      </c>
      <c r="I552" s="6"/>
      <c r="J552" s="6"/>
      <c r="K552" s="6">
        <v>1</v>
      </c>
      <c r="L552" s="6"/>
    </row>
    <row r="553" spans="1:12" hidden="1" x14ac:dyDescent="0.35">
      <c r="A553" t="s">
        <v>657</v>
      </c>
      <c r="B553" t="s">
        <v>229</v>
      </c>
      <c r="C553" t="s">
        <v>106</v>
      </c>
      <c r="D553" t="s">
        <v>234</v>
      </c>
      <c r="E553">
        <f>SUM(Table117[[#This Row],[2025]:[2014]])</f>
        <v>1</v>
      </c>
      <c r="F553" s="6"/>
      <c r="G553" s="6"/>
      <c r="H553" s="6"/>
      <c r="I553" s="6"/>
      <c r="J553" s="6">
        <v>1</v>
      </c>
      <c r="K553" s="6"/>
      <c r="L553" s="6"/>
    </row>
    <row r="554" spans="1:12" hidden="1" x14ac:dyDescent="0.35">
      <c r="A554" t="s">
        <v>657</v>
      </c>
      <c r="B554" t="s">
        <v>229</v>
      </c>
      <c r="C554" t="s">
        <v>106</v>
      </c>
      <c r="D554" t="s">
        <v>235</v>
      </c>
      <c r="E554">
        <f>SUM(Table117[[#This Row],[2025]:[2014]])</f>
        <v>14</v>
      </c>
      <c r="F554" s="6"/>
      <c r="G554" s="6"/>
      <c r="H554" s="6"/>
      <c r="I554" s="6"/>
      <c r="J554" s="6">
        <v>14</v>
      </c>
      <c r="K554" s="6"/>
      <c r="L554" s="6"/>
    </row>
    <row r="555" spans="1:12" hidden="1" x14ac:dyDescent="0.35">
      <c r="A555" t="s">
        <v>657</v>
      </c>
      <c r="B555" t="s">
        <v>259</v>
      </c>
      <c r="C555" t="s">
        <v>260</v>
      </c>
      <c r="D555" t="s">
        <v>261</v>
      </c>
      <c r="E555">
        <f>SUM(Table117[[#This Row],[2025]:[2014]])</f>
        <v>1</v>
      </c>
      <c r="F555" s="6"/>
      <c r="G555" s="6">
        <v>1</v>
      </c>
      <c r="H555" s="6"/>
      <c r="I555" s="6"/>
      <c r="J555" s="6"/>
      <c r="K555" s="6"/>
      <c r="L555" s="6"/>
    </row>
    <row r="556" spans="1:12" hidden="1" x14ac:dyDescent="0.35">
      <c r="A556" t="s">
        <v>657</v>
      </c>
      <c r="B556" t="s">
        <v>259</v>
      </c>
      <c r="C556" t="s">
        <v>262</v>
      </c>
      <c r="D556" t="s">
        <v>263</v>
      </c>
      <c r="E556">
        <f>SUM(Table117[[#This Row],[2025]:[2014]])</f>
        <v>3</v>
      </c>
      <c r="F556" s="6"/>
      <c r="G556" s="6"/>
      <c r="H556" s="6">
        <v>1</v>
      </c>
      <c r="I556" s="6">
        <v>2</v>
      </c>
      <c r="J556" s="6"/>
      <c r="K556" s="6"/>
      <c r="L556" s="6"/>
    </row>
    <row r="557" spans="1:12" hidden="1" x14ac:dyDescent="0.35">
      <c r="A557" t="s">
        <v>657</v>
      </c>
      <c r="B557" t="s">
        <v>259</v>
      </c>
      <c r="C557" t="s">
        <v>270</v>
      </c>
      <c r="D557" t="s">
        <v>271</v>
      </c>
      <c r="E557">
        <f>SUM(Table117[[#This Row],[2025]:[2014]])</f>
        <v>4</v>
      </c>
      <c r="F557" s="6"/>
      <c r="G557" s="6"/>
      <c r="H557" s="6"/>
      <c r="I557" s="6"/>
      <c r="J557" s="6"/>
      <c r="K557" s="6">
        <v>4</v>
      </c>
      <c r="L557" s="6"/>
    </row>
    <row r="558" spans="1:12" hidden="1" x14ac:dyDescent="0.35">
      <c r="A558" t="s">
        <v>657</v>
      </c>
      <c r="B558" t="s">
        <v>259</v>
      </c>
      <c r="C558" t="s">
        <v>272</v>
      </c>
      <c r="D558" t="s">
        <v>273</v>
      </c>
      <c r="E558">
        <f>SUM(Table117[[#This Row],[2025]:[2014]])</f>
        <v>1</v>
      </c>
      <c r="F558" s="6"/>
      <c r="G558" s="6"/>
      <c r="H558" s="6"/>
      <c r="I558" s="6"/>
      <c r="J558" s="6"/>
      <c r="K558" s="6">
        <v>1</v>
      </c>
      <c r="L558" s="6"/>
    </row>
    <row r="559" spans="1:12" hidden="1" x14ac:dyDescent="0.35">
      <c r="A559" t="s">
        <v>657</v>
      </c>
      <c r="B559" t="s">
        <v>281</v>
      </c>
      <c r="C559" t="s">
        <v>282</v>
      </c>
      <c r="D559" t="s">
        <v>283</v>
      </c>
      <c r="E559">
        <f>SUM(Table117[[#This Row],[2025]:[2014]])</f>
        <v>2</v>
      </c>
      <c r="F559" s="6"/>
      <c r="G559" s="6"/>
      <c r="H559" s="6">
        <v>1</v>
      </c>
      <c r="I559" s="6"/>
      <c r="J559" s="6">
        <v>1</v>
      </c>
      <c r="K559" s="6"/>
      <c r="L559" s="6"/>
    </row>
    <row r="560" spans="1:12" hidden="1" x14ac:dyDescent="0.35">
      <c r="A560" t="s">
        <v>657</v>
      </c>
      <c r="B560" t="s">
        <v>292</v>
      </c>
      <c r="C560" t="s">
        <v>660</v>
      </c>
      <c r="D560" t="s">
        <v>661</v>
      </c>
      <c r="E560">
        <f>SUM(Table117[[#This Row],[2025]:[2014]])</f>
        <v>1</v>
      </c>
      <c r="F560" s="6"/>
      <c r="G560" s="6"/>
      <c r="H560" s="6">
        <v>1</v>
      </c>
      <c r="I560" s="6"/>
      <c r="J560" s="6"/>
      <c r="K560" s="6"/>
      <c r="L560" s="6"/>
    </row>
    <row r="561" spans="1:12" hidden="1" x14ac:dyDescent="0.35">
      <c r="A561" t="s">
        <v>657</v>
      </c>
      <c r="B561" t="s">
        <v>313</v>
      </c>
      <c r="C561" t="s">
        <v>314</v>
      </c>
      <c r="D561" t="s">
        <v>315</v>
      </c>
      <c r="E561">
        <f>SUM(Table117[[#This Row],[2025]:[2014]])</f>
        <v>5</v>
      </c>
      <c r="F561" s="6"/>
      <c r="G561" s="6"/>
      <c r="H561" s="6">
        <v>5</v>
      </c>
      <c r="I561" s="6"/>
      <c r="J561" s="6"/>
      <c r="K561" s="6"/>
      <c r="L561" s="6"/>
    </row>
    <row r="562" spans="1:12" hidden="1" x14ac:dyDescent="0.35">
      <c r="A562" t="s">
        <v>657</v>
      </c>
      <c r="B562" t="s">
        <v>313</v>
      </c>
      <c r="C562" t="s">
        <v>565</v>
      </c>
      <c r="D562" t="s">
        <v>566</v>
      </c>
      <c r="E562">
        <f>SUM(Table117[[#This Row],[2025]:[2014]])</f>
        <v>2</v>
      </c>
      <c r="F562" s="6"/>
      <c r="G562" s="6"/>
      <c r="H562" s="6"/>
      <c r="I562" s="6"/>
      <c r="J562" s="6"/>
      <c r="K562" s="6">
        <v>2</v>
      </c>
      <c r="L562" s="6"/>
    </row>
    <row r="563" spans="1:12" hidden="1" x14ac:dyDescent="0.35">
      <c r="A563" t="s">
        <v>657</v>
      </c>
      <c r="B563" t="s">
        <v>313</v>
      </c>
      <c r="C563" t="s">
        <v>324</v>
      </c>
      <c r="D563" t="s">
        <v>325</v>
      </c>
      <c r="E563">
        <f>SUM(Table117[[#This Row],[2025]:[2014]])</f>
        <v>2</v>
      </c>
      <c r="F563" s="6"/>
      <c r="G563" s="6"/>
      <c r="H563" s="6">
        <v>1</v>
      </c>
      <c r="I563" s="6">
        <v>1</v>
      </c>
      <c r="J563" s="6"/>
      <c r="K563" s="6"/>
      <c r="L563" s="6"/>
    </row>
    <row r="564" spans="1:12" hidden="1" x14ac:dyDescent="0.35">
      <c r="A564" t="s">
        <v>657</v>
      </c>
      <c r="B564" t="s">
        <v>313</v>
      </c>
      <c r="C564" t="s">
        <v>326</v>
      </c>
      <c r="D564" t="s">
        <v>327</v>
      </c>
      <c r="E564">
        <f>SUM(Table117[[#This Row],[2025]:[2014]])</f>
        <v>4</v>
      </c>
      <c r="F564" s="6"/>
      <c r="G564" s="6">
        <v>1</v>
      </c>
      <c r="H564" s="6"/>
      <c r="I564" s="6">
        <v>2</v>
      </c>
      <c r="J564" s="6"/>
      <c r="K564" s="6">
        <v>1</v>
      </c>
      <c r="L564" s="6">
        <v>0</v>
      </c>
    </row>
    <row r="565" spans="1:12" hidden="1" x14ac:dyDescent="0.35">
      <c r="A565" t="s">
        <v>657</v>
      </c>
      <c r="B565" t="s">
        <v>330</v>
      </c>
      <c r="C565" t="s">
        <v>106</v>
      </c>
      <c r="D565" t="s">
        <v>331</v>
      </c>
      <c r="E565">
        <f>SUM(Table117[[#This Row],[2025]:[2014]])</f>
        <v>149</v>
      </c>
      <c r="F565" s="6">
        <v>2</v>
      </c>
      <c r="G565" s="6">
        <v>1</v>
      </c>
      <c r="H565" s="6">
        <v>24</v>
      </c>
      <c r="I565" s="6">
        <v>26</v>
      </c>
      <c r="J565" s="6">
        <v>60</v>
      </c>
      <c r="K565" s="6">
        <v>36</v>
      </c>
      <c r="L565" s="6"/>
    </row>
    <row r="566" spans="1:12" hidden="1" x14ac:dyDescent="0.35">
      <c r="A566" t="s">
        <v>657</v>
      </c>
      <c r="B566" t="s">
        <v>330</v>
      </c>
      <c r="C566" t="s">
        <v>106</v>
      </c>
      <c r="D566" t="s">
        <v>332</v>
      </c>
      <c r="E566">
        <f>SUM(Table117[[#This Row],[2025]:[2014]])</f>
        <v>2</v>
      </c>
      <c r="F566" s="6"/>
      <c r="G566" s="6"/>
      <c r="H566" s="6"/>
      <c r="I566" s="6"/>
      <c r="J566" s="6">
        <v>2</v>
      </c>
      <c r="K566" s="6"/>
      <c r="L566" s="6"/>
    </row>
    <row r="567" spans="1:12" hidden="1" x14ac:dyDescent="0.35">
      <c r="A567" t="s">
        <v>657</v>
      </c>
      <c r="B567" t="s">
        <v>330</v>
      </c>
      <c r="C567" t="s">
        <v>106</v>
      </c>
      <c r="D567" t="s">
        <v>333</v>
      </c>
      <c r="E567">
        <f>SUM(Table117[[#This Row],[2025]:[2014]])</f>
        <v>0</v>
      </c>
      <c r="F567" s="6"/>
      <c r="G567" s="6"/>
      <c r="H567" s="6"/>
      <c r="I567" s="6"/>
      <c r="J567" s="6"/>
      <c r="K567" s="6">
        <v>0</v>
      </c>
      <c r="L567" s="6"/>
    </row>
    <row r="568" spans="1:12" hidden="1" x14ac:dyDescent="0.35">
      <c r="A568" t="s">
        <v>657</v>
      </c>
      <c r="B568" t="s">
        <v>330</v>
      </c>
      <c r="C568" t="s">
        <v>106</v>
      </c>
      <c r="D568" t="s">
        <v>454</v>
      </c>
      <c r="E568">
        <f>SUM(Table117[[#This Row],[2025]:[2014]])</f>
        <v>14</v>
      </c>
      <c r="F568" s="6">
        <v>3</v>
      </c>
      <c r="G568" s="6">
        <v>10</v>
      </c>
      <c r="H568" s="6">
        <v>1</v>
      </c>
      <c r="I568" s="6"/>
      <c r="J568" s="6"/>
      <c r="K568" s="6"/>
      <c r="L568" s="6"/>
    </row>
    <row r="569" spans="1:12" hidden="1" x14ac:dyDescent="0.35">
      <c r="A569" t="s">
        <v>657</v>
      </c>
      <c r="B569" t="s">
        <v>330</v>
      </c>
      <c r="C569" t="s">
        <v>334</v>
      </c>
      <c r="D569" t="s">
        <v>335</v>
      </c>
      <c r="E569">
        <f>SUM(Table117[[#This Row],[2025]:[2014]])</f>
        <v>18</v>
      </c>
      <c r="F569" s="6"/>
      <c r="G569" s="6"/>
      <c r="H569" s="6">
        <v>5</v>
      </c>
      <c r="I569" s="6">
        <v>3</v>
      </c>
      <c r="J569" s="6">
        <v>2</v>
      </c>
      <c r="K569" s="6">
        <v>8</v>
      </c>
      <c r="L569" s="6"/>
    </row>
    <row r="570" spans="1:12" hidden="1" x14ac:dyDescent="0.35">
      <c r="A570" t="s">
        <v>657</v>
      </c>
      <c r="B570" t="s">
        <v>330</v>
      </c>
      <c r="C570" t="s">
        <v>336</v>
      </c>
      <c r="D570" t="s">
        <v>337</v>
      </c>
      <c r="E570">
        <f>SUM(Table117[[#This Row],[2025]:[2014]])</f>
        <v>85</v>
      </c>
      <c r="F570" s="6"/>
      <c r="G570" s="6"/>
      <c r="H570" s="6">
        <v>31</v>
      </c>
      <c r="I570" s="6"/>
      <c r="J570" s="6"/>
      <c r="K570" s="6">
        <v>54</v>
      </c>
      <c r="L570" s="6"/>
    </row>
    <row r="571" spans="1:12" hidden="1" x14ac:dyDescent="0.35">
      <c r="A571" t="s">
        <v>657</v>
      </c>
      <c r="B571" t="s">
        <v>330</v>
      </c>
      <c r="C571" t="s">
        <v>338</v>
      </c>
      <c r="D571" t="s">
        <v>339</v>
      </c>
      <c r="E571">
        <f>SUM(Table117[[#This Row],[2025]:[2014]])</f>
        <v>3</v>
      </c>
      <c r="F571" s="6"/>
      <c r="G571" s="6"/>
      <c r="H571" s="6">
        <v>3</v>
      </c>
      <c r="I571" s="6"/>
      <c r="J571" s="6"/>
      <c r="K571" s="6"/>
      <c r="L571" s="6"/>
    </row>
    <row r="572" spans="1:12" hidden="1" x14ac:dyDescent="0.35">
      <c r="A572" t="s">
        <v>657</v>
      </c>
      <c r="B572" t="s">
        <v>330</v>
      </c>
      <c r="C572" t="s">
        <v>348</v>
      </c>
      <c r="D572" t="s">
        <v>349</v>
      </c>
      <c r="E572">
        <f>SUM(Table117[[#This Row],[2025]:[2014]])</f>
        <v>29</v>
      </c>
      <c r="F572" s="6"/>
      <c r="G572" s="6">
        <v>3</v>
      </c>
      <c r="H572" s="6">
        <v>1</v>
      </c>
      <c r="I572" s="6">
        <v>7</v>
      </c>
      <c r="J572" s="6">
        <v>9</v>
      </c>
      <c r="K572" s="6">
        <v>9</v>
      </c>
      <c r="L572" s="6">
        <v>0</v>
      </c>
    </row>
    <row r="573" spans="1:12" hidden="1" x14ac:dyDescent="0.35">
      <c r="A573" t="s">
        <v>657</v>
      </c>
      <c r="B573" t="s">
        <v>330</v>
      </c>
      <c r="C573" t="s">
        <v>350</v>
      </c>
      <c r="D573" t="s">
        <v>351</v>
      </c>
      <c r="E573">
        <f>SUM(Table117[[#This Row],[2025]:[2014]])</f>
        <v>1</v>
      </c>
      <c r="F573" s="6"/>
      <c r="G573" s="6"/>
      <c r="H573" s="6"/>
      <c r="I573" s="6"/>
      <c r="J573" s="6"/>
      <c r="K573" s="6">
        <v>1</v>
      </c>
      <c r="L573" s="6"/>
    </row>
    <row r="574" spans="1:12" hidden="1" x14ac:dyDescent="0.35">
      <c r="A574" t="s">
        <v>657</v>
      </c>
      <c r="B574" t="s">
        <v>330</v>
      </c>
      <c r="C574" t="s">
        <v>352</v>
      </c>
      <c r="D574" t="s">
        <v>353</v>
      </c>
      <c r="E574">
        <f>SUM(Table117[[#This Row],[2025]:[2014]])</f>
        <v>1</v>
      </c>
      <c r="F574" s="6"/>
      <c r="G574" s="6"/>
      <c r="H574" s="6"/>
      <c r="I574" s="6"/>
      <c r="J574" s="6">
        <v>1</v>
      </c>
      <c r="K574" s="6"/>
      <c r="L574" s="6"/>
    </row>
    <row r="575" spans="1:12" hidden="1" x14ac:dyDescent="0.35">
      <c r="A575" t="s">
        <v>657</v>
      </c>
      <c r="B575" t="s">
        <v>330</v>
      </c>
      <c r="C575" t="s">
        <v>354</v>
      </c>
      <c r="D575" t="s">
        <v>355</v>
      </c>
      <c r="E575">
        <f>SUM(Table117[[#This Row],[2025]:[2014]])</f>
        <v>1</v>
      </c>
      <c r="F575" s="6"/>
      <c r="G575" s="6"/>
      <c r="H575" s="6"/>
      <c r="I575" s="6"/>
      <c r="J575" s="6">
        <v>1</v>
      </c>
      <c r="K575" s="6"/>
      <c r="L575" s="6"/>
    </row>
    <row r="576" spans="1:12" hidden="1" x14ac:dyDescent="0.35">
      <c r="A576" t="s">
        <v>657</v>
      </c>
      <c r="B576" t="s">
        <v>330</v>
      </c>
      <c r="C576" t="s">
        <v>360</v>
      </c>
      <c r="D576" t="s">
        <v>361</v>
      </c>
      <c r="E576">
        <f>SUM(Table117[[#This Row],[2025]:[2014]])</f>
        <v>5</v>
      </c>
      <c r="F576" s="6"/>
      <c r="G576" s="6"/>
      <c r="H576" s="6"/>
      <c r="I576" s="6">
        <v>1</v>
      </c>
      <c r="J576" s="6">
        <v>3</v>
      </c>
      <c r="K576" s="6">
        <v>1</v>
      </c>
      <c r="L576" s="6"/>
    </row>
    <row r="577" spans="1:17" hidden="1" x14ac:dyDescent="0.35">
      <c r="A577" t="s">
        <v>657</v>
      </c>
      <c r="B577" t="s">
        <v>330</v>
      </c>
      <c r="C577" t="s">
        <v>364</v>
      </c>
      <c r="D577" t="s">
        <v>365</v>
      </c>
      <c r="E577">
        <f>SUM(Table117[[#This Row],[2025]:[2014]])</f>
        <v>22</v>
      </c>
      <c r="F577" s="6"/>
      <c r="G577" s="6"/>
      <c r="H577" s="6">
        <v>1</v>
      </c>
      <c r="I577" s="6"/>
      <c r="J577" s="6">
        <v>5</v>
      </c>
      <c r="K577" s="6">
        <v>16</v>
      </c>
      <c r="L577" s="6"/>
    </row>
    <row r="578" spans="1:17" hidden="1" x14ac:dyDescent="0.35">
      <c r="A578" t="s">
        <v>657</v>
      </c>
      <c r="B578" t="s">
        <v>330</v>
      </c>
      <c r="C578" t="s">
        <v>662</v>
      </c>
      <c r="D578" t="s">
        <v>663</v>
      </c>
      <c r="E578">
        <f>SUM(Table117[[#This Row],[2025]:[2014]])</f>
        <v>1</v>
      </c>
      <c r="F578" s="6"/>
      <c r="G578" s="6"/>
      <c r="H578" s="6"/>
      <c r="I578" s="6"/>
      <c r="J578" s="6">
        <v>1</v>
      </c>
      <c r="K578" s="6"/>
      <c r="L578" s="6"/>
    </row>
    <row r="579" spans="1:17" hidden="1" x14ac:dyDescent="0.35">
      <c r="A579" t="s">
        <v>657</v>
      </c>
      <c r="B579" t="s">
        <v>330</v>
      </c>
      <c r="C579" t="s">
        <v>373</v>
      </c>
      <c r="D579" t="s">
        <v>374</v>
      </c>
      <c r="E579">
        <f>SUM(Table117[[#This Row],[2025]:[2014]])</f>
        <v>9</v>
      </c>
      <c r="F579" s="6"/>
      <c r="G579" s="6"/>
      <c r="H579" s="6"/>
      <c r="I579" s="6"/>
      <c r="J579" s="6"/>
      <c r="K579" s="6">
        <v>9</v>
      </c>
      <c r="L579" s="6">
        <v>0</v>
      </c>
    </row>
    <row r="580" spans="1:17" hidden="1" x14ac:dyDescent="0.35">
      <c r="A580" t="s">
        <v>657</v>
      </c>
      <c r="B580" t="s">
        <v>330</v>
      </c>
      <c r="C580" t="s">
        <v>664</v>
      </c>
      <c r="D580" t="s">
        <v>665</v>
      </c>
      <c r="E580">
        <f>SUM(Table117[[#This Row],[2025]:[2014]])</f>
        <v>1</v>
      </c>
      <c r="F580" s="6"/>
      <c r="G580" s="6"/>
      <c r="H580" s="6"/>
      <c r="I580" s="6"/>
      <c r="J580" s="6">
        <v>1</v>
      </c>
      <c r="K580" s="6"/>
      <c r="L580" s="6"/>
    </row>
    <row r="581" spans="1:17" hidden="1" x14ac:dyDescent="0.35">
      <c r="A581" t="s">
        <v>666</v>
      </c>
      <c r="B581" t="s">
        <v>667</v>
      </c>
      <c r="C581" t="s">
        <v>668</v>
      </c>
      <c r="D581" t="s">
        <v>669</v>
      </c>
      <c r="E581">
        <f>SUM(Table117[[#This Row],[2025]:[2014]])</f>
        <v>1</v>
      </c>
      <c r="F581" s="6"/>
      <c r="G581" s="6"/>
      <c r="H581" s="6"/>
      <c r="I581" s="6"/>
      <c r="J581" s="6"/>
      <c r="K581" s="6"/>
      <c r="L581" s="6"/>
      <c r="M581" s="6"/>
      <c r="N581" s="6"/>
      <c r="O581" s="6">
        <v>1</v>
      </c>
      <c r="P581" s="6"/>
      <c r="Q581" s="6"/>
    </row>
    <row r="582" spans="1:17" hidden="1" x14ac:dyDescent="0.35">
      <c r="A582" t="s">
        <v>666</v>
      </c>
      <c r="B582" t="s">
        <v>105</v>
      </c>
      <c r="C582" t="s">
        <v>106</v>
      </c>
      <c r="D582" t="s">
        <v>107</v>
      </c>
      <c r="E582">
        <f>SUM(Table117[[#This Row],[2025]:[2014]])</f>
        <v>6</v>
      </c>
      <c r="F582" s="6"/>
      <c r="G582" s="6"/>
      <c r="H582" s="6"/>
      <c r="I582" s="6"/>
      <c r="J582" s="6">
        <v>2</v>
      </c>
      <c r="K582" s="6">
        <v>1</v>
      </c>
      <c r="L582" s="6">
        <v>3</v>
      </c>
      <c r="M582" s="6"/>
      <c r="N582" s="6"/>
      <c r="O582" s="6"/>
      <c r="P582" s="6"/>
      <c r="Q582" s="6"/>
    </row>
    <row r="583" spans="1:17" hidden="1" x14ac:dyDescent="0.35">
      <c r="A583" t="s">
        <v>666</v>
      </c>
      <c r="B583" t="s">
        <v>130</v>
      </c>
      <c r="C583" t="s">
        <v>106</v>
      </c>
      <c r="D583" t="s">
        <v>131</v>
      </c>
      <c r="E583">
        <f>SUM(Table117[[#This Row],[2025]:[2014]])</f>
        <v>3</v>
      </c>
      <c r="F583" s="6"/>
      <c r="G583" s="6">
        <v>2</v>
      </c>
      <c r="H583" s="6">
        <v>1</v>
      </c>
      <c r="I583" s="6"/>
      <c r="J583" s="6"/>
      <c r="K583" s="6"/>
      <c r="L583" s="6"/>
      <c r="M583" s="6"/>
      <c r="N583" s="6"/>
      <c r="O583" s="6"/>
      <c r="P583" s="6"/>
      <c r="Q583" s="6"/>
    </row>
    <row r="584" spans="1:17" hidden="1" x14ac:dyDescent="0.35">
      <c r="A584" t="s">
        <v>666</v>
      </c>
      <c r="B584" t="s">
        <v>130</v>
      </c>
      <c r="C584" t="s">
        <v>106</v>
      </c>
      <c r="D584" t="s">
        <v>132</v>
      </c>
      <c r="E584">
        <f>SUM(Table117[[#This Row],[2025]:[2014]])</f>
        <v>50</v>
      </c>
      <c r="F584" s="6"/>
      <c r="G584" s="6">
        <v>-2</v>
      </c>
      <c r="H584" s="6"/>
      <c r="I584" s="6"/>
      <c r="J584" s="6"/>
      <c r="K584" s="6"/>
      <c r="L584" s="6"/>
      <c r="M584" s="6"/>
      <c r="N584" s="6"/>
      <c r="O584" s="6">
        <v>52</v>
      </c>
      <c r="P584" s="6"/>
      <c r="Q584" s="6"/>
    </row>
    <row r="585" spans="1:17" hidden="1" x14ac:dyDescent="0.35">
      <c r="A585" t="s">
        <v>666</v>
      </c>
      <c r="B585" t="s">
        <v>130</v>
      </c>
      <c r="C585" t="s">
        <v>106</v>
      </c>
      <c r="D585" t="s">
        <v>134</v>
      </c>
      <c r="E585">
        <f>SUM(Table117[[#This Row],[2025]:[2014]])</f>
        <v>1</v>
      </c>
      <c r="F585" s="6"/>
      <c r="G585" s="6"/>
      <c r="H585" s="6"/>
      <c r="I585" s="6"/>
      <c r="J585" s="6"/>
      <c r="K585" s="6"/>
      <c r="L585" s="6">
        <v>1</v>
      </c>
      <c r="M585" s="6"/>
      <c r="N585" s="6"/>
      <c r="O585" s="6"/>
      <c r="P585" s="6"/>
      <c r="Q585" s="6"/>
    </row>
    <row r="586" spans="1:17" hidden="1" x14ac:dyDescent="0.35">
      <c r="A586" t="s">
        <v>666</v>
      </c>
      <c r="B586" t="s">
        <v>130</v>
      </c>
      <c r="C586" t="s">
        <v>106</v>
      </c>
      <c r="D586" t="s">
        <v>135</v>
      </c>
      <c r="E586">
        <f>SUM(Table117[[#This Row],[2025]:[2014]])</f>
        <v>2</v>
      </c>
      <c r="F586" s="6"/>
      <c r="G586" s="6"/>
      <c r="H586" s="6"/>
      <c r="I586" s="6"/>
      <c r="J586" s="6"/>
      <c r="K586" s="6">
        <v>2</v>
      </c>
      <c r="L586" s="6"/>
      <c r="M586" s="6"/>
      <c r="N586" s="6"/>
      <c r="O586" s="6"/>
      <c r="P586" s="6"/>
      <c r="Q586" s="6"/>
    </row>
    <row r="587" spans="1:17" hidden="1" x14ac:dyDescent="0.35">
      <c r="A587" t="s">
        <v>666</v>
      </c>
      <c r="B587" t="s">
        <v>130</v>
      </c>
      <c r="C587" t="s">
        <v>106</v>
      </c>
      <c r="D587" t="s">
        <v>137</v>
      </c>
      <c r="E587">
        <f>SUM(Table117[[#This Row],[2025]:[2014]])</f>
        <v>8</v>
      </c>
      <c r="F587" s="6"/>
      <c r="G587" s="6">
        <v>6</v>
      </c>
      <c r="H587" s="6">
        <v>1</v>
      </c>
      <c r="I587" s="6">
        <v>1</v>
      </c>
      <c r="J587" s="6"/>
      <c r="K587" s="6"/>
      <c r="L587" s="6"/>
      <c r="M587" s="6"/>
      <c r="N587" s="6"/>
      <c r="O587" s="6"/>
      <c r="P587" s="6"/>
      <c r="Q587" s="6"/>
    </row>
    <row r="588" spans="1:17" hidden="1" x14ac:dyDescent="0.35">
      <c r="A588" t="s">
        <v>666</v>
      </c>
      <c r="B588" t="s">
        <v>130</v>
      </c>
      <c r="C588" t="s">
        <v>106</v>
      </c>
      <c r="D588" t="s">
        <v>138</v>
      </c>
      <c r="E588">
        <f>SUM(Table117[[#This Row],[2025]:[2014]])</f>
        <v>2</v>
      </c>
      <c r="F588" s="6"/>
      <c r="G588" s="6"/>
      <c r="H588" s="6"/>
      <c r="I588" s="6"/>
      <c r="J588" s="6"/>
      <c r="K588" s="6"/>
      <c r="L588" s="6">
        <v>2</v>
      </c>
      <c r="M588" s="6"/>
      <c r="N588" s="6"/>
      <c r="O588" s="6"/>
      <c r="P588" s="6"/>
      <c r="Q588" s="6"/>
    </row>
    <row r="589" spans="1:17" hidden="1" x14ac:dyDescent="0.35">
      <c r="A589" t="s">
        <v>666</v>
      </c>
      <c r="B589" t="s">
        <v>130</v>
      </c>
      <c r="C589" t="s">
        <v>423</v>
      </c>
      <c r="D589" t="s">
        <v>424</v>
      </c>
      <c r="E589">
        <f>SUM(Table117[[#This Row],[2025]:[2014]])</f>
        <v>0</v>
      </c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>
        <v>0</v>
      </c>
    </row>
    <row r="590" spans="1:17" hidden="1" x14ac:dyDescent="0.35">
      <c r="A590" t="s">
        <v>666</v>
      </c>
      <c r="B590" t="s">
        <v>130</v>
      </c>
      <c r="C590" t="s">
        <v>670</v>
      </c>
      <c r="D590" t="s">
        <v>671</v>
      </c>
      <c r="E590">
        <f>SUM(Table117[[#This Row],[2025]:[2014]])</f>
        <v>1</v>
      </c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>
        <v>1</v>
      </c>
    </row>
    <row r="591" spans="1:17" hidden="1" x14ac:dyDescent="0.35">
      <c r="A591" t="s">
        <v>666</v>
      </c>
      <c r="B591" t="s">
        <v>130</v>
      </c>
      <c r="C591" t="s">
        <v>672</v>
      </c>
      <c r="D591" t="s">
        <v>673</v>
      </c>
      <c r="E591">
        <f>SUM(Table117[[#This Row],[2025]:[2014]])</f>
        <v>1</v>
      </c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>
        <v>1</v>
      </c>
      <c r="Q591" s="6"/>
    </row>
    <row r="592" spans="1:17" hidden="1" x14ac:dyDescent="0.35">
      <c r="A592" t="s">
        <v>666</v>
      </c>
      <c r="B592" t="s">
        <v>130</v>
      </c>
      <c r="C592" t="s">
        <v>674</v>
      </c>
      <c r="D592" t="s">
        <v>675</v>
      </c>
      <c r="E592">
        <f>SUM(Table117[[#This Row],[2025]:[2014]])</f>
        <v>1</v>
      </c>
      <c r="F592" s="6"/>
      <c r="G592" s="6"/>
      <c r="H592" s="6"/>
      <c r="I592" s="6"/>
      <c r="J592" s="6"/>
      <c r="K592" s="6"/>
      <c r="L592" s="6"/>
      <c r="M592" s="6">
        <v>1</v>
      </c>
      <c r="N592" s="6"/>
      <c r="O592" s="6"/>
      <c r="P592" s="6"/>
      <c r="Q592" s="6"/>
    </row>
    <row r="593" spans="1:17" hidden="1" x14ac:dyDescent="0.35">
      <c r="A593" t="s">
        <v>666</v>
      </c>
      <c r="B593" t="s">
        <v>153</v>
      </c>
      <c r="C593" t="s">
        <v>174</v>
      </c>
      <c r="D593" t="s">
        <v>175</v>
      </c>
      <c r="E593">
        <f>SUM(Table117[[#This Row],[2025]:[2014]])</f>
        <v>1</v>
      </c>
      <c r="F593" s="6"/>
      <c r="G593" s="6"/>
      <c r="H593" s="6"/>
      <c r="I593" s="6"/>
      <c r="J593" s="6"/>
      <c r="K593" s="6">
        <v>1</v>
      </c>
      <c r="L593" s="6"/>
      <c r="M593" s="6"/>
      <c r="N593" s="6"/>
      <c r="O593" s="6"/>
      <c r="P593" s="6"/>
      <c r="Q593" s="6"/>
    </row>
    <row r="594" spans="1:17" hidden="1" x14ac:dyDescent="0.35">
      <c r="A594" t="s">
        <v>666</v>
      </c>
      <c r="B594" t="s">
        <v>179</v>
      </c>
      <c r="C594" t="s">
        <v>441</v>
      </c>
      <c r="D594" t="s">
        <v>442</v>
      </c>
      <c r="E594">
        <f>SUM(Table117[[#This Row],[2025]:[2014]])</f>
        <v>1</v>
      </c>
      <c r="F594" s="6"/>
      <c r="G594" s="6">
        <v>1</v>
      </c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hidden="1" x14ac:dyDescent="0.35">
      <c r="A595" t="s">
        <v>666</v>
      </c>
      <c r="B595" t="s">
        <v>195</v>
      </c>
      <c r="C595" t="s">
        <v>593</v>
      </c>
      <c r="D595" t="s">
        <v>594</v>
      </c>
      <c r="E595">
        <f>SUM(Table117[[#This Row],[2025]:[2014]])</f>
        <v>6</v>
      </c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>
        <v>6</v>
      </c>
    </row>
    <row r="596" spans="1:17" hidden="1" x14ac:dyDescent="0.35">
      <c r="A596" t="s">
        <v>666</v>
      </c>
      <c r="B596" t="s">
        <v>195</v>
      </c>
      <c r="C596" t="s">
        <v>676</v>
      </c>
      <c r="D596" t="s">
        <v>677</v>
      </c>
      <c r="E596">
        <f>SUM(Table117[[#This Row],[2025]:[2014]])</f>
        <v>3</v>
      </c>
      <c r="F596" s="6"/>
      <c r="G596" s="6"/>
      <c r="H596" s="6"/>
      <c r="I596" s="6"/>
      <c r="J596" s="6"/>
      <c r="K596" s="6"/>
      <c r="L596" s="6"/>
      <c r="M596" s="6"/>
      <c r="N596" s="6"/>
      <c r="O596" s="6">
        <v>3</v>
      </c>
      <c r="P596" s="6"/>
      <c r="Q596" s="6"/>
    </row>
    <row r="597" spans="1:17" hidden="1" x14ac:dyDescent="0.35">
      <c r="A597" t="s">
        <v>666</v>
      </c>
      <c r="B597" t="s">
        <v>201</v>
      </c>
      <c r="C597" t="s">
        <v>106</v>
      </c>
      <c r="D597" t="s">
        <v>202</v>
      </c>
      <c r="E597">
        <f>SUM(Table117[[#This Row],[2025]:[2014]])</f>
        <v>9</v>
      </c>
      <c r="F597" s="6"/>
      <c r="G597" s="6">
        <v>-1</v>
      </c>
      <c r="H597" s="6"/>
      <c r="I597" s="6"/>
      <c r="J597" s="6"/>
      <c r="K597" s="6"/>
      <c r="L597" s="6"/>
      <c r="M597" s="6"/>
      <c r="N597" s="6"/>
      <c r="O597" s="6">
        <v>10</v>
      </c>
      <c r="P597" s="6"/>
      <c r="Q597" s="6"/>
    </row>
    <row r="598" spans="1:17" hidden="1" x14ac:dyDescent="0.35">
      <c r="A598" t="s">
        <v>666</v>
      </c>
      <c r="B598" t="s">
        <v>201</v>
      </c>
      <c r="C598" t="s">
        <v>106</v>
      </c>
      <c r="D598" t="s">
        <v>486</v>
      </c>
      <c r="E598">
        <f>SUM(Table117[[#This Row],[2025]:[2014]])</f>
        <v>3</v>
      </c>
      <c r="F598" s="6"/>
      <c r="G598" s="6"/>
      <c r="H598" s="6"/>
      <c r="I598" s="6"/>
      <c r="J598" s="6"/>
      <c r="K598" s="6"/>
      <c r="L598" s="6"/>
      <c r="M598" s="6"/>
      <c r="N598" s="6"/>
      <c r="O598" s="6">
        <v>3</v>
      </c>
      <c r="P598" s="6"/>
      <c r="Q598" s="6"/>
    </row>
    <row r="599" spans="1:17" hidden="1" x14ac:dyDescent="0.35">
      <c r="A599" t="s">
        <v>666</v>
      </c>
      <c r="B599" t="s">
        <v>201</v>
      </c>
      <c r="C599" t="s">
        <v>106</v>
      </c>
      <c r="D599" t="s">
        <v>445</v>
      </c>
      <c r="E599">
        <f>SUM(Table117[[#This Row],[2025]:[2014]])</f>
        <v>16</v>
      </c>
      <c r="F599" s="6"/>
      <c r="G599" s="6"/>
      <c r="H599" s="6">
        <v>8</v>
      </c>
      <c r="I599" s="6">
        <v>4</v>
      </c>
      <c r="J599" s="6">
        <v>4</v>
      </c>
      <c r="K599" s="6"/>
      <c r="L599" s="6"/>
      <c r="M599" s="6"/>
      <c r="N599" s="6"/>
      <c r="O599" s="6"/>
      <c r="P599" s="6"/>
      <c r="Q599" s="6"/>
    </row>
    <row r="600" spans="1:17" hidden="1" x14ac:dyDescent="0.35">
      <c r="A600" t="s">
        <v>666</v>
      </c>
      <c r="B600" t="s">
        <v>203</v>
      </c>
      <c r="C600" t="s">
        <v>678</v>
      </c>
      <c r="D600" t="s">
        <v>679</v>
      </c>
      <c r="E600">
        <f>SUM(Table117[[#This Row],[2025]:[2014]])</f>
        <v>1</v>
      </c>
      <c r="F600" s="6"/>
      <c r="G600" s="6"/>
      <c r="H600" s="6"/>
      <c r="I600" s="6"/>
      <c r="J600" s="6"/>
      <c r="K600" s="6"/>
      <c r="L600" s="6"/>
      <c r="M600" s="6">
        <v>1</v>
      </c>
      <c r="N600" s="6"/>
      <c r="O600" s="6"/>
      <c r="P600" s="6"/>
      <c r="Q600" s="6"/>
    </row>
    <row r="601" spans="1:17" hidden="1" x14ac:dyDescent="0.35">
      <c r="A601" t="s">
        <v>666</v>
      </c>
      <c r="B601" t="s">
        <v>229</v>
      </c>
      <c r="C601" t="s">
        <v>106</v>
      </c>
      <c r="D601" t="s">
        <v>231</v>
      </c>
      <c r="E601">
        <f>SUM(Table117[[#This Row],[2025]:[2014]])</f>
        <v>7</v>
      </c>
      <c r="F601" s="6"/>
      <c r="G601" s="6"/>
      <c r="H601" s="6"/>
      <c r="I601" s="6">
        <v>1</v>
      </c>
      <c r="J601" s="6"/>
      <c r="K601" s="6"/>
      <c r="L601" s="6">
        <v>4</v>
      </c>
      <c r="M601" s="6"/>
      <c r="N601" s="6">
        <v>2</v>
      </c>
      <c r="O601" s="6"/>
      <c r="P601" s="6"/>
      <c r="Q601" s="6"/>
    </row>
    <row r="602" spans="1:17" hidden="1" x14ac:dyDescent="0.35">
      <c r="A602" t="s">
        <v>666</v>
      </c>
      <c r="B602" t="s">
        <v>229</v>
      </c>
      <c r="C602" t="s">
        <v>106</v>
      </c>
      <c r="D602" t="s">
        <v>232</v>
      </c>
      <c r="E602">
        <f>SUM(Table117[[#This Row],[2025]:[2014]])</f>
        <v>6</v>
      </c>
      <c r="F602" s="6"/>
      <c r="G602" s="6"/>
      <c r="H602" s="6">
        <v>1</v>
      </c>
      <c r="I602" s="6"/>
      <c r="J602" s="6">
        <v>1</v>
      </c>
      <c r="K602" s="6">
        <v>1</v>
      </c>
      <c r="L602" s="6">
        <v>2</v>
      </c>
      <c r="M602" s="6"/>
      <c r="N602" s="6">
        <v>1</v>
      </c>
      <c r="O602" s="6"/>
      <c r="P602" s="6"/>
      <c r="Q602" s="6"/>
    </row>
    <row r="603" spans="1:17" hidden="1" x14ac:dyDescent="0.35">
      <c r="A603" t="s">
        <v>666</v>
      </c>
      <c r="B603" t="s">
        <v>229</v>
      </c>
      <c r="C603" t="s">
        <v>106</v>
      </c>
      <c r="D603" t="s">
        <v>233</v>
      </c>
      <c r="E603">
        <f>SUM(Table117[[#This Row],[2025]:[2014]])</f>
        <v>8</v>
      </c>
      <c r="F603" s="6"/>
      <c r="G603" s="6">
        <v>1</v>
      </c>
      <c r="H603" s="6">
        <v>3</v>
      </c>
      <c r="I603" s="6">
        <v>3</v>
      </c>
      <c r="J603" s="6">
        <v>1</v>
      </c>
      <c r="K603" s="6"/>
      <c r="L603" s="6"/>
      <c r="M603" s="6"/>
      <c r="N603" s="6"/>
      <c r="O603" s="6"/>
      <c r="P603" s="6"/>
      <c r="Q603" s="6"/>
    </row>
    <row r="604" spans="1:17" hidden="1" x14ac:dyDescent="0.35">
      <c r="A604" t="s">
        <v>666</v>
      </c>
      <c r="B604" t="s">
        <v>229</v>
      </c>
      <c r="C604" t="s">
        <v>106</v>
      </c>
      <c r="D604" t="s">
        <v>234</v>
      </c>
      <c r="E604">
        <f>SUM(Table117[[#This Row],[2025]:[2014]])</f>
        <v>3</v>
      </c>
      <c r="F604" s="6"/>
      <c r="G604" s="6"/>
      <c r="H604" s="6"/>
      <c r="I604" s="6"/>
      <c r="J604" s="6">
        <v>1</v>
      </c>
      <c r="K604" s="6"/>
      <c r="L604" s="6">
        <v>2</v>
      </c>
      <c r="M604" s="6"/>
      <c r="N604" s="6"/>
      <c r="O604" s="6"/>
      <c r="P604" s="6"/>
      <c r="Q604" s="6"/>
    </row>
    <row r="605" spans="1:17" hidden="1" x14ac:dyDescent="0.35">
      <c r="A605" t="s">
        <v>666</v>
      </c>
      <c r="B605" t="s">
        <v>229</v>
      </c>
      <c r="C605" t="s">
        <v>106</v>
      </c>
      <c r="D605" t="s">
        <v>235</v>
      </c>
      <c r="E605">
        <f>SUM(Table117[[#This Row],[2025]:[2014]])</f>
        <v>4</v>
      </c>
      <c r="F605" s="6"/>
      <c r="G605" s="6">
        <v>1</v>
      </c>
      <c r="H605" s="6"/>
      <c r="I605" s="6">
        <v>2</v>
      </c>
      <c r="J605" s="6">
        <v>1</v>
      </c>
      <c r="K605" s="6"/>
      <c r="L605" s="6"/>
      <c r="M605" s="6"/>
      <c r="N605" s="6"/>
      <c r="O605" s="6"/>
      <c r="P605" s="6"/>
      <c r="Q605" s="6"/>
    </row>
    <row r="606" spans="1:17" hidden="1" x14ac:dyDescent="0.35">
      <c r="A606" t="s">
        <v>666</v>
      </c>
      <c r="B606" t="s">
        <v>229</v>
      </c>
      <c r="C606" t="s">
        <v>446</v>
      </c>
      <c r="D606" t="s">
        <v>447</v>
      </c>
      <c r="E606">
        <f>SUM(Table117[[#This Row],[2025]:[2014]])</f>
        <v>1</v>
      </c>
      <c r="F606" s="6"/>
      <c r="G606" s="6"/>
      <c r="H606" s="6"/>
      <c r="I606" s="6"/>
      <c r="J606" s="6"/>
      <c r="K606" s="6">
        <v>1</v>
      </c>
      <c r="L606" s="6"/>
      <c r="M606" s="6"/>
      <c r="N606" s="6"/>
      <c r="O606" s="6"/>
      <c r="P606" s="6"/>
      <c r="Q606" s="6"/>
    </row>
    <row r="607" spans="1:17" hidden="1" x14ac:dyDescent="0.35">
      <c r="A607" t="s">
        <v>666</v>
      </c>
      <c r="B607" t="s">
        <v>238</v>
      </c>
      <c r="C607" t="s">
        <v>680</v>
      </c>
      <c r="D607" t="s">
        <v>681</v>
      </c>
      <c r="E607">
        <f>SUM(Table117[[#This Row],[2025]:[2014]])</f>
        <v>1</v>
      </c>
      <c r="F607" s="6"/>
      <c r="G607" s="6"/>
      <c r="H607" s="6"/>
      <c r="I607" s="6"/>
      <c r="J607" s="6"/>
      <c r="K607" s="6"/>
      <c r="L607" s="6">
        <v>1</v>
      </c>
      <c r="M607" s="6"/>
      <c r="N607" s="6"/>
      <c r="O607" s="6"/>
      <c r="P607" s="6"/>
      <c r="Q607" s="6"/>
    </row>
    <row r="608" spans="1:17" hidden="1" x14ac:dyDescent="0.35">
      <c r="A608" t="s">
        <v>666</v>
      </c>
      <c r="B608" t="s">
        <v>259</v>
      </c>
      <c r="C608" t="s">
        <v>260</v>
      </c>
      <c r="D608" t="s">
        <v>261</v>
      </c>
      <c r="E608">
        <f>SUM(Table117[[#This Row],[2025]:[2014]])</f>
        <v>1</v>
      </c>
      <c r="F608" s="6"/>
      <c r="G608" s="6"/>
      <c r="H608" s="6"/>
      <c r="I608" s="6"/>
      <c r="J608" s="6"/>
      <c r="K608" s="6"/>
      <c r="L608" s="6"/>
      <c r="M608" s="6">
        <v>1</v>
      </c>
      <c r="N608" s="6"/>
      <c r="O608" s="6"/>
      <c r="P608" s="6"/>
      <c r="Q608" s="6"/>
    </row>
    <row r="609" spans="1:17" hidden="1" x14ac:dyDescent="0.35">
      <c r="A609" t="s">
        <v>666</v>
      </c>
      <c r="B609" t="s">
        <v>259</v>
      </c>
      <c r="C609" t="s">
        <v>262</v>
      </c>
      <c r="D609" t="s">
        <v>263</v>
      </c>
      <c r="E609">
        <f>SUM(Table117[[#This Row],[2025]:[2014]])</f>
        <v>2</v>
      </c>
      <c r="F609" s="6"/>
      <c r="G609" s="6"/>
      <c r="H609" s="6"/>
      <c r="I609" s="6"/>
      <c r="J609" s="6"/>
      <c r="K609" s="6">
        <v>1</v>
      </c>
      <c r="L609" s="6"/>
      <c r="M609" s="6"/>
      <c r="N609" s="6"/>
      <c r="O609" s="6">
        <v>1</v>
      </c>
      <c r="P609" s="6"/>
      <c r="Q609" s="6"/>
    </row>
    <row r="610" spans="1:17" hidden="1" x14ac:dyDescent="0.35">
      <c r="A610" t="s">
        <v>666</v>
      </c>
      <c r="B610" t="s">
        <v>259</v>
      </c>
      <c r="C610" t="s">
        <v>682</v>
      </c>
      <c r="D610" t="s">
        <v>683</v>
      </c>
      <c r="E610">
        <f>SUM(Table117[[#This Row],[2025]:[2014]])</f>
        <v>1</v>
      </c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>
        <v>1</v>
      </c>
    </row>
    <row r="611" spans="1:17" hidden="1" x14ac:dyDescent="0.35">
      <c r="A611" t="s">
        <v>666</v>
      </c>
      <c r="B611" t="s">
        <v>259</v>
      </c>
      <c r="C611" t="s">
        <v>272</v>
      </c>
      <c r="D611" t="s">
        <v>273</v>
      </c>
      <c r="E611">
        <f>SUM(Table117[[#This Row],[2025]:[2014]])</f>
        <v>1</v>
      </c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>
        <v>1</v>
      </c>
      <c r="Q611" s="6"/>
    </row>
    <row r="612" spans="1:17" hidden="1" x14ac:dyDescent="0.35">
      <c r="A612" t="s">
        <v>666</v>
      </c>
      <c r="B612" t="s">
        <v>259</v>
      </c>
      <c r="C612" t="s">
        <v>684</v>
      </c>
      <c r="D612" t="s">
        <v>685</v>
      </c>
      <c r="E612">
        <f>SUM(Table117[[#This Row],[2025]:[2014]])</f>
        <v>0</v>
      </c>
      <c r="F612" s="6"/>
      <c r="G612" s="6"/>
      <c r="H612" s="6"/>
      <c r="I612" s="6"/>
      <c r="J612" s="6"/>
      <c r="K612" s="6"/>
      <c r="L612" s="6"/>
      <c r="M612" s="6"/>
      <c r="N612" s="6"/>
      <c r="O612" s="6">
        <v>-5</v>
      </c>
      <c r="P612" s="6">
        <v>5</v>
      </c>
      <c r="Q612" s="6"/>
    </row>
    <row r="613" spans="1:17" hidden="1" x14ac:dyDescent="0.35">
      <c r="A613" t="s">
        <v>666</v>
      </c>
      <c r="B613" t="s">
        <v>259</v>
      </c>
      <c r="C613" t="s">
        <v>634</v>
      </c>
      <c r="D613" t="s">
        <v>635</v>
      </c>
      <c r="E613">
        <f>SUM(Table117[[#This Row],[2025]:[2014]])</f>
        <v>10</v>
      </c>
      <c r="F613" s="6"/>
      <c r="G613" s="6"/>
      <c r="H613" s="6"/>
      <c r="I613" s="6"/>
      <c r="J613" s="6"/>
      <c r="K613" s="6"/>
      <c r="L613" s="6"/>
      <c r="M613" s="6"/>
      <c r="N613" s="6"/>
      <c r="O613" s="6">
        <v>5</v>
      </c>
      <c r="P613" s="6">
        <v>0</v>
      </c>
      <c r="Q613" s="6">
        <v>5</v>
      </c>
    </row>
    <row r="614" spans="1:17" hidden="1" x14ac:dyDescent="0.35">
      <c r="A614" t="s">
        <v>666</v>
      </c>
      <c r="B614" t="s">
        <v>281</v>
      </c>
      <c r="C614" t="s">
        <v>288</v>
      </c>
      <c r="D614" t="s">
        <v>289</v>
      </c>
      <c r="E614">
        <f>SUM(Table117[[#This Row],[2025]:[2014]])</f>
        <v>1</v>
      </c>
      <c r="F614" s="6"/>
      <c r="G614" s="6"/>
      <c r="H614" s="6"/>
      <c r="I614" s="6"/>
      <c r="J614" s="6"/>
      <c r="K614" s="6"/>
      <c r="L614" s="6"/>
      <c r="M614" s="6"/>
      <c r="N614" s="6"/>
      <c r="O614" s="6">
        <v>1</v>
      </c>
      <c r="P614" s="6"/>
      <c r="Q614" s="6"/>
    </row>
    <row r="615" spans="1:17" hidden="1" x14ac:dyDescent="0.35">
      <c r="A615" t="s">
        <v>666</v>
      </c>
      <c r="B615" t="s">
        <v>292</v>
      </c>
      <c r="C615" t="s">
        <v>297</v>
      </c>
      <c r="D615" t="s">
        <v>298</v>
      </c>
      <c r="E615">
        <f>SUM(Table117[[#This Row],[2025]:[2014]])</f>
        <v>0</v>
      </c>
      <c r="F615" s="6"/>
      <c r="G615" s="6"/>
      <c r="H615" s="6"/>
      <c r="I615" s="6"/>
      <c r="J615" s="6"/>
      <c r="K615" s="6"/>
      <c r="L615" s="6"/>
      <c r="M615" s="6">
        <v>0</v>
      </c>
      <c r="N615" s="6"/>
      <c r="O615" s="6"/>
      <c r="P615" s="6"/>
      <c r="Q615" s="6"/>
    </row>
    <row r="616" spans="1:17" hidden="1" x14ac:dyDescent="0.35">
      <c r="A616" t="s">
        <v>666</v>
      </c>
      <c r="B616" t="s">
        <v>313</v>
      </c>
      <c r="C616" t="s">
        <v>686</v>
      </c>
      <c r="D616" t="s">
        <v>687</v>
      </c>
      <c r="E616">
        <f>SUM(Table117[[#This Row],[2025]:[2014]])</f>
        <v>1</v>
      </c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>
        <v>1</v>
      </c>
    </row>
    <row r="617" spans="1:17" hidden="1" x14ac:dyDescent="0.35">
      <c r="A617" t="s">
        <v>666</v>
      </c>
      <c r="B617" t="s">
        <v>313</v>
      </c>
      <c r="C617" t="s">
        <v>324</v>
      </c>
      <c r="D617" t="s">
        <v>325</v>
      </c>
      <c r="E617">
        <f>SUM(Table117[[#This Row],[2025]:[2014]])</f>
        <v>2</v>
      </c>
      <c r="F617" s="6"/>
      <c r="G617" s="6"/>
      <c r="H617" s="6"/>
      <c r="I617" s="6"/>
      <c r="J617" s="6">
        <v>2</v>
      </c>
      <c r="K617" s="6"/>
      <c r="L617" s="6"/>
      <c r="M617" s="6"/>
      <c r="N617" s="6"/>
      <c r="O617" s="6"/>
      <c r="P617" s="6"/>
      <c r="Q617" s="6"/>
    </row>
    <row r="618" spans="1:17" hidden="1" x14ac:dyDescent="0.35">
      <c r="A618" t="s">
        <v>666</v>
      </c>
      <c r="B618" t="s">
        <v>313</v>
      </c>
      <c r="C618" t="s">
        <v>326</v>
      </c>
      <c r="D618" t="s">
        <v>327</v>
      </c>
      <c r="E618">
        <f>SUM(Table117[[#This Row],[2025]:[2014]])</f>
        <v>50</v>
      </c>
      <c r="F618" s="6">
        <v>1</v>
      </c>
      <c r="G618" s="6">
        <v>2</v>
      </c>
      <c r="H618" s="6">
        <v>1</v>
      </c>
      <c r="I618" s="6">
        <v>8</v>
      </c>
      <c r="J618" s="6">
        <v>2</v>
      </c>
      <c r="K618" s="6">
        <v>2</v>
      </c>
      <c r="L618" s="6">
        <v>3</v>
      </c>
      <c r="M618" s="6">
        <v>5</v>
      </c>
      <c r="N618" s="6">
        <v>8</v>
      </c>
      <c r="O618" s="6">
        <v>5</v>
      </c>
      <c r="P618" s="6">
        <v>5</v>
      </c>
      <c r="Q618" s="6">
        <v>8</v>
      </c>
    </row>
    <row r="619" spans="1:17" hidden="1" x14ac:dyDescent="0.35">
      <c r="A619" t="s">
        <v>666</v>
      </c>
      <c r="B619" t="s">
        <v>330</v>
      </c>
      <c r="C619" t="s">
        <v>106</v>
      </c>
      <c r="D619" t="s">
        <v>331</v>
      </c>
      <c r="E619">
        <f>SUM(Table117[[#This Row],[2025]:[2014]])</f>
        <v>1047</v>
      </c>
      <c r="F619" s="6">
        <v>25</v>
      </c>
      <c r="G619" s="6">
        <v>95</v>
      </c>
      <c r="H619" s="6">
        <v>28</v>
      </c>
      <c r="I619" s="6">
        <v>39</v>
      </c>
      <c r="J619" s="6">
        <v>90</v>
      </c>
      <c r="K619" s="6">
        <v>60</v>
      </c>
      <c r="L619" s="6">
        <v>100</v>
      </c>
      <c r="M619" s="6">
        <v>125</v>
      </c>
      <c r="N619" s="6">
        <v>95</v>
      </c>
      <c r="O619" s="6">
        <v>150</v>
      </c>
      <c r="P619" s="6">
        <v>159</v>
      </c>
      <c r="Q619" s="6">
        <v>81</v>
      </c>
    </row>
    <row r="620" spans="1:17" hidden="1" x14ac:dyDescent="0.35">
      <c r="A620" t="s">
        <v>666</v>
      </c>
      <c r="B620" t="s">
        <v>330</v>
      </c>
      <c r="C620" t="s">
        <v>106</v>
      </c>
      <c r="D620" t="s">
        <v>332</v>
      </c>
      <c r="E620">
        <f>SUM(Table117[[#This Row],[2025]:[2014]])</f>
        <v>19</v>
      </c>
      <c r="F620" s="6"/>
      <c r="G620" s="6"/>
      <c r="H620" s="6"/>
      <c r="I620" s="6">
        <v>19</v>
      </c>
      <c r="J620" s="6">
        <v>0</v>
      </c>
      <c r="K620" s="6"/>
      <c r="L620" s="6"/>
      <c r="M620" s="6"/>
      <c r="N620" s="6"/>
      <c r="O620" s="6"/>
      <c r="P620" s="6"/>
      <c r="Q620" s="6"/>
    </row>
    <row r="621" spans="1:17" hidden="1" x14ac:dyDescent="0.35">
      <c r="A621" t="s">
        <v>666</v>
      </c>
      <c r="B621" t="s">
        <v>330</v>
      </c>
      <c r="C621" t="s">
        <v>106</v>
      </c>
      <c r="D621" t="s">
        <v>644</v>
      </c>
      <c r="E621">
        <f>SUM(Table117[[#This Row],[2025]:[2014]])</f>
        <v>3</v>
      </c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>
        <v>3</v>
      </c>
    </row>
    <row r="622" spans="1:17" hidden="1" x14ac:dyDescent="0.35">
      <c r="A622" t="s">
        <v>666</v>
      </c>
      <c r="B622" t="s">
        <v>330</v>
      </c>
      <c r="C622" t="s">
        <v>106</v>
      </c>
      <c r="D622" t="s">
        <v>454</v>
      </c>
      <c r="E622">
        <f>SUM(Table117[[#This Row],[2025]:[2014]])</f>
        <v>81</v>
      </c>
      <c r="F622" s="6"/>
      <c r="G622" s="6"/>
      <c r="H622" s="6">
        <v>61</v>
      </c>
      <c r="I622" s="6">
        <v>3</v>
      </c>
      <c r="J622" s="6">
        <v>17</v>
      </c>
      <c r="K622" s="6"/>
      <c r="L622" s="6"/>
      <c r="M622" s="6"/>
      <c r="N622" s="6"/>
      <c r="O622" s="6"/>
      <c r="P622" s="6"/>
      <c r="Q622" s="6"/>
    </row>
    <row r="623" spans="1:17" hidden="1" x14ac:dyDescent="0.35">
      <c r="A623" t="s">
        <v>666</v>
      </c>
      <c r="B623" t="s">
        <v>330</v>
      </c>
      <c r="C623" t="s">
        <v>334</v>
      </c>
      <c r="D623" t="s">
        <v>335</v>
      </c>
      <c r="E623">
        <f>SUM(Table117[[#This Row],[2025]:[2014]])</f>
        <v>125</v>
      </c>
      <c r="F623" s="6"/>
      <c r="G623" s="6"/>
      <c r="H623" s="6">
        <v>9</v>
      </c>
      <c r="I623" s="6">
        <v>8</v>
      </c>
      <c r="J623" s="6">
        <v>13</v>
      </c>
      <c r="K623" s="6">
        <v>17</v>
      </c>
      <c r="L623" s="6">
        <v>16</v>
      </c>
      <c r="M623" s="6">
        <v>7</v>
      </c>
      <c r="N623" s="6">
        <v>25</v>
      </c>
      <c r="O623" s="6">
        <v>19</v>
      </c>
      <c r="P623" s="6">
        <v>11</v>
      </c>
      <c r="Q623" s="6"/>
    </row>
    <row r="624" spans="1:17" hidden="1" x14ac:dyDescent="0.35">
      <c r="A624" t="s">
        <v>666</v>
      </c>
      <c r="B624" t="s">
        <v>330</v>
      </c>
      <c r="C624" t="s">
        <v>338</v>
      </c>
      <c r="D624" t="s">
        <v>339</v>
      </c>
      <c r="E624">
        <f>SUM(Table117[[#This Row],[2025]:[2014]])</f>
        <v>11</v>
      </c>
      <c r="F624" s="6"/>
      <c r="G624" s="6">
        <v>1</v>
      </c>
      <c r="H624" s="6">
        <v>1</v>
      </c>
      <c r="I624" s="6">
        <v>3</v>
      </c>
      <c r="J624" s="6">
        <v>2</v>
      </c>
      <c r="K624" s="6">
        <v>4</v>
      </c>
      <c r="L624" s="6"/>
      <c r="M624" s="6"/>
      <c r="N624" s="6"/>
      <c r="O624" s="6"/>
      <c r="P624" s="6"/>
      <c r="Q624" s="6"/>
    </row>
    <row r="625" spans="1:17" hidden="1" x14ac:dyDescent="0.35">
      <c r="A625" t="s">
        <v>666</v>
      </c>
      <c r="B625" t="s">
        <v>330</v>
      </c>
      <c r="C625" t="s">
        <v>645</v>
      </c>
      <c r="D625" t="s">
        <v>646</v>
      </c>
      <c r="E625">
        <f>SUM(Table117[[#This Row],[2025]:[2014]])</f>
        <v>3</v>
      </c>
      <c r="F625" s="6"/>
      <c r="G625" s="6"/>
      <c r="H625" s="6"/>
      <c r="I625" s="6"/>
      <c r="J625" s="6"/>
      <c r="K625" s="6"/>
      <c r="L625" s="6"/>
      <c r="M625" s="6"/>
      <c r="N625" s="6">
        <v>1</v>
      </c>
      <c r="O625" s="6"/>
      <c r="P625" s="6">
        <v>1</v>
      </c>
      <c r="Q625" s="6">
        <v>1</v>
      </c>
    </row>
    <row r="626" spans="1:17" hidden="1" x14ac:dyDescent="0.35">
      <c r="A626" t="s">
        <v>666</v>
      </c>
      <c r="B626" t="s">
        <v>330</v>
      </c>
      <c r="C626" t="s">
        <v>525</v>
      </c>
      <c r="D626" t="s">
        <v>526</v>
      </c>
      <c r="E626">
        <f>SUM(Table117[[#This Row],[2025]:[2014]])</f>
        <v>1</v>
      </c>
      <c r="F626" s="6"/>
      <c r="G626" s="6"/>
      <c r="H626" s="6"/>
      <c r="I626" s="6"/>
      <c r="J626" s="6"/>
      <c r="K626" s="6"/>
      <c r="L626" s="6"/>
      <c r="M626" s="6"/>
      <c r="N626" s="6"/>
      <c r="O626" s="6">
        <v>0</v>
      </c>
      <c r="P626" s="6">
        <v>1</v>
      </c>
      <c r="Q626" s="6"/>
    </row>
    <row r="627" spans="1:17" hidden="1" x14ac:dyDescent="0.35">
      <c r="A627" t="s">
        <v>666</v>
      </c>
      <c r="B627" t="s">
        <v>330</v>
      </c>
      <c r="C627" t="s">
        <v>688</v>
      </c>
      <c r="D627" t="s">
        <v>689</v>
      </c>
      <c r="E627">
        <f>SUM(Table117[[#This Row],[2025]:[2014]])</f>
        <v>1</v>
      </c>
      <c r="F627" s="6"/>
      <c r="G627" s="6"/>
      <c r="H627" s="6"/>
      <c r="I627" s="6"/>
      <c r="J627" s="6"/>
      <c r="K627" s="6"/>
      <c r="L627" s="6"/>
      <c r="M627" s="6"/>
      <c r="N627" s="6"/>
      <c r="O627" s="6">
        <v>1</v>
      </c>
      <c r="P627" s="6"/>
      <c r="Q627" s="6"/>
    </row>
    <row r="628" spans="1:17" hidden="1" x14ac:dyDescent="0.35">
      <c r="A628" t="s">
        <v>666</v>
      </c>
      <c r="B628" t="s">
        <v>330</v>
      </c>
      <c r="C628" t="s">
        <v>348</v>
      </c>
      <c r="D628" t="s">
        <v>349</v>
      </c>
      <c r="E628">
        <f>SUM(Table117[[#This Row],[2025]:[2014]])</f>
        <v>6</v>
      </c>
      <c r="F628" s="6"/>
      <c r="G628" s="6"/>
      <c r="H628" s="6">
        <v>1</v>
      </c>
      <c r="I628" s="6">
        <v>2</v>
      </c>
      <c r="J628" s="6"/>
      <c r="K628" s="6"/>
      <c r="L628" s="6"/>
      <c r="M628" s="6"/>
      <c r="N628" s="6">
        <v>1</v>
      </c>
      <c r="O628" s="6">
        <v>1</v>
      </c>
      <c r="P628" s="6"/>
      <c r="Q628" s="6">
        <v>1</v>
      </c>
    </row>
    <row r="629" spans="1:17" hidden="1" x14ac:dyDescent="0.35">
      <c r="A629" t="s">
        <v>666</v>
      </c>
      <c r="B629" t="s">
        <v>330</v>
      </c>
      <c r="C629" t="s">
        <v>690</v>
      </c>
      <c r="D629" t="s">
        <v>691</v>
      </c>
      <c r="E629">
        <f>SUM(Table117[[#This Row],[2025]:[2014]])</f>
        <v>5</v>
      </c>
      <c r="F629" s="6"/>
      <c r="G629" s="6"/>
      <c r="H629" s="6"/>
      <c r="I629" s="6"/>
      <c r="J629" s="6"/>
      <c r="K629" s="6"/>
      <c r="L629" s="6"/>
      <c r="M629" s="6">
        <v>1</v>
      </c>
      <c r="N629" s="6">
        <v>1</v>
      </c>
      <c r="O629" s="6">
        <v>1</v>
      </c>
      <c r="P629" s="6">
        <v>1</v>
      </c>
      <c r="Q629" s="6">
        <v>1</v>
      </c>
    </row>
    <row r="630" spans="1:17" hidden="1" x14ac:dyDescent="0.35">
      <c r="A630" t="s">
        <v>666</v>
      </c>
      <c r="B630" t="s">
        <v>330</v>
      </c>
      <c r="C630" t="s">
        <v>354</v>
      </c>
      <c r="D630" t="s">
        <v>355</v>
      </c>
      <c r="E630">
        <f>SUM(Table117[[#This Row],[2025]:[2014]])</f>
        <v>5</v>
      </c>
      <c r="F630" s="6"/>
      <c r="G630" s="6"/>
      <c r="H630" s="6">
        <v>2</v>
      </c>
      <c r="I630" s="6">
        <v>2</v>
      </c>
      <c r="J630" s="6"/>
      <c r="K630" s="6"/>
      <c r="L630" s="6">
        <v>1</v>
      </c>
      <c r="M630" s="6"/>
      <c r="N630" s="6"/>
      <c r="O630" s="6"/>
      <c r="P630" s="6"/>
      <c r="Q630" s="6"/>
    </row>
    <row r="631" spans="1:17" hidden="1" x14ac:dyDescent="0.35">
      <c r="A631" t="s">
        <v>666</v>
      </c>
      <c r="B631" t="s">
        <v>330</v>
      </c>
      <c r="C631" t="s">
        <v>356</v>
      </c>
      <c r="D631" t="s">
        <v>357</v>
      </c>
      <c r="E631">
        <f>SUM(Table117[[#This Row],[2025]:[2014]])</f>
        <v>10</v>
      </c>
      <c r="F631" s="6"/>
      <c r="G631" s="6"/>
      <c r="H631" s="6">
        <v>1</v>
      </c>
      <c r="I631" s="6"/>
      <c r="J631" s="6">
        <v>2</v>
      </c>
      <c r="K631" s="6"/>
      <c r="L631" s="6">
        <v>2</v>
      </c>
      <c r="M631" s="6">
        <v>3</v>
      </c>
      <c r="N631" s="6">
        <v>2</v>
      </c>
      <c r="O631" s="6"/>
      <c r="P631" s="6"/>
      <c r="Q631" s="6"/>
    </row>
    <row r="632" spans="1:17" hidden="1" x14ac:dyDescent="0.35">
      <c r="A632" t="s">
        <v>666</v>
      </c>
      <c r="B632" t="s">
        <v>330</v>
      </c>
      <c r="C632" t="s">
        <v>358</v>
      </c>
      <c r="D632" t="s">
        <v>359</v>
      </c>
      <c r="E632">
        <f>SUM(Table117[[#This Row],[2025]:[2014]])</f>
        <v>27</v>
      </c>
      <c r="F632" s="6"/>
      <c r="G632" s="6"/>
      <c r="H632" s="6"/>
      <c r="I632" s="6"/>
      <c r="J632" s="6"/>
      <c r="K632" s="6"/>
      <c r="L632" s="6"/>
      <c r="M632" s="6">
        <v>16</v>
      </c>
      <c r="N632" s="6">
        <v>4</v>
      </c>
      <c r="O632" s="6">
        <v>7</v>
      </c>
      <c r="P632" s="6"/>
      <c r="Q632" s="6"/>
    </row>
    <row r="633" spans="1:17" hidden="1" x14ac:dyDescent="0.35">
      <c r="A633" t="s">
        <v>666</v>
      </c>
      <c r="B633" t="s">
        <v>330</v>
      </c>
      <c r="C633" t="s">
        <v>692</v>
      </c>
      <c r="D633" t="s">
        <v>693</v>
      </c>
      <c r="E633">
        <f>SUM(Table117[[#This Row],[2025]:[2014]])</f>
        <v>1</v>
      </c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>
        <v>1</v>
      </c>
    </row>
    <row r="634" spans="1:17" hidden="1" x14ac:dyDescent="0.35">
      <c r="A634" t="s">
        <v>666</v>
      </c>
      <c r="B634" t="s">
        <v>330</v>
      </c>
      <c r="C634" t="s">
        <v>694</v>
      </c>
      <c r="D634" t="s">
        <v>695</v>
      </c>
      <c r="E634">
        <f>SUM(Table117[[#This Row],[2025]:[2014]])</f>
        <v>1</v>
      </c>
      <c r="F634" s="6"/>
      <c r="G634" s="6">
        <v>1</v>
      </c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hidden="1" x14ac:dyDescent="0.35">
      <c r="A635" t="s">
        <v>666</v>
      </c>
      <c r="B635" t="s">
        <v>330</v>
      </c>
      <c r="C635" t="s">
        <v>360</v>
      </c>
      <c r="D635" t="s">
        <v>361</v>
      </c>
      <c r="E635">
        <f>SUM(Table117[[#This Row],[2025]:[2014]])</f>
        <v>28</v>
      </c>
      <c r="F635" s="6"/>
      <c r="G635" s="6"/>
      <c r="H635" s="6">
        <v>3</v>
      </c>
      <c r="I635" s="6">
        <v>1</v>
      </c>
      <c r="J635" s="6">
        <v>10</v>
      </c>
      <c r="K635" s="6">
        <v>3</v>
      </c>
      <c r="L635" s="6">
        <v>5</v>
      </c>
      <c r="M635" s="6">
        <v>3</v>
      </c>
      <c r="N635" s="6">
        <v>1</v>
      </c>
      <c r="O635" s="6">
        <v>1</v>
      </c>
      <c r="P635" s="6">
        <v>1</v>
      </c>
      <c r="Q635" s="6"/>
    </row>
    <row r="636" spans="1:17" hidden="1" x14ac:dyDescent="0.35">
      <c r="A636" t="s">
        <v>666</v>
      </c>
      <c r="B636" t="s">
        <v>330</v>
      </c>
      <c r="C636" t="s">
        <v>362</v>
      </c>
      <c r="D636" t="s">
        <v>363</v>
      </c>
      <c r="E636">
        <f>SUM(Table117[[#This Row],[2025]:[2014]])</f>
        <v>1</v>
      </c>
      <c r="F636" s="6"/>
      <c r="G636" s="6"/>
      <c r="H636" s="6"/>
      <c r="I636" s="6"/>
      <c r="J636" s="6">
        <v>1</v>
      </c>
      <c r="K636" s="6"/>
      <c r="L636" s="6"/>
      <c r="M636" s="6"/>
      <c r="N636" s="6"/>
      <c r="O636" s="6"/>
      <c r="P636" s="6"/>
      <c r="Q636" s="6"/>
    </row>
    <row r="637" spans="1:17" hidden="1" x14ac:dyDescent="0.35">
      <c r="A637" t="s">
        <v>666</v>
      </c>
      <c r="B637" t="s">
        <v>330</v>
      </c>
      <c r="C637" t="s">
        <v>364</v>
      </c>
      <c r="D637" t="s">
        <v>365</v>
      </c>
      <c r="E637">
        <f>SUM(Table117[[#This Row],[2025]:[2014]])</f>
        <v>39</v>
      </c>
      <c r="F637" s="6"/>
      <c r="G637" s="6">
        <v>3</v>
      </c>
      <c r="H637" s="6">
        <v>1</v>
      </c>
      <c r="I637" s="6"/>
      <c r="J637" s="6">
        <v>29</v>
      </c>
      <c r="K637" s="6">
        <v>2</v>
      </c>
      <c r="L637" s="6">
        <v>1</v>
      </c>
      <c r="M637" s="6">
        <v>2</v>
      </c>
      <c r="N637" s="6"/>
      <c r="O637" s="6"/>
      <c r="P637" s="6">
        <v>1</v>
      </c>
      <c r="Q637" s="6"/>
    </row>
    <row r="638" spans="1:17" hidden="1" x14ac:dyDescent="0.35">
      <c r="A638" t="s">
        <v>666</v>
      </c>
      <c r="B638" t="s">
        <v>330</v>
      </c>
      <c r="C638" t="s">
        <v>696</v>
      </c>
      <c r="D638" t="s">
        <v>697</v>
      </c>
      <c r="E638">
        <f>SUM(Table117[[#This Row],[2025]:[2014]])</f>
        <v>1</v>
      </c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>
        <v>1</v>
      </c>
      <c r="Q638" s="6"/>
    </row>
    <row r="639" spans="1:17" hidden="1" x14ac:dyDescent="0.35">
      <c r="A639" t="s">
        <v>666</v>
      </c>
      <c r="B639" t="s">
        <v>330</v>
      </c>
      <c r="C639" t="s">
        <v>698</v>
      </c>
      <c r="D639" t="s">
        <v>699</v>
      </c>
      <c r="E639">
        <f>SUM(Table117[[#This Row],[2025]:[2014]])</f>
        <v>1</v>
      </c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>
        <v>1</v>
      </c>
    </row>
    <row r="640" spans="1:17" hidden="1" x14ac:dyDescent="0.35">
      <c r="A640" t="s">
        <v>666</v>
      </c>
      <c r="B640" t="s">
        <v>330</v>
      </c>
      <c r="C640" t="s">
        <v>700</v>
      </c>
      <c r="D640" t="s">
        <v>701</v>
      </c>
      <c r="E640">
        <f>SUM(Table117[[#This Row],[2025]:[2014]])</f>
        <v>1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>
        <v>1</v>
      </c>
    </row>
    <row r="641" spans="1:17" hidden="1" x14ac:dyDescent="0.35">
      <c r="A641" t="s">
        <v>666</v>
      </c>
      <c r="B641" t="s">
        <v>330</v>
      </c>
      <c r="C641" t="s">
        <v>373</v>
      </c>
      <c r="D641" t="s">
        <v>374</v>
      </c>
      <c r="E641">
        <f>SUM(Table117[[#This Row],[2025]:[2014]])</f>
        <v>88</v>
      </c>
      <c r="F641" s="6"/>
      <c r="G641" s="6"/>
      <c r="H641" s="6"/>
      <c r="I641" s="6"/>
      <c r="J641" s="6"/>
      <c r="K641" s="6"/>
      <c r="L641" s="6">
        <v>1</v>
      </c>
      <c r="M641" s="6">
        <v>5</v>
      </c>
      <c r="N641" s="6">
        <v>24</v>
      </c>
      <c r="O641" s="6">
        <v>25</v>
      </c>
      <c r="P641" s="6">
        <v>12</v>
      </c>
      <c r="Q641" s="6">
        <v>21</v>
      </c>
    </row>
    <row r="642" spans="1:17" hidden="1" x14ac:dyDescent="0.35">
      <c r="A642" t="s">
        <v>666</v>
      </c>
      <c r="B642" t="s">
        <v>330</v>
      </c>
      <c r="C642" t="s">
        <v>702</v>
      </c>
      <c r="D642" t="s">
        <v>703</v>
      </c>
      <c r="E642">
        <f>SUM(Table117[[#This Row],[2025]:[2014]])</f>
        <v>1</v>
      </c>
      <c r="F642" s="6"/>
      <c r="G642" s="6"/>
      <c r="H642" s="6"/>
      <c r="I642" s="6"/>
      <c r="J642" s="6"/>
      <c r="K642" s="6">
        <v>1</v>
      </c>
      <c r="L642" s="6"/>
      <c r="M642" s="6"/>
      <c r="N642" s="6"/>
      <c r="O642" s="6"/>
      <c r="P642" s="6"/>
      <c r="Q642" s="6"/>
    </row>
    <row r="643" spans="1:17" hidden="1" x14ac:dyDescent="0.35">
      <c r="A643" t="s">
        <v>666</v>
      </c>
      <c r="B643" t="s">
        <v>330</v>
      </c>
      <c r="C643" t="s">
        <v>704</v>
      </c>
      <c r="D643" t="s">
        <v>705</v>
      </c>
      <c r="E643">
        <f>SUM(Table117[[#This Row],[2025]:[2014]])</f>
        <v>1</v>
      </c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>
        <v>1</v>
      </c>
      <c r="Q643" s="6"/>
    </row>
    <row r="644" spans="1:17" hidden="1" x14ac:dyDescent="0.35">
      <c r="A644" t="s">
        <v>666</v>
      </c>
      <c r="B644" t="s">
        <v>330</v>
      </c>
      <c r="C644" t="s">
        <v>387</v>
      </c>
      <c r="D644" t="s">
        <v>388</v>
      </c>
      <c r="E644">
        <f>SUM(Table117[[#This Row],[2025]:[2014]])</f>
        <v>7</v>
      </c>
      <c r="F644" s="6"/>
      <c r="G644" s="6"/>
      <c r="H644" s="6"/>
      <c r="I644" s="6"/>
      <c r="J644" s="6"/>
      <c r="K644" s="6">
        <v>1</v>
      </c>
      <c r="L644" s="6">
        <v>2</v>
      </c>
      <c r="M644" s="6">
        <v>3</v>
      </c>
      <c r="N644" s="6"/>
      <c r="O644" s="6"/>
      <c r="P644" s="6">
        <v>1</v>
      </c>
      <c r="Q644" s="6"/>
    </row>
    <row r="645" spans="1:17" hidden="1" x14ac:dyDescent="0.35">
      <c r="A645" t="s">
        <v>666</v>
      </c>
      <c r="B645" t="s">
        <v>330</v>
      </c>
      <c r="C645" t="s">
        <v>393</v>
      </c>
      <c r="D645" t="s">
        <v>394</v>
      </c>
      <c r="E645">
        <f>SUM(Table117[[#This Row],[2025]:[2014]])</f>
        <v>1</v>
      </c>
      <c r="F645" s="6"/>
      <c r="G645" s="6"/>
      <c r="H645" s="6"/>
      <c r="I645" s="6"/>
      <c r="J645" s="6"/>
      <c r="K645" s="6"/>
      <c r="L645" s="6"/>
      <c r="M645" s="6"/>
      <c r="N645" s="6"/>
      <c r="O645" s="6">
        <v>1</v>
      </c>
      <c r="P645" s="6"/>
      <c r="Q645" s="6"/>
    </row>
    <row r="646" spans="1:17" hidden="1" x14ac:dyDescent="0.35">
      <c r="A646" t="s">
        <v>666</v>
      </c>
      <c r="B646" t="s">
        <v>330</v>
      </c>
      <c r="C646" t="s">
        <v>706</v>
      </c>
      <c r="D646" t="s">
        <v>707</v>
      </c>
      <c r="E646">
        <f>SUM(Table117[[#This Row],[2025]:[2014]])</f>
        <v>1</v>
      </c>
      <c r="F646" s="6"/>
      <c r="G646" s="6"/>
      <c r="H646" s="6"/>
      <c r="I646" s="6"/>
      <c r="J646" s="6"/>
      <c r="K646" s="6"/>
      <c r="L646" s="6"/>
      <c r="M646" s="6"/>
      <c r="N646" s="6"/>
      <c r="O646" s="6">
        <v>1</v>
      </c>
      <c r="P646" s="6"/>
      <c r="Q646" s="6"/>
    </row>
    <row r="647" spans="1:17" hidden="1" x14ac:dyDescent="0.35">
      <c r="A647" t="s">
        <v>666</v>
      </c>
      <c r="B647" t="s">
        <v>330</v>
      </c>
      <c r="C647" t="s">
        <v>407</v>
      </c>
      <c r="D647" t="s">
        <v>408</v>
      </c>
      <c r="E647">
        <f>SUM(Table117[[#This Row],[2025]:[2014]])</f>
        <v>4</v>
      </c>
      <c r="F647" s="6"/>
      <c r="G647" s="6"/>
      <c r="H647" s="6"/>
      <c r="I647" s="6"/>
      <c r="J647" s="6"/>
      <c r="K647" s="6">
        <v>1</v>
      </c>
      <c r="L647" s="6">
        <v>1</v>
      </c>
      <c r="M647" s="6">
        <v>2</v>
      </c>
      <c r="N647" s="6"/>
      <c r="O647" s="6"/>
      <c r="P647" s="6"/>
      <c r="Q647" s="6"/>
    </row>
    <row r="648" spans="1:17" hidden="1" x14ac:dyDescent="0.35">
      <c r="A648" t="s">
        <v>666</v>
      </c>
      <c r="B648" t="s">
        <v>330</v>
      </c>
      <c r="C648" t="s">
        <v>409</v>
      </c>
      <c r="D648" t="s">
        <v>410</v>
      </c>
      <c r="E648">
        <f>SUM(Table117[[#This Row],[2025]:[2014]])</f>
        <v>14</v>
      </c>
      <c r="F648" s="6"/>
      <c r="G648" s="6"/>
      <c r="H648" s="6"/>
      <c r="I648" s="6"/>
      <c r="J648" s="6"/>
      <c r="K648" s="6"/>
      <c r="L648" s="6"/>
      <c r="M648" s="6">
        <v>1</v>
      </c>
      <c r="N648" s="6">
        <v>4</v>
      </c>
      <c r="O648" s="6">
        <v>2</v>
      </c>
      <c r="P648" s="6">
        <v>4</v>
      </c>
      <c r="Q648" s="6">
        <v>3</v>
      </c>
    </row>
    <row r="649" spans="1:17" hidden="1" x14ac:dyDescent="0.35">
      <c r="A649" t="s">
        <v>666</v>
      </c>
      <c r="B649" t="s">
        <v>330</v>
      </c>
      <c r="C649" t="s">
        <v>655</v>
      </c>
      <c r="D649" t="s">
        <v>656</v>
      </c>
      <c r="E649">
        <f>SUM(Table117[[#This Row],[2025]:[2014]])</f>
        <v>4</v>
      </c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>
        <v>4</v>
      </c>
    </row>
    <row r="650" spans="1:17" hidden="1" x14ac:dyDescent="0.35">
      <c r="A650" t="s">
        <v>708</v>
      </c>
      <c r="B650" t="s">
        <v>113</v>
      </c>
      <c r="C650" t="s">
        <v>573</v>
      </c>
      <c r="D650" t="s">
        <v>574</v>
      </c>
      <c r="E650">
        <f>SUM(Table117[[#This Row],[2025]:[2014]])</f>
        <v>4</v>
      </c>
      <c r="F650" s="6"/>
      <c r="G650" s="6"/>
      <c r="H650" s="6">
        <v>4</v>
      </c>
    </row>
    <row r="651" spans="1:17" hidden="1" x14ac:dyDescent="0.35">
      <c r="A651" t="s">
        <v>708</v>
      </c>
      <c r="B651" t="s">
        <v>130</v>
      </c>
      <c r="C651" t="s">
        <v>106</v>
      </c>
      <c r="D651" t="s">
        <v>131</v>
      </c>
      <c r="E651">
        <f>SUM(Table117[[#This Row],[2025]:[2014]])</f>
        <v>1</v>
      </c>
      <c r="F651" s="6"/>
      <c r="G651" s="6"/>
      <c r="H651" s="6">
        <v>1</v>
      </c>
    </row>
    <row r="652" spans="1:17" hidden="1" x14ac:dyDescent="0.35">
      <c r="A652" t="s">
        <v>708</v>
      </c>
      <c r="B652" t="s">
        <v>130</v>
      </c>
      <c r="C652" t="s">
        <v>106</v>
      </c>
      <c r="D652" t="s">
        <v>137</v>
      </c>
      <c r="E652">
        <f>SUM(Table117[[#This Row],[2025]:[2014]])</f>
        <v>1</v>
      </c>
      <c r="F652" s="6"/>
      <c r="G652" s="6">
        <v>1</v>
      </c>
      <c r="H652" s="6"/>
    </row>
    <row r="653" spans="1:17" hidden="1" x14ac:dyDescent="0.35">
      <c r="A653" t="s">
        <v>708</v>
      </c>
      <c r="B653" t="s">
        <v>229</v>
      </c>
      <c r="C653" t="s">
        <v>106</v>
      </c>
      <c r="D653" t="s">
        <v>230</v>
      </c>
      <c r="E653">
        <f>SUM(Table117[[#This Row],[2025]:[2014]])</f>
        <v>1</v>
      </c>
      <c r="F653" s="6"/>
      <c r="G653" s="6">
        <v>1</v>
      </c>
      <c r="H653" s="6"/>
    </row>
    <row r="654" spans="1:17" hidden="1" x14ac:dyDescent="0.35">
      <c r="A654" t="s">
        <v>708</v>
      </c>
      <c r="B654" t="s">
        <v>229</v>
      </c>
      <c r="C654" t="s">
        <v>106</v>
      </c>
      <c r="D654" t="s">
        <v>232</v>
      </c>
      <c r="E654">
        <f>SUM(Table117[[#This Row],[2025]:[2014]])</f>
        <v>1</v>
      </c>
      <c r="F654" s="6"/>
      <c r="G654" s="6">
        <v>1</v>
      </c>
      <c r="H654" s="6"/>
    </row>
    <row r="655" spans="1:17" hidden="1" x14ac:dyDescent="0.35">
      <c r="A655" t="s">
        <v>708</v>
      </c>
      <c r="B655" t="s">
        <v>229</v>
      </c>
      <c r="C655" t="s">
        <v>106</v>
      </c>
      <c r="D655" t="s">
        <v>233</v>
      </c>
      <c r="E655">
        <f>SUM(Table117[[#This Row],[2025]:[2014]])</f>
        <v>1</v>
      </c>
      <c r="F655" s="6"/>
      <c r="G655" s="6">
        <v>1</v>
      </c>
      <c r="H655" s="6"/>
    </row>
    <row r="656" spans="1:17" hidden="1" x14ac:dyDescent="0.35">
      <c r="A656" t="s">
        <v>708</v>
      </c>
      <c r="B656" t="s">
        <v>229</v>
      </c>
      <c r="C656" t="s">
        <v>106</v>
      </c>
      <c r="D656" t="s">
        <v>234</v>
      </c>
      <c r="E656">
        <f>SUM(Table117[[#This Row],[2025]:[2014]])</f>
        <v>1</v>
      </c>
      <c r="F656" s="6"/>
      <c r="G656" s="6">
        <v>1</v>
      </c>
      <c r="H656" s="6"/>
    </row>
    <row r="657" spans="1:17" hidden="1" x14ac:dyDescent="0.35">
      <c r="A657" t="s">
        <v>708</v>
      </c>
      <c r="B657" t="s">
        <v>229</v>
      </c>
      <c r="C657" t="s">
        <v>106</v>
      </c>
      <c r="D657" t="s">
        <v>235</v>
      </c>
      <c r="E657">
        <f>SUM(Table117[[#This Row],[2025]:[2014]])</f>
        <v>1</v>
      </c>
      <c r="F657" s="6"/>
      <c r="G657" s="6">
        <v>1</v>
      </c>
      <c r="H657" s="6"/>
    </row>
    <row r="658" spans="1:17" hidden="1" x14ac:dyDescent="0.35">
      <c r="A658" t="s">
        <v>708</v>
      </c>
      <c r="B658" t="s">
        <v>248</v>
      </c>
      <c r="C658" t="s">
        <v>507</v>
      </c>
      <c r="D658" t="s">
        <v>508</v>
      </c>
      <c r="E658">
        <f>SUM(Table117[[#This Row],[2025]:[2014]])</f>
        <v>2</v>
      </c>
      <c r="F658" s="6"/>
      <c r="G658" s="6">
        <v>2</v>
      </c>
      <c r="H658" s="6"/>
    </row>
    <row r="659" spans="1:17" hidden="1" x14ac:dyDescent="0.35">
      <c r="A659" t="s">
        <v>708</v>
      </c>
      <c r="B659" t="s">
        <v>313</v>
      </c>
      <c r="C659" t="s">
        <v>328</v>
      </c>
      <c r="D659" t="s">
        <v>329</v>
      </c>
      <c r="E659">
        <f>SUM(Table117[[#This Row],[2025]:[2014]])</f>
        <v>1</v>
      </c>
      <c r="F659" s="6"/>
      <c r="G659" s="6"/>
      <c r="H659" s="6">
        <v>1</v>
      </c>
    </row>
    <row r="660" spans="1:17" hidden="1" x14ac:dyDescent="0.35">
      <c r="A660" t="s">
        <v>708</v>
      </c>
      <c r="B660" t="s">
        <v>330</v>
      </c>
      <c r="C660" t="s">
        <v>106</v>
      </c>
      <c r="D660" t="s">
        <v>331</v>
      </c>
      <c r="E660">
        <f>SUM(Table117[[#This Row],[2025]:[2014]])</f>
        <v>1</v>
      </c>
      <c r="F660" s="6"/>
      <c r="G660" s="6">
        <v>1</v>
      </c>
      <c r="H660" s="6"/>
    </row>
    <row r="661" spans="1:17" hidden="1" x14ac:dyDescent="0.35">
      <c r="A661" t="s">
        <v>708</v>
      </c>
      <c r="B661" t="s">
        <v>330</v>
      </c>
      <c r="C661" t="s">
        <v>106</v>
      </c>
      <c r="D661" t="s">
        <v>332</v>
      </c>
      <c r="E661">
        <f>SUM(Table117[[#This Row],[2025]:[2014]])</f>
        <v>4</v>
      </c>
      <c r="F661" s="6"/>
      <c r="G661" s="6">
        <v>-11</v>
      </c>
      <c r="H661" s="6">
        <v>15</v>
      </c>
    </row>
    <row r="662" spans="1:17" hidden="1" x14ac:dyDescent="0.35">
      <c r="A662" t="s">
        <v>708</v>
      </c>
      <c r="B662" t="s">
        <v>330</v>
      </c>
      <c r="C662" t="s">
        <v>106</v>
      </c>
      <c r="D662" t="s">
        <v>333</v>
      </c>
      <c r="E662">
        <f>SUM(Table117[[#This Row],[2025]:[2014]])</f>
        <v>0</v>
      </c>
      <c r="F662" s="6"/>
      <c r="G662" s="6">
        <v>-3</v>
      </c>
      <c r="H662" s="6">
        <v>3</v>
      </c>
    </row>
    <row r="663" spans="1:17" hidden="1" x14ac:dyDescent="0.35">
      <c r="A663" t="s">
        <v>708</v>
      </c>
      <c r="B663" t="s">
        <v>330</v>
      </c>
      <c r="C663" t="s">
        <v>348</v>
      </c>
      <c r="D663" t="s">
        <v>349</v>
      </c>
      <c r="E663">
        <f>SUM(Table117[[#This Row],[2025]:[2014]])</f>
        <v>9</v>
      </c>
      <c r="F663" s="6">
        <v>-1</v>
      </c>
      <c r="G663" s="6">
        <v>0</v>
      </c>
      <c r="H663" s="6">
        <v>10</v>
      </c>
    </row>
    <row r="664" spans="1:17" hidden="1" x14ac:dyDescent="0.35">
      <c r="A664" t="s">
        <v>708</v>
      </c>
      <c r="B664" t="s">
        <v>330</v>
      </c>
      <c r="C664" t="s">
        <v>360</v>
      </c>
      <c r="D664" t="s">
        <v>361</v>
      </c>
      <c r="E664">
        <f>SUM(Table117[[#This Row],[2025]:[2014]])</f>
        <v>1</v>
      </c>
      <c r="F664" s="6"/>
      <c r="G664" s="6"/>
      <c r="H664" s="6">
        <v>1</v>
      </c>
    </row>
    <row r="665" spans="1:17" hidden="1" x14ac:dyDescent="0.35">
      <c r="A665" t="s">
        <v>708</v>
      </c>
      <c r="B665" t="s">
        <v>330</v>
      </c>
      <c r="C665" t="s">
        <v>364</v>
      </c>
      <c r="D665" t="s">
        <v>365</v>
      </c>
      <c r="E665">
        <f>SUM(Table117[[#This Row],[2025]:[2014]])</f>
        <v>4</v>
      </c>
      <c r="F665" s="6"/>
      <c r="G665" s="6">
        <v>1</v>
      </c>
      <c r="H665" s="6">
        <v>3</v>
      </c>
    </row>
    <row r="666" spans="1:17" hidden="1" x14ac:dyDescent="0.35">
      <c r="A666" t="s">
        <v>709</v>
      </c>
      <c r="B666" t="s">
        <v>99</v>
      </c>
      <c r="C666" t="s">
        <v>710</v>
      </c>
      <c r="D666" t="s">
        <v>711</v>
      </c>
      <c r="E666">
        <f>SUM(Table117[[#This Row],[2025]:[2014]])</f>
        <v>1</v>
      </c>
      <c r="F666" s="6"/>
      <c r="G666" s="6"/>
      <c r="H666" s="6"/>
      <c r="I666" s="6"/>
      <c r="J666" s="6"/>
      <c r="K666" s="6"/>
      <c r="L666" s="6"/>
      <c r="M666" s="6"/>
      <c r="N666" s="6"/>
      <c r="O666" s="6">
        <v>-3</v>
      </c>
      <c r="P666" s="6">
        <v>4</v>
      </c>
      <c r="Q666" s="6"/>
    </row>
    <row r="667" spans="1:17" hidden="1" x14ac:dyDescent="0.35">
      <c r="A667" t="s">
        <v>709</v>
      </c>
      <c r="B667" t="s">
        <v>102</v>
      </c>
      <c r="C667" t="s">
        <v>712</v>
      </c>
      <c r="D667" t="s">
        <v>713</v>
      </c>
      <c r="E667">
        <f>SUM(Table117[[#This Row],[2025]:[2014]])</f>
        <v>0</v>
      </c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>
        <v>0</v>
      </c>
    </row>
    <row r="668" spans="1:17" hidden="1" x14ac:dyDescent="0.35">
      <c r="A668" t="s">
        <v>709</v>
      </c>
      <c r="B668" t="s">
        <v>102</v>
      </c>
      <c r="C668" t="s">
        <v>714</v>
      </c>
      <c r="D668" t="s">
        <v>715</v>
      </c>
      <c r="E668">
        <f>SUM(Table117[[#This Row],[2025]:[2014]])</f>
        <v>-4</v>
      </c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>
        <v>-4</v>
      </c>
    </row>
    <row r="669" spans="1:17" hidden="1" x14ac:dyDescent="0.35">
      <c r="A669" t="s">
        <v>709</v>
      </c>
      <c r="B669" t="s">
        <v>102</v>
      </c>
      <c r="C669" t="s">
        <v>103</v>
      </c>
      <c r="D669" t="s">
        <v>104</v>
      </c>
      <c r="E669">
        <f>SUM(Table117[[#This Row],[2025]:[2014]])</f>
        <v>-1</v>
      </c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>
        <v>-1</v>
      </c>
    </row>
    <row r="670" spans="1:17" hidden="1" x14ac:dyDescent="0.35">
      <c r="A670" t="s">
        <v>709</v>
      </c>
      <c r="B670" t="s">
        <v>105</v>
      </c>
      <c r="C670" t="s">
        <v>106</v>
      </c>
      <c r="D670" t="s">
        <v>107</v>
      </c>
      <c r="E670">
        <f>SUM(Table117[[#This Row],[2025]:[2014]])</f>
        <v>21</v>
      </c>
      <c r="F670" s="6"/>
      <c r="G670" s="6"/>
      <c r="H670" s="6"/>
      <c r="I670" s="6">
        <v>3</v>
      </c>
      <c r="J670" s="6">
        <v>1</v>
      </c>
      <c r="K670" s="6">
        <v>3</v>
      </c>
      <c r="L670" s="6">
        <v>12</v>
      </c>
      <c r="M670" s="6">
        <v>2</v>
      </c>
      <c r="N670" s="6"/>
      <c r="O670" s="6"/>
      <c r="P670" s="6"/>
      <c r="Q670" s="6"/>
    </row>
    <row r="671" spans="1:17" hidden="1" x14ac:dyDescent="0.35">
      <c r="A671" t="s">
        <v>709</v>
      </c>
      <c r="B671" t="s">
        <v>105</v>
      </c>
      <c r="C671" t="s">
        <v>716</v>
      </c>
      <c r="D671" t="s">
        <v>717</v>
      </c>
      <c r="E671">
        <f>SUM(Table117[[#This Row],[2025]:[2014]])</f>
        <v>1</v>
      </c>
      <c r="F671" s="6"/>
      <c r="G671" s="6"/>
      <c r="H671" s="6"/>
      <c r="I671" s="6">
        <v>1</v>
      </c>
      <c r="J671" s="6"/>
      <c r="K671" s="6"/>
      <c r="L671" s="6"/>
      <c r="M671" s="6"/>
      <c r="N671" s="6"/>
      <c r="O671" s="6"/>
      <c r="P671" s="6"/>
      <c r="Q671" s="6"/>
    </row>
    <row r="672" spans="1:17" hidden="1" x14ac:dyDescent="0.35">
      <c r="A672" t="s">
        <v>709</v>
      </c>
      <c r="B672" t="s">
        <v>110</v>
      </c>
      <c r="C672" t="s">
        <v>616</v>
      </c>
      <c r="D672" t="s">
        <v>617</v>
      </c>
      <c r="E672">
        <f>SUM(Table117[[#This Row],[2025]:[2014]])</f>
        <v>-1</v>
      </c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>
        <v>-1</v>
      </c>
      <c r="Q672" s="6"/>
    </row>
    <row r="673" spans="1:17" hidden="1" x14ac:dyDescent="0.35">
      <c r="A673" t="s">
        <v>709</v>
      </c>
      <c r="B673" t="s">
        <v>110</v>
      </c>
      <c r="C673" t="s">
        <v>111</v>
      </c>
      <c r="D673" t="s">
        <v>112</v>
      </c>
      <c r="E673">
        <f>SUM(Table117[[#This Row],[2025]:[2014]])</f>
        <v>2</v>
      </c>
      <c r="F673" s="6"/>
      <c r="G673" s="6">
        <v>1</v>
      </c>
      <c r="H673" s="6"/>
      <c r="I673" s="6"/>
      <c r="J673" s="6"/>
      <c r="K673" s="6">
        <v>1</v>
      </c>
      <c r="L673" s="6"/>
      <c r="M673" s="6"/>
      <c r="N673" s="6"/>
      <c r="O673" s="6"/>
      <c r="P673" s="6"/>
      <c r="Q673" s="6"/>
    </row>
    <row r="674" spans="1:17" hidden="1" x14ac:dyDescent="0.35">
      <c r="A674" t="s">
        <v>709</v>
      </c>
      <c r="B674" t="s">
        <v>113</v>
      </c>
      <c r="C674" t="s">
        <v>573</v>
      </c>
      <c r="D674" t="s">
        <v>574</v>
      </c>
      <c r="E674">
        <f>SUM(Table117[[#This Row],[2025]:[2014]])</f>
        <v>11</v>
      </c>
      <c r="F674" s="6"/>
      <c r="G674" s="6"/>
      <c r="H674" s="6"/>
      <c r="I674" s="6"/>
      <c r="J674" s="6">
        <v>10</v>
      </c>
      <c r="K674" s="6"/>
      <c r="L674" s="6"/>
      <c r="M674" s="6"/>
      <c r="N674" s="6"/>
      <c r="O674" s="6"/>
      <c r="P674" s="6"/>
      <c r="Q674" s="6">
        <v>1</v>
      </c>
    </row>
    <row r="675" spans="1:17" hidden="1" x14ac:dyDescent="0.35">
      <c r="A675" t="s">
        <v>709</v>
      </c>
      <c r="B675" t="s">
        <v>124</v>
      </c>
      <c r="C675" t="s">
        <v>106</v>
      </c>
      <c r="D675" t="s">
        <v>125</v>
      </c>
      <c r="E675">
        <f>SUM(Table117[[#This Row],[2025]:[2014]])</f>
        <v>4</v>
      </c>
      <c r="F675" s="6"/>
      <c r="G675" s="6"/>
      <c r="H675" s="6"/>
      <c r="I675" s="6"/>
      <c r="J675" s="6">
        <v>4</v>
      </c>
      <c r="K675" s="6">
        <v>1</v>
      </c>
      <c r="L675" s="6"/>
      <c r="M675" s="6"/>
      <c r="N675" s="6"/>
      <c r="O675" s="6"/>
      <c r="P675" s="6"/>
      <c r="Q675" s="6">
        <v>-1</v>
      </c>
    </row>
    <row r="676" spans="1:17" hidden="1" x14ac:dyDescent="0.35">
      <c r="A676" t="s">
        <v>709</v>
      </c>
      <c r="B676" t="s">
        <v>124</v>
      </c>
      <c r="C676" t="s">
        <v>128</v>
      </c>
      <c r="D676" t="s">
        <v>129</v>
      </c>
      <c r="E676">
        <f>SUM(Table117[[#This Row],[2025]:[2014]])</f>
        <v>1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>
        <v>-1</v>
      </c>
      <c r="Q676" s="6">
        <v>2</v>
      </c>
    </row>
    <row r="677" spans="1:17" hidden="1" x14ac:dyDescent="0.35">
      <c r="A677" t="s">
        <v>709</v>
      </c>
      <c r="B677" t="s">
        <v>124</v>
      </c>
      <c r="C677" t="s">
        <v>415</v>
      </c>
      <c r="D677" t="s">
        <v>416</v>
      </c>
      <c r="E677">
        <f>SUM(Table117[[#This Row],[2025]:[2014]])</f>
        <v>-1</v>
      </c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>
        <v>-1</v>
      </c>
      <c r="Q677" s="6"/>
    </row>
    <row r="678" spans="1:17" hidden="1" x14ac:dyDescent="0.35">
      <c r="A678" t="s">
        <v>709</v>
      </c>
      <c r="B678" t="s">
        <v>124</v>
      </c>
      <c r="C678" t="s">
        <v>718</v>
      </c>
      <c r="D678" t="s">
        <v>719</v>
      </c>
      <c r="E678">
        <f>SUM(Table117[[#This Row],[2025]:[2014]])</f>
        <v>2</v>
      </c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>
        <v>2</v>
      </c>
    </row>
    <row r="679" spans="1:17" hidden="1" x14ac:dyDescent="0.35">
      <c r="A679" t="s">
        <v>709</v>
      </c>
      <c r="B679" t="s">
        <v>130</v>
      </c>
      <c r="C679" t="s">
        <v>106</v>
      </c>
      <c r="D679" t="s">
        <v>131</v>
      </c>
      <c r="E679">
        <f>SUM(Table117[[#This Row],[2025]:[2014]])</f>
        <v>5</v>
      </c>
      <c r="F679" s="6"/>
      <c r="G679" s="6"/>
      <c r="H679" s="6">
        <v>5</v>
      </c>
      <c r="I679" s="6"/>
      <c r="J679" s="6"/>
      <c r="K679" s="6"/>
      <c r="L679" s="6"/>
      <c r="M679" s="6"/>
      <c r="N679" s="6"/>
      <c r="O679" s="6"/>
      <c r="P679" s="6"/>
      <c r="Q679" s="6"/>
    </row>
    <row r="680" spans="1:17" hidden="1" x14ac:dyDescent="0.35">
      <c r="A680" t="s">
        <v>709</v>
      </c>
      <c r="B680" t="s">
        <v>130</v>
      </c>
      <c r="C680" t="s">
        <v>106</v>
      </c>
      <c r="D680" t="s">
        <v>418</v>
      </c>
      <c r="E680">
        <f>SUM(Table117[[#This Row],[2025]:[2014]])</f>
        <v>1</v>
      </c>
      <c r="F680" s="6"/>
      <c r="G680" s="6"/>
      <c r="H680" s="6"/>
      <c r="I680" s="6"/>
      <c r="J680" s="6">
        <v>1</v>
      </c>
      <c r="K680" s="6"/>
      <c r="L680" s="6"/>
      <c r="M680" s="6"/>
      <c r="N680" s="6"/>
      <c r="O680" s="6"/>
      <c r="P680" s="6"/>
      <c r="Q680" s="6"/>
    </row>
    <row r="681" spans="1:17" hidden="1" x14ac:dyDescent="0.35">
      <c r="A681" t="s">
        <v>709</v>
      </c>
      <c r="B681" t="s">
        <v>130</v>
      </c>
      <c r="C681" t="s">
        <v>106</v>
      </c>
      <c r="D681" t="s">
        <v>132</v>
      </c>
      <c r="E681">
        <f>SUM(Table117[[#This Row],[2025]:[2014]])</f>
        <v>-11</v>
      </c>
      <c r="F681" s="6"/>
      <c r="G681" s="6">
        <v>-2</v>
      </c>
      <c r="H681" s="6"/>
      <c r="I681" s="6">
        <v>-3</v>
      </c>
      <c r="J681" s="6"/>
      <c r="K681" s="6">
        <v>-2</v>
      </c>
      <c r="L681" s="6"/>
      <c r="M681" s="6">
        <v>-1</v>
      </c>
      <c r="N681" s="6"/>
      <c r="O681" s="6">
        <v>3</v>
      </c>
      <c r="P681" s="6"/>
      <c r="Q681" s="6">
        <v>-6</v>
      </c>
    </row>
    <row r="682" spans="1:17" hidden="1" x14ac:dyDescent="0.35">
      <c r="A682" t="s">
        <v>709</v>
      </c>
      <c r="B682" t="s">
        <v>130</v>
      </c>
      <c r="C682" t="s">
        <v>106</v>
      </c>
      <c r="D682" t="s">
        <v>133</v>
      </c>
      <c r="E682">
        <f>SUM(Table117[[#This Row],[2025]:[2014]])</f>
        <v>2</v>
      </c>
      <c r="F682" s="6"/>
      <c r="G682" s="6"/>
      <c r="H682" s="6"/>
      <c r="I682" s="6"/>
      <c r="J682" s="6">
        <v>2</v>
      </c>
      <c r="K682" s="6"/>
      <c r="L682" s="6"/>
      <c r="M682" s="6"/>
      <c r="N682" s="6"/>
      <c r="O682" s="6"/>
      <c r="P682" s="6"/>
      <c r="Q682" s="6"/>
    </row>
    <row r="683" spans="1:17" hidden="1" x14ac:dyDescent="0.35">
      <c r="A683" t="s">
        <v>709</v>
      </c>
      <c r="B683" t="s">
        <v>130</v>
      </c>
      <c r="C683" t="s">
        <v>106</v>
      </c>
      <c r="D683" t="s">
        <v>720</v>
      </c>
      <c r="E683">
        <f>SUM(Table117[[#This Row],[2025]:[2014]])</f>
        <v>2</v>
      </c>
      <c r="F683" s="6"/>
      <c r="G683" s="6"/>
      <c r="H683" s="6"/>
      <c r="I683" s="6"/>
      <c r="J683" s="6"/>
      <c r="K683" s="6"/>
      <c r="L683" s="6"/>
      <c r="M683" s="6"/>
      <c r="N683" s="6">
        <v>2</v>
      </c>
      <c r="O683" s="6"/>
      <c r="P683" s="6"/>
      <c r="Q683" s="6"/>
    </row>
    <row r="684" spans="1:17" hidden="1" x14ac:dyDescent="0.35">
      <c r="A684" t="s">
        <v>709</v>
      </c>
      <c r="B684" t="s">
        <v>130</v>
      </c>
      <c r="C684" t="s">
        <v>106</v>
      </c>
      <c r="D684" t="s">
        <v>579</v>
      </c>
      <c r="E684">
        <f>SUM(Table117[[#This Row],[2025]:[2014]])</f>
        <v>1</v>
      </c>
      <c r="F684" s="6"/>
      <c r="G684" s="6"/>
      <c r="H684" s="6"/>
      <c r="I684" s="6">
        <v>1</v>
      </c>
      <c r="J684" s="6"/>
      <c r="K684" s="6"/>
      <c r="L684" s="6"/>
      <c r="M684" s="6"/>
      <c r="N684" s="6"/>
      <c r="O684" s="6"/>
      <c r="P684" s="6"/>
      <c r="Q684" s="6"/>
    </row>
    <row r="685" spans="1:17" hidden="1" x14ac:dyDescent="0.35">
      <c r="A685" t="s">
        <v>709</v>
      </c>
      <c r="B685" t="s">
        <v>130</v>
      </c>
      <c r="C685" t="s">
        <v>106</v>
      </c>
      <c r="D685" t="s">
        <v>136</v>
      </c>
      <c r="E685">
        <f>SUM(Table117[[#This Row],[2025]:[2014]])</f>
        <v>1</v>
      </c>
      <c r="F685" s="6"/>
      <c r="G685" s="6"/>
      <c r="H685" s="6"/>
      <c r="I685" s="6">
        <v>1</v>
      </c>
      <c r="J685" s="6"/>
      <c r="K685" s="6"/>
      <c r="L685" s="6"/>
      <c r="M685" s="6"/>
      <c r="N685" s="6"/>
      <c r="O685" s="6"/>
      <c r="P685" s="6"/>
      <c r="Q685" s="6"/>
    </row>
    <row r="686" spans="1:17" hidden="1" x14ac:dyDescent="0.35">
      <c r="A686" t="s">
        <v>709</v>
      </c>
      <c r="B686" t="s">
        <v>130</v>
      </c>
      <c r="C686" t="s">
        <v>106</v>
      </c>
      <c r="D686" t="s">
        <v>137</v>
      </c>
      <c r="E686">
        <f>SUM(Table117[[#This Row],[2025]:[2014]])</f>
        <v>4</v>
      </c>
      <c r="F686" s="6"/>
      <c r="G686" s="6">
        <v>2</v>
      </c>
      <c r="H686" s="6">
        <v>1</v>
      </c>
      <c r="I686" s="6"/>
      <c r="J686" s="6"/>
      <c r="K686" s="6">
        <v>1</v>
      </c>
      <c r="L686" s="6"/>
      <c r="M686" s="6"/>
      <c r="N686" s="6"/>
      <c r="O686" s="6"/>
      <c r="P686" s="6"/>
      <c r="Q686" s="6"/>
    </row>
    <row r="687" spans="1:17" hidden="1" x14ac:dyDescent="0.35">
      <c r="A687" t="s">
        <v>709</v>
      </c>
      <c r="B687" t="s">
        <v>130</v>
      </c>
      <c r="C687" t="s">
        <v>106</v>
      </c>
      <c r="D687" t="s">
        <v>138</v>
      </c>
      <c r="E687">
        <f>SUM(Table117[[#This Row],[2025]:[2014]])</f>
        <v>3</v>
      </c>
      <c r="F687" s="6"/>
      <c r="G687" s="6"/>
      <c r="H687" s="6"/>
      <c r="I687" s="6"/>
      <c r="J687" s="6"/>
      <c r="K687" s="6">
        <v>2</v>
      </c>
      <c r="L687" s="6">
        <v>1</v>
      </c>
      <c r="M687" s="6"/>
      <c r="N687" s="6"/>
      <c r="O687" s="6"/>
      <c r="P687" s="6"/>
      <c r="Q687" s="6"/>
    </row>
    <row r="688" spans="1:17" hidden="1" x14ac:dyDescent="0.35">
      <c r="A688" t="s">
        <v>709</v>
      </c>
      <c r="B688" t="s">
        <v>130</v>
      </c>
      <c r="C688" t="s">
        <v>106</v>
      </c>
      <c r="D688" t="s">
        <v>139</v>
      </c>
      <c r="E688">
        <f>SUM(Table117[[#This Row],[2025]:[2014]])</f>
        <v>2</v>
      </c>
      <c r="F688" s="6"/>
      <c r="G688" s="6"/>
      <c r="H688" s="6"/>
      <c r="I688" s="6">
        <v>1</v>
      </c>
      <c r="J688" s="6">
        <v>1</v>
      </c>
      <c r="K688" s="6"/>
      <c r="L688" s="6"/>
      <c r="M688" s="6"/>
      <c r="N688" s="6"/>
      <c r="O688" s="6"/>
      <c r="P688" s="6"/>
      <c r="Q688" s="6"/>
    </row>
    <row r="689" spans="1:17" hidden="1" x14ac:dyDescent="0.35">
      <c r="A689" t="s">
        <v>709</v>
      </c>
      <c r="B689" t="s">
        <v>130</v>
      </c>
      <c r="C689" t="s">
        <v>106</v>
      </c>
      <c r="D689" t="s">
        <v>420</v>
      </c>
      <c r="E689">
        <f>SUM(Table117[[#This Row],[2025]:[2014]])</f>
        <v>1</v>
      </c>
      <c r="F689" s="6"/>
      <c r="G689" s="6">
        <v>1</v>
      </c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hidden="1" x14ac:dyDescent="0.35">
      <c r="A690" t="s">
        <v>709</v>
      </c>
      <c r="B690" t="s">
        <v>130</v>
      </c>
      <c r="C690" t="s">
        <v>421</v>
      </c>
      <c r="D690" t="s">
        <v>422</v>
      </c>
      <c r="E690">
        <f>SUM(Table117[[#This Row],[2025]:[2014]])</f>
        <v>3</v>
      </c>
      <c r="F690" s="6"/>
      <c r="G690" s="6"/>
      <c r="H690" s="6"/>
      <c r="I690" s="6">
        <v>2</v>
      </c>
      <c r="J690" s="6">
        <v>1</v>
      </c>
      <c r="K690" s="6"/>
      <c r="L690" s="6"/>
      <c r="M690" s="6"/>
      <c r="N690" s="6"/>
      <c r="O690" s="6"/>
      <c r="P690" s="6"/>
      <c r="Q690" s="6"/>
    </row>
    <row r="691" spans="1:17" hidden="1" x14ac:dyDescent="0.35">
      <c r="A691" t="s">
        <v>709</v>
      </c>
      <c r="B691" t="s">
        <v>130</v>
      </c>
      <c r="C691" t="s">
        <v>140</v>
      </c>
      <c r="D691" t="s">
        <v>141</v>
      </c>
      <c r="E691">
        <f>SUM(Table117[[#This Row],[2025]:[2014]])</f>
        <v>0</v>
      </c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>
        <v>0</v>
      </c>
    </row>
    <row r="692" spans="1:17" hidden="1" x14ac:dyDescent="0.35">
      <c r="A692" t="s">
        <v>709</v>
      </c>
      <c r="B692" t="s">
        <v>130</v>
      </c>
      <c r="C692" t="s">
        <v>721</v>
      </c>
      <c r="D692" t="s">
        <v>722</v>
      </c>
      <c r="E692">
        <f>SUM(Table117[[#This Row],[2025]:[2014]])</f>
        <v>0</v>
      </c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>
        <v>0</v>
      </c>
    </row>
    <row r="693" spans="1:17" hidden="1" x14ac:dyDescent="0.35">
      <c r="A693" t="s">
        <v>709</v>
      </c>
      <c r="B693" t="s">
        <v>130</v>
      </c>
      <c r="C693" t="s">
        <v>723</v>
      </c>
      <c r="D693" t="s">
        <v>724</v>
      </c>
      <c r="E693">
        <f>SUM(Table117[[#This Row],[2025]:[2014]])</f>
        <v>1</v>
      </c>
      <c r="F693" s="6"/>
      <c r="G693" s="6"/>
      <c r="H693" s="6"/>
      <c r="I693" s="6">
        <v>1</v>
      </c>
      <c r="J693" s="6"/>
      <c r="K693" s="6"/>
      <c r="L693" s="6"/>
      <c r="M693" s="6"/>
      <c r="N693" s="6"/>
      <c r="O693" s="6"/>
      <c r="P693" s="6"/>
      <c r="Q693" s="6"/>
    </row>
    <row r="694" spans="1:17" hidden="1" x14ac:dyDescent="0.35">
      <c r="A694" t="s">
        <v>709</v>
      </c>
      <c r="B694" t="s">
        <v>130</v>
      </c>
      <c r="C694" t="s">
        <v>725</v>
      </c>
      <c r="D694" t="s">
        <v>726</v>
      </c>
      <c r="E694">
        <f>SUM(Table117[[#This Row],[2025]:[2014]])</f>
        <v>1</v>
      </c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>
        <v>1</v>
      </c>
    </row>
    <row r="695" spans="1:17" hidden="1" x14ac:dyDescent="0.35">
      <c r="A695" t="s">
        <v>709</v>
      </c>
      <c r="B695" t="s">
        <v>130</v>
      </c>
      <c r="C695" t="s">
        <v>727</v>
      </c>
      <c r="D695" t="s">
        <v>728</v>
      </c>
      <c r="E695">
        <f>SUM(Table117[[#This Row],[2025]:[2014]])</f>
        <v>-1</v>
      </c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>
        <v>-1</v>
      </c>
    </row>
    <row r="696" spans="1:17" hidden="1" x14ac:dyDescent="0.35">
      <c r="A696" t="s">
        <v>709</v>
      </c>
      <c r="B696" t="s">
        <v>130</v>
      </c>
      <c r="C696" t="s">
        <v>431</v>
      </c>
      <c r="D696" t="s">
        <v>432</v>
      </c>
      <c r="E696">
        <f>SUM(Table117[[#This Row],[2025]:[2014]])</f>
        <v>6</v>
      </c>
      <c r="F696" s="6"/>
      <c r="G696" s="6"/>
      <c r="H696" s="6">
        <v>1</v>
      </c>
      <c r="I696" s="6">
        <v>2</v>
      </c>
      <c r="J696" s="6">
        <v>3</v>
      </c>
      <c r="K696" s="6"/>
      <c r="L696" s="6"/>
      <c r="M696" s="6"/>
      <c r="N696" s="6"/>
      <c r="O696" s="6"/>
      <c r="P696" s="6"/>
      <c r="Q696" s="6"/>
    </row>
    <row r="697" spans="1:17" hidden="1" x14ac:dyDescent="0.35">
      <c r="A697" t="s">
        <v>709</v>
      </c>
      <c r="B697" t="s">
        <v>150</v>
      </c>
      <c r="C697" t="s">
        <v>620</v>
      </c>
      <c r="D697" t="s">
        <v>621</v>
      </c>
      <c r="E697">
        <f>SUM(Table117[[#This Row],[2025]:[2014]])</f>
        <v>10</v>
      </c>
      <c r="F697" s="6"/>
      <c r="G697" s="6"/>
      <c r="H697" s="6"/>
      <c r="I697" s="6"/>
      <c r="J697" s="6">
        <v>1</v>
      </c>
      <c r="K697" s="6"/>
      <c r="L697" s="6"/>
      <c r="M697" s="6"/>
      <c r="N697" s="6"/>
      <c r="O697" s="6"/>
      <c r="P697" s="6"/>
      <c r="Q697" s="6">
        <v>9</v>
      </c>
    </row>
    <row r="698" spans="1:17" hidden="1" x14ac:dyDescent="0.35">
      <c r="A698" t="s">
        <v>709</v>
      </c>
      <c r="B698" t="s">
        <v>622</v>
      </c>
      <c r="C698" t="s">
        <v>729</v>
      </c>
      <c r="D698" t="s">
        <v>730</v>
      </c>
      <c r="E698">
        <f>SUM(Table117[[#This Row],[2025]:[2014]])</f>
        <v>3</v>
      </c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>
        <v>1</v>
      </c>
      <c r="Q698" s="6">
        <v>2</v>
      </c>
    </row>
    <row r="699" spans="1:17" hidden="1" x14ac:dyDescent="0.35">
      <c r="A699" t="s">
        <v>709</v>
      </c>
      <c r="B699" t="s">
        <v>153</v>
      </c>
      <c r="C699" t="s">
        <v>158</v>
      </c>
      <c r="D699" t="s">
        <v>159</v>
      </c>
      <c r="E699">
        <f>SUM(Table117[[#This Row],[2025]:[2014]])</f>
        <v>0</v>
      </c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>
        <v>0</v>
      </c>
    </row>
    <row r="700" spans="1:17" hidden="1" x14ac:dyDescent="0.35">
      <c r="A700" t="s">
        <v>709</v>
      </c>
      <c r="B700" t="s">
        <v>153</v>
      </c>
      <c r="C700" t="s">
        <v>170</v>
      </c>
      <c r="D700" t="s">
        <v>171</v>
      </c>
      <c r="E700">
        <f>SUM(Table117[[#This Row],[2025]:[2014]])</f>
        <v>-1</v>
      </c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>
        <v>-1</v>
      </c>
    </row>
    <row r="701" spans="1:17" hidden="1" x14ac:dyDescent="0.35">
      <c r="A701" t="s">
        <v>709</v>
      </c>
      <c r="B701" t="s">
        <v>179</v>
      </c>
      <c r="C701" t="s">
        <v>589</v>
      </c>
      <c r="D701" t="s">
        <v>590</v>
      </c>
      <c r="E701">
        <f>SUM(Table117[[#This Row],[2025]:[2014]])</f>
        <v>0</v>
      </c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>
        <v>0</v>
      </c>
      <c r="Q701" s="6"/>
    </row>
    <row r="702" spans="1:17" hidden="1" x14ac:dyDescent="0.35">
      <c r="A702" t="s">
        <v>709</v>
      </c>
      <c r="B702" t="s">
        <v>179</v>
      </c>
      <c r="C702" t="s">
        <v>180</v>
      </c>
      <c r="D702" t="s">
        <v>181</v>
      </c>
      <c r="E702">
        <f>SUM(Table117[[#This Row],[2025]:[2014]])</f>
        <v>-1</v>
      </c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>
        <v>-1</v>
      </c>
    </row>
    <row r="703" spans="1:17" hidden="1" x14ac:dyDescent="0.35">
      <c r="A703" t="s">
        <v>709</v>
      </c>
      <c r="B703" t="s">
        <v>201</v>
      </c>
      <c r="C703" t="s">
        <v>106</v>
      </c>
      <c r="D703" t="s">
        <v>202</v>
      </c>
      <c r="E703">
        <f>SUM(Table117[[#This Row],[2025]:[2014]])</f>
        <v>-25</v>
      </c>
      <c r="F703" s="6"/>
      <c r="G703" s="6">
        <v>-1</v>
      </c>
      <c r="H703" s="6">
        <v>-4</v>
      </c>
      <c r="I703" s="6">
        <v>-10</v>
      </c>
      <c r="J703" s="6">
        <v>-1</v>
      </c>
      <c r="K703" s="6">
        <v>-9</v>
      </c>
      <c r="L703" s="6">
        <v>-2</v>
      </c>
      <c r="M703" s="6"/>
      <c r="N703" s="6">
        <v>-1</v>
      </c>
      <c r="O703" s="6">
        <v>3</v>
      </c>
      <c r="P703" s="6"/>
      <c r="Q703" s="6"/>
    </row>
    <row r="704" spans="1:17" hidden="1" x14ac:dyDescent="0.35">
      <c r="A704" t="s">
        <v>709</v>
      </c>
      <c r="B704" t="s">
        <v>201</v>
      </c>
      <c r="C704" t="s">
        <v>106</v>
      </c>
      <c r="D704" t="s">
        <v>486</v>
      </c>
      <c r="E704">
        <f>SUM(Table117[[#This Row],[2025]:[2014]])</f>
        <v>-5</v>
      </c>
      <c r="F704" s="6"/>
      <c r="G704" s="6"/>
      <c r="H704" s="6"/>
      <c r="I704" s="6">
        <v>-1</v>
      </c>
      <c r="J704" s="6">
        <v>-1</v>
      </c>
      <c r="K704" s="6">
        <v>-2</v>
      </c>
      <c r="L704" s="6">
        <v>-1</v>
      </c>
      <c r="M704" s="6">
        <v>-1</v>
      </c>
      <c r="N704" s="6"/>
      <c r="O704" s="6">
        <v>1</v>
      </c>
      <c r="P704" s="6"/>
      <c r="Q704" s="6"/>
    </row>
    <row r="705" spans="1:17" hidden="1" x14ac:dyDescent="0.35">
      <c r="A705" t="s">
        <v>709</v>
      </c>
      <c r="B705" t="s">
        <v>229</v>
      </c>
      <c r="C705" t="s">
        <v>106</v>
      </c>
      <c r="D705" t="s">
        <v>231</v>
      </c>
      <c r="E705">
        <f>SUM(Table117[[#This Row],[2025]:[2014]])</f>
        <v>14</v>
      </c>
      <c r="F705" s="6"/>
      <c r="G705" s="6"/>
      <c r="H705" s="6"/>
      <c r="I705" s="6">
        <v>4</v>
      </c>
      <c r="J705" s="6">
        <v>5</v>
      </c>
      <c r="K705" s="6">
        <v>1</v>
      </c>
      <c r="L705" s="6">
        <v>4</v>
      </c>
      <c r="M705" s="6"/>
      <c r="N705" s="6"/>
      <c r="O705" s="6"/>
      <c r="P705" s="6"/>
      <c r="Q705" s="6"/>
    </row>
    <row r="706" spans="1:17" hidden="1" x14ac:dyDescent="0.35">
      <c r="A706" t="s">
        <v>709</v>
      </c>
      <c r="B706" t="s">
        <v>229</v>
      </c>
      <c r="C706" t="s">
        <v>106</v>
      </c>
      <c r="D706" t="s">
        <v>232</v>
      </c>
      <c r="E706">
        <f>SUM(Table117[[#This Row],[2025]:[2014]])</f>
        <v>13</v>
      </c>
      <c r="F706" s="6"/>
      <c r="G706" s="6"/>
      <c r="H706" s="6">
        <v>2</v>
      </c>
      <c r="I706" s="6">
        <v>2</v>
      </c>
      <c r="J706" s="6">
        <v>3</v>
      </c>
      <c r="K706" s="6">
        <v>5</v>
      </c>
      <c r="L706" s="6">
        <v>1</v>
      </c>
      <c r="M706" s="6"/>
      <c r="N706" s="6"/>
      <c r="O706" s="6"/>
      <c r="P706" s="6"/>
      <c r="Q706" s="6"/>
    </row>
    <row r="707" spans="1:17" hidden="1" x14ac:dyDescent="0.35">
      <c r="A707" t="s">
        <v>709</v>
      </c>
      <c r="B707" t="s">
        <v>229</v>
      </c>
      <c r="C707" t="s">
        <v>106</v>
      </c>
      <c r="D707" t="s">
        <v>503</v>
      </c>
      <c r="E707">
        <f>SUM(Table117[[#This Row],[2025]:[2014]])</f>
        <v>1</v>
      </c>
      <c r="F707" s="6"/>
      <c r="G707" s="6"/>
      <c r="H707" s="6"/>
      <c r="I707" s="6">
        <v>1</v>
      </c>
      <c r="J707" s="6"/>
      <c r="K707" s="6"/>
      <c r="L707" s="6"/>
      <c r="M707" s="6"/>
      <c r="N707" s="6"/>
      <c r="O707" s="6"/>
      <c r="P707" s="6"/>
      <c r="Q707" s="6"/>
    </row>
    <row r="708" spans="1:17" hidden="1" x14ac:dyDescent="0.35">
      <c r="A708" t="s">
        <v>709</v>
      </c>
      <c r="B708" t="s">
        <v>229</v>
      </c>
      <c r="C708" t="s">
        <v>106</v>
      </c>
      <c r="D708" t="s">
        <v>233</v>
      </c>
      <c r="E708">
        <f>SUM(Table117[[#This Row],[2025]:[2014]])</f>
        <v>34</v>
      </c>
      <c r="F708" s="6"/>
      <c r="G708" s="6">
        <v>1</v>
      </c>
      <c r="H708" s="6">
        <v>8</v>
      </c>
      <c r="I708" s="6">
        <v>8</v>
      </c>
      <c r="J708" s="6">
        <v>8</v>
      </c>
      <c r="K708" s="6">
        <v>9</v>
      </c>
      <c r="L708" s="6"/>
      <c r="M708" s="6"/>
      <c r="N708" s="6"/>
      <c r="O708" s="6"/>
      <c r="P708" s="6"/>
      <c r="Q708" s="6"/>
    </row>
    <row r="709" spans="1:17" hidden="1" x14ac:dyDescent="0.35">
      <c r="A709" t="s">
        <v>709</v>
      </c>
      <c r="B709" t="s">
        <v>229</v>
      </c>
      <c r="C709" t="s">
        <v>106</v>
      </c>
      <c r="D709" t="s">
        <v>234</v>
      </c>
      <c r="E709">
        <f>SUM(Table117[[#This Row],[2025]:[2014]])</f>
        <v>10</v>
      </c>
      <c r="F709" s="6"/>
      <c r="G709" s="6"/>
      <c r="H709" s="6"/>
      <c r="I709" s="6">
        <v>1</v>
      </c>
      <c r="J709" s="6">
        <v>5</v>
      </c>
      <c r="K709" s="6">
        <v>2</v>
      </c>
      <c r="L709" s="6">
        <v>2</v>
      </c>
      <c r="M709" s="6"/>
      <c r="N709" s="6"/>
      <c r="O709" s="6"/>
      <c r="P709" s="6"/>
      <c r="Q709" s="6"/>
    </row>
    <row r="710" spans="1:17" hidden="1" x14ac:dyDescent="0.35">
      <c r="A710" t="s">
        <v>709</v>
      </c>
      <c r="B710" t="s">
        <v>229</v>
      </c>
      <c r="C710" t="s">
        <v>106</v>
      </c>
      <c r="D710" t="s">
        <v>235</v>
      </c>
      <c r="E710">
        <f>SUM(Table117[[#This Row],[2025]:[2014]])</f>
        <v>9</v>
      </c>
      <c r="F710" s="6"/>
      <c r="G710" s="6"/>
      <c r="H710" s="6">
        <v>3</v>
      </c>
      <c r="I710" s="6">
        <v>4</v>
      </c>
      <c r="J710" s="6">
        <v>2</v>
      </c>
      <c r="K710" s="6"/>
      <c r="L710" s="6"/>
      <c r="M710" s="6"/>
      <c r="N710" s="6"/>
      <c r="O710" s="6"/>
      <c r="P710" s="6"/>
      <c r="Q710" s="6"/>
    </row>
    <row r="711" spans="1:17" hidden="1" x14ac:dyDescent="0.35">
      <c r="A711" t="s">
        <v>709</v>
      </c>
      <c r="B711" t="s">
        <v>229</v>
      </c>
      <c r="C711" t="s">
        <v>446</v>
      </c>
      <c r="D711" t="s">
        <v>447</v>
      </c>
      <c r="E711">
        <f>SUM(Table117[[#This Row],[2025]:[2014]])</f>
        <v>1</v>
      </c>
      <c r="F711" s="6"/>
      <c r="G711" s="6"/>
      <c r="H711" s="6"/>
      <c r="I711" s="6"/>
      <c r="J711" s="6"/>
      <c r="K711" s="6">
        <v>1</v>
      </c>
      <c r="L711" s="6"/>
      <c r="M711" s="6"/>
      <c r="N711" s="6"/>
      <c r="O711" s="6"/>
      <c r="P711" s="6"/>
      <c r="Q711" s="6"/>
    </row>
    <row r="712" spans="1:17" hidden="1" x14ac:dyDescent="0.35">
      <c r="A712" t="s">
        <v>709</v>
      </c>
      <c r="B712" t="s">
        <v>259</v>
      </c>
      <c r="C712" t="s">
        <v>731</v>
      </c>
      <c r="D712" t="s">
        <v>732</v>
      </c>
      <c r="E712">
        <f>SUM(Table117[[#This Row],[2025]:[2014]])</f>
        <v>1</v>
      </c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>
        <v>1</v>
      </c>
      <c r="Q712" s="6"/>
    </row>
    <row r="713" spans="1:17" hidden="1" x14ac:dyDescent="0.35">
      <c r="A713" t="s">
        <v>709</v>
      </c>
      <c r="B713" t="s">
        <v>259</v>
      </c>
      <c r="C713" t="s">
        <v>733</v>
      </c>
      <c r="D713" t="s">
        <v>734</v>
      </c>
      <c r="E713">
        <f>SUM(Table117[[#This Row],[2025]:[2014]])</f>
        <v>1</v>
      </c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>
        <v>1</v>
      </c>
    </row>
    <row r="714" spans="1:17" hidden="1" x14ac:dyDescent="0.35">
      <c r="A714" t="s">
        <v>709</v>
      </c>
      <c r="B714" t="s">
        <v>259</v>
      </c>
      <c r="C714" t="s">
        <v>684</v>
      </c>
      <c r="D714" t="s">
        <v>685</v>
      </c>
      <c r="E714">
        <f>SUM(Table117[[#This Row],[2025]:[2014]])</f>
        <v>1</v>
      </c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>
        <v>1</v>
      </c>
      <c r="Q714" s="6"/>
    </row>
    <row r="715" spans="1:17" hidden="1" x14ac:dyDescent="0.35">
      <c r="A715" t="s">
        <v>709</v>
      </c>
      <c r="B715" t="s">
        <v>259</v>
      </c>
      <c r="C715" t="s">
        <v>634</v>
      </c>
      <c r="D715" t="s">
        <v>635</v>
      </c>
      <c r="E715">
        <f>SUM(Table117[[#This Row],[2025]:[2014]])</f>
        <v>-7</v>
      </c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>
        <v>-1</v>
      </c>
      <c r="Q715" s="6">
        <v>-6</v>
      </c>
    </row>
    <row r="716" spans="1:17" hidden="1" x14ac:dyDescent="0.35">
      <c r="A716" t="s">
        <v>709</v>
      </c>
      <c r="B716" t="s">
        <v>276</v>
      </c>
      <c r="C716" t="s">
        <v>735</v>
      </c>
      <c r="D716" t="s">
        <v>736</v>
      </c>
      <c r="E716">
        <f>SUM(Table117[[#This Row],[2025]:[2014]])</f>
        <v>0</v>
      </c>
      <c r="F716" s="6"/>
      <c r="G716" s="6"/>
      <c r="H716" s="6"/>
      <c r="I716" s="6"/>
      <c r="J716" s="6"/>
      <c r="K716" s="6"/>
      <c r="L716" s="6"/>
      <c r="M716" s="6">
        <v>0</v>
      </c>
      <c r="N716" s="6"/>
      <c r="O716" s="6"/>
      <c r="P716" s="6"/>
      <c r="Q716" s="6"/>
    </row>
    <row r="717" spans="1:17" hidden="1" x14ac:dyDescent="0.35">
      <c r="A717" t="s">
        <v>709</v>
      </c>
      <c r="B717" t="s">
        <v>276</v>
      </c>
      <c r="C717" t="s">
        <v>737</v>
      </c>
      <c r="D717" t="s">
        <v>738</v>
      </c>
      <c r="E717">
        <f>SUM(Table117[[#This Row],[2025]:[2014]])</f>
        <v>0</v>
      </c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>
        <v>0</v>
      </c>
    </row>
    <row r="718" spans="1:17" hidden="1" x14ac:dyDescent="0.35">
      <c r="A718" t="s">
        <v>709</v>
      </c>
      <c r="B718" t="s">
        <v>276</v>
      </c>
      <c r="C718" t="s">
        <v>559</v>
      </c>
      <c r="D718" t="s">
        <v>560</v>
      </c>
      <c r="E718">
        <f>SUM(Table117[[#This Row],[2025]:[2014]])</f>
        <v>0</v>
      </c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>
        <v>-1</v>
      </c>
      <c r="Q718" s="6">
        <v>1</v>
      </c>
    </row>
    <row r="719" spans="1:17" hidden="1" x14ac:dyDescent="0.35">
      <c r="A719" t="s">
        <v>709</v>
      </c>
      <c r="B719" t="s">
        <v>281</v>
      </c>
      <c r="C719" t="s">
        <v>282</v>
      </c>
      <c r="D719" t="s">
        <v>283</v>
      </c>
      <c r="E719">
        <f>SUM(Table117[[#This Row],[2025]:[2014]])</f>
        <v>4</v>
      </c>
      <c r="F719" s="6"/>
      <c r="G719" s="6"/>
      <c r="H719" s="6"/>
      <c r="I719" s="6">
        <v>3</v>
      </c>
      <c r="J719" s="6">
        <v>1</v>
      </c>
      <c r="K719" s="6"/>
      <c r="L719" s="6"/>
      <c r="M719" s="6"/>
      <c r="N719" s="6"/>
      <c r="O719" s="6"/>
      <c r="P719" s="6"/>
      <c r="Q719" s="6"/>
    </row>
    <row r="720" spans="1:17" hidden="1" x14ac:dyDescent="0.35">
      <c r="A720" t="s">
        <v>709</v>
      </c>
      <c r="B720" t="s">
        <v>281</v>
      </c>
      <c r="C720" t="s">
        <v>284</v>
      </c>
      <c r="D720" t="s">
        <v>285</v>
      </c>
      <c r="E720">
        <f>SUM(Table117[[#This Row],[2025]:[2014]])</f>
        <v>3</v>
      </c>
      <c r="F720" s="6">
        <v>1</v>
      </c>
      <c r="G720" s="6">
        <v>1</v>
      </c>
      <c r="H720" s="6"/>
      <c r="I720" s="6"/>
      <c r="J720" s="6"/>
      <c r="K720" s="6">
        <v>1</v>
      </c>
      <c r="L720" s="6"/>
      <c r="M720" s="6"/>
      <c r="N720" s="6"/>
      <c r="O720" s="6"/>
      <c r="P720" s="6"/>
      <c r="Q720" s="6"/>
    </row>
    <row r="721" spans="1:17" hidden="1" x14ac:dyDescent="0.35">
      <c r="A721" t="s">
        <v>709</v>
      </c>
      <c r="B721" t="s">
        <v>281</v>
      </c>
      <c r="C721" t="s">
        <v>288</v>
      </c>
      <c r="D721" t="s">
        <v>289</v>
      </c>
      <c r="E721">
        <f>SUM(Table117[[#This Row],[2025]:[2014]])</f>
        <v>6</v>
      </c>
      <c r="F721" s="6"/>
      <c r="G721" s="6"/>
      <c r="H721" s="6"/>
      <c r="I721" s="6"/>
      <c r="J721" s="6"/>
      <c r="K721" s="6"/>
      <c r="L721" s="6"/>
      <c r="M721" s="6">
        <v>2</v>
      </c>
      <c r="N721" s="6"/>
      <c r="O721" s="6"/>
      <c r="P721" s="6"/>
      <c r="Q721" s="6">
        <v>4</v>
      </c>
    </row>
    <row r="722" spans="1:17" hidden="1" x14ac:dyDescent="0.35">
      <c r="A722" t="s">
        <v>709</v>
      </c>
      <c r="B722" t="s">
        <v>281</v>
      </c>
      <c r="C722" t="s">
        <v>290</v>
      </c>
      <c r="D722" t="s">
        <v>291</v>
      </c>
      <c r="E722">
        <f>SUM(Table117[[#This Row],[2025]:[2014]])</f>
        <v>3</v>
      </c>
      <c r="F722" s="6"/>
      <c r="G722" s="6"/>
      <c r="H722" s="6"/>
      <c r="I722" s="6"/>
      <c r="J722" s="6"/>
      <c r="K722" s="6"/>
      <c r="L722" s="6">
        <v>2</v>
      </c>
      <c r="M722" s="6"/>
      <c r="N722" s="6"/>
      <c r="O722" s="6"/>
      <c r="P722" s="6">
        <v>1</v>
      </c>
      <c r="Q722" s="6"/>
    </row>
    <row r="723" spans="1:17" hidden="1" x14ac:dyDescent="0.35">
      <c r="A723" t="s">
        <v>709</v>
      </c>
      <c r="B723" t="s">
        <v>281</v>
      </c>
      <c r="C723" t="s">
        <v>563</v>
      </c>
      <c r="D723" t="s">
        <v>564</v>
      </c>
      <c r="E723">
        <f>SUM(Table117[[#This Row],[2025]:[2014]])</f>
        <v>2</v>
      </c>
      <c r="F723" s="6"/>
      <c r="G723" s="6"/>
      <c r="H723" s="6"/>
      <c r="I723" s="6"/>
      <c r="J723" s="6"/>
      <c r="K723" s="6">
        <v>1</v>
      </c>
      <c r="L723" s="6"/>
      <c r="M723" s="6"/>
      <c r="N723" s="6">
        <v>1</v>
      </c>
      <c r="O723" s="6"/>
      <c r="P723" s="6"/>
      <c r="Q723" s="6"/>
    </row>
    <row r="724" spans="1:17" hidden="1" x14ac:dyDescent="0.35">
      <c r="A724" t="s">
        <v>709</v>
      </c>
      <c r="B724" t="s">
        <v>292</v>
      </c>
      <c r="C724" t="s">
        <v>739</v>
      </c>
      <c r="D724" t="s">
        <v>740</v>
      </c>
      <c r="E724">
        <f>SUM(Table117[[#This Row],[2025]:[2014]])</f>
        <v>-1</v>
      </c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>
        <v>-1</v>
      </c>
      <c r="Q724" s="6"/>
    </row>
    <row r="725" spans="1:17" hidden="1" x14ac:dyDescent="0.35">
      <c r="A725" t="s">
        <v>709</v>
      </c>
      <c r="B725" t="s">
        <v>292</v>
      </c>
      <c r="C725" t="s">
        <v>741</v>
      </c>
      <c r="D725" t="s">
        <v>742</v>
      </c>
      <c r="E725">
        <f>SUM(Table117[[#This Row],[2025]:[2014]])</f>
        <v>1</v>
      </c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>
        <v>1</v>
      </c>
    </row>
    <row r="726" spans="1:17" hidden="1" x14ac:dyDescent="0.35">
      <c r="A726" t="s">
        <v>709</v>
      </c>
      <c r="B726" t="s">
        <v>299</v>
      </c>
      <c r="C726" t="s">
        <v>743</v>
      </c>
      <c r="D726" t="s">
        <v>744</v>
      </c>
      <c r="E726">
        <f>SUM(Table117[[#This Row],[2025]:[2014]])</f>
        <v>0</v>
      </c>
      <c r="F726" s="6"/>
      <c r="G726" s="6"/>
      <c r="H726" s="6"/>
      <c r="I726" s="6"/>
      <c r="J726" s="6"/>
      <c r="K726" s="6"/>
      <c r="L726" s="6"/>
      <c r="M726" s="6"/>
      <c r="N726" s="6"/>
      <c r="O726" s="6">
        <v>0</v>
      </c>
      <c r="P726" s="6"/>
      <c r="Q726" s="6"/>
    </row>
    <row r="727" spans="1:17" hidden="1" x14ac:dyDescent="0.35">
      <c r="A727" t="s">
        <v>709</v>
      </c>
      <c r="B727" t="s">
        <v>299</v>
      </c>
      <c r="C727" t="s">
        <v>745</v>
      </c>
      <c r="D727" t="s">
        <v>746</v>
      </c>
      <c r="E727">
        <f>SUM(Table117[[#This Row],[2025]:[2014]])</f>
        <v>0</v>
      </c>
      <c r="F727" s="6"/>
      <c r="G727" s="6"/>
      <c r="H727" s="6"/>
      <c r="I727" s="6"/>
      <c r="J727" s="6">
        <v>0</v>
      </c>
      <c r="K727" s="6"/>
      <c r="L727" s="6"/>
      <c r="M727" s="6"/>
      <c r="N727" s="6"/>
      <c r="O727" s="6"/>
      <c r="P727" s="6"/>
      <c r="Q727" s="6"/>
    </row>
    <row r="728" spans="1:17" hidden="1" x14ac:dyDescent="0.35">
      <c r="A728" t="s">
        <v>709</v>
      </c>
      <c r="B728" t="s">
        <v>313</v>
      </c>
      <c r="C728" t="s">
        <v>314</v>
      </c>
      <c r="D728" t="s">
        <v>315</v>
      </c>
      <c r="E728">
        <f>SUM(Table117[[#This Row],[2025]:[2014]])</f>
        <v>1</v>
      </c>
      <c r="F728" s="6"/>
      <c r="G728" s="6"/>
      <c r="H728" s="6">
        <v>1</v>
      </c>
      <c r="I728" s="6"/>
      <c r="J728" s="6"/>
      <c r="K728" s="6"/>
      <c r="L728" s="6"/>
      <c r="M728" s="6"/>
      <c r="N728" s="6"/>
      <c r="O728" s="6"/>
      <c r="P728" s="6"/>
      <c r="Q728" s="6"/>
    </row>
    <row r="729" spans="1:17" hidden="1" x14ac:dyDescent="0.35">
      <c r="A729" t="s">
        <v>709</v>
      </c>
      <c r="B729" t="s">
        <v>313</v>
      </c>
      <c r="C729" t="s">
        <v>324</v>
      </c>
      <c r="D729" t="s">
        <v>325</v>
      </c>
      <c r="E729">
        <f>SUM(Table117[[#This Row],[2025]:[2014]])</f>
        <v>4</v>
      </c>
      <c r="F729" s="6"/>
      <c r="G729" s="6"/>
      <c r="H729" s="6"/>
      <c r="I729" s="6">
        <v>1</v>
      </c>
      <c r="J729" s="6">
        <v>2</v>
      </c>
      <c r="K729" s="6">
        <v>1</v>
      </c>
      <c r="L729" s="6"/>
      <c r="M729" s="6"/>
      <c r="N729" s="6"/>
      <c r="O729" s="6"/>
      <c r="P729" s="6"/>
      <c r="Q729" s="6"/>
    </row>
    <row r="730" spans="1:17" hidden="1" x14ac:dyDescent="0.35">
      <c r="A730" t="s">
        <v>709</v>
      </c>
      <c r="B730" t="s">
        <v>313</v>
      </c>
      <c r="C730" t="s">
        <v>326</v>
      </c>
      <c r="D730" t="s">
        <v>327</v>
      </c>
      <c r="E730">
        <f>SUM(Table117[[#This Row],[2025]:[2014]])</f>
        <v>9</v>
      </c>
      <c r="F730" s="6"/>
      <c r="G730" s="6"/>
      <c r="H730" s="6"/>
      <c r="I730" s="6"/>
      <c r="J730" s="6"/>
      <c r="K730" s="6"/>
      <c r="L730" s="6"/>
      <c r="M730" s="6"/>
      <c r="N730" s="6">
        <v>2</v>
      </c>
      <c r="O730" s="6">
        <v>5</v>
      </c>
      <c r="P730" s="6">
        <v>1</v>
      </c>
      <c r="Q730" s="6">
        <v>1</v>
      </c>
    </row>
    <row r="731" spans="1:17" hidden="1" x14ac:dyDescent="0.35">
      <c r="A731" t="s">
        <v>709</v>
      </c>
      <c r="B731" t="s">
        <v>313</v>
      </c>
      <c r="C731" t="s">
        <v>328</v>
      </c>
      <c r="D731" t="s">
        <v>329</v>
      </c>
      <c r="E731">
        <f>SUM(Table117[[#This Row],[2025]:[2014]])</f>
        <v>6</v>
      </c>
      <c r="F731" s="6"/>
      <c r="G731" s="6"/>
      <c r="H731" s="6">
        <v>1</v>
      </c>
      <c r="I731" s="6"/>
      <c r="J731" s="6"/>
      <c r="K731" s="6"/>
      <c r="L731" s="6"/>
      <c r="M731" s="6"/>
      <c r="N731" s="6"/>
      <c r="O731" s="6">
        <v>-7</v>
      </c>
      <c r="P731" s="6">
        <v>12</v>
      </c>
      <c r="Q731" s="6"/>
    </row>
    <row r="732" spans="1:17" hidden="1" x14ac:dyDescent="0.35">
      <c r="A732" t="s">
        <v>709</v>
      </c>
      <c r="B732" t="s">
        <v>330</v>
      </c>
      <c r="C732" t="s">
        <v>106</v>
      </c>
      <c r="D732" t="s">
        <v>331</v>
      </c>
      <c r="E732">
        <f>SUM(Table117[[#This Row],[2025]:[2014]])</f>
        <v>106</v>
      </c>
      <c r="F732" s="6">
        <v>3</v>
      </c>
      <c r="G732" s="6">
        <v>2</v>
      </c>
      <c r="H732" s="6">
        <v>5</v>
      </c>
      <c r="I732" s="6">
        <v>7</v>
      </c>
      <c r="J732" s="6">
        <v>12</v>
      </c>
      <c r="K732" s="6">
        <v>1</v>
      </c>
      <c r="L732" s="6">
        <v>19</v>
      </c>
      <c r="M732" s="6">
        <v>10</v>
      </c>
      <c r="N732" s="6">
        <v>14</v>
      </c>
      <c r="O732" s="6">
        <v>10</v>
      </c>
      <c r="P732" s="6">
        <v>10</v>
      </c>
      <c r="Q732" s="6">
        <v>13</v>
      </c>
    </row>
    <row r="733" spans="1:17" hidden="1" x14ac:dyDescent="0.35">
      <c r="A733" t="s">
        <v>709</v>
      </c>
      <c r="B733" t="s">
        <v>330</v>
      </c>
      <c r="C733" t="s">
        <v>106</v>
      </c>
      <c r="D733" t="s">
        <v>332</v>
      </c>
      <c r="E733">
        <f>SUM(Table117[[#This Row],[2025]:[2014]])</f>
        <v>4</v>
      </c>
      <c r="F733" s="6"/>
      <c r="G733" s="6"/>
      <c r="H733" s="6"/>
      <c r="I733" s="6"/>
      <c r="J733" s="6">
        <v>2</v>
      </c>
      <c r="K733" s="6"/>
      <c r="L733" s="6">
        <v>2</v>
      </c>
      <c r="M733" s="6"/>
      <c r="N733" s="6"/>
      <c r="O733" s="6"/>
      <c r="P733" s="6"/>
      <c r="Q733" s="6"/>
    </row>
    <row r="734" spans="1:17" hidden="1" x14ac:dyDescent="0.35">
      <c r="A734" t="s">
        <v>709</v>
      </c>
      <c r="B734" t="s">
        <v>330</v>
      </c>
      <c r="C734" t="s">
        <v>334</v>
      </c>
      <c r="D734" t="s">
        <v>335</v>
      </c>
      <c r="E734">
        <f>SUM(Table117[[#This Row],[2025]:[2014]])</f>
        <v>97</v>
      </c>
      <c r="F734" s="6"/>
      <c r="G734" s="6"/>
      <c r="H734" s="6">
        <v>8</v>
      </c>
      <c r="I734" s="6">
        <v>15</v>
      </c>
      <c r="J734" s="6">
        <v>19</v>
      </c>
      <c r="K734" s="6">
        <v>11</v>
      </c>
      <c r="L734" s="6">
        <v>5</v>
      </c>
      <c r="M734" s="6">
        <v>10</v>
      </c>
      <c r="N734" s="6">
        <v>11</v>
      </c>
      <c r="O734" s="6">
        <v>13</v>
      </c>
      <c r="P734" s="6">
        <v>5</v>
      </c>
      <c r="Q734" s="6"/>
    </row>
    <row r="735" spans="1:17" hidden="1" x14ac:dyDescent="0.35">
      <c r="A735" t="s">
        <v>709</v>
      </c>
      <c r="B735" t="s">
        <v>330</v>
      </c>
      <c r="C735" t="s">
        <v>338</v>
      </c>
      <c r="D735" t="s">
        <v>339</v>
      </c>
      <c r="E735">
        <f>SUM(Table117[[#This Row],[2025]:[2014]])</f>
        <v>3</v>
      </c>
      <c r="F735" s="6"/>
      <c r="G735" s="6"/>
      <c r="H735" s="6">
        <v>1</v>
      </c>
      <c r="I735" s="6">
        <v>1</v>
      </c>
      <c r="J735" s="6"/>
      <c r="K735" s="6">
        <v>1</v>
      </c>
      <c r="L735" s="6"/>
      <c r="M735" s="6"/>
      <c r="N735" s="6"/>
      <c r="O735" s="6"/>
      <c r="P735" s="6"/>
      <c r="Q735" s="6"/>
    </row>
    <row r="736" spans="1:17" hidden="1" x14ac:dyDescent="0.35">
      <c r="A736" t="s">
        <v>709</v>
      </c>
      <c r="B736" t="s">
        <v>330</v>
      </c>
      <c r="C736" t="s">
        <v>645</v>
      </c>
      <c r="D736" t="s">
        <v>646</v>
      </c>
      <c r="E736">
        <f>SUM(Table117[[#This Row],[2025]:[2014]])</f>
        <v>1</v>
      </c>
      <c r="F736" s="6"/>
      <c r="G736" s="6"/>
      <c r="H736" s="6"/>
      <c r="I736" s="6"/>
      <c r="J736" s="6"/>
      <c r="K736" s="6"/>
      <c r="L736" s="6"/>
      <c r="M736" s="6"/>
      <c r="N736" s="6"/>
      <c r="O736" s="6">
        <v>1</v>
      </c>
      <c r="P736" s="6"/>
      <c r="Q736" s="6"/>
    </row>
    <row r="737" spans="1:17" hidden="1" x14ac:dyDescent="0.35">
      <c r="A737" t="s">
        <v>709</v>
      </c>
      <c r="B737" t="s">
        <v>330</v>
      </c>
      <c r="C737" t="s">
        <v>348</v>
      </c>
      <c r="D737" t="s">
        <v>349</v>
      </c>
      <c r="E737">
        <f>SUM(Table117[[#This Row],[2025]:[2014]])</f>
        <v>-80</v>
      </c>
      <c r="F737" s="6"/>
      <c r="G737" s="6">
        <v>2</v>
      </c>
      <c r="H737" s="6">
        <v>1</v>
      </c>
      <c r="I737" s="6"/>
      <c r="J737" s="6">
        <v>2</v>
      </c>
      <c r="K737" s="6">
        <v>1</v>
      </c>
      <c r="L737" s="6">
        <v>1</v>
      </c>
      <c r="M737" s="6"/>
      <c r="N737" s="6"/>
      <c r="O737" s="6">
        <v>-3</v>
      </c>
      <c r="P737" s="6"/>
      <c r="Q737" s="6">
        <v>-84</v>
      </c>
    </row>
    <row r="738" spans="1:17" hidden="1" x14ac:dyDescent="0.35">
      <c r="A738" t="s">
        <v>709</v>
      </c>
      <c r="B738" t="s">
        <v>330</v>
      </c>
      <c r="C738" t="s">
        <v>352</v>
      </c>
      <c r="D738" t="s">
        <v>353</v>
      </c>
      <c r="E738">
        <f>SUM(Table117[[#This Row],[2025]:[2014]])</f>
        <v>1</v>
      </c>
      <c r="F738" s="6"/>
      <c r="G738" s="6"/>
      <c r="H738" s="6"/>
      <c r="I738" s="6"/>
      <c r="J738" s="6"/>
      <c r="K738" s="6">
        <v>1</v>
      </c>
      <c r="L738" s="6"/>
      <c r="M738" s="6"/>
      <c r="N738" s="6"/>
      <c r="O738" s="6"/>
      <c r="P738" s="6"/>
      <c r="Q738" s="6"/>
    </row>
    <row r="739" spans="1:17" hidden="1" x14ac:dyDescent="0.35">
      <c r="A739" t="s">
        <v>709</v>
      </c>
      <c r="B739" t="s">
        <v>330</v>
      </c>
      <c r="C739" t="s">
        <v>358</v>
      </c>
      <c r="D739" t="s">
        <v>359</v>
      </c>
      <c r="E739">
        <f>SUM(Table117[[#This Row],[2025]:[2014]])</f>
        <v>1</v>
      </c>
      <c r="F739" s="6"/>
      <c r="G739" s="6"/>
      <c r="H739" s="6"/>
      <c r="I739" s="6"/>
      <c r="J739" s="6"/>
      <c r="K739" s="6"/>
      <c r="L739" s="6"/>
      <c r="M739" s="6"/>
      <c r="N739" s="6"/>
      <c r="O739" s="6">
        <v>1</v>
      </c>
      <c r="P739" s="6"/>
      <c r="Q739" s="6"/>
    </row>
    <row r="740" spans="1:17" hidden="1" x14ac:dyDescent="0.35">
      <c r="A740" t="s">
        <v>709</v>
      </c>
      <c r="B740" t="s">
        <v>330</v>
      </c>
      <c r="C740" t="s">
        <v>360</v>
      </c>
      <c r="D740" t="s">
        <v>361</v>
      </c>
      <c r="E740">
        <f>SUM(Table117[[#This Row],[2025]:[2014]])</f>
        <v>20</v>
      </c>
      <c r="F740" s="6">
        <v>4</v>
      </c>
      <c r="G740" s="6"/>
      <c r="H740" s="6"/>
      <c r="I740" s="6">
        <v>5</v>
      </c>
      <c r="J740" s="6">
        <v>2</v>
      </c>
      <c r="K740" s="6">
        <v>2</v>
      </c>
      <c r="L740" s="6">
        <v>1</v>
      </c>
      <c r="M740" s="6">
        <v>3</v>
      </c>
      <c r="N740" s="6">
        <v>1</v>
      </c>
      <c r="O740" s="6">
        <v>1</v>
      </c>
      <c r="P740" s="6">
        <v>1</v>
      </c>
      <c r="Q740" s="6"/>
    </row>
    <row r="741" spans="1:17" hidden="1" x14ac:dyDescent="0.35">
      <c r="A741" t="s">
        <v>709</v>
      </c>
      <c r="B741" t="s">
        <v>330</v>
      </c>
      <c r="C741" t="s">
        <v>362</v>
      </c>
      <c r="D741" t="s">
        <v>363</v>
      </c>
      <c r="E741">
        <f>SUM(Table117[[#This Row],[2025]:[2014]])</f>
        <v>3</v>
      </c>
      <c r="F741" s="6">
        <v>1</v>
      </c>
      <c r="G741" s="6">
        <v>2</v>
      </c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hidden="1" x14ac:dyDescent="0.35">
      <c r="A742" t="s">
        <v>709</v>
      </c>
      <c r="B742" t="s">
        <v>330</v>
      </c>
      <c r="C742" t="s">
        <v>364</v>
      </c>
      <c r="D742" t="s">
        <v>365</v>
      </c>
      <c r="E742">
        <f>SUM(Table117[[#This Row],[2025]:[2014]])</f>
        <v>1</v>
      </c>
      <c r="F742" s="6"/>
      <c r="G742" s="6"/>
      <c r="H742" s="6"/>
      <c r="I742" s="6">
        <v>1</v>
      </c>
      <c r="J742" s="6"/>
      <c r="K742" s="6"/>
      <c r="L742" s="6"/>
      <c r="M742" s="6"/>
      <c r="N742" s="6"/>
      <c r="O742" s="6"/>
      <c r="P742" s="6"/>
      <c r="Q742" s="6"/>
    </row>
    <row r="743" spans="1:17" hidden="1" x14ac:dyDescent="0.35">
      <c r="A743" t="s">
        <v>709</v>
      </c>
      <c r="B743" t="s">
        <v>330</v>
      </c>
      <c r="C743" t="s">
        <v>747</v>
      </c>
      <c r="D743" t="s">
        <v>748</v>
      </c>
      <c r="E743">
        <f>SUM(Table117[[#This Row],[2025]:[2014]])</f>
        <v>1</v>
      </c>
      <c r="F743" s="6"/>
      <c r="G743" s="6"/>
      <c r="H743" s="6"/>
      <c r="I743" s="6"/>
      <c r="J743" s="6"/>
      <c r="K743" s="6"/>
      <c r="L743" s="6">
        <v>1</v>
      </c>
      <c r="M743" s="6"/>
      <c r="N743" s="6"/>
      <c r="O743" s="6"/>
      <c r="P743" s="6"/>
      <c r="Q743" s="6"/>
    </row>
    <row r="744" spans="1:17" hidden="1" x14ac:dyDescent="0.35">
      <c r="A744" t="s">
        <v>709</v>
      </c>
      <c r="B744" t="s">
        <v>330</v>
      </c>
      <c r="C744" t="s">
        <v>373</v>
      </c>
      <c r="D744" t="s">
        <v>374</v>
      </c>
      <c r="E744">
        <f>SUM(Table117[[#This Row],[2025]:[2014]])</f>
        <v>-77</v>
      </c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>
        <v>-7</v>
      </c>
      <c r="Q744" s="6">
        <v>-70</v>
      </c>
    </row>
    <row r="745" spans="1:17" hidden="1" x14ac:dyDescent="0.35">
      <c r="A745" t="s">
        <v>709</v>
      </c>
      <c r="B745" t="s">
        <v>330</v>
      </c>
      <c r="C745" t="s">
        <v>377</v>
      </c>
      <c r="D745" t="s">
        <v>378</v>
      </c>
      <c r="E745">
        <f>SUM(Table117[[#This Row],[2025]:[2014]])</f>
        <v>1</v>
      </c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>
        <v>1</v>
      </c>
    </row>
    <row r="746" spans="1:17" hidden="1" x14ac:dyDescent="0.35">
      <c r="A746" t="s">
        <v>709</v>
      </c>
      <c r="B746" t="s">
        <v>330</v>
      </c>
      <c r="C746" t="s">
        <v>535</v>
      </c>
      <c r="D746" t="s">
        <v>536</v>
      </c>
      <c r="E746">
        <f>SUM(Table117[[#This Row],[2025]:[2014]])</f>
        <v>2</v>
      </c>
      <c r="F746" s="6"/>
      <c r="G746" s="6"/>
      <c r="H746" s="6"/>
      <c r="I746" s="6"/>
      <c r="J746" s="6">
        <v>1</v>
      </c>
      <c r="K746" s="6"/>
      <c r="L746" s="6"/>
      <c r="M746" s="6"/>
      <c r="N746" s="6">
        <v>1</v>
      </c>
      <c r="O746" s="6"/>
      <c r="P746" s="6"/>
      <c r="Q746" s="6"/>
    </row>
    <row r="747" spans="1:17" hidden="1" x14ac:dyDescent="0.35">
      <c r="A747" t="s">
        <v>709</v>
      </c>
      <c r="B747" t="s">
        <v>330</v>
      </c>
      <c r="C747" t="s">
        <v>749</v>
      </c>
      <c r="D747" t="s">
        <v>750</v>
      </c>
      <c r="E747">
        <f>SUM(Table117[[#This Row],[2025]:[2014]])</f>
        <v>-1</v>
      </c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>
        <v>-1</v>
      </c>
    </row>
    <row r="748" spans="1:17" hidden="1" x14ac:dyDescent="0.35">
      <c r="A748" t="s">
        <v>709</v>
      </c>
      <c r="B748" t="s">
        <v>330</v>
      </c>
      <c r="C748" t="s">
        <v>385</v>
      </c>
      <c r="D748" t="s">
        <v>386</v>
      </c>
      <c r="E748">
        <f>SUM(Table117[[#This Row],[2025]:[2014]])</f>
        <v>6</v>
      </c>
      <c r="F748" s="6"/>
      <c r="G748" s="6"/>
      <c r="H748" s="6"/>
      <c r="I748" s="6"/>
      <c r="J748" s="6"/>
      <c r="K748" s="6"/>
      <c r="L748" s="6"/>
      <c r="M748" s="6"/>
      <c r="N748" s="6"/>
      <c r="O748" s="6">
        <v>-1</v>
      </c>
      <c r="P748" s="6">
        <v>8</v>
      </c>
      <c r="Q748" s="6">
        <v>-1</v>
      </c>
    </row>
    <row r="749" spans="1:17" hidden="1" x14ac:dyDescent="0.35">
      <c r="A749" t="s">
        <v>709</v>
      </c>
      <c r="B749" t="s">
        <v>330</v>
      </c>
      <c r="C749" t="s">
        <v>389</v>
      </c>
      <c r="D749" t="s">
        <v>390</v>
      </c>
      <c r="E749">
        <f>SUM(Table117[[#This Row],[2025]:[2014]])</f>
        <v>0</v>
      </c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>
        <v>-1</v>
      </c>
      <c r="Q749" s="6">
        <v>1</v>
      </c>
    </row>
    <row r="750" spans="1:17" hidden="1" x14ac:dyDescent="0.35">
      <c r="A750" t="s">
        <v>709</v>
      </c>
      <c r="B750" t="s">
        <v>330</v>
      </c>
      <c r="C750" t="s">
        <v>399</v>
      </c>
      <c r="D750" t="s">
        <v>400</v>
      </c>
      <c r="E750">
        <f>SUM(Table117[[#This Row],[2025]:[2014]])</f>
        <v>-2</v>
      </c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>
        <v>-2</v>
      </c>
    </row>
    <row r="751" spans="1:17" hidden="1" x14ac:dyDescent="0.35">
      <c r="A751" t="s">
        <v>709</v>
      </c>
      <c r="B751" t="s">
        <v>330</v>
      </c>
      <c r="C751" t="s">
        <v>403</v>
      </c>
      <c r="D751" t="s">
        <v>404</v>
      </c>
      <c r="E751">
        <f>SUM(Table117[[#This Row],[2025]:[2014]])</f>
        <v>0</v>
      </c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>
        <v>0</v>
      </c>
    </row>
    <row r="752" spans="1:17" hidden="1" x14ac:dyDescent="0.35">
      <c r="A752" t="s">
        <v>709</v>
      </c>
      <c r="B752" t="s">
        <v>330</v>
      </c>
      <c r="C752" t="s">
        <v>407</v>
      </c>
      <c r="D752" t="s">
        <v>408</v>
      </c>
      <c r="E752">
        <f>SUM(Table117[[#This Row],[2025]:[2014]])</f>
        <v>28</v>
      </c>
      <c r="F752" s="6"/>
      <c r="G752" s="6"/>
      <c r="H752" s="6"/>
      <c r="I752" s="6"/>
      <c r="J752" s="6"/>
      <c r="K752" s="6"/>
      <c r="L752" s="6">
        <v>1</v>
      </c>
      <c r="M752" s="6"/>
      <c r="N752" s="6">
        <v>3</v>
      </c>
      <c r="O752" s="6">
        <v>2</v>
      </c>
      <c r="P752" s="6">
        <v>5</v>
      </c>
      <c r="Q752" s="6">
        <v>17</v>
      </c>
    </row>
    <row r="753" spans="1:17" hidden="1" x14ac:dyDescent="0.35">
      <c r="A753" t="s">
        <v>709</v>
      </c>
      <c r="B753" t="s">
        <v>330</v>
      </c>
      <c r="C753" t="s">
        <v>409</v>
      </c>
      <c r="D753" t="s">
        <v>410</v>
      </c>
      <c r="E753">
        <f>SUM(Table117[[#This Row],[2025]:[2014]])</f>
        <v>1</v>
      </c>
      <c r="F753" s="6"/>
      <c r="G753" s="6"/>
      <c r="H753" s="6"/>
      <c r="I753" s="6"/>
      <c r="J753" s="6"/>
      <c r="K753" s="6">
        <v>1</v>
      </c>
      <c r="L753" s="6"/>
      <c r="M753" s="6"/>
      <c r="N753" s="6"/>
      <c r="O753" s="6"/>
      <c r="P753" s="6"/>
      <c r="Q753" s="6"/>
    </row>
    <row r="754" spans="1:17" hidden="1" x14ac:dyDescent="0.35">
      <c r="A754" t="s">
        <v>709</v>
      </c>
      <c r="B754" t="s">
        <v>330</v>
      </c>
      <c r="C754" t="s">
        <v>655</v>
      </c>
      <c r="D754" t="s">
        <v>656</v>
      </c>
      <c r="E754">
        <f>SUM(Table117[[#This Row],[2025]:[2014]])</f>
        <v>1</v>
      </c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>
        <v>1</v>
      </c>
    </row>
    <row r="755" spans="1:17" hidden="1" x14ac:dyDescent="0.35">
      <c r="A755" t="s">
        <v>751</v>
      </c>
      <c r="B755" t="s">
        <v>412</v>
      </c>
      <c r="C755" t="s">
        <v>752</v>
      </c>
      <c r="D755" t="s">
        <v>753</v>
      </c>
      <c r="E755">
        <f>SUM(Table117[[#This Row],[2025]:[2014]])</f>
        <v>0</v>
      </c>
      <c r="F755" s="6"/>
      <c r="G755" s="6"/>
      <c r="H755" s="6"/>
      <c r="I755" s="6"/>
      <c r="J755" s="6"/>
      <c r="K755" s="6">
        <v>0</v>
      </c>
      <c r="L755" s="6"/>
      <c r="M755" s="6"/>
      <c r="N755" s="6"/>
      <c r="O755" s="6"/>
      <c r="P755" s="6"/>
      <c r="Q755" s="6"/>
    </row>
    <row r="756" spans="1:17" hidden="1" x14ac:dyDescent="0.35">
      <c r="A756" t="s">
        <v>751</v>
      </c>
      <c r="B756" t="s">
        <v>412</v>
      </c>
      <c r="C756" t="s">
        <v>754</v>
      </c>
      <c r="D756" t="s">
        <v>755</v>
      </c>
      <c r="E756">
        <f>SUM(Table117[[#This Row],[2025]:[2014]])</f>
        <v>2</v>
      </c>
      <c r="F756" s="6"/>
      <c r="G756" s="6"/>
      <c r="H756" s="6"/>
      <c r="I756" s="6"/>
      <c r="J756" s="6"/>
      <c r="K756" s="6"/>
      <c r="L756" s="6">
        <v>1</v>
      </c>
      <c r="M756" s="6"/>
      <c r="N756" s="6">
        <v>1</v>
      </c>
      <c r="O756" s="6"/>
      <c r="P756" s="6"/>
      <c r="Q756" s="6"/>
    </row>
    <row r="757" spans="1:17" hidden="1" x14ac:dyDescent="0.35">
      <c r="A757" t="s">
        <v>751</v>
      </c>
      <c r="B757" t="s">
        <v>412</v>
      </c>
      <c r="C757" t="s">
        <v>756</v>
      </c>
      <c r="D757" t="s">
        <v>757</v>
      </c>
      <c r="E757">
        <f>SUM(Table117[[#This Row],[2025]:[2014]])</f>
        <v>1</v>
      </c>
      <c r="F757" s="6"/>
      <c r="G757" s="6"/>
      <c r="H757" s="6">
        <v>1</v>
      </c>
      <c r="I757" s="6"/>
      <c r="J757" s="6"/>
      <c r="K757" s="6"/>
      <c r="L757" s="6"/>
      <c r="M757" s="6"/>
      <c r="N757" s="6"/>
      <c r="O757" s="6"/>
      <c r="P757" s="6"/>
      <c r="Q757" s="6"/>
    </row>
    <row r="758" spans="1:17" hidden="1" x14ac:dyDescent="0.35">
      <c r="A758" t="s">
        <v>751</v>
      </c>
      <c r="B758" t="s">
        <v>412</v>
      </c>
      <c r="C758" t="s">
        <v>758</v>
      </c>
      <c r="D758" t="s">
        <v>759</v>
      </c>
      <c r="E758">
        <f>SUM(Table117[[#This Row],[2025]:[2014]])</f>
        <v>1</v>
      </c>
      <c r="F758" s="6"/>
      <c r="G758" s="6"/>
      <c r="H758" s="6"/>
      <c r="I758" s="6"/>
      <c r="J758" s="6"/>
      <c r="K758" s="6"/>
      <c r="L758" s="6"/>
      <c r="M758" s="6"/>
      <c r="N758" s="6"/>
      <c r="O758" s="6">
        <v>1</v>
      </c>
      <c r="P758" s="6"/>
      <c r="Q758" s="6"/>
    </row>
    <row r="759" spans="1:17" hidden="1" x14ac:dyDescent="0.35">
      <c r="A759" t="s">
        <v>751</v>
      </c>
      <c r="B759" t="s">
        <v>760</v>
      </c>
      <c r="C759" t="s">
        <v>761</v>
      </c>
      <c r="D759" t="s">
        <v>762</v>
      </c>
      <c r="E759">
        <f>SUM(Table117[[#This Row],[2025]:[2014]])</f>
        <v>0</v>
      </c>
      <c r="F759" s="6"/>
      <c r="G759" s="6"/>
      <c r="H759" s="6"/>
      <c r="I759" s="6">
        <v>0</v>
      </c>
      <c r="J759" s="6"/>
      <c r="K759" s="6"/>
      <c r="L759" s="6"/>
      <c r="M759" s="6"/>
      <c r="N759" s="6"/>
      <c r="O759" s="6"/>
      <c r="P759" s="6"/>
      <c r="Q759" s="6"/>
    </row>
    <row r="760" spans="1:17" hidden="1" x14ac:dyDescent="0.35">
      <c r="A760" t="s">
        <v>751</v>
      </c>
      <c r="B760" t="s">
        <v>102</v>
      </c>
      <c r="C760" t="s">
        <v>763</v>
      </c>
      <c r="D760" t="s">
        <v>764</v>
      </c>
      <c r="E760">
        <f>SUM(Table117[[#This Row],[2025]:[2014]])</f>
        <v>1</v>
      </c>
      <c r="F760" s="6"/>
      <c r="G760" s="6"/>
      <c r="H760" s="6"/>
      <c r="I760" s="6"/>
      <c r="J760" s="6"/>
      <c r="K760" s="6"/>
      <c r="L760" s="6"/>
      <c r="M760" s="6">
        <v>1</v>
      </c>
      <c r="N760" s="6"/>
      <c r="O760" s="6"/>
      <c r="P760" s="6"/>
      <c r="Q760" s="6"/>
    </row>
    <row r="761" spans="1:17" hidden="1" x14ac:dyDescent="0.35">
      <c r="A761" t="s">
        <v>751</v>
      </c>
      <c r="B761" t="s">
        <v>102</v>
      </c>
      <c r="C761" t="s">
        <v>765</v>
      </c>
      <c r="D761" t="s">
        <v>766</v>
      </c>
      <c r="E761">
        <f>SUM(Table117[[#This Row],[2025]:[2014]])</f>
        <v>1</v>
      </c>
      <c r="F761" s="6"/>
      <c r="G761" s="6"/>
      <c r="H761" s="6"/>
      <c r="I761" s="6"/>
      <c r="J761" s="6">
        <v>1</v>
      </c>
      <c r="K761" s="6"/>
      <c r="L761" s="6"/>
      <c r="M761" s="6"/>
      <c r="N761" s="6"/>
      <c r="O761" s="6"/>
      <c r="P761" s="6"/>
      <c r="Q761" s="6"/>
    </row>
    <row r="762" spans="1:17" hidden="1" x14ac:dyDescent="0.35">
      <c r="A762" t="s">
        <v>751</v>
      </c>
      <c r="B762" t="s">
        <v>102</v>
      </c>
      <c r="C762" t="s">
        <v>714</v>
      </c>
      <c r="D762" t="s">
        <v>715</v>
      </c>
      <c r="E762">
        <f>SUM(Table117[[#This Row],[2025]:[2014]])</f>
        <v>3</v>
      </c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>
        <v>3</v>
      </c>
      <c r="Q762" s="6"/>
    </row>
    <row r="763" spans="1:17" hidden="1" x14ac:dyDescent="0.35">
      <c r="A763" t="s">
        <v>751</v>
      </c>
      <c r="B763" t="s">
        <v>570</v>
      </c>
      <c r="C763" t="s">
        <v>767</v>
      </c>
      <c r="D763" t="s">
        <v>768</v>
      </c>
      <c r="E763">
        <f>SUM(Table117[[#This Row],[2025]:[2014]])</f>
        <v>1</v>
      </c>
      <c r="F763" s="6"/>
      <c r="G763" s="6"/>
      <c r="H763" s="6"/>
      <c r="I763" s="6"/>
      <c r="J763" s="6"/>
      <c r="K763" s="6"/>
      <c r="L763" s="6"/>
      <c r="M763" s="6"/>
      <c r="N763" s="6">
        <v>1</v>
      </c>
      <c r="O763" s="6"/>
      <c r="P763" s="6"/>
      <c r="Q763" s="6"/>
    </row>
    <row r="764" spans="1:17" hidden="1" x14ac:dyDescent="0.35">
      <c r="A764" t="s">
        <v>751</v>
      </c>
      <c r="B764" t="s">
        <v>570</v>
      </c>
      <c r="C764" t="s">
        <v>769</v>
      </c>
      <c r="D764" t="s">
        <v>770</v>
      </c>
      <c r="E764">
        <f>SUM(Table117[[#This Row],[2025]:[2014]])</f>
        <v>1</v>
      </c>
      <c r="F764" s="6"/>
      <c r="G764" s="6"/>
      <c r="H764" s="6"/>
      <c r="I764" s="6"/>
      <c r="J764" s="6"/>
      <c r="K764" s="6"/>
      <c r="L764" s="6"/>
      <c r="M764" s="6">
        <v>1</v>
      </c>
      <c r="N764" s="6"/>
      <c r="O764" s="6"/>
      <c r="P764" s="6"/>
      <c r="Q764" s="6"/>
    </row>
    <row r="765" spans="1:17" hidden="1" x14ac:dyDescent="0.35">
      <c r="A765" t="s">
        <v>751</v>
      </c>
      <c r="B765" t="s">
        <v>771</v>
      </c>
      <c r="C765" t="s">
        <v>772</v>
      </c>
      <c r="D765" t="s">
        <v>773</v>
      </c>
      <c r="E765">
        <f>SUM(Table117[[#This Row],[2025]:[2014]])</f>
        <v>1</v>
      </c>
      <c r="F765" s="6"/>
      <c r="G765" s="6"/>
      <c r="H765" s="6"/>
      <c r="I765" s="6"/>
      <c r="J765" s="6"/>
      <c r="K765" s="6"/>
      <c r="L765" s="6"/>
      <c r="M765" s="6"/>
      <c r="N765" s="6">
        <v>1</v>
      </c>
      <c r="O765" s="6"/>
      <c r="P765" s="6"/>
      <c r="Q765" s="6"/>
    </row>
    <row r="766" spans="1:17" hidden="1" x14ac:dyDescent="0.35">
      <c r="A766" t="s">
        <v>751</v>
      </c>
      <c r="B766" t="s">
        <v>771</v>
      </c>
      <c r="C766" t="s">
        <v>774</v>
      </c>
      <c r="D766" t="s">
        <v>775</v>
      </c>
      <c r="E766">
        <f>SUM(Table117[[#This Row],[2025]:[2014]])</f>
        <v>1</v>
      </c>
      <c r="F766" s="6"/>
      <c r="G766" s="6"/>
      <c r="H766" s="6"/>
      <c r="I766" s="6"/>
      <c r="J766" s="6"/>
      <c r="K766" s="6"/>
      <c r="L766" s="6"/>
      <c r="M766" s="6">
        <v>1</v>
      </c>
      <c r="N766" s="6"/>
      <c r="O766" s="6"/>
      <c r="P766" s="6"/>
      <c r="Q766" s="6"/>
    </row>
    <row r="767" spans="1:17" hidden="1" x14ac:dyDescent="0.35">
      <c r="A767" t="s">
        <v>751</v>
      </c>
      <c r="B767" t="s">
        <v>771</v>
      </c>
      <c r="C767" t="s">
        <v>776</v>
      </c>
      <c r="D767" t="s">
        <v>777</v>
      </c>
      <c r="E767">
        <f>SUM(Table117[[#This Row],[2025]:[2014]])</f>
        <v>1</v>
      </c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>
        <v>1</v>
      </c>
    </row>
    <row r="768" spans="1:17" hidden="1" x14ac:dyDescent="0.35">
      <c r="A768" t="s">
        <v>751</v>
      </c>
      <c r="B768" t="s">
        <v>105</v>
      </c>
      <c r="C768" t="s">
        <v>106</v>
      </c>
      <c r="D768" t="s">
        <v>778</v>
      </c>
      <c r="E768">
        <f>SUM(Table117[[#This Row],[2025]:[2014]])</f>
        <v>1</v>
      </c>
      <c r="F768" s="6"/>
      <c r="G768" s="6">
        <v>1</v>
      </c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hidden="1" x14ac:dyDescent="0.35">
      <c r="A769" t="s">
        <v>751</v>
      </c>
      <c r="B769" t="s">
        <v>105</v>
      </c>
      <c r="C769" t="s">
        <v>106</v>
      </c>
      <c r="D769" t="s">
        <v>107</v>
      </c>
      <c r="E769">
        <f>SUM(Table117[[#This Row],[2025]:[2014]])</f>
        <v>36</v>
      </c>
      <c r="F769" s="6"/>
      <c r="G769" s="6">
        <v>8</v>
      </c>
      <c r="H769" s="6"/>
      <c r="I769" s="6">
        <v>2</v>
      </c>
      <c r="J769" s="6">
        <v>2</v>
      </c>
      <c r="K769" s="6">
        <v>12</v>
      </c>
      <c r="L769" s="6">
        <v>2</v>
      </c>
      <c r="M769" s="6">
        <v>10</v>
      </c>
      <c r="N769" s="6"/>
      <c r="O769" s="6"/>
      <c r="P769" s="6"/>
      <c r="Q769" s="6"/>
    </row>
    <row r="770" spans="1:17" hidden="1" x14ac:dyDescent="0.35">
      <c r="A770" t="s">
        <v>751</v>
      </c>
      <c r="B770" t="s">
        <v>105</v>
      </c>
      <c r="C770" t="s">
        <v>779</v>
      </c>
      <c r="D770" t="s">
        <v>780</v>
      </c>
      <c r="E770">
        <f>SUM(Table117[[#This Row],[2025]:[2014]])</f>
        <v>5</v>
      </c>
      <c r="F770" s="6"/>
      <c r="G770" s="6"/>
      <c r="H770" s="6">
        <v>2</v>
      </c>
      <c r="I770" s="6"/>
      <c r="J770" s="6"/>
      <c r="K770" s="6"/>
      <c r="L770" s="6"/>
      <c r="M770" s="6"/>
      <c r="N770" s="6"/>
      <c r="O770" s="6">
        <v>1</v>
      </c>
      <c r="P770" s="6">
        <v>1</v>
      </c>
      <c r="Q770" s="6">
        <v>1</v>
      </c>
    </row>
    <row r="771" spans="1:17" hidden="1" x14ac:dyDescent="0.35">
      <c r="A771" t="s">
        <v>751</v>
      </c>
      <c r="B771" t="s">
        <v>105</v>
      </c>
      <c r="C771" t="s">
        <v>108</v>
      </c>
      <c r="D771" t="s">
        <v>109</v>
      </c>
      <c r="E771">
        <f>SUM(Table117[[#This Row],[2025]:[2014]])</f>
        <v>4</v>
      </c>
      <c r="F771" s="6"/>
      <c r="G771" s="6"/>
      <c r="H771" s="6">
        <v>1</v>
      </c>
      <c r="I771" s="6"/>
      <c r="J771" s="6">
        <v>1</v>
      </c>
      <c r="K771" s="6"/>
      <c r="L771" s="6"/>
      <c r="M771" s="6"/>
      <c r="N771" s="6">
        <v>2</v>
      </c>
      <c r="O771" s="6"/>
      <c r="P771" s="6"/>
      <c r="Q771" s="6"/>
    </row>
    <row r="772" spans="1:17" hidden="1" x14ac:dyDescent="0.35">
      <c r="A772" t="s">
        <v>751</v>
      </c>
      <c r="B772" t="s">
        <v>110</v>
      </c>
      <c r="C772" t="s">
        <v>616</v>
      </c>
      <c r="D772" t="s">
        <v>617</v>
      </c>
      <c r="E772">
        <f>SUM(Table117[[#This Row],[2025]:[2014]])</f>
        <v>2</v>
      </c>
      <c r="F772" s="6">
        <v>-1</v>
      </c>
      <c r="G772" s="6">
        <v>2</v>
      </c>
      <c r="H772" s="6"/>
      <c r="I772" s="6"/>
      <c r="J772" s="6"/>
      <c r="K772" s="6"/>
      <c r="L772" s="6"/>
      <c r="M772" s="6"/>
      <c r="N772" s="6"/>
      <c r="O772" s="6"/>
      <c r="P772" s="6">
        <v>1</v>
      </c>
      <c r="Q772" s="6"/>
    </row>
    <row r="773" spans="1:17" hidden="1" x14ac:dyDescent="0.35">
      <c r="A773" t="s">
        <v>751</v>
      </c>
      <c r="B773" t="s">
        <v>110</v>
      </c>
      <c r="C773" t="s">
        <v>781</v>
      </c>
      <c r="D773" t="s">
        <v>782</v>
      </c>
      <c r="E773">
        <f>SUM(Table117[[#This Row],[2025]:[2014]])</f>
        <v>2</v>
      </c>
      <c r="F773" s="6"/>
      <c r="G773" s="6"/>
      <c r="H773" s="6">
        <v>1</v>
      </c>
      <c r="I773" s="6"/>
      <c r="J773" s="6"/>
      <c r="K773" s="6"/>
      <c r="L773" s="6"/>
      <c r="M773" s="6"/>
      <c r="N773" s="6"/>
      <c r="O773" s="6"/>
      <c r="P773" s="6"/>
      <c r="Q773" s="6">
        <v>1</v>
      </c>
    </row>
    <row r="774" spans="1:17" hidden="1" x14ac:dyDescent="0.35">
      <c r="A774" t="s">
        <v>751</v>
      </c>
      <c r="B774" t="s">
        <v>110</v>
      </c>
      <c r="C774" t="s">
        <v>783</v>
      </c>
      <c r="D774" t="s">
        <v>784</v>
      </c>
      <c r="E774">
        <f>SUM(Table117[[#This Row],[2025]:[2014]])</f>
        <v>1</v>
      </c>
      <c r="F774" s="6"/>
      <c r="G774" s="6"/>
      <c r="H774" s="6"/>
      <c r="I774" s="6"/>
      <c r="J774" s="6"/>
      <c r="K774" s="6"/>
      <c r="L774" s="6"/>
      <c r="M774" s="6"/>
      <c r="N774" s="6">
        <v>1</v>
      </c>
      <c r="O774" s="6"/>
      <c r="P774" s="6"/>
      <c r="Q774" s="6"/>
    </row>
    <row r="775" spans="1:17" hidden="1" x14ac:dyDescent="0.35">
      <c r="A775" t="s">
        <v>751</v>
      </c>
      <c r="B775" t="s">
        <v>110</v>
      </c>
      <c r="C775" t="s">
        <v>111</v>
      </c>
      <c r="D775" t="s">
        <v>112</v>
      </c>
      <c r="E775">
        <f>SUM(Table117[[#This Row],[2025]:[2014]])</f>
        <v>10</v>
      </c>
      <c r="F775" s="6">
        <v>2</v>
      </c>
      <c r="G775" s="6">
        <v>7</v>
      </c>
      <c r="H775" s="6">
        <v>1</v>
      </c>
      <c r="I775" s="6"/>
      <c r="J775" s="6"/>
      <c r="K775" s="6"/>
      <c r="L775" s="6"/>
      <c r="M775" s="6"/>
      <c r="N775" s="6"/>
      <c r="O775" s="6"/>
      <c r="P775" s="6"/>
      <c r="Q775" s="6"/>
    </row>
    <row r="776" spans="1:17" hidden="1" x14ac:dyDescent="0.35">
      <c r="A776" t="s">
        <v>751</v>
      </c>
      <c r="B776" t="s">
        <v>113</v>
      </c>
      <c r="C776" t="s">
        <v>573</v>
      </c>
      <c r="D776" t="s">
        <v>574</v>
      </c>
      <c r="E776">
        <f>SUM(Table117[[#This Row],[2025]:[2014]])</f>
        <v>2</v>
      </c>
      <c r="F776" s="6"/>
      <c r="G776" s="6"/>
      <c r="H776" s="6"/>
      <c r="I776" s="6">
        <v>2</v>
      </c>
      <c r="J776" s="6"/>
      <c r="K776" s="6"/>
      <c r="L776" s="6"/>
      <c r="M776" s="6"/>
      <c r="N776" s="6"/>
      <c r="O776" s="6"/>
      <c r="P776" s="6"/>
      <c r="Q776" s="6"/>
    </row>
    <row r="777" spans="1:17" hidden="1" x14ac:dyDescent="0.35">
      <c r="A777" t="s">
        <v>751</v>
      </c>
      <c r="B777" t="s">
        <v>113</v>
      </c>
      <c r="C777" t="s">
        <v>114</v>
      </c>
      <c r="D777" t="s">
        <v>115</v>
      </c>
      <c r="E777">
        <f>SUM(Table117[[#This Row],[2025]:[2014]])</f>
        <v>2</v>
      </c>
      <c r="F777" s="6"/>
      <c r="G777" s="6"/>
      <c r="H777" s="6"/>
      <c r="I777" s="6"/>
      <c r="J777" s="6"/>
      <c r="K777" s="6"/>
      <c r="L777" s="6">
        <v>2</v>
      </c>
      <c r="M777" s="6"/>
      <c r="N777" s="6"/>
      <c r="O777" s="6"/>
      <c r="P777" s="6"/>
      <c r="Q777" s="6"/>
    </row>
    <row r="778" spans="1:17" hidden="1" x14ac:dyDescent="0.35">
      <c r="A778" t="s">
        <v>751</v>
      </c>
      <c r="B778" t="s">
        <v>116</v>
      </c>
      <c r="C778" t="s">
        <v>117</v>
      </c>
      <c r="D778" t="s">
        <v>118</v>
      </c>
      <c r="E778">
        <f>SUM(Table117[[#This Row],[2025]:[2014]])</f>
        <v>40</v>
      </c>
      <c r="F778" s="6"/>
      <c r="G778" s="6"/>
      <c r="H778" s="6"/>
      <c r="I778" s="6"/>
      <c r="J778" s="6"/>
      <c r="K778" s="6"/>
      <c r="L778" s="6"/>
      <c r="M778" s="6"/>
      <c r="N778" s="6"/>
      <c r="O778" s="6">
        <v>10</v>
      </c>
      <c r="P778" s="6">
        <v>30</v>
      </c>
      <c r="Q778" s="6"/>
    </row>
    <row r="779" spans="1:17" hidden="1" x14ac:dyDescent="0.35">
      <c r="A779" t="s">
        <v>751</v>
      </c>
      <c r="B779" t="s">
        <v>116</v>
      </c>
      <c r="C779" t="s">
        <v>119</v>
      </c>
      <c r="D779" t="s">
        <v>120</v>
      </c>
      <c r="E779">
        <f>SUM(Table117[[#This Row],[2025]:[2014]])</f>
        <v>25</v>
      </c>
      <c r="F779" s="6"/>
      <c r="G779" s="6"/>
      <c r="H779" s="6"/>
      <c r="I779" s="6"/>
      <c r="J779" s="6"/>
      <c r="K779" s="6"/>
      <c r="L779" s="6"/>
      <c r="M779" s="6">
        <v>20</v>
      </c>
      <c r="N779" s="6">
        <v>5</v>
      </c>
      <c r="O779" s="6"/>
      <c r="P779" s="6"/>
      <c r="Q779" s="6"/>
    </row>
    <row r="780" spans="1:17" hidden="1" x14ac:dyDescent="0.35">
      <c r="A780" t="s">
        <v>751</v>
      </c>
      <c r="B780" t="s">
        <v>121</v>
      </c>
      <c r="C780" t="s">
        <v>575</v>
      </c>
      <c r="D780" t="s">
        <v>576</v>
      </c>
      <c r="E780">
        <f>SUM(Table117[[#This Row],[2025]:[2014]])</f>
        <v>1</v>
      </c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>
        <v>1</v>
      </c>
      <c r="Q780" s="6"/>
    </row>
    <row r="781" spans="1:17" hidden="1" x14ac:dyDescent="0.35">
      <c r="A781" t="s">
        <v>751</v>
      </c>
      <c r="B781" t="s">
        <v>121</v>
      </c>
      <c r="C781" t="s">
        <v>122</v>
      </c>
      <c r="D781" t="s">
        <v>123</v>
      </c>
      <c r="E781">
        <f>SUM(Table117[[#This Row],[2025]:[2014]])</f>
        <v>1</v>
      </c>
      <c r="F781" s="6"/>
      <c r="G781" s="6"/>
      <c r="H781" s="6"/>
      <c r="I781" s="6"/>
      <c r="J781" s="6"/>
      <c r="K781" s="6">
        <v>1</v>
      </c>
      <c r="L781" s="6"/>
      <c r="M781" s="6"/>
      <c r="N781" s="6"/>
      <c r="O781" s="6"/>
      <c r="P781" s="6"/>
      <c r="Q781" s="6"/>
    </row>
    <row r="782" spans="1:17" hidden="1" x14ac:dyDescent="0.35">
      <c r="A782" t="s">
        <v>751</v>
      </c>
      <c r="B782" t="s">
        <v>124</v>
      </c>
      <c r="C782" t="s">
        <v>106</v>
      </c>
      <c r="D782" t="s">
        <v>125</v>
      </c>
      <c r="E782">
        <f>SUM(Table117[[#This Row],[2025]:[2014]])</f>
        <v>79</v>
      </c>
      <c r="F782" s="6"/>
      <c r="G782" s="6"/>
      <c r="H782" s="6"/>
      <c r="I782" s="6"/>
      <c r="J782" s="6">
        <v>30</v>
      </c>
      <c r="K782" s="6">
        <v>1</v>
      </c>
      <c r="L782" s="6"/>
      <c r="M782" s="6"/>
      <c r="N782" s="6">
        <v>-1</v>
      </c>
      <c r="O782" s="6">
        <v>18</v>
      </c>
      <c r="P782" s="6">
        <v>31</v>
      </c>
      <c r="Q782" s="6"/>
    </row>
    <row r="783" spans="1:17" hidden="1" x14ac:dyDescent="0.35">
      <c r="A783" t="s">
        <v>751</v>
      </c>
      <c r="B783" t="s">
        <v>124</v>
      </c>
      <c r="C783" t="s">
        <v>785</v>
      </c>
      <c r="D783" t="s">
        <v>786</v>
      </c>
      <c r="E783">
        <f>SUM(Table117[[#This Row],[2025]:[2014]])</f>
        <v>0</v>
      </c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>
        <v>0</v>
      </c>
      <c r="Q783" s="6"/>
    </row>
    <row r="784" spans="1:17" hidden="1" x14ac:dyDescent="0.35">
      <c r="A784" t="s">
        <v>751</v>
      </c>
      <c r="B784" t="s">
        <v>124</v>
      </c>
      <c r="C784" t="s">
        <v>787</v>
      </c>
      <c r="D784" t="s">
        <v>788</v>
      </c>
      <c r="E784">
        <f>SUM(Table117[[#This Row],[2025]:[2014]])</f>
        <v>1</v>
      </c>
      <c r="F784" s="6"/>
      <c r="G784" s="6"/>
      <c r="H784" s="6"/>
      <c r="I784" s="6"/>
      <c r="J784" s="6"/>
      <c r="K784" s="6"/>
      <c r="L784" s="6"/>
      <c r="M784" s="6"/>
      <c r="N784" s="6">
        <v>1</v>
      </c>
      <c r="O784" s="6"/>
      <c r="P784" s="6"/>
      <c r="Q784" s="6"/>
    </row>
    <row r="785" spans="1:17" hidden="1" x14ac:dyDescent="0.35">
      <c r="A785" t="s">
        <v>751</v>
      </c>
      <c r="B785" t="s">
        <v>124</v>
      </c>
      <c r="C785" t="s">
        <v>789</v>
      </c>
      <c r="D785" t="s">
        <v>790</v>
      </c>
      <c r="E785">
        <f>SUM(Table117[[#This Row],[2025]:[2014]])</f>
        <v>0</v>
      </c>
      <c r="F785" s="6"/>
      <c r="G785" s="6"/>
      <c r="H785" s="6"/>
      <c r="I785" s="6"/>
      <c r="J785" s="6"/>
      <c r="K785" s="6"/>
      <c r="L785" s="6"/>
      <c r="M785" s="6"/>
      <c r="N785" s="6"/>
      <c r="O785" s="6">
        <v>0</v>
      </c>
      <c r="P785" s="6"/>
      <c r="Q785" s="6"/>
    </row>
    <row r="786" spans="1:17" hidden="1" x14ac:dyDescent="0.35">
      <c r="A786" t="s">
        <v>751</v>
      </c>
      <c r="B786" t="s">
        <v>124</v>
      </c>
      <c r="C786" t="s">
        <v>791</v>
      </c>
      <c r="D786" t="s">
        <v>792</v>
      </c>
      <c r="E786">
        <f>SUM(Table117[[#This Row],[2025]:[2014]])</f>
        <v>1</v>
      </c>
      <c r="F786" s="6"/>
      <c r="G786" s="6"/>
      <c r="H786" s="6"/>
      <c r="I786" s="6"/>
      <c r="J786" s="6"/>
      <c r="K786" s="6"/>
      <c r="L786" s="6"/>
      <c r="M786" s="6"/>
      <c r="N786" s="6">
        <v>1</v>
      </c>
      <c r="O786" s="6"/>
      <c r="P786" s="6"/>
      <c r="Q786" s="6"/>
    </row>
    <row r="787" spans="1:17" hidden="1" x14ac:dyDescent="0.35">
      <c r="A787" t="s">
        <v>751</v>
      </c>
      <c r="B787" t="s">
        <v>124</v>
      </c>
      <c r="C787" t="s">
        <v>793</v>
      </c>
      <c r="D787" t="s">
        <v>794</v>
      </c>
      <c r="E787">
        <f>SUM(Table117[[#This Row],[2025]:[2014]])</f>
        <v>1</v>
      </c>
      <c r="F787" s="6"/>
      <c r="G787" s="6"/>
      <c r="H787" s="6"/>
      <c r="I787" s="6"/>
      <c r="J787" s="6"/>
      <c r="K787" s="6">
        <v>1</v>
      </c>
      <c r="L787" s="6"/>
      <c r="M787" s="6"/>
      <c r="N787" s="6"/>
      <c r="O787" s="6"/>
      <c r="P787" s="6"/>
      <c r="Q787" s="6"/>
    </row>
    <row r="788" spans="1:17" hidden="1" x14ac:dyDescent="0.35">
      <c r="A788" t="s">
        <v>751</v>
      </c>
      <c r="B788" t="s">
        <v>124</v>
      </c>
      <c r="C788" t="s">
        <v>795</v>
      </c>
      <c r="D788" t="s">
        <v>796</v>
      </c>
      <c r="E788">
        <f>SUM(Table117[[#This Row],[2025]:[2014]])</f>
        <v>2</v>
      </c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>
        <v>2</v>
      </c>
      <c r="Q788" s="6"/>
    </row>
    <row r="789" spans="1:17" hidden="1" x14ac:dyDescent="0.35">
      <c r="A789" t="s">
        <v>751</v>
      </c>
      <c r="B789" t="s">
        <v>124</v>
      </c>
      <c r="C789" t="s">
        <v>415</v>
      </c>
      <c r="D789" t="s">
        <v>416</v>
      </c>
      <c r="E789">
        <f>SUM(Table117[[#This Row],[2025]:[2014]])</f>
        <v>-1</v>
      </c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>
        <v>-1</v>
      </c>
    </row>
    <row r="790" spans="1:17" hidden="1" x14ac:dyDescent="0.35">
      <c r="A790" t="s">
        <v>751</v>
      </c>
      <c r="B790" t="s">
        <v>124</v>
      </c>
      <c r="C790" t="s">
        <v>797</v>
      </c>
      <c r="D790" t="s">
        <v>798</v>
      </c>
      <c r="E790">
        <f>SUM(Table117[[#This Row],[2025]:[2014]])</f>
        <v>1</v>
      </c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>
        <v>1</v>
      </c>
    </row>
    <row r="791" spans="1:17" hidden="1" x14ac:dyDescent="0.35">
      <c r="A791" t="s">
        <v>751</v>
      </c>
      <c r="B791" t="s">
        <v>130</v>
      </c>
      <c r="C791" t="s">
        <v>106</v>
      </c>
      <c r="D791" t="s">
        <v>131</v>
      </c>
      <c r="E791">
        <f>SUM(Table117[[#This Row],[2025]:[2014]])</f>
        <v>49</v>
      </c>
      <c r="F791" s="6"/>
      <c r="G791" s="6">
        <v>30</v>
      </c>
      <c r="H791" s="6">
        <v>19</v>
      </c>
      <c r="I791" s="6"/>
      <c r="J791" s="6"/>
      <c r="K791" s="6"/>
      <c r="L791" s="6"/>
      <c r="M791" s="6"/>
      <c r="N791" s="6"/>
      <c r="O791" s="6"/>
      <c r="P791" s="6"/>
      <c r="Q791" s="6"/>
    </row>
    <row r="792" spans="1:17" hidden="1" x14ac:dyDescent="0.35">
      <c r="A792" t="s">
        <v>751</v>
      </c>
      <c r="B792" t="s">
        <v>130</v>
      </c>
      <c r="C792" t="s">
        <v>106</v>
      </c>
      <c r="D792" t="s">
        <v>132</v>
      </c>
      <c r="E792">
        <f>SUM(Table117[[#This Row],[2025]:[2014]])</f>
        <v>-57</v>
      </c>
      <c r="F792" s="6"/>
      <c r="G792" s="6">
        <v>-21</v>
      </c>
      <c r="H792" s="6">
        <v>-8</v>
      </c>
      <c r="I792" s="6">
        <v>-4</v>
      </c>
      <c r="J792" s="6">
        <v>-4</v>
      </c>
      <c r="K792" s="6">
        <v>-16</v>
      </c>
      <c r="L792" s="6">
        <v>-4</v>
      </c>
      <c r="M792" s="6"/>
      <c r="N792" s="6"/>
      <c r="O792" s="6"/>
      <c r="P792" s="6"/>
      <c r="Q792" s="6"/>
    </row>
    <row r="793" spans="1:17" hidden="1" x14ac:dyDescent="0.35">
      <c r="A793" t="s">
        <v>751</v>
      </c>
      <c r="B793" t="s">
        <v>130</v>
      </c>
      <c r="C793" t="s">
        <v>106</v>
      </c>
      <c r="D793" t="s">
        <v>720</v>
      </c>
      <c r="E793">
        <f>SUM(Table117[[#This Row],[2025]:[2014]])</f>
        <v>5</v>
      </c>
      <c r="F793" s="6"/>
      <c r="G793" s="6"/>
      <c r="H793" s="6"/>
      <c r="I793" s="6"/>
      <c r="J793" s="6"/>
      <c r="K793" s="6"/>
      <c r="L793" s="6"/>
      <c r="M793" s="6"/>
      <c r="N793" s="6">
        <v>5</v>
      </c>
      <c r="O793" s="6"/>
      <c r="P793" s="6"/>
      <c r="Q793" s="6"/>
    </row>
    <row r="794" spans="1:17" hidden="1" x14ac:dyDescent="0.35">
      <c r="A794" t="s">
        <v>751</v>
      </c>
      <c r="B794" t="s">
        <v>130</v>
      </c>
      <c r="C794" t="s">
        <v>106</v>
      </c>
      <c r="D794" t="s">
        <v>134</v>
      </c>
      <c r="E794">
        <f>SUM(Table117[[#This Row],[2025]:[2014]])</f>
        <v>11</v>
      </c>
      <c r="F794" s="6"/>
      <c r="G794" s="6"/>
      <c r="H794" s="6"/>
      <c r="I794" s="6"/>
      <c r="J794" s="6">
        <v>9</v>
      </c>
      <c r="K794" s="6">
        <v>2</v>
      </c>
      <c r="L794" s="6"/>
      <c r="M794" s="6"/>
      <c r="N794" s="6"/>
      <c r="O794" s="6"/>
      <c r="P794" s="6"/>
      <c r="Q794" s="6"/>
    </row>
    <row r="795" spans="1:17" hidden="1" x14ac:dyDescent="0.35">
      <c r="A795" t="s">
        <v>751</v>
      </c>
      <c r="B795" t="s">
        <v>130</v>
      </c>
      <c r="C795" t="s">
        <v>106</v>
      </c>
      <c r="D795" t="s">
        <v>135</v>
      </c>
      <c r="E795">
        <f>SUM(Table117[[#This Row],[2025]:[2014]])</f>
        <v>1</v>
      </c>
      <c r="F795" s="6"/>
      <c r="G795" s="6"/>
      <c r="H795" s="6"/>
      <c r="I795" s="6"/>
      <c r="J795" s="6"/>
      <c r="K795" s="6">
        <v>1</v>
      </c>
      <c r="L795" s="6"/>
      <c r="M795" s="6"/>
      <c r="N795" s="6"/>
      <c r="O795" s="6"/>
      <c r="P795" s="6"/>
      <c r="Q795" s="6"/>
    </row>
    <row r="796" spans="1:17" hidden="1" x14ac:dyDescent="0.35">
      <c r="A796" t="s">
        <v>751</v>
      </c>
      <c r="B796" t="s">
        <v>130</v>
      </c>
      <c r="C796" t="s">
        <v>106</v>
      </c>
      <c r="D796" t="s">
        <v>467</v>
      </c>
      <c r="E796">
        <f>SUM(Table117[[#This Row],[2025]:[2014]])</f>
        <v>8</v>
      </c>
      <c r="F796" s="6"/>
      <c r="G796" s="6"/>
      <c r="H796" s="6"/>
      <c r="I796" s="6">
        <v>8</v>
      </c>
      <c r="J796" s="6"/>
      <c r="K796" s="6"/>
      <c r="L796" s="6"/>
      <c r="M796" s="6"/>
      <c r="N796" s="6"/>
      <c r="O796" s="6"/>
      <c r="P796" s="6"/>
      <c r="Q796" s="6"/>
    </row>
    <row r="797" spans="1:17" hidden="1" x14ac:dyDescent="0.35">
      <c r="A797" t="s">
        <v>751</v>
      </c>
      <c r="B797" t="s">
        <v>130</v>
      </c>
      <c r="C797" t="s">
        <v>106</v>
      </c>
      <c r="D797" t="s">
        <v>136</v>
      </c>
      <c r="E797">
        <f>SUM(Table117[[#This Row],[2025]:[2014]])</f>
        <v>12</v>
      </c>
      <c r="F797" s="6"/>
      <c r="G797" s="6"/>
      <c r="H797" s="6">
        <v>10</v>
      </c>
      <c r="I797" s="6">
        <v>2</v>
      </c>
      <c r="J797" s="6"/>
      <c r="K797" s="6"/>
      <c r="L797" s="6"/>
      <c r="M797" s="6"/>
      <c r="N797" s="6"/>
      <c r="O797" s="6"/>
      <c r="P797" s="6"/>
      <c r="Q797" s="6"/>
    </row>
    <row r="798" spans="1:17" hidden="1" x14ac:dyDescent="0.35">
      <c r="A798" t="s">
        <v>751</v>
      </c>
      <c r="B798" t="s">
        <v>130</v>
      </c>
      <c r="C798" t="s">
        <v>106</v>
      </c>
      <c r="D798" t="s">
        <v>137</v>
      </c>
      <c r="E798">
        <f>SUM(Table117[[#This Row],[2025]:[2014]])</f>
        <v>152</v>
      </c>
      <c r="F798" s="6"/>
      <c r="G798" s="6">
        <v>51</v>
      </c>
      <c r="H798" s="6">
        <v>27</v>
      </c>
      <c r="I798" s="6">
        <v>30</v>
      </c>
      <c r="J798" s="6">
        <v>1</v>
      </c>
      <c r="K798" s="6">
        <v>39</v>
      </c>
      <c r="L798" s="6">
        <v>4</v>
      </c>
      <c r="M798" s="6"/>
      <c r="N798" s="6"/>
      <c r="O798" s="6"/>
      <c r="P798" s="6"/>
      <c r="Q798" s="6"/>
    </row>
    <row r="799" spans="1:17" hidden="1" x14ac:dyDescent="0.35">
      <c r="A799" t="s">
        <v>751</v>
      </c>
      <c r="B799" t="s">
        <v>130</v>
      </c>
      <c r="C799" t="s">
        <v>106</v>
      </c>
      <c r="D799" t="s">
        <v>138</v>
      </c>
      <c r="E799">
        <f>SUM(Table117[[#This Row],[2025]:[2014]])</f>
        <v>1</v>
      </c>
      <c r="F799" s="6"/>
      <c r="G799" s="6"/>
      <c r="H799" s="6"/>
      <c r="I799" s="6"/>
      <c r="J799" s="6">
        <v>1</v>
      </c>
      <c r="K799" s="6"/>
      <c r="L799" s="6"/>
      <c r="M799" s="6"/>
      <c r="N799" s="6"/>
      <c r="O799" s="6"/>
      <c r="P799" s="6"/>
      <c r="Q799" s="6"/>
    </row>
    <row r="800" spans="1:17" hidden="1" x14ac:dyDescent="0.35">
      <c r="A800" t="s">
        <v>751</v>
      </c>
      <c r="B800" t="s">
        <v>130</v>
      </c>
      <c r="C800" t="s">
        <v>106</v>
      </c>
      <c r="D800" t="s">
        <v>580</v>
      </c>
      <c r="E800">
        <f>SUM(Table117[[#This Row],[2025]:[2014]])</f>
        <v>1</v>
      </c>
      <c r="F800" s="6"/>
      <c r="G800" s="6"/>
      <c r="H800" s="6">
        <v>1</v>
      </c>
      <c r="I800" s="6"/>
      <c r="J800" s="6"/>
      <c r="K800" s="6"/>
      <c r="L800" s="6"/>
      <c r="M800" s="6"/>
      <c r="N800" s="6"/>
      <c r="O800" s="6"/>
      <c r="P800" s="6"/>
      <c r="Q800" s="6"/>
    </row>
    <row r="801" spans="1:17" hidden="1" x14ac:dyDescent="0.35">
      <c r="A801" t="s">
        <v>751</v>
      </c>
      <c r="B801" t="s">
        <v>130</v>
      </c>
      <c r="C801" t="s">
        <v>106</v>
      </c>
      <c r="D801" t="s">
        <v>420</v>
      </c>
      <c r="E801">
        <f>SUM(Table117[[#This Row],[2025]:[2014]])</f>
        <v>7</v>
      </c>
      <c r="F801" s="6"/>
      <c r="G801" s="6">
        <v>7</v>
      </c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hidden="1" x14ac:dyDescent="0.35">
      <c r="A802" t="s">
        <v>751</v>
      </c>
      <c r="B802" t="s">
        <v>130</v>
      </c>
      <c r="C802" t="s">
        <v>421</v>
      </c>
      <c r="D802" t="s">
        <v>422</v>
      </c>
      <c r="E802">
        <f>SUM(Table117[[#This Row],[2025]:[2014]])</f>
        <v>22</v>
      </c>
      <c r="F802" s="6"/>
      <c r="G802" s="6"/>
      <c r="H802" s="6"/>
      <c r="I802" s="6">
        <v>2</v>
      </c>
      <c r="J802" s="6">
        <v>20</v>
      </c>
      <c r="K802" s="6"/>
      <c r="L802" s="6"/>
      <c r="M802" s="6"/>
      <c r="N802" s="6"/>
      <c r="O802" s="6"/>
      <c r="P802" s="6"/>
      <c r="Q802" s="6"/>
    </row>
    <row r="803" spans="1:17" hidden="1" x14ac:dyDescent="0.35">
      <c r="A803" t="s">
        <v>751</v>
      </c>
      <c r="B803" t="s">
        <v>130</v>
      </c>
      <c r="C803" t="s">
        <v>799</v>
      </c>
      <c r="D803" t="s">
        <v>800</v>
      </c>
      <c r="E803">
        <f>SUM(Table117[[#This Row],[2025]:[2014]])</f>
        <v>0</v>
      </c>
      <c r="F803" s="6"/>
      <c r="G803" s="6"/>
      <c r="H803" s="6"/>
      <c r="I803" s="6"/>
      <c r="J803" s="6"/>
      <c r="K803" s="6"/>
      <c r="L803" s="6"/>
      <c r="M803" s="6"/>
      <c r="N803" s="6"/>
      <c r="O803" s="6">
        <v>0</v>
      </c>
      <c r="P803" s="6"/>
      <c r="Q803" s="6"/>
    </row>
    <row r="804" spans="1:17" hidden="1" x14ac:dyDescent="0.35">
      <c r="A804" t="s">
        <v>751</v>
      </c>
      <c r="B804" t="s">
        <v>130</v>
      </c>
      <c r="C804" t="s">
        <v>801</v>
      </c>
      <c r="D804" t="s">
        <v>802</v>
      </c>
      <c r="E804">
        <f>SUM(Table117[[#This Row],[2025]:[2014]])</f>
        <v>0</v>
      </c>
      <c r="F804" s="6"/>
      <c r="G804" s="6"/>
      <c r="H804" s="6"/>
      <c r="I804" s="6"/>
      <c r="J804" s="6"/>
      <c r="K804" s="6"/>
      <c r="L804" s="6"/>
      <c r="M804" s="6"/>
      <c r="N804" s="6"/>
      <c r="O804" s="6">
        <v>0</v>
      </c>
      <c r="P804" s="6"/>
      <c r="Q804" s="6"/>
    </row>
    <row r="805" spans="1:17" hidden="1" x14ac:dyDescent="0.35">
      <c r="A805" t="s">
        <v>751</v>
      </c>
      <c r="B805" t="s">
        <v>130</v>
      </c>
      <c r="C805" t="s">
        <v>803</v>
      </c>
      <c r="D805" t="s">
        <v>804</v>
      </c>
      <c r="E805">
        <f>SUM(Table117[[#This Row],[2025]:[2014]])</f>
        <v>0</v>
      </c>
      <c r="F805" s="6"/>
      <c r="G805" s="6"/>
      <c r="H805" s="6"/>
      <c r="I805" s="6"/>
      <c r="J805" s="6"/>
      <c r="K805" s="6"/>
      <c r="L805" s="6"/>
      <c r="M805" s="6"/>
      <c r="N805" s="6"/>
      <c r="O805" s="6">
        <v>0</v>
      </c>
      <c r="P805" s="6"/>
      <c r="Q805" s="6"/>
    </row>
    <row r="806" spans="1:17" hidden="1" x14ac:dyDescent="0.35">
      <c r="A806" t="s">
        <v>751</v>
      </c>
      <c r="B806" t="s">
        <v>130</v>
      </c>
      <c r="C806" t="s">
        <v>805</v>
      </c>
      <c r="D806" t="s">
        <v>806</v>
      </c>
      <c r="E806">
        <f>SUM(Table117[[#This Row],[2025]:[2014]])</f>
        <v>0</v>
      </c>
      <c r="F806" s="6"/>
      <c r="G806" s="6"/>
      <c r="H806" s="6"/>
      <c r="I806" s="6"/>
      <c r="J806" s="6"/>
      <c r="K806" s="6"/>
      <c r="L806" s="6">
        <v>0</v>
      </c>
      <c r="M806" s="6"/>
      <c r="N806" s="6"/>
      <c r="O806" s="6"/>
      <c r="P806" s="6"/>
      <c r="Q806" s="6"/>
    </row>
    <row r="807" spans="1:17" hidden="1" x14ac:dyDescent="0.35">
      <c r="A807" t="s">
        <v>751</v>
      </c>
      <c r="B807" t="s">
        <v>130</v>
      </c>
      <c r="C807" t="s">
        <v>807</v>
      </c>
      <c r="D807" t="s">
        <v>808</v>
      </c>
      <c r="E807">
        <f>SUM(Table117[[#This Row],[2025]:[2014]])</f>
        <v>0</v>
      </c>
      <c r="F807" s="6"/>
      <c r="G807" s="6"/>
      <c r="H807" s="6"/>
      <c r="I807" s="6"/>
      <c r="J807" s="6"/>
      <c r="K807" s="6"/>
      <c r="L807" s="6"/>
      <c r="M807" s="6"/>
      <c r="N807" s="6"/>
      <c r="O807" s="6">
        <v>0</v>
      </c>
      <c r="P807" s="6"/>
      <c r="Q807" s="6"/>
    </row>
    <row r="808" spans="1:17" hidden="1" x14ac:dyDescent="0.35">
      <c r="A808" t="s">
        <v>751</v>
      </c>
      <c r="B808" t="s">
        <v>130</v>
      </c>
      <c r="C808" t="s">
        <v>423</v>
      </c>
      <c r="D808" t="s">
        <v>424</v>
      </c>
      <c r="E808">
        <f>SUM(Table117[[#This Row],[2025]:[2014]])</f>
        <v>5</v>
      </c>
      <c r="F808" s="6"/>
      <c r="G808" s="6"/>
      <c r="H808" s="6"/>
      <c r="I808" s="6"/>
      <c r="J808" s="6"/>
      <c r="K808" s="6"/>
      <c r="L808" s="6"/>
      <c r="M808" s="6"/>
      <c r="N808" s="6"/>
      <c r="O808" s="6">
        <v>4</v>
      </c>
      <c r="P808" s="6"/>
      <c r="Q808" s="6">
        <v>1</v>
      </c>
    </row>
    <row r="809" spans="1:17" hidden="1" x14ac:dyDescent="0.35">
      <c r="A809" t="s">
        <v>751</v>
      </c>
      <c r="B809" t="s">
        <v>130</v>
      </c>
      <c r="C809" t="s">
        <v>809</v>
      </c>
      <c r="D809" t="s">
        <v>810</v>
      </c>
      <c r="E809">
        <f>SUM(Table117[[#This Row],[2025]:[2014]])</f>
        <v>1</v>
      </c>
      <c r="F809" s="6"/>
      <c r="G809" s="6"/>
      <c r="H809" s="6"/>
      <c r="I809" s="6"/>
      <c r="J809" s="6"/>
      <c r="K809" s="6">
        <v>1</v>
      </c>
      <c r="L809" s="6"/>
      <c r="M809" s="6">
        <v>0</v>
      </c>
      <c r="N809" s="6"/>
      <c r="O809" s="6"/>
      <c r="P809" s="6"/>
      <c r="Q809" s="6"/>
    </row>
    <row r="810" spans="1:17" hidden="1" x14ac:dyDescent="0.35">
      <c r="A810" t="s">
        <v>751</v>
      </c>
      <c r="B810" t="s">
        <v>130</v>
      </c>
      <c r="C810" t="s">
        <v>811</v>
      </c>
      <c r="D810" t="s">
        <v>812</v>
      </c>
      <c r="E810">
        <f>SUM(Table117[[#This Row],[2025]:[2014]])</f>
        <v>18</v>
      </c>
      <c r="F810" s="6"/>
      <c r="G810" s="6"/>
      <c r="H810" s="6"/>
      <c r="I810" s="6"/>
      <c r="J810" s="6"/>
      <c r="K810" s="6">
        <v>1</v>
      </c>
      <c r="L810" s="6"/>
      <c r="M810" s="6">
        <v>16</v>
      </c>
      <c r="N810" s="6"/>
      <c r="O810" s="6">
        <v>1</v>
      </c>
      <c r="P810" s="6"/>
      <c r="Q810" s="6"/>
    </row>
    <row r="811" spans="1:17" hidden="1" x14ac:dyDescent="0.35">
      <c r="A811" t="s">
        <v>751</v>
      </c>
      <c r="B811" t="s">
        <v>130</v>
      </c>
      <c r="C811" t="s">
        <v>813</v>
      </c>
      <c r="D811" t="s">
        <v>814</v>
      </c>
      <c r="E811">
        <f>SUM(Table117[[#This Row],[2025]:[2014]])</f>
        <v>2</v>
      </c>
      <c r="F811" s="6"/>
      <c r="G811" s="6"/>
      <c r="H811" s="6"/>
      <c r="I811" s="6"/>
      <c r="J811" s="6"/>
      <c r="K811" s="6"/>
      <c r="L811" s="6"/>
      <c r="M811" s="6"/>
      <c r="N811" s="6"/>
      <c r="O811" s="6">
        <v>1</v>
      </c>
      <c r="P811" s="6"/>
      <c r="Q811" s="6">
        <v>1</v>
      </c>
    </row>
    <row r="812" spans="1:17" hidden="1" x14ac:dyDescent="0.35">
      <c r="A812" t="s">
        <v>751</v>
      </c>
      <c r="B812" t="s">
        <v>130</v>
      </c>
      <c r="C812" t="s">
        <v>815</v>
      </c>
      <c r="D812" t="s">
        <v>816</v>
      </c>
      <c r="E812">
        <f>SUM(Table117[[#This Row],[2025]:[2014]])</f>
        <v>5</v>
      </c>
      <c r="F812" s="6"/>
      <c r="G812" s="6">
        <v>2</v>
      </c>
      <c r="H812" s="6"/>
      <c r="I812" s="6"/>
      <c r="J812" s="6"/>
      <c r="K812" s="6">
        <v>1</v>
      </c>
      <c r="L812" s="6"/>
      <c r="M812" s="6"/>
      <c r="N812" s="6"/>
      <c r="O812" s="6">
        <v>1</v>
      </c>
      <c r="P812" s="6">
        <v>1</v>
      </c>
      <c r="Q812" s="6"/>
    </row>
    <row r="813" spans="1:17" hidden="1" x14ac:dyDescent="0.35">
      <c r="A813" t="s">
        <v>751</v>
      </c>
      <c r="B813" t="s">
        <v>130</v>
      </c>
      <c r="C813" t="s">
        <v>817</v>
      </c>
      <c r="D813" t="s">
        <v>818</v>
      </c>
      <c r="E813">
        <f>SUM(Table117[[#This Row],[2025]:[2014]])</f>
        <v>2</v>
      </c>
      <c r="F813" s="6">
        <v>2</v>
      </c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hidden="1" x14ac:dyDescent="0.35">
      <c r="A814" t="s">
        <v>751</v>
      </c>
      <c r="B814" t="s">
        <v>130</v>
      </c>
      <c r="C814" t="s">
        <v>819</v>
      </c>
      <c r="D814" t="s">
        <v>820</v>
      </c>
      <c r="E814">
        <f>SUM(Table117[[#This Row],[2025]:[2014]])</f>
        <v>0</v>
      </c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>
        <v>0</v>
      </c>
    </row>
    <row r="815" spans="1:17" hidden="1" x14ac:dyDescent="0.35">
      <c r="A815" t="s">
        <v>751</v>
      </c>
      <c r="B815" t="s">
        <v>130</v>
      </c>
      <c r="C815" t="s">
        <v>821</v>
      </c>
      <c r="D815" t="s">
        <v>822</v>
      </c>
      <c r="E815">
        <f>SUM(Table117[[#This Row],[2025]:[2014]])</f>
        <v>0</v>
      </c>
      <c r="F815" s="6"/>
      <c r="G815" s="6"/>
      <c r="H815" s="6"/>
      <c r="I815" s="6"/>
      <c r="J815" s="6"/>
      <c r="K815" s="6"/>
      <c r="L815" s="6"/>
      <c r="M815" s="6"/>
      <c r="N815" s="6"/>
      <c r="O815" s="6">
        <v>0</v>
      </c>
      <c r="P815" s="6"/>
      <c r="Q815" s="6"/>
    </row>
    <row r="816" spans="1:17" hidden="1" x14ac:dyDescent="0.35">
      <c r="A816" t="s">
        <v>751</v>
      </c>
      <c r="B816" t="s">
        <v>130</v>
      </c>
      <c r="C816" t="s">
        <v>823</v>
      </c>
      <c r="D816" t="s">
        <v>824</v>
      </c>
      <c r="E816">
        <f>SUM(Table117[[#This Row],[2025]:[2014]])</f>
        <v>1</v>
      </c>
      <c r="F816" s="6"/>
      <c r="G816" s="6"/>
      <c r="H816" s="6"/>
      <c r="I816" s="6"/>
      <c r="J816" s="6"/>
      <c r="K816" s="6"/>
      <c r="L816" s="6"/>
      <c r="M816" s="6"/>
      <c r="N816" s="6"/>
      <c r="O816" s="6">
        <v>1</v>
      </c>
      <c r="P816" s="6"/>
      <c r="Q816" s="6"/>
    </row>
    <row r="817" spans="1:17" hidden="1" x14ac:dyDescent="0.35">
      <c r="A817" t="s">
        <v>751</v>
      </c>
      <c r="B817" t="s">
        <v>130</v>
      </c>
      <c r="C817" t="s">
        <v>825</v>
      </c>
      <c r="D817" t="s">
        <v>826</v>
      </c>
      <c r="E817">
        <f>SUM(Table117[[#This Row],[2025]:[2014]])</f>
        <v>1</v>
      </c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>
        <v>1</v>
      </c>
      <c r="Q817" s="6"/>
    </row>
    <row r="818" spans="1:17" hidden="1" x14ac:dyDescent="0.35">
      <c r="A818" t="s">
        <v>751</v>
      </c>
      <c r="B818" t="s">
        <v>130</v>
      </c>
      <c r="C818" t="s">
        <v>827</v>
      </c>
      <c r="D818" t="s">
        <v>828</v>
      </c>
      <c r="E818">
        <f>SUM(Table117[[#This Row],[2025]:[2014]])</f>
        <v>4</v>
      </c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>
        <v>4</v>
      </c>
      <c r="Q818" s="6"/>
    </row>
    <row r="819" spans="1:17" hidden="1" x14ac:dyDescent="0.35">
      <c r="A819" t="s">
        <v>751</v>
      </c>
      <c r="B819" t="s">
        <v>130</v>
      </c>
      <c r="C819" t="s">
        <v>829</v>
      </c>
      <c r="D819" t="s">
        <v>830</v>
      </c>
      <c r="E819">
        <f>SUM(Table117[[#This Row],[2025]:[2014]])</f>
        <v>1</v>
      </c>
      <c r="F819" s="6"/>
      <c r="G819" s="6"/>
      <c r="H819" s="6"/>
      <c r="I819" s="6"/>
      <c r="J819" s="6"/>
      <c r="K819" s="6"/>
      <c r="L819" s="6"/>
      <c r="M819" s="6"/>
      <c r="N819" s="6"/>
      <c r="O819" s="6">
        <v>1</v>
      </c>
      <c r="P819" s="6"/>
      <c r="Q819" s="6"/>
    </row>
    <row r="820" spans="1:17" hidden="1" x14ac:dyDescent="0.35">
      <c r="A820" t="s">
        <v>751</v>
      </c>
      <c r="B820" t="s">
        <v>130</v>
      </c>
      <c r="C820" t="s">
        <v>831</v>
      </c>
      <c r="D820" t="s">
        <v>832</v>
      </c>
      <c r="E820">
        <f>SUM(Table117[[#This Row],[2025]:[2014]])</f>
        <v>17</v>
      </c>
      <c r="F820" s="6"/>
      <c r="G820" s="6"/>
      <c r="H820" s="6"/>
      <c r="I820" s="6"/>
      <c r="J820" s="6"/>
      <c r="K820" s="6"/>
      <c r="L820" s="6"/>
      <c r="M820" s="6">
        <v>6</v>
      </c>
      <c r="N820" s="6"/>
      <c r="O820" s="6">
        <v>10</v>
      </c>
      <c r="P820" s="6">
        <v>1</v>
      </c>
      <c r="Q820" s="6"/>
    </row>
    <row r="821" spans="1:17" hidden="1" x14ac:dyDescent="0.35">
      <c r="A821" t="s">
        <v>751</v>
      </c>
      <c r="B821" t="s">
        <v>130</v>
      </c>
      <c r="C821" t="s">
        <v>833</v>
      </c>
      <c r="D821" t="s">
        <v>834</v>
      </c>
      <c r="E821">
        <f>SUM(Table117[[#This Row],[2025]:[2014]])</f>
        <v>1</v>
      </c>
      <c r="F821" s="6"/>
      <c r="G821" s="6"/>
      <c r="H821" s="6"/>
      <c r="I821" s="6"/>
      <c r="J821" s="6"/>
      <c r="K821" s="6"/>
      <c r="L821" s="6"/>
      <c r="M821" s="6"/>
      <c r="N821" s="6">
        <v>1</v>
      </c>
      <c r="O821" s="6"/>
      <c r="P821" s="6"/>
      <c r="Q821" s="6"/>
    </row>
    <row r="822" spans="1:17" hidden="1" x14ac:dyDescent="0.35">
      <c r="A822" t="s">
        <v>751</v>
      </c>
      <c r="B822" t="s">
        <v>130</v>
      </c>
      <c r="C822" t="s">
        <v>835</v>
      </c>
      <c r="D822" t="s">
        <v>836</v>
      </c>
      <c r="E822">
        <f>SUM(Table117[[#This Row],[2025]:[2014]])</f>
        <v>-2</v>
      </c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>
        <v>-2</v>
      </c>
    </row>
    <row r="823" spans="1:17" hidden="1" x14ac:dyDescent="0.35">
      <c r="A823" t="s">
        <v>751</v>
      </c>
      <c r="B823" t="s">
        <v>130</v>
      </c>
      <c r="C823" t="s">
        <v>837</v>
      </c>
      <c r="D823" t="s">
        <v>838</v>
      </c>
      <c r="E823">
        <f>SUM(Table117[[#This Row],[2025]:[2014]])</f>
        <v>6</v>
      </c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>
        <v>6</v>
      </c>
    </row>
    <row r="824" spans="1:17" hidden="1" x14ac:dyDescent="0.35">
      <c r="A824" t="s">
        <v>751</v>
      </c>
      <c r="B824" t="s">
        <v>130</v>
      </c>
      <c r="C824" t="s">
        <v>725</v>
      </c>
      <c r="D824" t="s">
        <v>726</v>
      </c>
      <c r="E824">
        <f>SUM(Table117[[#This Row],[2025]:[2014]])</f>
        <v>1</v>
      </c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>
        <v>1</v>
      </c>
    </row>
    <row r="825" spans="1:17" hidden="1" x14ac:dyDescent="0.35">
      <c r="A825" t="s">
        <v>751</v>
      </c>
      <c r="B825" t="s">
        <v>130</v>
      </c>
      <c r="C825" t="s">
        <v>427</v>
      </c>
      <c r="D825" t="s">
        <v>428</v>
      </c>
      <c r="E825">
        <f>SUM(Table117[[#This Row],[2025]:[2014]])</f>
        <v>7</v>
      </c>
      <c r="F825" s="6"/>
      <c r="G825" s="6"/>
      <c r="H825" s="6"/>
      <c r="I825" s="6"/>
      <c r="J825" s="6"/>
      <c r="K825" s="6"/>
      <c r="L825" s="6"/>
      <c r="M825" s="6"/>
      <c r="N825" s="6">
        <v>1</v>
      </c>
      <c r="O825" s="6">
        <v>2</v>
      </c>
      <c r="P825" s="6">
        <v>2</v>
      </c>
      <c r="Q825" s="6">
        <v>2</v>
      </c>
    </row>
    <row r="826" spans="1:17" hidden="1" x14ac:dyDescent="0.35">
      <c r="A826" t="s">
        <v>751</v>
      </c>
      <c r="B826" t="s">
        <v>130</v>
      </c>
      <c r="C826" t="s">
        <v>727</v>
      </c>
      <c r="D826" t="s">
        <v>728</v>
      </c>
      <c r="E826">
        <f>SUM(Table117[[#This Row],[2025]:[2014]])</f>
        <v>7</v>
      </c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>
        <v>2</v>
      </c>
      <c r="Q826" s="6">
        <v>5</v>
      </c>
    </row>
    <row r="827" spans="1:17" hidden="1" x14ac:dyDescent="0.35">
      <c r="A827" t="s">
        <v>751</v>
      </c>
      <c r="B827" t="s">
        <v>130</v>
      </c>
      <c r="C827" t="s">
        <v>839</v>
      </c>
      <c r="D827" t="s">
        <v>840</v>
      </c>
      <c r="E827">
        <f>SUM(Table117[[#This Row],[2025]:[2014]])</f>
        <v>1</v>
      </c>
      <c r="F827" s="6"/>
      <c r="G827" s="6"/>
      <c r="H827" s="6"/>
      <c r="I827" s="6"/>
      <c r="J827" s="6"/>
      <c r="K827" s="6"/>
      <c r="L827" s="6"/>
      <c r="M827" s="6"/>
      <c r="N827" s="6"/>
      <c r="O827" s="6">
        <v>1</v>
      </c>
      <c r="P827" s="6"/>
      <c r="Q827" s="6"/>
    </row>
    <row r="828" spans="1:17" hidden="1" x14ac:dyDescent="0.35">
      <c r="A828" t="s">
        <v>751</v>
      </c>
      <c r="B828" t="s">
        <v>130</v>
      </c>
      <c r="C828" t="s">
        <v>841</v>
      </c>
      <c r="D828" t="s">
        <v>842</v>
      </c>
      <c r="E828">
        <f>SUM(Table117[[#This Row],[2025]:[2014]])</f>
        <v>1</v>
      </c>
      <c r="F828" s="6"/>
      <c r="G828" s="6"/>
      <c r="H828" s="6"/>
      <c r="I828" s="6"/>
      <c r="J828" s="6"/>
      <c r="K828" s="6"/>
      <c r="L828" s="6">
        <v>1</v>
      </c>
      <c r="M828" s="6"/>
      <c r="N828" s="6"/>
      <c r="O828" s="6"/>
      <c r="P828" s="6"/>
      <c r="Q828" s="6"/>
    </row>
    <row r="829" spans="1:17" hidden="1" x14ac:dyDescent="0.35">
      <c r="A829" t="s">
        <v>751</v>
      </c>
      <c r="B829" t="s">
        <v>130</v>
      </c>
      <c r="C829" t="s">
        <v>843</v>
      </c>
      <c r="D829" t="s">
        <v>844</v>
      </c>
      <c r="E829">
        <f>SUM(Table117[[#This Row],[2025]:[2014]])</f>
        <v>2</v>
      </c>
      <c r="F829" s="6"/>
      <c r="G829" s="6"/>
      <c r="H829" s="6"/>
      <c r="I829" s="6">
        <v>1</v>
      </c>
      <c r="J829" s="6">
        <v>1</v>
      </c>
      <c r="K829" s="6"/>
      <c r="L829" s="6"/>
      <c r="M829" s="6"/>
      <c r="N829" s="6"/>
      <c r="O829" s="6"/>
      <c r="P829" s="6"/>
      <c r="Q829" s="6"/>
    </row>
    <row r="830" spans="1:17" hidden="1" x14ac:dyDescent="0.35">
      <c r="A830" t="s">
        <v>751</v>
      </c>
      <c r="B830" t="s">
        <v>130</v>
      </c>
      <c r="C830" t="s">
        <v>845</v>
      </c>
      <c r="D830" t="s">
        <v>846</v>
      </c>
      <c r="E830">
        <f>SUM(Table117[[#This Row],[2025]:[2014]])</f>
        <v>1</v>
      </c>
      <c r="F830" s="6"/>
      <c r="G830" s="6"/>
      <c r="H830" s="6"/>
      <c r="I830" s="6"/>
      <c r="J830" s="6">
        <v>1</v>
      </c>
      <c r="K830" s="6"/>
      <c r="L830" s="6"/>
      <c r="M830" s="6"/>
      <c r="N830" s="6"/>
      <c r="O830" s="6"/>
      <c r="P830" s="6"/>
      <c r="Q830" s="6"/>
    </row>
    <row r="831" spans="1:17" hidden="1" x14ac:dyDescent="0.35">
      <c r="A831" t="s">
        <v>751</v>
      </c>
      <c r="B831" t="s">
        <v>130</v>
      </c>
      <c r="C831" t="s">
        <v>476</v>
      </c>
      <c r="D831" t="s">
        <v>477</v>
      </c>
      <c r="E831">
        <f>SUM(Table117[[#This Row],[2025]:[2014]])</f>
        <v>2</v>
      </c>
      <c r="F831" s="6"/>
      <c r="G831" s="6"/>
      <c r="H831" s="6"/>
      <c r="I831" s="6">
        <v>1</v>
      </c>
      <c r="J831" s="6"/>
      <c r="K831" s="6">
        <v>1</v>
      </c>
      <c r="L831" s="6"/>
      <c r="M831" s="6"/>
      <c r="N831" s="6"/>
      <c r="O831" s="6"/>
      <c r="P831" s="6"/>
      <c r="Q831" s="6"/>
    </row>
    <row r="832" spans="1:17" hidden="1" x14ac:dyDescent="0.35">
      <c r="A832" t="s">
        <v>751</v>
      </c>
      <c r="B832" t="s">
        <v>130</v>
      </c>
      <c r="C832" t="s">
        <v>847</v>
      </c>
      <c r="D832" t="s">
        <v>848</v>
      </c>
      <c r="E832">
        <f>SUM(Table117[[#This Row],[2025]:[2014]])</f>
        <v>1</v>
      </c>
      <c r="F832" s="6"/>
      <c r="G832" s="6"/>
      <c r="H832" s="6"/>
      <c r="I832" s="6">
        <v>1</v>
      </c>
      <c r="J832" s="6"/>
      <c r="K832" s="6"/>
      <c r="L832" s="6"/>
      <c r="M832" s="6"/>
      <c r="N832" s="6"/>
      <c r="O832" s="6"/>
      <c r="P832" s="6"/>
      <c r="Q832" s="6"/>
    </row>
    <row r="833" spans="1:17" hidden="1" x14ac:dyDescent="0.35">
      <c r="A833" t="s">
        <v>751</v>
      </c>
      <c r="B833" t="s">
        <v>130</v>
      </c>
      <c r="C833" t="s">
        <v>849</v>
      </c>
      <c r="D833" t="s">
        <v>850</v>
      </c>
      <c r="E833">
        <f>SUM(Table117[[#This Row],[2025]:[2014]])</f>
        <v>1</v>
      </c>
      <c r="F833" s="6"/>
      <c r="G833" s="6"/>
      <c r="H833" s="6">
        <v>1</v>
      </c>
      <c r="I833" s="6"/>
      <c r="J833" s="6"/>
      <c r="K833" s="6"/>
      <c r="L833" s="6"/>
      <c r="M833" s="6"/>
      <c r="N833" s="6"/>
      <c r="O833" s="6">
        <v>1</v>
      </c>
      <c r="P833" s="6">
        <v>-1</v>
      </c>
      <c r="Q833" s="6"/>
    </row>
    <row r="834" spans="1:17" hidden="1" x14ac:dyDescent="0.35">
      <c r="A834" t="s">
        <v>751</v>
      </c>
      <c r="B834" t="s">
        <v>130</v>
      </c>
      <c r="C834" t="s">
        <v>851</v>
      </c>
      <c r="D834" t="s">
        <v>852</v>
      </c>
      <c r="E834">
        <f>SUM(Table117[[#This Row],[2025]:[2014]])</f>
        <v>13</v>
      </c>
      <c r="F834" s="6"/>
      <c r="G834" s="6"/>
      <c r="H834" s="6"/>
      <c r="I834" s="6"/>
      <c r="J834" s="6"/>
      <c r="K834" s="6"/>
      <c r="L834" s="6"/>
      <c r="M834" s="6"/>
      <c r="N834" s="6"/>
      <c r="O834" s="6">
        <v>-1</v>
      </c>
      <c r="P834" s="6">
        <v>9</v>
      </c>
      <c r="Q834" s="6">
        <v>5</v>
      </c>
    </row>
    <row r="835" spans="1:17" hidden="1" x14ac:dyDescent="0.35">
      <c r="A835" t="s">
        <v>751</v>
      </c>
      <c r="B835" t="s">
        <v>130</v>
      </c>
      <c r="C835" t="s">
        <v>853</v>
      </c>
      <c r="D835" t="s">
        <v>854</v>
      </c>
      <c r="E835">
        <f>SUM(Table117[[#This Row],[2025]:[2014]])</f>
        <v>7</v>
      </c>
      <c r="F835" s="6"/>
      <c r="G835" s="6"/>
      <c r="H835" s="6"/>
      <c r="I835" s="6"/>
      <c r="J835" s="6"/>
      <c r="K835" s="6"/>
      <c r="L835" s="6"/>
      <c r="M835" s="6"/>
      <c r="N835" s="6"/>
      <c r="O835" s="6">
        <v>7</v>
      </c>
      <c r="P835" s="6"/>
      <c r="Q835" s="6"/>
    </row>
    <row r="836" spans="1:17" hidden="1" x14ac:dyDescent="0.35">
      <c r="A836" t="s">
        <v>751</v>
      </c>
      <c r="B836" t="s">
        <v>130</v>
      </c>
      <c r="C836" t="s">
        <v>855</v>
      </c>
      <c r="D836" t="s">
        <v>856</v>
      </c>
      <c r="E836">
        <f>SUM(Table117[[#This Row],[2025]:[2014]])</f>
        <v>12</v>
      </c>
      <c r="F836" s="6"/>
      <c r="G836" s="6"/>
      <c r="H836" s="6"/>
      <c r="I836" s="6"/>
      <c r="J836" s="6"/>
      <c r="K836" s="6"/>
      <c r="L836" s="6"/>
      <c r="M836" s="6">
        <v>2</v>
      </c>
      <c r="N836" s="6">
        <v>8</v>
      </c>
      <c r="O836" s="6">
        <v>2</v>
      </c>
      <c r="P836" s="6"/>
      <c r="Q836" s="6"/>
    </row>
    <row r="837" spans="1:17" hidden="1" x14ac:dyDescent="0.35">
      <c r="A837" t="s">
        <v>751</v>
      </c>
      <c r="B837" t="s">
        <v>130</v>
      </c>
      <c r="C837" t="s">
        <v>857</v>
      </c>
      <c r="D837" t="s">
        <v>858</v>
      </c>
      <c r="E837">
        <f>SUM(Table117[[#This Row],[2025]:[2014]])</f>
        <v>0</v>
      </c>
      <c r="F837" s="6"/>
      <c r="G837" s="6">
        <v>0</v>
      </c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hidden="1" x14ac:dyDescent="0.35">
      <c r="A838" t="s">
        <v>751</v>
      </c>
      <c r="B838" t="s">
        <v>150</v>
      </c>
      <c r="C838" t="s">
        <v>859</v>
      </c>
      <c r="D838" t="s">
        <v>860</v>
      </c>
      <c r="E838">
        <f>SUM(Table117[[#This Row],[2025]:[2014]])</f>
        <v>2</v>
      </c>
      <c r="F838" s="6"/>
      <c r="G838" s="6"/>
      <c r="H838" s="6"/>
      <c r="I838" s="6"/>
      <c r="J838" s="6"/>
      <c r="K838" s="6"/>
      <c r="L838" s="6"/>
      <c r="M838" s="6"/>
      <c r="N838" s="6"/>
      <c r="O838" s="6">
        <v>2</v>
      </c>
      <c r="P838" s="6"/>
      <c r="Q838" s="6"/>
    </row>
    <row r="839" spans="1:17" hidden="1" x14ac:dyDescent="0.35">
      <c r="A839" t="s">
        <v>751</v>
      </c>
      <c r="B839" t="s">
        <v>150</v>
      </c>
      <c r="C839" t="s">
        <v>861</v>
      </c>
      <c r="D839" t="s">
        <v>862</v>
      </c>
      <c r="E839">
        <f>SUM(Table117[[#This Row],[2025]:[2014]])</f>
        <v>0</v>
      </c>
      <c r="F839" s="6">
        <v>-1</v>
      </c>
      <c r="G839" s="6">
        <v>1</v>
      </c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hidden="1" x14ac:dyDescent="0.35">
      <c r="A840" t="s">
        <v>751</v>
      </c>
      <c r="B840" t="s">
        <v>150</v>
      </c>
      <c r="C840" t="s">
        <v>863</v>
      </c>
      <c r="D840" t="s">
        <v>864</v>
      </c>
      <c r="E840">
        <f>SUM(Table117[[#This Row],[2025]:[2014]])</f>
        <v>2</v>
      </c>
      <c r="F840" s="6"/>
      <c r="G840" s="6"/>
      <c r="H840" s="6"/>
      <c r="I840" s="6"/>
      <c r="J840" s="6"/>
      <c r="K840" s="6"/>
      <c r="L840" s="6"/>
      <c r="M840" s="6">
        <v>1</v>
      </c>
      <c r="N840" s="6"/>
      <c r="O840" s="6"/>
      <c r="P840" s="6"/>
      <c r="Q840" s="6">
        <v>1</v>
      </c>
    </row>
    <row r="841" spans="1:17" hidden="1" x14ac:dyDescent="0.35">
      <c r="A841" t="s">
        <v>751</v>
      </c>
      <c r="B841" t="s">
        <v>150</v>
      </c>
      <c r="C841" t="s">
        <v>620</v>
      </c>
      <c r="D841" t="s">
        <v>621</v>
      </c>
      <c r="E841">
        <f>SUM(Table117[[#This Row],[2025]:[2014]])</f>
        <v>8</v>
      </c>
      <c r="F841" s="6"/>
      <c r="G841" s="6"/>
      <c r="H841" s="6"/>
      <c r="I841" s="6"/>
      <c r="J841" s="6"/>
      <c r="K841" s="6">
        <v>5</v>
      </c>
      <c r="L841" s="6">
        <v>1</v>
      </c>
      <c r="M841" s="6"/>
      <c r="N841" s="6"/>
      <c r="O841" s="6"/>
      <c r="P841" s="6"/>
      <c r="Q841" s="6">
        <v>2</v>
      </c>
    </row>
    <row r="842" spans="1:17" hidden="1" x14ac:dyDescent="0.35">
      <c r="A842" t="s">
        <v>751</v>
      </c>
      <c r="B842" t="s">
        <v>150</v>
      </c>
      <c r="C842" t="s">
        <v>151</v>
      </c>
      <c r="D842" t="s">
        <v>152</v>
      </c>
      <c r="E842">
        <f>SUM(Table117[[#This Row],[2025]:[2014]])</f>
        <v>8</v>
      </c>
      <c r="F842" s="6"/>
      <c r="G842" s="6">
        <v>2</v>
      </c>
      <c r="H842" s="6">
        <v>5</v>
      </c>
      <c r="I842" s="6">
        <v>1</v>
      </c>
      <c r="J842" s="6"/>
      <c r="K842" s="6"/>
      <c r="L842" s="6"/>
      <c r="M842" s="6"/>
      <c r="N842" s="6"/>
      <c r="O842" s="6"/>
      <c r="P842" s="6"/>
      <c r="Q842" s="6"/>
    </row>
    <row r="843" spans="1:17" hidden="1" x14ac:dyDescent="0.35">
      <c r="A843" t="s">
        <v>751</v>
      </c>
      <c r="B843" t="s">
        <v>150</v>
      </c>
      <c r="C843" t="s">
        <v>865</v>
      </c>
      <c r="D843" t="s">
        <v>866</v>
      </c>
      <c r="E843">
        <f>SUM(Table117[[#This Row],[2025]:[2014]])</f>
        <v>5</v>
      </c>
      <c r="F843" s="6"/>
      <c r="G843" s="6"/>
      <c r="H843" s="6"/>
      <c r="I843" s="6"/>
      <c r="J843" s="6">
        <v>4</v>
      </c>
      <c r="K843" s="6"/>
      <c r="L843" s="6"/>
      <c r="M843" s="6"/>
      <c r="N843" s="6">
        <v>1</v>
      </c>
      <c r="O843" s="6"/>
      <c r="P843" s="6"/>
      <c r="Q843" s="6"/>
    </row>
    <row r="844" spans="1:17" hidden="1" x14ac:dyDescent="0.35">
      <c r="A844" t="s">
        <v>751</v>
      </c>
      <c r="B844" t="s">
        <v>150</v>
      </c>
      <c r="C844" t="s">
        <v>867</v>
      </c>
      <c r="D844" t="s">
        <v>868</v>
      </c>
      <c r="E844">
        <f>SUM(Table117[[#This Row],[2025]:[2014]])</f>
        <v>1</v>
      </c>
      <c r="F844" s="6"/>
      <c r="G844" s="6"/>
      <c r="H844" s="6"/>
      <c r="I844" s="6"/>
      <c r="J844" s="6"/>
      <c r="K844" s="6">
        <v>1</v>
      </c>
      <c r="L844" s="6"/>
      <c r="M844" s="6"/>
      <c r="N844" s="6"/>
      <c r="O844" s="6"/>
      <c r="P844" s="6"/>
      <c r="Q844" s="6"/>
    </row>
    <row r="845" spans="1:17" hidden="1" x14ac:dyDescent="0.35">
      <c r="A845" t="s">
        <v>751</v>
      </c>
      <c r="B845" t="s">
        <v>622</v>
      </c>
      <c r="C845" t="s">
        <v>623</v>
      </c>
      <c r="D845" t="s">
        <v>624</v>
      </c>
      <c r="E845">
        <f>SUM(Table117[[#This Row],[2025]:[2014]])</f>
        <v>24</v>
      </c>
      <c r="F845" s="6">
        <v>3</v>
      </c>
      <c r="G845" s="6"/>
      <c r="H845" s="6"/>
      <c r="I845" s="6"/>
      <c r="J845" s="6"/>
      <c r="K845" s="6">
        <v>18</v>
      </c>
      <c r="L845" s="6">
        <v>1</v>
      </c>
      <c r="M845" s="6">
        <v>1</v>
      </c>
      <c r="N845" s="6">
        <v>1</v>
      </c>
      <c r="O845" s="6"/>
      <c r="P845" s="6"/>
      <c r="Q845" s="6"/>
    </row>
    <row r="846" spans="1:17" hidden="1" x14ac:dyDescent="0.35">
      <c r="A846" t="s">
        <v>751</v>
      </c>
      <c r="B846" t="s">
        <v>625</v>
      </c>
      <c r="C846" t="s">
        <v>869</v>
      </c>
      <c r="D846" t="s">
        <v>870</v>
      </c>
      <c r="E846">
        <f>SUM(Table117[[#This Row],[2025]:[2014]])</f>
        <v>1</v>
      </c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>
        <v>1</v>
      </c>
    </row>
    <row r="847" spans="1:17" hidden="1" x14ac:dyDescent="0.35">
      <c r="A847" t="s">
        <v>751</v>
      </c>
      <c r="B847" t="s">
        <v>153</v>
      </c>
      <c r="C847" t="s">
        <v>871</v>
      </c>
      <c r="D847" t="s">
        <v>872</v>
      </c>
      <c r="E847">
        <f>SUM(Table117[[#This Row],[2025]:[2014]])</f>
        <v>0</v>
      </c>
      <c r="F847" s="6"/>
      <c r="G847" s="6"/>
      <c r="H847" s="6"/>
      <c r="I847" s="6"/>
      <c r="J847" s="6"/>
      <c r="K847" s="6"/>
      <c r="L847" s="6"/>
      <c r="M847" s="6"/>
      <c r="N847" s="6"/>
      <c r="O847" s="6">
        <v>0</v>
      </c>
      <c r="P847" s="6"/>
      <c r="Q847" s="6"/>
    </row>
    <row r="848" spans="1:17" hidden="1" x14ac:dyDescent="0.35">
      <c r="A848" t="s">
        <v>751</v>
      </c>
      <c r="B848" t="s">
        <v>176</v>
      </c>
      <c r="C848" t="s">
        <v>873</v>
      </c>
      <c r="D848" t="s">
        <v>874</v>
      </c>
      <c r="E848">
        <f>SUM(Table117[[#This Row],[2025]:[2014]])</f>
        <v>1</v>
      </c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>
        <v>1</v>
      </c>
    </row>
    <row r="849" spans="1:17" hidden="1" x14ac:dyDescent="0.35">
      <c r="A849" t="s">
        <v>751</v>
      </c>
      <c r="B849" t="s">
        <v>176</v>
      </c>
      <c r="C849" t="s">
        <v>875</v>
      </c>
      <c r="D849" t="s">
        <v>876</v>
      </c>
      <c r="E849">
        <f>SUM(Table117[[#This Row],[2025]:[2014]])</f>
        <v>5</v>
      </c>
      <c r="F849" s="6"/>
      <c r="G849" s="6"/>
      <c r="H849" s="6"/>
      <c r="I849" s="6"/>
      <c r="J849" s="6"/>
      <c r="K849" s="6"/>
      <c r="L849" s="6"/>
      <c r="M849" s="6"/>
      <c r="N849" s="6">
        <v>1</v>
      </c>
      <c r="O849" s="6"/>
      <c r="P849" s="6"/>
      <c r="Q849" s="6">
        <v>4</v>
      </c>
    </row>
    <row r="850" spans="1:17" hidden="1" x14ac:dyDescent="0.35">
      <c r="A850" t="s">
        <v>751</v>
      </c>
      <c r="B850" t="s">
        <v>179</v>
      </c>
      <c r="C850" t="s">
        <v>441</v>
      </c>
      <c r="D850" t="s">
        <v>442</v>
      </c>
      <c r="E850">
        <f>SUM(Table117[[#This Row],[2025]:[2014]])</f>
        <v>1</v>
      </c>
      <c r="F850" s="6"/>
      <c r="G850" s="6"/>
      <c r="H850" s="6">
        <v>1</v>
      </c>
      <c r="I850" s="6"/>
      <c r="J850" s="6"/>
      <c r="K850" s="6"/>
      <c r="L850" s="6"/>
      <c r="M850" s="6"/>
      <c r="N850" s="6"/>
      <c r="O850" s="6"/>
      <c r="P850" s="6"/>
      <c r="Q850" s="6"/>
    </row>
    <row r="851" spans="1:17" hidden="1" x14ac:dyDescent="0.35">
      <c r="A851" t="s">
        <v>751</v>
      </c>
      <c r="B851" t="s">
        <v>179</v>
      </c>
      <c r="C851" t="s">
        <v>877</v>
      </c>
      <c r="D851" t="s">
        <v>878</v>
      </c>
      <c r="E851">
        <f>SUM(Table117[[#This Row],[2025]:[2014]])</f>
        <v>1</v>
      </c>
      <c r="F851" s="6"/>
      <c r="G851" s="6"/>
      <c r="H851" s="6"/>
      <c r="I851" s="6"/>
      <c r="J851" s="6"/>
      <c r="K851" s="6"/>
      <c r="L851" s="6"/>
      <c r="M851" s="6"/>
      <c r="N851" s="6"/>
      <c r="O851" s="6">
        <v>1</v>
      </c>
      <c r="P851" s="6"/>
      <c r="Q851" s="6"/>
    </row>
    <row r="852" spans="1:17" hidden="1" x14ac:dyDescent="0.35">
      <c r="A852" t="s">
        <v>751</v>
      </c>
      <c r="B852" t="s">
        <v>179</v>
      </c>
      <c r="C852" t="s">
        <v>879</v>
      </c>
      <c r="D852" t="s">
        <v>880</v>
      </c>
      <c r="E852">
        <f>SUM(Table117[[#This Row],[2025]:[2014]])</f>
        <v>1</v>
      </c>
      <c r="F852" s="6"/>
      <c r="G852" s="6"/>
      <c r="H852" s="6"/>
      <c r="I852" s="6"/>
      <c r="J852" s="6"/>
      <c r="K852" s="6">
        <v>1</v>
      </c>
      <c r="L852" s="6"/>
      <c r="M852" s="6"/>
      <c r="N852" s="6"/>
      <c r="O852" s="6"/>
      <c r="P852" s="6"/>
      <c r="Q852" s="6"/>
    </row>
    <row r="853" spans="1:17" hidden="1" x14ac:dyDescent="0.35">
      <c r="A853" t="s">
        <v>751</v>
      </c>
      <c r="B853" t="s">
        <v>179</v>
      </c>
      <c r="C853" t="s">
        <v>881</v>
      </c>
      <c r="D853" t="s">
        <v>882</v>
      </c>
      <c r="E853">
        <f>SUM(Table117[[#This Row],[2025]:[2014]])</f>
        <v>1</v>
      </c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>
        <v>1</v>
      </c>
    </row>
    <row r="854" spans="1:17" hidden="1" x14ac:dyDescent="0.35">
      <c r="A854" t="s">
        <v>751</v>
      </c>
      <c r="B854" t="s">
        <v>179</v>
      </c>
      <c r="C854" t="s">
        <v>883</v>
      </c>
      <c r="D854" t="s">
        <v>884</v>
      </c>
      <c r="E854">
        <f>SUM(Table117[[#This Row],[2025]:[2014]])</f>
        <v>1</v>
      </c>
      <c r="F854" s="6"/>
      <c r="G854" s="6"/>
      <c r="H854" s="6"/>
      <c r="I854" s="6"/>
      <c r="J854" s="6"/>
      <c r="K854" s="6"/>
      <c r="L854" s="6"/>
      <c r="M854" s="6"/>
      <c r="N854" s="6"/>
      <c r="O854" s="6">
        <v>1</v>
      </c>
      <c r="P854" s="6"/>
      <c r="Q854" s="6"/>
    </row>
    <row r="855" spans="1:17" hidden="1" x14ac:dyDescent="0.35">
      <c r="A855" t="s">
        <v>751</v>
      </c>
      <c r="B855" t="s">
        <v>179</v>
      </c>
      <c r="C855" t="s">
        <v>182</v>
      </c>
      <c r="D855" t="s">
        <v>183</v>
      </c>
      <c r="E855">
        <f>SUM(Table117[[#This Row],[2025]:[2014]])</f>
        <v>1</v>
      </c>
      <c r="F855" s="6"/>
      <c r="G855" s="6"/>
      <c r="H855" s="6"/>
      <c r="I855" s="6"/>
      <c r="J855" s="6"/>
      <c r="K855" s="6"/>
      <c r="L855" s="6"/>
      <c r="M855" s="6"/>
      <c r="N855" s="6"/>
      <c r="O855" s="6">
        <v>1</v>
      </c>
      <c r="P855" s="6"/>
      <c r="Q855" s="6"/>
    </row>
    <row r="856" spans="1:17" hidden="1" x14ac:dyDescent="0.35">
      <c r="A856" t="s">
        <v>751</v>
      </c>
      <c r="B856" t="s">
        <v>179</v>
      </c>
      <c r="C856" t="s">
        <v>885</v>
      </c>
      <c r="D856" t="s">
        <v>886</v>
      </c>
      <c r="E856">
        <f>SUM(Table117[[#This Row],[2025]:[2014]])</f>
        <v>2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>
        <v>2</v>
      </c>
    </row>
    <row r="857" spans="1:17" hidden="1" x14ac:dyDescent="0.35">
      <c r="A857" t="s">
        <v>751</v>
      </c>
      <c r="B857" t="s">
        <v>192</v>
      </c>
      <c r="C857" t="s">
        <v>887</v>
      </c>
      <c r="D857" t="s">
        <v>888</v>
      </c>
      <c r="E857">
        <f>SUM(Table117[[#This Row],[2025]:[2014]])</f>
        <v>4</v>
      </c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>
        <v>4</v>
      </c>
      <c r="Q857" s="6"/>
    </row>
    <row r="858" spans="1:17" hidden="1" x14ac:dyDescent="0.35">
      <c r="A858" t="s">
        <v>751</v>
      </c>
      <c r="B858" t="s">
        <v>195</v>
      </c>
      <c r="C858" t="s">
        <v>889</v>
      </c>
      <c r="D858" t="s">
        <v>890</v>
      </c>
      <c r="E858">
        <f>SUM(Table117[[#This Row],[2025]:[2014]])</f>
        <v>0</v>
      </c>
      <c r="F858" s="6"/>
      <c r="G858" s="6"/>
      <c r="H858" s="6"/>
      <c r="I858" s="6"/>
      <c r="J858" s="6"/>
      <c r="K858" s="6"/>
      <c r="L858" s="6"/>
      <c r="M858" s="6"/>
      <c r="N858" s="6"/>
      <c r="O858" s="6">
        <v>0</v>
      </c>
      <c r="P858" s="6"/>
      <c r="Q858" s="6"/>
    </row>
    <row r="859" spans="1:17" hidden="1" x14ac:dyDescent="0.35">
      <c r="A859" t="s">
        <v>751</v>
      </c>
      <c r="B859" t="s">
        <v>201</v>
      </c>
      <c r="C859" t="s">
        <v>106</v>
      </c>
      <c r="D859" t="s">
        <v>202</v>
      </c>
      <c r="E859">
        <f>SUM(Table117[[#This Row],[2025]:[2014]])</f>
        <v>-38</v>
      </c>
      <c r="F859" s="6"/>
      <c r="G859" s="6">
        <v>-7</v>
      </c>
      <c r="H859" s="6">
        <v>-12</v>
      </c>
      <c r="I859" s="6">
        <v>-8</v>
      </c>
      <c r="J859" s="6">
        <v>-2</v>
      </c>
      <c r="K859" s="6">
        <v>-9</v>
      </c>
      <c r="L859" s="6"/>
      <c r="M859" s="6"/>
      <c r="N859" s="6"/>
      <c r="O859" s="6"/>
      <c r="P859" s="6"/>
      <c r="Q859" s="6"/>
    </row>
    <row r="860" spans="1:17" hidden="1" x14ac:dyDescent="0.35">
      <c r="A860" t="s">
        <v>751</v>
      </c>
      <c r="B860" t="s">
        <v>201</v>
      </c>
      <c r="C860" t="s">
        <v>106</v>
      </c>
      <c r="D860" t="s">
        <v>486</v>
      </c>
      <c r="E860">
        <f>SUM(Table117[[#This Row],[2025]:[2014]])</f>
        <v>-7</v>
      </c>
      <c r="F860" s="6"/>
      <c r="G860" s="6"/>
      <c r="H860" s="6"/>
      <c r="I860" s="6"/>
      <c r="J860" s="6">
        <v>-4</v>
      </c>
      <c r="K860" s="6">
        <v>-2</v>
      </c>
      <c r="L860" s="6"/>
      <c r="M860" s="6">
        <v>-1</v>
      </c>
      <c r="N860" s="6"/>
      <c r="O860" s="6"/>
      <c r="P860" s="6"/>
      <c r="Q860" s="6"/>
    </row>
    <row r="861" spans="1:17" hidden="1" x14ac:dyDescent="0.35">
      <c r="A861" t="s">
        <v>751</v>
      </c>
      <c r="B861" t="s">
        <v>891</v>
      </c>
      <c r="C861" t="s">
        <v>892</v>
      </c>
      <c r="D861" t="s">
        <v>893</v>
      </c>
      <c r="E861">
        <f>SUM(Table117[[#This Row],[2025]:[2014]])</f>
        <v>2</v>
      </c>
      <c r="F861" s="6"/>
      <c r="G861" s="6"/>
      <c r="H861" s="6"/>
      <c r="I861" s="6"/>
      <c r="J861" s="6"/>
      <c r="K861" s="6"/>
      <c r="L861" s="6"/>
      <c r="M861" s="6">
        <v>1</v>
      </c>
      <c r="N861" s="6">
        <v>1</v>
      </c>
      <c r="O861" s="6"/>
      <c r="P861" s="6"/>
      <c r="Q861" s="6"/>
    </row>
    <row r="862" spans="1:17" hidden="1" x14ac:dyDescent="0.35">
      <c r="A862" t="s">
        <v>751</v>
      </c>
      <c r="B862" t="s">
        <v>203</v>
      </c>
      <c r="C862" t="s">
        <v>493</v>
      </c>
      <c r="D862" t="s">
        <v>494</v>
      </c>
      <c r="E862">
        <f>SUM(Table117[[#This Row],[2025]:[2014]])</f>
        <v>188</v>
      </c>
      <c r="F862" s="6"/>
      <c r="G862" s="6"/>
      <c r="H862" s="6"/>
      <c r="I862" s="6"/>
      <c r="J862" s="6">
        <v>1</v>
      </c>
      <c r="K862" s="6">
        <v>-1</v>
      </c>
      <c r="L862" s="6">
        <v>40</v>
      </c>
      <c r="M862" s="6">
        <v>39</v>
      </c>
      <c r="N862" s="6">
        <v>30</v>
      </c>
      <c r="O862" s="6">
        <v>37</v>
      </c>
      <c r="P862" s="6">
        <v>41</v>
      </c>
      <c r="Q862" s="6">
        <v>1</v>
      </c>
    </row>
    <row r="863" spans="1:17" hidden="1" x14ac:dyDescent="0.35">
      <c r="A863" t="s">
        <v>751</v>
      </c>
      <c r="B863" t="s">
        <v>203</v>
      </c>
      <c r="C863" t="s">
        <v>894</v>
      </c>
      <c r="D863" t="s">
        <v>895</v>
      </c>
      <c r="E863">
        <f>SUM(Table117[[#This Row],[2025]:[2014]])</f>
        <v>5</v>
      </c>
      <c r="F863" s="6"/>
      <c r="G863" s="6">
        <v>1</v>
      </c>
      <c r="H863" s="6">
        <v>1</v>
      </c>
      <c r="I863" s="6"/>
      <c r="J863" s="6">
        <v>1</v>
      </c>
      <c r="K863" s="6"/>
      <c r="L863" s="6"/>
      <c r="M863" s="6"/>
      <c r="N863" s="6"/>
      <c r="O863" s="6"/>
      <c r="P863" s="6">
        <v>1</v>
      </c>
      <c r="Q863" s="6">
        <v>1</v>
      </c>
    </row>
    <row r="864" spans="1:17" hidden="1" x14ac:dyDescent="0.35">
      <c r="A864" t="s">
        <v>751</v>
      </c>
      <c r="B864" t="s">
        <v>203</v>
      </c>
      <c r="C864" t="s">
        <v>214</v>
      </c>
      <c r="D864" t="s">
        <v>215</v>
      </c>
      <c r="E864">
        <f>SUM(Table117[[#This Row],[2025]:[2014]])</f>
        <v>6</v>
      </c>
      <c r="F864" s="6"/>
      <c r="G864" s="6">
        <v>2</v>
      </c>
      <c r="H864" s="6"/>
      <c r="I864" s="6"/>
      <c r="J864" s="6"/>
      <c r="K864" s="6">
        <v>3</v>
      </c>
      <c r="L864" s="6"/>
      <c r="M864" s="6">
        <v>1</v>
      </c>
      <c r="N864" s="6"/>
      <c r="O864" s="6"/>
      <c r="P864" s="6"/>
      <c r="Q864" s="6"/>
    </row>
    <row r="865" spans="1:17" hidden="1" x14ac:dyDescent="0.35">
      <c r="A865" t="s">
        <v>751</v>
      </c>
      <c r="B865" t="s">
        <v>219</v>
      </c>
      <c r="C865" t="s">
        <v>896</v>
      </c>
      <c r="D865" t="s">
        <v>897</v>
      </c>
      <c r="E865">
        <f>SUM(Table117[[#This Row],[2025]:[2014]])</f>
        <v>1</v>
      </c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>
        <v>1</v>
      </c>
    </row>
    <row r="866" spans="1:17" hidden="1" x14ac:dyDescent="0.35">
      <c r="A866" t="s">
        <v>751</v>
      </c>
      <c r="B866" t="s">
        <v>219</v>
      </c>
      <c r="C866" t="s">
        <v>898</v>
      </c>
      <c r="D866" t="s">
        <v>899</v>
      </c>
      <c r="E866">
        <f>SUM(Table117[[#This Row],[2025]:[2014]])</f>
        <v>0</v>
      </c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>
        <v>0</v>
      </c>
      <c r="Q866" s="6"/>
    </row>
    <row r="867" spans="1:17" hidden="1" x14ac:dyDescent="0.35">
      <c r="A867" t="s">
        <v>751</v>
      </c>
      <c r="B867" t="s">
        <v>219</v>
      </c>
      <c r="C867" t="s">
        <v>900</v>
      </c>
      <c r="D867" t="s">
        <v>901</v>
      </c>
      <c r="E867">
        <f>SUM(Table117[[#This Row],[2025]:[2014]])</f>
        <v>19</v>
      </c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>
        <v>-1</v>
      </c>
      <c r="Q867" s="6">
        <v>20</v>
      </c>
    </row>
    <row r="868" spans="1:17" hidden="1" x14ac:dyDescent="0.35">
      <c r="A868" t="s">
        <v>751</v>
      </c>
      <c r="B868" t="s">
        <v>219</v>
      </c>
      <c r="C868" t="s">
        <v>595</v>
      </c>
      <c r="D868" t="s">
        <v>596</v>
      </c>
      <c r="E868">
        <f>SUM(Table117[[#This Row],[2025]:[2014]])</f>
        <v>4</v>
      </c>
      <c r="F868" s="6"/>
      <c r="G868" s="6"/>
      <c r="H868" s="6">
        <v>1</v>
      </c>
      <c r="I868" s="6"/>
      <c r="J868" s="6"/>
      <c r="K868" s="6"/>
      <c r="L868" s="6"/>
      <c r="M868" s="6"/>
      <c r="N868" s="6"/>
      <c r="O868" s="6">
        <v>3</v>
      </c>
      <c r="P868" s="6"/>
      <c r="Q868" s="6"/>
    </row>
    <row r="869" spans="1:17" hidden="1" x14ac:dyDescent="0.35">
      <c r="A869" t="s">
        <v>751</v>
      </c>
      <c r="B869" t="s">
        <v>229</v>
      </c>
      <c r="C869" t="s">
        <v>106</v>
      </c>
      <c r="D869" t="s">
        <v>230</v>
      </c>
      <c r="E869">
        <f>SUM(Table117[[#This Row],[2025]:[2014]])</f>
        <v>10</v>
      </c>
      <c r="F869" s="6"/>
      <c r="G869" s="6"/>
      <c r="H869" s="6">
        <v>10</v>
      </c>
      <c r="I869" s="6"/>
      <c r="J869" s="6"/>
      <c r="K869" s="6"/>
      <c r="L869" s="6"/>
      <c r="M869" s="6"/>
      <c r="N869" s="6"/>
      <c r="O869" s="6"/>
      <c r="P869" s="6"/>
      <c r="Q869" s="6"/>
    </row>
    <row r="870" spans="1:17" hidden="1" x14ac:dyDescent="0.35">
      <c r="A870" t="s">
        <v>751</v>
      </c>
      <c r="B870" t="s">
        <v>229</v>
      </c>
      <c r="C870" t="s">
        <v>106</v>
      </c>
      <c r="D870" t="s">
        <v>231</v>
      </c>
      <c r="E870">
        <f>SUM(Table117[[#This Row],[2025]:[2014]])</f>
        <v>15</v>
      </c>
      <c r="F870" s="6"/>
      <c r="G870" s="6">
        <v>1</v>
      </c>
      <c r="H870" s="6"/>
      <c r="I870" s="6">
        <v>5</v>
      </c>
      <c r="J870" s="6">
        <v>8</v>
      </c>
      <c r="K870" s="6">
        <v>1</v>
      </c>
      <c r="L870" s="6"/>
      <c r="M870" s="6"/>
      <c r="N870" s="6"/>
      <c r="O870" s="6"/>
      <c r="P870" s="6"/>
      <c r="Q870" s="6"/>
    </row>
    <row r="871" spans="1:17" hidden="1" x14ac:dyDescent="0.35">
      <c r="A871" t="s">
        <v>751</v>
      </c>
      <c r="B871" t="s">
        <v>229</v>
      </c>
      <c r="C871" t="s">
        <v>106</v>
      </c>
      <c r="D871" t="s">
        <v>232</v>
      </c>
      <c r="E871">
        <f>SUM(Table117[[#This Row],[2025]:[2014]])</f>
        <v>2</v>
      </c>
      <c r="F871" s="6"/>
      <c r="G871" s="6"/>
      <c r="H871" s="6"/>
      <c r="I871" s="6">
        <v>2</v>
      </c>
      <c r="J871" s="6"/>
      <c r="K871" s="6"/>
      <c r="L871" s="6"/>
      <c r="M871" s="6"/>
      <c r="N871" s="6"/>
      <c r="O871" s="6"/>
      <c r="P871" s="6"/>
      <c r="Q871" s="6"/>
    </row>
    <row r="872" spans="1:17" hidden="1" x14ac:dyDescent="0.35">
      <c r="A872" t="s">
        <v>751</v>
      </c>
      <c r="B872" t="s">
        <v>229</v>
      </c>
      <c r="C872" t="s">
        <v>106</v>
      </c>
      <c r="D872" t="s">
        <v>233</v>
      </c>
      <c r="E872">
        <f>SUM(Table117[[#This Row],[2025]:[2014]])</f>
        <v>185</v>
      </c>
      <c r="F872" s="6"/>
      <c r="G872" s="6">
        <v>54</v>
      </c>
      <c r="H872" s="6">
        <v>35</v>
      </c>
      <c r="I872" s="6">
        <v>63</v>
      </c>
      <c r="J872" s="6">
        <v>9</v>
      </c>
      <c r="K872" s="6">
        <v>24</v>
      </c>
      <c r="L872" s="6"/>
      <c r="M872" s="6"/>
      <c r="N872" s="6"/>
      <c r="O872" s="6"/>
      <c r="P872" s="6"/>
      <c r="Q872" s="6"/>
    </row>
    <row r="873" spans="1:17" hidden="1" x14ac:dyDescent="0.35">
      <c r="A873" t="s">
        <v>751</v>
      </c>
      <c r="B873" t="s">
        <v>229</v>
      </c>
      <c r="C873" t="s">
        <v>106</v>
      </c>
      <c r="D873" t="s">
        <v>504</v>
      </c>
      <c r="E873">
        <f>SUM(Table117[[#This Row],[2025]:[2014]])</f>
        <v>2</v>
      </c>
      <c r="F873" s="6"/>
      <c r="G873" s="6"/>
      <c r="H873" s="6"/>
      <c r="I873" s="6">
        <v>2</v>
      </c>
      <c r="J873" s="6"/>
      <c r="K873" s="6"/>
      <c r="L873" s="6"/>
      <c r="M873" s="6"/>
      <c r="N873" s="6"/>
      <c r="O873" s="6"/>
      <c r="P873" s="6"/>
      <c r="Q873" s="6"/>
    </row>
    <row r="874" spans="1:17" hidden="1" x14ac:dyDescent="0.35">
      <c r="A874" t="s">
        <v>751</v>
      </c>
      <c r="B874" t="s">
        <v>229</v>
      </c>
      <c r="C874" t="s">
        <v>106</v>
      </c>
      <c r="D874" t="s">
        <v>234</v>
      </c>
      <c r="E874">
        <f>SUM(Table117[[#This Row],[2025]:[2014]])</f>
        <v>5</v>
      </c>
      <c r="F874" s="6"/>
      <c r="G874" s="6">
        <v>1</v>
      </c>
      <c r="H874" s="6">
        <v>2</v>
      </c>
      <c r="I874" s="6">
        <v>1</v>
      </c>
      <c r="J874" s="6"/>
      <c r="K874" s="6">
        <v>1</v>
      </c>
      <c r="L874" s="6"/>
      <c r="M874" s="6"/>
      <c r="N874" s="6"/>
      <c r="O874" s="6"/>
      <c r="P874" s="6"/>
      <c r="Q874" s="6"/>
    </row>
    <row r="875" spans="1:17" hidden="1" x14ac:dyDescent="0.35">
      <c r="A875" t="s">
        <v>751</v>
      </c>
      <c r="B875" t="s">
        <v>229</v>
      </c>
      <c r="C875" t="s">
        <v>106</v>
      </c>
      <c r="D875" t="s">
        <v>235</v>
      </c>
      <c r="E875">
        <f>SUM(Table117[[#This Row],[2025]:[2014]])</f>
        <v>3</v>
      </c>
      <c r="F875" s="6"/>
      <c r="G875" s="6">
        <v>1</v>
      </c>
      <c r="H875" s="6">
        <v>1</v>
      </c>
      <c r="I875" s="6">
        <v>1</v>
      </c>
      <c r="J875" s="6"/>
      <c r="K875" s="6"/>
      <c r="L875" s="6"/>
      <c r="M875" s="6"/>
      <c r="N875" s="6"/>
      <c r="O875" s="6"/>
      <c r="P875" s="6"/>
      <c r="Q875" s="6"/>
    </row>
    <row r="876" spans="1:17" hidden="1" x14ac:dyDescent="0.35">
      <c r="A876" t="s">
        <v>751</v>
      </c>
      <c r="B876" t="s">
        <v>229</v>
      </c>
      <c r="C876" t="s">
        <v>902</v>
      </c>
      <c r="D876" t="s">
        <v>903</v>
      </c>
      <c r="E876">
        <f>SUM(Table117[[#This Row],[2025]:[2014]])</f>
        <v>1</v>
      </c>
      <c r="F876" s="6"/>
      <c r="G876" s="6"/>
      <c r="H876" s="6"/>
      <c r="I876" s="6">
        <v>1</v>
      </c>
      <c r="J876" s="6"/>
      <c r="K876" s="6"/>
      <c r="L876" s="6"/>
      <c r="M876" s="6"/>
      <c r="N876" s="6"/>
      <c r="O876" s="6"/>
      <c r="P876" s="6"/>
      <c r="Q876" s="6"/>
    </row>
    <row r="877" spans="1:17" hidden="1" x14ac:dyDescent="0.35">
      <c r="A877" t="s">
        <v>751</v>
      </c>
      <c r="B877" t="s">
        <v>229</v>
      </c>
      <c r="C877" t="s">
        <v>236</v>
      </c>
      <c r="D877" t="s">
        <v>237</v>
      </c>
      <c r="E877">
        <f>SUM(Table117[[#This Row],[2025]:[2014]])</f>
        <v>1</v>
      </c>
      <c r="F877" s="6"/>
      <c r="G877" s="6"/>
      <c r="H877" s="6"/>
      <c r="I877" s="6"/>
      <c r="J877" s="6"/>
      <c r="K877" s="6"/>
      <c r="L877" s="6"/>
      <c r="M877" s="6"/>
      <c r="N877" s="6">
        <v>1</v>
      </c>
      <c r="O877" s="6"/>
      <c r="P877" s="6"/>
      <c r="Q877" s="6"/>
    </row>
    <row r="878" spans="1:17" hidden="1" x14ac:dyDescent="0.35">
      <c r="A878" t="s">
        <v>751</v>
      </c>
      <c r="B878" t="s">
        <v>229</v>
      </c>
      <c r="C878" t="s">
        <v>904</v>
      </c>
      <c r="D878" t="s">
        <v>905</v>
      </c>
      <c r="E878">
        <f>SUM(Table117[[#This Row],[2025]:[2014]])</f>
        <v>1</v>
      </c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>
        <v>1</v>
      </c>
    </row>
    <row r="879" spans="1:17" hidden="1" x14ac:dyDescent="0.35">
      <c r="A879" t="s">
        <v>751</v>
      </c>
      <c r="B879" t="s">
        <v>600</v>
      </c>
      <c r="C879" t="s">
        <v>906</v>
      </c>
      <c r="D879" t="s">
        <v>907</v>
      </c>
      <c r="E879">
        <f>SUM(Table117[[#This Row],[2025]:[2014]])</f>
        <v>0</v>
      </c>
      <c r="F879" s="6"/>
      <c r="G879" s="6"/>
      <c r="H879" s="6"/>
      <c r="I879" s="6"/>
      <c r="J879" s="6"/>
      <c r="K879" s="6"/>
      <c r="L879" s="6"/>
      <c r="M879" s="6">
        <v>0</v>
      </c>
      <c r="N879" s="6"/>
      <c r="O879" s="6"/>
      <c r="P879" s="6"/>
      <c r="Q879" s="6"/>
    </row>
    <row r="880" spans="1:17" hidden="1" x14ac:dyDescent="0.35">
      <c r="A880" t="s">
        <v>751</v>
      </c>
      <c r="B880" t="s">
        <v>600</v>
      </c>
      <c r="C880" t="s">
        <v>601</v>
      </c>
      <c r="D880" t="s">
        <v>602</v>
      </c>
      <c r="E880">
        <f>SUM(Table117[[#This Row],[2025]:[2014]])</f>
        <v>3</v>
      </c>
      <c r="F880" s="6"/>
      <c r="G880" s="6"/>
      <c r="H880" s="6"/>
      <c r="I880" s="6"/>
      <c r="J880" s="6"/>
      <c r="K880" s="6">
        <v>1</v>
      </c>
      <c r="L880" s="6"/>
      <c r="M880" s="6"/>
      <c r="N880" s="6">
        <v>2</v>
      </c>
      <c r="O880" s="6"/>
      <c r="P880" s="6"/>
      <c r="Q880" s="6"/>
    </row>
    <row r="881" spans="1:17" hidden="1" x14ac:dyDescent="0.35">
      <c r="A881" t="s">
        <v>751</v>
      </c>
      <c r="B881" t="s">
        <v>600</v>
      </c>
      <c r="C881" t="s">
        <v>908</v>
      </c>
      <c r="D881" t="s">
        <v>909</v>
      </c>
      <c r="E881">
        <f>SUM(Table117[[#This Row],[2025]:[2014]])</f>
        <v>2</v>
      </c>
      <c r="F881" s="6"/>
      <c r="G881" s="6"/>
      <c r="H881" s="6"/>
      <c r="I881" s="6"/>
      <c r="J881" s="6"/>
      <c r="K881" s="6"/>
      <c r="L881" s="6"/>
      <c r="M881" s="6">
        <v>1</v>
      </c>
      <c r="N881" s="6">
        <v>1</v>
      </c>
      <c r="O881" s="6"/>
      <c r="P881" s="6"/>
      <c r="Q881" s="6"/>
    </row>
    <row r="882" spans="1:17" hidden="1" x14ac:dyDescent="0.35">
      <c r="A882" t="s">
        <v>751</v>
      </c>
      <c r="B882" t="s">
        <v>600</v>
      </c>
      <c r="C882" t="s">
        <v>910</v>
      </c>
      <c r="D882" t="s">
        <v>911</v>
      </c>
      <c r="E882">
        <f>SUM(Table117[[#This Row],[2025]:[2014]])</f>
        <v>1</v>
      </c>
      <c r="F882" s="6"/>
      <c r="G882" s="6"/>
      <c r="H882" s="6"/>
      <c r="I882" s="6"/>
      <c r="J882" s="6"/>
      <c r="K882" s="6"/>
      <c r="L882" s="6">
        <v>1</v>
      </c>
      <c r="M882" s="6"/>
      <c r="N882" s="6"/>
      <c r="O882" s="6"/>
      <c r="P882" s="6"/>
      <c r="Q882" s="6"/>
    </row>
    <row r="883" spans="1:17" hidden="1" x14ac:dyDescent="0.35">
      <c r="A883" t="s">
        <v>751</v>
      </c>
      <c r="B883" t="s">
        <v>600</v>
      </c>
      <c r="C883" t="s">
        <v>912</v>
      </c>
      <c r="D883" t="s">
        <v>913</v>
      </c>
      <c r="E883">
        <f>SUM(Table117[[#This Row],[2025]:[2014]])</f>
        <v>5</v>
      </c>
      <c r="F883" s="6"/>
      <c r="G883" s="6"/>
      <c r="H883" s="6"/>
      <c r="I883" s="6"/>
      <c r="J883" s="6"/>
      <c r="K883" s="6"/>
      <c r="L883" s="6">
        <v>2</v>
      </c>
      <c r="M883" s="6"/>
      <c r="N883" s="6"/>
      <c r="O883" s="6"/>
      <c r="P883" s="6">
        <v>1</v>
      </c>
      <c r="Q883" s="6">
        <v>2</v>
      </c>
    </row>
    <row r="884" spans="1:17" hidden="1" x14ac:dyDescent="0.35">
      <c r="A884" t="s">
        <v>751</v>
      </c>
      <c r="B884" t="s">
        <v>600</v>
      </c>
      <c r="C884" t="s">
        <v>914</v>
      </c>
      <c r="D884" t="s">
        <v>915</v>
      </c>
      <c r="E884">
        <f>SUM(Table117[[#This Row],[2025]:[2014]])</f>
        <v>1</v>
      </c>
      <c r="F884" s="6"/>
      <c r="G884" s="6"/>
      <c r="H884" s="6"/>
      <c r="I884" s="6"/>
      <c r="J884" s="6"/>
      <c r="K884" s="6">
        <v>1</v>
      </c>
      <c r="L884" s="6"/>
      <c r="M884" s="6"/>
      <c r="N884" s="6"/>
      <c r="O884" s="6"/>
      <c r="P884" s="6"/>
      <c r="Q884" s="6"/>
    </row>
    <row r="885" spans="1:17" hidden="1" x14ac:dyDescent="0.35">
      <c r="A885" t="s">
        <v>751</v>
      </c>
      <c r="B885" t="s">
        <v>600</v>
      </c>
      <c r="C885" t="s">
        <v>916</v>
      </c>
      <c r="D885" t="s">
        <v>917</v>
      </c>
      <c r="E885">
        <f>SUM(Table117[[#This Row],[2025]:[2014]])</f>
        <v>7</v>
      </c>
      <c r="F885" s="6"/>
      <c r="G885" s="6"/>
      <c r="H885" s="6"/>
      <c r="I885" s="6"/>
      <c r="J885" s="6">
        <v>-4</v>
      </c>
      <c r="K885" s="6">
        <v>10</v>
      </c>
      <c r="L885" s="6"/>
      <c r="M885" s="6">
        <v>1</v>
      </c>
      <c r="N885" s="6"/>
      <c r="O885" s="6"/>
      <c r="P885" s="6"/>
      <c r="Q885" s="6"/>
    </row>
    <row r="886" spans="1:17" hidden="1" x14ac:dyDescent="0.35">
      <c r="A886" t="s">
        <v>751</v>
      </c>
      <c r="B886" t="s">
        <v>918</v>
      </c>
      <c r="C886" t="s">
        <v>919</v>
      </c>
      <c r="D886" t="s">
        <v>920</v>
      </c>
      <c r="E886">
        <f>SUM(Table117[[#This Row],[2025]:[2014]])</f>
        <v>1</v>
      </c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>
        <v>1</v>
      </c>
      <c r="Q886" s="6"/>
    </row>
    <row r="887" spans="1:17" hidden="1" x14ac:dyDescent="0.35">
      <c r="A887" t="s">
        <v>751</v>
      </c>
      <c r="B887" t="s">
        <v>918</v>
      </c>
      <c r="C887" t="s">
        <v>921</v>
      </c>
      <c r="D887" t="s">
        <v>922</v>
      </c>
      <c r="E887">
        <f>SUM(Table117[[#This Row],[2025]:[2014]])</f>
        <v>2</v>
      </c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>
        <v>2</v>
      </c>
      <c r="Q887" s="6"/>
    </row>
    <row r="888" spans="1:17" hidden="1" x14ac:dyDescent="0.35">
      <c r="A888" t="s">
        <v>751</v>
      </c>
      <c r="B888" t="s">
        <v>238</v>
      </c>
      <c r="C888" t="s">
        <v>923</v>
      </c>
      <c r="D888" t="s">
        <v>924</v>
      </c>
      <c r="E888">
        <f>SUM(Table117[[#This Row],[2025]:[2014]])</f>
        <v>3</v>
      </c>
      <c r="F888" s="6"/>
      <c r="G888" s="6"/>
      <c r="H888" s="6"/>
      <c r="I888" s="6"/>
      <c r="J888" s="6"/>
      <c r="K888" s="6"/>
      <c r="L888" s="6"/>
      <c r="M888" s="6"/>
      <c r="N888" s="6"/>
      <c r="O888" s="6">
        <v>1</v>
      </c>
      <c r="P888" s="6"/>
      <c r="Q888" s="6">
        <v>2</v>
      </c>
    </row>
    <row r="889" spans="1:17" hidden="1" x14ac:dyDescent="0.35">
      <c r="A889" t="s">
        <v>751</v>
      </c>
      <c r="B889" t="s">
        <v>238</v>
      </c>
      <c r="C889" t="s">
        <v>239</v>
      </c>
      <c r="D889" t="s">
        <v>240</v>
      </c>
      <c r="E889">
        <f>SUM(Table117[[#This Row],[2025]:[2014]])</f>
        <v>1</v>
      </c>
      <c r="F889" s="6"/>
      <c r="G889" s="6"/>
      <c r="H889" s="6"/>
      <c r="I889" s="6"/>
      <c r="J889" s="6"/>
      <c r="K889" s="6"/>
      <c r="L889" s="6"/>
      <c r="M889" s="6"/>
      <c r="N889" s="6">
        <v>1</v>
      </c>
      <c r="O889" s="6"/>
      <c r="P889" s="6"/>
      <c r="Q889" s="6"/>
    </row>
    <row r="890" spans="1:17" hidden="1" x14ac:dyDescent="0.35">
      <c r="A890" t="s">
        <v>751</v>
      </c>
      <c r="B890" t="s">
        <v>238</v>
      </c>
      <c r="C890" t="s">
        <v>925</v>
      </c>
      <c r="D890" t="s">
        <v>926</v>
      </c>
      <c r="E890">
        <f>SUM(Table117[[#This Row],[2025]:[2014]])</f>
        <v>1</v>
      </c>
      <c r="F890" s="6"/>
      <c r="G890" s="6">
        <v>1</v>
      </c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hidden="1" x14ac:dyDescent="0.35">
      <c r="A891" t="s">
        <v>751</v>
      </c>
      <c r="B891" t="s">
        <v>241</v>
      </c>
      <c r="C891" t="s">
        <v>244</v>
      </c>
      <c r="D891" t="s">
        <v>245</v>
      </c>
      <c r="E891">
        <f>SUM(Table117[[#This Row],[2025]:[2014]])</f>
        <v>8</v>
      </c>
      <c r="F891" s="6"/>
      <c r="G891" s="6"/>
      <c r="H891" s="6">
        <v>5</v>
      </c>
      <c r="I891" s="6"/>
      <c r="J891" s="6"/>
      <c r="K891" s="6"/>
      <c r="L891" s="6">
        <v>3</v>
      </c>
      <c r="M891" s="6"/>
      <c r="N891" s="6"/>
      <c r="O891" s="6"/>
      <c r="P891" s="6"/>
      <c r="Q891" s="6"/>
    </row>
    <row r="892" spans="1:17" hidden="1" x14ac:dyDescent="0.35">
      <c r="A892" t="s">
        <v>751</v>
      </c>
      <c r="B892" t="s">
        <v>248</v>
      </c>
      <c r="C892" t="s">
        <v>507</v>
      </c>
      <c r="D892" t="s">
        <v>508</v>
      </c>
      <c r="E892">
        <f>SUM(Table117[[#This Row],[2025]:[2014]])</f>
        <v>5</v>
      </c>
      <c r="F892" s="6"/>
      <c r="G892" s="6"/>
      <c r="H892" s="6"/>
      <c r="I892" s="6"/>
      <c r="J892" s="6"/>
      <c r="K892" s="6"/>
      <c r="L892" s="6">
        <v>5</v>
      </c>
      <c r="M892" s="6"/>
      <c r="N892" s="6"/>
      <c r="O892" s="6"/>
      <c r="P892" s="6"/>
      <c r="Q892" s="6"/>
    </row>
    <row r="893" spans="1:17" hidden="1" x14ac:dyDescent="0.35">
      <c r="A893" t="s">
        <v>751</v>
      </c>
      <c r="B893" t="s">
        <v>248</v>
      </c>
      <c r="C893" t="s">
        <v>448</v>
      </c>
      <c r="D893" t="s">
        <v>449</v>
      </c>
      <c r="E893">
        <f>SUM(Table117[[#This Row],[2025]:[2014]])</f>
        <v>1</v>
      </c>
      <c r="F893" s="6"/>
      <c r="G893" s="6"/>
      <c r="H893" s="6"/>
      <c r="I893" s="6"/>
      <c r="J893" s="6"/>
      <c r="K893" s="6"/>
      <c r="L893" s="6"/>
      <c r="M893" s="6">
        <v>1</v>
      </c>
      <c r="N893" s="6"/>
      <c r="O893" s="6"/>
      <c r="P893" s="6"/>
      <c r="Q893" s="6"/>
    </row>
    <row r="894" spans="1:17" hidden="1" x14ac:dyDescent="0.35">
      <c r="A894" t="s">
        <v>751</v>
      </c>
      <c r="B894" t="s">
        <v>253</v>
      </c>
      <c r="C894" t="s">
        <v>927</v>
      </c>
      <c r="D894" t="s">
        <v>928</v>
      </c>
      <c r="E894">
        <f>SUM(Table117[[#This Row],[2025]:[2014]])</f>
        <v>1</v>
      </c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>
        <v>1</v>
      </c>
      <c r="Q894" s="6"/>
    </row>
    <row r="895" spans="1:17" hidden="1" x14ac:dyDescent="0.35">
      <c r="A895" t="s">
        <v>751</v>
      </c>
      <c r="B895" t="s">
        <v>253</v>
      </c>
      <c r="C895" t="s">
        <v>929</v>
      </c>
      <c r="D895" t="s">
        <v>930</v>
      </c>
      <c r="E895">
        <f>SUM(Table117[[#This Row],[2025]:[2014]])</f>
        <v>1</v>
      </c>
      <c r="F895" s="6"/>
      <c r="G895" s="6"/>
      <c r="H895" s="6"/>
      <c r="I895" s="6"/>
      <c r="J895" s="6"/>
      <c r="K895" s="6"/>
      <c r="L895" s="6"/>
      <c r="M895" s="6"/>
      <c r="N895" s="6"/>
      <c r="O895" s="6">
        <v>1</v>
      </c>
      <c r="P895" s="6"/>
      <c r="Q895" s="6"/>
    </row>
    <row r="896" spans="1:17" hidden="1" x14ac:dyDescent="0.35">
      <c r="A896" t="s">
        <v>751</v>
      </c>
      <c r="B896" t="s">
        <v>256</v>
      </c>
      <c r="C896" t="s">
        <v>931</v>
      </c>
      <c r="D896" t="s">
        <v>932</v>
      </c>
      <c r="E896">
        <f>SUM(Table117[[#This Row],[2025]:[2014]])</f>
        <v>0</v>
      </c>
      <c r="F896" s="6"/>
      <c r="G896" s="6"/>
      <c r="H896" s="6"/>
      <c r="I896" s="6"/>
      <c r="J896" s="6"/>
      <c r="K896" s="6">
        <v>0</v>
      </c>
      <c r="L896" s="6"/>
      <c r="M896" s="6"/>
      <c r="N896" s="6"/>
      <c r="O896" s="6"/>
      <c r="P896" s="6"/>
      <c r="Q896" s="6"/>
    </row>
    <row r="897" spans="1:17" hidden="1" x14ac:dyDescent="0.35">
      <c r="A897" t="s">
        <v>751</v>
      </c>
      <c r="B897" t="s">
        <v>256</v>
      </c>
      <c r="C897" t="s">
        <v>933</v>
      </c>
      <c r="D897" t="s">
        <v>934</v>
      </c>
      <c r="E897">
        <f>SUM(Table117[[#This Row],[2025]:[2014]])</f>
        <v>1</v>
      </c>
      <c r="F897" s="6"/>
      <c r="G897" s="6"/>
      <c r="H897" s="6"/>
      <c r="I897" s="6"/>
      <c r="J897" s="6"/>
      <c r="K897" s="6"/>
      <c r="L897" s="6"/>
      <c r="M897" s="6">
        <v>1</v>
      </c>
      <c r="N897" s="6"/>
      <c r="O897" s="6"/>
      <c r="P897" s="6"/>
      <c r="Q897" s="6"/>
    </row>
    <row r="898" spans="1:17" hidden="1" x14ac:dyDescent="0.35">
      <c r="A898" t="s">
        <v>751</v>
      </c>
      <c r="B898" t="s">
        <v>256</v>
      </c>
      <c r="C898" t="s">
        <v>257</v>
      </c>
      <c r="D898" t="s">
        <v>258</v>
      </c>
      <c r="E898">
        <f>SUM(Table117[[#This Row],[2025]:[2014]])</f>
        <v>1</v>
      </c>
      <c r="F898" s="6"/>
      <c r="G898" s="6"/>
      <c r="H898" s="6">
        <v>1</v>
      </c>
      <c r="I898" s="6"/>
      <c r="J898" s="6"/>
      <c r="K898" s="6"/>
      <c r="L898" s="6"/>
      <c r="M898" s="6"/>
      <c r="N898" s="6"/>
      <c r="O898" s="6"/>
      <c r="P898" s="6"/>
      <c r="Q898" s="6"/>
    </row>
    <row r="899" spans="1:17" hidden="1" x14ac:dyDescent="0.35">
      <c r="A899" t="s">
        <v>751</v>
      </c>
      <c r="B899" t="s">
        <v>256</v>
      </c>
      <c r="C899" t="s">
        <v>935</v>
      </c>
      <c r="D899" t="s">
        <v>936</v>
      </c>
      <c r="E899">
        <f>SUM(Table117[[#This Row],[2025]:[2014]])</f>
        <v>1</v>
      </c>
      <c r="F899" s="6"/>
      <c r="G899" s="6"/>
      <c r="H899" s="6"/>
      <c r="I899" s="6"/>
      <c r="J899" s="6"/>
      <c r="K899" s="6"/>
      <c r="L899" s="6">
        <v>1</v>
      </c>
      <c r="M899" s="6"/>
      <c r="N899" s="6"/>
      <c r="O899" s="6"/>
      <c r="P899" s="6"/>
      <c r="Q899" s="6"/>
    </row>
    <row r="900" spans="1:17" hidden="1" x14ac:dyDescent="0.35">
      <c r="A900" t="s">
        <v>751</v>
      </c>
      <c r="B900" t="s">
        <v>259</v>
      </c>
      <c r="C900" t="s">
        <v>937</v>
      </c>
      <c r="D900" t="s">
        <v>938</v>
      </c>
      <c r="E900">
        <f>SUM(Table117[[#This Row],[2025]:[2014]])</f>
        <v>1</v>
      </c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>
        <v>1</v>
      </c>
      <c r="Q900" s="6"/>
    </row>
    <row r="901" spans="1:17" hidden="1" x14ac:dyDescent="0.35">
      <c r="A901" t="s">
        <v>751</v>
      </c>
      <c r="B901" t="s">
        <v>259</v>
      </c>
      <c r="C901" t="s">
        <v>939</v>
      </c>
      <c r="D901" t="s">
        <v>940</v>
      </c>
      <c r="E901">
        <f>SUM(Table117[[#This Row],[2025]:[2014]])</f>
        <v>-3</v>
      </c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>
        <v>-3</v>
      </c>
    </row>
    <row r="902" spans="1:17" hidden="1" x14ac:dyDescent="0.35">
      <c r="A902" t="s">
        <v>751</v>
      </c>
      <c r="B902" t="s">
        <v>259</v>
      </c>
      <c r="C902" t="s">
        <v>260</v>
      </c>
      <c r="D902" t="s">
        <v>261</v>
      </c>
      <c r="E902">
        <f>SUM(Table117[[#This Row],[2025]:[2014]])</f>
        <v>2</v>
      </c>
      <c r="F902" s="6"/>
      <c r="G902" s="6"/>
      <c r="H902" s="6"/>
      <c r="I902" s="6"/>
      <c r="J902" s="6"/>
      <c r="K902" s="6">
        <v>1</v>
      </c>
      <c r="L902" s="6"/>
      <c r="M902" s="6"/>
      <c r="N902" s="6">
        <v>1</v>
      </c>
      <c r="O902" s="6"/>
      <c r="P902" s="6"/>
      <c r="Q902" s="6"/>
    </row>
    <row r="903" spans="1:17" hidden="1" x14ac:dyDescent="0.35">
      <c r="A903" t="s">
        <v>751</v>
      </c>
      <c r="B903" t="s">
        <v>259</v>
      </c>
      <c r="C903" t="s">
        <v>262</v>
      </c>
      <c r="D903" t="s">
        <v>263</v>
      </c>
      <c r="E903">
        <f>SUM(Table117[[#This Row],[2025]:[2014]])</f>
        <v>2</v>
      </c>
      <c r="F903" s="6"/>
      <c r="G903" s="6"/>
      <c r="H903" s="6"/>
      <c r="I903" s="6"/>
      <c r="J903" s="6"/>
      <c r="K903" s="6"/>
      <c r="L903" s="6"/>
      <c r="M903" s="6">
        <v>1</v>
      </c>
      <c r="N903" s="6">
        <v>1</v>
      </c>
      <c r="O903" s="6"/>
      <c r="P903" s="6"/>
      <c r="Q903" s="6"/>
    </row>
    <row r="904" spans="1:17" hidden="1" x14ac:dyDescent="0.35">
      <c r="A904" t="s">
        <v>751</v>
      </c>
      <c r="B904" t="s">
        <v>259</v>
      </c>
      <c r="C904" t="s">
        <v>684</v>
      </c>
      <c r="D904" t="s">
        <v>685</v>
      </c>
      <c r="E904">
        <f>SUM(Table117[[#This Row],[2025]:[2014]])</f>
        <v>0</v>
      </c>
      <c r="F904" s="6"/>
      <c r="G904" s="6"/>
      <c r="H904" s="6"/>
      <c r="I904" s="6"/>
      <c r="J904" s="6"/>
      <c r="K904" s="6"/>
      <c r="L904" s="6"/>
      <c r="M904" s="6"/>
      <c r="N904" s="6"/>
      <c r="O904" s="6">
        <v>-1</v>
      </c>
      <c r="P904" s="6">
        <v>1</v>
      </c>
      <c r="Q904" s="6"/>
    </row>
    <row r="905" spans="1:17" hidden="1" x14ac:dyDescent="0.35">
      <c r="A905" t="s">
        <v>751</v>
      </c>
      <c r="B905" t="s">
        <v>259</v>
      </c>
      <c r="C905" t="s">
        <v>274</v>
      </c>
      <c r="D905" t="s">
        <v>275</v>
      </c>
      <c r="E905">
        <f>SUM(Table117[[#This Row],[2025]:[2014]])</f>
        <v>2</v>
      </c>
      <c r="F905" s="6"/>
      <c r="G905" s="6"/>
      <c r="H905" s="6"/>
      <c r="I905" s="6"/>
      <c r="J905" s="6"/>
      <c r="K905" s="6"/>
      <c r="L905" s="6">
        <v>1</v>
      </c>
      <c r="M905" s="6"/>
      <c r="N905" s="6">
        <v>1</v>
      </c>
      <c r="O905" s="6"/>
      <c r="P905" s="6"/>
      <c r="Q905" s="6"/>
    </row>
    <row r="906" spans="1:17" hidden="1" x14ac:dyDescent="0.35">
      <c r="A906" t="s">
        <v>751</v>
      </c>
      <c r="B906" t="s">
        <v>259</v>
      </c>
      <c r="C906" t="s">
        <v>941</v>
      </c>
      <c r="D906" t="s">
        <v>942</v>
      </c>
      <c r="E906">
        <f>SUM(Table117[[#This Row],[2025]:[2014]])</f>
        <v>1</v>
      </c>
      <c r="F906" s="6"/>
      <c r="G906" s="6"/>
      <c r="H906" s="6"/>
      <c r="I906" s="6"/>
      <c r="J906" s="6"/>
      <c r="K906" s="6"/>
      <c r="L906" s="6"/>
      <c r="M906" s="6"/>
      <c r="N906" s="6">
        <v>1</v>
      </c>
      <c r="O906" s="6"/>
      <c r="P906" s="6"/>
      <c r="Q906" s="6"/>
    </row>
    <row r="907" spans="1:17" hidden="1" x14ac:dyDescent="0.35">
      <c r="A907" t="s">
        <v>751</v>
      </c>
      <c r="B907" t="s">
        <v>276</v>
      </c>
      <c r="C907" t="s">
        <v>943</v>
      </c>
      <c r="D907" t="s">
        <v>944</v>
      </c>
      <c r="E907">
        <f>SUM(Table117[[#This Row],[2025]:[2014]])</f>
        <v>1</v>
      </c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>
        <v>1</v>
      </c>
    </row>
    <row r="908" spans="1:17" hidden="1" x14ac:dyDescent="0.35">
      <c r="A908" t="s">
        <v>751</v>
      </c>
      <c r="B908" t="s">
        <v>276</v>
      </c>
      <c r="C908" t="s">
        <v>514</v>
      </c>
      <c r="D908" t="s">
        <v>515</v>
      </c>
      <c r="E908">
        <f>SUM(Table117[[#This Row],[2025]:[2014]])</f>
        <v>1</v>
      </c>
      <c r="F908" s="6"/>
      <c r="G908" s="6"/>
      <c r="H908" s="6"/>
      <c r="I908" s="6"/>
      <c r="J908" s="6"/>
      <c r="K908" s="6"/>
      <c r="L908" s="6"/>
      <c r="M908" s="6">
        <v>1</v>
      </c>
      <c r="N908" s="6"/>
      <c r="O908" s="6"/>
      <c r="P908" s="6"/>
      <c r="Q908" s="6"/>
    </row>
    <row r="909" spans="1:17" hidden="1" x14ac:dyDescent="0.35">
      <c r="A909" t="s">
        <v>751</v>
      </c>
      <c r="B909" t="s">
        <v>276</v>
      </c>
      <c r="C909" t="s">
        <v>557</v>
      </c>
      <c r="D909" t="s">
        <v>558</v>
      </c>
      <c r="E909">
        <f>SUM(Table117[[#This Row],[2025]:[2014]])</f>
        <v>1</v>
      </c>
      <c r="F909" s="6"/>
      <c r="G909" s="6"/>
      <c r="H909" s="6"/>
      <c r="I909" s="6"/>
      <c r="J909" s="6"/>
      <c r="K909" s="6"/>
      <c r="L909" s="6"/>
      <c r="M909" s="6"/>
      <c r="N909" s="6"/>
      <c r="O909" s="6">
        <v>1</v>
      </c>
      <c r="P909" s="6"/>
      <c r="Q909" s="6"/>
    </row>
    <row r="910" spans="1:17" hidden="1" x14ac:dyDescent="0.35">
      <c r="A910" t="s">
        <v>751</v>
      </c>
      <c r="B910" t="s">
        <v>276</v>
      </c>
      <c r="C910" t="s">
        <v>945</v>
      </c>
      <c r="D910" t="s">
        <v>946</v>
      </c>
      <c r="E910">
        <f>SUM(Table117[[#This Row],[2025]:[2014]])</f>
        <v>4</v>
      </c>
      <c r="F910" s="6"/>
      <c r="G910" s="6"/>
      <c r="H910" s="6">
        <v>1</v>
      </c>
      <c r="I910" s="6"/>
      <c r="J910" s="6"/>
      <c r="K910" s="6"/>
      <c r="L910" s="6">
        <v>3</v>
      </c>
      <c r="M910" s="6"/>
      <c r="N910" s="6"/>
      <c r="O910" s="6"/>
      <c r="P910" s="6"/>
      <c r="Q910" s="6"/>
    </row>
    <row r="911" spans="1:17" hidden="1" x14ac:dyDescent="0.35">
      <c r="A911" t="s">
        <v>751</v>
      </c>
      <c r="B911" t="s">
        <v>276</v>
      </c>
      <c r="C911" t="s">
        <v>947</v>
      </c>
      <c r="D911" t="s">
        <v>948</v>
      </c>
      <c r="E911">
        <f>SUM(Table117[[#This Row],[2025]:[2014]])</f>
        <v>1</v>
      </c>
      <c r="F911" s="6"/>
      <c r="G911" s="6">
        <v>1</v>
      </c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hidden="1" x14ac:dyDescent="0.35">
      <c r="A912" t="s">
        <v>751</v>
      </c>
      <c r="B912" t="s">
        <v>276</v>
      </c>
      <c r="C912" t="s">
        <v>559</v>
      </c>
      <c r="D912" t="s">
        <v>560</v>
      </c>
      <c r="E912">
        <f>SUM(Table117[[#This Row],[2025]:[2014]])</f>
        <v>3</v>
      </c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>
        <v>1</v>
      </c>
      <c r="Q912" s="6">
        <v>2</v>
      </c>
    </row>
    <row r="913" spans="1:17" hidden="1" x14ac:dyDescent="0.35">
      <c r="A913" t="s">
        <v>751</v>
      </c>
      <c r="B913" t="s">
        <v>276</v>
      </c>
      <c r="C913" t="s">
        <v>949</v>
      </c>
      <c r="D913" t="s">
        <v>950</v>
      </c>
      <c r="E913">
        <f>SUM(Table117[[#This Row],[2025]:[2014]])</f>
        <v>2</v>
      </c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>
        <v>2</v>
      </c>
    </row>
    <row r="914" spans="1:17" hidden="1" x14ac:dyDescent="0.35">
      <c r="A914" t="s">
        <v>751</v>
      </c>
      <c r="B914" t="s">
        <v>281</v>
      </c>
      <c r="C914" t="s">
        <v>951</v>
      </c>
      <c r="D914" t="s">
        <v>952</v>
      </c>
      <c r="E914">
        <f>SUM(Table117[[#This Row],[2025]:[2014]])</f>
        <v>0</v>
      </c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>
        <v>0</v>
      </c>
      <c r="Q914" s="6"/>
    </row>
    <row r="915" spans="1:17" hidden="1" x14ac:dyDescent="0.35">
      <c r="A915" t="s">
        <v>751</v>
      </c>
      <c r="B915" t="s">
        <v>281</v>
      </c>
      <c r="C915" t="s">
        <v>282</v>
      </c>
      <c r="D915" t="s">
        <v>283</v>
      </c>
      <c r="E915">
        <f>SUM(Table117[[#This Row],[2025]:[2014]])</f>
        <v>15</v>
      </c>
      <c r="F915" s="6">
        <v>2</v>
      </c>
      <c r="G915" s="6">
        <v>7</v>
      </c>
      <c r="H915" s="6">
        <v>4</v>
      </c>
      <c r="I915" s="6"/>
      <c r="J915" s="6">
        <v>2</v>
      </c>
      <c r="K915" s="6"/>
      <c r="L915" s="6"/>
      <c r="M915" s="6"/>
      <c r="N915" s="6"/>
      <c r="O915" s="6"/>
      <c r="P915" s="6"/>
      <c r="Q915" s="6"/>
    </row>
    <row r="916" spans="1:17" hidden="1" x14ac:dyDescent="0.35">
      <c r="A916" t="s">
        <v>751</v>
      </c>
      <c r="B916" t="s">
        <v>281</v>
      </c>
      <c r="C916" t="s">
        <v>284</v>
      </c>
      <c r="D916" t="s">
        <v>285</v>
      </c>
      <c r="E916">
        <f>SUM(Table117[[#This Row],[2025]:[2014]])</f>
        <v>4</v>
      </c>
      <c r="F916" s="6"/>
      <c r="G916" s="6">
        <v>4</v>
      </c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hidden="1" x14ac:dyDescent="0.35">
      <c r="A917" t="s">
        <v>751</v>
      </c>
      <c r="B917" t="s">
        <v>281</v>
      </c>
      <c r="C917" t="s">
        <v>288</v>
      </c>
      <c r="D917" t="s">
        <v>289</v>
      </c>
      <c r="E917">
        <f>SUM(Table117[[#This Row],[2025]:[2014]])</f>
        <v>10</v>
      </c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>
        <v>4</v>
      </c>
      <c r="Q917" s="6">
        <v>6</v>
      </c>
    </row>
    <row r="918" spans="1:17" hidden="1" x14ac:dyDescent="0.35">
      <c r="A918" t="s">
        <v>751</v>
      </c>
      <c r="B918" t="s">
        <v>281</v>
      </c>
      <c r="C918" t="s">
        <v>290</v>
      </c>
      <c r="D918" t="s">
        <v>291</v>
      </c>
      <c r="E918">
        <f>SUM(Table117[[#This Row],[2025]:[2014]])</f>
        <v>13</v>
      </c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>
        <v>2</v>
      </c>
      <c r="Q918" s="6">
        <v>11</v>
      </c>
    </row>
    <row r="919" spans="1:17" hidden="1" x14ac:dyDescent="0.35">
      <c r="A919" t="s">
        <v>751</v>
      </c>
      <c r="B919" t="s">
        <v>281</v>
      </c>
      <c r="C919" t="s">
        <v>563</v>
      </c>
      <c r="D919" t="s">
        <v>564</v>
      </c>
      <c r="E919">
        <f>SUM(Table117[[#This Row],[2025]:[2014]])</f>
        <v>1</v>
      </c>
      <c r="F919" s="6"/>
      <c r="G919" s="6"/>
      <c r="H919" s="6"/>
      <c r="I919" s="6"/>
      <c r="J919" s="6"/>
      <c r="K919" s="6"/>
      <c r="L919" s="6"/>
      <c r="M919" s="6"/>
      <c r="N919" s="6">
        <v>1</v>
      </c>
      <c r="O919" s="6"/>
      <c r="P919" s="6"/>
      <c r="Q919" s="6"/>
    </row>
    <row r="920" spans="1:17" hidden="1" x14ac:dyDescent="0.35">
      <c r="A920" t="s">
        <v>751</v>
      </c>
      <c r="B920" t="s">
        <v>292</v>
      </c>
      <c r="C920" t="s">
        <v>953</v>
      </c>
      <c r="D920" t="s">
        <v>954</v>
      </c>
      <c r="E920">
        <f>SUM(Table117[[#This Row],[2025]:[2014]])</f>
        <v>0</v>
      </c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>
        <v>0</v>
      </c>
    </row>
    <row r="921" spans="1:17" hidden="1" x14ac:dyDescent="0.35">
      <c r="A921" t="s">
        <v>751</v>
      </c>
      <c r="B921" t="s">
        <v>292</v>
      </c>
      <c r="C921" t="s">
        <v>955</v>
      </c>
      <c r="D921" t="s">
        <v>956</v>
      </c>
      <c r="E921">
        <f>SUM(Table117[[#This Row],[2025]:[2014]])</f>
        <v>0</v>
      </c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>
        <v>0</v>
      </c>
    </row>
    <row r="922" spans="1:17" hidden="1" x14ac:dyDescent="0.35">
      <c r="A922" t="s">
        <v>751</v>
      </c>
      <c r="B922" t="s">
        <v>292</v>
      </c>
      <c r="C922" t="s">
        <v>957</v>
      </c>
      <c r="D922" t="s">
        <v>958</v>
      </c>
      <c r="E922">
        <f>SUM(Table117[[#This Row],[2025]:[2014]])</f>
        <v>1</v>
      </c>
      <c r="F922" s="6"/>
      <c r="G922" s="6"/>
      <c r="H922" s="6"/>
      <c r="I922" s="6"/>
      <c r="J922" s="6"/>
      <c r="K922" s="6"/>
      <c r="L922" s="6"/>
      <c r="M922" s="6"/>
      <c r="N922" s="6">
        <v>1</v>
      </c>
      <c r="O922" s="6"/>
      <c r="P922" s="6"/>
      <c r="Q922" s="6"/>
    </row>
    <row r="923" spans="1:17" hidden="1" x14ac:dyDescent="0.35">
      <c r="A923" t="s">
        <v>751</v>
      </c>
      <c r="B923" t="s">
        <v>292</v>
      </c>
      <c r="C923" t="s">
        <v>959</v>
      </c>
      <c r="D923" t="s">
        <v>960</v>
      </c>
      <c r="E923">
        <f>SUM(Table117[[#This Row],[2025]:[2014]])</f>
        <v>-1</v>
      </c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>
        <v>-1</v>
      </c>
    </row>
    <row r="924" spans="1:17" hidden="1" x14ac:dyDescent="0.35">
      <c r="A924" t="s">
        <v>751</v>
      </c>
      <c r="B924" t="s">
        <v>292</v>
      </c>
      <c r="C924" t="s">
        <v>297</v>
      </c>
      <c r="D924" t="s">
        <v>298</v>
      </c>
      <c r="E924">
        <f>SUM(Table117[[#This Row],[2025]:[2014]])</f>
        <v>8</v>
      </c>
      <c r="F924" s="6">
        <v>1</v>
      </c>
      <c r="G924" s="6">
        <v>4</v>
      </c>
      <c r="H924" s="6"/>
      <c r="I924" s="6">
        <v>2</v>
      </c>
      <c r="J924" s="6">
        <v>-1</v>
      </c>
      <c r="K924" s="6">
        <v>1</v>
      </c>
      <c r="L924" s="6"/>
      <c r="M924" s="6">
        <v>0</v>
      </c>
      <c r="N924" s="6">
        <v>1</v>
      </c>
      <c r="O924" s="6"/>
      <c r="P924" s="6"/>
      <c r="Q924" s="6"/>
    </row>
    <row r="925" spans="1:17" hidden="1" x14ac:dyDescent="0.35">
      <c r="A925" t="s">
        <v>751</v>
      </c>
      <c r="B925" t="s">
        <v>292</v>
      </c>
      <c r="C925" t="s">
        <v>660</v>
      </c>
      <c r="D925" t="s">
        <v>661</v>
      </c>
      <c r="E925">
        <f>SUM(Table117[[#This Row],[2025]:[2014]])</f>
        <v>1</v>
      </c>
      <c r="F925" s="6"/>
      <c r="G925" s="6"/>
      <c r="H925" s="6"/>
      <c r="I925" s="6"/>
      <c r="J925" s="6"/>
      <c r="K925" s="6"/>
      <c r="L925" s="6"/>
      <c r="M925" s="6"/>
      <c r="N925" s="6">
        <v>1</v>
      </c>
      <c r="O925" s="6"/>
      <c r="P925" s="6"/>
      <c r="Q925" s="6"/>
    </row>
    <row r="926" spans="1:17" hidden="1" x14ac:dyDescent="0.35">
      <c r="A926" t="s">
        <v>751</v>
      </c>
      <c r="B926" t="s">
        <v>299</v>
      </c>
      <c r="C926" t="s">
        <v>961</v>
      </c>
      <c r="D926" t="s">
        <v>962</v>
      </c>
      <c r="E926">
        <f>SUM(Table117[[#This Row],[2025]:[2014]])</f>
        <v>2</v>
      </c>
      <c r="F926" s="6"/>
      <c r="G926" s="6"/>
      <c r="H926" s="6"/>
      <c r="I926" s="6"/>
      <c r="J926" s="6"/>
      <c r="K926" s="6"/>
      <c r="L926" s="6"/>
      <c r="M926" s="6">
        <v>2</v>
      </c>
      <c r="N926" s="6"/>
      <c r="O926" s="6"/>
      <c r="P926" s="6"/>
      <c r="Q926" s="6"/>
    </row>
    <row r="927" spans="1:17" hidden="1" x14ac:dyDescent="0.35">
      <c r="A927" t="s">
        <v>751</v>
      </c>
      <c r="B927" t="s">
        <v>299</v>
      </c>
      <c r="C927" t="s">
        <v>963</v>
      </c>
      <c r="D927" t="s">
        <v>964</v>
      </c>
      <c r="E927">
        <f>SUM(Table117[[#This Row],[2025]:[2014]])</f>
        <v>0</v>
      </c>
      <c r="F927" s="6"/>
      <c r="G927" s="6"/>
      <c r="H927" s="6"/>
      <c r="I927" s="6"/>
      <c r="J927" s="6"/>
      <c r="K927" s="6"/>
      <c r="L927" s="6">
        <v>0</v>
      </c>
      <c r="M927" s="6"/>
      <c r="N927" s="6"/>
      <c r="O927" s="6"/>
      <c r="P927" s="6"/>
      <c r="Q927" s="6"/>
    </row>
    <row r="928" spans="1:17" hidden="1" x14ac:dyDescent="0.35">
      <c r="A928" t="s">
        <v>751</v>
      </c>
      <c r="B928" t="s">
        <v>299</v>
      </c>
      <c r="C928" t="s">
        <v>965</v>
      </c>
      <c r="D928" t="s">
        <v>966</v>
      </c>
      <c r="E928">
        <f>SUM(Table117[[#This Row],[2025]:[2014]])</f>
        <v>2</v>
      </c>
      <c r="F928" s="6"/>
      <c r="G928" s="6"/>
      <c r="H928" s="6"/>
      <c r="I928" s="6"/>
      <c r="J928" s="6"/>
      <c r="K928" s="6"/>
      <c r="L928" s="6">
        <v>1</v>
      </c>
      <c r="M928" s="6"/>
      <c r="N928" s="6"/>
      <c r="O928" s="6"/>
      <c r="P928" s="6"/>
      <c r="Q928" s="6">
        <v>1</v>
      </c>
    </row>
    <row r="929" spans="1:17" hidden="1" x14ac:dyDescent="0.35">
      <c r="A929" t="s">
        <v>751</v>
      </c>
      <c r="B929" t="s">
        <v>299</v>
      </c>
      <c r="C929" t="s">
        <v>967</v>
      </c>
      <c r="D929" t="s">
        <v>968</v>
      </c>
      <c r="E929">
        <f>SUM(Table117[[#This Row],[2025]:[2014]])</f>
        <v>2</v>
      </c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>
        <v>1</v>
      </c>
      <c r="Q929" s="6">
        <v>1</v>
      </c>
    </row>
    <row r="930" spans="1:17" hidden="1" x14ac:dyDescent="0.35">
      <c r="A930" t="s">
        <v>751</v>
      </c>
      <c r="B930" t="s">
        <v>299</v>
      </c>
      <c r="C930" t="s">
        <v>450</v>
      </c>
      <c r="D930" t="s">
        <v>451</v>
      </c>
      <c r="E930">
        <f>SUM(Table117[[#This Row],[2025]:[2014]])</f>
        <v>6</v>
      </c>
      <c r="F930" s="6"/>
      <c r="G930" s="6">
        <v>1</v>
      </c>
      <c r="H930" s="6">
        <v>3</v>
      </c>
      <c r="I930" s="6"/>
      <c r="J930" s="6"/>
      <c r="K930" s="6"/>
      <c r="L930" s="6"/>
      <c r="M930" s="6"/>
      <c r="N930" s="6"/>
      <c r="O930" s="6">
        <v>1</v>
      </c>
      <c r="P930" s="6">
        <v>1</v>
      </c>
      <c r="Q930" s="6"/>
    </row>
    <row r="931" spans="1:17" hidden="1" x14ac:dyDescent="0.35">
      <c r="A931" t="s">
        <v>751</v>
      </c>
      <c r="B931" t="s">
        <v>313</v>
      </c>
      <c r="C931" t="s">
        <v>969</v>
      </c>
      <c r="D931" t="s">
        <v>970</v>
      </c>
      <c r="E931">
        <f>SUM(Table117[[#This Row],[2025]:[2014]])</f>
        <v>62</v>
      </c>
      <c r="F931" s="6"/>
      <c r="G931" s="6"/>
      <c r="H931" s="6"/>
      <c r="I931" s="6"/>
      <c r="J931" s="6"/>
      <c r="K931" s="6">
        <v>-14</v>
      </c>
      <c r="L931" s="6">
        <v>14</v>
      </c>
      <c r="M931" s="6">
        <v>-7</v>
      </c>
      <c r="N931" s="6">
        <v>10</v>
      </c>
      <c r="O931" s="6">
        <v>12</v>
      </c>
      <c r="P931" s="6">
        <v>25</v>
      </c>
      <c r="Q931" s="6">
        <v>22</v>
      </c>
    </row>
    <row r="932" spans="1:17" hidden="1" x14ac:dyDescent="0.35">
      <c r="A932" t="s">
        <v>751</v>
      </c>
      <c r="B932" t="s">
        <v>313</v>
      </c>
      <c r="C932" t="s">
        <v>971</v>
      </c>
      <c r="D932" t="s">
        <v>972</v>
      </c>
      <c r="E932">
        <f>SUM(Table117[[#This Row],[2025]:[2014]])</f>
        <v>0</v>
      </c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>
        <v>0</v>
      </c>
    </row>
    <row r="933" spans="1:17" hidden="1" x14ac:dyDescent="0.35">
      <c r="A933" t="s">
        <v>751</v>
      </c>
      <c r="B933" t="s">
        <v>313</v>
      </c>
      <c r="C933" t="s">
        <v>973</v>
      </c>
      <c r="D933" t="s">
        <v>974</v>
      </c>
      <c r="E933">
        <f>SUM(Table117[[#This Row],[2025]:[2014]])</f>
        <v>1</v>
      </c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>
        <v>1</v>
      </c>
      <c r="Q933" s="6"/>
    </row>
    <row r="934" spans="1:17" hidden="1" x14ac:dyDescent="0.35">
      <c r="A934" t="s">
        <v>751</v>
      </c>
      <c r="B934" t="s">
        <v>313</v>
      </c>
      <c r="C934" t="s">
        <v>975</v>
      </c>
      <c r="D934" t="s">
        <v>976</v>
      </c>
      <c r="E934">
        <f>SUM(Table117[[#This Row],[2025]:[2014]])</f>
        <v>0</v>
      </c>
      <c r="F934" s="6"/>
      <c r="G934" s="6"/>
      <c r="H934" s="6"/>
      <c r="I934" s="6"/>
      <c r="J934" s="6"/>
      <c r="K934" s="6"/>
      <c r="L934" s="6">
        <v>0</v>
      </c>
      <c r="M934" s="6"/>
      <c r="N934" s="6"/>
      <c r="O934" s="6"/>
      <c r="P934" s="6"/>
      <c r="Q934" s="6"/>
    </row>
    <row r="935" spans="1:17" hidden="1" x14ac:dyDescent="0.35">
      <c r="A935" t="s">
        <v>751</v>
      </c>
      <c r="B935" t="s">
        <v>313</v>
      </c>
      <c r="C935" t="s">
        <v>977</v>
      </c>
      <c r="D935" t="s">
        <v>978</v>
      </c>
      <c r="E935">
        <f>SUM(Table117[[#This Row],[2025]:[2014]])</f>
        <v>0</v>
      </c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>
        <v>0</v>
      </c>
      <c r="Q935" s="6"/>
    </row>
    <row r="936" spans="1:17" hidden="1" x14ac:dyDescent="0.35">
      <c r="A936" t="s">
        <v>751</v>
      </c>
      <c r="B936" t="s">
        <v>313</v>
      </c>
      <c r="C936" t="s">
        <v>979</v>
      </c>
      <c r="D936" t="s">
        <v>980</v>
      </c>
      <c r="E936">
        <f>SUM(Table117[[#This Row],[2025]:[2014]])</f>
        <v>0</v>
      </c>
      <c r="F936" s="6"/>
      <c r="G936" s="6"/>
      <c r="H936" s="6"/>
      <c r="I936" s="6"/>
      <c r="J936" s="6"/>
      <c r="K936" s="6"/>
      <c r="L936" s="6">
        <v>0</v>
      </c>
      <c r="M936" s="6"/>
      <c r="N936" s="6"/>
      <c r="O936" s="6"/>
      <c r="P936" s="6"/>
      <c r="Q936" s="6"/>
    </row>
    <row r="937" spans="1:17" hidden="1" x14ac:dyDescent="0.35">
      <c r="A937" t="s">
        <v>751</v>
      </c>
      <c r="B937" t="s">
        <v>313</v>
      </c>
      <c r="C937" t="s">
        <v>314</v>
      </c>
      <c r="D937" t="s">
        <v>315</v>
      </c>
      <c r="E937">
        <f>SUM(Table117[[#This Row],[2025]:[2014]])</f>
        <v>108</v>
      </c>
      <c r="F937" s="6"/>
      <c r="G937" s="6">
        <v>6</v>
      </c>
      <c r="H937" s="6">
        <v>11</v>
      </c>
      <c r="I937" s="6"/>
      <c r="J937" s="6"/>
      <c r="K937" s="6">
        <v>5</v>
      </c>
      <c r="L937" s="6">
        <v>84</v>
      </c>
      <c r="M937" s="6"/>
      <c r="N937" s="6"/>
      <c r="O937" s="6"/>
      <c r="P937" s="6"/>
      <c r="Q937" s="6">
        <v>2</v>
      </c>
    </row>
    <row r="938" spans="1:17" hidden="1" x14ac:dyDescent="0.35">
      <c r="A938" t="s">
        <v>751</v>
      </c>
      <c r="B938" t="s">
        <v>313</v>
      </c>
      <c r="C938" t="s">
        <v>565</v>
      </c>
      <c r="D938" t="s">
        <v>566</v>
      </c>
      <c r="E938">
        <f>SUM(Table117[[#This Row],[2025]:[2014]])</f>
        <v>10</v>
      </c>
      <c r="F938" s="6"/>
      <c r="G938" s="6"/>
      <c r="H938" s="6"/>
      <c r="I938" s="6"/>
      <c r="J938" s="6"/>
      <c r="K938" s="6"/>
      <c r="L938" s="6">
        <v>10</v>
      </c>
      <c r="M938" s="6"/>
      <c r="N938" s="6"/>
      <c r="O938" s="6"/>
      <c r="P938" s="6"/>
      <c r="Q938" s="6"/>
    </row>
    <row r="939" spans="1:17" hidden="1" x14ac:dyDescent="0.35">
      <c r="A939" t="s">
        <v>751</v>
      </c>
      <c r="B939" t="s">
        <v>313</v>
      </c>
      <c r="C939" t="s">
        <v>981</v>
      </c>
      <c r="D939" t="s">
        <v>982</v>
      </c>
      <c r="E939">
        <f>SUM(Table117[[#This Row],[2025]:[2014]])</f>
        <v>3</v>
      </c>
      <c r="F939" s="6"/>
      <c r="G939" s="6"/>
      <c r="H939" s="6"/>
      <c r="I939" s="6"/>
      <c r="J939" s="6"/>
      <c r="K939" s="6"/>
      <c r="L939" s="6">
        <v>3</v>
      </c>
      <c r="M939" s="6"/>
      <c r="N939" s="6"/>
      <c r="O939" s="6"/>
      <c r="P939" s="6"/>
      <c r="Q939" s="6"/>
    </row>
    <row r="940" spans="1:17" hidden="1" x14ac:dyDescent="0.35">
      <c r="A940" t="s">
        <v>751</v>
      </c>
      <c r="B940" t="s">
        <v>313</v>
      </c>
      <c r="C940" t="s">
        <v>324</v>
      </c>
      <c r="D940" t="s">
        <v>325</v>
      </c>
      <c r="E940">
        <f>SUM(Table117[[#This Row],[2025]:[2014]])</f>
        <v>6</v>
      </c>
      <c r="F940" s="6">
        <v>1</v>
      </c>
      <c r="G940" s="6">
        <v>1</v>
      </c>
      <c r="H940" s="6">
        <v>2</v>
      </c>
      <c r="I940" s="6"/>
      <c r="J940" s="6">
        <v>1</v>
      </c>
      <c r="K940" s="6">
        <v>1</v>
      </c>
      <c r="L940" s="6"/>
      <c r="M940" s="6"/>
      <c r="N940" s="6"/>
      <c r="O940" s="6"/>
      <c r="P940" s="6"/>
      <c r="Q940" s="6"/>
    </row>
    <row r="941" spans="1:17" hidden="1" x14ac:dyDescent="0.35">
      <c r="A941" t="s">
        <v>751</v>
      </c>
      <c r="B941" t="s">
        <v>313</v>
      </c>
      <c r="C941" t="s">
        <v>326</v>
      </c>
      <c r="D941" t="s">
        <v>327</v>
      </c>
      <c r="E941">
        <f>SUM(Table117[[#This Row],[2025]:[2014]])</f>
        <v>61</v>
      </c>
      <c r="F941" s="6">
        <v>2</v>
      </c>
      <c r="G941" s="6">
        <v>8</v>
      </c>
      <c r="H941" s="6">
        <v>4</v>
      </c>
      <c r="I941" s="6">
        <v>2</v>
      </c>
      <c r="J941" s="6">
        <v>4</v>
      </c>
      <c r="K941" s="6">
        <v>5</v>
      </c>
      <c r="L941" s="6">
        <v>3</v>
      </c>
      <c r="M941" s="6">
        <v>6</v>
      </c>
      <c r="N941" s="6">
        <v>3</v>
      </c>
      <c r="O941" s="6">
        <v>2</v>
      </c>
      <c r="P941" s="6">
        <v>13</v>
      </c>
      <c r="Q941" s="6">
        <v>9</v>
      </c>
    </row>
    <row r="942" spans="1:17" hidden="1" x14ac:dyDescent="0.35">
      <c r="A942" t="s">
        <v>751</v>
      </c>
      <c r="B942" t="s">
        <v>313</v>
      </c>
      <c r="C942" t="s">
        <v>328</v>
      </c>
      <c r="D942" t="s">
        <v>329</v>
      </c>
      <c r="E942">
        <f>SUM(Table117[[#This Row],[2025]:[2014]])</f>
        <v>14</v>
      </c>
      <c r="F942" s="6"/>
      <c r="G942" s="6">
        <v>11</v>
      </c>
      <c r="H942" s="6">
        <v>3</v>
      </c>
      <c r="I942" s="6"/>
      <c r="J942" s="6"/>
      <c r="K942" s="6"/>
      <c r="L942" s="6"/>
      <c r="M942" s="6"/>
      <c r="N942" s="6"/>
      <c r="O942" s="6"/>
      <c r="P942" s="6"/>
      <c r="Q942" s="6"/>
    </row>
    <row r="943" spans="1:17" hidden="1" x14ac:dyDescent="0.35">
      <c r="A943" t="s">
        <v>751</v>
      </c>
      <c r="B943" t="s">
        <v>330</v>
      </c>
      <c r="C943" t="s">
        <v>106</v>
      </c>
      <c r="D943" t="s">
        <v>331</v>
      </c>
      <c r="E943">
        <f>SUM(Table117[[#This Row],[2025]:[2014]])</f>
        <v>314</v>
      </c>
      <c r="F943" s="6">
        <v>29</v>
      </c>
      <c r="G943" s="6">
        <v>18</v>
      </c>
      <c r="H943" s="6">
        <v>41</v>
      </c>
      <c r="I943" s="6">
        <v>28</v>
      </c>
      <c r="J943" s="6">
        <v>55</v>
      </c>
      <c r="K943" s="6">
        <v>12</v>
      </c>
      <c r="L943" s="6">
        <v>10</v>
      </c>
      <c r="M943" s="6">
        <v>4</v>
      </c>
      <c r="N943" s="6">
        <v>19</v>
      </c>
      <c r="O943" s="6">
        <v>0</v>
      </c>
      <c r="P943" s="6">
        <v>36</v>
      </c>
      <c r="Q943" s="6">
        <v>62</v>
      </c>
    </row>
    <row r="944" spans="1:17" hidden="1" x14ac:dyDescent="0.35">
      <c r="A944" t="s">
        <v>751</v>
      </c>
      <c r="B944" t="s">
        <v>330</v>
      </c>
      <c r="C944" t="s">
        <v>106</v>
      </c>
      <c r="D944" t="s">
        <v>332</v>
      </c>
      <c r="E944">
        <f>SUM(Table117[[#This Row],[2025]:[2014]])</f>
        <v>49</v>
      </c>
      <c r="F944" s="6"/>
      <c r="G944" s="6">
        <v>1</v>
      </c>
      <c r="H944" s="6"/>
      <c r="I944" s="6">
        <v>15</v>
      </c>
      <c r="J944" s="6">
        <v>33</v>
      </c>
      <c r="K944" s="6">
        <v>-3</v>
      </c>
      <c r="L944" s="6">
        <v>3</v>
      </c>
      <c r="M944" s="6"/>
      <c r="N944" s="6"/>
      <c r="O944" s="6"/>
      <c r="P944" s="6"/>
      <c r="Q944" s="6"/>
    </row>
    <row r="945" spans="1:17" hidden="1" x14ac:dyDescent="0.35">
      <c r="A945" t="s">
        <v>751</v>
      </c>
      <c r="B945" t="s">
        <v>330</v>
      </c>
      <c r="C945" t="s">
        <v>106</v>
      </c>
      <c r="D945" t="s">
        <v>644</v>
      </c>
      <c r="E945">
        <f>SUM(Table117[[#This Row],[2025]:[2014]])</f>
        <v>2</v>
      </c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>
        <v>1</v>
      </c>
      <c r="Q945" s="6">
        <v>1</v>
      </c>
    </row>
    <row r="946" spans="1:17" hidden="1" x14ac:dyDescent="0.35">
      <c r="A946" t="s">
        <v>751</v>
      </c>
      <c r="B946" t="s">
        <v>330</v>
      </c>
      <c r="C946" t="s">
        <v>334</v>
      </c>
      <c r="D946" t="s">
        <v>335</v>
      </c>
      <c r="E946">
        <f>SUM(Table117[[#This Row],[2025]:[2014]])</f>
        <v>52</v>
      </c>
      <c r="F946" s="6"/>
      <c r="G946" s="6">
        <v>1</v>
      </c>
      <c r="H946" s="6">
        <v>19</v>
      </c>
      <c r="I946" s="6">
        <v>3</v>
      </c>
      <c r="J946" s="6">
        <v>4</v>
      </c>
      <c r="K946" s="6">
        <v>6</v>
      </c>
      <c r="L946" s="6"/>
      <c r="M946" s="6">
        <v>3</v>
      </c>
      <c r="N946" s="6">
        <v>4</v>
      </c>
      <c r="O946" s="6"/>
      <c r="P946" s="6">
        <v>12</v>
      </c>
      <c r="Q946" s="6"/>
    </row>
    <row r="947" spans="1:17" hidden="1" x14ac:dyDescent="0.35">
      <c r="A947" t="s">
        <v>751</v>
      </c>
      <c r="B947" t="s">
        <v>330</v>
      </c>
      <c r="C947" t="s">
        <v>338</v>
      </c>
      <c r="D947" t="s">
        <v>339</v>
      </c>
      <c r="E947">
        <f>SUM(Table117[[#This Row],[2025]:[2014]])</f>
        <v>1</v>
      </c>
      <c r="F947" s="6"/>
      <c r="G947" s="6"/>
      <c r="H947" s="6"/>
      <c r="I947" s="6"/>
      <c r="J947" s="6"/>
      <c r="K947" s="6">
        <v>1</v>
      </c>
      <c r="L947" s="6"/>
      <c r="M947" s="6"/>
      <c r="N947" s="6"/>
      <c r="O947" s="6"/>
      <c r="P947" s="6"/>
      <c r="Q947" s="6"/>
    </row>
    <row r="948" spans="1:17" hidden="1" x14ac:dyDescent="0.35">
      <c r="A948" t="s">
        <v>751</v>
      </c>
      <c r="B948" t="s">
        <v>330</v>
      </c>
      <c r="C948" t="s">
        <v>645</v>
      </c>
      <c r="D948" t="s">
        <v>646</v>
      </c>
      <c r="E948">
        <f>SUM(Table117[[#This Row],[2025]:[2014]])</f>
        <v>1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>
        <v>1</v>
      </c>
    </row>
    <row r="949" spans="1:17" hidden="1" x14ac:dyDescent="0.35">
      <c r="A949" t="s">
        <v>751</v>
      </c>
      <c r="B949" t="s">
        <v>330</v>
      </c>
      <c r="C949" t="s">
        <v>983</v>
      </c>
      <c r="D949" t="s">
        <v>984</v>
      </c>
      <c r="E949">
        <f>SUM(Table117[[#This Row],[2025]:[2014]])</f>
        <v>0</v>
      </c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>
        <v>0</v>
      </c>
    </row>
    <row r="950" spans="1:17" hidden="1" x14ac:dyDescent="0.35">
      <c r="A950" t="s">
        <v>751</v>
      </c>
      <c r="B950" t="s">
        <v>330</v>
      </c>
      <c r="C950" t="s">
        <v>985</v>
      </c>
      <c r="D950" t="s">
        <v>986</v>
      </c>
      <c r="E950">
        <f>SUM(Table117[[#This Row],[2025]:[2014]])</f>
        <v>0</v>
      </c>
      <c r="F950" s="6"/>
      <c r="G950" s="6"/>
      <c r="H950" s="6"/>
      <c r="I950" s="6"/>
      <c r="J950" s="6"/>
      <c r="K950" s="6"/>
      <c r="L950" s="6">
        <v>0</v>
      </c>
      <c r="M950" s="6"/>
      <c r="N950" s="6"/>
      <c r="O950" s="6"/>
      <c r="P950" s="6"/>
      <c r="Q950" s="6"/>
    </row>
    <row r="951" spans="1:17" hidden="1" x14ac:dyDescent="0.35">
      <c r="A951" t="s">
        <v>751</v>
      </c>
      <c r="B951" t="s">
        <v>330</v>
      </c>
      <c r="C951" t="s">
        <v>987</v>
      </c>
      <c r="D951" t="s">
        <v>988</v>
      </c>
      <c r="E951">
        <f>SUM(Table117[[#This Row],[2025]:[2014]])</f>
        <v>2</v>
      </c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>
        <v>2</v>
      </c>
    </row>
    <row r="952" spans="1:17" hidden="1" x14ac:dyDescent="0.35">
      <c r="A952" t="s">
        <v>751</v>
      </c>
      <c r="B952" t="s">
        <v>330</v>
      </c>
      <c r="C952" t="s">
        <v>989</v>
      </c>
      <c r="D952" t="s">
        <v>990</v>
      </c>
      <c r="E952">
        <f>SUM(Table117[[#This Row],[2025]:[2014]])</f>
        <v>0</v>
      </c>
      <c r="F952" s="6"/>
      <c r="G952" s="6"/>
      <c r="H952" s="6"/>
      <c r="I952" s="6"/>
      <c r="J952" s="6"/>
      <c r="K952" s="6"/>
      <c r="L952" s="6"/>
      <c r="M952" s="6"/>
      <c r="N952" s="6"/>
      <c r="O952" s="6">
        <v>0</v>
      </c>
      <c r="P952" s="6"/>
      <c r="Q952" s="6"/>
    </row>
    <row r="953" spans="1:17" hidden="1" x14ac:dyDescent="0.35">
      <c r="A953" t="s">
        <v>751</v>
      </c>
      <c r="B953" t="s">
        <v>330</v>
      </c>
      <c r="C953" t="s">
        <v>991</v>
      </c>
      <c r="D953" t="s">
        <v>992</v>
      </c>
      <c r="E953">
        <f>SUM(Table117[[#This Row],[2025]:[2014]])</f>
        <v>0</v>
      </c>
      <c r="F953" s="6"/>
      <c r="G953" s="6"/>
      <c r="H953" s="6"/>
      <c r="I953" s="6"/>
      <c r="J953" s="6"/>
      <c r="K953" s="6"/>
      <c r="L953" s="6"/>
      <c r="M953" s="6"/>
      <c r="N953" s="6"/>
      <c r="O953" s="6">
        <v>0</v>
      </c>
      <c r="P953" s="6"/>
      <c r="Q953" s="6"/>
    </row>
    <row r="954" spans="1:17" hidden="1" x14ac:dyDescent="0.35">
      <c r="A954" t="s">
        <v>751</v>
      </c>
      <c r="B954" t="s">
        <v>330</v>
      </c>
      <c r="C954" t="s">
        <v>993</v>
      </c>
      <c r="D954" t="s">
        <v>994</v>
      </c>
      <c r="E954">
        <f>SUM(Table117[[#This Row],[2025]:[2014]])</f>
        <v>0</v>
      </c>
      <c r="F954" s="6"/>
      <c r="G954" s="6"/>
      <c r="H954" s="6">
        <v>0</v>
      </c>
      <c r="I954" s="6"/>
      <c r="J954" s="6"/>
      <c r="K954" s="6"/>
      <c r="L954" s="6"/>
      <c r="M954" s="6"/>
      <c r="N954" s="6"/>
      <c r="O954" s="6"/>
      <c r="P954" s="6"/>
      <c r="Q954" s="6"/>
    </row>
    <row r="955" spans="1:17" hidden="1" x14ac:dyDescent="0.35">
      <c r="A955" t="s">
        <v>751</v>
      </c>
      <c r="B955" t="s">
        <v>330</v>
      </c>
      <c r="C955" t="s">
        <v>995</v>
      </c>
      <c r="D955" t="s">
        <v>996</v>
      </c>
      <c r="E955">
        <f>SUM(Table117[[#This Row],[2025]:[2014]])</f>
        <v>0</v>
      </c>
      <c r="F955" s="6"/>
      <c r="G955" s="6"/>
      <c r="H955" s="6"/>
      <c r="I955" s="6"/>
      <c r="J955" s="6"/>
      <c r="K955" s="6"/>
      <c r="L955" s="6"/>
      <c r="M955" s="6"/>
      <c r="N955" s="6"/>
      <c r="O955" s="6">
        <v>0</v>
      </c>
      <c r="P955" s="6"/>
      <c r="Q955" s="6"/>
    </row>
    <row r="956" spans="1:17" hidden="1" x14ac:dyDescent="0.35">
      <c r="A956" t="s">
        <v>751</v>
      </c>
      <c r="B956" t="s">
        <v>330</v>
      </c>
      <c r="C956" t="s">
        <v>997</v>
      </c>
      <c r="D956" t="s">
        <v>998</v>
      </c>
      <c r="E956">
        <f>SUM(Table117[[#This Row],[2025]:[2014]])</f>
        <v>0</v>
      </c>
      <c r="F956" s="6"/>
      <c r="G956" s="6"/>
      <c r="H956" s="6"/>
      <c r="I956" s="6"/>
      <c r="J956" s="6"/>
      <c r="K956" s="6"/>
      <c r="L956" s="6"/>
      <c r="M956" s="6"/>
      <c r="N956" s="6"/>
      <c r="O956" s="6">
        <v>0</v>
      </c>
      <c r="P956" s="6"/>
      <c r="Q956" s="6"/>
    </row>
    <row r="957" spans="1:17" hidden="1" x14ac:dyDescent="0.35">
      <c r="A957" t="s">
        <v>751</v>
      </c>
      <c r="B957" t="s">
        <v>330</v>
      </c>
      <c r="C957" t="s">
        <v>348</v>
      </c>
      <c r="D957" t="s">
        <v>349</v>
      </c>
      <c r="E957">
        <f>SUM(Table117[[#This Row],[2025]:[2014]])</f>
        <v>78</v>
      </c>
      <c r="F957" s="6">
        <v>7</v>
      </c>
      <c r="G957" s="6">
        <v>14</v>
      </c>
      <c r="H957" s="6">
        <v>12</v>
      </c>
      <c r="I957" s="6">
        <v>6</v>
      </c>
      <c r="J957" s="6">
        <v>6</v>
      </c>
      <c r="K957" s="6">
        <v>3</v>
      </c>
      <c r="L957" s="6"/>
      <c r="M957" s="6"/>
      <c r="N957" s="6"/>
      <c r="O957" s="6">
        <v>-1</v>
      </c>
      <c r="P957" s="6">
        <v>11</v>
      </c>
      <c r="Q957" s="6">
        <v>20</v>
      </c>
    </row>
    <row r="958" spans="1:17" hidden="1" x14ac:dyDescent="0.35">
      <c r="A958" t="s">
        <v>751</v>
      </c>
      <c r="B958" t="s">
        <v>330</v>
      </c>
      <c r="C958" t="s">
        <v>457</v>
      </c>
      <c r="D958" t="s">
        <v>458</v>
      </c>
      <c r="E958">
        <f>SUM(Table117[[#This Row],[2025]:[2014]])</f>
        <v>2</v>
      </c>
      <c r="F958" s="6"/>
      <c r="G958" s="6"/>
      <c r="H958" s="6"/>
      <c r="I958" s="6"/>
      <c r="J958" s="6"/>
      <c r="K958" s="6">
        <v>2</v>
      </c>
      <c r="L958" s="6"/>
      <c r="M958" s="6"/>
      <c r="N958" s="6"/>
      <c r="O958" s="6"/>
      <c r="P958" s="6"/>
      <c r="Q958" s="6"/>
    </row>
    <row r="959" spans="1:17" hidden="1" x14ac:dyDescent="0.35">
      <c r="A959" t="s">
        <v>751</v>
      </c>
      <c r="B959" t="s">
        <v>330</v>
      </c>
      <c r="C959" t="s">
        <v>352</v>
      </c>
      <c r="D959" t="s">
        <v>353</v>
      </c>
      <c r="E959">
        <f>SUM(Table117[[#This Row],[2025]:[2014]])</f>
        <v>2</v>
      </c>
      <c r="F959" s="6"/>
      <c r="G959" s="6">
        <v>1</v>
      </c>
      <c r="H959" s="6"/>
      <c r="I959" s="6"/>
      <c r="J959" s="6"/>
      <c r="K959" s="6"/>
      <c r="L959" s="6"/>
      <c r="M959" s="6"/>
      <c r="N959" s="6"/>
      <c r="O959" s="6"/>
      <c r="P959" s="6"/>
      <c r="Q959" s="6">
        <v>1</v>
      </c>
    </row>
    <row r="960" spans="1:17" hidden="1" x14ac:dyDescent="0.35">
      <c r="A960" t="s">
        <v>751</v>
      </c>
      <c r="B960" t="s">
        <v>330</v>
      </c>
      <c r="C960" t="s">
        <v>999</v>
      </c>
      <c r="D960" t="s">
        <v>1000</v>
      </c>
      <c r="E960">
        <f>SUM(Table117[[#This Row],[2025]:[2014]])</f>
        <v>5</v>
      </c>
      <c r="F960" s="6"/>
      <c r="G960" s="6"/>
      <c r="H960" s="6"/>
      <c r="I960" s="6"/>
      <c r="J960" s="6">
        <v>3</v>
      </c>
      <c r="K960" s="6">
        <v>1</v>
      </c>
      <c r="L960" s="6"/>
      <c r="M960" s="6"/>
      <c r="N960" s="6"/>
      <c r="O960" s="6"/>
      <c r="P960" s="6">
        <v>1</v>
      </c>
      <c r="Q960" s="6"/>
    </row>
    <row r="961" spans="1:17" hidden="1" x14ac:dyDescent="0.35">
      <c r="A961" t="s">
        <v>751</v>
      </c>
      <c r="B961" t="s">
        <v>330</v>
      </c>
      <c r="C961" t="s">
        <v>1001</v>
      </c>
      <c r="D961" t="s">
        <v>1002</v>
      </c>
      <c r="E961">
        <f>SUM(Table117[[#This Row],[2025]:[2014]])</f>
        <v>2</v>
      </c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>
        <v>1</v>
      </c>
      <c r="Q961" s="6">
        <v>1</v>
      </c>
    </row>
    <row r="962" spans="1:17" hidden="1" x14ac:dyDescent="0.35">
      <c r="A962" t="s">
        <v>751</v>
      </c>
      <c r="B962" t="s">
        <v>330</v>
      </c>
      <c r="C962" t="s">
        <v>354</v>
      </c>
      <c r="D962" t="s">
        <v>355</v>
      </c>
      <c r="E962">
        <f>SUM(Table117[[#This Row],[2025]:[2014]])</f>
        <v>3</v>
      </c>
      <c r="F962" s="6"/>
      <c r="G962" s="6">
        <v>1</v>
      </c>
      <c r="H962" s="6">
        <v>2</v>
      </c>
      <c r="I962" s="6"/>
      <c r="J962" s="6"/>
      <c r="K962" s="6"/>
      <c r="L962" s="6"/>
      <c r="M962" s="6"/>
      <c r="N962" s="6"/>
      <c r="O962" s="6"/>
      <c r="P962" s="6"/>
      <c r="Q962" s="6"/>
    </row>
    <row r="963" spans="1:17" hidden="1" x14ac:dyDescent="0.35">
      <c r="A963" t="s">
        <v>751</v>
      </c>
      <c r="B963" t="s">
        <v>330</v>
      </c>
      <c r="C963" t="s">
        <v>356</v>
      </c>
      <c r="D963" t="s">
        <v>357</v>
      </c>
      <c r="E963">
        <f>SUM(Table117[[#This Row],[2025]:[2014]])</f>
        <v>6</v>
      </c>
      <c r="F963" s="6"/>
      <c r="G963" s="6">
        <v>6</v>
      </c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hidden="1" x14ac:dyDescent="0.35">
      <c r="A964" t="s">
        <v>751</v>
      </c>
      <c r="B964" t="s">
        <v>330</v>
      </c>
      <c r="C964" t="s">
        <v>1003</v>
      </c>
      <c r="D964" t="s">
        <v>1004</v>
      </c>
      <c r="E964">
        <f>SUM(Table117[[#This Row],[2025]:[2014]])</f>
        <v>3</v>
      </c>
      <c r="F964" s="6">
        <v>3</v>
      </c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hidden="1" x14ac:dyDescent="0.35">
      <c r="A965" t="s">
        <v>751</v>
      </c>
      <c r="B965" t="s">
        <v>330</v>
      </c>
      <c r="C965" t="s">
        <v>360</v>
      </c>
      <c r="D965" t="s">
        <v>361</v>
      </c>
      <c r="E965">
        <f>SUM(Table117[[#This Row],[2025]:[2014]])</f>
        <v>28</v>
      </c>
      <c r="F965" s="6">
        <v>2</v>
      </c>
      <c r="G965" s="6">
        <v>4</v>
      </c>
      <c r="H965" s="6">
        <v>13</v>
      </c>
      <c r="I965" s="6"/>
      <c r="J965" s="6">
        <v>3</v>
      </c>
      <c r="K965" s="6">
        <v>2</v>
      </c>
      <c r="L965" s="6"/>
      <c r="M965" s="6">
        <v>2</v>
      </c>
      <c r="N965" s="6"/>
      <c r="O965" s="6"/>
      <c r="P965" s="6">
        <v>2</v>
      </c>
      <c r="Q965" s="6"/>
    </row>
    <row r="966" spans="1:17" hidden="1" x14ac:dyDescent="0.35">
      <c r="A966" t="s">
        <v>751</v>
      </c>
      <c r="B966" t="s">
        <v>330</v>
      </c>
      <c r="C966" t="s">
        <v>364</v>
      </c>
      <c r="D966" t="s">
        <v>365</v>
      </c>
      <c r="E966">
        <f>SUM(Table117[[#This Row],[2025]:[2014]])</f>
        <v>9</v>
      </c>
      <c r="F966" s="6"/>
      <c r="G966" s="6">
        <v>7</v>
      </c>
      <c r="H966" s="6">
        <v>2</v>
      </c>
      <c r="I966" s="6"/>
      <c r="J966" s="6"/>
      <c r="K966" s="6"/>
      <c r="L966" s="6"/>
      <c r="M966" s="6"/>
      <c r="N966" s="6"/>
      <c r="O966" s="6"/>
      <c r="P966" s="6"/>
      <c r="Q966" s="6"/>
    </row>
    <row r="967" spans="1:17" hidden="1" x14ac:dyDescent="0.35">
      <c r="A967" t="s">
        <v>751</v>
      </c>
      <c r="B967" t="s">
        <v>330</v>
      </c>
      <c r="C967" t="s">
        <v>1005</v>
      </c>
      <c r="D967" t="s">
        <v>1006</v>
      </c>
      <c r="E967">
        <f>SUM(Table117[[#This Row],[2025]:[2014]])</f>
        <v>1</v>
      </c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>
        <v>1</v>
      </c>
      <c r="Q967" s="6"/>
    </row>
    <row r="968" spans="1:17" hidden="1" x14ac:dyDescent="0.35">
      <c r="A968" t="s">
        <v>751</v>
      </c>
      <c r="B968" t="s">
        <v>330</v>
      </c>
      <c r="C968" t="s">
        <v>1007</v>
      </c>
      <c r="D968" t="s">
        <v>1008</v>
      </c>
      <c r="E968">
        <f>SUM(Table117[[#This Row],[2025]:[2014]])</f>
        <v>1</v>
      </c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>
        <v>1</v>
      </c>
      <c r="Q968" s="6"/>
    </row>
    <row r="969" spans="1:17" hidden="1" x14ac:dyDescent="0.35">
      <c r="A969" t="s">
        <v>751</v>
      </c>
      <c r="B969" t="s">
        <v>330</v>
      </c>
      <c r="C969" t="s">
        <v>1009</v>
      </c>
      <c r="D969" t="s">
        <v>1010</v>
      </c>
      <c r="E969">
        <f>SUM(Table117[[#This Row],[2025]:[2014]])</f>
        <v>1</v>
      </c>
      <c r="F969" s="6"/>
      <c r="G969" s="6"/>
      <c r="H969" s="6"/>
      <c r="I969" s="6"/>
      <c r="J969" s="6"/>
      <c r="K969" s="6"/>
      <c r="L969" s="6"/>
      <c r="M969" s="6"/>
      <c r="N969" s="6"/>
      <c r="O969" s="6">
        <v>1</v>
      </c>
      <c r="P969" s="6"/>
      <c r="Q969" s="6"/>
    </row>
    <row r="970" spans="1:17" hidden="1" x14ac:dyDescent="0.35">
      <c r="A970" t="s">
        <v>751</v>
      </c>
      <c r="B970" t="s">
        <v>330</v>
      </c>
      <c r="C970" t="s">
        <v>1011</v>
      </c>
      <c r="D970" t="s">
        <v>1012</v>
      </c>
      <c r="E970">
        <f>SUM(Table117[[#This Row],[2025]:[2014]])</f>
        <v>1</v>
      </c>
      <c r="F970" s="6"/>
      <c r="G970" s="6">
        <v>1</v>
      </c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hidden="1" x14ac:dyDescent="0.35">
      <c r="A971" t="s">
        <v>751</v>
      </c>
      <c r="B971" t="s">
        <v>330</v>
      </c>
      <c r="C971" t="s">
        <v>1013</v>
      </c>
      <c r="D971" t="s">
        <v>1014</v>
      </c>
      <c r="E971">
        <f>SUM(Table117[[#This Row],[2025]:[2014]])</f>
        <v>-1</v>
      </c>
      <c r="F971" s="6"/>
      <c r="G971" s="6"/>
      <c r="H971" s="6"/>
      <c r="I971" s="6"/>
      <c r="J971" s="6"/>
      <c r="K971" s="6"/>
      <c r="L971" s="6"/>
      <c r="M971" s="6"/>
      <c r="N971" s="6"/>
      <c r="O971" s="6">
        <v>-1</v>
      </c>
      <c r="P971" s="6"/>
      <c r="Q971" s="6"/>
    </row>
    <row r="972" spans="1:17" hidden="1" x14ac:dyDescent="0.35">
      <c r="A972" t="s">
        <v>751</v>
      </c>
      <c r="B972" t="s">
        <v>330</v>
      </c>
      <c r="C972" t="s">
        <v>373</v>
      </c>
      <c r="D972" t="s">
        <v>374</v>
      </c>
      <c r="E972">
        <f>SUM(Table117[[#This Row],[2025]:[2014]])</f>
        <v>44</v>
      </c>
      <c r="F972" s="6"/>
      <c r="G972" s="6"/>
      <c r="H972" s="6"/>
      <c r="I972" s="6"/>
      <c r="J972" s="6"/>
      <c r="K972" s="6"/>
      <c r="L972" s="6"/>
      <c r="M972" s="6">
        <v>2</v>
      </c>
      <c r="N972" s="6">
        <v>1</v>
      </c>
      <c r="O972" s="6">
        <v>2</v>
      </c>
      <c r="P972" s="6">
        <v>-3</v>
      </c>
      <c r="Q972" s="6">
        <v>42</v>
      </c>
    </row>
    <row r="973" spans="1:17" hidden="1" x14ac:dyDescent="0.35">
      <c r="A973" t="s">
        <v>751</v>
      </c>
      <c r="B973" t="s">
        <v>330</v>
      </c>
      <c r="C973" t="s">
        <v>1015</v>
      </c>
      <c r="D973" t="s">
        <v>1016</v>
      </c>
      <c r="E973">
        <f>SUM(Table117[[#This Row],[2025]:[2014]])</f>
        <v>3</v>
      </c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>
        <v>3</v>
      </c>
    </row>
    <row r="974" spans="1:17" hidden="1" x14ac:dyDescent="0.35">
      <c r="A974" t="s">
        <v>751</v>
      </c>
      <c r="B974" t="s">
        <v>330</v>
      </c>
      <c r="C974" t="s">
        <v>1017</v>
      </c>
      <c r="D974" t="s">
        <v>1018</v>
      </c>
      <c r="E974">
        <f>SUM(Table117[[#This Row],[2025]:[2014]])</f>
        <v>5</v>
      </c>
      <c r="F974" s="6"/>
      <c r="G974" s="6"/>
      <c r="H974" s="6">
        <v>5</v>
      </c>
      <c r="I974" s="6"/>
      <c r="J974" s="6"/>
      <c r="K974" s="6"/>
      <c r="L974" s="6"/>
      <c r="M974" s="6"/>
      <c r="N974" s="6"/>
      <c r="O974" s="6"/>
      <c r="P974" s="6"/>
      <c r="Q974" s="6"/>
    </row>
    <row r="975" spans="1:17" hidden="1" x14ac:dyDescent="0.35">
      <c r="A975" t="s">
        <v>751</v>
      </c>
      <c r="B975" t="s">
        <v>330</v>
      </c>
      <c r="C975" t="s">
        <v>1019</v>
      </c>
      <c r="D975" t="s">
        <v>1020</v>
      </c>
      <c r="E975">
        <f>SUM(Table117[[#This Row],[2025]:[2014]])</f>
        <v>4</v>
      </c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>
        <v>-1</v>
      </c>
      <c r="Q975" s="6">
        <v>5</v>
      </c>
    </row>
    <row r="976" spans="1:17" hidden="1" x14ac:dyDescent="0.35">
      <c r="A976" t="s">
        <v>751</v>
      </c>
      <c r="B976" t="s">
        <v>330</v>
      </c>
      <c r="C976" t="s">
        <v>1021</v>
      </c>
      <c r="D976" t="s">
        <v>1022</v>
      </c>
      <c r="E976">
        <f>SUM(Table117[[#This Row],[2025]:[2014]])</f>
        <v>3</v>
      </c>
      <c r="F976" s="6"/>
      <c r="G976" s="6"/>
      <c r="H976" s="6"/>
      <c r="I976" s="6"/>
      <c r="J976" s="6"/>
      <c r="K976" s="6"/>
      <c r="L976" s="6"/>
      <c r="M976" s="6">
        <v>2</v>
      </c>
      <c r="N976" s="6">
        <v>1</v>
      </c>
      <c r="O976" s="6"/>
      <c r="P976" s="6"/>
      <c r="Q976" s="6"/>
    </row>
    <row r="977" spans="1:17" hidden="1" x14ac:dyDescent="0.35">
      <c r="A977" t="s">
        <v>751</v>
      </c>
      <c r="B977" t="s">
        <v>330</v>
      </c>
      <c r="C977" t="s">
        <v>389</v>
      </c>
      <c r="D977" t="s">
        <v>390</v>
      </c>
      <c r="E977">
        <f>SUM(Table117[[#This Row],[2025]:[2014]])</f>
        <v>1</v>
      </c>
      <c r="F977" s="6"/>
      <c r="G977" s="6"/>
      <c r="H977" s="6">
        <v>1</v>
      </c>
      <c r="I977" s="6"/>
      <c r="J977" s="6"/>
      <c r="K977" s="6"/>
      <c r="L977" s="6"/>
      <c r="M977" s="6"/>
      <c r="N977" s="6"/>
      <c r="O977" s="6"/>
      <c r="P977" s="6"/>
      <c r="Q977" s="6"/>
    </row>
    <row r="978" spans="1:17" hidden="1" x14ac:dyDescent="0.35">
      <c r="A978" t="s">
        <v>751</v>
      </c>
      <c r="B978" t="s">
        <v>330</v>
      </c>
      <c r="C978" t="s">
        <v>393</v>
      </c>
      <c r="D978" t="s">
        <v>394</v>
      </c>
      <c r="E978">
        <f>SUM(Table117[[#This Row],[2025]:[2014]])</f>
        <v>1</v>
      </c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>
        <v>1</v>
      </c>
    </row>
    <row r="979" spans="1:17" hidden="1" x14ac:dyDescent="0.35">
      <c r="A979" t="s">
        <v>751</v>
      </c>
      <c r="B979" t="s">
        <v>330</v>
      </c>
      <c r="C979" t="s">
        <v>399</v>
      </c>
      <c r="D979" t="s">
        <v>400</v>
      </c>
      <c r="E979">
        <f>SUM(Table117[[#This Row],[2025]:[2014]])</f>
        <v>1</v>
      </c>
      <c r="F979" s="6"/>
      <c r="G979" s="6"/>
      <c r="H979" s="6"/>
      <c r="I979" s="6"/>
      <c r="J979" s="6"/>
      <c r="K979" s="6"/>
      <c r="L979" s="6"/>
      <c r="M979" s="6"/>
      <c r="N979" s="6"/>
      <c r="O979" s="6">
        <v>-1</v>
      </c>
      <c r="P979" s="6">
        <v>1</v>
      </c>
      <c r="Q979" s="6">
        <v>1</v>
      </c>
    </row>
    <row r="980" spans="1:17" hidden="1" x14ac:dyDescent="0.35">
      <c r="A980" t="s">
        <v>751</v>
      </c>
      <c r="B980" t="s">
        <v>330</v>
      </c>
      <c r="C980" t="s">
        <v>1023</v>
      </c>
      <c r="D980" t="s">
        <v>1024</v>
      </c>
      <c r="E980">
        <f>SUM(Table117[[#This Row],[2025]:[2014]])</f>
        <v>1</v>
      </c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>
        <v>1</v>
      </c>
    </row>
    <row r="981" spans="1:17" hidden="1" x14ac:dyDescent="0.35">
      <c r="A981" t="s">
        <v>751</v>
      </c>
      <c r="B981" t="s">
        <v>330</v>
      </c>
      <c r="C981" t="s">
        <v>403</v>
      </c>
      <c r="D981" t="s">
        <v>404</v>
      </c>
      <c r="E981">
        <f>SUM(Table117[[#This Row],[2025]:[2014]])</f>
        <v>2</v>
      </c>
      <c r="F981" s="6"/>
      <c r="G981" s="6"/>
      <c r="H981" s="6"/>
      <c r="I981" s="6"/>
      <c r="J981" s="6"/>
      <c r="K981" s="6"/>
      <c r="L981" s="6"/>
      <c r="M981" s="6">
        <v>2</v>
      </c>
      <c r="N981" s="6"/>
      <c r="O981" s="6"/>
      <c r="P981" s="6"/>
      <c r="Q981" s="6"/>
    </row>
    <row r="982" spans="1:17" hidden="1" x14ac:dyDescent="0.35">
      <c r="A982" t="s">
        <v>751</v>
      </c>
      <c r="B982" t="s">
        <v>330</v>
      </c>
      <c r="C982" t="s">
        <v>405</v>
      </c>
      <c r="D982" t="s">
        <v>406</v>
      </c>
      <c r="E982">
        <f>SUM(Table117[[#This Row],[2025]:[2014]])</f>
        <v>1</v>
      </c>
      <c r="F982" s="6"/>
      <c r="G982" s="6"/>
      <c r="H982" s="6"/>
      <c r="I982" s="6"/>
      <c r="J982" s="6"/>
      <c r="K982" s="6"/>
      <c r="L982" s="6"/>
      <c r="M982" s="6"/>
      <c r="N982" s="6"/>
      <c r="O982" s="6">
        <v>1</v>
      </c>
      <c r="P982" s="6"/>
      <c r="Q982" s="6"/>
    </row>
    <row r="983" spans="1:17" hidden="1" x14ac:dyDescent="0.35">
      <c r="A983" t="s">
        <v>751</v>
      </c>
      <c r="B983" t="s">
        <v>330</v>
      </c>
      <c r="C983" t="s">
        <v>407</v>
      </c>
      <c r="D983" t="s">
        <v>408</v>
      </c>
      <c r="E983">
        <f>SUM(Table117[[#This Row],[2025]:[2014]])</f>
        <v>12</v>
      </c>
      <c r="F983" s="6"/>
      <c r="G983" s="6"/>
      <c r="H983" s="6"/>
      <c r="I983" s="6"/>
      <c r="J983" s="6"/>
      <c r="K983" s="6"/>
      <c r="L983" s="6"/>
      <c r="M983" s="6">
        <v>1</v>
      </c>
      <c r="N983" s="6">
        <v>7</v>
      </c>
      <c r="O983" s="6">
        <v>6</v>
      </c>
      <c r="P983" s="6">
        <v>10</v>
      </c>
      <c r="Q983" s="6">
        <v>-12</v>
      </c>
    </row>
    <row r="984" spans="1:17" hidden="1" x14ac:dyDescent="0.35">
      <c r="A984" t="s">
        <v>751</v>
      </c>
      <c r="B984" t="s">
        <v>330</v>
      </c>
      <c r="C984" t="s">
        <v>655</v>
      </c>
      <c r="D984" t="s">
        <v>656</v>
      </c>
      <c r="E984">
        <f>SUM(Table117[[#This Row],[2025]:[2014]])</f>
        <v>19</v>
      </c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>
        <v>18</v>
      </c>
      <c r="Q984" s="6">
        <v>1</v>
      </c>
    </row>
    <row r="985" spans="1:17" hidden="1" x14ac:dyDescent="0.35">
      <c r="A985" t="s">
        <v>1025</v>
      </c>
      <c r="B985" t="s">
        <v>412</v>
      </c>
      <c r="C985" t="s">
        <v>1026</v>
      </c>
      <c r="D985" t="s">
        <v>1027</v>
      </c>
      <c r="E985">
        <f>SUM(Table117[[#This Row],[2025]:[2014]])</f>
        <v>0</v>
      </c>
      <c r="F985" s="6"/>
      <c r="G985" s="6"/>
      <c r="H985" s="6"/>
      <c r="I985" s="6"/>
      <c r="J985" s="6"/>
      <c r="K985" s="6"/>
      <c r="L985" s="6"/>
      <c r="M985" s="6"/>
      <c r="N985" s="6"/>
      <c r="O985" s="6">
        <v>0</v>
      </c>
      <c r="P985" s="6"/>
      <c r="Q985" s="6"/>
    </row>
    <row r="986" spans="1:17" hidden="1" x14ac:dyDescent="0.35">
      <c r="A986" t="s">
        <v>1025</v>
      </c>
      <c r="B986" t="s">
        <v>412</v>
      </c>
      <c r="C986" t="s">
        <v>1028</v>
      </c>
      <c r="D986" t="s">
        <v>1029</v>
      </c>
      <c r="E986">
        <f>SUM(Table117[[#This Row],[2025]:[2014]])</f>
        <v>1</v>
      </c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>
        <v>1</v>
      </c>
      <c r="Q986" s="6"/>
    </row>
    <row r="987" spans="1:17" hidden="1" x14ac:dyDescent="0.35">
      <c r="A987" t="s">
        <v>1025</v>
      </c>
      <c r="B987" t="s">
        <v>412</v>
      </c>
      <c r="C987" t="s">
        <v>756</v>
      </c>
      <c r="D987" t="s">
        <v>757</v>
      </c>
      <c r="E987">
        <f>SUM(Table117[[#This Row],[2025]:[2014]])</f>
        <v>0</v>
      </c>
      <c r="F987" s="6"/>
      <c r="G987" s="6"/>
      <c r="H987" s="6">
        <v>0</v>
      </c>
      <c r="I987" s="6"/>
      <c r="J987" s="6"/>
      <c r="K987" s="6"/>
      <c r="L987" s="6"/>
      <c r="M987" s="6"/>
      <c r="N987" s="6"/>
      <c r="O987" s="6"/>
      <c r="P987" s="6"/>
      <c r="Q987" s="6"/>
    </row>
    <row r="988" spans="1:17" hidden="1" x14ac:dyDescent="0.35">
      <c r="A988" t="s">
        <v>1025</v>
      </c>
      <c r="B988" t="s">
        <v>412</v>
      </c>
      <c r="C988" t="s">
        <v>548</v>
      </c>
      <c r="D988" t="s">
        <v>549</v>
      </c>
      <c r="E988">
        <f>SUM(Table117[[#This Row],[2025]:[2014]])</f>
        <v>1</v>
      </c>
      <c r="F988" s="6"/>
      <c r="G988" s="6"/>
      <c r="H988" s="6"/>
      <c r="I988" s="6">
        <v>1</v>
      </c>
      <c r="J988" s="6"/>
      <c r="K988" s="6"/>
      <c r="L988" s="6"/>
      <c r="M988" s="6"/>
      <c r="N988" s="6"/>
      <c r="O988" s="6"/>
      <c r="P988" s="6"/>
      <c r="Q988" s="6"/>
    </row>
    <row r="989" spans="1:17" hidden="1" x14ac:dyDescent="0.35">
      <c r="A989" t="s">
        <v>1025</v>
      </c>
      <c r="B989" t="s">
        <v>760</v>
      </c>
      <c r="C989" t="s">
        <v>761</v>
      </c>
      <c r="D989" t="s">
        <v>762</v>
      </c>
      <c r="E989">
        <f>SUM(Table117[[#This Row],[2025]:[2014]])</f>
        <v>0</v>
      </c>
      <c r="F989" s="6"/>
      <c r="G989" s="6"/>
      <c r="H989" s="6"/>
      <c r="I989" s="6">
        <v>0</v>
      </c>
      <c r="J989" s="6"/>
      <c r="K989" s="6"/>
      <c r="L989" s="6"/>
      <c r="M989" s="6"/>
      <c r="N989" s="6"/>
      <c r="O989" s="6"/>
      <c r="P989" s="6"/>
      <c r="Q989" s="6"/>
    </row>
    <row r="990" spans="1:17" hidden="1" x14ac:dyDescent="0.35">
      <c r="A990" t="s">
        <v>1025</v>
      </c>
      <c r="B990" t="s">
        <v>102</v>
      </c>
      <c r="C990" t="s">
        <v>1030</v>
      </c>
      <c r="D990" t="s">
        <v>1031</v>
      </c>
      <c r="E990">
        <f>SUM(Table117[[#This Row],[2025]:[2014]])</f>
        <v>19</v>
      </c>
      <c r="F990" s="6"/>
      <c r="G990" s="6">
        <v>2</v>
      </c>
      <c r="H990" s="6">
        <v>-11</v>
      </c>
      <c r="I990" s="6">
        <v>28</v>
      </c>
      <c r="J990" s="6"/>
      <c r="K990" s="6"/>
      <c r="L990" s="6"/>
      <c r="M990" s="6"/>
      <c r="N990" s="6"/>
      <c r="O990" s="6"/>
      <c r="P990" s="6"/>
      <c r="Q990" s="6"/>
    </row>
    <row r="991" spans="1:17" hidden="1" x14ac:dyDescent="0.35">
      <c r="A991" t="s">
        <v>1025</v>
      </c>
      <c r="B991" t="s">
        <v>102</v>
      </c>
      <c r="C991" t="s">
        <v>1032</v>
      </c>
      <c r="D991" t="s">
        <v>1033</v>
      </c>
      <c r="E991">
        <f>SUM(Table117[[#This Row],[2025]:[2014]])</f>
        <v>0</v>
      </c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>
        <v>0</v>
      </c>
    </row>
    <row r="992" spans="1:17" hidden="1" x14ac:dyDescent="0.35">
      <c r="A992" t="s">
        <v>1025</v>
      </c>
      <c r="B992" t="s">
        <v>102</v>
      </c>
      <c r="C992" t="s">
        <v>1034</v>
      </c>
      <c r="D992" t="s">
        <v>1035</v>
      </c>
      <c r="E992">
        <f>SUM(Table117[[#This Row],[2025]:[2014]])</f>
        <v>0</v>
      </c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>
        <v>0</v>
      </c>
    </row>
    <row r="993" spans="1:17" hidden="1" x14ac:dyDescent="0.35">
      <c r="A993" t="s">
        <v>1025</v>
      </c>
      <c r="B993" t="s">
        <v>102</v>
      </c>
      <c r="C993" t="s">
        <v>1036</v>
      </c>
      <c r="D993" t="s">
        <v>1037</v>
      </c>
      <c r="E993">
        <f>SUM(Table117[[#This Row],[2025]:[2014]])</f>
        <v>1</v>
      </c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>
        <v>1</v>
      </c>
      <c r="Q993" s="6"/>
    </row>
    <row r="994" spans="1:17" hidden="1" x14ac:dyDescent="0.35">
      <c r="A994" t="s">
        <v>1025</v>
      </c>
      <c r="B994" t="s">
        <v>102</v>
      </c>
      <c r="C994" t="s">
        <v>714</v>
      </c>
      <c r="D994" t="s">
        <v>715</v>
      </c>
      <c r="E994">
        <f>SUM(Table117[[#This Row],[2025]:[2014]])</f>
        <v>8</v>
      </c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>
        <v>-32</v>
      </c>
      <c r="Q994" s="6">
        <v>40</v>
      </c>
    </row>
    <row r="995" spans="1:17" hidden="1" x14ac:dyDescent="0.35">
      <c r="A995" t="s">
        <v>1025</v>
      </c>
      <c r="B995" t="s">
        <v>570</v>
      </c>
      <c r="C995" t="s">
        <v>1038</v>
      </c>
      <c r="D995" t="s">
        <v>1039</v>
      </c>
      <c r="E995">
        <f>SUM(Table117[[#This Row],[2025]:[2014]])</f>
        <v>0</v>
      </c>
      <c r="F995" s="6"/>
      <c r="G995" s="6"/>
      <c r="H995" s="6"/>
      <c r="I995" s="6"/>
      <c r="J995" s="6"/>
      <c r="K995" s="6"/>
      <c r="L995" s="6">
        <v>0</v>
      </c>
      <c r="M995" s="6"/>
      <c r="N995" s="6"/>
      <c r="O995" s="6"/>
      <c r="P995" s="6"/>
      <c r="Q995" s="6"/>
    </row>
    <row r="996" spans="1:17" hidden="1" x14ac:dyDescent="0.35">
      <c r="A996" t="s">
        <v>1025</v>
      </c>
      <c r="B996" t="s">
        <v>570</v>
      </c>
      <c r="C996" t="s">
        <v>1040</v>
      </c>
      <c r="D996" t="s">
        <v>1041</v>
      </c>
      <c r="E996">
        <f>SUM(Table117[[#This Row],[2025]:[2014]])</f>
        <v>1</v>
      </c>
      <c r="F996" s="6"/>
      <c r="G996" s="6"/>
      <c r="H996" s="6"/>
      <c r="I996" s="6"/>
      <c r="J996" s="6"/>
      <c r="K996" s="6">
        <v>1</v>
      </c>
      <c r="L996" s="6"/>
      <c r="M996" s="6"/>
      <c r="N996" s="6"/>
      <c r="O996" s="6"/>
      <c r="P996" s="6"/>
      <c r="Q996" s="6"/>
    </row>
    <row r="997" spans="1:17" hidden="1" x14ac:dyDescent="0.35">
      <c r="A997" t="s">
        <v>1025</v>
      </c>
      <c r="B997" t="s">
        <v>570</v>
      </c>
      <c r="C997" t="s">
        <v>1042</v>
      </c>
      <c r="D997" t="s">
        <v>1043</v>
      </c>
      <c r="E997">
        <f>SUM(Table117[[#This Row],[2025]:[2014]])</f>
        <v>1</v>
      </c>
      <c r="F997" s="6"/>
      <c r="G997" s="6"/>
      <c r="H997" s="6"/>
      <c r="I997" s="6"/>
      <c r="J997" s="6"/>
      <c r="K997" s="6"/>
      <c r="L997" s="6">
        <v>1</v>
      </c>
      <c r="M997" s="6"/>
      <c r="N997" s="6"/>
      <c r="O997" s="6"/>
      <c r="P997" s="6"/>
      <c r="Q997" s="6"/>
    </row>
    <row r="998" spans="1:17" hidden="1" x14ac:dyDescent="0.35">
      <c r="A998" t="s">
        <v>1025</v>
      </c>
      <c r="B998" t="s">
        <v>771</v>
      </c>
      <c r="C998" t="s">
        <v>1044</v>
      </c>
      <c r="D998" t="s">
        <v>1045</v>
      </c>
      <c r="E998">
        <f>SUM(Table117[[#This Row],[2025]:[2014]])</f>
        <v>1</v>
      </c>
      <c r="F998" s="6"/>
      <c r="G998" s="6"/>
      <c r="H998" s="6"/>
      <c r="I998" s="6"/>
      <c r="J998" s="6"/>
      <c r="K998" s="6"/>
      <c r="L998" s="6"/>
      <c r="M998" s="6"/>
      <c r="N998" s="6"/>
      <c r="O998" s="6">
        <v>1</v>
      </c>
      <c r="P998" s="6"/>
      <c r="Q998" s="6"/>
    </row>
    <row r="999" spans="1:17" hidden="1" x14ac:dyDescent="0.35">
      <c r="A999" t="s">
        <v>1025</v>
      </c>
      <c r="B999" t="s">
        <v>105</v>
      </c>
      <c r="C999" t="s">
        <v>106</v>
      </c>
      <c r="D999" t="s">
        <v>107</v>
      </c>
      <c r="E999">
        <f>SUM(Table117[[#This Row],[2025]:[2014]])</f>
        <v>24</v>
      </c>
      <c r="F999" s="6"/>
      <c r="G999" s="6"/>
      <c r="H999" s="6"/>
      <c r="I999" s="6">
        <v>5</v>
      </c>
      <c r="J999" s="6">
        <v>4</v>
      </c>
      <c r="K999" s="6">
        <v>9</v>
      </c>
      <c r="L999" s="6">
        <v>3</v>
      </c>
      <c r="M999" s="6">
        <v>1</v>
      </c>
      <c r="N999" s="6">
        <v>2</v>
      </c>
      <c r="O999" s="6"/>
      <c r="P999" s="6"/>
      <c r="Q999" s="6"/>
    </row>
    <row r="1000" spans="1:17" hidden="1" x14ac:dyDescent="0.35">
      <c r="A1000" t="s">
        <v>1025</v>
      </c>
      <c r="B1000" t="s">
        <v>105</v>
      </c>
      <c r="C1000" t="s">
        <v>108</v>
      </c>
      <c r="D1000" t="s">
        <v>109</v>
      </c>
      <c r="E1000">
        <f>SUM(Table117[[#This Row],[2025]:[2014]])</f>
        <v>2</v>
      </c>
      <c r="F1000" s="6"/>
      <c r="G1000" s="6"/>
      <c r="H1000" s="6"/>
      <c r="I1000" s="6">
        <v>1</v>
      </c>
      <c r="J1000" s="6"/>
      <c r="K1000" s="6"/>
      <c r="L1000" s="6">
        <v>1</v>
      </c>
      <c r="M1000" s="6"/>
      <c r="N1000" s="6"/>
      <c r="O1000" s="6"/>
      <c r="P1000" s="6"/>
      <c r="Q1000" s="6"/>
    </row>
    <row r="1001" spans="1:17" hidden="1" x14ac:dyDescent="0.35">
      <c r="A1001" t="s">
        <v>1025</v>
      </c>
      <c r="B1001" t="s">
        <v>110</v>
      </c>
      <c r="C1001" t="s">
        <v>1046</v>
      </c>
      <c r="D1001" t="s">
        <v>1047</v>
      </c>
      <c r="E1001">
        <f>SUM(Table117[[#This Row],[2025]:[2014]])</f>
        <v>2</v>
      </c>
      <c r="F1001" s="6"/>
      <c r="G1001" s="6"/>
      <c r="H1001" s="6"/>
      <c r="I1001" s="6"/>
      <c r="J1001" s="6"/>
      <c r="K1001" s="6"/>
      <c r="L1001" s="6"/>
      <c r="M1001" s="6"/>
      <c r="N1001" s="6">
        <v>2</v>
      </c>
      <c r="O1001" s="6"/>
      <c r="P1001" s="6"/>
      <c r="Q1001" s="6"/>
    </row>
    <row r="1002" spans="1:17" hidden="1" x14ac:dyDescent="0.35">
      <c r="A1002" t="s">
        <v>1025</v>
      </c>
      <c r="B1002" t="s">
        <v>110</v>
      </c>
      <c r="C1002" t="s">
        <v>1048</v>
      </c>
      <c r="D1002" t="s">
        <v>1049</v>
      </c>
      <c r="E1002">
        <f>SUM(Table117[[#This Row],[2025]:[2014]])</f>
        <v>3</v>
      </c>
      <c r="F1002" s="6"/>
      <c r="G1002" s="6"/>
      <c r="H1002" s="6"/>
      <c r="I1002" s="6"/>
      <c r="J1002" s="6"/>
      <c r="K1002" s="6">
        <v>1</v>
      </c>
      <c r="L1002" s="6"/>
      <c r="M1002" s="6"/>
      <c r="N1002" s="6"/>
      <c r="O1002" s="6">
        <v>2</v>
      </c>
      <c r="P1002" s="6"/>
      <c r="Q1002" s="6"/>
    </row>
    <row r="1003" spans="1:17" hidden="1" x14ac:dyDescent="0.35">
      <c r="A1003" t="s">
        <v>1025</v>
      </c>
      <c r="B1003" t="s">
        <v>110</v>
      </c>
      <c r="C1003" t="s">
        <v>1050</v>
      </c>
      <c r="D1003" t="s">
        <v>1051</v>
      </c>
      <c r="E1003">
        <f>SUM(Table117[[#This Row],[2025]:[2014]])</f>
        <v>1</v>
      </c>
      <c r="F1003" s="6"/>
      <c r="G1003" s="6"/>
      <c r="H1003" s="6"/>
      <c r="I1003" s="6"/>
      <c r="J1003" s="6"/>
      <c r="K1003" s="6"/>
      <c r="L1003" s="6"/>
      <c r="M1003" s="6"/>
      <c r="N1003" s="6"/>
      <c r="O1003" s="6">
        <v>1</v>
      </c>
      <c r="P1003" s="6"/>
      <c r="Q1003" s="6"/>
    </row>
    <row r="1004" spans="1:17" hidden="1" x14ac:dyDescent="0.35">
      <c r="A1004" t="s">
        <v>1025</v>
      </c>
      <c r="B1004" t="s">
        <v>110</v>
      </c>
      <c r="C1004" t="s">
        <v>781</v>
      </c>
      <c r="D1004" t="s">
        <v>782</v>
      </c>
      <c r="E1004">
        <f>SUM(Table117[[#This Row],[2025]:[2014]])</f>
        <v>1</v>
      </c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>
        <v>1</v>
      </c>
    </row>
    <row r="1005" spans="1:17" hidden="1" x14ac:dyDescent="0.35">
      <c r="A1005" t="s">
        <v>1025</v>
      </c>
      <c r="B1005" t="s">
        <v>110</v>
      </c>
      <c r="C1005" t="s">
        <v>1052</v>
      </c>
      <c r="D1005" t="s">
        <v>1053</v>
      </c>
      <c r="E1005">
        <f>SUM(Table117[[#This Row],[2025]:[2014]])</f>
        <v>0</v>
      </c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>
        <v>0</v>
      </c>
    </row>
    <row r="1006" spans="1:17" hidden="1" x14ac:dyDescent="0.35">
      <c r="A1006" t="s">
        <v>1025</v>
      </c>
      <c r="B1006" t="s">
        <v>110</v>
      </c>
      <c r="C1006" t="s">
        <v>111</v>
      </c>
      <c r="D1006" t="s">
        <v>112</v>
      </c>
      <c r="E1006">
        <f>SUM(Table117[[#This Row],[2025]:[2014]])</f>
        <v>3</v>
      </c>
      <c r="F1006" s="6"/>
      <c r="G1006" s="6">
        <v>2</v>
      </c>
      <c r="H1006" s="6"/>
      <c r="I1006" s="6"/>
      <c r="J1006" s="6"/>
      <c r="K1006" s="6">
        <v>1</v>
      </c>
      <c r="L1006" s="6"/>
      <c r="M1006" s="6"/>
      <c r="N1006" s="6"/>
      <c r="O1006" s="6"/>
      <c r="P1006" s="6"/>
      <c r="Q1006" s="6"/>
    </row>
    <row r="1007" spans="1:17" hidden="1" x14ac:dyDescent="0.35">
      <c r="A1007" t="s">
        <v>1025</v>
      </c>
      <c r="B1007" t="s">
        <v>113</v>
      </c>
      <c r="C1007" t="s">
        <v>573</v>
      </c>
      <c r="D1007" t="s">
        <v>574</v>
      </c>
      <c r="E1007">
        <f>SUM(Table117[[#This Row],[2025]:[2014]])</f>
        <v>75</v>
      </c>
      <c r="F1007" s="6"/>
      <c r="G1007" s="6"/>
      <c r="H1007" s="6"/>
      <c r="I1007" s="6"/>
      <c r="J1007" s="6"/>
      <c r="K1007" s="6"/>
      <c r="L1007" s="6"/>
      <c r="M1007" s="6"/>
      <c r="N1007" s="6">
        <v>20</v>
      </c>
      <c r="O1007" s="6"/>
      <c r="P1007" s="6">
        <v>30</v>
      </c>
      <c r="Q1007" s="6">
        <v>25</v>
      </c>
    </row>
    <row r="1008" spans="1:17" hidden="1" x14ac:dyDescent="0.35">
      <c r="A1008" t="s">
        <v>1025</v>
      </c>
      <c r="B1008" t="s">
        <v>113</v>
      </c>
      <c r="C1008" t="s">
        <v>1054</v>
      </c>
      <c r="D1008" t="s">
        <v>1055</v>
      </c>
      <c r="E1008">
        <f>SUM(Table117[[#This Row],[2025]:[2014]])</f>
        <v>0</v>
      </c>
      <c r="F1008" s="6"/>
      <c r="G1008" s="6"/>
      <c r="H1008" s="6"/>
      <c r="I1008" s="6"/>
      <c r="J1008" s="6"/>
      <c r="K1008" s="6"/>
      <c r="L1008" s="6"/>
      <c r="M1008" s="6"/>
      <c r="N1008" s="6"/>
      <c r="O1008" s="6">
        <v>0</v>
      </c>
      <c r="P1008" s="6"/>
      <c r="Q1008" s="6"/>
    </row>
    <row r="1009" spans="1:17" hidden="1" x14ac:dyDescent="0.35">
      <c r="A1009" t="s">
        <v>1025</v>
      </c>
      <c r="B1009" t="s">
        <v>464</v>
      </c>
      <c r="C1009" t="s">
        <v>465</v>
      </c>
      <c r="D1009" t="s">
        <v>466</v>
      </c>
      <c r="E1009">
        <f>SUM(Table117[[#This Row],[2025]:[2014]])</f>
        <v>5</v>
      </c>
      <c r="F1009" s="6"/>
      <c r="G1009" s="6"/>
      <c r="H1009" s="6">
        <v>1</v>
      </c>
      <c r="I1009" s="6">
        <v>2</v>
      </c>
      <c r="J1009" s="6"/>
      <c r="K1009" s="6"/>
      <c r="L1009" s="6"/>
      <c r="M1009" s="6"/>
      <c r="N1009" s="6"/>
      <c r="O1009" s="6"/>
      <c r="P1009" s="6">
        <v>1</v>
      </c>
      <c r="Q1009" s="6">
        <v>1</v>
      </c>
    </row>
    <row r="1010" spans="1:17" hidden="1" x14ac:dyDescent="0.35">
      <c r="A1010" t="s">
        <v>1025</v>
      </c>
      <c r="B1010" t="s">
        <v>116</v>
      </c>
      <c r="C1010" t="s">
        <v>117</v>
      </c>
      <c r="D1010" t="s">
        <v>118</v>
      </c>
      <c r="E1010">
        <f>SUM(Table117[[#This Row],[2025]:[2014]])</f>
        <v>50</v>
      </c>
      <c r="F1010" s="6"/>
      <c r="G1010" s="6"/>
      <c r="H1010" s="6"/>
      <c r="I1010" s="6"/>
      <c r="J1010" s="6"/>
      <c r="K1010" s="6"/>
      <c r="L1010" s="6"/>
      <c r="M1010" s="6"/>
      <c r="N1010" s="6"/>
      <c r="O1010" s="6">
        <v>10</v>
      </c>
      <c r="P1010" s="6">
        <v>40</v>
      </c>
      <c r="Q1010" s="6"/>
    </row>
    <row r="1011" spans="1:17" hidden="1" x14ac:dyDescent="0.35">
      <c r="A1011" t="s">
        <v>1025</v>
      </c>
      <c r="B1011" t="s">
        <v>116</v>
      </c>
      <c r="C1011" t="s">
        <v>119</v>
      </c>
      <c r="D1011" t="s">
        <v>120</v>
      </c>
      <c r="E1011">
        <f>SUM(Table117[[#This Row],[2025]:[2014]])</f>
        <v>15</v>
      </c>
      <c r="F1011" s="6"/>
      <c r="G1011" s="6"/>
      <c r="H1011" s="6"/>
      <c r="I1011" s="6"/>
      <c r="J1011" s="6"/>
      <c r="K1011" s="6"/>
      <c r="L1011" s="6"/>
      <c r="M1011" s="6">
        <v>10</v>
      </c>
      <c r="N1011" s="6">
        <v>5</v>
      </c>
      <c r="O1011" s="6"/>
      <c r="P1011" s="6"/>
      <c r="Q1011" s="6"/>
    </row>
    <row r="1012" spans="1:17" hidden="1" x14ac:dyDescent="0.35">
      <c r="A1012" t="s">
        <v>1025</v>
      </c>
      <c r="B1012" t="s">
        <v>121</v>
      </c>
      <c r="C1012" t="s">
        <v>575</v>
      </c>
      <c r="D1012" t="s">
        <v>576</v>
      </c>
      <c r="E1012">
        <f>SUM(Table117[[#This Row],[2025]:[2014]])</f>
        <v>2</v>
      </c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>
        <v>1</v>
      </c>
      <c r="Q1012" s="6">
        <v>1</v>
      </c>
    </row>
    <row r="1013" spans="1:17" hidden="1" x14ac:dyDescent="0.35">
      <c r="A1013" t="s">
        <v>1025</v>
      </c>
      <c r="B1013" t="s">
        <v>121</v>
      </c>
      <c r="C1013" t="s">
        <v>122</v>
      </c>
      <c r="D1013" t="s">
        <v>123</v>
      </c>
      <c r="E1013">
        <f>SUM(Table117[[#This Row],[2025]:[2014]])</f>
        <v>1</v>
      </c>
      <c r="F1013" s="6"/>
      <c r="G1013" s="6">
        <v>1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hidden="1" x14ac:dyDescent="0.35">
      <c r="A1014" t="s">
        <v>1025</v>
      </c>
      <c r="B1014" t="s">
        <v>124</v>
      </c>
      <c r="C1014" t="s">
        <v>106</v>
      </c>
      <c r="D1014" t="s">
        <v>125</v>
      </c>
      <c r="E1014">
        <f>SUM(Table117[[#This Row],[2025]:[2014]])</f>
        <v>151</v>
      </c>
      <c r="F1014" s="6"/>
      <c r="G1014" s="6"/>
      <c r="H1014" s="6"/>
      <c r="I1014" s="6"/>
      <c r="J1014" s="6">
        <v>56</v>
      </c>
      <c r="K1014" s="6">
        <v>1</v>
      </c>
      <c r="L1014" s="6"/>
      <c r="M1014" s="6"/>
      <c r="N1014" s="6"/>
      <c r="O1014" s="6">
        <v>68</v>
      </c>
      <c r="P1014" s="6">
        <v>33</v>
      </c>
      <c r="Q1014" s="6">
        <v>-7</v>
      </c>
    </row>
    <row r="1015" spans="1:17" hidden="1" x14ac:dyDescent="0.35">
      <c r="A1015" t="s">
        <v>1025</v>
      </c>
      <c r="B1015" t="s">
        <v>124</v>
      </c>
      <c r="C1015" t="s">
        <v>1056</v>
      </c>
      <c r="D1015" t="s">
        <v>1057</v>
      </c>
      <c r="E1015">
        <f>SUM(Table117[[#This Row],[2025]:[2014]])</f>
        <v>0</v>
      </c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>
        <v>0</v>
      </c>
    </row>
    <row r="1016" spans="1:17" hidden="1" x14ac:dyDescent="0.35">
      <c r="A1016" t="s">
        <v>1025</v>
      </c>
      <c r="B1016" t="s">
        <v>124</v>
      </c>
      <c r="C1016" t="s">
        <v>1058</v>
      </c>
      <c r="D1016" t="s">
        <v>1059</v>
      </c>
      <c r="E1016">
        <f>SUM(Table117[[#This Row],[2025]:[2014]])</f>
        <v>0</v>
      </c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>
        <v>0</v>
      </c>
    </row>
    <row r="1017" spans="1:17" hidden="1" x14ac:dyDescent="0.35">
      <c r="A1017" t="s">
        <v>1025</v>
      </c>
      <c r="B1017" t="s">
        <v>124</v>
      </c>
      <c r="C1017" t="s">
        <v>1060</v>
      </c>
      <c r="D1017" t="s">
        <v>1061</v>
      </c>
      <c r="E1017">
        <f>SUM(Table117[[#This Row],[2025]:[2014]])</f>
        <v>19</v>
      </c>
      <c r="F1017" s="6"/>
      <c r="G1017" s="6"/>
      <c r="H1017" s="6"/>
      <c r="I1017" s="6"/>
      <c r="J1017" s="6"/>
      <c r="K1017" s="6"/>
      <c r="L1017" s="6"/>
      <c r="M1017" s="6"/>
      <c r="N1017" s="6"/>
      <c r="O1017" s="6">
        <v>3</v>
      </c>
      <c r="P1017" s="6"/>
      <c r="Q1017" s="6">
        <v>16</v>
      </c>
    </row>
    <row r="1018" spans="1:17" hidden="1" x14ac:dyDescent="0.35">
      <c r="A1018" t="s">
        <v>1025</v>
      </c>
      <c r="B1018" t="s">
        <v>124</v>
      </c>
      <c r="C1018" t="s">
        <v>787</v>
      </c>
      <c r="D1018" t="s">
        <v>788</v>
      </c>
      <c r="E1018">
        <f>SUM(Table117[[#This Row],[2025]:[2014]])</f>
        <v>10</v>
      </c>
      <c r="F1018" s="6"/>
      <c r="G1018" s="6"/>
      <c r="H1018" s="6"/>
      <c r="I1018" s="6"/>
      <c r="J1018" s="6"/>
      <c r="K1018" s="6">
        <v>-1</v>
      </c>
      <c r="L1018" s="6">
        <v>4</v>
      </c>
      <c r="M1018" s="6">
        <v>4</v>
      </c>
      <c r="N1018" s="6">
        <v>3</v>
      </c>
      <c r="O1018" s="6"/>
      <c r="P1018" s="6"/>
      <c r="Q1018" s="6"/>
    </row>
    <row r="1019" spans="1:17" hidden="1" x14ac:dyDescent="0.35">
      <c r="A1019" t="s">
        <v>1025</v>
      </c>
      <c r="B1019" t="s">
        <v>124</v>
      </c>
      <c r="C1019" t="s">
        <v>1062</v>
      </c>
      <c r="D1019" t="s">
        <v>1063</v>
      </c>
      <c r="E1019">
        <f>SUM(Table117[[#This Row],[2025]:[2014]])</f>
        <v>1</v>
      </c>
      <c r="F1019" s="6"/>
      <c r="G1019" s="6"/>
      <c r="H1019" s="6"/>
      <c r="I1019" s="6"/>
      <c r="J1019" s="6">
        <v>1</v>
      </c>
      <c r="K1019" s="6"/>
      <c r="L1019" s="6"/>
      <c r="M1019" s="6"/>
      <c r="N1019" s="6"/>
      <c r="O1019" s="6"/>
      <c r="P1019" s="6"/>
      <c r="Q1019" s="6"/>
    </row>
    <row r="1020" spans="1:17" hidden="1" x14ac:dyDescent="0.35">
      <c r="A1020" t="s">
        <v>1025</v>
      </c>
      <c r="B1020" t="s">
        <v>124</v>
      </c>
      <c r="C1020" t="s">
        <v>793</v>
      </c>
      <c r="D1020" t="s">
        <v>794</v>
      </c>
      <c r="E1020">
        <f>SUM(Table117[[#This Row],[2025]:[2014]])</f>
        <v>1</v>
      </c>
      <c r="F1020" s="6"/>
      <c r="G1020" s="6"/>
      <c r="H1020" s="6"/>
      <c r="I1020" s="6"/>
      <c r="J1020" s="6"/>
      <c r="K1020" s="6"/>
      <c r="L1020" s="6"/>
      <c r="M1020" s="6"/>
      <c r="N1020" s="6"/>
      <c r="O1020" s="6">
        <v>1</v>
      </c>
      <c r="P1020" s="6"/>
      <c r="Q1020" s="6"/>
    </row>
    <row r="1021" spans="1:17" hidden="1" x14ac:dyDescent="0.35">
      <c r="A1021" t="s">
        <v>1025</v>
      </c>
      <c r="B1021" t="s">
        <v>124</v>
      </c>
      <c r="C1021" t="s">
        <v>1064</v>
      </c>
      <c r="D1021" t="s">
        <v>1065</v>
      </c>
      <c r="E1021">
        <f>SUM(Table117[[#This Row],[2025]:[2014]])</f>
        <v>1</v>
      </c>
      <c r="F1021" s="6"/>
      <c r="G1021" s="6"/>
      <c r="H1021" s="6"/>
      <c r="I1021" s="6"/>
      <c r="J1021" s="6"/>
      <c r="K1021" s="6"/>
      <c r="L1021" s="6"/>
      <c r="M1021" s="6">
        <v>1</v>
      </c>
      <c r="N1021" s="6"/>
      <c r="O1021" s="6"/>
      <c r="P1021" s="6"/>
      <c r="Q1021" s="6"/>
    </row>
    <row r="1022" spans="1:17" hidden="1" x14ac:dyDescent="0.35">
      <c r="A1022" t="s">
        <v>1025</v>
      </c>
      <c r="B1022" t="s">
        <v>124</v>
      </c>
      <c r="C1022" t="s">
        <v>795</v>
      </c>
      <c r="D1022" t="s">
        <v>796</v>
      </c>
      <c r="E1022">
        <f>SUM(Table117[[#This Row],[2025]:[2014]])</f>
        <v>7</v>
      </c>
      <c r="F1022" s="6"/>
      <c r="G1022" s="6"/>
      <c r="H1022" s="6"/>
      <c r="I1022" s="6"/>
      <c r="J1022" s="6"/>
      <c r="K1022" s="6"/>
      <c r="L1022" s="6">
        <v>6</v>
      </c>
      <c r="M1022" s="6"/>
      <c r="N1022" s="6"/>
      <c r="O1022" s="6"/>
      <c r="P1022" s="6"/>
      <c r="Q1022" s="6">
        <v>1</v>
      </c>
    </row>
    <row r="1023" spans="1:17" hidden="1" x14ac:dyDescent="0.35">
      <c r="A1023" t="s">
        <v>1025</v>
      </c>
      <c r="B1023" t="s">
        <v>124</v>
      </c>
      <c r="C1023" t="s">
        <v>415</v>
      </c>
      <c r="D1023" t="s">
        <v>416</v>
      </c>
      <c r="E1023">
        <f>SUM(Table117[[#This Row],[2025]:[2014]])</f>
        <v>0</v>
      </c>
      <c r="F1023" s="6"/>
      <c r="G1023" s="6"/>
      <c r="H1023" s="6"/>
      <c r="I1023" s="6"/>
      <c r="J1023" s="6">
        <v>1</v>
      </c>
      <c r="K1023" s="6">
        <v>1</v>
      </c>
      <c r="L1023" s="6"/>
      <c r="M1023" s="6"/>
      <c r="N1023" s="6">
        <v>-2</v>
      </c>
      <c r="O1023" s="6">
        <v>1</v>
      </c>
      <c r="P1023" s="6"/>
      <c r="Q1023" s="6">
        <v>-1</v>
      </c>
    </row>
    <row r="1024" spans="1:17" hidden="1" x14ac:dyDescent="0.35">
      <c r="A1024" t="s">
        <v>1025</v>
      </c>
      <c r="B1024" t="s">
        <v>124</v>
      </c>
      <c r="C1024" t="s">
        <v>797</v>
      </c>
      <c r="D1024" t="s">
        <v>798</v>
      </c>
      <c r="E1024">
        <f>SUM(Table117[[#This Row],[2025]:[2014]])</f>
        <v>2</v>
      </c>
      <c r="F1024" s="6"/>
      <c r="G1024" s="6"/>
      <c r="H1024" s="6"/>
      <c r="I1024" s="6"/>
      <c r="J1024" s="6"/>
      <c r="K1024" s="6"/>
      <c r="L1024" s="6"/>
      <c r="M1024" s="6"/>
      <c r="N1024" s="6"/>
      <c r="O1024" s="6">
        <v>1</v>
      </c>
      <c r="P1024" s="6">
        <v>1</v>
      </c>
      <c r="Q1024" s="6"/>
    </row>
    <row r="1025" spans="1:17" hidden="1" x14ac:dyDescent="0.35">
      <c r="A1025" t="s">
        <v>1025</v>
      </c>
      <c r="B1025" t="s">
        <v>130</v>
      </c>
      <c r="C1025" t="s">
        <v>106</v>
      </c>
      <c r="D1025" t="s">
        <v>131</v>
      </c>
      <c r="E1025">
        <f>SUM(Table117[[#This Row],[2025]:[2014]])</f>
        <v>54</v>
      </c>
      <c r="F1025" s="6"/>
      <c r="G1025" s="6">
        <v>16</v>
      </c>
      <c r="H1025" s="6">
        <v>38</v>
      </c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hidden="1" x14ac:dyDescent="0.35">
      <c r="A1026" t="s">
        <v>1025</v>
      </c>
      <c r="B1026" t="s">
        <v>130</v>
      </c>
      <c r="C1026" t="s">
        <v>106</v>
      </c>
      <c r="D1026" t="s">
        <v>417</v>
      </c>
      <c r="E1026">
        <f>SUM(Table117[[#This Row],[2025]:[2014]])</f>
        <v>1</v>
      </c>
      <c r="F1026" s="6"/>
      <c r="G1026" s="6"/>
      <c r="H1026" s="6"/>
      <c r="I1026" s="6"/>
      <c r="J1026" s="6"/>
      <c r="K1026" s="6"/>
      <c r="L1026" s="6"/>
      <c r="M1026" s="6"/>
      <c r="N1026" s="6">
        <v>1</v>
      </c>
      <c r="O1026" s="6"/>
      <c r="P1026" s="6"/>
      <c r="Q1026" s="6"/>
    </row>
    <row r="1027" spans="1:17" hidden="1" x14ac:dyDescent="0.35">
      <c r="A1027" t="s">
        <v>1025</v>
      </c>
      <c r="B1027" t="s">
        <v>130</v>
      </c>
      <c r="C1027" t="s">
        <v>106</v>
      </c>
      <c r="D1027" t="s">
        <v>418</v>
      </c>
      <c r="E1027">
        <f>SUM(Table117[[#This Row],[2025]:[2014]])</f>
        <v>1</v>
      </c>
      <c r="F1027" s="6"/>
      <c r="G1027" s="6"/>
      <c r="H1027" s="6"/>
      <c r="I1027" s="6"/>
      <c r="J1027" s="6">
        <v>1</v>
      </c>
      <c r="K1027" s="6"/>
      <c r="L1027" s="6"/>
      <c r="M1027" s="6"/>
      <c r="N1027" s="6"/>
      <c r="O1027" s="6"/>
      <c r="P1027" s="6"/>
      <c r="Q1027" s="6"/>
    </row>
    <row r="1028" spans="1:17" hidden="1" x14ac:dyDescent="0.35">
      <c r="A1028" t="s">
        <v>1025</v>
      </c>
      <c r="B1028" t="s">
        <v>130</v>
      </c>
      <c r="C1028" t="s">
        <v>106</v>
      </c>
      <c r="D1028" t="s">
        <v>132</v>
      </c>
      <c r="E1028">
        <f>SUM(Table117[[#This Row],[2025]:[2014]])</f>
        <v>-14</v>
      </c>
      <c r="F1028" s="6"/>
      <c r="G1028" s="6">
        <v>-3</v>
      </c>
      <c r="H1028" s="6">
        <v>-2</v>
      </c>
      <c r="I1028" s="6">
        <v>-4</v>
      </c>
      <c r="J1028" s="6">
        <v>-2</v>
      </c>
      <c r="K1028" s="6">
        <v>-3</v>
      </c>
      <c r="L1028" s="6"/>
      <c r="M1028" s="6"/>
      <c r="N1028" s="6"/>
      <c r="O1028" s="6"/>
      <c r="P1028" s="6"/>
      <c r="Q1028" s="6"/>
    </row>
    <row r="1029" spans="1:17" hidden="1" x14ac:dyDescent="0.35">
      <c r="A1029" t="s">
        <v>1025</v>
      </c>
      <c r="B1029" t="s">
        <v>130</v>
      </c>
      <c r="C1029" t="s">
        <v>106</v>
      </c>
      <c r="D1029" t="s">
        <v>133</v>
      </c>
      <c r="E1029">
        <f>SUM(Table117[[#This Row],[2025]:[2014]])</f>
        <v>1</v>
      </c>
      <c r="F1029" s="6"/>
      <c r="G1029" s="6"/>
      <c r="H1029" s="6"/>
      <c r="I1029" s="6"/>
      <c r="J1029" s="6"/>
      <c r="K1029" s="6"/>
      <c r="L1029" s="6"/>
      <c r="M1029" s="6"/>
      <c r="N1029" s="6">
        <v>1</v>
      </c>
      <c r="O1029" s="6"/>
      <c r="P1029" s="6"/>
      <c r="Q1029" s="6"/>
    </row>
    <row r="1030" spans="1:17" hidden="1" x14ac:dyDescent="0.35">
      <c r="A1030" t="s">
        <v>1025</v>
      </c>
      <c r="B1030" t="s">
        <v>130</v>
      </c>
      <c r="C1030" t="s">
        <v>106</v>
      </c>
      <c r="D1030" t="s">
        <v>720</v>
      </c>
      <c r="E1030">
        <f>SUM(Table117[[#This Row],[2025]:[2014]])</f>
        <v>4</v>
      </c>
      <c r="F1030" s="6"/>
      <c r="G1030" s="6"/>
      <c r="H1030" s="6"/>
      <c r="I1030" s="6"/>
      <c r="J1030" s="6"/>
      <c r="K1030" s="6"/>
      <c r="L1030" s="6"/>
      <c r="M1030" s="6"/>
      <c r="N1030" s="6">
        <v>4</v>
      </c>
      <c r="O1030" s="6"/>
      <c r="P1030" s="6"/>
      <c r="Q1030" s="6"/>
    </row>
    <row r="1031" spans="1:17" hidden="1" x14ac:dyDescent="0.35">
      <c r="A1031" t="s">
        <v>1025</v>
      </c>
      <c r="B1031" t="s">
        <v>130</v>
      </c>
      <c r="C1031" t="s">
        <v>106</v>
      </c>
      <c r="D1031" t="s">
        <v>134</v>
      </c>
      <c r="E1031">
        <f>SUM(Table117[[#This Row],[2025]:[2014]])</f>
        <v>2</v>
      </c>
      <c r="F1031" s="6"/>
      <c r="G1031" s="6"/>
      <c r="H1031" s="6"/>
      <c r="I1031" s="6"/>
      <c r="J1031" s="6">
        <v>1</v>
      </c>
      <c r="K1031" s="6"/>
      <c r="L1031" s="6">
        <v>1</v>
      </c>
      <c r="M1031" s="6"/>
      <c r="N1031" s="6"/>
      <c r="O1031" s="6"/>
      <c r="P1031" s="6"/>
      <c r="Q1031" s="6"/>
    </row>
    <row r="1032" spans="1:17" hidden="1" x14ac:dyDescent="0.35">
      <c r="A1032" t="s">
        <v>1025</v>
      </c>
      <c r="B1032" t="s">
        <v>130</v>
      </c>
      <c r="C1032" t="s">
        <v>106</v>
      </c>
      <c r="D1032" t="s">
        <v>579</v>
      </c>
      <c r="E1032">
        <f>SUM(Table117[[#This Row],[2025]:[2014]])</f>
        <v>3</v>
      </c>
      <c r="F1032" s="6"/>
      <c r="G1032" s="6"/>
      <c r="H1032" s="6"/>
      <c r="I1032" s="6">
        <v>1</v>
      </c>
      <c r="J1032" s="6">
        <v>1</v>
      </c>
      <c r="K1032" s="6"/>
      <c r="L1032" s="6">
        <v>1</v>
      </c>
      <c r="M1032" s="6"/>
      <c r="N1032" s="6"/>
      <c r="O1032" s="6"/>
      <c r="P1032" s="6"/>
      <c r="Q1032" s="6"/>
    </row>
    <row r="1033" spans="1:17" hidden="1" x14ac:dyDescent="0.35">
      <c r="A1033" t="s">
        <v>1025</v>
      </c>
      <c r="B1033" t="s">
        <v>130</v>
      </c>
      <c r="C1033" t="s">
        <v>106</v>
      </c>
      <c r="D1033" t="s">
        <v>135</v>
      </c>
      <c r="E1033">
        <f>SUM(Table117[[#This Row],[2025]:[2014]])</f>
        <v>3</v>
      </c>
      <c r="F1033" s="6"/>
      <c r="G1033" s="6"/>
      <c r="H1033" s="6"/>
      <c r="I1033" s="6">
        <v>1</v>
      </c>
      <c r="J1033" s="6">
        <v>2</v>
      </c>
      <c r="K1033" s="6"/>
      <c r="L1033" s="6"/>
      <c r="M1033" s="6"/>
      <c r="N1033" s="6"/>
      <c r="O1033" s="6"/>
      <c r="P1033" s="6"/>
      <c r="Q1033" s="6"/>
    </row>
    <row r="1034" spans="1:17" hidden="1" x14ac:dyDescent="0.35">
      <c r="A1034" t="s">
        <v>1025</v>
      </c>
      <c r="B1034" t="s">
        <v>130</v>
      </c>
      <c r="C1034" t="s">
        <v>106</v>
      </c>
      <c r="D1034" t="s">
        <v>467</v>
      </c>
      <c r="E1034">
        <f>SUM(Table117[[#This Row],[2025]:[2014]])</f>
        <v>2</v>
      </c>
      <c r="F1034" s="6"/>
      <c r="G1034" s="6"/>
      <c r="H1034" s="6"/>
      <c r="I1034" s="6">
        <v>2</v>
      </c>
      <c r="J1034" s="6"/>
      <c r="K1034" s="6"/>
      <c r="L1034" s="6"/>
      <c r="M1034" s="6"/>
      <c r="N1034" s="6"/>
      <c r="O1034" s="6"/>
      <c r="P1034" s="6"/>
      <c r="Q1034" s="6"/>
    </row>
    <row r="1035" spans="1:17" hidden="1" x14ac:dyDescent="0.35">
      <c r="A1035" t="s">
        <v>1025</v>
      </c>
      <c r="B1035" t="s">
        <v>130</v>
      </c>
      <c r="C1035" t="s">
        <v>106</v>
      </c>
      <c r="D1035" t="s">
        <v>136</v>
      </c>
      <c r="E1035">
        <f>SUM(Table117[[#This Row],[2025]:[2014]])</f>
        <v>6</v>
      </c>
      <c r="F1035" s="6"/>
      <c r="G1035" s="6"/>
      <c r="H1035" s="6"/>
      <c r="I1035" s="6">
        <v>6</v>
      </c>
      <c r="J1035" s="6"/>
      <c r="K1035" s="6"/>
      <c r="L1035" s="6"/>
      <c r="M1035" s="6"/>
      <c r="N1035" s="6"/>
      <c r="O1035" s="6"/>
      <c r="P1035" s="6"/>
      <c r="Q1035" s="6"/>
    </row>
    <row r="1036" spans="1:17" hidden="1" x14ac:dyDescent="0.35">
      <c r="A1036" t="s">
        <v>1025</v>
      </c>
      <c r="B1036" t="s">
        <v>130</v>
      </c>
      <c r="C1036" t="s">
        <v>106</v>
      </c>
      <c r="D1036" t="s">
        <v>137</v>
      </c>
      <c r="E1036">
        <f>SUM(Table117[[#This Row],[2025]:[2014]])</f>
        <v>149</v>
      </c>
      <c r="F1036" s="6"/>
      <c r="G1036" s="6">
        <v>11</v>
      </c>
      <c r="H1036" s="6">
        <v>31</v>
      </c>
      <c r="I1036" s="6">
        <v>30</v>
      </c>
      <c r="J1036" s="6">
        <v>32</v>
      </c>
      <c r="K1036" s="6">
        <v>33</v>
      </c>
      <c r="L1036" s="6">
        <v>12</v>
      </c>
      <c r="M1036" s="6"/>
      <c r="N1036" s="6"/>
      <c r="O1036" s="6"/>
      <c r="P1036" s="6"/>
      <c r="Q1036" s="6"/>
    </row>
    <row r="1037" spans="1:17" hidden="1" x14ac:dyDescent="0.35">
      <c r="A1037" t="s">
        <v>1025</v>
      </c>
      <c r="B1037" t="s">
        <v>130</v>
      </c>
      <c r="C1037" t="s">
        <v>106</v>
      </c>
      <c r="D1037" t="s">
        <v>138</v>
      </c>
      <c r="E1037">
        <f>SUM(Table117[[#This Row],[2025]:[2014]])</f>
        <v>13</v>
      </c>
      <c r="F1037" s="6"/>
      <c r="G1037" s="6"/>
      <c r="H1037" s="6"/>
      <c r="I1037" s="6">
        <v>2</v>
      </c>
      <c r="J1037" s="6">
        <v>7</v>
      </c>
      <c r="K1037" s="6"/>
      <c r="L1037" s="6">
        <v>4</v>
      </c>
      <c r="M1037" s="6"/>
      <c r="N1037" s="6"/>
      <c r="O1037" s="6"/>
      <c r="P1037" s="6"/>
      <c r="Q1037" s="6"/>
    </row>
    <row r="1038" spans="1:17" hidden="1" x14ac:dyDescent="0.35">
      <c r="A1038" t="s">
        <v>1025</v>
      </c>
      <c r="B1038" t="s">
        <v>130</v>
      </c>
      <c r="C1038" t="s">
        <v>106</v>
      </c>
      <c r="D1038" t="s">
        <v>1066</v>
      </c>
      <c r="E1038">
        <f>SUM(Table117[[#This Row],[2025]:[2014]])</f>
        <v>1</v>
      </c>
      <c r="F1038" s="6"/>
      <c r="G1038" s="6"/>
      <c r="H1038" s="6"/>
      <c r="I1038" s="6"/>
      <c r="J1038" s="6"/>
      <c r="K1038" s="6"/>
      <c r="L1038" s="6"/>
      <c r="M1038" s="6"/>
      <c r="N1038" s="6">
        <v>1</v>
      </c>
      <c r="O1038" s="6"/>
      <c r="P1038" s="6"/>
      <c r="Q1038" s="6"/>
    </row>
    <row r="1039" spans="1:17" hidden="1" x14ac:dyDescent="0.35">
      <c r="A1039" t="s">
        <v>1025</v>
      </c>
      <c r="B1039" t="s">
        <v>130</v>
      </c>
      <c r="C1039" t="s">
        <v>106</v>
      </c>
      <c r="D1039" t="s">
        <v>139</v>
      </c>
      <c r="E1039">
        <f>SUM(Table117[[#This Row],[2025]:[2014]])</f>
        <v>16</v>
      </c>
      <c r="F1039" s="6"/>
      <c r="G1039" s="6"/>
      <c r="H1039" s="6"/>
      <c r="I1039" s="6">
        <v>14</v>
      </c>
      <c r="J1039" s="6">
        <v>2</v>
      </c>
      <c r="K1039" s="6"/>
      <c r="L1039" s="6"/>
      <c r="M1039" s="6"/>
      <c r="N1039" s="6"/>
      <c r="O1039" s="6"/>
      <c r="P1039" s="6"/>
      <c r="Q1039" s="6"/>
    </row>
    <row r="1040" spans="1:17" hidden="1" x14ac:dyDescent="0.35">
      <c r="A1040" t="s">
        <v>1025</v>
      </c>
      <c r="B1040" t="s">
        <v>130</v>
      </c>
      <c r="C1040" t="s">
        <v>106</v>
      </c>
      <c r="D1040" t="s">
        <v>552</v>
      </c>
      <c r="E1040">
        <f>SUM(Table117[[#This Row],[2025]:[2014]])</f>
        <v>1</v>
      </c>
      <c r="F1040" s="6"/>
      <c r="G1040" s="6"/>
      <c r="H1040" s="6"/>
      <c r="I1040" s="6"/>
      <c r="J1040" s="6">
        <v>1</v>
      </c>
      <c r="K1040" s="6"/>
      <c r="L1040" s="6"/>
      <c r="M1040" s="6"/>
      <c r="N1040" s="6"/>
      <c r="O1040" s="6"/>
      <c r="P1040" s="6"/>
      <c r="Q1040" s="6"/>
    </row>
    <row r="1041" spans="1:17" hidden="1" x14ac:dyDescent="0.35">
      <c r="A1041" t="s">
        <v>1025</v>
      </c>
      <c r="B1041" t="s">
        <v>130</v>
      </c>
      <c r="C1041" t="s">
        <v>421</v>
      </c>
      <c r="D1041" t="s">
        <v>422</v>
      </c>
      <c r="E1041">
        <f>SUM(Table117[[#This Row],[2025]:[2014]])</f>
        <v>11</v>
      </c>
      <c r="F1041" s="6"/>
      <c r="G1041" s="6"/>
      <c r="H1041" s="6"/>
      <c r="I1041" s="6">
        <v>2</v>
      </c>
      <c r="J1041" s="6">
        <v>9</v>
      </c>
      <c r="K1041" s="6"/>
      <c r="L1041" s="6"/>
      <c r="M1041" s="6"/>
      <c r="N1041" s="6"/>
      <c r="O1041" s="6"/>
      <c r="P1041" s="6"/>
      <c r="Q1041" s="6"/>
    </row>
    <row r="1042" spans="1:17" hidden="1" x14ac:dyDescent="0.35">
      <c r="A1042" t="s">
        <v>1025</v>
      </c>
      <c r="B1042" t="s">
        <v>130</v>
      </c>
      <c r="C1042" t="s">
        <v>1067</v>
      </c>
      <c r="D1042" t="s">
        <v>1068</v>
      </c>
      <c r="E1042">
        <f>SUM(Table117[[#This Row],[2025]:[2014]])</f>
        <v>0</v>
      </c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>
        <v>0</v>
      </c>
      <c r="Q1042" s="6"/>
    </row>
    <row r="1043" spans="1:17" hidden="1" x14ac:dyDescent="0.35">
      <c r="A1043" t="s">
        <v>1025</v>
      </c>
      <c r="B1043" t="s">
        <v>130</v>
      </c>
      <c r="C1043" t="s">
        <v>1069</v>
      </c>
      <c r="D1043" t="s">
        <v>1070</v>
      </c>
      <c r="E1043">
        <f>SUM(Table117[[#This Row],[2025]:[2014]])</f>
        <v>0</v>
      </c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>
        <v>0</v>
      </c>
    </row>
    <row r="1044" spans="1:17" hidden="1" x14ac:dyDescent="0.35">
      <c r="A1044" t="s">
        <v>1025</v>
      </c>
      <c r="B1044" t="s">
        <v>130</v>
      </c>
      <c r="C1044" t="s">
        <v>1071</v>
      </c>
      <c r="D1044" t="s">
        <v>1072</v>
      </c>
      <c r="E1044">
        <f>SUM(Table117[[#This Row],[2025]:[2014]])</f>
        <v>1</v>
      </c>
      <c r="F1044" s="6"/>
      <c r="G1044" s="6"/>
      <c r="H1044" s="6"/>
      <c r="I1044" s="6"/>
      <c r="J1044" s="6"/>
      <c r="K1044" s="6"/>
      <c r="L1044" s="6"/>
      <c r="M1044" s="6"/>
      <c r="N1044" s="6"/>
      <c r="O1044" s="6">
        <v>1</v>
      </c>
      <c r="P1044" s="6"/>
      <c r="Q1044" s="6"/>
    </row>
    <row r="1045" spans="1:17" hidden="1" x14ac:dyDescent="0.35">
      <c r="A1045" t="s">
        <v>1025</v>
      </c>
      <c r="B1045" t="s">
        <v>130</v>
      </c>
      <c r="C1045" t="s">
        <v>1073</v>
      </c>
      <c r="D1045" t="s">
        <v>1074</v>
      </c>
      <c r="E1045">
        <f>SUM(Table117[[#This Row],[2025]:[2014]])</f>
        <v>0</v>
      </c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>
        <v>0</v>
      </c>
    </row>
    <row r="1046" spans="1:17" hidden="1" x14ac:dyDescent="0.35">
      <c r="A1046" t="s">
        <v>1025</v>
      </c>
      <c r="B1046" t="s">
        <v>130</v>
      </c>
      <c r="C1046" t="s">
        <v>1075</v>
      </c>
      <c r="D1046" t="s">
        <v>1076</v>
      </c>
      <c r="E1046">
        <f>SUM(Table117[[#This Row],[2025]:[2014]])</f>
        <v>0</v>
      </c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>
        <v>0</v>
      </c>
    </row>
    <row r="1047" spans="1:17" hidden="1" x14ac:dyDescent="0.35">
      <c r="A1047" t="s">
        <v>1025</v>
      </c>
      <c r="B1047" t="s">
        <v>130</v>
      </c>
      <c r="C1047" t="s">
        <v>1077</v>
      </c>
      <c r="D1047" t="s">
        <v>1078</v>
      </c>
      <c r="E1047">
        <f>SUM(Table117[[#This Row],[2025]:[2014]])</f>
        <v>0</v>
      </c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>
        <v>0</v>
      </c>
    </row>
    <row r="1048" spans="1:17" hidden="1" x14ac:dyDescent="0.35">
      <c r="A1048" t="s">
        <v>1025</v>
      </c>
      <c r="B1048" t="s">
        <v>130</v>
      </c>
      <c r="C1048" t="s">
        <v>1079</v>
      </c>
      <c r="D1048" t="s">
        <v>1080</v>
      </c>
      <c r="E1048">
        <f>SUM(Table117[[#This Row],[2025]:[2014]])</f>
        <v>0</v>
      </c>
      <c r="F1048" s="6"/>
      <c r="G1048" s="6"/>
      <c r="H1048" s="6"/>
      <c r="I1048" s="6"/>
      <c r="J1048" s="6"/>
      <c r="K1048" s="6"/>
      <c r="L1048" s="6"/>
      <c r="M1048" s="6"/>
      <c r="N1048" s="6"/>
      <c r="O1048" s="6">
        <v>0</v>
      </c>
      <c r="P1048" s="6"/>
      <c r="Q1048" s="6"/>
    </row>
    <row r="1049" spans="1:17" hidden="1" x14ac:dyDescent="0.35">
      <c r="A1049" t="s">
        <v>1025</v>
      </c>
      <c r="B1049" t="s">
        <v>130</v>
      </c>
      <c r="C1049" t="s">
        <v>1081</v>
      </c>
      <c r="D1049" t="s">
        <v>1082</v>
      </c>
      <c r="E1049">
        <f>SUM(Table117[[#This Row],[2025]:[2014]])</f>
        <v>0</v>
      </c>
      <c r="F1049" s="6"/>
      <c r="G1049" s="6"/>
      <c r="H1049" s="6"/>
      <c r="I1049" s="6"/>
      <c r="J1049" s="6">
        <v>0</v>
      </c>
      <c r="K1049" s="6"/>
      <c r="L1049" s="6"/>
      <c r="M1049" s="6"/>
      <c r="N1049" s="6"/>
      <c r="O1049" s="6"/>
      <c r="P1049" s="6"/>
      <c r="Q1049" s="6"/>
    </row>
    <row r="1050" spans="1:17" hidden="1" x14ac:dyDescent="0.35">
      <c r="A1050" t="s">
        <v>1025</v>
      </c>
      <c r="B1050" t="s">
        <v>130</v>
      </c>
      <c r="C1050" t="s">
        <v>1083</v>
      </c>
      <c r="D1050" t="s">
        <v>1084</v>
      </c>
      <c r="E1050">
        <f>SUM(Table117[[#This Row],[2025]:[2014]])</f>
        <v>0</v>
      </c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>
        <v>0</v>
      </c>
      <c r="Q1050" s="6"/>
    </row>
    <row r="1051" spans="1:17" hidden="1" x14ac:dyDescent="0.35">
      <c r="A1051" t="s">
        <v>1025</v>
      </c>
      <c r="B1051" t="s">
        <v>130</v>
      </c>
      <c r="C1051" t="s">
        <v>1085</v>
      </c>
      <c r="D1051" t="s">
        <v>1086</v>
      </c>
      <c r="E1051">
        <f>SUM(Table117[[#This Row],[2025]:[2014]])</f>
        <v>0</v>
      </c>
      <c r="F1051" s="6"/>
      <c r="G1051" s="6"/>
      <c r="H1051" s="6"/>
      <c r="I1051" s="6"/>
      <c r="J1051" s="6"/>
      <c r="K1051" s="6"/>
      <c r="L1051" s="6"/>
      <c r="M1051" s="6">
        <v>0</v>
      </c>
      <c r="N1051" s="6"/>
      <c r="O1051" s="6"/>
      <c r="P1051" s="6"/>
      <c r="Q1051" s="6"/>
    </row>
    <row r="1052" spans="1:17" hidden="1" x14ac:dyDescent="0.35">
      <c r="A1052" t="s">
        <v>1025</v>
      </c>
      <c r="B1052" t="s">
        <v>130</v>
      </c>
      <c r="C1052" t="s">
        <v>1087</v>
      </c>
      <c r="D1052" t="s">
        <v>1088</v>
      </c>
      <c r="E1052">
        <f>SUM(Table117[[#This Row],[2025]:[2014]])</f>
        <v>0</v>
      </c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>
        <v>0</v>
      </c>
      <c r="Q1052" s="6"/>
    </row>
    <row r="1053" spans="1:17" hidden="1" x14ac:dyDescent="0.35">
      <c r="A1053" t="s">
        <v>1025</v>
      </c>
      <c r="B1053" t="s">
        <v>130</v>
      </c>
      <c r="C1053" t="s">
        <v>1089</v>
      </c>
      <c r="D1053" t="s">
        <v>1090</v>
      </c>
      <c r="E1053">
        <f>SUM(Table117[[#This Row],[2025]:[2014]])</f>
        <v>0</v>
      </c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>
        <v>0</v>
      </c>
    </row>
    <row r="1054" spans="1:17" hidden="1" x14ac:dyDescent="0.35">
      <c r="A1054" t="s">
        <v>1025</v>
      </c>
      <c r="B1054" t="s">
        <v>130</v>
      </c>
      <c r="C1054" t="s">
        <v>423</v>
      </c>
      <c r="D1054" t="s">
        <v>424</v>
      </c>
      <c r="E1054">
        <f>SUM(Table117[[#This Row],[2025]:[2014]])</f>
        <v>10</v>
      </c>
      <c r="F1054" s="6"/>
      <c r="G1054" s="6"/>
      <c r="H1054" s="6"/>
      <c r="I1054" s="6"/>
      <c r="J1054" s="6"/>
      <c r="K1054" s="6">
        <v>1</v>
      </c>
      <c r="L1054" s="6">
        <v>2</v>
      </c>
      <c r="M1054" s="6">
        <v>4</v>
      </c>
      <c r="N1054" s="6">
        <v>2</v>
      </c>
      <c r="O1054" s="6"/>
      <c r="P1054" s="6"/>
      <c r="Q1054" s="6">
        <v>1</v>
      </c>
    </row>
    <row r="1055" spans="1:17" hidden="1" x14ac:dyDescent="0.35">
      <c r="A1055" t="s">
        <v>1025</v>
      </c>
      <c r="B1055" t="s">
        <v>130</v>
      </c>
      <c r="C1055" t="s">
        <v>809</v>
      </c>
      <c r="D1055" t="s">
        <v>810</v>
      </c>
      <c r="E1055">
        <f>SUM(Table117[[#This Row],[2025]:[2014]])</f>
        <v>3</v>
      </c>
      <c r="F1055" s="6"/>
      <c r="G1055" s="6"/>
      <c r="H1055" s="6"/>
      <c r="I1055" s="6"/>
      <c r="J1055" s="6"/>
      <c r="K1055" s="6">
        <v>1</v>
      </c>
      <c r="L1055" s="6"/>
      <c r="M1055" s="6">
        <v>2</v>
      </c>
      <c r="N1055" s="6"/>
      <c r="O1055" s="6"/>
      <c r="P1055" s="6"/>
      <c r="Q1055" s="6"/>
    </row>
    <row r="1056" spans="1:17" hidden="1" x14ac:dyDescent="0.35">
      <c r="A1056" t="s">
        <v>1025</v>
      </c>
      <c r="B1056" t="s">
        <v>130</v>
      </c>
      <c r="C1056" t="s">
        <v>811</v>
      </c>
      <c r="D1056" t="s">
        <v>812</v>
      </c>
      <c r="E1056">
        <f>SUM(Table117[[#This Row],[2025]:[2014]])</f>
        <v>8</v>
      </c>
      <c r="F1056" s="6"/>
      <c r="G1056" s="6"/>
      <c r="H1056" s="6"/>
      <c r="I1056" s="6"/>
      <c r="J1056" s="6">
        <v>1</v>
      </c>
      <c r="K1056" s="6"/>
      <c r="L1056" s="6"/>
      <c r="M1056" s="6">
        <v>1</v>
      </c>
      <c r="N1056" s="6"/>
      <c r="O1056" s="6">
        <v>4</v>
      </c>
      <c r="P1056" s="6">
        <v>2</v>
      </c>
      <c r="Q1056" s="6"/>
    </row>
    <row r="1057" spans="1:17" hidden="1" x14ac:dyDescent="0.35">
      <c r="A1057" t="s">
        <v>1025</v>
      </c>
      <c r="B1057" t="s">
        <v>130</v>
      </c>
      <c r="C1057" t="s">
        <v>813</v>
      </c>
      <c r="D1057" t="s">
        <v>814</v>
      </c>
      <c r="E1057">
        <f>SUM(Table117[[#This Row],[2025]:[2014]])</f>
        <v>7</v>
      </c>
      <c r="F1057" s="6"/>
      <c r="G1057" s="6">
        <v>1</v>
      </c>
      <c r="H1057" s="6"/>
      <c r="I1057" s="6"/>
      <c r="J1057" s="6"/>
      <c r="K1057" s="6"/>
      <c r="L1057" s="6"/>
      <c r="M1057" s="6"/>
      <c r="N1057" s="6"/>
      <c r="O1057" s="6"/>
      <c r="P1057" s="6">
        <v>5</v>
      </c>
      <c r="Q1057" s="6">
        <v>1</v>
      </c>
    </row>
    <row r="1058" spans="1:17" hidden="1" x14ac:dyDescent="0.35">
      <c r="A1058" t="s">
        <v>1025</v>
      </c>
      <c r="B1058" t="s">
        <v>130</v>
      </c>
      <c r="C1058" t="s">
        <v>815</v>
      </c>
      <c r="D1058" t="s">
        <v>816</v>
      </c>
      <c r="E1058">
        <f>SUM(Table117[[#This Row],[2025]:[2014]])</f>
        <v>2</v>
      </c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>
        <v>2</v>
      </c>
      <c r="Q1058" s="6"/>
    </row>
    <row r="1059" spans="1:17" hidden="1" x14ac:dyDescent="0.35">
      <c r="A1059" t="s">
        <v>1025</v>
      </c>
      <c r="B1059" t="s">
        <v>130</v>
      </c>
      <c r="C1059" t="s">
        <v>817</v>
      </c>
      <c r="D1059" t="s">
        <v>818</v>
      </c>
      <c r="E1059">
        <f>SUM(Table117[[#This Row],[2025]:[2014]])</f>
        <v>3</v>
      </c>
      <c r="F1059" s="6"/>
      <c r="G1059" s="6"/>
      <c r="H1059" s="6"/>
      <c r="I1059" s="6">
        <v>2</v>
      </c>
      <c r="J1059" s="6">
        <v>1</v>
      </c>
      <c r="K1059" s="6"/>
      <c r="L1059" s="6"/>
      <c r="M1059" s="6"/>
      <c r="N1059" s="6"/>
      <c r="O1059" s="6"/>
      <c r="P1059" s="6"/>
      <c r="Q1059" s="6"/>
    </row>
    <row r="1060" spans="1:17" hidden="1" x14ac:dyDescent="0.35">
      <c r="A1060" t="s">
        <v>1025</v>
      </c>
      <c r="B1060" t="s">
        <v>130</v>
      </c>
      <c r="C1060" t="s">
        <v>1091</v>
      </c>
      <c r="D1060" t="s">
        <v>1092</v>
      </c>
      <c r="E1060">
        <f>SUM(Table117[[#This Row],[2025]:[2014]])</f>
        <v>1</v>
      </c>
      <c r="F1060" s="6"/>
      <c r="G1060" s="6"/>
      <c r="H1060" s="6"/>
      <c r="I1060" s="6"/>
      <c r="J1060" s="6"/>
      <c r="K1060" s="6">
        <v>1</v>
      </c>
      <c r="L1060" s="6"/>
      <c r="M1060" s="6"/>
      <c r="N1060" s="6"/>
      <c r="O1060" s="6"/>
      <c r="P1060" s="6"/>
      <c r="Q1060" s="6"/>
    </row>
    <row r="1061" spans="1:17" hidden="1" x14ac:dyDescent="0.35">
      <c r="A1061" t="s">
        <v>1025</v>
      </c>
      <c r="B1061" t="s">
        <v>130</v>
      </c>
      <c r="C1061" t="s">
        <v>1093</v>
      </c>
      <c r="D1061" t="s">
        <v>1094</v>
      </c>
      <c r="E1061">
        <f>SUM(Table117[[#This Row],[2025]:[2014]])</f>
        <v>0</v>
      </c>
      <c r="F1061" s="6"/>
      <c r="G1061" s="6"/>
      <c r="H1061" s="6"/>
      <c r="I1061" s="6"/>
      <c r="J1061" s="6">
        <v>0</v>
      </c>
      <c r="K1061" s="6"/>
      <c r="L1061" s="6"/>
      <c r="M1061" s="6"/>
      <c r="N1061" s="6"/>
      <c r="O1061" s="6"/>
      <c r="P1061" s="6"/>
      <c r="Q1061" s="6"/>
    </row>
    <row r="1062" spans="1:17" hidden="1" x14ac:dyDescent="0.35">
      <c r="A1062" t="s">
        <v>1025</v>
      </c>
      <c r="B1062" t="s">
        <v>130</v>
      </c>
      <c r="C1062" t="s">
        <v>1095</v>
      </c>
      <c r="D1062" t="s">
        <v>1096</v>
      </c>
      <c r="E1062">
        <f>SUM(Table117[[#This Row],[2025]:[2014]])</f>
        <v>1</v>
      </c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>
        <v>1</v>
      </c>
      <c r="Q1062" s="6"/>
    </row>
    <row r="1063" spans="1:17" hidden="1" x14ac:dyDescent="0.35">
      <c r="A1063" t="s">
        <v>1025</v>
      </c>
      <c r="B1063" t="s">
        <v>130</v>
      </c>
      <c r="C1063" t="s">
        <v>1097</v>
      </c>
      <c r="D1063" t="s">
        <v>1098</v>
      </c>
      <c r="E1063">
        <f>SUM(Table117[[#This Row],[2025]:[2014]])</f>
        <v>1</v>
      </c>
      <c r="F1063" s="6"/>
      <c r="G1063" s="6"/>
      <c r="H1063" s="6"/>
      <c r="I1063" s="6"/>
      <c r="J1063" s="6"/>
      <c r="K1063" s="6"/>
      <c r="L1063" s="6"/>
      <c r="M1063" s="6"/>
      <c r="N1063" s="6"/>
      <c r="O1063" s="6">
        <v>1</v>
      </c>
      <c r="P1063" s="6"/>
      <c r="Q1063" s="6"/>
    </row>
    <row r="1064" spans="1:17" hidden="1" x14ac:dyDescent="0.35">
      <c r="A1064" t="s">
        <v>1025</v>
      </c>
      <c r="B1064" t="s">
        <v>130</v>
      </c>
      <c r="C1064" t="s">
        <v>1099</v>
      </c>
      <c r="D1064" t="s">
        <v>1100</v>
      </c>
      <c r="E1064">
        <f>SUM(Table117[[#This Row],[2025]:[2014]])</f>
        <v>1</v>
      </c>
      <c r="F1064" s="6"/>
      <c r="G1064" s="6"/>
      <c r="H1064" s="6"/>
      <c r="I1064" s="6"/>
      <c r="J1064" s="6"/>
      <c r="K1064" s="6"/>
      <c r="L1064" s="6"/>
      <c r="M1064" s="6"/>
      <c r="N1064" s="6"/>
      <c r="O1064" s="6">
        <v>1</v>
      </c>
      <c r="P1064" s="6"/>
      <c r="Q1064" s="6"/>
    </row>
    <row r="1065" spans="1:17" hidden="1" x14ac:dyDescent="0.35">
      <c r="A1065" t="s">
        <v>1025</v>
      </c>
      <c r="B1065" t="s">
        <v>130</v>
      </c>
      <c r="C1065" t="s">
        <v>1101</v>
      </c>
      <c r="D1065" t="s">
        <v>1102</v>
      </c>
      <c r="E1065">
        <f>SUM(Table117[[#This Row],[2025]:[2014]])</f>
        <v>1</v>
      </c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>
        <v>1</v>
      </c>
      <c r="Q1065" s="6"/>
    </row>
    <row r="1066" spans="1:17" hidden="1" x14ac:dyDescent="0.35">
      <c r="A1066" t="s">
        <v>1025</v>
      </c>
      <c r="B1066" t="s">
        <v>130</v>
      </c>
      <c r="C1066" t="s">
        <v>831</v>
      </c>
      <c r="D1066" t="s">
        <v>832</v>
      </c>
      <c r="E1066">
        <f>SUM(Table117[[#This Row],[2025]:[2014]])</f>
        <v>26</v>
      </c>
      <c r="F1066" s="6"/>
      <c r="G1066" s="6"/>
      <c r="H1066" s="6"/>
      <c r="I1066" s="6"/>
      <c r="J1066" s="6"/>
      <c r="K1066" s="6"/>
      <c r="L1066" s="6"/>
      <c r="M1066" s="6">
        <v>6</v>
      </c>
      <c r="N1066" s="6">
        <v>6</v>
      </c>
      <c r="O1066" s="6">
        <v>1</v>
      </c>
      <c r="P1066" s="6">
        <v>8</v>
      </c>
      <c r="Q1066" s="6">
        <v>5</v>
      </c>
    </row>
    <row r="1067" spans="1:17" hidden="1" x14ac:dyDescent="0.35">
      <c r="A1067" t="s">
        <v>1025</v>
      </c>
      <c r="B1067" t="s">
        <v>130</v>
      </c>
      <c r="C1067" t="s">
        <v>1103</v>
      </c>
      <c r="D1067" t="s">
        <v>1104</v>
      </c>
      <c r="E1067">
        <f>SUM(Table117[[#This Row],[2025]:[2014]])</f>
        <v>1</v>
      </c>
      <c r="F1067" s="6"/>
      <c r="G1067" s="6"/>
      <c r="H1067" s="6"/>
      <c r="I1067" s="6"/>
      <c r="J1067" s="6"/>
      <c r="K1067" s="6">
        <v>1</v>
      </c>
      <c r="L1067" s="6"/>
      <c r="M1067" s="6"/>
      <c r="N1067" s="6"/>
      <c r="O1067" s="6"/>
      <c r="P1067" s="6"/>
      <c r="Q1067" s="6"/>
    </row>
    <row r="1068" spans="1:17" hidden="1" x14ac:dyDescent="0.35">
      <c r="A1068" t="s">
        <v>1025</v>
      </c>
      <c r="B1068" t="s">
        <v>130</v>
      </c>
      <c r="C1068" t="s">
        <v>1105</v>
      </c>
      <c r="D1068" t="s">
        <v>1106</v>
      </c>
      <c r="E1068">
        <f>SUM(Table117[[#This Row],[2025]:[2014]])</f>
        <v>-1</v>
      </c>
      <c r="F1068" s="6"/>
      <c r="G1068" s="6"/>
      <c r="H1068" s="6"/>
      <c r="I1068" s="6"/>
      <c r="J1068" s="6">
        <v>-1</v>
      </c>
      <c r="K1068" s="6"/>
      <c r="L1068" s="6"/>
      <c r="M1068" s="6"/>
      <c r="N1068" s="6"/>
      <c r="O1068" s="6"/>
      <c r="P1068" s="6"/>
      <c r="Q1068" s="6"/>
    </row>
    <row r="1069" spans="1:17" hidden="1" x14ac:dyDescent="0.35">
      <c r="A1069" t="s">
        <v>1025</v>
      </c>
      <c r="B1069" t="s">
        <v>130</v>
      </c>
      <c r="C1069" t="s">
        <v>427</v>
      </c>
      <c r="D1069" t="s">
        <v>428</v>
      </c>
      <c r="E1069">
        <f>SUM(Table117[[#This Row],[2025]:[2014]])</f>
        <v>10</v>
      </c>
      <c r="F1069" s="6"/>
      <c r="G1069" s="6"/>
      <c r="H1069" s="6"/>
      <c r="I1069" s="6">
        <v>2</v>
      </c>
      <c r="J1069" s="6">
        <v>2</v>
      </c>
      <c r="K1069" s="6">
        <v>1</v>
      </c>
      <c r="L1069" s="6"/>
      <c r="M1069" s="6">
        <v>3</v>
      </c>
      <c r="N1069" s="6"/>
      <c r="O1069" s="6">
        <v>1</v>
      </c>
      <c r="P1069" s="6">
        <v>1</v>
      </c>
      <c r="Q1069" s="6"/>
    </row>
    <row r="1070" spans="1:17" hidden="1" x14ac:dyDescent="0.35">
      <c r="A1070" t="s">
        <v>1025</v>
      </c>
      <c r="B1070" t="s">
        <v>130</v>
      </c>
      <c r="C1070" t="s">
        <v>845</v>
      </c>
      <c r="D1070" t="s">
        <v>846</v>
      </c>
      <c r="E1070">
        <f>SUM(Table117[[#This Row],[2025]:[2014]])</f>
        <v>1</v>
      </c>
      <c r="F1070" s="6"/>
      <c r="G1070" s="6"/>
      <c r="H1070" s="6"/>
      <c r="I1070" s="6"/>
      <c r="J1070" s="6"/>
      <c r="K1070" s="6">
        <v>0</v>
      </c>
      <c r="L1070" s="6"/>
      <c r="M1070" s="6"/>
      <c r="N1070" s="6"/>
      <c r="O1070" s="6"/>
      <c r="P1070" s="6">
        <v>1</v>
      </c>
      <c r="Q1070" s="6"/>
    </row>
    <row r="1071" spans="1:17" hidden="1" x14ac:dyDescent="0.35">
      <c r="A1071" t="s">
        <v>1025</v>
      </c>
      <c r="B1071" t="s">
        <v>130</v>
      </c>
      <c r="C1071" t="s">
        <v>1107</v>
      </c>
      <c r="D1071" t="s">
        <v>1108</v>
      </c>
      <c r="E1071">
        <f>SUM(Table117[[#This Row],[2025]:[2014]])</f>
        <v>1</v>
      </c>
      <c r="F1071" s="6"/>
      <c r="G1071" s="6"/>
      <c r="H1071" s="6"/>
      <c r="I1071" s="6"/>
      <c r="J1071" s="6"/>
      <c r="K1071" s="6"/>
      <c r="L1071" s="6">
        <v>1</v>
      </c>
      <c r="M1071" s="6"/>
      <c r="N1071" s="6"/>
      <c r="O1071" s="6"/>
      <c r="P1071" s="6"/>
      <c r="Q1071" s="6"/>
    </row>
    <row r="1072" spans="1:17" hidden="1" x14ac:dyDescent="0.35">
      <c r="A1072" t="s">
        <v>1025</v>
      </c>
      <c r="B1072" t="s">
        <v>130</v>
      </c>
      <c r="C1072" t="s">
        <v>476</v>
      </c>
      <c r="D1072" t="s">
        <v>477</v>
      </c>
      <c r="E1072">
        <f>SUM(Table117[[#This Row],[2025]:[2014]])</f>
        <v>2</v>
      </c>
      <c r="F1072" s="6"/>
      <c r="G1072" s="6"/>
      <c r="H1072" s="6"/>
      <c r="I1072" s="6">
        <v>1</v>
      </c>
      <c r="J1072" s="6">
        <v>1</v>
      </c>
      <c r="K1072" s="6"/>
      <c r="L1072" s="6"/>
      <c r="M1072" s="6"/>
      <c r="N1072" s="6"/>
      <c r="O1072" s="6"/>
      <c r="P1072" s="6"/>
      <c r="Q1072" s="6"/>
    </row>
    <row r="1073" spans="1:17" hidden="1" x14ac:dyDescent="0.35">
      <c r="A1073" t="s">
        <v>1025</v>
      </c>
      <c r="B1073" t="s">
        <v>130</v>
      </c>
      <c r="C1073" t="s">
        <v>1109</v>
      </c>
      <c r="D1073" t="s">
        <v>1110</v>
      </c>
      <c r="E1073">
        <f>SUM(Table117[[#This Row],[2025]:[2014]])</f>
        <v>1</v>
      </c>
      <c r="F1073" s="6"/>
      <c r="G1073" s="6"/>
      <c r="H1073" s="6"/>
      <c r="I1073" s="6"/>
      <c r="J1073" s="6"/>
      <c r="K1073" s="6"/>
      <c r="L1073" s="6"/>
      <c r="M1073" s="6"/>
      <c r="N1073" s="6"/>
      <c r="O1073" s="6">
        <v>1</v>
      </c>
      <c r="P1073" s="6"/>
      <c r="Q1073" s="6"/>
    </row>
    <row r="1074" spans="1:17" hidden="1" x14ac:dyDescent="0.35">
      <c r="A1074" t="s">
        <v>1025</v>
      </c>
      <c r="B1074" t="s">
        <v>130</v>
      </c>
      <c r="C1074" t="s">
        <v>431</v>
      </c>
      <c r="D1074" t="s">
        <v>432</v>
      </c>
      <c r="E1074">
        <f>SUM(Table117[[#This Row],[2025]:[2014]])</f>
        <v>12</v>
      </c>
      <c r="F1074" s="6"/>
      <c r="G1074" s="6">
        <v>4</v>
      </c>
      <c r="H1074" s="6">
        <v>2</v>
      </c>
      <c r="I1074" s="6">
        <v>6</v>
      </c>
      <c r="J1074" s="6"/>
      <c r="K1074" s="6"/>
      <c r="L1074" s="6"/>
      <c r="M1074" s="6"/>
      <c r="N1074" s="6"/>
      <c r="O1074" s="6"/>
      <c r="P1074" s="6"/>
      <c r="Q1074" s="6"/>
    </row>
    <row r="1075" spans="1:17" hidden="1" x14ac:dyDescent="0.35">
      <c r="A1075" t="s">
        <v>1025</v>
      </c>
      <c r="B1075" t="s">
        <v>130</v>
      </c>
      <c r="C1075" t="s">
        <v>433</v>
      </c>
      <c r="D1075" t="s">
        <v>434</v>
      </c>
      <c r="E1075">
        <f>SUM(Table117[[#This Row],[2025]:[2014]])</f>
        <v>1</v>
      </c>
      <c r="F1075" s="6"/>
      <c r="G1075" s="6"/>
      <c r="H1075" s="6"/>
      <c r="I1075" s="6">
        <v>1</v>
      </c>
      <c r="J1075" s="6"/>
      <c r="K1075" s="6"/>
      <c r="L1075" s="6"/>
      <c r="M1075" s="6"/>
      <c r="N1075" s="6"/>
      <c r="O1075" s="6"/>
      <c r="P1075" s="6"/>
      <c r="Q1075" s="6"/>
    </row>
    <row r="1076" spans="1:17" hidden="1" x14ac:dyDescent="0.35">
      <c r="A1076" t="s">
        <v>1025</v>
      </c>
      <c r="B1076" t="s">
        <v>150</v>
      </c>
      <c r="C1076" t="s">
        <v>859</v>
      </c>
      <c r="D1076" t="s">
        <v>860</v>
      </c>
      <c r="E1076">
        <f>SUM(Table117[[#This Row],[2025]:[2014]])</f>
        <v>2</v>
      </c>
      <c r="F1076" s="6"/>
      <c r="G1076" s="6"/>
      <c r="H1076" s="6"/>
      <c r="I1076" s="6"/>
      <c r="J1076" s="6"/>
      <c r="K1076" s="6"/>
      <c r="L1076" s="6"/>
      <c r="M1076" s="6"/>
      <c r="N1076" s="6"/>
      <c r="O1076" s="6">
        <v>2</v>
      </c>
      <c r="P1076" s="6"/>
      <c r="Q1076" s="6"/>
    </row>
    <row r="1077" spans="1:17" hidden="1" x14ac:dyDescent="0.35">
      <c r="A1077" t="s">
        <v>1025</v>
      </c>
      <c r="B1077" t="s">
        <v>150</v>
      </c>
      <c r="C1077" t="s">
        <v>1111</v>
      </c>
      <c r="D1077" t="s">
        <v>1112</v>
      </c>
      <c r="E1077">
        <f>SUM(Table117[[#This Row],[2025]:[2014]])</f>
        <v>1</v>
      </c>
      <c r="F1077" s="6"/>
      <c r="G1077" s="6"/>
      <c r="H1077" s="6"/>
      <c r="I1077" s="6">
        <v>1</v>
      </c>
      <c r="J1077" s="6"/>
      <c r="K1077" s="6"/>
      <c r="L1077" s="6"/>
      <c r="M1077" s="6"/>
      <c r="N1077" s="6"/>
      <c r="O1077" s="6"/>
      <c r="P1077" s="6"/>
      <c r="Q1077" s="6"/>
    </row>
    <row r="1078" spans="1:17" hidden="1" x14ac:dyDescent="0.35">
      <c r="A1078" t="s">
        <v>1025</v>
      </c>
      <c r="B1078" t="s">
        <v>150</v>
      </c>
      <c r="C1078" t="s">
        <v>1113</v>
      </c>
      <c r="D1078" t="s">
        <v>1114</v>
      </c>
      <c r="E1078">
        <f>SUM(Table117[[#This Row],[2025]:[2014]])</f>
        <v>1</v>
      </c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>
        <v>1</v>
      </c>
      <c r="Q1078" s="6"/>
    </row>
    <row r="1079" spans="1:17" hidden="1" x14ac:dyDescent="0.35">
      <c r="A1079" t="s">
        <v>1025</v>
      </c>
      <c r="B1079" t="s">
        <v>150</v>
      </c>
      <c r="C1079" t="s">
        <v>1115</v>
      </c>
      <c r="D1079" t="s">
        <v>1116</v>
      </c>
      <c r="E1079">
        <f>SUM(Table117[[#This Row],[2025]:[2014]])</f>
        <v>1</v>
      </c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>
        <v>1</v>
      </c>
      <c r="Q1079" s="6"/>
    </row>
    <row r="1080" spans="1:17" hidden="1" x14ac:dyDescent="0.35">
      <c r="A1080" t="s">
        <v>1025</v>
      </c>
      <c r="B1080" t="s">
        <v>150</v>
      </c>
      <c r="C1080" t="s">
        <v>620</v>
      </c>
      <c r="D1080" t="s">
        <v>621</v>
      </c>
      <c r="E1080">
        <f>SUM(Table117[[#This Row],[2025]:[2014]])</f>
        <v>1</v>
      </c>
      <c r="F1080" s="6"/>
      <c r="G1080" s="6"/>
      <c r="H1080" s="6"/>
      <c r="I1080" s="6"/>
      <c r="J1080" s="6"/>
      <c r="K1080" s="6">
        <v>1</v>
      </c>
      <c r="L1080" s="6"/>
      <c r="M1080" s="6"/>
      <c r="N1080" s="6"/>
      <c r="O1080" s="6"/>
      <c r="P1080" s="6"/>
      <c r="Q1080" s="6"/>
    </row>
    <row r="1081" spans="1:17" hidden="1" x14ac:dyDescent="0.35">
      <c r="A1081" t="s">
        <v>1025</v>
      </c>
      <c r="B1081" t="s">
        <v>150</v>
      </c>
      <c r="C1081" t="s">
        <v>151</v>
      </c>
      <c r="D1081" t="s">
        <v>152</v>
      </c>
      <c r="E1081">
        <f>SUM(Table117[[#This Row],[2025]:[2014]])</f>
        <v>1</v>
      </c>
      <c r="F1081" s="6"/>
      <c r="G1081" s="6"/>
      <c r="H1081" s="6"/>
      <c r="I1081" s="6"/>
      <c r="J1081" s="6">
        <v>1</v>
      </c>
      <c r="K1081" s="6"/>
      <c r="L1081" s="6"/>
      <c r="M1081" s="6"/>
      <c r="N1081" s="6"/>
      <c r="O1081" s="6"/>
      <c r="P1081" s="6"/>
      <c r="Q1081" s="6"/>
    </row>
    <row r="1082" spans="1:17" hidden="1" x14ac:dyDescent="0.35">
      <c r="A1082" t="s">
        <v>1025</v>
      </c>
      <c r="B1082" t="s">
        <v>622</v>
      </c>
      <c r="C1082" t="s">
        <v>1117</v>
      </c>
      <c r="D1082" t="s">
        <v>1118</v>
      </c>
      <c r="E1082">
        <f>SUM(Table117[[#This Row],[2025]:[2014]])</f>
        <v>10</v>
      </c>
      <c r="F1082" s="6"/>
      <c r="G1082" s="6"/>
      <c r="H1082" s="6"/>
      <c r="I1082" s="6"/>
      <c r="J1082" s="6"/>
      <c r="K1082" s="6"/>
      <c r="L1082" s="6"/>
      <c r="M1082" s="6"/>
      <c r="N1082" s="6"/>
      <c r="O1082" s="6">
        <v>5</v>
      </c>
      <c r="P1082" s="6"/>
      <c r="Q1082" s="6">
        <v>5</v>
      </c>
    </row>
    <row r="1083" spans="1:17" hidden="1" x14ac:dyDescent="0.35">
      <c r="A1083" t="s">
        <v>1025</v>
      </c>
      <c r="B1083" t="s">
        <v>622</v>
      </c>
      <c r="C1083" t="s">
        <v>1119</v>
      </c>
      <c r="D1083" t="s">
        <v>1120</v>
      </c>
      <c r="E1083">
        <f>SUM(Table117[[#This Row],[2025]:[2014]])</f>
        <v>2</v>
      </c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>
        <v>2</v>
      </c>
    </row>
    <row r="1084" spans="1:17" hidden="1" x14ac:dyDescent="0.35">
      <c r="A1084" t="s">
        <v>1025</v>
      </c>
      <c r="B1084" t="s">
        <v>622</v>
      </c>
      <c r="C1084" t="s">
        <v>623</v>
      </c>
      <c r="D1084" t="s">
        <v>624</v>
      </c>
      <c r="E1084">
        <f>SUM(Table117[[#This Row],[2025]:[2014]])</f>
        <v>15</v>
      </c>
      <c r="F1084" s="6"/>
      <c r="G1084" s="6"/>
      <c r="H1084" s="6"/>
      <c r="I1084" s="6"/>
      <c r="J1084" s="6"/>
      <c r="K1084" s="6">
        <v>1</v>
      </c>
      <c r="L1084" s="6">
        <v>6</v>
      </c>
      <c r="M1084" s="6"/>
      <c r="N1084" s="6"/>
      <c r="O1084" s="6">
        <v>2</v>
      </c>
      <c r="P1084" s="6"/>
      <c r="Q1084" s="6">
        <v>6</v>
      </c>
    </row>
    <row r="1085" spans="1:17" hidden="1" x14ac:dyDescent="0.35">
      <c r="A1085" t="s">
        <v>1025</v>
      </c>
      <c r="B1085" t="s">
        <v>1121</v>
      </c>
      <c r="C1085" t="s">
        <v>1122</v>
      </c>
      <c r="D1085" t="s">
        <v>1123</v>
      </c>
      <c r="E1085">
        <f>SUM(Table117[[#This Row],[2025]:[2014]])</f>
        <v>65</v>
      </c>
      <c r="F1085" s="6"/>
      <c r="G1085" s="6"/>
      <c r="H1085" s="6">
        <v>5</v>
      </c>
      <c r="I1085" s="6">
        <v>12</v>
      </c>
      <c r="J1085" s="6">
        <v>8</v>
      </c>
      <c r="K1085" s="6">
        <v>5</v>
      </c>
      <c r="L1085" s="6">
        <v>15</v>
      </c>
      <c r="M1085" s="6"/>
      <c r="N1085" s="6"/>
      <c r="O1085" s="6"/>
      <c r="P1085" s="6">
        <v>10</v>
      </c>
      <c r="Q1085" s="6">
        <v>10</v>
      </c>
    </row>
    <row r="1086" spans="1:17" hidden="1" x14ac:dyDescent="0.35">
      <c r="A1086" t="s">
        <v>1025</v>
      </c>
      <c r="B1086" t="s">
        <v>1121</v>
      </c>
      <c r="C1086" t="s">
        <v>1124</v>
      </c>
      <c r="D1086" t="s">
        <v>1125</v>
      </c>
      <c r="E1086">
        <f>SUM(Table117[[#This Row],[2025]:[2014]])</f>
        <v>0</v>
      </c>
      <c r="F1086" s="6"/>
      <c r="G1086" s="6"/>
      <c r="H1086" s="6"/>
      <c r="I1086" s="6"/>
      <c r="J1086" s="6"/>
      <c r="K1086" s="6"/>
      <c r="L1086" s="6">
        <v>0</v>
      </c>
      <c r="M1086" s="6"/>
      <c r="N1086" s="6"/>
      <c r="O1086" s="6"/>
      <c r="P1086" s="6"/>
      <c r="Q1086" s="6"/>
    </row>
    <row r="1087" spans="1:17" hidden="1" x14ac:dyDescent="0.35">
      <c r="A1087" t="s">
        <v>1025</v>
      </c>
      <c r="B1087" t="s">
        <v>1121</v>
      </c>
      <c r="C1087" t="s">
        <v>1126</v>
      </c>
      <c r="D1087" t="s">
        <v>1127</v>
      </c>
      <c r="E1087">
        <f>SUM(Table117[[#This Row],[2025]:[2014]])</f>
        <v>0</v>
      </c>
      <c r="F1087" s="6"/>
      <c r="G1087" s="6"/>
      <c r="H1087" s="6"/>
      <c r="I1087" s="6"/>
      <c r="J1087" s="6"/>
      <c r="K1087" s="6"/>
      <c r="L1087" s="6"/>
      <c r="M1087" s="6"/>
      <c r="N1087" s="6">
        <v>0</v>
      </c>
      <c r="O1087" s="6"/>
      <c r="P1087" s="6"/>
      <c r="Q1087" s="6"/>
    </row>
    <row r="1088" spans="1:17" hidden="1" x14ac:dyDescent="0.35">
      <c r="A1088" t="s">
        <v>1025</v>
      </c>
      <c r="B1088" t="s">
        <v>153</v>
      </c>
      <c r="C1088" t="s">
        <v>1128</v>
      </c>
      <c r="D1088" t="s">
        <v>1129</v>
      </c>
      <c r="E1088">
        <f>SUM(Table117[[#This Row],[2025]:[2014]])</f>
        <v>0</v>
      </c>
      <c r="F1088" s="6"/>
      <c r="G1088" s="6"/>
      <c r="H1088" s="6"/>
      <c r="I1088" s="6"/>
      <c r="J1088" s="6"/>
      <c r="K1088" s="6"/>
      <c r="L1088" s="6"/>
      <c r="M1088" s="6"/>
      <c r="N1088" s="6"/>
      <c r="O1088" s="6">
        <v>0</v>
      </c>
      <c r="P1088" s="6"/>
      <c r="Q1088" s="6"/>
    </row>
    <row r="1089" spans="1:17" hidden="1" x14ac:dyDescent="0.35">
      <c r="A1089" t="s">
        <v>1025</v>
      </c>
      <c r="B1089" t="s">
        <v>153</v>
      </c>
      <c r="C1089" t="s">
        <v>1130</v>
      </c>
      <c r="D1089" t="s">
        <v>1131</v>
      </c>
      <c r="E1089">
        <f>SUM(Table117[[#This Row],[2025]:[2014]])</f>
        <v>0</v>
      </c>
      <c r="F1089" s="6"/>
      <c r="G1089" s="6"/>
      <c r="H1089" s="6"/>
      <c r="I1089" s="6"/>
      <c r="J1089" s="6"/>
      <c r="K1089" s="6"/>
      <c r="L1089" s="6"/>
      <c r="M1089" s="6"/>
      <c r="N1089" s="6">
        <v>0</v>
      </c>
      <c r="O1089" s="6"/>
      <c r="P1089" s="6"/>
      <c r="Q1089" s="6"/>
    </row>
    <row r="1090" spans="1:17" hidden="1" x14ac:dyDescent="0.35">
      <c r="A1090" t="s">
        <v>1025</v>
      </c>
      <c r="B1090" t="s">
        <v>153</v>
      </c>
      <c r="C1090" t="s">
        <v>1132</v>
      </c>
      <c r="D1090" t="s">
        <v>1133</v>
      </c>
      <c r="E1090">
        <f>SUM(Table117[[#This Row],[2025]:[2014]])</f>
        <v>-6</v>
      </c>
      <c r="F1090" s="6"/>
      <c r="G1090" s="6"/>
      <c r="H1090" s="6"/>
      <c r="I1090" s="6"/>
      <c r="J1090" s="6"/>
      <c r="K1090" s="6"/>
      <c r="L1090" s="6">
        <v>1</v>
      </c>
      <c r="M1090" s="6">
        <v>-1</v>
      </c>
      <c r="N1090" s="6">
        <v>1</v>
      </c>
      <c r="O1090" s="6"/>
      <c r="P1090" s="6">
        <v>-1</v>
      </c>
      <c r="Q1090" s="6">
        <v>-6</v>
      </c>
    </row>
    <row r="1091" spans="1:17" hidden="1" x14ac:dyDescent="0.35">
      <c r="A1091" t="s">
        <v>1025</v>
      </c>
      <c r="B1091" t="s">
        <v>153</v>
      </c>
      <c r="C1091" t="s">
        <v>1134</v>
      </c>
      <c r="D1091" t="s">
        <v>1135</v>
      </c>
      <c r="E1091">
        <f>SUM(Table117[[#This Row],[2025]:[2014]])</f>
        <v>1</v>
      </c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>
        <v>1</v>
      </c>
    </row>
    <row r="1092" spans="1:17" hidden="1" x14ac:dyDescent="0.35">
      <c r="A1092" t="s">
        <v>1025</v>
      </c>
      <c r="B1092" t="s">
        <v>153</v>
      </c>
      <c r="C1092" t="s">
        <v>1136</v>
      </c>
      <c r="D1092" t="s">
        <v>1137</v>
      </c>
      <c r="E1092">
        <f>SUM(Table117[[#This Row],[2025]:[2014]])</f>
        <v>1</v>
      </c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>
        <v>1</v>
      </c>
      <c r="Q1092" s="6"/>
    </row>
    <row r="1093" spans="1:17" hidden="1" x14ac:dyDescent="0.35">
      <c r="A1093" t="s">
        <v>1025</v>
      </c>
      <c r="B1093" t="s">
        <v>153</v>
      </c>
      <c r="C1093" t="s">
        <v>1138</v>
      </c>
      <c r="D1093" t="s">
        <v>1139</v>
      </c>
      <c r="E1093">
        <f>SUM(Table117[[#This Row],[2025]:[2014]])</f>
        <v>1</v>
      </c>
      <c r="F1093" s="6"/>
      <c r="G1093" s="6"/>
      <c r="H1093" s="6"/>
      <c r="I1093" s="6"/>
      <c r="J1093" s="6"/>
      <c r="K1093" s="6"/>
      <c r="L1093" s="6"/>
      <c r="M1093" s="6"/>
      <c r="N1093" s="6"/>
      <c r="O1093" s="6">
        <v>1</v>
      </c>
      <c r="P1093" s="6"/>
      <c r="Q1093" s="6"/>
    </row>
    <row r="1094" spans="1:17" hidden="1" x14ac:dyDescent="0.35">
      <c r="A1094" t="s">
        <v>1025</v>
      </c>
      <c r="B1094" t="s">
        <v>176</v>
      </c>
      <c r="C1094" t="s">
        <v>1140</v>
      </c>
      <c r="D1094" t="s">
        <v>1141</v>
      </c>
      <c r="E1094">
        <f>SUM(Table117[[#This Row],[2025]:[2014]])</f>
        <v>0</v>
      </c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>
        <v>0</v>
      </c>
      <c r="Q1094" s="6"/>
    </row>
    <row r="1095" spans="1:17" hidden="1" x14ac:dyDescent="0.35">
      <c r="A1095" t="s">
        <v>1025</v>
      </c>
      <c r="B1095" t="s">
        <v>176</v>
      </c>
      <c r="C1095" t="s">
        <v>1142</v>
      </c>
      <c r="D1095" t="s">
        <v>1143</v>
      </c>
      <c r="E1095">
        <f>SUM(Table117[[#This Row],[2025]:[2014]])</f>
        <v>1</v>
      </c>
      <c r="F1095" s="6"/>
      <c r="G1095" s="6"/>
      <c r="H1095" s="6"/>
      <c r="I1095" s="6"/>
      <c r="J1095" s="6">
        <v>1</v>
      </c>
      <c r="K1095" s="6"/>
      <c r="L1095" s="6"/>
      <c r="M1095" s="6"/>
      <c r="N1095" s="6"/>
      <c r="O1095" s="6"/>
      <c r="P1095" s="6"/>
      <c r="Q1095" s="6"/>
    </row>
    <row r="1096" spans="1:17" hidden="1" x14ac:dyDescent="0.35">
      <c r="A1096" t="s">
        <v>1025</v>
      </c>
      <c r="B1096" t="s">
        <v>176</v>
      </c>
      <c r="C1096" t="s">
        <v>875</v>
      </c>
      <c r="D1096" t="s">
        <v>876</v>
      </c>
      <c r="E1096">
        <f>SUM(Table117[[#This Row],[2025]:[2014]])</f>
        <v>7</v>
      </c>
      <c r="F1096" s="6"/>
      <c r="G1096" s="6"/>
      <c r="H1096" s="6"/>
      <c r="I1096" s="6"/>
      <c r="J1096" s="6"/>
      <c r="K1096" s="6"/>
      <c r="L1096" s="6"/>
      <c r="M1096" s="6">
        <v>2</v>
      </c>
      <c r="N1096" s="6">
        <v>1</v>
      </c>
      <c r="O1096" s="6"/>
      <c r="P1096" s="6">
        <v>3</v>
      </c>
      <c r="Q1096" s="6">
        <v>1</v>
      </c>
    </row>
    <row r="1097" spans="1:17" hidden="1" x14ac:dyDescent="0.35">
      <c r="A1097" t="s">
        <v>1025</v>
      </c>
      <c r="B1097" t="s">
        <v>176</v>
      </c>
      <c r="C1097" t="s">
        <v>177</v>
      </c>
      <c r="D1097" t="s">
        <v>178</v>
      </c>
      <c r="E1097">
        <f>SUM(Table117[[#This Row],[2025]:[2014]])</f>
        <v>3</v>
      </c>
      <c r="F1097" s="6">
        <v>3</v>
      </c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hidden="1" x14ac:dyDescent="0.35">
      <c r="A1098" t="s">
        <v>1025</v>
      </c>
      <c r="B1098" t="s">
        <v>176</v>
      </c>
      <c r="C1098" t="s">
        <v>439</v>
      </c>
      <c r="D1098" t="s">
        <v>440</v>
      </c>
      <c r="E1098">
        <f>SUM(Table117[[#This Row],[2025]:[2014]])</f>
        <v>3</v>
      </c>
      <c r="F1098" s="6"/>
      <c r="G1098" s="6"/>
      <c r="H1098" s="6"/>
      <c r="I1098" s="6">
        <v>1</v>
      </c>
      <c r="J1098" s="6"/>
      <c r="K1098" s="6"/>
      <c r="L1098" s="6">
        <v>2</v>
      </c>
      <c r="M1098" s="6"/>
      <c r="N1098" s="6"/>
      <c r="O1098" s="6"/>
      <c r="P1098" s="6"/>
      <c r="Q1098" s="6"/>
    </row>
    <row r="1099" spans="1:17" hidden="1" x14ac:dyDescent="0.35">
      <c r="A1099" t="s">
        <v>1025</v>
      </c>
      <c r="B1099" t="s">
        <v>179</v>
      </c>
      <c r="C1099" t="s">
        <v>1144</v>
      </c>
      <c r="D1099" t="s">
        <v>1145</v>
      </c>
      <c r="E1099">
        <f>SUM(Table117[[#This Row],[2025]:[2014]])</f>
        <v>0</v>
      </c>
      <c r="F1099" s="6"/>
      <c r="G1099" s="6"/>
      <c r="H1099" s="6"/>
      <c r="I1099" s="6"/>
      <c r="J1099" s="6"/>
      <c r="K1099" s="6"/>
      <c r="L1099" s="6">
        <v>0</v>
      </c>
      <c r="M1099" s="6"/>
      <c r="N1099" s="6"/>
      <c r="O1099" s="6">
        <v>0</v>
      </c>
      <c r="P1099" s="6"/>
      <c r="Q1099" s="6"/>
    </row>
    <row r="1100" spans="1:17" hidden="1" x14ac:dyDescent="0.35">
      <c r="A1100" t="s">
        <v>1025</v>
      </c>
      <c r="B1100" t="s">
        <v>179</v>
      </c>
      <c r="C1100" t="s">
        <v>1146</v>
      </c>
      <c r="D1100" t="s">
        <v>1147</v>
      </c>
      <c r="E1100">
        <f>SUM(Table117[[#This Row],[2025]:[2014]])</f>
        <v>0</v>
      </c>
      <c r="F1100" s="6"/>
      <c r="G1100" s="6"/>
      <c r="H1100" s="6"/>
      <c r="I1100" s="6"/>
      <c r="J1100" s="6"/>
      <c r="K1100" s="6"/>
      <c r="L1100" s="6"/>
      <c r="M1100" s="6"/>
      <c r="N1100" s="6"/>
      <c r="O1100" s="6">
        <v>0</v>
      </c>
      <c r="P1100" s="6"/>
      <c r="Q1100" s="6"/>
    </row>
    <row r="1101" spans="1:17" hidden="1" x14ac:dyDescent="0.35">
      <c r="A1101" t="s">
        <v>1025</v>
      </c>
      <c r="B1101" t="s">
        <v>179</v>
      </c>
      <c r="C1101" t="s">
        <v>1148</v>
      </c>
      <c r="D1101" t="s">
        <v>1149</v>
      </c>
      <c r="E1101">
        <f>SUM(Table117[[#This Row],[2025]:[2014]])</f>
        <v>0</v>
      </c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>
        <v>0</v>
      </c>
      <c r="Q1101" s="6"/>
    </row>
    <row r="1102" spans="1:17" hidden="1" x14ac:dyDescent="0.35">
      <c r="A1102" t="s">
        <v>1025</v>
      </c>
      <c r="B1102" t="s">
        <v>179</v>
      </c>
      <c r="C1102" t="s">
        <v>1150</v>
      </c>
      <c r="D1102" t="s">
        <v>1151</v>
      </c>
      <c r="E1102">
        <f>SUM(Table117[[#This Row],[2025]:[2014]])</f>
        <v>138</v>
      </c>
      <c r="F1102" s="6"/>
      <c r="G1102" s="6"/>
      <c r="H1102" s="6">
        <v>25</v>
      </c>
      <c r="I1102" s="6">
        <v>35</v>
      </c>
      <c r="J1102" s="6">
        <v>15</v>
      </c>
      <c r="K1102" s="6">
        <v>10</v>
      </c>
      <c r="L1102" s="6">
        <v>50</v>
      </c>
      <c r="M1102" s="6">
        <v>3</v>
      </c>
      <c r="N1102" s="6"/>
      <c r="O1102" s="6"/>
      <c r="P1102" s="6"/>
      <c r="Q1102" s="6"/>
    </row>
    <row r="1103" spans="1:17" hidden="1" x14ac:dyDescent="0.35">
      <c r="A1103" t="s">
        <v>1025</v>
      </c>
      <c r="B1103" t="s">
        <v>179</v>
      </c>
      <c r="C1103" t="s">
        <v>1152</v>
      </c>
      <c r="D1103" t="s">
        <v>1153</v>
      </c>
      <c r="E1103">
        <f>SUM(Table117[[#This Row],[2025]:[2014]])</f>
        <v>102</v>
      </c>
      <c r="F1103" s="6"/>
      <c r="G1103" s="6"/>
      <c r="H1103" s="6"/>
      <c r="I1103" s="6"/>
      <c r="J1103" s="6"/>
      <c r="K1103" s="6"/>
      <c r="L1103" s="6"/>
      <c r="M1103" s="6"/>
      <c r="N1103" s="6">
        <v>-18</v>
      </c>
      <c r="O1103" s="6">
        <v>120</v>
      </c>
      <c r="P1103" s="6"/>
      <c r="Q1103" s="6"/>
    </row>
    <row r="1104" spans="1:17" hidden="1" x14ac:dyDescent="0.35">
      <c r="A1104" t="s">
        <v>1025</v>
      </c>
      <c r="B1104" t="s">
        <v>179</v>
      </c>
      <c r="C1104" t="s">
        <v>441</v>
      </c>
      <c r="D1104" t="s">
        <v>442</v>
      </c>
      <c r="E1104">
        <f>SUM(Table117[[#This Row],[2025]:[2014]])</f>
        <v>3</v>
      </c>
      <c r="F1104" s="6"/>
      <c r="G1104" s="6">
        <v>3</v>
      </c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hidden="1" x14ac:dyDescent="0.35">
      <c r="A1105" t="s">
        <v>1025</v>
      </c>
      <c r="B1105" t="s">
        <v>179</v>
      </c>
      <c r="C1105" t="s">
        <v>1154</v>
      </c>
      <c r="D1105" t="s">
        <v>1155</v>
      </c>
      <c r="E1105">
        <f>SUM(Table117[[#This Row],[2025]:[2014]])</f>
        <v>1</v>
      </c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>
        <v>1</v>
      </c>
    </row>
    <row r="1106" spans="1:17" hidden="1" x14ac:dyDescent="0.35">
      <c r="A1106" t="s">
        <v>1025</v>
      </c>
      <c r="B1106" t="s">
        <v>179</v>
      </c>
      <c r="C1106" t="s">
        <v>1156</v>
      </c>
      <c r="D1106" t="s">
        <v>1157</v>
      </c>
      <c r="E1106">
        <f>SUM(Table117[[#This Row],[2025]:[2014]])</f>
        <v>1</v>
      </c>
      <c r="F1106" s="6"/>
      <c r="G1106" s="6"/>
      <c r="H1106" s="6"/>
      <c r="I1106" s="6"/>
      <c r="J1106" s="6"/>
      <c r="K1106" s="6">
        <v>1</v>
      </c>
      <c r="L1106" s="6"/>
      <c r="M1106" s="6"/>
      <c r="N1106" s="6"/>
      <c r="O1106" s="6"/>
      <c r="P1106" s="6"/>
      <c r="Q1106" s="6"/>
    </row>
    <row r="1107" spans="1:17" hidden="1" x14ac:dyDescent="0.35">
      <c r="A1107" t="s">
        <v>1025</v>
      </c>
      <c r="B1107" t="s">
        <v>179</v>
      </c>
      <c r="C1107" t="s">
        <v>881</v>
      </c>
      <c r="D1107" t="s">
        <v>882</v>
      </c>
      <c r="E1107">
        <f>SUM(Table117[[#This Row],[2025]:[2014]])</f>
        <v>7</v>
      </c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>
        <v>7</v>
      </c>
    </row>
    <row r="1108" spans="1:17" hidden="1" x14ac:dyDescent="0.35">
      <c r="A1108" t="s">
        <v>1025</v>
      </c>
      <c r="B1108" t="s">
        <v>179</v>
      </c>
      <c r="C1108" t="s">
        <v>883</v>
      </c>
      <c r="D1108" t="s">
        <v>884</v>
      </c>
      <c r="E1108">
        <f>SUM(Table117[[#This Row],[2025]:[2014]])</f>
        <v>1</v>
      </c>
      <c r="F1108" s="6"/>
      <c r="G1108" s="6"/>
      <c r="H1108" s="6"/>
      <c r="I1108" s="6"/>
      <c r="J1108" s="6"/>
      <c r="K1108" s="6"/>
      <c r="L1108" s="6"/>
      <c r="M1108" s="6"/>
      <c r="N1108" s="6">
        <v>1</v>
      </c>
      <c r="O1108" s="6"/>
      <c r="P1108" s="6"/>
      <c r="Q1108" s="6"/>
    </row>
    <row r="1109" spans="1:17" hidden="1" x14ac:dyDescent="0.35">
      <c r="A1109" t="s">
        <v>1025</v>
      </c>
      <c r="B1109" t="s">
        <v>179</v>
      </c>
      <c r="C1109" t="s">
        <v>1158</v>
      </c>
      <c r="D1109" t="s">
        <v>1159</v>
      </c>
      <c r="E1109">
        <f>SUM(Table117[[#This Row],[2025]:[2014]])</f>
        <v>240</v>
      </c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>
        <v>110</v>
      </c>
      <c r="Q1109" s="6">
        <v>130</v>
      </c>
    </row>
    <row r="1110" spans="1:17" hidden="1" x14ac:dyDescent="0.35">
      <c r="A1110" t="s">
        <v>1025</v>
      </c>
      <c r="B1110" t="s">
        <v>179</v>
      </c>
      <c r="C1110" t="s">
        <v>182</v>
      </c>
      <c r="D1110" t="s">
        <v>183</v>
      </c>
      <c r="E1110">
        <f>SUM(Table117[[#This Row],[2025]:[2014]])</f>
        <v>22</v>
      </c>
      <c r="F1110" s="6"/>
      <c r="G1110" s="6"/>
      <c r="H1110" s="6"/>
      <c r="I1110" s="6">
        <v>1</v>
      </c>
      <c r="J1110" s="6">
        <v>1</v>
      </c>
      <c r="K1110" s="6">
        <v>-1</v>
      </c>
      <c r="L1110" s="6">
        <v>6</v>
      </c>
      <c r="M1110" s="6">
        <v>4</v>
      </c>
      <c r="N1110" s="6">
        <v>5</v>
      </c>
      <c r="O1110" s="6">
        <v>6</v>
      </c>
      <c r="P1110" s="6"/>
      <c r="Q1110" s="6"/>
    </row>
    <row r="1111" spans="1:17" hidden="1" x14ac:dyDescent="0.35">
      <c r="A1111" t="s">
        <v>1025</v>
      </c>
      <c r="B1111" t="s">
        <v>184</v>
      </c>
      <c r="C1111" t="s">
        <v>185</v>
      </c>
      <c r="D1111" t="s">
        <v>186</v>
      </c>
      <c r="E1111">
        <f>SUM(Table117[[#This Row],[2025]:[2014]])</f>
        <v>1</v>
      </c>
      <c r="F1111" s="6"/>
      <c r="G1111" s="6"/>
      <c r="H1111" s="6"/>
      <c r="I1111" s="6"/>
      <c r="J1111" s="6"/>
      <c r="K1111" s="6">
        <v>1</v>
      </c>
      <c r="L1111" s="6"/>
      <c r="M1111" s="6"/>
      <c r="N1111" s="6"/>
      <c r="O1111" s="6"/>
      <c r="P1111" s="6"/>
      <c r="Q1111" s="6"/>
    </row>
    <row r="1112" spans="1:17" hidden="1" x14ac:dyDescent="0.35">
      <c r="A1112" t="s">
        <v>1025</v>
      </c>
      <c r="B1112" t="s">
        <v>1160</v>
      </c>
      <c r="C1112" t="s">
        <v>1161</v>
      </c>
      <c r="D1112" t="s">
        <v>1162</v>
      </c>
      <c r="E1112">
        <f>SUM(Table117[[#This Row],[2025]:[2014]])</f>
        <v>1</v>
      </c>
      <c r="F1112" s="6"/>
      <c r="G1112" s="6"/>
      <c r="H1112" s="6"/>
      <c r="I1112" s="6"/>
      <c r="J1112" s="6"/>
      <c r="K1112" s="6">
        <v>1</v>
      </c>
      <c r="L1112" s="6"/>
      <c r="M1112" s="6"/>
      <c r="N1112" s="6"/>
      <c r="O1112" s="6"/>
      <c r="P1112" s="6"/>
      <c r="Q1112" s="6"/>
    </row>
    <row r="1113" spans="1:17" hidden="1" x14ac:dyDescent="0.35">
      <c r="A1113" t="s">
        <v>1025</v>
      </c>
      <c r="B1113" t="s">
        <v>1160</v>
      </c>
      <c r="C1113" t="s">
        <v>1163</v>
      </c>
      <c r="D1113" t="s">
        <v>1164</v>
      </c>
      <c r="E1113">
        <f>SUM(Table117[[#This Row],[2025]:[2014]])</f>
        <v>25</v>
      </c>
      <c r="F1113" s="6"/>
      <c r="G1113" s="6"/>
      <c r="H1113" s="6"/>
      <c r="I1113" s="6"/>
      <c r="J1113" s="6"/>
      <c r="K1113" s="6"/>
      <c r="L1113" s="6"/>
      <c r="M1113" s="6">
        <v>25</v>
      </c>
      <c r="N1113" s="6"/>
      <c r="O1113" s="6"/>
      <c r="P1113" s="6"/>
      <c r="Q1113" s="6"/>
    </row>
    <row r="1114" spans="1:17" hidden="1" x14ac:dyDescent="0.35">
      <c r="A1114" t="s">
        <v>1025</v>
      </c>
      <c r="B1114" t="s">
        <v>1160</v>
      </c>
      <c r="C1114" t="s">
        <v>1165</v>
      </c>
      <c r="D1114" t="s">
        <v>1166</v>
      </c>
      <c r="E1114">
        <f>SUM(Table117[[#This Row],[2025]:[2014]])</f>
        <v>0</v>
      </c>
      <c r="F1114" s="6"/>
      <c r="G1114" s="6"/>
      <c r="H1114" s="6"/>
      <c r="I1114" s="6"/>
      <c r="J1114" s="6"/>
      <c r="K1114" s="6"/>
      <c r="L1114" s="6">
        <v>0</v>
      </c>
      <c r="M1114" s="6"/>
      <c r="N1114" s="6"/>
      <c r="O1114" s="6"/>
      <c r="P1114" s="6"/>
      <c r="Q1114" s="6"/>
    </row>
    <row r="1115" spans="1:17" hidden="1" x14ac:dyDescent="0.35">
      <c r="A1115" t="s">
        <v>1025</v>
      </c>
      <c r="B1115" t="s">
        <v>1160</v>
      </c>
      <c r="C1115" t="s">
        <v>1167</v>
      </c>
      <c r="D1115" t="s">
        <v>1168</v>
      </c>
      <c r="E1115">
        <f>SUM(Table117[[#This Row],[2025]:[2014]])</f>
        <v>0</v>
      </c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>
        <v>0</v>
      </c>
    </row>
    <row r="1116" spans="1:17" hidden="1" x14ac:dyDescent="0.35">
      <c r="A1116" t="s">
        <v>1025</v>
      </c>
      <c r="B1116" t="s">
        <v>1169</v>
      </c>
      <c r="C1116" t="s">
        <v>1170</v>
      </c>
      <c r="D1116" t="s">
        <v>1171</v>
      </c>
      <c r="E1116">
        <f>SUM(Table117[[#This Row],[2025]:[2014]])</f>
        <v>2</v>
      </c>
      <c r="F1116" s="6"/>
      <c r="G1116" s="6"/>
      <c r="H1116" s="6"/>
      <c r="I1116" s="6"/>
      <c r="J1116" s="6"/>
      <c r="K1116" s="6">
        <v>2</v>
      </c>
      <c r="L1116" s="6"/>
      <c r="M1116" s="6"/>
      <c r="N1116" s="6"/>
      <c r="O1116" s="6"/>
      <c r="P1116" s="6"/>
      <c r="Q1116" s="6"/>
    </row>
    <row r="1117" spans="1:17" hidden="1" x14ac:dyDescent="0.35">
      <c r="A1117" t="s">
        <v>1025</v>
      </c>
      <c r="B1117" t="s">
        <v>195</v>
      </c>
      <c r="C1117" t="s">
        <v>1172</v>
      </c>
      <c r="D1117" t="s">
        <v>1173</v>
      </c>
      <c r="E1117">
        <f>SUM(Table117[[#This Row],[2025]:[2014]])</f>
        <v>0</v>
      </c>
      <c r="F1117" s="6"/>
      <c r="G1117" s="6"/>
      <c r="H1117" s="6"/>
      <c r="I1117" s="6"/>
      <c r="J1117" s="6"/>
      <c r="K1117" s="6">
        <v>0</v>
      </c>
      <c r="L1117" s="6"/>
      <c r="M1117" s="6"/>
      <c r="N1117" s="6"/>
      <c r="O1117" s="6"/>
      <c r="P1117" s="6"/>
      <c r="Q1117" s="6"/>
    </row>
    <row r="1118" spans="1:17" hidden="1" x14ac:dyDescent="0.35">
      <c r="A1118" t="s">
        <v>1025</v>
      </c>
      <c r="B1118" t="s">
        <v>195</v>
      </c>
      <c r="C1118" t="s">
        <v>1174</v>
      </c>
      <c r="D1118" t="s">
        <v>1175</v>
      </c>
      <c r="E1118">
        <f>SUM(Table117[[#This Row],[2025]:[2014]])</f>
        <v>0</v>
      </c>
      <c r="F1118" s="6"/>
      <c r="G1118" s="6"/>
      <c r="H1118" s="6"/>
      <c r="I1118" s="6"/>
      <c r="J1118" s="6"/>
      <c r="K1118" s="6"/>
      <c r="L1118" s="6"/>
      <c r="M1118" s="6">
        <v>0</v>
      </c>
      <c r="N1118" s="6"/>
      <c r="O1118" s="6"/>
      <c r="P1118" s="6"/>
      <c r="Q1118" s="6"/>
    </row>
    <row r="1119" spans="1:17" hidden="1" x14ac:dyDescent="0.35">
      <c r="A1119" t="s">
        <v>1025</v>
      </c>
      <c r="B1119" t="s">
        <v>195</v>
      </c>
      <c r="C1119" t="s">
        <v>1176</v>
      </c>
      <c r="D1119" t="s">
        <v>1177</v>
      </c>
      <c r="E1119">
        <f>SUM(Table117[[#This Row],[2025]:[2014]])</f>
        <v>0</v>
      </c>
      <c r="F1119" s="6"/>
      <c r="G1119" s="6"/>
      <c r="H1119" s="6"/>
      <c r="I1119" s="6"/>
      <c r="J1119" s="6"/>
      <c r="K1119" s="6"/>
      <c r="L1119" s="6"/>
      <c r="M1119" s="6"/>
      <c r="N1119" s="6"/>
      <c r="O1119" s="6">
        <v>0</v>
      </c>
      <c r="P1119" s="6"/>
      <c r="Q1119" s="6"/>
    </row>
    <row r="1120" spans="1:17" hidden="1" x14ac:dyDescent="0.35">
      <c r="A1120" t="s">
        <v>1025</v>
      </c>
      <c r="B1120" t="s">
        <v>195</v>
      </c>
      <c r="C1120" t="s">
        <v>1178</v>
      </c>
      <c r="D1120" t="s">
        <v>1179</v>
      </c>
      <c r="E1120">
        <f>SUM(Table117[[#This Row],[2025]:[2014]])</f>
        <v>0</v>
      </c>
      <c r="F1120" s="6"/>
      <c r="G1120" s="6"/>
      <c r="H1120" s="6"/>
      <c r="I1120" s="6"/>
      <c r="J1120" s="6"/>
      <c r="K1120" s="6"/>
      <c r="L1120" s="6"/>
      <c r="M1120" s="6"/>
      <c r="N1120" s="6"/>
      <c r="O1120" s="6">
        <v>0</v>
      </c>
      <c r="P1120" s="6"/>
      <c r="Q1120" s="6"/>
    </row>
    <row r="1121" spans="1:17" hidden="1" x14ac:dyDescent="0.35">
      <c r="A1121" t="s">
        <v>1025</v>
      </c>
      <c r="B1121" t="s">
        <v>195</v>
      </c>
      <c r="C1121" t="s">
        <v>593</v>
      </c>
      <c r="D1121" t="s">
        <v>594</v>
      </c>
      <c r="E1121">
        <f>SUM(Table117[[#This Row],[2025]:[2014]])</f>
        <v>183</v>
      </c>
      <c r="F1121" s="6"/>
      <c r="G1121" s="6"/>
      <c r="H1121" s="6"/>
      <c r="I1121" s="6"/>
      <c r="J1121" s="6"/>
      <c r="K1121" s="6"/>
      <c r="L1121" s="6"/>
      <c r="M1121" s="6">
        <v>19</v>
      </c>
      <c r="N1121" s="6">
        <v>16</v>
      </c>
      <c r="O1121" s="6">
        <v>40</v>
      </c>
      <c r="P1121" s="6">
        <v>36</v>
      </c>
      <c r="Q1121" s="6">
        <v>72</v>
      </c>
    </row>
    <row r="1122" spans="1:17" hidden="1" x14ac:dyDescent="0.35">
      <c r="A1122" t="s">
        <v>1025</v>
      </c>
      <c r="B1122" t="s">
        <v>195</v>
      </c>
      <c r="C1122" t="s">
        <v>1180</v>
      </c>
      <c r="D1122" t="s">
        <v>1181</v>
      </c>
      <c r="E1122">
        <f>SUM(Table117[[#This Row],[2025]:[2014]])</f>
        <v>0</v>
      </c>
      <c r="F1122" s="6"/>
      <c r="G1122" s="6"/>
      <c r="H1122" s="6"/>
      <c r="I1122" s="6"/>
      <c r="J1122" s="6"/>
      <c r="K1122" s="6"/>
      <c r="L1122" s="6"/>
      <c r="M1122" s="6">
        <v>0</v>
      </c>
      <c r="N1122" s="6"/>
      <c r="O1122" s="6"/>
      <c r="P1122" s="6"/>
      <c r="Q1122" s="6"/>
    </row>
    <row r="1123" spans="1:17" hidden="1" x14ac:dyDescent="0.35">
      <c r="A1123" t="s">
        <v>1025</v>
      </c>
      <c r="B1123" t="s">
        <v>195</v>
      </c>
      <c r="C1123" t="s">
        <v>1182</v>
      </c>
      <c r="D1123" t="s">
        <v>1183</v>
      </c>
      <c r="E1123">
        <f>SUM(Table117[[#This Row],[2025]:[2014]])</f>
        <v>0</v>
      </c>
      <c r="F1123" s="6"/>
      <c r="G1123" s="6"/>
      <c r="H1123" s="6"/>
      <c r="I1123" s="6"/>
      <c r="J1123" s="6"/>
      <c r="K1123" s="6"/>
      <c r="L1123" s="6"/>
      <c r="M1123" s="6"/>
      <c r="N1123" s="6"/>
      <c r="O1123" s="6">
        <v>0</v>
      </c>
      <c r="P1123" s="6"/>
      <c r="Q1123" s="6"/>
    </row>
    <row r="1124" spans="1:17" hidden="1" x14ac:dyDescent="0.35">
      <c r="A1124" t="s">
        <v>1025</v>
      </c>
      <c r="B1124" t="s">
        <v>195</v>
      </c>
      <c r="C1124" t="s">
        <v>1184</v>
      </c>
      <c r="D1124" t="s">
        <v>1185</v>
      </c>
      <c r="E1124">
        <f>SUM(Table117[[#This Row],[2025]:[2014]])</f>
        <v>0</v>
      </c>
      <c r="F1124" s="6"/>
      <c r="G1124" s="6"/>
      <c r="H1124" s="6"/>
      <c r="I1124" s="6"/>
      <c r="J1124" s="6"/>
      <c r="K1124" s="6">
        <v>0</v>
      </c>
      <c r="L1124" s="6"/>
      <c r="M1124" s="6"/>
      <c r="N1124" s="6"/>
      <c r="O1124" s="6"/>
      <c r="P1124" s="6"/>
      <c r="Q1124" s="6"/>
    </row>
    <row r="1125" spans="1:17" hidden="1" x14ac:dyDescent="0.35">
      <c r="A1125" t="s">
        <v>1025</v>
      </c>
      <c r="B1125" t="s">
        <v>195</v>
      </c>
      <c r="C1125" t="s">
        <v>1186</v>
      </c>
      <c r="D1125" t="s">
        <v>1187</v>
      </c>
      <c r="E1125">
        <f>SUM(Table117[[#This Row],[2025]:[2014]])</f>
        <v>0</v>
      </c>
      <c r="F1125" s="6"/>
      <c r="G1125" s="6"/>
      <c r="H1125" s="6"/>
      <c r="I1125" s="6"/>
      <c r="J1125" s="6">
        <v>0</v>
      </c>
      <c r="K1125" s="6"/>
      <c r="L1125" s="6"/>
      <c r="M1125" s="6"/>
      <c r="N1125" s="6"/>
      <c r="O1125" s="6"/>
      <c r="P1125" s="6"/>
      <c r="Q1125" s="6"/>
    </row>
    <row r="1126" spans="1:17" hidden="1" x14ac:dyDescent="0.35">
      <c r="A1126" t="s">
        <v>1025</v>
      </c>
      <c r="B1126" t="s">
        <v>195</v>
      </c>
      <c r="C1126" t="s">
        <v>1188</v>
      </c>
      <c r="D1126" t="s">
        <v>1189</v>
      </c>
      <c r="E1126">
        <f>SUM(Table117[[#This Row],[2025]:[2014]])</f>
        <v>0</v>
      </c>
      <c r="F1126" s="6"/>
      <c r="G1126" s="6"/>
      <c r="H1126" s="6"/>
      <c r="I1126" s="6"/>
      <c r="J1126" s="6"/>
      <c r="K1126" s="6"/>
      <c r="L1126" s="6"/>
      <c r="M1126" s="6"/>
      <c r="N1126" s="6"/>
      <c r="O1126" s="6">
        <v>0</v>
      </c>
      <c r="P1126" s="6"/>
      <c r="Q1126" s="6"/>
    </row>
    <row r="1127" spans="1:17" hidden="1" x14ac:dyDescent="0.35">
      <c r="A1127" t="s">
        <v>1025</v>
      </c>
      <c r="B1127" t="s">
        <v>195</v>
      </c>
      <c r="C1127" t="s">
        <v>889</v>
      </c>
      <c r="D1127" t="s">
        <v>890</v>
      </c>
      <c r="E1127">
        <f>SUM(Table117[[#This Row],[2025]:[2014]])</f>
        <v>0</v>
      </c>
      <c r="F1127" s="6"/>
      <c r="G1127" s="6"/>
      <c r="H1127" s="6"/>
      <c r="I1127" s="6"/>
      <c r="J1127" s="6"/>
      <c r="K1127" s="6"/>
      <c r="L1127" s="6"/>
      <c r="M1127" s="6"/>
      <c r="N1127" s="6">
        <v>0</v>
      </c>
      <c r="O1127" s="6"/>
      <c r="P1127" s="6"/>
      <c r="Q1127" s="6">
        <v>0</v>
      </c>
    </row>
    <row r="1128" spans="1:17" hidden="1" x14ac:dyDescent="0.35">
      <c r="A1128" t="s">
        <v>1025</v>
      </c>
      <c r="B1128" t="s">
        <v>195</v>
      </c>
      <c r="C1128" t="s">
        <v>196</v>
      </c>
      <c r="D1128" t="s">
        <v>197</v>
      </c>
      <c r="E1128">
        <f>SUM(Table117[[#This Row],[2025]:[2014]])</f>
        <v>28</v>
      </c>
      <c r="F1128" s="6">
        <v>1</v>
      </c>
      <c r="G1128" s="6">
        <v>2</v>
      </c>
      <c r="H1128" s="6"/>
      <c r="I1128" s="6"/>
      <c r="J1128" s="6"/>
      <c r="K1128" s="6">
        <v>10</v>
      </c>
      <c r="L1128" s="6">
        <v>15</v>
      </c>
      <c r="M1128" s="6"/>
      <c r="N1128" s="6"/>
      <c r="O1128" s="6"/>
      <c r="P1128" s="6"/>
      <c r="Q1128" s="6"/>
    </row>
    <row r="1129" spans="1:17" hidden="1" x14ac:dyDescent="0.35">
      <c r="A1129" t="s">
        <v>1025</v>
      </c>
      <c r="B1129" t="s">
        <v>198</v>
      </c>
      <c r="C1129" t="s">
        <v>199</v>
      </c>
      <c r="D1129" t="s">
        <v>200</v>
      </c>
      <c r="E1129">
        <f>SUM(Table117[[#This Row],[2025]:[2014]])</f>
        <v>10</v>
      </c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>
        <v>10</v>
      </c>
    </row>
    <row r="1130" spans="1:17" hidden="1" x14ac:dyDescent="0.35">
      <c r="A1130" t="s">
        <v>1025</v>
      </c>
      <c r="B1130" t="s">
        <v>201</v>
      </c>
      <c r="C1130" t="s">
        <v>106</v>
      </c>
      <c r="D1130" t="s">
        <v>202</v>
      </c>
      <c r="E1130">
        <f>SUM(Table117[[#This Row],[2025]:[2014]])</f>
        <v>-41</v>
      </c>
      <c r="F1130" s="6"/>
      <c r="G1130" s="6"/>
      <c r="H1130" s="6">
        <v>-6</v>
      </c>
      <c r="I1130" s="6">
        <v>-18</v>
      </c>
      <c r="J1130" s="6">
        <v>-8</v>
      </c>
      <c r="K1130" s="6">
        <v>-9</v>
      </c>
      <c r="L1130" s="6"/>
      <c r="M1130" s="6"/>
      <c r="N1130" s="6"/>
      <c r="O1130" s="6"/>
      <c r="P1130" s="6"/>
      <c r="Q1130" s="6"/>
    </row>
    <row r="1131" spans="1:17" hidden="1" x14ac:dyDescent="0.35">
      <c r="A1131" t="s">
        <v>1025</v>
      </c>
      <c r="B1131" t="s">
        <v>201</v>
      </c>
      <c r="C1131" t="s">
        <v>106</v>
      </c>
      <c r="D1131" t="s">
        <v>486</v>
      </c>
      <c r="E1131">
        <f>SUM(Table117[[#This Row],[2025]:[2014]])</f>
        <v>-4</v>
      </c>
      <c r="F1131" s="6"/>
      <c r="G1131" s="6"/>
      <c r="H1131" s="6"/>
      <c r="I1131" s="6"/>
      <c r="J1131" s="6">
        <v>-1</v>
      </c>
      <c r="K1131" s="6">
        <v>-2</v>
      </c>
      <c r="L1131" s="6"/>
      <c r="M1131" s="6"/>
      <c r="N1131" s="6">
        <v>-1</v>
      </c>
      <c r="O1131" s="6"/>
      <c r="P1131" s="6"/>
      <c r="Q1131" s="6"/>
    </row>
    <row r="1132" spans="1:17" hidden="1" x14ac:dyDescent="0.35">
      <c r="A1132" t="s">
        <v>1025</v>
      </c>
      <c r="B1132" t="s">
        <v>891</v>
      </c>
      <c r="C1132" t="s">
        <v>1190</v>
      </c>
      <c r="D1132" t="s">
        <v>1191</v>
      </c>
      <c r="E1132">
        <f>SUM(Table117[[#This Row],[2025]:[2014]])</f>
        <v>9</v>
      </c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>
        <v>9</v>
      </c>
    </row>
    <row r="1133" spans="1:17" hidden="1" x14ac:dyDescent="0.35">
      <c r="A1133" t="s">
        <v>1025</v>
      </c>
      <c r="B1133" t="s">
        <v>891</v>
      </c>
      <c r="C1133" t="s">
        <v>892</v>
      </c>
      <c r="D1133" t="s">
        <v>893</v>
      </c>
      <c r="E1133">
        <f>SUM(Table117[[#This Row],[2025]:[2014]])</f>
        <v>13</v>
      </c>
      <c r="F1133" s="6"/>
      <c r="G1133" s="6"/>
      <c r="H1133" s="6"/>
      <c r="I1133" s="6">
        <v>4</v>
      </c>
      <c r="J1133" s="6">
        <v>9</v>
      </c>
      <c r="K1133" s="6"/>
      <c r="L1133" s="6"/>
      <c r="M1133" s="6"/>
      <c r="N1133" s="6"/>
      <c r="O1133" s="6"/>
      <c r="P1133" s="6"/>
      <c r="Q1133" s="6"/>
    </row>
    <row r="1134" spans="1:17" hidden="1" x14ac:dyDescent="0.35">
      <c r="A1134" t="s">
        <v>1025</v>
      </c>
      <c r="B1134" t="s">
        <v>490</v>
      </c>
      <c r="C1134" t="s">
        <v>1192</v>
      </c>
      <c r="D1134" t="s">
        <v>1193</v>
      </c>
      <c r="E1134">
        <f>SUM(Table117[[#This Row],[2025]:[2014]])</f>
        <v>3</v>
      </c>
      <c r="F1134" s="6">
        <v>1</v>
      </c>
      <c r="G1134" s="6"/>
      <c r="H1134" s="6"/>
      <c r="I1134" s="6">
        <v>1</v>
      </c>
      <c r="J1134" s="6">
        <v>1</v>
      </c>
      <c r="K1134" s="6"/>
      <c r="L1134" s="6"/>
      <c r="M1134" s="6"/>
      <c r="N1134" s="6"/>
      <c r="O1134" s="6"/>
      <c r="P1134" s="6"/>
      <c r="Q1134" s="6"/>
    </row>
    <row r="1135" spans="1:17" hidden="1" x14ac:dyDescent="0.35">
      <c r="A1135" t="s">
        <v>1025</v>
      </c>
      <c r="B1135" t="s">
        <v>203</v>
      </c>
      <c r="C1135" t="s">
        <v>1194</v>
      </c>
      <c r="D1135" t="s">
        <v>1195</v>
      </c>
      <c r="E1135">
        <f>SUM(Table117[[#This Row],[2025]:[2014]])</f>
        <v>1</v>
      </c>
      <c r="F1135" s="6">
        <v>1</v>
      </c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hidden="1" x14ac:dyDescent="0.35">
      <c r="A1136" t="s">
        <v>1025</v>
      </c>
      <c r="B1136" t="s">
        <v>203</v>
      </c>
      <c r="C1136" t="s">
        <v>1196</v>
      </c>
      <c r="D1136" t="s">
        <v>1197</v>
      </c>
      <c r="E1136">
        <f>SUM(Table117[[#This Row],[2025]:[2014]])</f>
        <v>0</v>
      </c>
      <c r="F1136" s="6"/>
      <c r="G1136" s="6"/>
      <c r="H1136" s="6"/>
      <c r="I1136" s="6"/>
      <c r="J1136" s="6"/>
      <c r="K1136" s="6"/>
      <c r="L1136" s="6"/>
      <c r="M1136" s="6">
        <v>0</v>
      </c>
      <c r="N1136" s="6"/>
      <c r="O1136" s="6"/>
      <c r="P1136" s="6"/>
      <c r="Q1136" s="6"/>
    </row>
    <row r="1137" spans="1:17" hidden="1" x14ac:dyDescent="0.35">
      <c r="A1137" t="s">
        <v>1025</v>
      </c>
      <c r="B1137" t="s">
        <v>203</v>
      </c>
      <c r="C1137" t="s">
        <v>1198</v>
      </c>
      <c r="D1137" t="s">
        <v>1199</v>
      </c>
      <c r="E1137">
        <f>SUM(Table117[[#This Row],[2025]:[2014]])</f>
        <v>0</v>
      </c>
      <c r="F1137" s="6"/>
      <c r="G1137" s="6"/>
      <c r="H1137" s="6"/>
      <c r="I1137" s="6"/>
      <c r="J1137" s="6"/>
      <c r="K1137" s="6"/>
      <c r="L1137" s="6"/>
      <c r="M1137" s="6">
        <v>0</v>
      </c>
      <c r="N1137" s="6"/>
      <c r="O1137" s="6"/>
      <c r="P1137" s="6"/>
      <c r="Q1137" s="6"/>
    </row>
    <row r="1138" spans="1:17" hidden="1" x14ac:dyDescent="0.35">
      <c r="A1138" t="s">
        <v>1025</v>
      </c>
      <c r="B1138" t="s">
        <v>203</v>
      </c>
      <c r="C1138" t="s">
        <v>493</v>
      </c>
      <c r="D1138" t="s">
        <v>494</v>
      </c>
      <c r="E1138">
        <f>SUM(Table117[[#This Row],[2025]:[2014]])</f>
        <v>93</v>
      </c>
      <c r="F1138" s="6"/>
      <c r="G1138" s="6"/>
      <c r="H1138" s="6">
        <v>-9</v>
      </c>
      <c r="I1138" s="6">
        <v>29</v>
      </c>
      <c r="J1138" s="6">
        <v>27</v>
      </c>
      <c r="K1138" s="6"/>
      <c r="L1138" s="6"/>
      <c r="M1138" s="6"/>
      <c r="N1138" s="6"/>
      <c r="O1138" s="6"/>
      <c r="P1138" s="6">
        <v>-5</v>
      </c>
      <c r="Q1138" s="6">
        <v>51</v>
      </c>
    </row>
    <row r="1139" spans="1:17" hidden="1" x14ac:dyDescent="0.35">
      <c r="A1139" t="s">
        <v>1025</v>
      </c>
      <c r="B1139" t="s">
        <v>203</v>
      </c>
      <c r="C1139" t="s">
        <v>1200</v>
      </c>
      <c r="D1139" t="s">
        <v>1201</v>
      </c>
      <c r="E1139">
        <f>SUM(Table117[[#This Row],[2025]:[2014]])</f>
        <v>0</v>
      </c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>
        <v>0</v>
      </c>
    </row>
    <row r="1140" spans="1:17" hidden="1" x14ac:dyDescent="0.35">
      <c r="A1140" t="s">
        <v>1025</v>
      </c>
      <c r="B1140" t="s">
        <v>203</v>
      </c>
      <c r="C1140" t="s">
        <v>1202</v>
      </c>
      <c r="D1140" t="s">
        <v>1203</v>
      </c>
      <c r="E1140">
        <f>SUM(Table117[[#This Row],[2025]:[2014]])</f>
        <v>0</v>
      </c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>
        <v>0</v>
      </c>
    </row>
    <row r="1141" spans="1:17" hidden="1" x14ac:dyDescent="0.35">
      <c r="A1141" t="s">
        <v>1025</v>
      </c>
      <c r="B1141" t="s">
        <v>203</v>
      </c>
      <c r="C1141" t="s">
        <v>1204</v>
      </c>
      <c r="D1141" t="s">
        <v>1205</v>
      </c>
      <c r="E1141">
        <f>SUM(Table117[[#This Row],[2025]:[2014]])</f>
        <v>1</v>
      </c>
      <c r="F1141" s="6"/>
      <c r="G1141" s="6"/>
      <c r="H1141" s="6"/>
      <c r="I1141" s="6"/>
      <c r="J1141" s="6"/>
      <c r="K1141" s="6"/>
      <c r="L1141" s="6"/>
      <c r="M1141" s="6">
        <v>1</v>
      </c>
      <c r="N1141" s="6"/>
      <c r="O1141" s="6"/>
      <c r="P1141" s="6"/>
      <c r="Q1141" s="6"/>
    </row>
    <row r="1142" spans="1:17" hidden="1" x14ac:dyDescent="0.35">
      <c r="A1142" t="s">
        <v>1025</v>
      </c>
      <c r="B1142" t="s">
        <v>203</v>
      </c>
      <c r="C1142" t="s">
        <v>208</v>
      </c>
      <c r="D1142" t="s">
        <v>209</v>
      </c>
      <c r="E1142">
        <f>SUM(Table117[[#This Row],[2025]:[2014]])</f>
        <v>3</v>
      </c>
      <c r="F1142" s="6"/>
      <c r="G1142" s="6"/>
      <c r="H1142" s="6"/>
      <c r="I1142" s="6"/>
      <c r="J1142" s="6"/>
      <c r="K1142" s="6"/>
      <c r="L1142" s="6">
        <v>1</v>
      </c>
      <c r="M1142" s="6">
        <v>1</v>
      </c>
      <c r="N1142" s="6"/>
      <c r="O1142" s="6"/>
      <c r="P1142" s="6"/>
      <c r="Q1142" s="6">
        <v>1</v>
      </c>
    </row>
    <row r="1143" spans="1:17" hidden="1" x14ac:dyDescent="0.35">
      <c r="A1143" t="s">
        <v>1025</v>
      </c>
      <c r="B1143" t="s">
        <v>203</v>
      </c>
      <c r="C1143" t="s">
        <v>894</v>
      </c>
      <c r="D1143" t="s">
        <v>895</v>
      </c>
      <c r="E1143">
        <f>SUM(Table117[[#This Row],[2025]:[2014]])</f>
        <v>4</v>
      </c>
      <c r="F1143" s="6">
        <v>-1</v>
      </c>
      <c r="G1143" s="6">
        <v>2</v>
      </c>
      <c r="H1143" s="6"/>
      <c r="I1143" s="6"/>
      <c r="J1143" s="6">
        <v>1</v>
      </c>
      <c r="K1143" s="6"/>
      <c r="L1143" s="6"/>
      <c r="M1143" s="6"/>
      <c r="N1143" s="6">
        <v>1</v>
      </c>
      <c r="O1143" s="6"/>
      <c r="P1143" s="6"/>
      <c r="Q1143" s="6">
        <v>1</v>
      </c>
    </row>
    <row r="1144" spans="1:17" hidden="1" x14ac:dyDescent="0.35">
      <c r="A1144" t="s">
        <v>1025</v>
      </c>
      <c r="B1144" t="s">
        <v>203</v>
      </c>
      <c r="C1144" t="s">
        <v>210</v>
      </c>
      <c r="D1144" t="s">
        <v>211</v>
      </c>
      <c r="E1144">
        <f>SUM(Table117[[#This Row],[2025]:[2014]])</f>
        <v>1</v>
      </c>
      <c r="F1144" s="6"/>
      <c r="G1144" s="6"/>
      <c r="H1144" s="6"/>
      <c r="I1144" s="6"/>
      <c r="J1144" s="6"/>
      <c r="K1144" s="6">
        <v>1</v>
      </c>
      <c r="L1144" s="6"/>
      <c r="M1144" s="6"/>
      <c r="N1144" s="6"/>
      <c r="O1144" s="6"/>
      <c r="P1144" s="6"/>
      <c r="Q1144" s="6"/>
    </row>
    <row r="1145" spans="1:17" hidden="1" x14ac:dyDescent="0.35">
      <c r="A1145" t="s">
        <v>1025</v>
      </c>
      <c r="B1145" t="s">
        <v>203</v>
      </c>
      <c r="C1145" t="s">
        <v>1206</v>
      </c>
      <c r="D1145" t="s">
        <v>1207</v>
      </c>
      <c r="E1145">
        <f>SUM(Table117[[#This Row],[2025]:[2014]])</f>
        <v>1</v>
      </c>
      <c r="F1145" s="6"/>
      <c r="G1145" s="6"/>
      <c r="H1145" s="6"/>
      <c r="I1145" s="6"/>
      <c r="J1145" s="6"/>
      <c r="K1145" s="6">
        <v>1</v>
      </c>
      <c r="L1145" s="6"/>
      <c r="M1145" s="6"/>
      <c r="N1145" s="6"/>
      <c r="O1145" s="6"/>
      <c r="P1145" s="6"/>
      <c r="Q1145" s="6"/>
    </row>
    <row r="1146" spans="1:17" hidden="1" x14ac:dyDescent="0.35">
      <c r="A1146" t="s">
        <v>1025</v>
      </c>
      <c r="B1146" t="s">
        <v>203</v>
      </c>
      <c r="C1146" t="s">
        <v>1208</v>
      </c>
      <c r="D1146" t="s">
        <v>1209</v>
      </c>
      <c r="E1146">
        <f>SUM(Table117[[#This Row],[2025]:[2014]])</f>
        <v>1</v>
      </c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>
        <v>1</v>
      </c>
      <c r="Q1146" s="6"/>
    </row>
    <row r="1147" spans="1:17" hidden="1" x14ac:dyDescent="0.35">
      <c r="A1147" t="s">
        <v>1025</v>
      </c>
      <c r="B1147" t="s">
        <v>203</v>
      </c>
      <c r="C1147" t="s">
        <v>214</v>
      </c>
      <c r="D1147" t="s">
        <v>215</v>
      </c>
      <c r="E1147">
        <f>SUM(Table117[[#This Row],[2025]:[2014]])</f>
        <v>5</v>
      </c>
      <c r="F1147" s="6"/>
      <c r="G1147" s="6">
        <v>3</v>
      </c>
      <c r="H1147" s="6">
        <v>1</v>
      </c>
      <c r="I1147" s="6"/>
      <c r="J1147" s="6"/>
      <c r="K1147" s="6">
        <v>1</v>
      </c>
      <c r="L1147" s="6"/>
      <c r="M1147" s="6"/>
      <c r="N1147" s="6"/>
      <c r="O1147" s="6"/>
      <c r="P1147" s="6"/>
      <c r="Q1147" s="6"/>
    </row>
    <row r="1148" spans="1:17" hidden="1" x14ac:dyDescent="0.35">
      <c r="A1148" t="s">
        <v>1025</v>
      </c>
      <c r="B1148" t="s">
        <v>219</v>
      </c>
      <c r="C1148" t="s">
        <v>896</v>
      </c>
      <c r="D1148" t="s">
        <v>897</v>
      </c>
      <c r="E1148">
        <f>SUM(Table117[[#This Row],[2025]:[2014]])</f>
        <v>57</v>
      </c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>
        <v>57</v>
      </c>
    </row>
    <row r="1149" spans="1:17" hidden="1" x14ac:dyDescent="0.35">
      <c r="A1149" t="s">
        <v>1025</v>
      </c>
      <c r="B1149" t="s">
        <v>219</v>
      </c>
      <c r="C1149" t="s">
        <v>1210</v>
      </c>
      <c r="D1149" t="s">
        <v>1211</v>
      </c>
      <c r="E1149">
        <f>SUM(Table117[[#This Row],[2025]:[2014]])</f>
        <v>0</v>
      </c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>
        <v>0</v>
      </c>
      <c r="Q1149" s="6"/>
    </row>
    <row r="1150" spans="1:17" hidden="1" x14ac:dyDescent="0.35">
      <c r="A1150" t="s">
        <v>1025</v>
      </c>
      <c r="B1150" t="s">
        <v>219</v>
      </c>
      <c r="C1150" t="s">
        <v>1212</v>
      </c>
      <c r="D1150" t="s">
        <v>1213</v>
      </c>
      <c r="E1150">
        <f>SUM(Table117[[#This Row],[2025]:[2014]])</f>
        <v>0</v>
      </c>
      <c r="F1150" s="6"/>
      <c r="G1150" s="6"/>
      <c r="H1150" s="6"/>
      <c r="I1150" s="6"/>
      <c r="J1150" s="6"/>
      <c r="K1150" s="6"/>
      <c r="L1150" s="6"/>
      <c r="M1150" s="6"/>
      <c r="N1150" s="6"/>
      <c r="O1150" s="6">
        <v>0</v>
      </c>
      <c r="P1150" s="6"/>
      <c r="Q1150" s="6"/>
    </row>
    <row r="1151" spans="1:17" hidden="1" x14ac:dyDescent="0.35">
      <c r="A1151" t="s">
        <v>1025</v>
      </c>
      <c r="B1151" t="s">
        <v>219</v>
      </c>
      <c r="C1151" t="s">
        <v>1214</v>
      </c>
      <c r="D1151" t="s">
        <v>1215</v>
      </c>
      <c r="E1151">
        <f>SUM(Table117[[#This Row],[2025]:[2014]])</f>
        <v>0</v>
      </c>
      <c r="F1151" s="6"/>
      <c r="G1151" s="6"/>
      <c r="H1151" s="6"/>
      <c r="I1151" s="6"/>
      <c r="J1151" s="6"/>
      <c r="K1151" s="6"/>
      <c r="L1151" s="6"/>
      <c r="M1151" s="6"/>
      <c r="N1151" s="6"/>
      <c r="O1151" s="6">
        <v>0</v>
      </c>
      <c r="P1151" s="6"/>
      <c r="Q1151" s="6"/>
    </row>
    <row r="1152" spans="1:17" hidden="1" x14ac:dyDescent="0.35">
      <c r="A1152" t="s">
        <v>1025</v>
      </c>
      <c r="B1152" t="s">
        <v>219</v>
      </c>
      <c r="C1152" t="s">
        <v>595</v>
      </c>
      <c r="D1152" t="s">
        <v>596</v>
      </c>
      <c r="E1152">
        <f>SUM(Table117[[#This Row],[2025]:[2014]])</f>
        <v>990</v>
      </c>
      <c r="F1152" s="6">
        <v>30</v>
      </c>
      <c r="G1152" s="6">
        <v>65</v>
      </c>
      <c r="H1152" s="6">
        <v>67</v>
      </c>
      <c r="I1152" s="6">
        <v>54</v>
      </c>
      <c r="J1152" s="6">
        <v>87</v>
      </c>
      <c r="K1152" s="6">
        <v>72</v>
      </c>
      <c r="L1152" s="6">
        <v>80</v>
      </c>
      <c r="M1152" s="6">
        <v>155</v>
      </c>
      <c r="N1152" s="6">
        <v>171</v>
      </c>
      <c r="O1152" s="6">
        <v>81</v>
      </c>
      <c r="P1152" s="6">
        <v>104</v>
      </c>
      <c r="Q1152" s="6">
        <v>24</v>
      </c>
    </row>
    <row r="1153" spans="1:17" hidden="1" x14ac:dyDescent="0.35">
      <c r="A1153" t="s">
        <v>1025</v>
      </c>
      <c r="B1153" t="s">
        <v>219</v>
      </c>
      <c r="C1153" t="s">
        <v>1216</v>
      </c>
      <c r="D1153" t="s">
        <v>1217</v>
      </c>
      <c r="E1153">
        <f>SUM(Table117[[#This Row],[2025]:[2014]])</f>
        <v>0</v>
      </c>
      <c r="F1153" s="6"/>
      <c r="G1153" s="6"/>
      <c r="H1153" s="6"/>
      <c r="I1153" s="6"/>
      <c r="J1153" s="6"/>
      <c r="K1153" s="6"/>
      <c r="L1153" s="6"/>
      <c r="M1153" s="6"/>
      <c r="N1153" s="6">
        <v>0</v>
      </c>
      <c r="O1153" s="6"/>
      <c r="P1153" s="6"/>
      <c r="Q1153" s="6"/>
    </row>
    <row r="1154" spans="1:17" hidden="1" x14ac:dyDescent="0.35">
      <c r="A1154" t="s">
        <v>1025</v>
      </c>
      <c r="B1154" t="s">
        <v>219</v>
      </c>
      <c r="C1154" t="s">
        <v>220</v>
      </c>
      <c r="D1154" t="s">
        <v>221</v>
      </c>
      <c r="E1154">
        <f>SUM(Table117[[#This Row],[2025]:[2014]])</f>
        <v>25</v>
      </c>
      <c r="F1154" s="6">
        <v>14</v>
      </c>
      <c r="G1154" s="6">
        <v>9</v>
      </c>
      <c r="H1154" s="6">
        <v>2</v>
      </c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hidden="1" x14ac:dyDescent="0.35">
      <c r="A1155" t="s">
        <v>1025</v>
      </c>
      <c r="B1155" t="s">
        <v>219</v>
      </c>
      <c r="C1155" t="s">
        <v>1218</v>
      </c>
      <c r="D1155" t="s">
        <v>1219</v>
      </c>
      <c r="E1155">
        <f>SUM(Table117[[#This Row],[2025]:[2014]])</f>
        <v>1</v>
      </c>
      <c r="F1155" s="6"/>
      <c r="G1155" s="6"/>
      <c r="H1155" s="6">
        <v>1</v>
      </c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hidden="1" x14ac:dyDescent="0.35">
      <c r="A1156" t="s">
        <v>1025</v>
      </c>
      <c r="B1156" t="s">
        <v>229</v>
      </c>
      <c r="C1156" t="s">
        <v>106</v>
      </c>
      <c r="D1156" t="s">
        <v>230</v>
      </c>
      <c r="E1156">
        <f>SUM(Table117[[#This Row],[2025]:[2014]])</f>
        <v>3</v>
      </c>
      <c r="F1156" s="6"/>
      <c r="G1156" s="6"/>
      <c r="H1156" s="6">
        <v>2</v>
      </c>
      <c r="I1156" s="6">
        <v>1</v>
      </c>
      <c r="J1156" s="6"/>
      <c r="K1156" s="6"/>
      <c r="L1156" s="6"/>
      <c r="M1156" s="6"/>
      <c r="N1156" s="6"/>
      <c r="O1156" s="6"/>
      <c r="P1156" s="6"/>
      <c r="Q1156" s="6"/>
    </row>
    <row r="1157" spans="1:17" hidden="1" x14ac:dyDescent="0.35">
      <c r="A1157" t="s">
        <v>1025</v>
      </c>
      <c r="B1157" t="s">
        <v>229</v>
      </c>
      <c r="C1157" t="s">
        <v>106</v>
      </c>
      <c r="D1157" t="s">
        <v>231</v>
      </c>
      <c r="E1157">
        <f>SUM(Table117[[#This Row],[2025]:[2014]])</f>
        <v>18</v>
      </c>
      <c r="F1157" s="6"/>
      <c r="G1157" s="6"/>
      <c r="H1157" s="6">
        <v>1</v>
      </c>
      <c r="I1157" s="6">
        <v>7</v>
      </c>
      <c r="J1157" s="6">
        <v>4</v>
      </c>
      <c r="K1157" s="6"/>
      <c r="L1157" s="6">
        <v>2</v>
      </c>
      <c r="M1157" s="6">
        <v>1</v>
      </c>
      <c r="N1157" s="6">
        <v>3</v>
      </c>
      <c r="O1157" s="6"/>
      <c r="P1157" s="6"/>
      <c r="Q1157" s="6"/>
    </row>
    <row r="1158" spans="1:17" hidden="1" x14ac:dyDescent="0.35">
      <c r="A1158" t="s">
        <v>1025</v>
      </c>
      <c r="B1158" t="s">
        <v>229</v>
      </c>
      <c r="C1158" t="s">
        <v>106</v>
      </c>
      <c r="D1158" t="s">
        <v>232</v>
      </c>
      <c r="E1158">
        <f>SUM(Table117[[#This Row],[2025]:[2014]])</f>
        <v>6</v>
      </c>
      <c r="F1158" s="6"/>
      <c r="G1158" s="6"/>
      <c r="H1158" s="6"/>
      <c r="I1158" s="6">
        <v>1</v>
      </c>
      <c r="J1158" s="6">
        <v>4</v>
      </c>
      <c r="K1158" s="6"/>
      <c r="L1158" s="6"/>
      <c r="M1158" s="6"/>
      <c r="N1158" s="6">
        <v>1</v>
      </c>
      <c r="O1158" s="6"/>
      <c r="P1158" s="6"/>
      <c r="Q1158" s="6"/>
    </row>
    <row r="1159" spans="1:17" hidden="1" x14ac:dyDescent="0.35">
      <c r="A1159" t="s">
        <v>1025</v>
      </c>
      <c r="B1159" t="s">
        <v>229</v>
      </c>
      <c r="C1159" t="s">
        <v>106</v>
      </c>
      <c r="D1159" t="s">
        <v>233</v>
      </c>
      <c r="E1159">
        <f>SUM(Table117[[#This Row],[2025]:[2014]])</f>
        <v>425</v>
      </c>
      <c r="F1159" s="6"/>
      <c r="G1159" s="6">
        <v>21</v>
      </c>
      <c r="H1159" s="6">
        <v>98</v>
      </c>
      <c r="I1159" s="6">
        <v>208</v>
      </c>
      <c r="J1159" s="6">
        <v>43</v>
      </c>
      <c r="K1159" s="6">
        <v>55</v>
      </c>
      <c r="L1159" s="6"/>
      <c r="M1159" s="6"/>
      <c r="N1159" s="6"/>
      <c r="O1159" s="6"/>
      <c r="P1159" s="6"/>
      <c r="Q1159" s="6"/>
    </row>
    <row r="1160" spans="1:17" hidden="1" x14ac:dyDescent="0.35">
      <c r="A1160" t="s">
        <v>1025</v>
      </c>
      <c r="B1160" t="s">
        <v>229</v>
      </c>
      <c r="C1160" t="s">
        <v>106</v>
      </c>
      <c r="D1160" t="s">
        <v>234</v>
      </c>
      <c r="E1160">
        <f>SUM(Table117[[#This Row],[2025]:[2014]])</f>
        <v>10</v>
      </c>
      <c r="F1160" s="6"/>
      <c r="G1160" s="6"/>
      <c r="H1160" s="6"/>
      <c r="I1160" s="6">
        <v>1</v>
      </c>
      <c r="J1160" s="6">
        <v>8</v>
      </c>
      <c r="K1160" s="6"/>
      <c r="L1160" s="6">
        <v>1</v>
      </c>
      <c r="M1160" s="6"/>
      <c r="N1160" s="6"/>
      <c r="O1160" s="6"/>
      <c r="P1160" s="6"/>
      <c r="Q1160" s="6"/>
    </row>
    <row r="1161" spans="1:17" hidden="1" x14ac:dyDescent="0.35">
      <c r="A1161" t="s">
        <v>1025</v>
      </c>
      <c r="B1161" t="s">
        <v>229</v>
      </c>
      <c r="C1161" t="s">
        <v>106</v>
      </c>
      <c r="D1161" t="s">
        <v>235</v>
      </c>
      <c r="E1161">
        <f>SUM(Table117[[#This Row],[2025]:[2014]])</f>
        <v>8</v>
      </c>
      <c r="F1161" s="6"/>
      <c r="G1161" s="6">
        <v>1</v>
      </c>
      <c r="H1161" s="6"/>
      <c r="I1161" s="6">
        <v>4</v>
      </c>
      <c r="J1161" s="6">
        <v>3</v>
      </c>
      <c r="K1161" s="6"/>
      <c r="L1161" s="6"/>
      <c r="M1161" s="6"/>
      <c r="N1161" s="6"/>
      <c r="O1161" s="6"/>
      <c r="P1161" s="6"/>
      <c r="Q1161" s="6"/>
    </row>
    <row r="1162" spans="1:17" hidden="1" x14ac:dyDescent="0.35">
      <c r="A1162" t="s">
        <v>1025</v>
      </c>
      <c r="B1162" t="s">
        <v>229</v>
      </c>
      <c r="C1162" t="s">
        <v>1220</v>
      </c>
      <c r="D1162" t="s">
        <v>1221</v>
      </c>
      <c r="E1162">
        <f>SUM(Table117[[#This Row],[2025]:[2014]])</f>
        <v>0</v>
      </c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>
        <v>0</v>
      </c>
    </row>
    <row r="1163" spans="1:17" hidden="1" x14ac:dyDescent="0.35">
      <c r="A1163" t="s">
        <v>1025</v>
      </c>
      <c r="B1163" t="s">
        <v>229</v>
      </c>
      <c r="C1163" t="s">
        <v>1222</v>
      </c>
      <c r="D1163" t="s">
        <v>1223</v>
      </c>
      <c r="E1163">
        <f>SUM(Table117[[#This Row],[2025]:[2014]])</f>
        <v>1</v>
      </c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>
        <v>1</v>
      </c>
    </row>
    <row r="1164" spans="1:17" hidden="1" x14ac:dyDescent="0.35">
      <c r="A1164" t="s">
        <v>1025</v>
      </c>
      <c r="B1164" t="s">
        <v>229</v>
      </c>
      <c r="C1164" t="s">
        <v>236</v>
      </c>
      <c r="D1164" t="s">
        <v>237</v>
      </c>
      <c r="E1164">
        <f>SUM(Table117[[#This Row],[2025]:[2014]])</f>
        <v>2</v>
      </c>
      <c r="F1164" s="6"/>
      <c r="G1164" s="6"/>
      <c r="H1164" s="6"/>
      <c r="I1164" s="6">
        <v>1</v>
      </c>
      <c r="J1164" s="6"/>
      <c r="K1164" s="6"/>
      <c r="L1164" s="6"/>
      <c r="M1164" s="6"/>
      <c r="N1164" s="6">
        <v>2</v>
      </c>
      <c r="O1164" s="6"/>
      <c r="P1164" s="6"/>
      <c r="Q1164" s="6">
        <v>-1</v>
      </c>
    </row>
    <row r="1165" spans="1:17" hidden="1" x14ac:dyDescent="0.35">
      <c r="A1165" t="s">
        <v>1025</v>
      </c>
      <c r="B1165" t="s">
        <v>229</v>
      </c>
      <c r="C1165" t="s">
        <v>904</v>
      </c>
      <c r="D1165" t="s">
        <v>905</v>
      </c>
      <c r="E1165">
        <f>SUM(Table117[[#This Row],[2025]:[2014]])</f>
        <v>1</v>
      </c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>
        <v>1</v>
      </c>
      <c r="Q1165" s="6"/>
    </row>
    <row r="1166" spans="1:17" hidden="1" x14ac:dyDescent="0.35">
      <c r="A1166" t="s">
        <v>1025</v>
      </c>
      <c r="B1166" t="s">
        <v>229</v>
      </c>
      <c r="C1166" t="s">
        <v>1224</v>
      </c>
      <c r="D1166" t="s">
        <v>1225</v>
      </c>
      <c r="E1166">
        <f>SUM(Table117[[#This Row],[2025]:[2014]])</f>
        <v>1</v>
      </c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>
        <v>1</v>
      </c>
    </row>
    <row r="1167" spans="1:17" hidden="1" x14ac:dyDescent="0.35">
      <c r="A1167" t="s">
        <v>1025</v>
      </c>
      <c r="B1167" t="s">
        <v>229</v>
      </c>
      <c r="C1167" t="s">
        <v>446</v>
      </c>
      <c r="D1167" t="s">
        <v>447</v>
      </c>
      <c r="E1167">
        <f>SUM(Table117[[#This Row],[2025]:[2014]])</f>
        <v>2</v>
      </c>
      <c r="F1167" s="6"/>
      <c r="G1167" s="6"/>
      <c r="H1167" s="6">
        <v>1</v>
      </c>
      <c r="I1167" s="6"/>
      <c r="J1167" s="6">
        <v>1</v>
      </c>
      <c r="K1167" s="6"/>
      <c r="L1167" s="6"/>
      <c r="M1167" s="6"/>
      <c r="N1167" s="6"/>
      <c r="O1167" s="6"/>
      <c r="P1167" s="6"/>
      <c r="Q1167" s="6"/>
    </row>
    <row r="1168" spans="1:17" hidden="1" x14ac:dyDescent="0.35">
      <c r="A1168" t="s">
        <v>1025</v>
      </c>
      <c r="B1168" t="s">
        <v>600</v>
      </c>
      <c r="C1168" t="s">
        <v>1226</v>
      </c>
      <c r="D1168" t="s">
        <v>1227</v>
      </c>
      <c r="E1168">
        <f>SUM(Table117[[#This Row],[2025]:[2014]])</f>
        <v>0</v>
      </c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>
        <v>0</v>
      </c>
    </row>
    <row r="1169" spans="1:17" hidden="1" x14ac:dyDescent="0.35">
      <c r="A1169" t="s">
        <v>1025</v>
      </c>
      <c r="B1169" t="s">
        <v>600</v>
      </c>
      <c r="C1169" t="s">
        <v>1228</v>
      </c>
      <c r="D1169" t="s">
        <v>1229</v>
      </c>
      <c r="E1169">
        <f>SUM(Table117[[#This Row],[2025]:[2014]])</f>
        <v>0</v>
      </c>
      <c r="F1169" s="6"/>
      <c r="G1169" s="6"/>
      <c r="H1169" s="6"/>
      <c r="I1169" s="6"/>
      <c r="J1169" s="6"/>
      <c r="K1169" s="6"/>
      <c r="L1169" s="6"/>
      <c r="M1169" s="6"/>
      <c r="N1169" s="6">
        <v>0</v>
      </c>
      <c r="O1169" s="6"/>
      <c r="P1169" s="6"/>
      <c r="Q1169" s="6"/>
    </row>
    <row r="1170" spans="1:17" hidden="1" x14ac:dyDescent="0.35">
      <c r="A1170" t="s">
        <v>1025</v>
      </c>
      <c r="B1170" t="s">
        <v>600</v>
      </c>
      <c r="C1170" t="s">
        <v>1230</v>
      </c>
      <c r="D1170" t="s">
        <v>1231</v>
      </c>
      <c r="E1170">
        <f>SUM(Table117[[#This Row],[2025]:[2014]])</f>
        <v>0</v>
      </c>
      <c r="F1170" s="6"/>
      <c r="G1170" s="6"/>
      <c r="H1170" s="6"/>
      <c r="I1170" s="6"/>
      <c r="J1170" s="6"/>
      <c r="K1170" s="6">
        <v>0</v>
      </c>
      <c r="L1170" s="6"/>
      <c r="M1170" s="6"/>
      <c r="N1170" s="6"/>
      <c r="O1170" s="6"/>
      <c r="P1170" s="6"/>
      <c r="Q1170" s="6"/>
    </row>
    <row r="1171" spans="1:17" hidden="1" x14ac:dyDescent="0.35">
      <c r="A1171" t="s">
        <v>1025</v>
      </c>
      <c r="B1171" t="s">
        <v>600</v>
      </c>
      <c r="C1171" t="s">
        <v>1232</v>
      </c>
      <c r="D1171" t="s">
        <v>1233</v>
      </c>
      <c r="E1171">
        <f>SUM(Table117[[#This Row],[2025]:[2014]])</f>
        <v>2</v>
      </c>
      <c r="F1171" s="6"/>
      <c r="G1171" s="6"/>
      <c r="H1171" s="6"/>
      <c r="I1171" s="6"/>
      <c r="J1171" s="6"/>
      <c r="K1171" s="6"/>
      <c r="L1171" s="6"/>
      <c r="M1171" s="6"/>
      <c r="N1171" s="6"/>
      <c r="O1171" s="6">
        <v>2</v>
      </c>
      <c r="P1171" s="6"/>
      <c r="Q1171" s="6"/>
    </row>
    <row r="1172" spans="1:17" hidden="1" x14ac:dyDescent="0.35">
      <c r="A1172" t="s">
        <v>1025</v>
      </c>
      <c r="B1172" t="s">
        <v>600</v>
      </c>
      <c r="C1172" t="s">
        <v>601</v>
      </c>
      <c r="D1172" t="s">
        <v>602</v>
      </c>
      <c r="E1172">
        <f>SUM(Table117[[#This Row],[2025]:[2014]])</f>
        <v>1</v>
      </c>
      <c r="F1172" s="6"/>
      <c r="G1172" s="6"/>
      <c r="H1172" s="6"/>
      <c r="I1172" s="6"/>
      <c r="J1172" s="6"/>
      <c r="K1172" s="6"/>
      <c r="L1172" s="6"/>
      <c r="M1172" s="6"/>
      <c r="N1172" s="6">
        <v>1</v>
      </c>
      <c r="O1172" s="6"/>
      <c r="P1172" s="6"/>
      <c r="Q1172" s="6"/>
    </row>
    <row r="1173" spans="1:17" hidden="1" x14ac:dyDescent="0.35">
      <c r="A1173" t="s">
        <v>1025</v>
      </c>
      <c r="B1173" t="s">
        <v>600</v>
      </c>
      <c r="C1173" t="s">
        <v>908</v>
      </c>
      <c r="D1173" t="s">
        <v>909</v>
      </c>
      <c r="E1173">
        <f>SUM(Table117[[#This Row],[2025]:[2014]])</f>
        <v>1</v>
      </c>
      <c r="F1173" s="6"/>
      <c r="G1173" s="6"/>
      <c r="H1173" s="6"/>
      <c r="I1173" s="6"/>
      <c r="J1173" s="6">
        <v>1</v>
      </c>
      <c r="K1173" s="6"/>
      <c r="L1173" s="6"/>
      <c r="M1173" s="6"/>
      <c r="N1173" s="6"/>
      <c r="O1173" s="6"/>
      <c r="P1173" s="6"/>
      <c r="Q1173" s="6"/>
    </row>
    <row r="1174" spans="1:17" hidden="1" x14ac:dyDescent="0.35">
      <c r="A1174" t="s">
        <v>1025</v>
      </c>
      <c r="B1174" t="s">
        <v>600</v>
      </c>
      <c r="C1174" t="s">
        <v>912</v>
      </c>
      <c r="D1174" t="s">
        <v>913</v>
      </c>
      <c r="E1174">
        <f>SUM(Table117[[#This Row],[2025]:[2014]])</f>
        <v>1</v>
      </c>
      <c r="F1174" s="6"/>
      <c r="G1174" s="6"/>
      <c r="H1174" s="6"/>
      <c r="I1174" s="6"/>
      <c r="J1174" s="6"/>
      <c r="K1174" s="6">
        <v>1</v>
      </c>
      <c r="L1174" s="6"/>
      <c r="M1174" s="6"/>
      <c r="N1174" s="6"/>
      <c r="O1174" s="6"/>
      <c r="P1174" s="6"/>
      <c r="Q1174" s="6"/>
    </row>
    <row r="1175" spans="1:17" hidden="1" x14ac:dyDescent="0.35">
      <c r="A1175" t="s">
        <v>1025</v>
      </c>
      <c r="B1175" t="s">
        <v>600</v>
      </c>
      <c r="C1175" t="s">
        <v>1234</v>
      </c>
      <c r="D1175" t="s">
        <v>1235</v>
      </c>
      <c r="E1175">
        <f>SUM(Table117[[#This Row],[2025]:[2014]])</f>
        <v>1</v>
      </c>
      <c r="F1175" s="6"/>
      <c r="G1175" s="6"/>
      <c r="H1175" s="6"/>
      <c r="I1175" s="6"/>
      <c r="J1175" s="6">
        <v>1</v>
      </c>
      <c r="K1175" s="6"/>
      <c r="L1175" s="6"/>
      <c r="M1175" s="6"/>
      <c r="N1175" s="6">
        <v>0</v>
      </c>
      <c r="O1175" s="6"/>
      <c r="P1175" s="6"/>
      <c r="Q1175" s="6"/>
    </row>
    <row r="1176" spans="1:17" hidden="1" x14ac:dyDescent="0.35">
      <c r="A1176" t="s">
        <v>1025</v>
      </c>
      <c r="B1176" t="s">
        <v>600</v>
      </c>
      <c r="C1176" t="s">
        <v>916</v>
      </c>
      <c r="D1176" t="s">
        <v>917</v>
      </c>
      <c r="E1176">
        <f>SUM(Table117[[#This Row],[2025]:[2014]])</f>
        <v>6</v>
      </c>
      <c r="F1176" s="6"/>
      <c r="G1176" s="6"/>
      <c r="H1176" s="6"/>
      <c r="I1176" s="6"/>
      <c r="J1176" s="6"/>
      <c r="K1176" s="6"/>
      <c r="L1176" s="6"/>
      <c r="M1176" s="6">
        <v>2</v>
      </c>
      <c r="N1176" s="6"/>
      <c r="O1176" s="6">
        <v>2</v>
      </c>
      <c r="P1176" s="6">
        <v>1</v>
      </c>
      <c r="Q1176" s="6">
        <v>1</v>
      </c>
    </row>
    <row r="1177" spans="1:17" hidden="1" x14ac:dyDescent="0.35">
      <c r="A1177" t="s">
        <v>1025</v>
      </c>
      <c r="B1177" t="s">
        <v>238</v>
      </c>
      <c r="C1177" t="s">
        <v>505</v>
      </c>
      <c r="D1177" t="s">
        <v>506</v>
      </c>
      <c r="E1177">
        <f>SUM(Table117[[#This Row],[2025]:[2014]])</f>
        <v>2</v>
      </c>
      <c r="F1177" s="6"/>
      <c r="G1177" s="6"/>
      <c r="H1177" s="6">
        <v>1</v>
      </c>
      <c r="I1177" s="6">
        <v>1</v>
      </c>
      <c r="J1177" s="6"/>
      <c r="K1177" s="6"/>
      <c r="L1177" s="6"/>
      <c r="M1177" s="6"/>
      <c r="N1177" s="6"/>
      <c r="O1177" s="6"/>
      <c r="P1177" s="6"/>
      <c r="Q1177" s="6"/>
    </row>
    <row r="1178" spans="1:17" hidden="1" x14ac:dyDescent="0.35">
      <c r="A1178" t="s">
        <v>1025</v>
      </c>
      <c r="B1178" t="s">
        <v>241</v>
      </c>
      <c r="C1178" t="s">
        <v>246</v>
      </c>
      <c r="D1178" t="s">
        <v>247</v>
      </c>
      <c r="E1178">
        <f>SUM(Table117[[#This Row],[2025]:[2014]])</f>
        <v>2</v>
      </c>
      <c r="F1178" s="6"/>
      <c r="G1178" s="6"/>
      <c r="H1178" s="6"/>
      <c r="I1178" s="6"/>
      <c r="J1178" s="6"/>
      <c r="K1178" s="6"/>
      <c r="L1178" s="6">
        <v>2</v>
      </c>
      <c r="M1178" s="6"/>
      <c r="N1178" s="6"/>
      <c r="O1178" s="6"/>
      <c r="P1178" s="6"/>
      <c r="Q1178" s="6"/>
    </row>
    <row r="1179" spans="1:17" hidden="1" x14ac:dyDescent="0.35">
      <c r="A1179" t="s">
        <v>1025</v>
      </c>
      <c r="B1179" t="s">
        <v>248</v>
      </c>
      <c r="C1179" t="s">
        <v>1236</v>
      </c>
      <c r="D1179" t="s">
        <v>1237</v>
      </c>
      <c r="E1179">
        <f>SUM(Table117[[#This Row],[2025]:[2014]])</f>
        <v>2</v>
      </c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>
        <v>2</v>
      </c>
    </row>
    <row r="1180" spans="1:17" hidden="1" x14ac:dyDescent="0.35">
      <c r="A1180" t="s">
        <v>1025</v>
      </c>
      <c r="B1180" t="s">
        <v>253</v>
      </c>
      <c r="C1180" t="s">
        <v>927</v>
      </c>
      <c r="D1180" t="s">
        <v>928</v>
      </c>
      <c r="E1180">
        <f>SUM(Table117[[#This Row],[2025]:[2014]])</f>
        <v>0</v>
      </c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>
        <v>0</v>
      </c>
      <c r="Q1180" s="6"/>
    </row>
    <row r="1181" spans="1:17" hidden="1" x14ac:dyDescent="0.35">
      <c r="A1181" t="s">
        <v>1025</v>
      </c>
      <c r="B1181" t="s">
        <v>253</v>
      </c>
      <c r="C1181" t="s">
        <v>1238</v>
      </c>
      <c r="D1181" t="s">
        <v>1239</v>
      </c>
      <c r="E1181">
        <f>SUM(Table117[[#This Row],[2025]:[2014]])</f>
        <v>1</v>
      </c>
      <c r="F1181" s="6"/>
      <c r="G1181" s="6"/>
      <c r="H1181" s="6"/>
      <c r="I1181" s="6"/>
      <c r="J1181" s="6"/>
      <c r="K1181" s="6"/>
      <c r="L1181" s="6">
        <v>1</v>
      </c>
      <c r="M1181" s="6"/>
      <c r="N1181" s="6"/>
      <c r="O1181" s="6"/>
      <c r="P1181" s="6"/>
      <c r="Q1181" s="6"/>
    </row>
    <row r="1182" spans="1:17" hidden="1" x14ac:dyDescent="0.35">
      <c r="A1182" t="s">
        <v>1025</v>
      </c>
      <c r="B1182" t="s">
        <v>256</v>
      </c>
      <c r="C1182" t="s">
        <v>257</v>
      </c>
      <c r="D1182" t="s">
        <v>258</v>
      </c>
      <c r="E1182">
        <f>SUM(Table117[[#This Row],[2025]:[2014]])</f>
        <v>2</v>
      </c>
      <c r="F1182" s="6"/>
      <c r="G1182" s="6"/>
      <c r="H1182" s="6"/>
      <c r="I1182" s="6"/>
      <c r="J1182" s="6"/>
      <c r="K1182" s="6"/>
      <c r="L1182" s="6"/>
      <c r="M1182" s="6">
        <v>1</v>
      </c>
      <c r="N1182" s="6"/>
      <c r="O1182" s="6"/>
      <c r="P1182" s="6">
        <v>1</v>
      </c>
      <c r="Q1182" s="6"/>
    </row>
    <row r="1183" spans="1:17" hidden="1" x14ac:dyDescent="0.35">
      <c r="A1183" t="s">
        <v>1025</v>
      </c>
      <c r="B1183" t="s">
        <v>259</v>
      </c>
      <c r="C1183" t="s">
        <v>1240</v>
      </c>
      <c r="D1183" t="s">
        <v>1241</v>
      </c>
      <c r="E1183">
        <f>SUM(Table117[[#This Row],[2025]:[2014]])</f>
        <v>0</v>
      </c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>
        <v>0</v>
      </c>
    </row>
    <row r="1184" spans="1:17" hidden="1" x14ac:dyDescent="0.35">
      <c r="A1184" t="s">
        <v>1025</v>
      </c>
      <c r="B1184" t="s">
        <v>259</v>
      </c>
      <c r="C1184" t="s">
        <v>1242</v>
      </c>
      <c r="D1184" t="s">
        <v>1243</v>
      </c>
      <c r="E1184">
        <f>SUM(Table117[[#This Row],[2025]:[2014]])</f>
        <v>5</v>
      </c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>
        <v>5</v>
      </c>
    </row>
    <row r="1185" spans="1:17" hidden="1" x14ac:dyDescent="0.35">
      <c r="A1185" t="s">
        <v>1025</v>
      </c>
      <c r="B1185" t="s">
        <v>259</v>
      </c>
      <c r="C1185" t="s">
        <v>1244</v>
      </c>
      <c r="D1185" t="s">
        <v>1245</v>
      </c>
      <c r="E1185">
        <f>SUM(Table117[[#This Row],[2025]:[2014]])</f>
        <v>34</v>
      </c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>
        <v>34</v>
      </c>
    </row>
    <row r="1186" spans="1:17" hidden="1" x14ac:dyDescent="0.35">
      <c r="A1186" t="s">
        <v>1025</v>
      </c>
      <c r="B1186" t="s">
        <v>259</v>
      </c>
      <c r="C1186" t="s">
        <v>1246</v>
      </c>
      <c r="D1186" t="s">
        <v>1247</v>
      </c>
      <c r="E1186">
        <f>SUM(Table117[[#This Row],[2025]:[2014]])</f>
        <v>57</v>
      </c>
      <c r="F1186" s="6"/>
      <c r="G1186" s="6"/>
      <c r="H1186" s="6"/>
      <c r="I1186" s="6"/>
      <c r="J1186" s="6"/>
      <c r="K1186" s="6"/>
      <c r="L1186" s="6">
        <v>1</v>
      </c>
      <c r="M1186" s="6">
        <v>1</v>
      </c>
      <c r="N1186" s="6"/>
      <c r="O1186" s="6"/>
      <c r="P1186" s="6"/>
      <c r="Q1186" s="6">
        <v>55</v>
      </c>
    </row>
    <row r="1187" spans="1:17" hidden="1" x14ac:dyDescent="0.35">
      <c r="A1187" t="s">
        <v>1025</v>
      </c>
      <c r="B1187" t="s">
        <v>259</v>
      </c>
      <c r="C1187" t="s">
        <v>1248</v>
      </c>
      <c r="D1187" t="s">
        <v>1249</v>
      </c>
      <c r="E1187">
        <f>SUM(Table117[[#This Row],[2025]:[2014]])</f>
        <v>1</v>
      </c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>
        <v>1</v>
      </c>
      <c r="Q1187" s="6"/>
    </row>
    <row r="1188" spans="1:17" hidden="1" x14ac:dyDescent="0.35">
      <c r="A1188" t="s">
        <v>1025</v>
      </c>
      <c r="B1188" t="s">
        <v>259</v>
      </c>
      <c r="C1188" t="s">
        <v>260</v>
      </c>
      <c r="D1188" t="s">
        <v>261</v>
      </c>
      <c r="E1188">
        <f>SUM(Table117[[#This Row],[2025]:[2014]])</f>
        <v>1</v>
      </c>
      <c r="F1188" s="6">
        <v>1</v>
      </c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hidden="1" x14ac:dyDescent="0.35">
      <c r="A1189" t="s">
        <v>1025</v>
      </c>
      <c r="B1189" t="s">
        <v>259</v>
      </c>
      <c r="C1189" t="s">
        <v>262</v>
      </c>
      <c r="D1189" t="s">
        <v>263</v>
      </c>
      <c r="E1189">
        <f>SUM(Table117[[#This Row],[2025]:[2014]])</f>
        <v>4</v>
      </c>
      <c r="F1189" s="6"/>
      <c r="G1189" s="6"/>
      <c r="H1189" s="6"/>
      <c r="I1189" s="6"/>
      <c r="J1189" s="6">
        <v>1</v>
      </c>
      <c r="K1189" s="6">
        <v>1</v>
      </c>
      <c r="L1189" s="6">
        <v>2</v>
      </c>
      <c r="M1189" s="6"/>
      <c r="N1189" s="6"/>
      <c r="O1189" s="6"/>
      <c r="P1189" s="6"/>
      <c r="Q1189" s="6"/>
    </row>
    <row r="1190" spans="1:17" hidden="1" x14ac:dyDescent="0.35">
      <c r="A1190" t="s">
        <v>1025</v>
      </c>
      <c r="B1190" t="s">
        <v>259</v>
      </c>
      <c r="C1190" t="s">
        <v>274</v>
      </c>
      <c r="D1190" t="s">
        <v>275</v>
      </c>
      <c r="E1190">
        <f>SUM(Table117[[#This Row],[2025]:[2014]])</f>
        <v>3</v>
      </c>
      <c r="F1190" s="6"/>
      <c r="G1190" s="6"/>
      <c r="H1190" s="6"/>
      <c r="I1190" s="6"/>
      <c r="J1190" s="6"/>
      <c r="K1190" s="6"/>
      <c r="L1190" s="6"/>
      <c r="M1190" s="6">
        <v>2</v>
      </c>
      <c r="N1190" s="6">
        <v>1</v>
      </c>
      <c r="O1190" s="6"/>
      <c r="P1190" s="6"/>
      <c r="Q1190" s="6"/>
    </row>
    <row r="1191" spans="1:17" hidden="1" x14ac:dyDescent="0.35">
      <c r="A1191" t="s">
        <v>1025</v>
      </c>
      <c r="B1191" t="s">
        <v>276</v>
      </c>
      <c r="C1191" t="s">
        <v>1250</v>
      </c>
      <c r="D1191" t="s">
        <v>1251</v>
      </c>
      <c r="E1191">
        <f>SUM(Table117[[#This Row],[2025]:[2014]])</f>
        <v>0</v>
      </c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>
        <v>0</v>
      </c>
    </row>
    <row r="1192" spans="1:17" hidden="1" x14ac:dyDescent="0.35">
      <c r="A1192" t="s">
        <v>1025</v>
      </c>
      <c r="B1192" t="s">
        <v>276</v>
      </c>
      <c r="C1192" t="s">
        <v>1252</v>
      </c>
      <c r="D1192" t="s">
        <v>1253</v>
      </c>
      <c r="E1192">
        <f>SUM(Table117[[#This Row],[2025]:[2014]])</f>
        <v>0</v>
      </c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>
        <v>0</v>
      </c>
    </row>
    <row r="1193" spans="1:17" hidden="1" x14ac:dyDescent="0.35">
      <c r="A1193" t="s">
        <v>1025</v>
      </c>
      <c r="B1193" t="s">
        <v>276</v>
      </c>
      <c r="C1193" t="s">
        <v>1254</v>
      </c>
      <c r="D1193" t="s">
        <v>1255</v>
      </c>
      <c r="E1193">
        <f>SUM(Table117[[#This Row],[2025]:[2014]])</f>
        <v>1</v>
      </c>
      <c r="F1193" s="6"/>
      <c r="G1193" s="6"/>
      <c r="H1193" s="6"/>
      <c r="I1193" s="6"/>
      <c r="J1193" s="6"/>
      <c r="K1193" s="6"/>
      <c r="L1193" s="6"/>
      <c r="M1193" s="6"/>
      <c r="N1193" s="6"/>
      <c r="O1193" s="6">
        <v>1</v>
      </c>
      <c r="P1193" s="6"/>
      <c r="Q1193" s="6"/>
    </row>
    <row r="1194" spans="1:17" hidden="1" x14ac:dyDescent="0.35">
      <c r="A1194" t="s">
        <v>1025</v>
      </c>
      <c r="B1194" t="s">
        <v>276</v>
      </c>
      <c r="C1194" t="s">
        <v>1256</v>
      </c>
      <c r="D1194" t="s">
        <v>1257</v>
      </c>
      <c r="E1194">
        <f>SUM(Table117[[#This Row],[2025]:[2014]])</f>
        <v>1</v>
      </c>
      <c r="F1194" s="6"/>
      <c r="G1194" s="6"/>
      <c r="H1194" s="6"/>
      <c r="I1194" s="6"/>
      <c r="J1194" s="6"/>
      <c r="K1194" s="6"/>
      <c r="L1194" s="6">
        <v>1</v>
      </c>
      <c r="M1194" s="6"/>
      <c r="N1194" s="6"/>
      <c r="O1194" s="6"/>
      <c r="P1194" s="6"/>
      <c r="Q1194" s="6"/>
    </row>
    <row r="1195" spans="1:17" hidden="1" x14ac:dyDescent="0.35">
      <c r="A1195" t="s">
        <v>1025</v>
      </c>
      <c r="B1195" t="s">
        <v>276</v>
      </c>
      <c r="C1195" t="s">
        <v>514</v>
      </c>
      <c r="D1195" t="s">
        <v>515</v>
      </c>
      <c r="E1195">
        <f>SUM(Table117[[#This Row],[2025]:[2014]])</f>
        <v>1</v>
      </c>
      <c r="F1195" s="6"/>
      <c r="G1195" s="6"/>
      <c r="H1195" s="6"/>
      <c r="I1195" s="6">
        <v>1</v>
      </c>
      <c r="J1195" s="6"/>
      <c r="K1195" s="6"/>
      <c r="L1195" s="6"/>
      <c r="M1195" s="6"/>
      <c r="N1195" s="6"/>
      <c r="O1195" s="6"/>
      <c r="P1195" s="6"/>
      <c r="Q1195" s="6"/>
    </row>
    <row r="1196" spans="1:17" hidden="1" x14ac:dyDescent="0.35">
      <c r="A1196" t="s">
        <v>1025</v>
      </c>
      <c r="B1196" t="s">
        <v>281</v>
      </c>
      <c r="C1196" t="s">
        <v>1258</v>
      </c>
      <c r="D1196" t="s">
        <v>1259</v>
      </c>
      <c r="E1196">
        <f>SUM(Table117[[#This Row],[2025]:[2014]])</f>
        <v>88</v>
      </c>
      <c r="F1196" s="6">
        <v>4</v>
      </c>
      <c r="G1196" s="6">
        <v>15</v>
      </c>
      <c r="H1196" s="6">
        <v>10</v>
      </c>
      <c r="I1196" s="6">
        <v>9</v>
      </c>
      <c r="J1196" s="6">
        <v>10</v>
      </c>
      <c r="K1196" s="6"/>
      <c r="L1196" s="6"/>
      <c r="M1196" s="6">
        <v>-17</v>
      </c>
      <c r="N1196" s="6">
        <v>33</v>
      </c>
      <c r="O1196" s="6">
        <v>30</v>
      </c>
      <c r="P1196" s="6"/>
      <c r="Q1196" s="6">
        <v>-6</v>
      </c>
    </row>
    <row r="1197" spans="1:17" hidden="1" x14ac:dyDescent="0.35">
      <c r="A1197" t="s">
        <v>1025</v>
      </c>
      <c r="B1197" t="s">
        <v>281</v>
      </c>
      <c r="C1197" t="s">
        <v>1260</v>
      </c>
      <c r="D1197" t="s">
        <v>1261</v>
      </c>
      <c r="E1197">
        <f>SUM(Table117[[#This Row],[2025]:[2014]])</f>
        <v>0</v>
      </c>
      <c r="F1197" s="6"/>
      <c r="G1197" s="6"/>
      <c r="H1197" s="6"/>
      <c r="I1197" s="6"/>
      <c r="J1197" s="6">
        <v>0</v>
      </c>
      <c r="K1197" s="6"/>
      <c r="L1197" s="6"/>
      <c r="M1197" s="6"/>
      <c r="N1197" s="6"/>
      <c r="O1197" s="6"/>
      <c r="P1197" s="6"/>
      <c r="Q1197" s="6"/>
    </row>
    <row r="1198" spans="1:17" hidden="1" x14ac:dyDescent="0.35">
      <c r="A1198" t="s">
        <v>1025</v>
      </c>
      <c r="B1198" t="s">
        <v>281</v>
      </c>
      <c r="C1198" t="s">
        <v>1262</v>
      </c>
      <c r="D1198" t="s">
        <v>1263</v>
      </c>
      <c r="E1198">
        <f>SUM(Table117[[#This Row],[2025]:[2014]])</f>
        <v>25</v>
      </c>
      <c r="F1198" s="6"/>
      <c r="G1198" s="6"/>
      <c r="H1198" s="6"/>
      <c r="I1198" s="6"/>
      <c r="J1198" s="6"/>
      <c r="K1198" s="6"/>
      <c r="L1198" s="6"/>
      <c r="M1198" s="6"/>
      <c r="N1198" s="6">
        <v>25</v>
      </c>
      <c r="O1198" s="6"/>
      <c r="P1198" s="6"/>
      <c r="Q1198" s="6"/>
    </row>
    <row r="1199" spans="1:17" hidden="1" x14ac:dyDescent="0.35">
      <c r="A1199" t="s">
        <v>1025</v>
      </c>
      <c r="B1199" t="s">
        <v>281</v>
      </c>
      <c r="C1199" t="s">
        <v>1264</v>
      </c>
      <c r="D1199" t="s">
        <v>1265</v>
      </c>
      <c r="E1199">
        <f>SUM(Table117[[#This Row],[2025]:[2014]])</f>
        <v>-18</v>
      </c>
      <c r="F1199" s="6"/>
      <c r="G1199" s="6"/>
      <c r="H1199" s="6"/>
      <c r="I1199" s="6"/>
      <c r="J1199" s="6"/>
      <c r="K1199" s="6"/>
      <c r="L1199" s="6"/>
      <c r="M1199" s="6">
        <v>-18</v>
      </c>
      <c r="N1199" s="6"/>
      <c r="O1199" s="6"/>
      <c r="P1199" s="6"/>
      <c r="Q1199" s="6"/>
    </row>
    <row r="1200" spans="1:17" hidden="1" x14ac:dyDescent="0.35">
      <c r="A1200" t="s">
        <v>1025</v>
      </c>
      <c r="B1200" t="s">
        <v>281</v>
      </c>
      <c r="C1200" t="s">
        <v>1266</v>
      </c>
      <c r="D1200" t="s">
        <v>1267</v>
      </c>
      <c r="E1200">
        <f>SUM(Table117[[#This Row],[2025]:[2014]])</f>
        <v>0</v>
      </c>
      <c r="F1200" s="6"/>
      <c r="G1200" s="6">
        <v>0</v>
      </c>
      <c r="H1200" s="6">
        <v>0</v>
      </c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hidden="1" x14ac:dyDescent="0.35">
      <c r="A1201" t="s">
        <v>1025</v>
      </c>
      <c r="B1201" t="s">
        <v>281</v>
      </c>
      <c r="C1201" t="s">
        <v>1268</v>
      </c>
      <c r="D1201" t="s">
        <v>1269</v>
      </c>
      <c r="E1201">
        <f>SUM(Table117[[#This Row],[2025]:[2014]])</f>
        <v>0</v>
      </c>
      <c r="F1201" s="6"/>
      <c r="G1201" s="6"/>
      <c r="H1201" s="6"/>
      <c r="I1201" s="6"/>
      <c r="J1201" s="6">
        <v>0</v>
      </c>
      <c r="K1201" s="6"/>
      <c r="L1201" s="6"/>
      <c r="M1201" s="6"/>
      <c r="N1201" s="6"/>
      <c r="O1201" s="6"/>
      <c r="P1201" s="6"/>
      <c r="Q1201" s="6"/>
    </row>
    <row r="1202" spans="1:17" hidden="1" x14ac:dyDescent="0.35">
      <c r="A1202" t="s">
        <v>1025</v>
      </c>
      <c r="B1202" t="s">
        <v>281</v>
      </c>
      <c r="C1202" t="s">
        <v>1270</v>
      </c>
      <c r="D1202" t="s">
        <v>1271</v>
      </c>
      <c r="E1202">
        <f>SUM(Table117[[#This Row],[2025]:[2014]])</f>
        <v>0</v>
      </c>
      <c r="F1202" s="6"/>
      <c r="G1202" s="6"/>
      <c r="H1202" s="6"/>
      <c r="I1202" s="6"/>
      <c r="J1202" s="6"/>
      <c r="K1202" s="6"/>
      <c r="L1202" s="6"/>
      <c r="M1202" s="6"/>
      <c r="N1202" s="6">
        <v>0</v>
      </c>
      <c r="O1202" s="6"/>
      <c r="P1202" s="6"/>
      <c r="Q1202" s="6"/>
    </row>
    <row r="1203" spans="1:17" hidden="1" x14ac:dyDescent="0.35">
      <c r="A1203" t="s">
        <v>1025</v>
      </c>
      <c r="B1203" t="s">
        <v>281</v>
      </c>
      <c r="C1203" t="s">
        <v>282</v>
      </c>
      <c r="D1203" t="s">
        <v>283</v>
      </c>
      <c r="E1203">
        <f>SUM(Table117[[#This Row],[2025]:[2014]])</f>
        <v>116</v>
      </c>
      <c r="F1203" s="6">
        <v>6</v>
      </c>
      <c r="G1203" s="6">
        <v>32</v>
      </c>
      <c r="H1203" s="6">
        <v>21</v>
      </c>
      <c r="I1203" s="6"/>
      <c r="J1203" s="6">
        <v>6</v>
      </c>
      <c r="K1203" s="6">
        <v>1</v>
      </c>
      <c r="L1203" s="6"/>
      <c r="M1203" s="6">
        <v>50</v>
      </c>
      <c r="N1203" s="6"/>
      <c r="O1203" s="6"/>
      <c r="P1203" s="6"/>
      <c r="Q1203" s="6"/>
    </row>
    <row r="1204" spans="1:17" hidden="1" x14ac:dyDescent="0.35">
      <c r="A1204" t="s">
        <v>1025</v>
      </c>
      <c r="B1204" t="s">
        <v>281</v>
      </c>
      <c r="C1204" t="s">
        <v>284</v>
      </c>
      <c r="D1204" t="s">
        <v>285</v>
      </c>
      <c r="E1204">
        <f>SUM(Table117[[#This Row],[2025]:[2014]])</f>
        <v>10</v>
      </c>
      <c r="F1204" s="6"/>
      <c r="G1204" s="6">
        <v>2</v>
      </c>
      <c r="H1204" s="6">
        <v>7</v>
      </c>
      <c r="I1204" s="6"/>
      <c r="J1204" s="6">
        <v>1</v>
      </c>
      <c r="K1204" s="6"/>
      <c r="L1204" s="6"/>
      <c r="M1204" s="6"/>
      <c r="N1204" s="6"/>
      <c r="O1204" s="6"/>
      <c r="P1204" s="6"/>
      <c r="Q1204" s="6"/>
    </row>
    <row r="1205" spans="1:17" hidden="1" x14ac:dyDescent="0.35">
      <c r="A1205" t="s">
        <v>1025</v>
      </c>
      <c r="B1205" t="s">
        <v>281</v>
      </c>
      <c r="C1205" t="s">
        <v>286</v>
      </c>
      <c r="D1205" t="s">
        <v>287</v>
      </c>
      <c r="E1205">
        <f>SUM(Table117[[#This Row],[2025]:[2014]])</f>
        <v>13</v>
      </c>
      <c r="F1205" s="6">
        <v>2</v>
      </c>
      <c r="G1205" s="6">
        <v>1</v>
      </c>
      <c r="H1205" s="6"/>
      <c r="I1205" s="6">
        <v>6</v>
      </c>
      <c r="J1205" s="6">
        <v>3</v>
      </c>
      <c r="K1205" s="6">
        <v>1</v>
      </c>
      <c r="L1205" s="6"/>
      <c r="M1205" s="6"/>
      <c r="N1205" s="6"/>
      <c r="O1205" s="6"/>
      <c r="P1205" s="6"/>
      <c r="Q1205" s="6"/>
    </row>
    <row r="1206" spans="1:17" hidden="1" x14ac:dyDescent="0.35">
      <c r="A1206" t="s">
        <v>1025</v>
      </c>
      <c r="B1206" t="s">
        <v>281</v>
      </c>
      <c r="C1206" t="s">
        <v>288</v>
      </c>
      <c r="D1206" t="s">
        <v>289</v>
      </c>
      <c r="E1206">
        <f>SUM(Table117[[#This Row],[2025]:[2014]])</f>
        <v>218</v>
      </c>
      <c r="F1206" s="6"/>
      <c r="G1206" s="6"/>
      <c r="H1206" s="6"/>
      <c r="I1206" s="6"/>
      <c r="J1206" s="6"/>
      <c r="K1206" s="6"/>
      <c r="L1206" s="6"/>
      <c r="M1206" s="6"/>
      <c r="N1206" s="6">
        <v>10</v>
      </c>
      <c r="O1206" s="6">
        <v>0</v>
      </c>
      <c r="P1206" s="6">
        <v>105</v>
      </c>
      <c r="Q1206" s="6">
        <v>103</v>
      </c>
    </row>
    <row r="1207" spans="1:17" hidden="1" x14ac:dyDescent="0.35">
      <c r="A1207" t="s">
        <v>1025</v>
      </c>
      <c r="B1207" t="s">
        <v>281</v>
      </c>
      <c r="C1207" t="s">
        <v>1272</v>
      </c>
      <c r="D1207" t="s">
        <v>1273</v>
      </c>
      <c r="E1207">
        <f>SUM(Table117[[#This Row],[2025]:[2014]])</f>
        <v>4</v>
      </c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>
        <v>4</v>
      </c>
    </row>
    <row r="1208" spans="1:17" hidden="1" x14ac:dyDescent="0.35">
      <c r="A1208" t="s">
        <v>1025</v>
      </c>
      <c r="B1208" t="s">
        <v>281</v>
      </c>
      <c r="C1208" t="s">
        <v>290</v>
      </c>
      <c r="D1208" t="s">
        <v>291</v>
      </c>
      <c r="E1208">
        <f>SUM(Table117[[#This Row],[2025]:[2014]])</f>
        <v>17</v>
      </c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>
        <v>8</v>
      </c>
      <c r="Q1208" s="6">
        <v>9</v>
      </c>
    </row>
    <row r="1209" spans="1:17" hidden="1" x14ac:dyDescent="0.35">
      <c r="A1209" t="s">
        <v>1025</v>
      </c>
      <c r="B1209" t="s">
        <v>281</v>
      </c>
      <c r="C1209" t="s">
        <v>563</v>
      </c>
      <c r="D1209" t="s">
        <v>564</v>
      </c>
      <c r="E1209">
        <f>SUM(Table117[[#This Row],[2025]:[2014]])</f>
        <v>1</v>
      </c>
      <c r="F1209" s="6"/>
      <c r="G1209" s="6"/>
      <c r="H1209" s="6"/>
      <c r="I1209" s="6"/>
      <c r="J1209" s="6"/>
      <c r="K1209" s="6"/>
      <c r="L1209" s="6"/>
      <c r="M1209" s="6"/>
      <c r="N1209" s="6"/>
      <c r="O1209" s="6">
        <v>1</v>
      </c>
      <c r="P1209" s="6"/>
      <c r="Q1209" s="6"/>
    </row>
    <row r="1210" spans="1:17" hidden="1" x14ac:dyDescent="0.35">
      <c r="A1210" t="s">
        <v>1025</v>
      </c>
      <c r="B1210" t="s">
        <v>281</v>
      </c>
      <c r="C1210" t="s">
        <v>1274</v>
      </c>
      <c r="D1210" t="s">
        <v>1275</v>
      </c>
      <c r="E1210">
        <f>SUM(Table117[[#This Row],[2025]:[2014]])</f>
        <v>2</v>
      </c>
      <c r="F1210" s="6"/>
      <c r="G1210" s="6"/>
      <c r="H1210" s="6"/>
      <c r="I1210" s="6">
        <v>-1</v>
      </c>
      <c r="J1210" s="6">
        <v>1</v>
      </c>
      <c r="K1210" s="6">
        <v>2</v>
      </c>
      <c r="L1210" s="6"/>
      <c r="M1210" s="6"/>
      <c r="N1210" s="6"/>
      <c r="O1210" s="6"/>
      <c r="P1210" s="6"/>
      <c r="Q1210" s="6"/>
    </row>
    <row r="1211" spans="1:17" hidden="1" x14ac:dyDescent="0.35">
      <c r="A1211" t="s">
        <v>1025</v>
      </c>
      <c r="B1211" t="s">
        <v>281</v>
      </c>
      <c r="C1211" t="s">
        <v>638</v>
      </c>
      <c r="D1211" t="s">
        <v>639</v>
      </c>
      <c r="E1211">
        <f>SUM(Table117[[#This Row],[2025]:[2014]])</f>
        <v>2</v>
      </c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>
        <v>2</v>
      </c>
      <c r="Q1211" s="6"/>
    </row>
    <row r="1212" spans="1:17" hidden="1" x14ac:dyDescent="0.35">
      <c r="A1212" t="s">
        <v>1025</v>
      </c>
      <c r="B1212" t="s">
        <v>281</v>
      </c>
      <c r="C1212" t="s">
        <v>640</v>
      </c>
      <c r="D1212" t="s">
        <v>641</v>
      </c>
      <c r="E1212">
        <f>SUM(Table117[[#This Row],[2025]:[2014]])</f>
        <v>8</v>
      </c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>
        <v>8</v>
      </c>
      <c r="Q1212" s="6"/>
    </row>
    <row r="1213" spans="1:17" hidden="1" x14ac:dyDescent="0.35">
      <c r="A1213" t="s">
        <v>1025</v>
      </c>
      <c r="B1213" t="s">
        <v>292</v>
      </c>
      <c r="C1213" t="s">
        <v>953</v>
      </c>
      <c r="D1213" t="s">
        <v>954</v>
      </c>
      <c r="E1213">
        <f>SUM(Table117[[#This Row],[2025]:[2014]])</f>
        <v>0</v>
      </c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>
        <v>0</v>
      </c>
    </row>
    <row r="1214" spans="1:17" hidden="1" x14ac:dyDescent="0.35">
      <c r="A1214" t="s">
        <v>1025</v>
      </c>
      <c r="B1214" t="s">
        <v>292</v>
      </c>
      <c r="C1214" t="s">
        <v>1276</v>
      </c>
      <c r="D1214" t="s">
        <v>1277</v>
      </c>
      <c r="E1214">
        <f>SUM(Table117[[#This Row],[2025]:[2014]])</f>
        <v>0</v>
      </c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>
        <v>0</v>
      </c>
    </row>
    <row r="1215" spans="1:17" hidden="1" x14ac:dyDescent="0.35">
      <c r="A1215" t="s">
        <v>1025</v>
      </c>
      <c r="B1215" t="s">
        <v>292</v>
      </c>
      <c r="C1215" t="s">
        <v>1278</v>
      </c>
      <c r="D1215" t="s">
        <v>1279</v>
      </c>
      <c r="E1215">
        <f>SUM(Table117[[#This Row],[2025]:[2014]])</f>
        <v>0</v>
      </c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>
        <v>0</v>
      </c>
    </row>
    <row r="1216" spans="1:17" hidden="1" x14ac:dyDescent="0.35">
      <c r="A1216" t="s">
        <v>1025</v>
      </c>
      <c r="B1216" t="s">
        <v>292</v>
      </c>
      <c r="C1216" t="s">
        <v>1280</v>
      </c>
      <c r="D1216" t="s">
        <v>1281</v>
      </c>
      <c r="E1216">
        <f>SUM(Table117[[#This Row],[2025]:[2014]])</f>
        <v>0</v>
      </c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>
        <v>0</v>
      </c>
      <c r="Q1216" s="6"/>
    </row>
    <row r="1217" spans="1:17" hidden="1" x14ac:dyDescent="0.35">
      <c r="A1217" t="s">
        <v>1025</v>
      </c>
      <c r="B1217" t="s">
        <v>292</v>
      </c>
      <c r="C1217" t="s">
        <v>1282</v>
      </c>
      <c r="D1217" t="s">
        <v>1283</v>
      </c>
      <c r="E1217">
        <f>SUM(Table117[[#This Row],[2025]:[2014]])</f>
        <v>1</v>
      </c>
      <c r="F1217" s="6"/>
      <c r="G1217" s="6"/>
      <c r="H1217" s="6"/>
      <c r="I1217" s="6"/>
      <c r="J1217" s="6">
        <v>1</v>
      </c>
      <c r="K1217" s="6"/>
      <c r="L1217" s="6"/>
      <c r="M1217" s="6"/>
      <c r="N1217" s="6"/>
      <c r="O1217" s="6"/>
      <c r="P1217" s="6"/>
      <c r="Q1217" s="6"/>
    </row>
    <row r="1218" spans="1:17" hidden="1" x14ac:dyDescent="0.35">
      <c r="A1218" t="s">
        <v>1025</v>
      </c>
      <c r="B1218" t="s">
        <v>292</v>
      </c>
      <c r="C1218" t="s">
        <v>1284</v>
      </c>
      <c r="D1218" t="s">
        <v>1285</v>
      </c>
      <c r="E1218">
        <f>SUM(Table117[[#This Row],[2025]:[2014]])</f>
        <v>-2</v>
      </c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>
        <v>-2</v>
      </c>
    </row>
    <row r="1219" spans="1:17" hidden="1" x14ac:dyDescent="0.35">
      <c r="A1219" t="s">
        <v>1025</v>
      </c>
      <c r="B1219" t="s">
        <v>292</v>
      </c>
      <c r="C1219" t="s">
        <v>1286</v>
      </c>
      <c r="D1219" t="s">
        <v>1287</v>
      </c>
      <c r="E1219">
        <f>SUM(Table117[[#This Row],[2025]:[2014]])</f>
        <v>2</v>
      </c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>
        <v>2</v>
      </c>
      <c r="Q1219" s="6"/>
    </row>
    <row r="1220" spans="1:17" hidden="1" x14ac:dyDescent="0.35">
      <c r="A1220" t="s">
        <v>1025</v>
      </c>
      <c r="B1220" t="s">
        <v>292</v>
      </c>
      <c r="C1220" t="s">
        <v>959</v>
      </c>
      <c r="D1220" t="s">
        <v>960</v>
      </c>
      <c r="E1220">
        <f>SUM(Table117[[#This Row],[2025]:[2014]])</f>
        <v>-3</v>
      </c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>
        <v>-3</v>
      </c>
    </row>
    <row r="1221" spans="1:17" hidden="1" x14ac:dyDescent="0.35">
      <c r="A1221" t="s">
        <v>1025</v>
      </c>
      <c r="B1221" t="s">
        <v>292</v>
      </c>
      <c r="C1221" t="s">
        <v>660</v>
      </c>
      <c r="D1221" t="s">
        <v>661</v>
      </c>
      <c r="E1221">
        <f>SUM(Table117[[#This Row],[2025]:[2014]])</f>
        <v>3</v>
      </c>
      <c r="F1221" s="6"/>
      <c r="G1221" s="6"/>
      <c r="H1221" s="6">
        <v>1</v>
      </c>
      <c r="I1221" s="6"/>
      <c r="J1221" s="6"/>
      <c r="K1221" s="6">
        <v>2</v>
      </c>
      <c r="L1221" s="6"/>
      <c r="M1221" s="6"/>
      <c r="N1221" s="6"/>
      <c r="O1221" s="6"/>
      <c r="P1221" s="6"/>
      <c r="Q1221" s="6"/>
    </row>
    <row r="1222" spans="1:17" hidden="1" x14ac:dyDescent="0.35">
      <c r="A1222" t="s">
        <v>1025</v>
      </c>
      <c r="B1222" t="s">
        <v>299</v>
      </c>
      <c r="C1222" t="s">
        <v>1288</v>
      </c>
      <c r="D1222" t="s">
        <v>1289</v>
      </c>
      <c r="E1222">
        <f>SUM(Table117[[#This Row],[2025]:[2014]])</f>
        <v>1</v>
      </c>
      <c r="F1222" s="6"/>
      <c r="G1222" s="6"/>
      <c r="H1222" s="6"/>
      <c r="I1222" s="6"/>
      <c r="J1222" s="6"/>
      <c r="K1222" s="6"/>
      <c r="L1222" s="6"/>
      <c r="M1222" s="6"/>
      <c r="N1222" s="6">
        <v>1</v>
      </c>
      <c r="O1222" s="6"/>
      <c r="P1222" s="6"/>
      <c r="Q1222" s="6"/>
    </row>
    <row r="1223" spans="1:17" hidden="1" x14ac:dyDescent="0.35">
      <c r="A1223" t="s">
        <v>1025</v>
      </c>
      <c r="B1223" t="s">
        <v>299</v>
      </c>
      <c r="C1223" t="s">
        <v>1290</v>
      </c>
      <c r="D1223" t="s">
        <v>1291</v>
      </c>
      <c r="E1223">
        <f>SUM(Table117[[#This Row],[2025]:[2014]])</f>
        <v>3</v>
      </c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>
        <v>3</v>
      </c>
      <c r="Q1223" s="6"/>
    </row>
    <row r="1224" spans="1:17" hidden="1" x14ac:dyDescent="0.35">
      <c r="A1224" t="s">
        <v>1025</v>
      </c>
      <c r="B1224" t="s">
        <v>299</v>
      </c>
      <c r="C1224" t="s">
        <v>965</v>
      </c>
      <c r="D1224" t="s">
        <v>966</v>
      </c>
      <c r="E1224">
        <f>SUM(Table117[[#This Row],[2025]:[2014]])</f>
        <v>1</v>
      </c>
      <c r="F1224" s="6"/>
      <c r="G1224" s="6"/>
      <c r="H1224" s="6"/>
      <c r="I1224" s="6"/>
      <c r="J1224" s="6"/>
      <c r="K1224" s="6"/>
      <c r="L1224" s="6"/>
      <c r="M1224" s="6"/>
      <c r="N1224" s="6"/>
      <c r="O1224" s="6">
        <v>1</v>
      </c>
      <c r="P1224" s="6"/>
      <c r="Q1224" s="6"/>
    </row>
    <row r="1225" spans="1:17" hidden="1" x14ac:dyDescent="0.35">
      <c r="A1225" t="s">
        <v>1025</v>
      </c>
      <c r="B1225" t="s">
        <v>299</v>
      </c>
      <c r="C1225" t="s">
        <v>300</v>
      </c>
      <c r="D1225" t="s">
        <v>301</v>
      </c>
      <c r="E1225">
        <f>SUM(Table117[[#This Row],[2025]:[2014]])</f>
        <v>4</v>
      </c>
      <c r="F1225" s="6"/>
      <c r="G1225" s="6"/>
      <c r="H1225" s="6"/>
      <c r="I1225" s="6"/>
      <c r="J1225" s="6"/>
      <c r="K1225" s="6"/>
      <c r="L1225" s="6">
        <v>1</v>
      </c>
      <c r="M1225" s="6">
        <v>1</v>
      </c>
      <c r="N1225" s="6"/>
      <c r="O1225" s="6"/>
      <c r="P1225" s="6"/>
      <c r="Q1225" s="6">
        <v>2</v>
      </c>
    </row>
    <row r="1226" spans="1:17" hidden="1" x14ac:dyDescent="0.35">
      <c r="A1226" t="s">
        <v>1025</v>
      </c>
      <c r="B1226" t="s">
        <v>299</v>
      </c>
      <c r="C1226" t="s">
        <v>1292</v>
      </c>
      <c r="D1226" t="s">
        <v>1293</v>
      </c>
      <c r="E1226">
        <f>SUM(Table117[[#This Row],[2025]:[2014]])</f>
        <v>0</v>
      </c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>
        <v>0</v>
      </c>
      <c r="Q1226" s="6"/>
    </row>
    <row r="1227" spans="1:17" hidden="1" x14ac:dyDescent="0.35">
      <c r="A1227" t="s">
        <v>1025</v>
      </c>
      <c r="B1227" t="s">
        <v>299</v>
      </c>
      <c r="C1227" t="s">
        <v>450</v>
      </c>
      <c r="D1227" t="s">
        <v>451</v>
      </c>
      <c r="E1227">
        <f>SUM(Table117[[#This Row],[2025]:[2014]])</f>
        <v>11</v>
      </c>
      <c r="F1227" s="6"/>
      <c r="G1227" s="6">
        <v>2</v>
      </c>
      <c r="H1227" s="6">
        <v>2</v>
      </c>
      <c r="I1227" s="6"/>
      <c r="J1227" s="6">
        <v>5</v>
      </c>
      <c r="K1227" s="6"/>
      <c r="L1227" s="6"/>
      <c r="M1227" s="6"/>
      <c r="N1227" s="6"/>
      <c r="O1227" s="6"/>
      <c r="P1227" s="6">
        <v>1</v>
      </c>
      <c r="Q1227" s="6">
        <v>1</v>
      </c>
    </row>
    <row r="1228" spans="1:17" hidden="1" x14ac:dyDescent="0.35">
      <c r="A1228" t="s">
        <v>1025</v>
      </c>
      <c r="B1228" t="s">
        <v>299</v>
      </c>
      <c r="C1228" t="s">
        <v>304</v>
      </c>
      <c r="D1228" t="s">
        <v>305</v>
      </c>
      <c r="E1228">
        <f>SUM(Table117[[#This Row],[2025]:[2014]])</f>
        <v>3</v>
      </c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>
        <v>3</v>
      </c>
    </row>
    <row r="1229" spans="1:17" hidden="1" x14ac:dyDescent="0.35">
      <c r="A1229" t="s">
        <v>1025</v>
      </c>
      <c r="B1229" t="s">
        <v>313</v>
      </c>
      <c r="C1229" t="s">
        <v>969</v>
      </c>
      <c r="D1229" t="s">
        <v>970</v>
      </c>
      <c r="E1229">
        <f>SUM(Table117[[#This Row],[2025]:[2014]])</f>
        <v>19</v>
      </c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>
        <v>-1</v>
      </c>
      <c r="Q1229" s="6">
        <v>20</v>
      </c>
    </row>
    <row r="1230" spans="1:17" hidden="1" x14ac:dyDescent="0.35">
      <c r="A1230" t="s">
        <v>1025</v>
      </c>
      <c r="B1230" t="s">
        <v>313</v>
      </c>
      <c r="C1230" t="s">
        <v>1294</v>
      </c>
      <c r="D1230" t="s">
        <v>1295</v>
      </c>
      <c r="E1230">
        <f>SUM(Table117[[#This Row],[2025]:[2014]])</f>
        <v>0</v>
      </c>
      <c r="F1230" s="6"/>
      <c r="G1230" s="6"/>
      <c r="H1230" s="6"/>
      <c r="I1230" s="6"/>
      <c r="J1230" s="6">
        <v>0</v>
      </c>
      <c r="K1230" s="6"/>
      <c r="L1230" s="6"/>
      <c r="M1230" s="6"/>
      <c r="N1230" s="6"/>
      <c r="O1230" s="6"/>
      <c r="P1230" s="6"/>
      <c r="Q1230" s="6"/>
    </row>
    <row r="1231" spans="1:17" hidden="1" x14ac:dyDescent="0.35">
      <c r="A1231" t="s">
        <v>1025</v>
      </c>
      <c r="B1231" t="s">
        <v>313</v>
      </c>
      <c r="C1231" t="s">
        <v>1296</v>
      </c>
      <c r="D1231" t="s">
        <v>1297</v>
      </c>
      <c r="E1231">
        <f>SUM(Table117[[#This Row],[2025]:[2014]])</f>
        <v>0</v>
      </c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>
        <v>0</v>
      </c>
      <c r="Q1231" s="6"/>
    </row>
    <row r="1232" spans="1:17" hidden="1" x14ac:dyDescent="0.35">
      <c r="A1232" t="s">
        <v>1025</v>
      </c>
      <c r="B1232" t="s">
        <v>313</v>
      </c>
      <c r="C1232" t="s">
        <v>1298</v>
      </c>
      <c r="D1232" t="s">
        <v>1299</v>
      </c>
      <c r="E1232">
        <f>SUM(Table117[[#This Row],[2025]:[2014]])</f>
        <v>0</v>
      </c>
      <c r="F1232" s="6"/>
      <c r="G1232" s="6"/>
      <c r="H1232" s="6"/>
      <c r="I1232" s="6"/>
      <c r="J1232" s="6"/>
      <c r="K1232" s="6">
        <v>0</v>
      </c>
      <c r="L1232" s="6"/>
      <c r="M1232" s="6"/>
      <c r="N1232" s="6"/>
      <c r="O1232" s="6">
        <v>0</v>
      </c>
      <c r="P1232" s="6"/>
      <c r="Q1232" s="6"/>
    </row>
    <row r="1233" spans="1:17" hidden="1" x14ac:dyDescent="0.35">
      <c r="A1233" t="s">
        <v>1025</v>
      </c>
      <c r="B1233" t="s">
        <v>313</v>
      </c>
      <c r="C1233" t="s">
        <v>314</v>
      </c>
      <c r="D1233" t="s">
        <v>315</v>
      </c>
      <c r="E1233">
        <f>SUM(Table117[[#This Row],[2025]:[2014]])</f>
        <v>167</v>
      </c>
      <c r="F1233" s="6"/>
      <c r="G1233" s="6">
        <v>3</v>
      </c>
      <c r="H1233" s="6">
        <v>36</v>
      </c>
      <c r="I1233" s="6"/>
      <c r="J1233" s="6"/>
      <c r="K1233" s="6">
        <v>-2</v>
      </c>
      <c r="L1233" s="6">
        <v>128</v>
      </c>
      <c r="M1233" s="6"/>
      <c r="N1233" s="6"/>
      <c r="O1233" s="6"/>
      <c r="P1233" s="6"/>
      <c r="Q1233" s="6">
        <v>2</v>
      </c>
    </row>
    <row r="1234" spans="1:17" hidden="1" x14ac:dyDescent="0.35">
      <c r="A1234" t="s">
        <v>1025</v>
      </c>
      <c r="B1234" t="s">
        <v>313</v>
      </c>
      <c r="C1234" t="s">
        <v>1300</v>
      </c>
      <c r="D1234" t="s">
        <v>1301</v>
      </c>
      <c r="E1234">
        <f>SUM(Table117[[#This Row],[2025]:[2014]])</f>
        <v>0</v>
      </c>
      <c r="F1234" s="6"/>
      <c r="G1234" s="6"/>
      <c r="H1234" s="6"/>
      <c r="I1234" s="6"/>
      <c r="J1234" s="6"/>
      <c r="K1234" s="6"/>
      <c r="L1234" s="6">
        <v>0</v>
      </c>
      <c r="M1234" s="6"/>
      <c r="N1234" s="6"/>
      <c r="O1234" s="6"/>
      <c r="P1234" s="6"/>
      <c r="Q1234" s="6"/>
    </row>
    <row r="1235" spans="1:17" hidden="1" x14ac:dyDescent="0.35">
      <c r="A1235" t="s">
        <v>1025</v>
      </c>
      <c r="B1235" t="s">
        <v>313</v>
      </c>
      <c r="C1235" t="s">
        <v>1302</v>
      </c>
      <c r="D1235" t="s">
        <v>1303</v>
      </c>
      <c r="E1235">
        <f>SUM(Table117[[#This Row],[2025]:[2014]])</f>
        <v>0</v>
      </c>
      <c r="F1235" s="6"/>
      <c r="G1235" s="6"/>
      <c r="H1235" s="6"/>
      <c r="I1235" s="6"/>
      <c r="J1235" s="6"/>
      <c r="K1235" s="6"/>
      <c r="L1235" s="6">
        <v>0</v>
      </c>
      <c r="M1235" s="6"/>
      <c r="N1235" s="6"/>
      <c r="O1235" s="6"/>
      <c r="P1235" s="6"/>
      <c r="Q1235" s="6"/>
    </row>
    <row r="1236" spans="1:17" hidden="1" x14ac:dyDescent="0.35">
      <c r="A1236" t="s">
        <v>1025</v>
      </c>
      <c r="B1236" t="s">
        <v>313</v>
      </c>
      <c r="C1236" t="s">
        <v>324</v>
      </c>
      <c r="D1236" t="s">
        <v>325</v>
      </c>
      <c r="E1236">
        <f>SUM(Table117[[#This Row],[2025]:[2014]])</f>
        <v>4</v>
      </c>
      <c r="F1236" s="6"/>
      <c r="G1236" s="6"/>
      <c r="H1236" s="6"/>
      <c r="I1236" s="6"/>
      <c r="J1236" s="6">
        <v>3</v>
      </c>
      <c r="K1236" s="6">
        <v>1</v>
      </c>
      <c r="L1236" s="6"/>
      <c r="M1236" s="6"/>
      <c r="N1236" s="6"/>
      <c r="O1236" s="6"/>
      <c r="P1236" s="6"/>
      <c r="Q1236" s="6"/>
    </row>
    <row r="1237" spans="1:17" hidden="1" x14ac:dyDescent="0.35">
      <c r="A1237" t="s">
        <v>1025</v>
      </c>
      <c r="B1237" t="s">
        <v>313</v>
      </c>
      <c r="C1237" t="s">
        <v>326</v>
      </c>
      <c r="D1237" t="s">
        <v>327</v>
      </c>
      <c r="E1237">
        <f>SUM(Table117[[#This Row],[2025]:[2014]])</f>
        <v>33</v>
      </c>
      <c r="F1237" s="6">
        <v>2</v>
      </c>
      <c r="G1237" s="6">
        <v>4</v>
      </c>
      <c r="H1237" s="6">
        <v>3</v>
      </c>
      <c r="I1237" s="6">
        <v>6</v>
      </c>
      <c r="J1237" s="6">
        <v>5</v>
      </c>
      <c r="K1237" s="6">
        <v>5</v>
      </c>
      <c r="L1237" s="6">
        <v>5</v>
      </c>
      <c r="M1237" s="6">
        <v>3</v>
      </c>
      <c r="N1237" s="6"/>
      <c r="O1237" s="6"/>
      <c r="P1237" s="6"/>
      <c r="Q1237" s="6"/>
    </row>
    <row r="1238" spans="1:17" hidden="1" x14ac:dyDescent="0.35">
      <c r="A1238" t="s">
        <v>1025</v>
      </c>
      <c r="B1238" t="s">
        <v>313</v>
      </c>
      <c r="C1238" t="s">
        <v>328</v>
      </c>
      <c r="D1238" t="s">
        <v>329</v>
      </c>
      <c r="E1238">
        <f>SUM(Table117[[#This Row],[2025]:[2014]])</f>
        <v>29</v>
      </c>
      <c r="F1238" s="6">
        <v>2</v>
      </c>
      <c r="G1238" s="6">
        <v>8</v>
      </c>
      <c r="H1238" s="6">
        <v>16</v>
      </c>
      <c r="I1238" s="6">
        <v>3</v>
      </c>
      <c r="J1238" s="6"/>
      <c r="K1238" s="6"/>
      <c r="L1238" s="6"/>
      <c r="M1238" s="6"/>
      <c r="N1238" s="6"/>
      <c r="O1238" s="6"/>
      <c r="P1238" s="6"/>
      <c r="Q1238" s="6"/>
    </row>
    <row r="1239" spans="1:17" hidden="1" x14ac:dyDescent="0.35">
      <c r="A1239" t="s">
        <v>1025</v>
      </c>
      <c r="B1239" t="s">
        <v>330</v>
      </c>
      <c r="C1239" t="s">
        <v>106</v>
      </c>
      <c r="D1239" t="s">
        <v>331</v>
      </c>
      <c r="E1239">
        <f>SUM(Table117[[#This Row],[2025]:[2014]])</f>
        <v>1098</v>
      </c>
      <c r="F1239" s="6">
        <v>48</v>
      </c>
      <c r="G1239" s="6">
        <v>55</v>
      </c>
      <c r="H1239" s="6">
        <v>94</v>
      </c>
      <c r="I1239" s="6">
        <v>33</v>
      </c>
      <c r="J1239" s="6">
        <v>243</v>
      </c>
      <c r="K1239" s="6">
        <v>90</v>
      </c>
      <c r="L1239" s="6">
        <v>125</v>
      </c>
      <c r="M1239" s="6">
        <v>1</v>
      </c>
      <c r="N1239" s="6">
        <v>50</v>
      </c>
      <c r="O1239" s="6">
        <v>34</v>
      </c>
      <c r="P1239" s="6">
        <v>194</v>
      </c>
      <c r="Q1239" s="6">
        <v>131</v>
      </c>
    </row>
    <row r="1240" spans="1:17" hidden="1" x14ac:dyDescent="0.35">
      <c r="A1240" t="s">
        <v>1025</v>
      </c>
      <c r="B1240" t="s">
        <v>330</v>
      </c>
      <c r="C1240" t="s">
        <v>106</v>
      </c>
      <c r="D1240" t="s">
        <v>332</v>
      </c>
      <c r="E1240">
        <f>SUM(Table117[[#This Row],[2025]:[2014]])</f>
        <v>19</v>
      </c>
      <c r="F1240" s="6"/>
      <c r="G1240" s="6"/>
      <c r="H1240" s="6"/>
      <c r="I1240" s="6">
        <v>8</v>
      </c>
      <c r="J1240" s="6">
        <v>11</v>
      </c>
      <c r="K1240" s="6"/>
      <c r="L1240" s="6"/>
      <c r="M1240" s="6"/>
      <c r="N1240" s="6"/>
      <c r="O1240" s="6"/>
      <c r="P1240" s="6"/>
      <c r="Q1240" s="6"/>
    </row>
    <row r="1241" spans="1:17" hidden="1" x14ac:dyDescent="0.35">
      <c r="A1241" t="s">
        <v>1025</v>
      </c>
      <c r="B1241" t="s">
        <v>330</v>
      </c>
      <c r="C1241" t="s">
        <v>106</v>
      </c>
      <c r="D1241" t="s">
        <v>644</v>
      </c>
      <c r="E1241">
        <f>SUM(Table117[[#This Row],[2025]:[2014]])</f>
        <v>67</v>
      </c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>
        <v>5</v>
      </c>
      <c r="Q1241" s="6">
        <v>62</v>
      </c>
    </row>
    <row r="1242" spans="1:17" hidden="1" x14ac:dyDescent="0.35">
      <c r="A1242" t="s">
        <v>1025</v>
      </c>
      <c r="B1242" t="s">
        <v>330</v>
      </c>
      <c r="C1242" t="s">
        <v>334</v>
      </c>
      <c r="D1242" t="s">
        <v>335</v>
      </c>
      <c r="E1242">
        <f>SUM(Table117[[#This Row],[2025]:[2014]])</f>
        <v>96</v>
      </c>
      <c r="F1242" s="6"/>
      <c r="G1242" s="6"/>
      <c r="H1242" s="6">
        <v>62</v>
      </c>
      <c r="I1242" s="6"/>
      <c r="J1242" s="6"/>
      <c r="K1242" s="6"/>
      <c r="L1242" s="6"/>
      <c r="M1242" s="6"/>
      <c r="N1242" s="6">
        <v>1</v>
      </c>
      <c r="O1242" s="6">
        <v>4</v>
      </c>
      <c r="P1242" s="6">
        <v>29</v>
      </c>
      <c r="Q1242" s="6"/>
    </row>
    <row r="1243" spans="1:17" hidden="1" x14ac:dyDescent="0.35">
      <c r="A1243" t="s">
        <v>1025</v>
      </c>
      <c r="B1243" t="s">
        <v>330</v>
      </c>
      <c r="C1243" t="s">
        <v>338</v>
      </c>
      <c r="D1243" t="s">
        <v>339</v>
      </c>
      <c r="E1243">
        <f>SUM(Table117[[#This Row],[2025]:[2014]])</f>
        <v>3</v>
      </c>
      <c r="F1243" s="6"/>
      <c r="G1243" s="6">
        <v>1</v>
      </c>
      <c r="H1243" s="6">
        <v>2</v>
      </c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hidden="1" x14ac:dyDescent="0.35">
      <c r="A1244" t="s">
        <v>1025</v>
      </c>
      <c r="B1244" t="s">
        <v>330</v>
      </c>
      <c r="C1244" t="s">
        <v>645</v>
      </c>
      <c r="D1244" t="s">
        <v>646</v>
      </c>
      <c r="E1244">
        <f>SUM(Table117[[#This Row],[2025]:[2014]])</f>
        <v>5</v>
      </c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>
        <v>5</v>
      </c>
    </row>
    <row r="1245" spans="1:17" hidden="1" x14ac:dyDescent="0.35">
      <c r="A1245" t="s">
        <v>1025</v>
      </c>
      <c r="B1245" t="s">
        <v>330</v>
      </c>
      <c r="C1245" t="s">
        <v>1304</v>
      </c>
      <c r="D1245" t="s">
        <v>1305</v>
      </c>
      <c r="E1245">
        <f>SUM(Table117[[#This Row],[2025]:[2014]])</f>
        <v>1</v>
      </c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>
        <v>1</v>
      </c>
      <c r="Q1245" s="6"/>
    </row>
    <row r="1246" spans="1:17" hidden="1" x14ac:dyDescent="0.35">
      <c r="A1246" t="s">
        <v>1025</v>
      </c>
      <c r="B1246" t="s">
        <v>330</v>
      </c>
      <c r="C1246" t="s">
        <v>1306</v>
      </c>
      <c r="D1246" t="s">
        <v>1307</v>
      </c>
      <c r="E1246">
        <f>SUM(Table117[[#This Row],[2025]:[2014]])</f>
        <v>0</v>
      </c>
      <c r="F1246" s="6"/>
      <c r="G1246" s="6"/>
      <c r="H1246" s="6"/>
      <c r="I1246" s="6"/>
      <c r="J1246" s="6"/>
      <c r="K1246" s="6"/>
      <c r="L1246" s="6"/>
      <c r="M1246" s="6"/>
      <c r="N1246" s="6"/>
      <c r="O1246" s="6">
        <v>0</v>
      </c>
      <c r="P1246" s="6"/>
      <c r="Q1246" s="6"/>
    </row>
    <row r="1247" spans="1:17" hidden="1" x14ac:dyDescent="0.35">
      <c r="A1247" t="s">
        <v>1025</v>
      </c>
      <c r="B1247" t="s">
        <v>330</v>
      </c>
      <c r="C1247" t="s">
        <v>1308</v>
      </c>
      <c r="D1247" t="s">
        <v>1309</v>
      </c>
      <c r="E1247">
        <f>SUM(Table117[[#This Row],[2025]:[2014]])</f>
        <v>0</v>
      </c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>
        <v>0</v>
      </c>
    </row>
    <row r="1248" spans="1:17" hidden="1" x14ac:dyDescent="0.35">
      <c r="A1248" t="s">
        <v>1025</v>
      </c>
      <c r="B1248" t="s">
        <v>330</v>
      </c>
      <c r="C1248" t="s">
        <v>1310</v>
      </c>
      <c r="D1248" t="s">
        <v>1311</v>
      </c>
      <c r="E1248">
        <f>SUM(Table117[[#This Row],[2025]:[2014]])</f>
        <v>0</v>
      </c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>
        <v>0</v>
      </c>
      <c r="Q1248" s="6"/>
    </row>
    <row r="1249" spans="1:17" hidden="1" x14ac:dyDescent="0.35">
      <c r="A1249" t="s">
        <v>1025</v>
      </c>
      <c r="B1249" t="s">
        <v>330</v>
      </c>
      <c r="C1249" t="s">
        <v>1312</v>
      </c>
      <c r="D1249" t="s">
        <v>1313</v>
      </c>
      <c r="E1249">
        <f>SUM(Table117[[#This Row],[2025]:[2014]])</f>
        <v>0</v>
      </c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>
        <v>0</v>
      </c>
      <c r="Q1249" s="6"/>
    </row>
    <row r="1250" spans="1:17" hidden="1" x14ac:dyDescent="0.35">
      <c r="A1250" t="s">
        <v>1025</v>
      </c>
      <c r="B1250" t="s">
        <v>330</v>
      </c>
      <c r="C1250" t="s">
        <v>1314</v>
      </c>
      <c r="D1250" t="s">
        <v>1315</v>
      </c>
      <c r="E1250">
        <f>SUM(Table117[[#This Row],[2025]:[2014]])</f>
        <v>0</v>
      </c>
      <c r="F1250" s="6"/>
      <c r="G1250" s="6"/>
      <c r="H1250" s="6"/>
      <c r="I1250" s="6"/>
      <c r="J1250" s="6"/>
      <c r="K1250" s="6"/>
      <c r="L1250" s="6"/>
      <c r="M1250" s="6"/>
      <c r="N1250" s="6"/>
      <c r="O1250" s="6">
        <v>0</v>
      </c>
      <c r="P1250" s="6"/>
      <c r="Q1250" s="6"/>
    </row>
    <row r="1251" spans="1:17" hidden="1" x14ac:dyDescent="0.35">
      <c r="A1251" t="s">
        <v>1025</v>
      </c>
      <c r="B1251" t="s">
        <v>330</v>
      </c>
      <c r="C1251" t="s">
        <v>1316</v>
      </c>
      <c r="D1251" t="s">
        <v>1317</v>
      </c>
      <c r="E1251">
        <f>SUM(Table117[[#This Row],[2025]:[2014]])</f>
        <v>0</v>
      </c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>
        <v>0</v>
      </c>
    </row>
    <row r="1252" spans="1:17" hidden="1" x14ac:dyDescent="0.35">
      <c r="A1252" t="s">
        <v>1025</v>
      </c>
      <c r="B1252" t="s">
        <v>330</v>
      </c>
      <c r="C1252" t="s">
        <v>1318</v>
      </c>
      <c r="D1252" t="s">
        <v>1319</v>
      </c>
      <c r="E1252">
        <f>SUM(Table117[[#This Row],[2025]:[2014]])</f>
        <v>0</v>
      </c>
      <c r="F1252" s="6"/>
      <c r="G1252" s="6"/>
      <c r="H1252" s="6"/>
      <c r="I1252" s="6"/>
      <c r="J1252" s="6"/>
      <c r="K1252" s="6"/>
      <c r="L1252" s="6"/>
      <c r="M1252" s="6">
        <v>0</v>
      </c>
      <c r="N1252" s="6"/>
      <c r="O1252" s="6"/>
      <c r="P1252" s="6"/>
      <c r="Q1252" s="6"/>
    </row>
    <row r="1253" spans="1:17" hidden="1" x14ac:dyDescent="0.35">
      <c r="A1253" t="s">
        <v>1025</v>
      </c>
      <c r="B1253" t="s">
        <v>330</v>
      </c>
      <c r="C1253" t="s">
        <v>1320</v>
      </c>
      <c r="D1253" t="s">
        <v>1321</v>
      </c>
      <c r="E1253">
        <f>SUM(Table117[[#This Row],[2025]:[2014]])</f>
        <v>0</v>
      </c>
      <c r="F1253" s="6"/>
      <c r="G1253" s="6"/>
      <c r="H1253" s="6"/>
      <c r="I1253" s="6"/>
      <c r="J1253" s="6">
        <v>0</v>
      </c>
      <c r="K1253" s="6"/>
      <c r="L1253" s="6"/>
      <c r="M1253" s="6"/>
      <c r="N1253" s="6"/>
      <c r="O1253" s="6"/>
      <c r="P1253" s="6"/>
      <c r="Q1253" s="6"/>
    </row>
    <row r="1254" spans="1:17" hidden="1" x14ac:dyDescent="0.35">
      <c r="A1254" t="s">
        <v>1025</v>
      </c>
      <c r="B1254" t="s">
        <v>330</v>
      </c>
      <c r="C1254" t="s">
        <v>1322</v>
      </c>
      <c r="D1254" t="s">
        <v>1323</v>
      </c>
      <c r="E1254">
        <f>SUM(Table117[[#This Row],[2025]:[2014]])</f>
        <v>0</v>
      </c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>
        <v>0</v>
      </c>
    </row>
    <row r="1255" spans="1:17" hidden="1" x14ac:dyDescent="0.35">
      <c r="A1255" t="s">
        <v>1025</v>
      </c>
      <c r="B1255" t="s">
        <v>330</v>
      </c>
      <c r="C1255" t="s">
        <v>1324</v>
      </c>
      <c r="D1255" t="s">
        <v>1325</v>
      </c>
      <c r="E1255">
        <f>SUM(Table117[[#This Row],[2025]:[2014]])</f>
        <v>0</v>
      </c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>
        <v>0</v>
      </c>
    </row>
    <row r="1256" spans="1:17" hidden="1" x14ac:dyDescent="0.35">
      <c r="A1256" t="s">
        <v>1025</v>
      </c>
      <c r="B1256" t="s">
        <v>330</v>
      </c>
      <c r="C1256" t="s">
        <v>1326</v>
      </c>
      <c r="D1256" t="s">
        <v>1327</v>
      </c>
      <c r="E1256">
        <f>SUM(Table117[[#This Row],[2025]:[2014]])</f>
        <v>-2</v>
      </c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>
        <v>-1</v>
      </c>
      <c r="Q1256" s="6">
        <v>-1</v>
      </c>
    </row>
    <row r="1257" spans="1:17" hidden="1" x14ac:dyDescent="0.35">
      <c r="A1257" t="s">
        <v>1025</v>
      </c>
      <c r="B1257" t="s">
        <v>330</v>
      </c>
      <c r="C1257" t="s">
        <v>1328</v>
      </c>
      <c r="D1257" t="s">
        <v>1329</v>
      </c>
      <c r="E1257">
        <f>SUM(Table117[[#This Row],[2025]:[2014]])</f>
        <v>0</v>
      </c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>
        <v>0</v>
      </c>
    </row>
    <row r="1258" spans="1:17" hidden="1" x14ac:dyDescent="0.35">
      <c r="A1258" t="s">
        <v>1025</v>
      </c>
      <c r="B1258" t="s">
        <v>330</v>
      </c>
      <c r="C1258" t="s">
        <v>1330</v>
      </c>
      <c r="D1258" t="s">
        <v>1331</v>
      </c>
      <c r="E1258">
        <f>SUM(Table117[[#This Row],[2025]:[2014]])</f>
        <v>0</v>
      </c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>
        <v>0</v>
      </c>
    </row>
    <row r="1259" spans="1:17" hidden="1" x14ac:dyDescent="0.35">
      <c r="A1259" t="s">
        <v>1025</v>
      </c>
      <c r="B1259" t="s">
        <v>330</v>
      </c>
      <c r="C1259" t="s">
        <v>1332</v>
      </c>
      <c r="D1259" t="s">
        <v>1333</v>
      </c>
      <c r="E1259">
        <f>SUM(Table117[[#This Row],[2025]:[2014]])</f>
        <v>0</v>
      </c>
      <c r="F1259" s="6"/>
      <c r="G1259" s="6"/>
      <c r="H1259" s="6"/>
      <c r="I1259" s="6"/>
      <c r="J1259" s="6"/>
      <c r="K1259" s="6"/>
      <c r="L1259" s="6">
        <v>0</v>
      </c>
      <c r="M1259" s="6"/>
      <c r="N1259" s="6"/>
      <c r="O1259" s="6"/>
      <c r="P1259" s="6"/>
      <c r="Q1259" s="6"/>
    </row>
    <row r="1260" spans="1:17" hidden="1" x14ac:dyDescent="0.35">
      <c r="A1260" t="s">
        <v>1025</v>
      </c>
      <c r="B1260" t="s">
        <v>330</v>
      </c>
      <c r="C1260" t="s">
        <v>1334</v>
      </c>
      <c r="D1260" t="s">
        <v>1335</v>
      </c>
      <c r="E1260">
        <f>SUM(Table117[[#This Row],[2025]:[2014]])</f>
        <v>0</v>
      </c>
      <c r="F1260" s="6"/>
      <c r="G1260" s="6"/>
      <c r="H1260" s="6"/>
      <c r="I1260" s="6"/>
      <c r="J1260" s="6"/>
      <c r="K1260" s="6"/>
      <c r="L1260" s="6"/>
      <c r="M1260" s="6"/>
      <c r="N1260" s="6"/>
      <c r="O1260" s="6">
        <v>0</v>
      </c>
      <c r="P1260" s="6"/>
      <c r="Q1260" s="6"/>
    </row>
    <row r="1261" spans="1:17" hidden="1" x14ac:dyDescent="0.35">
      <c r="A1261" t="s">
        <v>1025</v>
      </c>
      <c r="B1261" t="s">
        <v>330</v>
      </c>
      <c r="C1261" t="s">
        <v>1336</v>
      </c>
      <c r="D1261" t="s">
        <v>1337</v>
      </c>
      <c r="E1261">
        <f>SUM(Table117[[#This Row],[2025]:[2014]])</f>
        <v>0</v>
      </c>
      <c r="F1261" s="6"/>
      <c r="G1261" s="6"/>
      <c r="H1261" s="6"/>
      <c r="I1261" s="6"/>
      <c r="J1261" s="6"/>
      <c r="K1261" s="6"/>
      <c r="L1261" s="6"/>
      <c r="M1261" s="6">
        <v>0</v>
      </c>
      <c r="N1261" s="6"/>
      <c r="O1261" s="6"/>
      <c r="P1261" s="6"/>
      <c r="Q1261" s="6"/>
    </row>
    <row r="1262" spans="1:17" hidden="1" x14ac:dyDescent="0.35">
      <c r="A1262" t="s">
        <v>1025</v>
      </c>
      <c r="B1262" t="s">
        <v>330</v>
      </c>
      <c r="C1262" t="s">
        <v>1338</v>
      </c>
      <c r="D1262" t="s">
        <v>1339</v>
      </c>
      <c r="E1262">
        <f>SUM(Table117[[#This Row],[2025]:[2014]])</f>
        <v>0</v>
      </c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>
        <v>0</v>
      </c>
    </row>
    <row r="1263" spans="1:17" hidden="1" x14ac:dyDescent="0.35">
      <c r="A1263" t="s">
        <v>1025</v>
      </c>
      <c r="B1263" t="s">
        <v>330</v>
      </c>
      <c r="C1263" t="s">
        <v>1340</v>
      </c>
      <c r="D1263" t="s">
        <v>1341</v>
      </c>
      <c r="E1263">
        <f>SUM(Table117[[#This Row],[2025]:[2014]])</f>
        <v>0</v>
      </c>
      <c r="F1263" s="6"/>
      <c r="G1263" s="6"/>
      <c r="H1263" s="6"/>
      <c r="I1263" s="6"/>
      <c r="J1263" s="6"/>
      <c r="K1263" s="6">
        <v>0</v>
      </c>
      <c r="L1263" s="6"/>
      <c r="M1263" s="6">
        <v>0</v>
      </c>
      <c r="N1263" s="6"/>
      <c r="O1263" s="6"/>
      <c r="P1263" s="6"/>
      <c r="Q1263" s="6"/>
    </row>
    <row r="1264" spans="1:17" hidden="1" x14ac:dyDescent="0.35">
      <c r="A1264" t="s">
        <v>1025</v>
      </c>
      <c r="B1264" t="s">
        <v>330</v>
      </c>
      <c r="C1264" t="s">
        <v>1342</v>
      </c>
      <c r="D1264" t="s">
        <v>1343</v>
      </c>
      <c r="E1264">
        <f>SUM(Table117[[#This Row],[2025]:[2014]])</f>
        <v>0</v>
      </c>
      <c r="F1264" s="6"/>
      <c r="G1264" s="6"/>
      <c r="H1264" s="6"/>
      <c r="I1264" s="6"/>
      <c r="J1264" s="6"/>
      <c r="K1264" s="6"/>
      <c r="L1264" s="6"/>
      <c r="M1264" s="6"/>
      <c r="N1264" s="6"/>
      <c r="O1264" s="6">
        <v>-1</v>
      </c>
      <c r="P1264" s="6">
        <v>2</v>
      </c>
      <c r="Q1264" s="6">
        <v>-1</v>
      </c>
    </row>
    <row r="1265" spans="1:17" hidden="1" x14ac:dyDescent="0.35">
      <c r="A1265" t="s">
        <v>1025</v>
      </c>
      <c r="B1265" t="s">
        <v>330</v>
      </c>
      <c r="C1265" t="s">
        <v>1344</v>
      </c>
      <c r="D1265" t="s">
        <v>1345</v>
      </c>
      <c r="E1265">
        <f>SUM(Table117[[#This Row],[2025]:[2014]])</f>
        <v>1</v>
      </c>
      <c r="F1265" s="6"/>
      <c r="G1265" s="6"/>
      <c r="H1265" s="6"/>
      <c r="I1265" s="6"/>
      <c r="J1265" s="6"/>
      <c r="K1265" s="6"/>
      <c r="L1265" s="6"/>
      <c r="M1265" s="6"/>
      <c r="N1265" s="6"/>
      <c r="O1265" s="6">
        <v>1</v>
      </c>
      <c r="P1265" s="6"/>
      <c r="Q1265" s="6"/>
    </row>
    <row r="1266" spans="1:17" hidden="1" x14ac:dyDescent="0.35">
      <c r="A1266" t="s">
        <v>1025</v>
      </c>
      <c r="B1266" t="s">
        <v>330</v>
      </c>
      <c r="C1266" t="s">
        <v>1346</v>
      </c>
      <c r="D1266" t="s">
        <v>1347</v>
      </c>
      <c r="E1266">
        <f>SUM(Table117[[#This Row],[2025]:[2014]])</f>
        <v>22</v>
      </c>
      <c r="F1266" s="6"/>
      <c r="G1266" s="6"/>
      <c r="H1266" s="6"/>
      <c r="I1266" s="6"/>
      <c r="J1266" s="6"/>
      <c r="K1266" s="6">
        <v>-1</v>
      </c>
      <c r="L1266" s="6">
        <v>6</v>
      </c>
      <c r="M1266" s="6">
        <v>-5</v>
      </c>
      <c r="N1266" s="6">
        <v>14</v>
      </c>
      <c r="O1266" s="6">
        <v>2</v>
      </c>
      <c r="P1266" s="6">
        <v>3</v>
      </c>
      <c r="Q1266" s="6">
        <v>3</v>
      </c>
    </row>
    <row r="1267" spans="1:17" hidden="1" x14ac:dyDescent="0.35">
      <c r="A1267" t="s">
        <v>1025</v>
      </c>
      <c r="B1267" t="s">
        <v>330</v>
      </c>
      <c r="C1267" t="s">
        <v>688</v>
      </c>
      <c r="D1267" t="s">
        <v>689</v>
      </c>
      <c r="E1267">
        <f>SUM(Table117[[#This Row],[2025]:[2014]])</f>
        <v>4</v>
      </c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>
        <v>4</v>
      </c>
      <c r="Q1267" s="6"/>
    </row>
    <row r="1268" spans="1:17" hidden="1" x14ac:dyDescent="0.35">
      <c r="A1268" t="s">
        <v>1025</v>
      </c>
      <c r="B1268" t="s">
        <v>330</v>
      </c>
      <c r="C1268" t="s">
        <v>1348</v>
      </c>
      <c r="D1268" t="s">
        <v>1349</v>
      </c>
      <c r="E1268">
        <f>SUM(Table117[[#This Row],[2025]:[2014]])</f>
        <v>0</v>
      </c>
      <c r="F1268" s="6"/>
      <c r="G1268" s="6"/>
      <c r="H1268" s="6"/>
      <c r="I1268" s="6"/>
      <c r="J1268" s="6"/>
      <c r="K1268" s="6"/>
      <c r="L1268" s="6"/>
      <c r="M1268" s="6">
        <v>0</v>
      </c>
      <c r="N1268" s="6"/>
      <c r="O1268" s="6"/>
      <c r="P1268" s="6"/>
      <c r="Q1268" s="6"/>
    </row>
    <row r="1269" spans="1:17" hidden="1" x14ac:dyDescent="0.35">
      <c r="A1269" t="s">
        <v>1025</v>
      </c>
      <c r="B1269" t="s">
        <v>330</v>
      </c>
      <c r="C1269" t="s">
        <v>1350</v>
      </c>
      <c r="D1269" t="s">
        <v>1351</v>
      </c>
      <c r="E1269">
        <f>SUM(Table117[[#This Row],[2025]:[2014]])</f>
        <v>5</v>
      </c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>
        <v>1</v>
      </c>
      <c r="Q1269" s="6">
        <v>4</v>
      </c>
    </row>
    <row r="1270" spans="1:17" hidden="1" x14ac:dyDescent="0.35">
      <c r="A1270" t="s">
        <v>1025</v>
      </c>
      <c r="B1270" t="s">
        <v>330</v>
      </c>
      <c r="C1270" t="s">
        <v>1352</v>
      </c>
      <c r="D1270" t="s">
        <v>1353</v>
      </c>
      <c r="E1270">
        <f>SUM(Table117[[#This Row],[2025]:[2014]])</f>
        <v>0</v>
      </c>
      <c r="F1270" s="6"/>
      <c r="G1270" s="6"/>
      <c r="H1270" s="6"/>
      <c r="I1270" s="6"/>
      <c r="J1270" s="6"/>
      <c r="K1270" s="6"/>
      <c r="L1270" s="6"/>
      <c r="M1270" s="6">
        <v>0</v>
      </c>
      <c r="N1270" s="6"/>
      <c r="O1270" s="6"/>
      <c r="P1270" s="6"/>
      <c r="Q1270" s="6"/>
    </row>
    <row r="1271" spans="1:17" hidden="1" x14ac:dyDescent="0.35">
      <c r="A1271" t="s">
        <v>1025</v>
      </c>
      <c r="B1271" t="s">
        <v>330</v>
      </c>
      <c r="C1271" t="s">
        <v>1354</v>
      </c>
      <c r="D1271" t="s">
        <v>1355</v>
      </c>
      <c r="E1271">
        <f>SUM(Table117[[#This Row],[2025]:[2014]])</f>
        <v>0</v>
      </c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>
        <v>0</v>
      </c>
    </row>
    <row r="1272" spans="1:17" hidden="1" x14ac:dyDescent="0.35">
      <c r="A1272" t="s">
        <v>1025</v>
      </c>
      <c r="B1272" t="s">
        <v>330</v>
      </c>
      <c r="C1272" t="s">
        <v>1356</v>
      </c>
      <c r="D1272" t="s">
        <v>1357</v>
      </c>
      <c r="E1272">
        <f>SUM(Table117[[#This Row],[2025]:[2014]])</f>
        <v>0</v>
      </c>
      <c r="F1272" s="6">
        <v>0</v>
      </c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hidden="1" x14ac:dyDescent="0.35">
      <c r="A1273" t="s">
        <v>1025</v>
      </c>
      <c r="B1273" t="s">
        <v>330</v>
      </c>
      <c r="C1273" t="s">
        <v>1358</v>
      </c>
      <c r="D1273" t="s">
        <v>1359</v>
      </c>
      <c r="E1273">
        <f>SUM(Table117[[#This Row],[2025]:[2014]])</f>
        <v>1</v>
      </c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>
        <v>1</v>
      </c>
    </row>
    <row r="1274" spans="1:17" hidden="1" x14ac:dyDescent="0.35">
      <c r="A1274" t="s">
        <v>1025</v>
      </c>
      <c r="B1274" t="s">
        <v>330</v>
      </c>
      <c r="C1274" t="s">
        <v>1360</v>
      </c>
      <c r="D1274" t="s">
        <v>1361</v>
      </c>
      <c r="E1274">
        <f>SUM(Table117[[#This Row],[2025]:[2014]])</f>
        <v>0</v>
      </c>
      <c r="F1274" s="6"/>
      <c r="G1274" s="6"/>
      <c r="H1274" s="6"/>
      <c r="I1274" s="6"/>
      <c r="J1274" s="6"/>
      <c r="K1274" s="6">
        <v>0</v>
      </c>
      <c r="L1274" s="6"/>
      <c r="M1274" s="6"/>
      <c r="N1274" s="6"/>
      <c r="O1274" s="6"/>
      <c r="P1274" s="6"/>
      <c r="Q1274" s="6"/>
    </row>
    <row r="1275" spans="1:17" hidden="1" x14ac:dyDescent="0.35">
      <c r="A1275" t="s">
        <v>1025</v>
      </c>
      <c r="B1275" t="s">
        <v>330</v>
      </c>
      <c r="C1275" t="s">
        <v>1362</v>
      </c>
      <c r="D1275" t="s">
        <v>1363</v>
      </c>
      <c r="E1275">
        <f>SUM(Table117[[#This Row],[2025]:[2014]])</f>
        <v>0</v>
      </c>
      <c r="F1275" s="6"/>
      <c r="G1275" s="6"/>
      <c r="H1275" s="6"/>
      <c r="I1275" s="6"/>
      <c r="J1275" s="6"/>
      <c r="K1275" s="6"/>
      <c r="L1275" s="6"/>
      <c r="M1275" s="6"/>
      <c r="N1275" s="6"/>
      <c r="O1275" s="6">
        <v>0</v>
      </c>
      <c r="P1275" s="6"/>
      <c r="Q1275" s="6"/>
    </row>
    <row r="1276" spans="1:17" hidden="1" x14ac:dyDescent="0.35">
      <c r="A1276" t="s">
        <v>1025</v>
      </c>
      <c r="B1276" t="s">
        <v>330</v>
      </c>
      <c r="C1276" t="s">
        <v>1364</v>
      </c>
      <c r="D1276" t="s">
        <v>1365</v>
      </c>
      <c r="E1276">
        <f>SUM(Table117[[#This Row],[2025]:[2014]])</f>
        <v>0</v>
      </c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>
        <v>0</v>
      </c>
    </row>
    <row r="1277" spans="1:17" hidden="1" x14ac:dyDescent="0.35">
      <c r="A1277" t="s">
        <v>1025</v>
      </c>
      <c r="B1277" t="s">
        <v>330</v>
      </c>
      <c r="C1277" t="s">
        <v>1366</v>
      </c>
      <c r="D1277" t="s">
        <v>1367</v>
      </c>
      <c r="E1277">
        <f>SUM(Table117[[#This Row],[2025]:[2014]])</f>
        <v>0</v>
      </c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>
        <v>0</v>
      </c>
      <c r="Q1277" s="6"/>
    </row>
    <row r="1278" spans="1:17" hidden="1" x14ac:dyDescent="0.35">
      <c r="A1278" t="s">
        <v>1025</v>
      </c>
      <c r="B1278" t="s">
        <v>330</v>
      </c>
      <c r="C1278" t="s">
        <v>1368</v>
      </c>
      <c r="D1278" t="s">
        <v>1369</v>
      </c>
      <c r="E1278">
        <f>SUM(Table117[[#This Row],[2025]:[2014]])</f>
        <v>0</v>
      </c>
      <c r="F1278" s="6"/>
      <c r="G1278" s="6"/>
      <c r="H1278" s="6"/>
      <c r="I1278" s="6"/>
      <c r="J1278" s="6"/>
      <c r="K1278" s="6">
        <v>0</v>
      </c>
      <c r="L1278" s="6"/>
      <c r="M1278" s="6"/>
      <c r="N1278" s="6"/>
      <c r="O1278" s="6"/>
      <c r="P1278" s="6"/>
      <c r="Q1278" s="6"/>
    </row>
    <row r="1279" spans="1:17" hidden="1" x14ac:dyDescent="0.35">
      <c r="A1279" t="s">
        <v>1025</v>
      </c>
      <c r="B1279" t="s">
        <v>330</v>
      </c>
      <c r="C1279" t="s">
        <v>1370</v>
      </c>
      <c r="D1279" t="s">
        <v>1371</v>
      </c>
      <c r="E1279">
        <f>SUM(Table117[[#This Row],[2025]:[2014]])</f>
        <v>0</v>
      </c>
      <c r="F1279" s="6"/>
      <c r="G1279" s="6"/>
      <c r="H1279" s="6"/>
      <c r="I1279" s="6"/>
      <c r="J1279" s="6"/>
      <c r="K1279" s="6"/>
      <c r="L1279" s="6"/>
      <c r="M1279" s="6"/>
      <c r="N1279" s="6"/>
      <c r="O1279" s="6">
        <v>0</v>
      </c>
      <c r="P1279" s="6"/>
      <c r="Q1279" s="6"/>
    </row>
    <row r="1280" spans="1:17" hidden="1" x14ac:dyDescent="0.35">
      <c r="A1280" t="s">
        <v>1025</v>
      </c>
      <c r="B1280" t="s">
        <v>330</v>
      </c>
      <c r="C1280" t="s">
        <v>1372</v>
      </c>
      <c r="D1280" t="s">
        <v>1373</v>
      </c>
      <c r="E1280">
        <f>SUM(Table117[[#This Row],[2025]:[2014]])</f>
        <v>0</v>
      </c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>
        <v>0</v>
      </c>
    </row>
    <row r="1281" spans="1:17" hidden="1" x14ac:dyDescent="0.35">
      <c r="A1281" t="s">
        <v>1025</v>
      </c>
      <c r="B1281" t="s">
        <v>330</v>
      </c>
      <c r="C1281" t="s">
        <v>1374</v>
      </c>
      <c r="D1281" t="s">
        <v>1375</v>
      </c>
      <c r="E1281">
        <f>SUM(Table117[[#This Row],[2025]:[2014]])</f>
        <v>0</v>
      </c>
      <c r="F1281" s="6"/>
      <c r="G1281" s="6"/>
      <c r="H1281" s="6"/>
      <c r="I1281" s="6"/>
      <c r="J1281" s="6"/>
      <c r="K1281" s="6"/>
      <c r="L1281" s="6"/>
      <c r="M1281" s="6"/>
      <c r="N1281" s="6">
        <v>0</v>
      </c>
      <c r="O1281" s="6"/>
      <c r="P1281" s="6"/>
      <c r="Q1281" s="6"/>
    </row>
    <row r="1282" spans="1:17" hidden="1" x14ac:dyDescent="0.35">
      <c r="A1282" t="s">
        <v>1025</v>
      </c>
      <c r="B1282" t="s">
        <v>330</v>
      </c>
      <c r="C1282" t="s">
        <v>1376</v>
      </c>
      <c r="D1282" t="s">
        <v>1377</v>
      </c>
      <c r="E1282">
        <f>SUM(Table117[[#This Row],[2025]:[2014]])</f>
        <v>0</v>
      </c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>
        <v>0</v>
      </c>
    </row>
    <row r="1283" spans="1:17" hidden="1" x14ac:dyDescent="0.35">
      <c r="A1283" t="s">
        <v>1025</v>
      </c>
      <c r="B1283" t="s">
        <v>330</v>
      </c>
      <c r="C1283" t="s">
        <v>1378</v>
      </c>
      <c r="D1283" t="s">
        <v>1379</v>
      </c>
      <c r="E1283">
        <f>SUM(Table117[[#This Row],[2025]:[2014]])</f>
        <v>0</v>
      </c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>
        <v>0</v>
      </c>
      <c r="Q1283" s="6"/>
    </row>
    <row r="1284" spans="1:17" hidden="1" x14ac:dyDescent="0.35">
      <c r="A1284" t="s">
        <v>1025</v>
      </c>
      <c r="B1284" t="s">
        <v>330</v>
      </c>
      <c r="C1284" t="s">
        <v>1380</v>
      </c>
      <c r="D1284" t="s">
        <v>1381</v>
      </c>
      <c r="E1284">
        <f>SUM(Table117[[#This Row],[2025]:[2014]])</f>
        <v>1</v>
      </c>
      <c r="F1284" s="6"/>
      <c r="G1284" s="6"/>
      <c r="H1284" s="6"/>
      <c r="I1284" s="6"/>
      <c r="J1284" s="6"/>
      <c r="K1284" s="6"/>
      <c r="L1284" s="6">
        <v>1</v>
      </c>
      <c r="M1284" s="6"/>
      <c r="N1284" s="6"/>
      <c r="O1284" s="6"/>
      <c r="P1284" s="6"/>
      <c r="Q1284" s="6"/>
    </row>
    <row r="1285" spans="1:17" hidden="1" x14ac:dyDescent="0.35">
      <c r="A1285" t="s">
        <v>1025</v>
      </c>
      <c r="B1285" t="s">
        <v>330</v>
      </c>
      <c r="C1285" t="s">
        <v>1382</v>
      </c>
      <c r="D1285" t="s">
        <v>1383</v>
      </c>
      <c r="E1285">
        <f>SUM(Table117[[#This Row],[2025]:[2014]])</f>
        <v>0</v>
      </c>
      <c r="F1285" s="6"/>
      <c r="G1285" s="6"/>
      <c r="H1285" s="6">
        <v>0</v>
      </c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hidden="1" x14ac:dyDescent="0.35">
      <c r="A1286" t="s">
        <v>1025</v>
      </c>
      <c r="B1286" t="s">
        <v>330</v>
      </c>
      <c r="C1286" t="s">
        <v>1384</v>
      </c>
      <c r="D1286" t="s">
        <v>1385</v>
      </c>
      <c r="E1286">
        <f>SUM(Table117[[#This Row],[2025]:[2014]])</f>
        <v>1</v>
      </c>
      <c r="F1286" s="6">
        <v>1</v>
      </c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hidden="1" x14ac:dyDescent="0.35">
      <c r="A1287" t="s">
        <v>1025</v>
      </c>
      <c r="B1287" t="s">
        <v>330</v>
      </c>
      <c r="C1287" t="s">
        <v>348</v>
      </c>
      <c r="D1287" t="s">
        <v>349</v>
      </c>
      <c r="E1287">
        <f>SUM(Table117[[#This Row],[2025]:[2014]])</f>
        <v>185</v>
      </c>
      <c r="F1287" s="6">
        <v>8</v>
      </c>
      <c r="G1287" s="6">
        <v>38</v>
      </c>
      <c r="H1287" s="6"/>
      <c r="I1287" s="6"/>
      <c r="J1287" s="6">
        <v>5</v>
      </c>
      <c r="K1287" s="6"/>
      <c r="L1287" s="6">
        <v>12</v>
      </c>
      <c r="M1287" s="6"/>
      <c r="N1287" s="6">
        <v>3</v>
      </c>
      <c r="O1287" s="6">
        <v>0</v>
      </c>
      <c r="P1287" s="6">
        <v>47</v>
      </c>
      <c r="Q1287" s="6">
        <v>72</v>
      </c>
    </row>
    <row r="1288" spans="1:17" hidden="1" x14ac:dyDescent="0.35">
      <c r="A1288" t="s">
        <v>1025</v>
      </c>
      <c r="B1288" t="s">
        <v>330</v>
      </c>
      <c r="C1288" t="s">
        <v>457</v>
      </c>
      <c r="D1288" t="s">
        <v>458</v>
      </c>
      <c r="E1288">
        <f>SUM(Table117[[#This Row],[2025]:[2014]])</f>
        <v>2</v>
      </c>
      <c r="F1288" s="6"/>
      <c r="G1288" s="6"/>
      <c r="H1288" s="6"/>
      <c r="I1288" s="6"/>
      <c r="J1288" s="6"/>
      <c r="K1288" s="6"/>
      <c r="L1288" s="6">
        <v>2</v>
      </c>
      <c r="M1288" s="6"/>
      <c r="N1288" s="6"/>
      <c r="O1288" s="6"/>
      <c r="P1288" s="6"/>
      <c r="Q1288" s="6"/>
    </row>
    <row r="1289" spans="1:17" hidden="1" x14ac:dyDescent="0.35">
      <c r="A1289" t="s">
        <v>1025</v>
      </c>
      <c r="B1289" t="s">
        <v>330</v>
      </c>
      <c r="C1289" t="s">
        <v>352</v>
      </c>
      <c r="D1289" t="s">
        <v>353</v>
      </c>
      <c r="E1289">
        <f>SUM(Table117[[#This Row],[2025]:[2014]])</f>
        <v>36</v>
      </c>
      <c r="F1289" s="6"/>
      <c r="G1289" s="6"/>
      <c r="H1289" s="6">
        <v>1</v>
      </c>
      <c r="I1289" s="6"/>
      <c r="J1289" s="6"/>
      <c r="K1289" s="6">
        <v>7</v>
      </c>
      <c r="L1289" s="6">
        <v>2</v>
      </c>
      <c r="M1289" s="6">
        <v>6</v>
      </c>
      <c r="N1289" s="6">
        <v>7</v>
      </c>
      <c r="O1289" s="6">
        <v>5</v>
      </c>
      <c r="P1289" s="6"/>
      <c r="Q1289" s="6">
        <v>8</v>
      </c>
    </row>
    <row r="1290" spans="1:17" hidden="1" x14ac:dyDescent="0.35">
      <c r="A1290" t="s">
        <v>1025</v>
      </c>
      <c r="B1290" t="s">
        <v>330</v>
      </c>
      <c r="C1290" t="s">
        <v>999</v>
      </c>
      <c r="D1290" t="s">
        <v>1000</v>
      </c>
      <c r="E1290">
        <f>SUM(Table117[[#This Row],[2025]:[2014]])</f>
        <v>4</v>
      </c>
      <c r="F1290" s="6"/>
      <c r="G1290" s="6"/>
      <c r="H1290" s="6"/>
      <c r="I1290" s="6">
        <v>1</v>
      </c>
      <c r="J1290" s="6">
        <v>1</v>
      </c>
      <c r="K1290" s="6"/>
      <c r="L1290" s="6"/>
      <c r="M1290" s="6">
        <v>1</v>
      </c>
      <c r="N1290" s="6"/>
      <c r="O1290" s="6">
        <v>1</v>
      </c>
      <c r="P1290" s="6"/>
      <c r="Q1290" s="6"/>
    </row>
    <row r="1291" spans="1:17" hidden="1" x14ac:dyDescent="0.35">
      <c r="A1291" t="s">
        <v>1025</v>
      </c>
      <c r="B1291" t="s">
        <v>330</v>
      </c>
      <c r="C1291" t="s">
        <v>1001</v>
      </c>
      <c r="D1291" t="s">
        <v>1002</v>
      </c>
      <c r="E1291">
        <f>SUM(Table117[[#This Row],[2025]:[2014]])</f>
        <v>6</v>
      </c>
      <c r="F1291" s="6"/>
      <c r="G1291" s="6"/>
      <c r="H1291" s="6"/>
      <c r="I1291" s="6"/>
      <c r="J1291" s="6"/>
      <c r="K1291" s="6"/>
      <c r="L1291" s="6"/>
      <c r="M1291" s="6">
        <v>1</v>
      </c>
      <c r="N1291" s="6"/>
      <c r="O1291" s="6"/>
      <c r="P1291" s="6">
        <v>3</v>
      </c>
      <c r="Q1291" s="6">
        <v>2</v>
      </c>
    </row>
    <row r="1292" spans="1:17" hidden="1" x14ac:dyDescent="0.35">
      <c r="A1292" t="s">
        <v>1025</v>
      </c>
      <c r="B1292" t="s">
        <v>330</v>
      </c>
      <c r="C1292" t="s">
        <v>354</v>
      </c>
      <c r="D1292" t="s">
        <v>355</v>
      </c>
      <c r="E1292">
        <f>SUM(Table117[[#This Row],[2025]:[2014]])</f>
        <v>9</v>
      </c>
      <c r="F1292" s="6">
        <v>3</v>
      </c>
      <c r="G1292" s="6">
        <v>2</v>
      </c>
      <c r="H1292" s="6">
        <v>4</v>
      </c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hidden="1" x14ac:dyDescent="0.35">
      <c r="A1293" t="s">
        <v>1025</v>
      </c>
      <c r="B1293" t="s">
        <v>330</v>
      </c>
      <c r="C1293" t="s">
        <v>356</v>
      </c>
      <c r="D1293" t="s">
        <v>357</v>
      </c>
      <c r="E1293">
        <f>SUM(Table117[[#This Row],[2025]:[2014]])</f>
        <v>4</v>
      </c>
      <c r="F1293" s="6"/>
      <c r="G1293" s="6">
        <v>4</v>
      </c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hidden="1" x14ac:dyDescent="0.35">
      <c r="A1294" t="s">
        <v>1025</v>
      </c>
      <c r="B1294" t="s">
        <v>330</v>
      </c>
      <c r="C1294" t="s">
        <v>360</v>
      </c>
      <c r="D1294" t="s">
        <v>361</v>
      </c>
      <c r="E1294">
        <f>SUM(Table117[[#This Row],[2025]:[2014]])</f>
        <v>60</v>
      </c>
      <c r="F1294" s="6"/>
      <c r="G1294" s="6">
        <v>13</v>
      </c>
      <c r="H1294" s="6">
        <v>35</v>
      </c>
      <c r="I1294" s="6"/>
      <c r="J1294" s="6">
        <v>3</v>
      </c>
      <c r="K1294" s="6">
        <v>1</v>
      </c>
      <c r="L1294" s="6">
        <v>3</v>
      </c>
      <c r="M1294" s="6"/>
      <c r="N1294" s="6"/>
      <c r="O1294" s="6"/>
      <c r="P1294" s="6">
        <v>5</v>
      </c>
      <c r="Q1294" s="6"/>
    </row>
    <row r="1295" spans="1:17" hidden="1" x14ac:dyDescent="0.35">
      <c r="A1295" t="s">
        <v>1025</v>
      </c>
      <c r="B1295" t="s">
        <v>330</v>
      </c>
      <c r="C1295" t="s">
        <v>362</v>
      </c>
      <c r="D1295" t="s">
        <v>363</v>
      </c>
      <c r="E1295">
        <f>SUM(Table117[[#This Row],[2025]:[2014]])</f>
        <v>0</v>
      </c>
      <c r="F1295" s="6">
        <v>-1</v>
      </c>
      <c r="G1295" s="6">
        <v>1</v>
      </c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hidden="1" x14ac:dyDescent="0.35">
      <c r="A1296" t="s">
        <v>1025</v>
      </c>
      <c r="B1296" t="s">
        <v>330</v>
      </c>
      <c r="C1296" t="s">
        <v>364</v>
      </c>
      <c r="D1296" t="s">
        <v>365</v>
      </c>
      <c r="E1296">
        <f>SUM(Table117[[#This Row],[2025]:[2014]])</f>
        <v>11</v>
      </c>
      <c r="F1296" s="6">
        <v>1</v>
      </c>
      <c r="G1296" s="6">
        <v>3</v>
      </c>
      <c r="H1296" s="6">
        <v>7</v>
      </c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hidden="1" x14ac:dyDescent="0.35">
      <c r="A1297" t="s">
        <v>1025</v>
      </c>
      <c r="B1297" t="s">
        <v>330</v>
      </c>
      <c r="C1297" t="s">
        <v>1386</v>
      </c>
      <c r="D1297" t="s">
        <v>1387</v>
      </c>
      <c r="E1297">
        <f>SUM(Table117[[#This Row],[2025]:[2014]])</f>
        <v>0</v>
      </c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>
        <v>-1</v>
      </c>
      <c r="Q1297" s="6">
        <v>1</v>
      </c>
    </row>
    <row r="1298" spans="1:17" hidden="1" x14ac:dyDescent="0.35">
      <c r="A1298" t="s">
        <v>1025</v>
      </c>
      <c r="B1298" t="s">
        <v>330</v>
      </c>
      <c r="C1298" t="s">
        <v>1388</v>
      </c>
      <c r="D1298" t="s">
        <v>1389</v>
      </c>
      <c r="E1298">
        <f>SUM(Table117[[#This Row],[2025]:[2014]])</f>
        <v>1</v>
      </c>
      <c r="F1298" s="6"/>
      <c r="G1298" s="6"/>
      <c r="H1298" s="6"/>
      <c r="I1298" s="6"/>
      <c r="J1298" s="6"/>
      <c r="K1298" s="6"/>
      <c r="L1298" s="6"/>
      <c r="M1298" s="6"/>
      <c r="N1298" s="6"/>
      <c r="O1298" s="6">
        <v>1</v>
      </c>
      <c r="P1298" s="6"/>
      <c r="Q1298" s="6"/>
    </row>
    <row r="1299" spans="1:17" hidden="1" x14ac:dyDescent="0.35">
      <c r="A1299" t="s">
        <v>1025</v>
      </c>
      <c r="B1299" t="s">
        <v>330</v>
      </c>
      <c r="C1299" t="s">
        <v>1013</v>
      </c>
      <c r="D1299" t="s">
        <v>1014</v>
      </c>
      <c r="E1299">
        <f>SUM(Table117[[#This Row],[2025]:[2014]])</f>
        <v>-4</v>
      </c>
      <c r="F1299" s="6"/>
      <c r="G1299" s="6"/>
      <c r="H1299" s="6"/>
      <c r="I1299" s="6"/>
      <c r="J1299" s="6"/>
      <c r="K1299" s="6"/>
      <c r="L1299" s="6"/>
      <c r="M1299" s="6"/>
      <c r="N1299" s="6">
        <v>-4</v>
      </c>
      <c r="O1299" s="6"/>
      <c r="P1299" s="6"/>
      <c r="Q1299" s="6"/>
    </row>
    <row r="1300" spans="1:17" hidden="1" x14ac:dyDescent="0.35">
      <c r="A1300" t="s">
        <v>1025</v>
      </c>
      <c r="B1300" t="s">
        <v>330</v>
      </c>
      <c r="C1300" t="s">
        <v>373</v>
      </c>
      <c r="D1300" t="s">
        <v>374</v>
      </c>
      <c r="E1300">
        <f>SUM(Table117[[#This Row],[2025]:[2014]])</f>
        <v>110</v>
      </c>
      <c r="F1300" s="6"/>
      <c r="G1300" s="6"/>
      <c r="H1300" s="6"/>
      <c r="I1300" s="6"/>
      <c r="J1300" s="6"/>
      <c r="K1300" s="6">
        <v>2</v>
      </c>
      <c r="L1300" s="6">
        <v>6</v>
      </c>
      <c r="M1300" s="6">
        <v>2</v>
      </c>
      <c r="N1300" s="6">
        <v>7</v>
      </c>
      <c r="O1300" s="6">
        <v>4</v>
      </c>
      <c r="P1300" s="6">
        <v>2</v>
      </c>
      <c r="Q1300" s="6">
        <v>87</v>
      </c>
    </row>
    <row r="1301" spans="1:17" hidden="1" x14ac:dyDescent="0.35">
      <c r="A1301" t="s">
        <v>1025</v>
      </c>
      <c r="B1301" t="s">
        <v>330</v>
      </c>
      <c r="C1301" t="s">
        <v>375</v>
      </c>
      <c r="D1301" t="s">
        <v>376</v>
      </c>
      <c r="E1301">
        <f>SUM(Table117[[#This Row],[2025]:[2014]])</f>
        <v>0</v>
      </c>
      <c r="F1301" s="6"/>
      <c r="G1301" s="6"/>
      <c r="H1301" s="6"/>
      <c r="I1301" s="6"/>
      <c r="J1301" s="6"/>
      <c r="K1301" s="6"/>
      <c r="L1301" s="6">
        <v>-1</v>
      </c>
      <c r="M1301" s="6">
        <v>1</v>
      </c>
      <c r="N1301" s="6"/>
      <c r="O1301" s="6"/>
      <c r="P1301" s="6"/>
      <c r="Q1301" s="6"/>
    </row>
    <row r="1302" spans="1:17" hidden="1" x14ac:dyDescent="0.35">
      <c r="A1302" t="s">
        <v>1025</v>
      </c>
      <c r="B1302" t="s">
        <v>330</v>
      </c>
      <c r="C1302" t="s">
        <v>535</v>
      </c>
      <c r="D1302" t="s">
        <v>536</v>
      </c>
      <c r="E1302">
        <f>SUM(Table117[[#This Row],[2025]:[2014]])</f>
        <v>1</v>
      </c>
      <c r="F1302" s="6"/>
      <c r="G1302" s="6"/>
      <c r="H1302" s="6"/>
      <c r="I1302" s="6"/>
      <c r="J1302" s="6"/>
      <c r="K1302" s="6">
        <v>1</v>
      </c>
      <c r="L1302" s="6"/>
      <c r="M1302" s="6"/>
      <c r="N1302" s="6"/>
      <c r="O1302" s="6"/>
      <c r="P1302" s="6"/>
      <c r="Q1302" s="6"/>
    </row>
    <row r="1303" spans="1:17" hidden="1" x14ac:dyDescent="0.35">
      <c r="A1303" t="s">
        <v>1025</v>
      </c>
      <c r="B1303" t="s">
        <v>330</v>
      </c>
      <c r="C1303" t="s">
        <v>1390</v>
      </c>
      <c r="D1303" t="s">
        <v>1391</v>
      </c>
      <c r="E1303">
        <f>SUM(Table117[[#This Row],[2025]:[2014]])</f>
        <v>1</v>
      </c>
      <c r="F1303" s="6"/>
      <c r="G1303" s="6"/>
      <c r="H1303" s="6"/>
      <c r="I1303" s="6"/>
      <c r="J1303" s="6"/>
      <c r="K1303" s="6"/>
      <c r="L1303" s="6"/>
      <c r="M1303" s="6"/>
      <c r="N1303" s="6">
        <v>1</v>
      </c>
      <c r="O1303" s="6"/>
      <c r="P1303" s="6"/>
      <c r="Q1303" s="6"/>
    </row>
    <row r="1304" spans="1:17" hidden="1" x14ac:dyDescent="0.35">
      <c r="A1304" t="s">
        <v>1025</v>
      </c>
      <c r="B1304" t="s">
        <v>330</v>
      </c>
      <c r="C1304" t="s">
        <v>1392</v>
      </c>
      <c r="D1304" t="s">
        <v>1393</v>
      </c>
      <c r="E1304">
        <f>SUM(Table117[[#This Row],[2025]:[2014]])</f>
        <v>1</v>
      </c>
      <c r="F1304" s="6"/>
      <c r="G1304" s="6"/>
      <c r="H1304" s="6"/>
      <c r="I1304" s="6"/>
      <c r="J1304" s="6"/>
      <c r="K1304" s="6"/>
      <c r="L1304" s="6"/>
      <c r="M1304" s="6">
        <v>1</v>
      </c>
      <c r="N1304" s="6"/>
      <c r="O1304" s="6"/>
      <c r="P1304" s="6"/>
      <c r="Q1304" s="6"/>
    </row>
    <row r="1305" spans="1:17" hidden="1" x14ac:dyDescent="0.35">
      <c r="A1305" t="s">
        <v>1025</v>
      </c>
      <c r="B1305" t="s">
        <v>330</v>
      </c>
      <c r="C1305" t="s">
        <v>1394</v>
      </c>
      <c r="D1305" t="s">
        <v>1395</v>
      </c>
      <c r="E1305">
        <f>SUM(Table117[[#This Row],[2025]:[2014]])</f>
        <v>24</v>
      </c>
      <c r="F1305" s="6"/>
      <c r="G1305" s="6"/>
      <c r="H1305" s="6"/>
      <c r="I1305" s="6"/>
      <c r="J1305" s="6"/>
      <c r="K1305" s="6"/>
      <c r="L1305" s="6"/>
      <c r="M1305" s="6"/>
      <c r="N1305" s="6"/>
      <c r="O1305" s="6">
        <v>10</v>
      </c>
      <c r="P1305" s="6">
        <v>-6</v>
      </c>
      <c r="Q1305" s="6">
        <v>20</v>
      </c>
    </row>
    <row r="1306" spans="1:17" hidden="1" x14ac:dyDescent="0.35">
      <c r="A1306" t="s">
        <v>1025</v>
      </c>
      <c r="B1306" t="s">
        <v>330</v>
      </c>
      <c r="C1306" t="s">
        <v>1019</v>
      </c>
      <c r="D1306" t="s">
        <v>1020</v>
      </c>
      <c r="E1306">
        <f>SUM(Table117[[#This Row],[2025]:[2014]])</f>
        <v>2</v>
      </c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>
        <v>2</v>
      </c>
    </row>
    <row r="1307" spans="1:17" hidden="1" x14ac:dyDescent="0.35">
      <c r="A1307" t="s">
        <v>1025</v>
      </c>
      <c r="B1307" t="s">
        <v>330</v>
      </c>
      <c r="C1307" t="s">
        <v>653</v>
      </c>
      <c r="D1307" t="s">
        <v>654</v>
      </c>
      <c r="E1307">
        <f>SUM(Table117[[#This Row],[2025]:[2014]])</f>
        <v>3</v>
      </c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>
        <v>3</v>
      </c>
    </row>
    <row r="1308" spans="1:17" hidden="1" x14ac:dyDescent="0.35">
      <c r="A1308" t="s">
        <v>1025</v>
      </c>
      <c r="B1308" t="s">
        <v>330</v>
      </c>
      <c r="C1308" t="s">
        <v>389</v>
      </c>
      <c r="D1308" t="s">
        <v>390</v>
      </c>
      <c r="E1308">
        <f>SUM(Table117[[#This Row],[2025]:[2014]])</f>
        <v>0</v>
      </c>
      <c r="F1308" s="6"/>
      <c r="G1308" s="6"/>
      <c r="H1308" s="6"/>
      <c r="I1308" s="6"/>
      <c r="J1308" s="6">
        <v>-1</v>
      </c>
      <c r="K1308" s="6">
        <v>1</v>
      </c>
      <c r="L1308" s="6"/>
      <c r="M1308" s="6"/>
      <c r="N1308" s="6"/>
      <c r="O1308" s="6"/>
      <c r="P1308" s="6"/>
      <c r="Q1308" s="6"/>
    </row>
    <row r="1309" spans="1:17" hidden="1" x14ac:dyDescent="0.35">
      <c r="A1309" t="s">
        <v>1025</v>
      </c>
      <c r="B1309" t="s">
        <v>330</v>
      </c>
      <c r="C1309" t="s">
        <v>399</v>
      </c>
      <c r="D1309" t="s">
        <v>400</v>
      </c>
      <c r="E1309">
        <f>SUM(Table117[[#This Row],[2025]:[2014]])</f>
        <v>0</v>
      </c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>
        <v>-1</v>
      </c>
      <c r="Q1309" s="6">
        <v>1</v>
      </c>
    </row>
    <row r="1310" spans="1:17" hidden="1" x14ac:dyDescent="0.35">
      <c r="A1310" t="s">
        <v>1025</v>
      </c>
      <c r="B1310" t="s">
        <v>330</v>
      </c>
      <c r="C1310" t="s">
        <v>1396</v>
      </c>
      <c r="D1310" t="s">
        <v>1397</v>
      </c>
      <c r="E1310">
        <f>SUM(Table117[[#This Row],[2025]:[2014]])</f>
        <v>1</v>
      </c>
      <c r="F1310" s="6"/>
      <c r="G1310" s="6"/>
      <c r="H1310" s="6"/>
      <c r="I1310" s="6"/>
      <c r="J1310" s="6"/>
      <c r="K1310" s="6"/>
      <c r="L1310" s="6"/>
      <c r="M1310" s="6"/>
      <c r="N1310" s="6"/>
      <c r="O1310" s="6">
        <v>1</v>
      </c>
      <c r="P1310" s="6"/>
      <c r="Q1310" s="6"/>
    </row>
    <row r="1311" spans="1:17" hidden="1" x14ac:dyDescent="0.35">
      <c r="A1311" t="s">
        <v>1025</v>
      </c>
      <c r="B1311" t="s">
        <v>330</v>
      </c>
      <c r="C1311" t="s">
        <v>1398</v>
      </c>
      <c r="D1311" t="s">
        <v>1399</v>
      </c>
      <c r="E1311">
        <f>SUM(Table117[[#This Row],[2025]:[2014]])</f>
        <v>0</v>
      </c>
      <c r="F1311" s="6"/>
      <c r="G1311" s="6"/>
      <c r="H1311" s="6"/>
      <c r="I1311" s="6"/>
      <c r="J1311" s="6"/>
      <c r="K1311" s="6"/>
      <c r="L1311" s="6">
        <v>-2</v>
      </c>
      <c r="M1311" s="6">
        <v>2</v>
      </c>
      <c r="N1311" s="6">
        <v>0</v>
      </c>
      <c r="O1311" s="6"/>
      <c r="P1311" s="6"/>
      <c r="Q1311" s="6"/>
    </row>
    <row r="1312" spans="1:17" hidden="1" x14ac:dyDescent="0.35">
      <c r="A1312" t="s">
        <v>1025</v>
      </c>
      <c r="B1312" t="s">
        <v>330</v>
      </c>
      <c r="C1312" t="s">
        <v>405</v>
      </c>
      <c r="D1312" t="s">
        <v>406</v>
      </c>
      <c r="E1312">
        <f>SUM(Table117[[#This Row],[2025]:[2014]])</f>
        <v>2</v>
      </c>
      <c r="F1312" s="6"/>
      <c r="G1312" s="6"/>
      <c r="H1312" s="6"/>
      <c r="I1312" s="6"/>
      <c r="J1312" s="6"/>
      <c r="K1312" s="6"/>
      <c r="L1312" s="6"/>
      <c r="M1312" s="6"/>
      <c r="N1312" s="6"/>
      <c r="O1312" s="6">
        <v>2</v>
      </c>
      <c r="P1312" s="6"/>
      <c r="Q1312" s="6"/>
    </row>
    <row r="1313" spans="1:17" hidden="1" x14ac:dyDescent="0.35">
      <c r="A1313" t="s">
        <v>1025</v>
      </c>
      <c r="B1313" t="s">
        <v>330</v>
      </c>
      <c r="C1313" t="s">
        <v>407</v>
      </c>
      <c r="D1313" t="s">
        <v>408</v>
      </c>
      <c r="E1313">
        <f>SUM(Table117[[#This Row],[2025]:[2014]])</f>
        <v>67</v>
      </c>
      <c r="F1313" s="6"/>
      <c r="G1313" s="6"/>
      <c r="H1313" s="6"/>
      <c r="I1313" s="6"/>
      <c r="J1313" s="6"/>
      <c r="K1313" s="6"/>
      <c r="L1313" s="6"/>
      <c r="M1313" s="6">
        <v>10</v>
      </c>
      <c r="N1313" s="6">
        <v>20</v>
      </c>
      <c r="O1313" s="6">
        <v>14</v>
      </c>
      <c r="P1313" s="6">
        <v>8</v>
      </c>
      <c r="Q1313" s="6">
        <v>15</v>
      </c>
    </row>
    <row r="1314" spans="1:17" hidden="1" x14ac:dyDescent="0.35">
      <c r="A1314" t="s">
        <v>1025</v>
      </c>
      <c r="B1314" t="s">
        <v>330</v>
      </c>
      <c r="C1314" t="s">
        <v>655</v>
      </c>
      <c r="D1314" t="s">
        <v>656</v>
      </c>
      <c r="E1314">
        <f>SUM(Table117[[#This Row],[2025]:[2014]])</f>
        <v>6</v>
      </c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>
        <v>2</v>
      </c>
      <c r="Q1314" s="6">
        <v>4</v>
      </c>
    </row>
    <row r="1315" spans="1:17" hidden="1" x14ac:dyDescent="0.35">
      <c r="A1315" t="s">
        <v>1025</v>
      </c>
      <c r="B1315" t="s">
        <v>1400</v>
      </c>
      <c r="C1315" t="s">
        <v>1401</v>
      </c>
      <c r="D1315" t="s">
        <v>1402</v>
      </c>
      <c r="E1315">
        <f>SUM(Table117[[#This Row],[2025]:[2014]])</f>
        <v>1</v>
      </c>
      <c r="F1315" s="6"/>
      <c r="G1315" s="6"/>
      <c r="H1315" s="6"/>
      <c r="I1315" s="6"/>
      <c r="J1315" s="6"/>
      <c r="K1315" s="6"/>
      <c r="L1315" s="6"/>
      <c r="M1315" s="6">
        <v>1</v>
      </c>
      <c r="N1315" s="6"/>
      <c r="O1315" s="6"/>
      <c r="P1315" s="6"/>
      <c r="Q1315" s="6"/>
    </row>
    <row r="1316" spans="1:17" hidden="1" x14ac:dyDescent="0.35">
      <c r="A1316" t="s">
        <v>1403</v>
      </c>
      <c r="B1316" t="s">
        <v>105</v>
      </c>
      <c r="C1316" t="s">
        <v>106</v>
      </c>
      <c r="D1316" t="s">
        <v>107</v>
      </c>
      <c r="E1316">
        <f>SUM(Table117[[#This Row],[2025]:[2014]])</f>
        <v>1</v>
      </c>
      <c r="F1316" s="6"/>
      <c r="G1316" s="6"/>
      <c r="H1316" s="6">
        <v>1</v>
      </c>
    </row>
    <row r="1317" spans="1:17" hidden="1" x14ac:dyDescent="0.35">
      <c r="A1317" t="s">
        <v>1403</v>
      </c>
      <c r="B1317" t="s">
        <v>464</v>
      </c>
      <c r="C1317" t="s">
        <v>465</v>
      </c>
      <c r="D1317" t="s">
        <v>466</v>
      </c>
      <c r="E1317">
        <f>SUM(Table117[[#This Row],[2025]:[2014]])</f>
        <v>1</v>
      </c>
      <c r="F1317" s="6"/>
      <c r="G1317" s="6"/>
      <c r="H1317" s="6">
        <v>1</v>
      </c>
    </row>
    <row r="1318" spans="1:17" hidden="1" x14ac:dyDescent="0.35">
      <c r="A1318" t="s">
        <v>1403</v>
      </c>
      <c r="B1318" t="s">
        <v>116</v>
      </c>
      <c r="C1318" t="s">
        <v>117</v>
      </c>
      <c r="D1318" t="s">
        <v>118</v>
      </c>
      <c r="E1318">
        <f>SUM(Table117[[#This Row],[2025]:[2014]])</f>
        <v>0</v>
      </c>
      <c r="F1318" s="6"/>
      <c r="G1318" s="6"/>
      <c r="H1318" s="6">
        <v>0</v>
      </c>
    </row>
    <row r="1319" spans="1:17" hidden="1" x14ac:dyDescent="0.35">
      <c r="A1319" t="s">
        <v>1403</v>
      </c>
      <c r="B1319" t="s">
        <v>124</v>
      </c>
      <c r="C1319" t="s">
        <v>415</v>
      </c>
      <c r="D1319" t="s">
        <v>416</v>
      </c>
      <c r="E1319">
        <f>SUM(Table117[[#This Row],[2025]:[2014]])</f>
        <v>1</v>
      </c>
      <c r="F1319" s="6"/>
      <c r="G1319" s="6"/>
      <c r="H1319" s="6">
        <v>1</v>
      </c>
    </row>
    <row r="1320" spans="1:17" hidden="1" x14ac:dyDescent="0.35">
      <c r="A1320" t="s">
        <v>1403</v>
      </c>
      <c r="B1320" t="s">
        <v>130</v>
      </c>
      <c r="C1320" t="s">
        <v>106</v>
      </c>
      <c r="D1320" t="s">
        <v>131</v>
      </c>
      <c r="E1320">
        <f>SUM(Table117[[#This Row],[2025]:[2014]])</f>
        <v>3</v>
      </c>
      <c r="F1320" s="6"/>
      <c r="G1320" s="6">
        <v>3</v>
      </c>
      <c r="H1320" s="6"/>
    </row>
    <row r="1321" spans="1:17" hidden="1" x14ac:dyDescent="0.35">
      <c r="A1321" t="s">
        <v>1403</v>
      </c>
      <c r="B1321" t="s">
        <v>130</v>
      </c>
      <c r="C1321" t="s">
        <v>106</v>
      </c>
      <c r="D1321" t="s">
        <v>132</v>
      </c>
      <c r="E1321">
        <f>SUM(Table117[[#This Row],[2025]:[2014]])</f>
        <v>-2</v>
      </c>
      <c r="F1321" s="6"/>
      <c r="G1321" s="6">
        <v>-2</v>
      </c>
      <c r="H1321" s="6"/>
    </row>
    <row r="1322" spans="1:17" hidden="1" x14ac:dyDescent="0.35">
      <c r="A1322" t="s">
        <v>1403</v>
      </c>
      <c r="B1322" t="s">
        <v>130</v>
      </c>
      <c r="C1322" t="s">
        <v>106</v>
      </c>
      <c r="D1322" t="s">
        <v>467</v>
      </c>
      <c r="E1322">
        <f>SUM(Table117[[#This Row],[2025]:[2014]])</f>
        <v>3</v>
      </c>
      <c r="F1322" s="6"/>
      <c r="G1322" s="6"/>
      <c r="H1322" s="6">
        <v>3</v>
      </c>
    </row>
    <row r="1323" spans="1:17" hidden="1" x14ac:dyDescent="0.35">
      <c r="A1323" t="s">
        <v>1403</v>
      </c>
      <c r="B1323" t="s">
        <v>130</v>
      </c>
      <c r="C1323" t="s">
        <v>106</v>
      </c>
      <c r="D1323" t="s">
        <v>137</v>
      </c>
      <c r="E1323">
        <f>SUM(Table117[[#This Row],[2025]:[2014]])</f>
        <v>2</v>
      </c>
      <c r="F1323" s="6"/>
      <c r="G1323" s="6">
        <v>2</v>
      </c>
      <c r="H1323" s="6"/>
    </row>
    <row r="1324" spans="1:17" hidden="1" x14ac:dyDescent="0.35">
      <c r="A1324" t="s">
        <v>1403</v>
      </c>
      <c r="B1324" t="s">
        <v>130</v>
      </c>
      <c r="C1324" t="s">
        <v>431</v>
      </c>
      <c r="D1324" t="s">
        <v>432</v>
      </c>
      <c r="E1324">
        <f>SUM(Table117[[#This Row],[2025]:[2014]])</f>
        <v>1</v>
      </c>
      <c r="F1324" s="6"/>
      <c r="G1324" s="6">
        <v>1</v>
      </c>
      <c r="H1324" s="6"/>
    </row>
    <row r="1325" spans="1:17" hidden="1" x14ac:dyDescent="0.35">
      <c r="A1325" t="s">
        <v>1403</v>
      </c>
      <c r="B1325" t="s">
        <v>179</v>
      </c>
      <c r="C1325" t="s">
        <v>182</v>
      </c>
      <c r="D1325" t="s">
        <v>183</v>
      </c>
      <c r="E1325">
        <f>SUM(Table117[[#This Row],[2025]:[2014]])</f>
        <v>1</v>
      </c>
      <c r="F1325" s="6"/>
      <c r="G1325" s="6"/>
      <c r="H1325" s="6">
        <v>1</v>
      </c>
    </row>
    <row r="1326" spans="1:17" hidden="1" x14ac:dyDescent="0.35">
      <c r="A1326" t="s">
        <v>1403</v>
      </c>
      <c r="B1326" t="s">
        <v>229</v>
      </c>
      <c r="C1326" t="s">
        <v>106</v>
      </c>
      <c r="D1326" t="s">
        <v>599</v>
      </c>
      <c r="E1326">
        <f>SUM(Table117[[#This Row],[2025]:[2014]])</f>
        <v>3</v>
      </c>
      <c r="F1326" s="6"/>
      <c r="G1326" s="6"/>
      <c r="H1326" s="6">
        <v>3</v>
      </c>
    </row>
    <row r="1327" spans="1:17" hidden="1" x14ac:dyDescent="0.35">
      <c r="A1327" t="s">
        <v>1403</v>
      </c>
      <c r="B1327" t="s">
        <v>229</v>
      </c>
      <c r="C1327" t="s">
        <v>106</v>
      </c>
      <c r="D1327" t="s">
        <v>233</v>
      </c>
      <c r="E1327">
        <f>SUM(Table117[[#This Row],[2025]:[2014]])</f>
        <v>1</v>
      </c>
      <c r="F1327" s="6"/>
      <c r="G1327" s="6">
        <v>1</v>
      </c>
      <c r="H1327" s="6"/>
    </row>
    <row r="1328" spans="1:17" hidden="1" x14ac:dyDescent="0.35">
      <c r="A1328" t="s">
        <v>1403</v>
      </c>
      <c r="B1328" t="s">
        <v>229</v>
      </c>
      <c r="C1328" t="s">
        <v>106</v>
      </c>
      <c r="D1328" t="s">
        <v>234</v>
      </c>
      <c r="E1328">
        <f>SUM(Table117[[#This Row],[2025]:[2014]])</f>
        <v>1</v>
      </c>
      <c r="F1328" s="6"/>
      <c r="G1328" s="6"/>
      <c r="H1328" s="6">
        <v>1</v>
      </c>
    </row>
    <row r="1329" spans="1:11" hidden="1" x14ac:dyDescent="0.35">
      <c r="A1329" t="s">
        <v>1403</v>
      </c>
      <c r="B1329" t="s">
        <v>248</v>
      </c>
      <c r="C1329" t="s">
        <v>507</v>
      </c>
      <c r="D1329" t="s">
        <v>508</v>
      </c>
      <c r="E1329">
        <f>SUM(Table117[[#This Row],[2025]:[2014]])</f>
        <v>4</v>
      </c>
      <c r="F1329" s="6"/>
      <c r="G1329" s="6">
        <v>4</v>
      </c>
      <c r="H1329" s="6"/>
    </row>
    <row r="1330" spans="1:11" hidden="1" x14ac:dyDescent="0.35">
      <c r="A1330" t="s">
        <v>1403</v>
      </c>
      <c r="B1330" t="s">
        <v>292</v>
      </c>
      <c r="C1330" t="s">
        <v>297</v>
      </c>
      <c r="D1330" t="s">
        <v>298</v>
      </c>
      <c r="E1330">
        <f>SUM(Table117[[#This Row],[2025]:[2014]])</f>
        <v>1</v>
      </c>
      <c r="F1330" s="6"/>
      <c r="G1330" s="6"/>
      <c r="H1330" s="6">
        <v>1</v>
      </c>
    </row>
    <row r="1331" spans="1:11" hidden="1" x14ac:dyDescent="0.35">
      <c r="A1331" t="s">
        <v>1403</v>
      </c>
      <c r="B1331" t="s">
        <v>313</v>
      </c>
      <c r="C1331" t="s">
        <v>314</v>
      </c>
      <c r="D1331" t="s">
        <v>315</v>
      </c>
      <c r="E1331">
        <f>SUM(Table117[[#This Row],[2025]:[2014]])</f>
        <v>0</v>
      </c>
      <c r="F1331" s="6"/>
      <c r="G1331" s="6">
        <v>0</v>
      </c>
      <c r="H1331" s="6"/>
    </row>
    <row r="1332" spans="1:11" hidden="1" x14ac:dyDescent="0.35">
      <c r="A1332" t="s">
        <v>1403</v>
      </c>
      <c r="B1332" t="s">
        <v>313</v>
      </c>
      <c r="C1332" t="s">
        <v>328</v>
      </c>
      <c r="D1332" t="s">
        <v>329</v>
      </c>
      <c r="E1332">
        <f>SUM(Table117[[#This Row],[2025]:[2014]])</f>
        <v>11</v>
      </c>
      <c r="F1332" s="6"/>
      <c r="G1332" s="6">
        <v>11</v>
      </c>
      <c r="H1332" s="6"/>
    </row>
    <row r="1333" spans="1:11" hidden="1" x14ac:dyDescent="0.35">
      <c r="A1333" t="s">
        <v>1403</v>
      </c>
      <c r="B1333" t="s">
        <v>313</v>
      </c>
      <c r="C1333" t="s">
        <v>523</v>
      </c>
      <c r="D1333" t="s">
        <v>524</v>
      </c>
      <c r="E1333">
        <f>SUM(Table117[[#This Row],[2025]:[2014]])</f>
        <v>5</v>
      </c>
      <c r="F1333" s="6"/>
      <c r="G1333" s="6">
        <v>5</v>
      </c>
      <c r="H1333" s="6"/>
    </row>
    <row r="1334" spans="1:11" hidden="1" x14ac:dyDescent="0.35">
      <c r="A1334" t="s">
        <v>1403</v>
      </c>
      <c r="B1334" t="s">
        <v>330</v>
      </c>
      <c r="C1334" t="s">
        <v>106</v>
      </c>
      <c r="D1334" t="s">
        <v>331</v>
      </c>
      <c r="E1334">
        <f>SUM(Table117[[#This Row],[2025]:[2014]])</f>
        <v>37</v>
      </c>
      <c r="F1334" s="6">
        <v>4</v>
      </c>
      <c r="G1334" s="6">
        <v>25</v>
      </c>
      <c r="H1334" s="6">
        <v>8</v>
      </c>
    </row>
    <row r="1335" spans="1:11" hidden="1" x14ac:dyDescent="0.35">
      <c r="A1335" t="s">
        <v>1403</v>
      </c>
      <c r="B1335" t="s">
        <v>330</v>
      </c>
      <c r="C1335" t="s">
        <v>106</v>
      </c>
      <c r="D1335" t="s">
        <v>333</v>
      </c>
      <c r="E1335">
        <f>SUM(Table117[[#This Row],[2025]:[2014]])</f>
        <v>5</v>
      </c>
      <c r="F1335" s="6"/>
      <c r="G1335" s="6"/>
      <c r="H1335" s="6">
        <v>5</v>
      </c>
    </row>
    <row r="1336" spans="1:11" hidden="1" x14ac:dyDescent="0.35">
      <c r="A1336" t="s">
        <v>1403</v>
      </c>
      <c r="B1336" t="s">
        <v>330</v>
      </c>
      <c r="C1336" t="s">
        <v>348</v>
      </c>
      <c r="D1336" t="s">
        <v>349</v>
      </c>
      <c r="E1336">
        <f>SUM(Table117[[#This Row],[2025]:[2014]])</f>
        <v>94</v>
      </c>
      <c r="F1336" s="6">
        <v>27</v>
      </c>
      <c r="G1336" s="6">
        <v>37</v>
      </c>
      <c r="H1336" s="6">
        <v>30</v>
      </c>
    </row>
    <row r="1337" spans="1:11" hidden="1" x14ac:dyDescent="0.35">
      <c r="A1337" t="s">
        <v>1403</v>
      </c>
      <c r="B1337" t="s">
        <v>330</v>
      </c>
      <c r="C1337" t="s">
        <v>354</v>
      </c>
      <c r="D1337" t="s">
        <v>355</v>
      </c>
      <c r="E1337">
        <f>SUM(Table117[[#This Row],[2025]:[2014]])</f>
        <v>1</v>
      </c>
      <c r="F1337" s="6"/>
      <c r="G1337" s="6">
        <v>1</v>
      </c>
      <c r="H1337" s="6"/>
    </row>
    <row r="1338" spans="1:11" hidden="1" x14ac:dyDescent="0.35">
      <c r="A1338" t="s">
        <v>1403</v>
      </c>
      <c r="B1338" t="s">
        <v>330</v>
      </c>
      <c r="C1338" t="s">
        <v>356</v>
      </c>
      <c r="D1338" t="s">
        <v>357</v>
      </c>
      <c r="E1338">
        <f>SUM(Table117[[#This Row],[2025]:[2014]])</f>
        <v>10</v>
      </c>
      <c r="F1338" s="6">
        <v>3</v>
      </c>
      <c r="G1338" s="6">
        <v>7</v>
      </c>
      <c r="H1338" s="6"/>
    </row>
    <row r="1339" spans="1:11" hidden="1" x14ac:dyDescent="0.35">
      <c r="A1339" t="s">
        <v>1403</v>
      </c>
      <c r="B1339" t="s">
        <v>330</v>
      </c>
      <c r="C1339" t="s">
        <v>360</v>
      </c>
      <c r="D1339" t="s">
        <v>361</v>
      </c>
      <c r="E1339">
        <f>SUM(Table117[[#This Row],[2025]:[2014]])</f>
        <v>1</v>
      </c>
      <c r="F1339" s="6"/>
      <c r="G1339" s="6">
        <v>1</v>
      </c>
      <c r="H1339" s="6"/>
    </row>
    <row r="1340" spans="1:11" hidden="1" x14ac:dyDescent="0.35">
      <c r="A1340" t="s">
        <v>1403</v>
      </c>
      <c r="B1340" t="s">
        <v>330</v>
      </c>
      <c r="C1340" t="s">
        <v>364</v>
      </c>
      <c r="D1340" t="s">
        <v>365</v>
      </c>
      <c r="E1340">
        <f>SUM(Table117[[#This Row],[2025]:[2014]])</f>
        <v>6</v>
      </c>
      <c r="F1340" s="6">
        <v>2</v>
      </c>
      <c r="G1340" s="6">
        <v>1</v>
      </c>
      <c r="H1340" s="6">
        <v>3</v>
      </c>
    </row>
    <row r="1341" spans="1:11" hidden="1" x14ac:dyDescent="0.35">
      <c r="A1341" t="s">
        <v>1403</v>
      </c>
      <c r="B1341" t="s">
        <v>330</v>
      </c>
      <c r="C1341" t="s">
        <v>409</v>
      </c>
      <c r="D1341" t="s">
        <v>410</v>
      </c>
      <c r="E1341">
        <f>SUM(Table117[[#This Row],[2025]:[2014]])</f>
        <v>6</v>
      </c>
      <c r="F1341" s="6">
        <v>0</v>
      </c>
      <c r="G1341" s="6">
        <v>3</v>
      </c>
      <c r="H1341" s="6">
        <v>3</v>
      </c>
    </row>
    <row r="1342" spans="1:11" hidden="1" x14ac:dyDescent="0.35">
      <c r="A1342" t="s">
        <v>1404</v>
      </c>
      <c r="B1342" t="s">
        <v>771</v>
      </c>
      <c r="C1342" t="s">
        <v>1044</v>
      </c>
      <c r="D1342" t="s">
        <v>1045</v>
      </c>
      <c r="E1342">
        <f>SUM(Table117[[#This Row],[2025]:[2014]])</f>
        <v>1</v>
      </c>
      <c r="F1342" s="6"/>
      <c r="G1342" s="6"/>
      <c r="H1342" s="6"/>
      <c r="I1342" s="6">
        <v>1</v>
      </c>
      <c r="J1342" s="6"/>
      <c r="K1342" s="6"/>
    </row>
    <row r="1343" spans="1:11" hidden="1" x14ac:dyDescent="0.35">
      <c r="A1343" t="s">
        <v>1404</v>
      </c>
      <c r="B1343" t="s">
        <v>105</v>
      </c>
      <c r="C1343" t="s">
        <v>106</v>
      </c>
      <c r="D1343" t="s">
        <v>107</v>
      </c>
      <c r="E1343">
        <f>SUM(Table117[[#This Row],[2025]:[2014]])</f>
        <v>4</v>
      </c>
      <c r="F1343" s="6"/>
      <c r="G1343" s="6">
        <v>3</v>
      </c>
      <c r="H1343" s="6"/>
      <c r="I1343" s="6"/>
      <c r="J1343" s="6">
        <v>1</v>
      </c>
      <c r="K1343" s="6"/>
    </row>
    <row r="1344" spans="1:11" hidden="1" x14ac:dyDescent="0.35">
      <c r="A1344" t="s">
        <v>1404</v>
      </c>
      <c r="B1344" t="s">
        <v>110</v>
      </c>
      <c r="C1344" t="s">
        <v>111</v>
      </c>
      <c r="D1344" t="s">
        <v>112</v>
      </c>
      <c r="E1344">
        <f>SUM(Table117[[#This Row],[2025]:[2014]])</f>
        <v>3</v>
      </c>
      <c r="F1344" s="6"/>
      <c r="G1344" s="6">
        <v>1</v>
      </c>
      <c r="H1344" s="6">
        <v>1</v>
      </c>
      <c r="I1344" s="6"/>
      <c r="J1344" s="6">
        <v>1</v>
      </c>
      <c r="K1344" s="6"/>
    </row>
    <row r="1345" spans="1:11" hidden="1" x14ac:dyDescent="0.35">
      <c r="A1345" t="s">
        <v>1404</v>
      </c>
      <c r="B1345" t="s">
        <v>116</v>
      </c>
      <c r="C1345" t="s">
        <v>117</v>
      </c>
      <c r="D1345" t="s">
        <v>118</v>
      </c>
      <c r="E1345">
        <f>SUM(Table117[[#This Row],[2025]:[2014]])</f>
        <v>30</v>
      </c>
      <c r="F1345" s="6"/>
      <c r="G1345" s="6">
        <v>10</v>
      </c>
      <c r="H1345" s="6"/>
      <c r="I1345" s="6">
        <v>20</v>
      </c>
      <c r="J1345" s="6"/>
      <c r="K1345" s="6"/>
    </row>
    <row r="1346" spans="1:11" hidden="1" x14ac:dyDescent="0.35">
      <c r="A1346" t="s">
        <v>1404</v>
      </c>
      <c r="B1346" t="s">
        <v>124</v>
      </c>
      <c r="C1346" t="s">
        <v>106</v>
      </c>
      <c r="D1346" t="s">
        <v>125</v>
      </c>
      <c r="E1346">
        <f>SUM(Table117[[#This Row],[2025]:[2014]])</f>
        <v>2</v>
      </c>
      <c r="F1346" s="6"/>
      <c r="G1346" s="6"/>
      <c r="H1346" s="6"/>
      <c r="I1346" s="6"/>
      <c r="J1346" s="6">
        <v>2</v>
      </c>
      <c r="K1346" s="6"/>
    </row>
    <row r="1347" spans="1:11" hidden="1" x14ac:dyDescent="0.35">
      <c r="A1347" t="s">
        <v>1404</v>
      </c>
      <c r="B1347" t="s">
        <v>124</v>
      </c>
      <c r="C1347" t="s">
        <v>415</v>
      </c>
      <c r="D1347" t="s">
        <v>416</v>
      </c>
      <c r="E1347">
        <f>SUM(Table117[[#This Row],[2025]:[2014]])</f>
        <v>0</v>
      </c>
      <c r="F1347" s="6"/>
      <c r="G1347" s="6"/>
      <c r="H1347" s="6"/>
      <c r="I1347" s="6">
        <v>-1</v>
      </c>
      <c r="J1347" s="6">
        <v>1</v>
      </c>
      <c r="K1347" s="6">
        <v>0</v>
      </c>
    </row>
    <row r="1348" spans="1:11" hidden="1" x14ac:dyDescent="0.35">
      <c r="A1348" t="s">
        <v>1404</v>
      </c>
      <c r="B1348" t="s">
        <v>130</v>
      </c>
      <c r="C1348" t="s">
        <v>106</v>
      </c>
      <c r="D1348" t="s">
        <v>131</v>
      </c>
      <c r="E1348">
        <f>SUM(Table117[[#This Row],[2025]:[2014]])</f>
        <v>23</v>
      </c>
      <c r="F1348" s="6"/>
      <c r="G1348" s="6">
        <v>5</v>
      </c>
      <c r="H1348" s="6">
        <v>18</v>
      </c>
      <c r="I1348" s="6"/>
      <c r="J1348" s="6"/>
      <c r="K1348" s="6"/>
    </row>
    <row r="1349" spans="1:11" hidden="1" x14ac:dyDescent="0.35">
      <c r="A1349" t="s">
        <v>1404</v>
      </c>
      <c r="B1349" t="s">
        <v>130</v>
      </c>
      <c r="C1349" t="s">
        <v>106</v>
      </c>
      <c r="D1349" t="s">
        <v>132</v>
      </c>
      <c r="E1349">
        <f>SUM(Table117[[#This Row],[2025]:[2014]])</f>
        <v>-6</v>
      </c>
      <c r="F1349" s="6"/>
      <c r="G1349" s="6">
        <v>-1</v>
      </c>
      <c r="H1349" s="6">
        <v>-3</v>
      </c>
      <c r="I1349" s="6">
        <v>-2</v>
      </c>
      <c r="J1349" s="6"/>
      <c r="K1349" s="6"/>
    </row>
    <row r="1350" spans="1:11" hidden="1" x14ac:dyDescent="0.35">
      <c r="A1350" t="s">
        <v>1404</v>
      </c>
      <c r="B1350" t="s">
        <v>130</v>
      </c>
      <c r="C1350" t="s">
        <v>106</v>
      </c>
      <c r="D1350" t="s">
        <v>136</v>
      </c>
      <c r="E1350">
        <f>SUM(Table117[[#This Row],[2025]:[2014]])</f>
        <v>3</v>
      </c>
      <c r="F1350" s="6"/>
      <c r="G1350" s="6"/>
      <c r="H1350" s="6">
        <v>1</v>
      </c>
      <c r="I1350" s="6">
        <v>2</v>
      </c>
      <c r="J1350" s="6"/>
      <c r="K1350" s="6"/>
    </row>
    <row r="1351" spans="1:11" hidden="1" x14ac:dyDescent="0.35">
      <c r="A1351" t="s">
        <v>1404</v>
      </c>
      <c r="B1351" t="s">
        <v>130</v>
      </c>
      <c r="C1351" t="s">
        <v>106</v>
      </c>
      <c r="D1351" t="s">
        <v>137</v>
      </c>
      <c r="E1351">
        <f>SUM(Table117[[#This Row],[2025]:[2014]])</f>
        <v>16</v>
      </c>
      <c r="F1351" s="6"/>
      <c r="G1351" s="6">
        <v>4</v>
      </c>
      <c r="H1351" s="6">
        <v>9</v>
      </c>
      <c r="I1351" s="6">
        <v>2</v>
      </c>
      <c r="J1351" s="6">
        <v>1</v>
      </c>
      <c r="K1351" s="6"/>
    </row>
    <row r="1352" spans="1:11" hidden="1" x14ac:dyDescent="0.35">
      <c r="A1352" t="s">
        <v>1404</v>
      </c>
      <c r="B1352" t="s">
        <v>130</v>
      </c>
      <c r="C1352" t="s">
        <v>106</v>
      </c>
      <c r="D1352" t="s">
        <v>139</v>
      </c>
      <c r="E1352">
        <f>SUM(Table117[[#This Row],[2025]:[2014]])</f>
        <v>1</v>
      </c>
      <c r="F1352" s="6"/>
      <c r="G1352" s="6"/>
      <c r="H1352" s="6"/>
      <c r="I1352" s="6">
        <v>1</v>
      </c>
      <c r="J1352" s="6"/>
      <c r="K1352" s="6"/>
    </row>
    <row r="1353" spans="1:11" hidden="1" x14ac:dyDescent="0.35">
      <c r="A1353" t="s">
        <v>1404</v>
      </c>
      <c r="B1353" t="s">
        <v>130</v>
      </c>
      <c r="C1353" t="s">
        <v>106</v>
      </c>
      <c r="D1353" t="s">
        <v>469</v>
      </c>
      <c r="E1353">
        <f>SUM(Table117[[#This Row],[2025]:[2014]])</f>
        <v>1</v>
      </c>
      <c r="F1353" s="6"/>
      <c r="G1353" s="6"/>
      <c r="H1353" s="6"/>
      <c r="I1353" s="6">
        <v>1</v>
      </c>
      <c r="J1353" s="6"/>
      <c r="K1353" s="6"/>
    </row>
    <row r="1354" spans="1:11" hidden="1" x14ac:dyDescent="0.35">
      <c r="A1354" t="s">
        <v>1404</v>
      </c>
      <c r="B1354" t="s">
        <v>130</v>
      </c>
      <c r="C1354" t="s">
        <v>106</v>
      </c>
      <c r="D1354" t="s">
        <v>420</v>
      </c>
      <c r="E1354">
        <f>SUM(Table117[[#This Row],[2025]:[2014]])</f>
        <v>3</v>
      </c>
      <c r="F1354" s="6"/>
      <c r="G1354" s="6">
        <v>3</v>
      </c>
      <c r="H1354" s="6"/>
      <c r="I1354" s="6"/>
      <c r="J1354" s="6"/>
      <c r="K1354" s="6"/>
    </row>
    <row r="1355" spans="1:11" hidden="1" x14ac:dyDescent="0.35">
      <c r="A1355" t="s">
        <v>1404</v>
      </c>
      <c r="B1355" t="s">
        <v>130</v>
      </c>
      <c r="C1355" t="s">
        <v>1405</v>
      </c>
      <c r="D1355" t="s">
        <v>1406</v>
      </c>
      <c r="E1355">
        <f>SUM(Table117[[#This Row],[2025]:[2014]])</f>
        <v>2</v>
      </c>
      <c r="F1355" s="6"/>
      <c r="G1355" s="6"/>
      <c r="H1355" s="6"/>
      <c r="I1355" s="6"/>
      <c r="J1355" s="6">
        <v>2</v>
      </c>
      <c r="K1355" s="6"/>
    </row>
    <row r="1356" spans="1:11" hidden="1" x14ac:dyDescent="0.35">
      <c r="A1356" t="s">
        <v>1404</v>
      </c>
      <c r="B1356" t="s">
        <v>130</v>
      </c>
      <c r="C1356" t="s">
        <v>431</v>
      </c>
      <c r="D1356" t="s">
        <v>432</v>
      </c>
      <c r="E1356">
        <f>SUM(Table117[[#This Row],[2025]:[2014]])</f>
        <v>4</v>
      </c>
      <c r="F1356" s="6"/>
      <c r="G1356" s="6"/>
      <c r="H1356" s="6"/>
      <c r="I1356" s="6">
        <v>1</v>
      </c>
      <c r="J1356" s="6">
        <v>3</v>
      </c>
      <c r="K1356" s="6"/>
    </row>
    <row r="1357" spans="1:11" hidden="1" x14ac:dyDescent="0.35">
      <c r="A1357" t="s">
        <v>1404</v>
      </c>
      <c r="B1357" t="s">
        <v>179</v>
      </c>
      <c r="C1357" t="s">
        <v>182</v>
      </c>
      <c r="D1357" t="s">
        <v>183</v>
      </c>
      <c r="E1357">
        <f>SUM(Table117[[#This Row],[2025]:[2014]])</f>
        <v>0</v>
      </c>
      <c r="F1357" s="6"/>
      <c r="G1357" s="6"/>
      <c r="H1357" s="6">
        <v>-1</v>
      </c>
      <c r="I1357" s="6">
        <v>0</v>
      </c>
      <c r="J1357" s="6">
        <v>1</v>
      </c>
      <c r="K1357" s="6">
        <v>0</v>
      </c>
    </row>
    <row r="1358" spans="1:11" hidden="1" x14ac:dyDescent="0.35">
      <c r="A1358" t="s">
        <v>1404</v>
      </c>
      <c r="B1358" t="s">
        <v>201</v>
      </c>
      <c r="C1358" t="s">
        <v>106</v>
      </c>
      <c r="D1358" t="s">
        <v>202</v>
      </c>
      <c r="E1358">
        <f>SUM(Table117[[#This Row],[2025]:[2014]])</f>
        <v>-14</v>
      </c>
      <c r="F1358" s="6"/>
      <c r="G1358" s="6"/>
      <c r="H1358" s="6">
        <v>-9</v>
      </c>
      <c r="I1358" s="6">
        <v>-1</v>
      </c>
      <c r="J1358" s="6">
        <v>-4</v>
      </c>
      <c r="K1358" s="6"/>
    </row>
    <row r="1359" spans="1:11" hidden="1" x14ac:dyDescent="0.35">
      <c r="A1359" t="s">
        <v>1404</v>
      </c>
      <c r="B1359" t="s">
        <v>201</v>
      </c>
      <c r="C1359" t="s">
        <v>106</v>
      </c>
      <c r="D1359" t="s">
        <v>486</v>
      </c>
      <c r="E1359">
        <f>SUM(Table117[[#This Row],[2025]:[2014]])</f>
        <v>-1</v>
      </c>
      <c r="F1359" s="6"/>
      <c r="G1359" s="6"/>
      <c r="H1359" s="6"/>
      <c r="I1359" s="6"/>
      <c r="J1359" s="6">
        <v>-1</v>
      </c>
      <c r="K1359" s="6"/>
    </row>
    <row r="1360" spans="1:11" hidden="1" x14ac:dyDescent="0.35">
      <c r="A1360" t="s">
        <v>1404</v>
      </c>
      <c r="B1360" t="s">
        <v>203</v>
      </c>
      <c r="C1360" t="s">
        <v>214</v>
      </c>
      <c r="D1360" t="s">
        <v>215</v>
      </c>
      <c r="E1360">
        <f>SUM(Table117[[#This Row],[2025]:[2014]])</f>
        <v>3</v>
      </c>
      <c r="F1360" s="6"/>
      <c r="G1360" s="6"/>
      <c r="H1360" s="6"/>
      <c r="I1360" s="6">
        <v>2</v>
      </c>
      <c r="J1360" s="6">
        <v>1</v>
      </c>
      <c r="K1360" s="6"/>
    </row>
    <row r="1361" spans="1:11" hidden="1" x14ac:dyDescent="0.35">
      <c r="A1361" t="s">
        <v>1404</v>
      </c>
      <c r="B1361" t="s">
        <v>229</v>
      </c>
      <c r="C1361" t="s">
        <v>106</v>
      </c>
      <c r="D1361" t="s">
        <v>230</v>
      </c>
      <c r="E1361">
        <f>SUM(Table117[[#This Row],[2025]:[2014]])</f>
        <v>1</v>
      </c>
      <c r="F1361" s="6"/>
      <c r="G1361" s="6"/>
      <c r="H1361" s="6"/>
      <c r="I1361" s="6">
        <v>1</v>
      </c>
      <c r="J1361" s="6"/>
      <c r="K1361" s="6"/>
    </row>
    <row r="1362" spans="1:11" hidden="1" x14ac:dyDescent="0.35">
      <c r="A1362" t="s">
        <v>1404</v>
      </c>
      <c r="B1362" t="s">
        <v>229</v>
      </c>
      <c r="C1362" t="s">
        <v>106</v>
      </c>
      <c r="D1362" t="s">
        <v>231</v>
      </c>
      <c r="E1362">
        <f>SUM(Table117[[#This Row],[2025]:[2014]])</f>
        <v>10</v>
      </c>
      <c r="F1362" s="6"/>
      <c r="G1362" s="6"/>
      <c r="H1362" s="6">
        <v>7</v>
      </c>
      <c r="I1362" s="6">
        <v>3</v>
      </c>
      <c r="J1362" s="6"/>
      <c r="K1362" s="6"/>
    </row>
    <row r="1363" spans="1:11" hidden="1" x14ac:dyDescent="0.35">
      <c r="A1363" t="s">
        <v>1404</v>
      </c>
      <c r="B1363" t="s">
        <v>229</v>
      </c>
      <c r="C1363" t="s">
        <v>106</v>
      </c>
      <c r="D1363" t="s">
        <v>232</v>
      </c>
      <c r="E1363">
        <f>SUM(Table117[[#This Row],[2025]:[2014]])</f>
        <v>2</v>
      </c>
      <c r="F1363" s="6"/>
      <c r="G1363" s="6"/>
      <c r="H1363" s="6"/>
      <c r="I1363" s="6">
        <v>1</v>
      </c>
      <c r="J1363" s="6">
        <v>1</v>
      </c>
      <c r="K1363" s="6"/>
    </row>
    <row r="1364" spans="1:11" hidden="1" x14ac:dyDescent="0.35">
      <c r="A1364" t="s">
        <v>1404</v>
      </c>
      <c r="B1364" t="s">
        <v>229</v>
      </c>
      <c r="C1364" t="s">
        <v>106</v>
      </c>
      <c r="D1364" t="s">
        <v>503</v>
      </c>
      <c r="E1364">
        <f>SUM(Table117[[#This Row],[2025]:[2014]])</f>
        <v>1</v>
      </c>
      <c r="F1364" s="6"/>
      <c r="G1364" s="6"/>
      <c r="H1364" s="6">
        <v>1</v>
      </c>
      <c r="I1364" s="6"/>
      <c r="J1364" s="6"/>
      <c r="K1364" s="6"/>
    </row>
    <row r="1365" spans="1:11" hidden="1" x14ac:dyDescent="0.35">
      <c r="A1365" t="s">
        <v>1404</v>
      </c>
      <c r="B1365" t="s">
        <v>229</v>
      </c>
      <c r="C1365" t="s">
        <v>106</v>
      </c>
      <c r="D1365" t="s">
        <v>233</v>
      </c>
      <c r="E1365">
        <f>SUM(Table117[[#This Row],[2025]:[2014]])</f>
        <v>41</v>
      </c>
      <c r="F1365" s="6"/>
      <c r="G1365" s="6">
        <v>4</v>
      </c>
      <c r="H1365" s="6">
        <v>7</v>
      </c>
      <c r="I1365" s="6">
        <v>24</v>
      </c>
      <c r="J1365" s="6">
        <v>6</v>
      </c>
      <c r="K1365" s="6"/>
    </row>
    <row r="1366" spans="1:11" hidden="1" x14ac:dyDescent="0.35">
      <c r="A1366" t="s">
        <v>1404</v>
      </c>
      <c r="B1366" t="s">
        <v>229</v>
      </c>
      <c r="C1366" t="s">
        <v>106</v>
      </c>
      <c r="D1366" t="s">
        <v>234</v>
      </c>
      <c r="E1366">
        <f>SUM(Table117[[#This Row],[2025]:[2014]])</f>
        <v>7</v>
      </c>
      <c r="F1366" s="6"/>
      <c r="G1366" s="6"/>
      <c r="H1366" s="6"/>
      <c r="I1366" s="6">
        <v>6</v>
      </c>
      <c r="J1366" s="6">
        <v>1</v>
      </c>
      <c r="K1366" s="6"/>
    </row>
    <row r="1367" spans="1:11" hidden="1" x14ac:dyDescent="0.35">
      <c r="A1367" t="s">
        <v>1404</v>
      </c>
      <c r="B1367" t="s">
        <v>229</v>
      </c>
      <c r="C1367" t="s">
        <v>106</v>
      </c>
      <c r="D1367" t="s">
        <v>235</v>
      </c>
      <c r="E1367">
        <f>SUM(Table117[[#This Row],[2025]:[2014]])</f>
        <v>5</v>
      </c>
      <c r="F1367" s="6"/>
      <c r="G1367" s="6"/>
      <c r="H1367" s="6"/>
      <c r="I1367" s="6">
        <v>4</v>
      </c>
      <c r="J1367" s="6">
        <v>1</v>
      </c>
      <c r="K1367" s="6"/>
    </row>
    <row r="1368" spans="1:11" hidden="1" x14ac:dyDescent="0.35">
      <c r="A1368" t="s">
        <v>1404</v>
      </c>
      <c r="B1368" t="s">
        <v>238</v>
      </c>
      <c r="C1368" t="s">
        <v>505</v>
      </c>
      <c r="D1368" t="s">
        <v>506</v>
      </c>
      <c r="E1368">
        <f>SUM(Table117[[#This Row],[2025]:[2014]])</f>
        <v>2</v>
      </c>
      <c r="F1368" s="6"/>
      <c r="G1368" s="6"/>
      <c r="H1368" s="6">
        <v>1</v>
      </c>
      <c r="I1368" s="6"/>
      <c r="J1368" s="6">
        <v>1</v>
      </c>
      <c r="K1368" s="6"/>
    </row>
    <row r="1369" spans="1:11" hidden="1" x14ac:dyDescent="0.35">
      <c r="A1369" t="s">
        <v>1404</v>
      </c>
      <c r="B1369" t="s">
        <v>259</v>
      </c>
      <c r="C1369" t="s">
        <v>262</v>
      </c>
      <c r="D1369" t="s">
        <v>263</v>
      </c>
      <c r="E1369">
        <f>SUM(Table117[[#This Row],[2025]:[2014]])</f>
        <v>5</v>
      </c>
      <c r="F1369" s="6">
        <v>4</v>
      </c>
      <c r="G1369" s="6">
        <v>1</v>
      </c>
      <c r="H1369" s="6"/>
      <c r="I1369" s="6"/>
      <c r="J1369" s="6"/>
      <c r="K1369" s="6"/>
    </row>
    <row r="1370" spans="1:11" hidden="1" x14ac:dyDescent="0.35">
      <c r="A1370" t="s">
        <v>1404</v>
      </c>
      <c r="B1370" t="s">
        <v>281</v>
      </c>
      <c r="C1370" t="s">
        <v>282</v>
      </c>
      <c r="D1370" t="s">
        <v>283</v>
      </c>
      <c r="E1370">
        <f>SUM(Table117[[#This Row],[2025]:[2014]])</f>
        <v>25</v>
      </c>
      <c r="F1370" s="6"/>
      <c r="G1370" s="6"/>
      <c r="H1370" s="6">
        <v>5</v>
      </c>
      <c r="I1370" s="6">
        <v>7</v>
      </c>
      <c r="J1370" s="6">
        <v>13</v>
      </c>
      <c r="K1370" s="6"/>
    </row>
    <row r="1371" spans="1:11" hidden="1" x14ac:dyDescent="0.35">
      <c r="A1371" t="s">
        <v>1404</v>
      </c>
      <c r="B1371" t="s">
        <v>281</v>
      </c>
      <c r="C1371" t="s">
        <v>286</v>
      </c>
      <c r="D1371" t="s">
        <v>287</v>
      </c>
      <c r="E1371">
        <f>SUM(Table117[[#This Row],[2025]:[2014]])</f>
        <v>2</v>
      </c>
      <c r="F1371" s="6">
        <v>1</v>
      </c>
      <c r="G1371" s="6"/>
      <c r="H1371" s="6">
        <v>1</v>
      </c>
      <c r="I1371" s="6"/>
      <c r="J1371" s="6"/>
      <c r="K1371" s="6"/>
    </row>
    <row r="1372" spans="1:11" hidden="1" x14ac:dyDescent="0.35">
      <c r="A1372" t="s">
        <v>1404</v>
      </c>
      <c r="B1372" t="s">
        <v>299</v>
      </c>
      <c r="C1372" t="s">
        <v>450</v>
      </c>
      <c r="D1372" t="s">
        <v>451</v>
      </c>
      <c r="E1372">
        <f>SUM(Table117[[#This Row],[2025]:[2014]])</f>
        <v>3</v>
      </c>
      <c r="F1372" s="6"/>
      <c r="G1372" s="6"/>
      <c r="H1372" s="6">
        <v>3</v>
      </c>
      <c r="I1372" s="6"/>
      <c r="J1372" s="6"/>
      <c r="K1372" s="6"/>
    </row>
    <row r="1373" spans="1:11" hidden="1" x14ac:dyDescent="0.35">
      <c r="A1373" t="s">
        <v>1404</v>
      </c>
      <c r="B1373" t="s">
        <v>313</v>
      </c>
      <c r="C1373" t="s">
        <v>314</v>
      </c>
      <c r="D1373" t="s">
        <v>315</v>
      </c>
      <c r="E1373">
        <f>SUM(Table117[[#This Row],[2025]:[2014]])</f>
        <v>1</v>
      </c>
      <c r="F1373" s="6"/>
      <c r="G1373" s="6">
        <v>1</v>
      </c>
      <c r="H1373" s="6">
        <v>0</v>
      </c>
      <c r="I1373" s="6"/>
      <c r="J1373" s="6"/>
      <c r="K1373" s="6"/>
    </row>
    <row r="1374" spans="1:11" hidden="1" x14ac:dyDescent="0.35">
      <c r="A1374" t="s">
        <v>1404</v>
      </c>
      <c r="B1374" t="s">
        <v>313</v>
      </c>
      <c r="C1374" t="s">
        <v>326</v>
      </c>
      <c r="D1374" t="s">
        <v>327</v>
      </c>
      <c r="E1374">
        <f>SUM(Table117[[#This Row],[2025]:[2014]])</f>
        <v>5</v>
      </c>
      <c r="F1374" s="6"/>
      <c r="G1374" s="6">
        <v>2</v>
      </c>
      <c r="H1374" s="6">
        <v>1</v>
      </c>
      <c r="I1374" s="6">
        <v>1</v>
      </c>
      <c r="J1374" s="6">
        <v>1</v>
      </c>
      <c r="K1374" s="6"/>
    </row>
    <row r="1375" spans="1:11" hidden="1" x14ac:dyDescent="0.35">
      <c r="A1375" t="s">
        <v>1404</v>
      </c>
      <c r="B1375" t="s">
        <v>313</v>
      </c>
      <c r="C1375" t="s">
        <v>328</v>
      </c>
      <c r="D1375" t="s">
        <v>329</v>
      </c>
      <c r="E1375">
        <f>SUM(Table117[[#This Row],[2025]:[2014]])</f>
        <v>35</v>
      </c>
      <c r="F1375" s="6"/>
      <c r="G1375" s="6"/>
      <c r="H1375" s="6">
        <v>23</v>
      </c>
      <c r="I1375" s="6">
        <v>10</v>
      </c>
      <c r="J1375" s="6">
        <v>2</v>
      </c>
      <c r="K1375" s="6"/>
    </row>
    <row r="1376" spans="1:11" hidden="1" x14ac:dyDescent="0.35">
      <c r="A1376" t="s">
        <v>1404</v>
      </c>
      <c r="B1376" t="s">
        <v>313</v>
      </c>
      <c r="C1376" t="s">
        <v>452</v>
      </c>
      <c r="D1376" t="s">
        <v>453</v>
      </c>
      <c r="E1376">
        <f>SUM(Table117[[#This Row],[2025]:[2014]])</f>
        <v>1</v>
      </c>
      <c r="F1376" s="6"/>
      <c r="G1376" s="6">
        <v>1</v>
      </c>
      <c r="H1376" s="6"/>
      <c r="I1376" s="6"/>
      <c r="J1376" s="6"/>
      <c r="K1376" s="6"/>
    </row>
    <row r="1377" spans="1:11" hidden="1" x14ac:dyDescent="0.35">
      <c r="A1377" t="s">
        <v>1404</v>
      </c>
      <c r="B1377" t="s">
        <v>313</v>
      </c>
      <c r="C1377" t="s">
        <v>523</v>
      </c>
      <c r="D1377" t="s">
        <v>524</v>
      </c>
      <c r="E1377">
        <f>SUM(Table117[[#This Row],[2025]:[2014]])</f>
        <v>25</v>
      </c>
      <c r="F1377" s="6"/>
      <c r="G1377" s="6">
        <v>25</v>
      </c>
      <c r="H1377" s="6"/>
      <c r="I1377" s="6"/>
      <c r="J1377" s="6"/>
      <c r="K1377" s="6"/>
    </row>
    <row r="1378" spans="1:11" hidden="1" x14ac:dyDescent="0.35">
      <c r="A1378" t="s">
        <v>1404</v>
      </c>
      <c r="B1378" t="s">
        <v>330</v>
      </c>
      <c r="C1378" t="s">
        <v>106</v>
      </c>
      <c r="D1378" t="s">
        <v>331</v>
      </c>
      <c r="E1378">
        <f>SUM(Table117[[#This Row],[2025]:[2014]])</f>
        <v>127</v>
      </c>
      <c r="F1378" s="6">
        <v>13</v>
      </c>
      <c r="G1378" s="6">
        <v>33</v>
      </c>
      <c r="H1378" s="6">
        <v>34</v>
      </c>
      <c r="I1378" s="6">
        <v>39</v>
      </c>
      <c r="J1378" s="6">
        <v>8</v>
      </c>
      <c r="K1378" s="6"/>
    </row>
    <row r="1379" spans="1:11" hidden="1" x14ac:dyDescent="0.35">
      <c r="A1379" t="s">
        <v>1404</v>
      </c>
      <c r="B1379" t="s">
        <v>330</v>
      </c>
      <c r="C1379" t="s">
        <v>106</v>
      </c>
      <c r="D1379" t="s">
        <v>332</v>
      </c>
      <c r="E1379">
        <f>SUM(Table117[[#This Row],[2025]:[2014]])</f>
        <v>22</v>
      </c>
      <c r="F1379" s="6"/>
      <c r="G1379" s="6"/>
      <c r="H1379" s="6">
        <v>9</v>
      </c>
      <c r="I1379" s="6">
        <v>12</v>
      </c>
      <c r="J1379" s="6">
        <v>1</v>
      </c>
      <c r="K1379" s="6"/>
    </row>
    <row r="1380" spans="1:11" hidden="1" x14ac:dyDescent="0.35">
      <c r="A1380" t="s">
        <v>1404</v>
      </c>
      <c r="B1380" t="s">
        <v>330</v>
      </c>
      <c r="C1380" t="s">
        <v>106</v>
      </c>
      <c r="D1380" t="s">
        <v>333</v>
      </c>
      <c r="E1380">
        <f>SUM(Table117[[#This Row],[2025]:[2014]])</f>
        <v>3</v>
      </c>
      <c r="F1380" s="6"/>
      <c r="G1380" s="6"/>
      <c r="H1380" s="6"/>
      <c r="I1380" s="6"/>
      <c r="J1380" s="6">
        <v>3</v>
      </c>
      <c r="K1380" s="6"/>
    </row>
    <row r="1381" spans="1:11" hidden="1" x14ac:dyDescent="0.35">
      <c r="A1381" t="s">
        <v>1404</v>
      </c>
      <c r="B1381" t="s">
        <v>330</v>
      </c>
      <c r="C1381" t="s">
        <v>334</v>
      </c>
      <c r="D1381" t="s">
        <v>335</v>
      </c>
      <c r="E1381">
        <f>SUM(Table117[[#This Row],[2025]:[2014]])</f>
        <v>8</v>
      </c>
      <c r="F1381" s="6"/>
      <c r="G1381" s="6"/>
      <c r="H1381" s="6">
        <v>1</v>
      </c>
      <c r="I1381" s="6">
        <v>5</v>
      </c>
      <c r="J1381" s="6">
        <v>2</v>
      </c>
      <c r="K1381" s="6"/>
    </row>
    <row r="1382" spans="1:11" hidden="1" x14ac:dyDescent="0.35">
      <c r="A1382" t="s">
        <v>1404</v>
      </c>
      <c r="B1382" t="s">
        <v>330</v>
      </c>
      <c r="C1382" t="s">
        <v>348</v>
      </c>
      <c r="D1382" t="s">
        <v>349</v>
      </c>
      <c r="E1382">
        <f>SUM(Table117[[#This Row],[2025]:[2014]])</f>
        <v>75</v>
      </c>
      <c r="F1382" s="6">
        <v>4</v>
      </c>
      <c r="G1382" s="6">
        <v>19</v>
      </c>
      <c r="H1382" s="6">
        <v>16</v>
      </c>
      <c r="I1382" s="6">
        <v>18</v>
      </c>
      <c r="J1382" s="6">
        <v>18</v>
      </c>
      <c r="K1382" s="6"/>
    </row>
    <row r="1383" spans="1:11" hidden="1" x14ac:dyDescent="0.35">
      <c r="A1383" t="s">
        <v>1404</v>
      </c>
      <c r="B1383" t="s">
        <v>330</v>
      </c>
      <c r="C1383" t="s">
        <v>1407</v>
      </c>
      <c r="D1383" t="s">
        <v>1408</v>
      </c>
      <c r="E1383">
        <f>SUM(Table117[[#This Row],[2025]:[2014]])</f>
        <v>1</v>
      </c>
      <c r="F1383" s="6"/>
      <c r="G1383" s="6"/>
      <c r="H1383" s="6">
        <v>1</v>
      </c>
      <c r="I1383" s="6"/>
      <c r="J1383" s="6"/>
      <c r="K1383" s="6"/>
    </row>
    <row r="1384" spans="1:11" hidden="1" x14ac:dyDescent="0.35">
      <c r="A1384" t="s">
        <v>1404</v>
      </c>
      <c r="B1384" t="s">
        <v>330</v>
      </c>
      <c r="C1384" t="s">
        <v>356</v>
      </c>
      <c r="D1384" t="s">
        <v>357</v>
      </c>
      <c r="E1384">
        <f>SUM(Table117[[#This Row],[2025]:[2014]])</f>
        <v>1</v>
      </c>
      <c r="F1384" s="6"/>
      <c r="G1384" s="6">
        <v>1</v>
      </c>
      <c r="H1384" s="6"/>
      <c r="I1384" s="6"/>
      <c r="J1384" s="6"/>
      <c r="K1384" s="6"/>
    </row>
    <row r="1385" spans="1:11" hidden="1" x14ac:dyDescent="0.35">
      <c r="A1385" t="s">
        <v>1404</v>
      </c>
      <c r="B1385" t="s">
        <v>330</v>
      </c>
      <c r="C1385" t="s">
        <v>358</v>
      </c>
      <c r="D1385" t="s">
        <v>359</v>
      </c>
      <c r="E1385">
        <f>SUM(Table117[[#This Row],[2025]:[2014]])</f>
        <v>1</v>
      </c>
      <c r="F1385" s="6"/>
      <c r="G1385" s="6"/>
      <c r="H1385" s="6"/>
      <c r="I1385" s="6"/>
      <c r="J1385" s="6">
        <v>1</v>
      </c>
      <c r="K1385" s="6"/>
    </row>
    <row r="1386" spans="1:11" hidden="1" x14ac:dyDescent="0.35">
      <c r="A1386" t="s">
        <v>1404</v>
      </c>
      <c r="B1386" t="s">
        <v>330</v>
      </c>
      <c r="C1386" t="s">
        <v>360</v>
      </c>
      <c r="D1386" t="s">
        <v>361</v>
      </c>
      <c r="E1386">
        <f>SUM(Table117[[#This Row],[2025]:[2014]])</f>
        <v>3</v>
      </c>
      <c r="F1386" s="6"/>
      <c r="G1386" s="6"/>
      <c r="H1386" s="6"/>
      <c r="I1386" s="6">
        <v>1</v>
      </c>
      <c r="J1386" s="6">
        <v>2</v>
      </c>
      <c r="K1386" s="6"/>
    </row>
    <row r="1387" spans="1:11" hidden="1" x14ac:dyDescent="0.35">
      <c r="A1387" t="s">
        <v>1404</v>
      </c>
      <c r="B1387" t="s">
        <v>330</v>
      </c>
      <c r="C1387" t="s">
        <v>364</v>
      </c>
      <c r="D1387" t="s">
        <v>365</v>
      </c>
      <c r="E1387">
        <f>SUM(Table117[[#This Row],[2025]:[2014]])</f>
        <v>14</v>
      </c>
      <c r="F1387" s="6">
        <v>1</v>
      </c>
      <c r="G1387" s="6">
        <v>1</v>
      </c>
      <c r="H1387" s="6">
        <v>5</v>
      </c>
      <c r="I1387" s="6">
        <v>4</v>
      </c>
      <c r="J1387" s="6">
        <v>3</v>
      </c>
      <c r="K1387" s="6"/>
    </row>
    <row r="1388" spans="1:11" hidden="1" x14ac:dyDescent="0.35">
      <c r="A1388" t="s">
        <v>1404</v>
      </c>
      <c r="B1388" t="s">
        <v>330</v>
      </c>
      <c r="C1388" t="s">
        <v>662</v>
      </c>
      <c r="D1388" t="s">
        <v>663</v>
      </c>
      <c r="E1388">
        <f>SUM(Table117[[#This Row],[2025]:[2014]])</f>
        <v>1</v>
      </c>
      <c r="F1388" s="6"/>
      <c r="G1388" s="6">
        <v>1</v>
      </c>
      <c r="H1388" s="6"/>
      <c r="I1388" s="6"/>
      <c r="J1388" s="6"/>
      <c r="K1388" s="6"/>
    </row>
    <row r="1389" spans="1:11" hidden="1" x14ac:dyDescent="0.35">
      <c r="A1389" t="s">
        <v>1409</v>
      </c>
      <c r="B1389" t="s">
        <v>105</v>
      </c>
      <c r="C1389" t="s">
        <v>106</v>
      </c>
      <c r="D1389" t="s">
        <v>107</v>
      </c>
      <c r="E1389">
        <f>SUM(Table117[[#This Row],[2025]:[2014]])</f>
        <v>30</v>
      </c>
      <c r="F1389" s="6"/>
      <c r="G1389" s="6">
        <v>6</v>
      </c>
      <c r="H1389" s="6">
        <v>1</v>
      </c>
      <c r="I1389" s="6">
        <v>1</v>
      </c>
      <c r="J1389" s="6">
        <v>7</v>
      </c>
      <c r="K1389" s="6">
        <v>15</v>
      </c>
    </row>
    <row r="1390" spans="1:11" hidden="1" x14ac:dyDescent="0.35">
      <c r="A1390" t="s">
        <v>1409</v>
      </c>
      <c r="B1390" t="s">
        <v>110</v>
      </c>
      <c r="C1390" t="s">
        <v>111</v>
      </c>
      <c r="D1390" t="s">
        <v>112</v>
      </c>
      <c r="E1390">
        <f>SUM(Table117[[#This Row],[2025]:[2014]])</f>
        <v>6</v>
      </c>
      <c r="F1390" s="6"/>
      <c r="G1390" s="6"/>
      <c r="H1390" s="6">
        <v>4</v>
      </c>
      <c r="I1390" s="6">
        <v>2</v>
      </c>
      <c r="J1390" s="6"/>
      <c r="K1390" s="6"/>
    </row>
    <row r="1391" spans="1:11" hidden="1" x14ac:dyDescent="0.35">
      <c r="A1391" t="s">
        <v>1409</v>
      </c>
      <c r="B1391" t="s">
        <v>116</v>
      </c>
      <c r="C1391" t="s">
        <v>117</v>
      </c>
      <c r="D1391" t="s">
        <v>118</v>
      </c>
      <c r="E1391">
        <f>SUM(Table117[[#This Row],[2025]:[2014]])</f>
        <v>175</v>
      </c>
      <c r="F1391" s="6"/>
      <c r="G1391" s="6"/>
      <c r="H1391" s="6"/>
      <c r="I1391" s="6"/>
      <c r="J1391" s="6">
        <v>150</v>
      </c>
      <c r="K1391" s="6">
        <v>25</v>
      </c>
    </row>
    <row r="1392" spans="1:11" hidden="1" x14ac:dyDescent="0.35">
      <c r="A1392" t="s">
        <v>1409</v>
      </c>
      <c r="B1392" t="s">
        <v>124</v>
      </c>
      <c r="C1392" t="s">
        <v>106</v>
      </c>
      <c r="D1392" t="s">
        <v>125</v>
      </c>
      <c r="E1392">
        <f>SUM(Table117[[#This Row],[2025]:[2014]])</f>
        <v>33</v>
      </c>
      <c r="F1392" s="6"/>
      <c r="G1392" s="6"/>
      <c r="H1392" s="6"/>
      <c r="I1392" s="6"/>
      <c r="J1392" s="6">
        <v>33</v>
      </c>
      <c r="K1392" s="6"/>
    </row>
    <row r="1393" spans="1:11" hidden="1" x14ac:dyDescent="0.35">
      <c r="A1393" t="s">
        <v>1409</v>
      </c>
      <c r="B1393" t="s">
        <v>124</v>
      </c>
      <c r="C1393" t="s">
        <v>106</v>
      </c>
      <c r="D1393" t="s">
        <v>1410</v>
      </c>
      <c r="E1393">
        <f>SUM(Table117[[#This Row],[2025]:[2014]])</f>
        <v>33</v>
      </c>
      <c r="F1393" s="6"/>
      <c r="G1393" s="6"/>
      <c r="H1393" s="6"/>
      <c r="I1393" s="6"/>
      <c r="J1393" s="6">
        <v>-5</v>
      </c>
      <c r="K1393" s="6">
        <v>38</v>
      </c>
    </row>
    <row r="1394" spans="1:11" hidden="1" x14ac:dyDescent="0.35">
      <c r="A1394" t="s">
        <v>1409</v>
      </c>
      <c r="B1394" t="s">
        <v>130</v>
      </c>
      <c r="C1394" t="s">
        <v>106</v>
      </c>
      <c r="D1394" t="s">
        <v>131</v>
      </c>
      <c r="E1394">
        <f>SUM(Table117[[#This Row],[2025]:[2014]])</f>
        <v>19</v>
      </c>
      <c r="F1394" s="6"/>
      <c r="G1394" s="6">
        <v>4</v>
      </c>
      <c r="H1394" s="6">
        <v>15</v>
      </c>
      <c r="I1394" s="6"/>
      <c r="J1394" s="6"/>
      <c r="K1394" s="6"/>
    </row>
    <row r="1395" spans="1:11" hidden="1" x14ac:dyDescent="0.35">
      <c r="A1395" t="s">
        <v>1409</v>
      </c>
      <c r="B1395" t="s">
        <v>130</v>
      </c>
      <c r="C1395" t="s">
        <v>106</v>
      </c>
      <c r="D1395" t="s">
        <v>418</v>
      </c>
      <c r="E1395">
        <f>SUM(Table117[[#This Row],[2025]:[2014]])</f>
        <v>6</v>
      </c>
      <c r="F1395" s="6"/>
      <c r="G1395" s="6"/>
      <c r="H1395" s="6"/>
      <c r="I1395" s="6">
        <v>4</v>
      </c>
      <c r="J1395" s="6">
        <v>1</v>
      </c>
      <c r="K1395" s="6">
        <v>1</v>
      </c>
    </row>
    <row r="1396" spans="1:11" hidden="1" x14ac:dyDescent="0.35">
      <c r="A1396" t="s">
        <v>1409</v>
      </c>
      <c r="B1396" t="s">
        <v>130</v>
      </c>
      <c r="C1396" t="s">
        <v>106</v>
      </c>
      <c r="D1396" t="s">
        <v>132</v>
      </c>
      <c r="E1396">
        <f>SUM(Table117[[#This Row],[2025]:[2014]])</f>
        <v>-13</v>
      </c>
      <c r="F1396" s="6"/>
      <c r="G1396" s="6">
        <v>-6</v>
      </c>
      <c r="H1396" s="6"/>
      <c r="I1396" s="6">
        <v>-6</v>
      </c>
      <c r="J1396" s="6">
        <v>-1</v>
      </c>
      <c r="K1396" s="6"/>
    </row>
    <row r="1397" spans="1:11" hidden="1" x14ac:dyDescent="0.35">
      <c r="A1397" t="s">
        <v>1409</v>
      </c>
      <c r="B1397" t="s">
        <v>130</v>
      </c>
      <c r="C1397" t="s">
        <v>106</v>
      </c>
      <c r="D1397" t="s">
        <v>134</v>
      </c>
      <c r="E1397">
        <f>SUM(Table117[[#This Row],[2025]:[2014]])</f>
        <v>4</v>
      </c>
      <c r="F1397" s="6"/>
      <c r="G1397" s="6"/>
      <c r="H1397" s="6"/>
      <c r="I1397" s="6">
        <v>1</v>
      </c>
      <c r="J1397" s="6">
        <v>1</v>
      </c>
      <c r="K1397" s="6">
        <v>2</v>
      </c>
    </row>
    <row r="1398" spans="1:11" hidden="1" x14ac:dyDescent="0.35">
      <c r="A1398" t="s">
        <v>1409</v>
      </c>
      <c r="B1398" t="s">
        <v>130</v>
      </c>
      <c r="C1398" t="s">
        <v>106</v>
      </c>
      <c r="D1398" t="s">
        <v>579</v>
      </c>
      <c r="E1398">
        <f>SUM(Table117[[#This Row],[2025]:[2014]])</f>
        <v>10</v>
      </c>
      <c r="F1398" s="6"/>
      <c r="G1398" s="6"/>
      <c r="H1398" s="6"/>
      <c r="I1398" s="6">
        <v>8</v>
      </c>
      <c r="J1398" s="6"/>
      <c r="K1398" s="6">
        <v>2</v>
      </c>
    </row>
    <row r="1399" spans="1:11" hidden="1" x14ac:dyDescent="0.35">
      <c r="A1399" t="s">
        <v>1409</v>
      </c>
      <c r="B1399" t="s">
        <v>130</v>
      </c>
      <c r="C1399" t="s">
        <v>106</v>
      </c>
      <c r="D1399" t="s">
        <v>135</v>
      </c>
      <c r="E1399">
        <f>SUM(Table117[[#This Row],[2025]:[2014]])</f>
        <v>1</v>
      </c>
      <c r="F1399" s="6"/>
      <c r="G1399" s="6"/>
      <c r="H1399" s="6"/>
      <c r="I1399" s="6"/>
      <c r="J1399" s="6">
        <v>1</v>
      </c>
      <c r="K1399" s="6"/>
    </row>
    <row r="1400" spans="1:11" hidden="1" x14ac:dyDescent="0.35">
      <c r="A1400" t="s">
        <v>1409</v>
      </c>
      <c r="B1400" t="s">
        <v>130</v>
      </c>
      <c r="C1400" t="s">
        <v>106</v>
      </c>
      <c r="D1400" t="s">
        <v>467</v>
      </c>
      <c r="E1400">
        <f>SUM(Table117[[#This Row],[2025]:[2014]])</f>
        <v>2</v>
      </c>
      <c r="F1400" s="6"/>
      <c r="G1400" s="6">
        <v>2</v>
      </c>
      <c r="H1400" s="6"/>
      <c r="I1400" s="6"/>
      <c r="J1400" s="6"/>
      <c r="K1400" s="6"/>
    </row>
    <row r="1401" spans="1:11" hidden="1" x14ac:dyDescent="0.35">
      <c r="A1401" t="s">
        <v>1409</v>
      </c>
      <c r="B1401" t="s">
        <v>130</v>
      </c>
      <c r="C1401" t="s">
        <v>106</v>
      </c>
      <c r="D1401" t="s">
        <v>136</v>
      </c>
      <c r="E1401">
        <f>SUM(Table117[[#This Row],[2025]:[2014]])</f>
        <v>2</v>
      </c>
      <c r="F1401" s="6"/>
      <c r="G1401" s="6"/>
      <c r="H1401" s="6">
        <v>1</v>
      </c>
      <c r="I1401" s="6">
        <v>1</v>
      </c>
      <c r="J1401" s="6"/>
      <c r="K1401" s="6"/>
    </row>
    <row r="1402" spans="1:11" hidden="1" x14ac:dyDescent="0.35">
      <c r="A1402" t="s">
        <v>1409</v>
      </c>
      <c r="B1402" t="s">
        <v>130</v>
      </c>
      <c r="C1402" t="s">
        <v>106</v>
      </c>
      <c r="D1402" t="s">
        <v>137</v>
      </c>
      <c r="E1402">
        <f>SUM(Table117[[#This Row],[2025]:[2014]])</f>
        <v>109</v>
      </c>
      <c r="F1402" s="6"/>
      <c r="G1402" s="6">
        <v>21</v>
      </c>
      <c r="H1402" s="6">
        <v>38</v>
      </c>
      <c r="I1402" s="6">
        <v>24</v>
      </c>
      <c r="J1402" s="6">
        <v>25</v>
      </c>
      <c r="K1402" s="6">
        <v>1</v>
      </c>
    </row>
    <row r="1403" spans="1:11" hidden="1" x14ac:dyDescent="0.35">
      <c r="A1403" t="s">
        <v>1409</v>
      </c>
      <c r="B1403" t="s">
        <v>130</v>
      </c>
      <c r="C1403" t="s">
        <v>106</v>
      </c>
      <c r="D1403" t="s">
        <v>138</v>
      </c>
      <c r="E1403">
        <f>SUM(Table117[[#This Row],[2025]:[2014]])</f>
        <v>8</v>
      </c>
      <c r="F1403" s="6"/>
      <c r="G1403" s="6"/>
      <c r="H1403" s="6"/>
      <c r="I1403" s="6"/>
      <c r="J1403" s="6">
        <v>8</v>
      </c>
      <c r="K1403" s="6"/>
    </row>
    <row r="1404" spans="1:11" hidden="1" x14ac:dyDescent="0.35">
      <c r="A1404" t="s">
        <v>1409</v>
      </c>
      <c r="B1404" t="s">
        <v>130</v>
      </c>
      <c r="C1404" t="s">
        <v>106</v>
      </c>
      <c r="D1404" t="s">
        <v>580</v>
      </c>
      <c r="E1404">
        <f>SUM(Table117[[#This Row],[2025]:[2014]])</f>
        <v>6</v>
      </c>
      <c r="F1404" s="6"/>
      <c r="G1404" s="6"/>
      <c r="H1404" s="6">
        <v>6</v>
      </c>
      <c r="I1404" s="6"/>
      <c r="J1404" s="6"/>
      <c r="K1404" s="6"/>
    </row>
    <row r="1405" spans="1:11" hidden="1" x14ac:dyDescent="0.35">
      <c r="A1405" t="s">
        <v>1409</v>
      </c>
      <c r="B1405" t="s">
        <v>130</v>
      </c>
      <c r="C1405" t="s">
        <v>106</v>
      </c>
      <c r="D1405" t="s">
        <v>139</v>
      </c>
      <c r="E1405">
        <f>SUM(Table117[[#This Row],[2025]:[2014]])</f>
        <v>2</v>
      </c>
      <c r="F1405" s="6"/>
      <c r="G1405" s="6"/>
      <c r="H1405" s="6"/>
      <c r="I1405" s="6">
        <v>2</v>
      </c>
      <c r="J1405" s="6"/>
      <c r="K1405" s="6"/>
    </row>
    <row r="1406" spans="1:11" hidden="1" x14ac:dyDescent="0.35">
      <c r="A1406" t="s">
        <v>1409</v>
      </c>
      <c r="B1406" t="s">
        <v>130</v>
      </c>
      <c r="C1406" t="s">
        <v>106</v>
      </c>
      <c r="D1406" t="s">
        <v>469</v>
      </c>
      <c r="E1406">
        <f>SUM(Table117[[#This Row],[2025]:[2014]])</f>
        <v>4</v>
      </c>
      <c r="F1406" s="6"/>
      <c r="G1406" s="6"/>
      <c r="H1406" s="6">
        <v>1</v>
      </c>
      <c r="I1406" s="6">
        <v>2</v>
      </c>
      <c r="J1406" s="6">
        <v>1</v>
      </c>
      <c r="K1406" s="6"/>
    </row>
    <row r="1407" spans="1:11" hidden="1" x14ac:dyDescent="0.35">
      <c r="A1407" t="s">
        <v>1409</v>
      </c>
      <c r="B1407" t="s">
        <v>130</v>
      </c>
      <c r="C1407" t="s">
        <v>106</v>
      </c>
      <c r="D1407" t="s">
        <v>420</v>
      </c>
      <c r="E1407">
        <f>SUM(Table117[[#This Row],[2025]:[2014]])</f>
        <v>2</v>
      </c>
      <c r="F1407" s="6"/>
      <c r="G1407" s="6">
        <v>2</v>
      </c>
      <c r="H1407" s="6"/>
      <c r="I1407" s="6"/>
      <c r="J1407" s="6"/>
      <c r="K1407" s="6"/>
    </row>
    <row r="1408" spans="1:11" hidden="1" x14ac:dyDescent="0.35">
      <c r="A1408" t="s">
        <v>1409</v>
      </c>
      <c r="B1408" t="s">
        <v>130</v>
      </c>
      <c r="C1408" t="s">
        <v>421</v>
      </c>
      <c r="D1408" t="s">
        <v>422</v>
      </c>
      <c r="E1408">
        <f>SUM(Table117[[#This Row],[2025]:[2014]])</f>
        <v>11</v>
      </c>
      <c r="F1408" s="6"/>
      <c r="G1408" s="6"/>
      <c r="H1408" s="6"/>
      <c r="I1408" s="6">
        <v>11</v>
      </c>
      <c r="J1408" s="6"/>
      <c r="K1408" s="6"/>
    </row>
    <row r="1409" spans="1:11" hidden="1" x14ac:dyDescent="0.35">
      <c r="A1409" t="s">
        <v>1409</v>
      </c>
      <c r="B1409" t="s">
        <v>130</v>
      </c>
      <c r="C1409" t="s">
        <v>811</v>
      </c>
      <c r="D1409" t="s">
        <v>812</v>
      </c>
      <c r="E1409">
        <f>SUM(Table117[[#This Row],[2025]:[2014]])</f>
        <v>1</v>
      </c>
      <c r="F1409" s="6"/>
      <c r="G1409" s="6"/>
      <c r="H1409" s="6"/>
      <c r="I1409" s="6"/>
      <c r="J1409" s="6">
        <v>1</v>
      </c>
      <c r="K1409" s="6"/>
    </row>
    <row r="1410" spans="1:11" hidden="1" x14ac:dyDescent="0.35">
      <c r="A1410" t="s">
        <v>1409</v>
      </c>
      <c r="B1410" t="s">
        <v>130</v>
      </c>
      <c r="C1410" t="s">
        <v>1411</v>
      </c>
      <c r="D1410" t="s">
        <v>1412</v>
      </c>
      <c r="E1410">
        <f>SUM(Table117[[#This Row],[2025]:[2014]])</f>
        <v>1</v>
      </c>
      <c r="F1410" s="6"/>
      <c r="G1410" s="6"/>
      <c r="H1410" s="6"/>
      <c r="I1410" s="6"/>
      <c r="J1410" s="6"/>
      <c r="K1410" s="6">
        <v>1</v>
      </c>
    </row>
    <row r="1411" spans="1:11" hidden="1" x14ac:dyDescent="0.35">
      <c r="A1411" t="s">
        <v>1409</v>
      </c>
      <c r="B1411" t="s">
        <v>130</v>
      </c>
      <c r="C1411" t="s">
        <v>431</v>
      </c>
      <c r="D1411" t="s">
        <v>432</v>
      </c>
      <c r="E1411">
        <f>SUM(Table117[[#This Row],[2025]:[2014]])</f>
        <v>2</v>
      </c>
      <c r="F1411" s="6"/>
      <c r="G1411" s="6"/>
      <c r="H1411" s="6"/>
      <c r="I1411" s="6"/>
      <c r="J1411" s="6">
        <v>1</v>
      </c>
      <c r="K1411" s="6">
        <v>1</v>
      </c>
    </row>
    <row r="1412" spans="1:11" hidden="1" x14ac:dyDescent="0.35">
      <c r="A1412" t="s">
        <v>1409</v>
      </c>
      <c r="B1412" t="s">
        <v>150</v>
      </c>
      <c r="C1412" t="s">
        <v>867</v>
      </c>
      <c r="D1412" t="s">
        <v>868</v>
      </c>
      <c r="E1412">
        <f>SUM(Table117[[#This Row],[2025]:[2014]])</f>
        <v>1</v>
      </c>
      <c r="F1412" s="6"/>
      <c r="G1412" s="6">
        <v>1</v>
      </c>
      <c r="H1412" s="6"/>
      <c r="I1412" s="6"/>
      <c r="J1412" s="6"/>
      <c r="K1412" s="6"/>
    </row>
    <row r="1413" spans="1:11" hidden="1" x14ac:dyDescent="0.35">
      <c r="A1413" t="s">
        <v>1409</v>
      </c>
      <c r="B1413" t="s">
        <v>153</v>
      </c>
      <c r="C1413" t="s">
        <v>1413</v>
      </c>
      <c r="D1413" t="s">
        <v>1414</v>
      </c>
      <c r="E1413">
        <f>SUM(Table117[[#This Row],[2025]:[2014]])</f>
        <v>18</v>
      </c>
      <c r="F1413" s="6"/>
      <c r="G1413" s="6"/>
      <c r="H1413" s="6"/>
      <c r="I1413" s="6"/>
      <c r="J1413" s="6">
        <v>18</v>
      </c>
      <c r="K1413" s="6"/>
    </row>
    <row r="1414" spans="1:11" hidden="1" x14ac:dyDescent="0.35">
      <c r="A1414" t="s">
        <v>1409</v>
      </c>
      <c r="B1414" t="s">
        <v>153</v>
      </c>
      <c r="C1414" t="s">
        <v>1415</v>
      </c>
      <c r="D1414" t="s">
        <v>1416</v>
      </c>
      <c r="E1414">
        <f>SUM(Table117[[#This Row],[2025]:[2014]])</f>
        <v>1</v>
      </c>
      <c r="F1414" s="6"/>
      <c r="G1414" s="6"/>
      <c r="H1414" s="6"/>
      <c r="I1414" s="6">
        <v>1</v>
      </c>
      <c r="J1414" s="6"/>
      <c r="K1414" s="6"/>
    </row>
    <row r="1415" spans="1:11" hidden="1" x14ac:dyDescent="0.35">
      <c r="A1415" t="s">
        <v>1409</v>
      </c>
      <c r="B1415" t="s">
        <v>179</v>
      </c>
      <c r="C1415" t="s">
        <v>441</v>
      </c>
      <c r="D1415" t="s">
        <v>442</v>
      </c>
      <c r="E1415">
        <f>SUM(Table117[[#This Row],[2025]:[2014]])</f>
        <v>3</v>
      </c>
      <c r="F1415" s="6"/>
      <c r="G1415" s="6"/>
      <c r="H1415" s="6">
        <v>1</v>
      </c>
      <c r="I1415" s="6">
        <v>1</v>
      </c>
      <c r="J1415" s="6">
        <v>1</v>
      </c>
      <c r="K1415" s="6"/>
    </row>
    <row r="1416" spans="1:11" hidden="1" x14ac:dyDescent="0.35">
      <c r="A1416" t="s">
        <v>1409</v>
      </c>
      <c r="B1416" t="s">
        <v>179</v>
      </c>
      <c r="C1416" t="s">
        <v>182</v>
      </c>
      <c r="D1416" t="s">
        <v>183</v>
      </c>
      <c r="E1416">
        <f>SUM(Table117[[#This Row],[2025]:[2014]])</f>
        <v>6</v>
      </c>
      <c r="F1416" s="6"/>
      <c r="G1416" s="6"/>
      <c r="H1416" s="6">
        <v>1</v>
      </c>
      <c r="I1416" s="6">
        <v>2</v>
      </c>
      <c r="J1416" s="6">
        <v>3</v>
      </c>
      <c r="K1416" s="6"/>
    </row>
    <row r="1417" spans="1:11" hidden="1" x14ac:dyDescent="0.35">
      <c r="A1417" t="s">
        <v>1409</v>
      </c>
      <c r="B1417" t="s">
        <v>189</v>
      </c>
      <c r="C1417" t="s">
        <v>190</v>
      </c>
      <c r="D1417" t="s">
        <v>191</v>
      </c>
      <c r="E1417">
        <f>SUM(Table117[[#This Row],[2025]:[2014]])</f>
        <v>1</v>
      </c>
      <c r="F1417" s="6"/>
      <c r="G1417" s="6">
        <v>1</v>
      </c>
      <c r="H1417" s="6"/>
      <c r="I1417" s="6"/>
      <c r="J1417" s="6"/>
      <c r="K1417" s="6"/>
    </row>
    <row r="1418" spans="1:11" hidden="1" x14ac:dyDescent="0.35">
      <c r="A1418" t="s">
        <v>1409</v>
      </c>
      <c r="B1418" t="s">
        <v>201</v>
      </c>
      <c r="C1418" t="s">
        <v>106</v>
      </c>
      <c r="D1418" t="s">
        <v>202</v>
      </c>
      <c r="E1418">
        <f>SUM(Table117[[#This Row],[2025]:[2014]])</f>
        <v>-11</v>
      </c>
      <c r="F1418" s="6"/>
      <c r="G1418" s="6">
        <v>0</v>
      </c>
      <c r="H1418" s="6">
        <v>-1</v>
      </c>
      <c r="I1418" s="6">
        <v>-10</v>
      </c>
      <c r="J1418" s="6"/>
      <c r="K1418" s="6"/>
    </row>
    <row r="1419" spans="1:11" hidden="1" x14ac:dyDescent="0.35">
      <c r="A1419" t="s">
        <v>1409</v>
      </c>
      <c r="B1419" t="s">
        <v>219</v>
      </c>
      <c r="C1419" t="s">
        <v>595</v>
      </c>
      <c r="D1419" t="s">
        <v>596</v>
      </c>
      <c r="E1419">
        <f>SUM(Table117[[#This Row],[2025]:[2014]])</f>
        <v>59</v>
      </c>
      <c r="F1419" s="6">
        <v>5</v>
      </c>
      <c r="G1419" s="6"/>
      <c r="H1419" s="6">
        <v>40</v>
      </c>
      <c r="I1419" s="6">
        <v>14</v>
      </c>
      <c r="J1419" s="6"/>
      <c r="K1419" s="6"/>
    </row>
    <row r="1420" spans="1:11" hidden="1" x14ac:dyDescent="0.35">
      <c r="A1420" t="s">
        <v>1409</v>
      </c>
      <c r="B1420" t="s">
        <v>1417</v>
      </c>
      <c r="C1420" t="s">
        <v>1418</v>
      </c>
      <c r="D1420" t="s">
        <v>1419</v>
      </c>
      <c r="E1420">
        <f>SUM(Table117[[#This Row],[2025]:[2014]])</f>
        <v>2</v>
      </c>
      <c r="F1420" s="6"/>
      <c r="G1420" s="6">
        <v>2</v>
      </c>
      <c r="H1420" s="6"/>
      <c r="I1420" s="6"/>
      <c r="J1420" s="6"/>
      <c r="K1420" s="6"/>
    </row>
    <row r="1421" spans="1:11" hidden="1" x14ac:dyDescent="0.35">
      <c r="A1421" t="s">
        <v>1409</v>
      </c>
      <c r="B1421" t="s">
        <v>229</v>
      </c>
      <c r="C1421" t="s">
        <v>106</v>
      </c>
      <c r="D1421" t="s">
        <v>230</v>
      </c>
      <c r="E1421">
        <f>SUM(Table117[[#This Row],[2025]:[2014]])</f>
        <v>1</v>
      </c>
      <c r="F1421" s="6"/>
      <c r="G1421" s="6">
        <v>1</v>
      </c>
      <c r="H1421" s="6"/>
      <c r="I1421" s="6"/>
      <c r="J1421" s="6"/>
      <c r="K1421" s="6"/>
    </row>
    <row r="1422" spans="1:11" hidden="1" x14ac:dyDescent="0.35">
      <c r="A1422" t="s">
        <v>1409</v>
      </c>
      <c r="B1422" t="s">
        <v>229</v>
      </c>
      <c r="C1422" t="s">
        <v>106</v>
      </c>
      <c r="D1422" t="s">
        <v>231</v>
      </c>
      <c r="E1422">
        <f>SUM(Table117[[#This Row],[2025]:[2014]])</f>
        <v>16</v>
      </c>
      <c r="F1422" s="6"/>
      <c r="G1422" s="6">
        <v>1</v>
      </c>
      <c r="H1422" s="6">
        <v>2</v>
      </c>
      <c r="I1422" s="6">
        <v>3</v>
      </c>
      <c r="J1422" s="6">
        <v>6</v>
      </c>
      <c r="K1422" s="6">
        <v>4</v>
      </c>
    </row>
    <row r="1423" spans="1:11" hidden="1" x14ac:dyDescent="0.35">
      <c r="A1423" t="s">
        <v>1409</v>
      </c>
      <c r="B1423" t="s">
        <v>229</v>
      </c>
      <c r="C1423" t="s">
        <v>106</v>
      </c>
      <c r="D1423" t="s">
        <v>232</v>
      </c>
      <c r="E1423">
        <f>SUM(Table117[[#This Row],[2025]:[2014]])</f>
        <v>3</v>
      </c>
      <c r="F1423" s="6"/>
      <c r="G1423" s="6"/>
      <c r="H1423" s="6"/>
      <c r="I1423" s="6">
        <v>1</v>
      </c>
      <c r="J1423" s="6"/>
      <c r="K1423" s="6">
        <v>2</v>
      </c>
    </row>
    <row r="1424" spans="1:11" hidden="1" x14ac:dyDescent="0.35">
      <c r="A1424" t="s">
        <v>1409</v>
      </c>
      <c r="B1424" t="s">
        <v>229</v>
      </c>
      <c r="C1424" t="s">
        <v>106</v>
      </c>
      <c r="D1424" t="s">
        <v>503</v>
      </c>
      <c r="E1424">
        <f>SUM(Table117[[#This Row],[2025]:[2014]])</f>
        <v>12</v>
      </c>
      <c r="F1424" s="6"/>
      <c r="G1424" s="6"/>
      <c r="H1424" s="6"/>
      <c r="I1424" s="6">
        <v>12</v>
      </c>
      <c r="J1424" s="6"/>
      <c r="K1424" s="6"/>
    </row>
    <row r="1425" spans="1:11" hidden="1" x14ac:dyDescent="0.35">
      <c r="A1425" t="s">
        <v>1409</v>
      </c>
      <c r="B1425" t="s">
        <v>229</v>
      </c>
      <c r="C1425" t="s">
        <v>106</v>
      </c>
      <c r="D1425" t="s">
        <v>233</v>
      </c>
      <c r="E1425">
        <f>SUM(Table117[[#This Row],[2025]:[2014]])</f>
        <v>196</v>
      </c>
      <c r="F1425" s="6"/>
      <c r="G1425" s="6">
        <v>28</v>
      </c>
      <c r="H1425" s="6">
        <v>38</v>
      </c>
      <c r="I1425" s="6">
        <v>72</v>
      </c>
      <c r="J1425" s="6">
        <v>51</v>
      </c>
      <c r="K1425" s="6">
        <v>7</v>
      </c>
    </row>
    <row r="1426" spans="1:11" hidden="1" x14ac:dyDescent="0.35">
      <c r="A1426" t="s">
        <v>1409</v>
      </c>
      <c r="B1426" t="s">
        <v>229</v>
      </c>
      <c r="C1426" t="s">
        <v>106</v>
      </c>
      <c r="D1426" t="s">
        <v>504</v>
      </c>
      <c r="E1426">
        <f>SUM(Table117[[#This Row],[2025]:[2014]])</f>
        <v>7</v>
      </c>
      <c r="F1426" s="6"/>
      <c r="G1426" s="6"/>
      <c r="H1426" s="6"/>
      <c r="I1426" s="6">
        <v>7</v>
      </c>
      <c r="J1426" s="6"/>
      <c r="K1426" s="6"/>
    </row>
    <row r="1427" spans="1:11" hidden="1" x14ac:dyDescent="0.35">
      <c r="A1427" t="s">
        <v>1409</v>
      </c>
      <c r="B1427" t="s">
        <v>229</v>
      </c>
      <c r="C1427" t="s">
        <v>106</v>
      </c>
      <c r="D1427" t="s">
        <v>234</v>
      </c>
      <c r="E1427">
        <f>SUM(Table117[[#This Row],[2025]:[2014]])</f>
        <v>10</v>
      </c>
      <c r="F1427" s="6"/>
      <c r="G1427" s="6">
        <v>8</v>
      </c>
      <c r="H1427" s="6"/>
      <c r="I1427" s="6"/>
      <c r="J1427" s="6"/>
      <c r="K1427" s="6">
        <v>2</v>
      </c>
    </row>
    <row r="1428" spans="1:11" hidden="1" x14ac:dyDescent="0.35">
      <c r="A1428" t="s">
        <v>1409</v>
      </c>
      <c r="B1428" t="s">
        <v>229</v>
      </c>
      <c r="C1428" t="s">
        <v>106</v>
      </c>
      <c r="D1428" t="s">
        <v>235</v>
      </c>
      <c r="E1428">
        <f>SUM(Table117[[#This Row],[2025]:[2014]])</f>
        <v>11</v>
      </c>
      <c r="F1428" s="6"/>
      <c r="G1428" s="6">
        <v>2</v>
      </c>
      <c r="H1428" s="6">
        <v>2</v>
      </c>
      <c r="I1428" s="6">
        <v>7</v>
      </c>
      <c r="J1428" s="6"/>
      <c r="K1428" s="6"/>
    </row>
    <row r="1429" spans="1:11" hidden="1" x14ac:dyDescent="0.35">
      <c r="A1429" t="s">
        <v>1409</v>
      </c>
      <c r="B1429" t="s">
        <v>238</v>
      </c>
      <c r="C1429" t="s">
        <v>505</v>
      </c>
      <c r="D1429" t="s">
        <v>506</v>
      </c>
      <c r="E1429">
        <f>SUM(Table117[[#This Row],[2025]:[2014]])</f>
        <v>2</v>
      </c>
      <c r="F1429" s="6"/>
      <c r="G1429" s="6">
        <v>0</v>
      </c>
      <c r="H1429" s="6">
        <v>1</v>
      </c>
      <c r="I1429" s="6">
        <v>1</v>
      </c>
      <c r="J1429" s="6"/>
      <c r="K1429" s="6"/>
    </row>
    <row r="1430" spans="1:11" hidden="1" x14ac:dyDescent="0.35">
      <c r="A1430" t="s">
        <v>1409</v>
      </c>
      <c r="B1430" t="s">
        <v>241</v>
      </c>
      <c r="C1430" t="s">
        <v>244</v>
      </c>
      <c r="D1430" t="s">
        <v>245</v>
      </c>
      <c r="E1430">
        <f>SUM(Table117[[#This Row],[2025]:[2014]])</f>
        <v>1</v>
      </c>
      <c r="F1430" s="6"/>
      <c r="G1430" s="6"/>
      <c r="H1430" s="6"/>
      <c r="I1430" s="6"/>
      <c r="J1430" s="6">
        <v>1</v>
      </c>
      <c r="K1430" s="6"/>
    </row>
    <row r="1431" spans="1:11" hidden="1" x14ac:dyDescent="0.35">
      <c r="A1431" t="s">
        <v>1409</v>
      </c>
      <c r="B1431" t="s">
        <v>253</v>
      </c>
      <c r="C1431" t="s">
        <v>1420</v>
      </c>
      <c r="D1431" t="s">
        <v>1421</v>
      </c>
      <c r="E1431">
        <f>SUM(Table117[[#This Row],[2025]:[2014]])</f>
        <v>1</v>
      </c>
      <c r="F1431" s="6"/>
      <c r="G1431" s="6"/>
      <c r="H1431" s="6"/>
      <c r="I1431" s="6"/>
      <c r="J1431" s="6"/>
      <c r="K1431" s="6">
        <v>1</v>
      </c>
    </row>
    <row r="1432" spans="1:11" hidden="1" x14ac:dyDescent="0.35">
      <c r="A1432" t="s">
        <v>1409</v>
      </c>
      <c r="B1432" t="s">
        <v>259</v>
      </c>
      <c r="C1432" t="s">
        <v>1244</v>
      </c>
      <c r="D1432" t="s">
        <v>1245</v>
      </c>
      <c r="E1432">
        <f>SUM(Table117[[#This Row],[2025]:[2014]])</f>
        <v>1</v>
      </c>
      <c r="F1432" s="6"/>
      <c r="G1432" s="6">
        <v>1</v>
      </c>
      <c r="H1432" s="6"/>
      <c r="I1432" s="6"/>
      <c r="J1432" s="6"/>
      <c r="K1432" s="6"/>
    </row>
    <row r="1433" spans="1:11" hidden="1" x14ac:dyDescent="0.35">
      <c r="A1433" t="s">
        <v>1409</v>
      </c>
      <c r="B1433" t="s">
        <v>259</v>
      </c>
      <c r="C1433" t="s">
        <v>262</v>
      </c>
      <c r="D1433" t="s">
        <v>263</v>
      </c>
      <c r="E1433">
        <f>SUM(Table117[[#This Row],[2025]:[2014]])</f>
        <v>12</v>
      </c>
      <c r="F1433" s="6"/>
      <c r="G1433" s="6"/>
      <c r="H1433" s="6">
        <v>5</v>
      </c>
      <c r="I1433" s="6">
        <v>3</v>
      </c>
      <c r="J1433" s="6">
        <v>4</v>
      </c>
      <c r="K1433" s="6"/>
    </row>
    <row r="1434" spans="1:11" hidden="1" x14ac:dyDescent="0.35">
      <c r="A1434" t="s">
        <v>1409</v>
      </c>
      <c r="B1434" t="s">
        <v>281</v>
      </c>
      <c r="C1434" t="s">
        <v>282</v>
      </c>
      <c r="D1434" t="s">
        <v>283</v>
      </c>
      <c r="E1434">
        <f>SUM(Table117[[#This Row],[2025]:[2014]])</f>
        <v>34</v>
      </c>
      <c r="F1434" s="6"/>
      <c r="G1434" s="6">
        <v>1</v>
      </c>
      <c r="H1434" s="6">
        <v>6</v>
      </c>
      <c r="I1434" s="6">
        <v>3</v>
      </c>
      <c r="J1434" s="6">
        <v>24</v>
      </c>
      <c r="K1434" s="6"/>
    </row>
    <row r="1435" spans="1:11" hidden="1" x14ac:dyDescent="0.35">
      <c r="A1435" t="s">
        <v>1409</v>
      </c>
      <c r="B1435" t="s">
        <v>281</v>
      </c>
      <c r="C1435" t="s">
        <v>284</v>
      </c>
      <c r="D1435" t="s">
        <v>285</v>
      </c>
      <c r="E1435">
        <f>SUM(Table117[[#This Row],[2025]:[2014]])</f>
        <v>6</v>
      </c>
      <c r="F1435" s="6"/>
      <c r="G1435" s="6">
        <v>1</v>
      </c>
      <c r="H1435" s="6">
        <v>3</v>
      </c>
      <c r="I1435" s="6"/>
      <c r="J1435" s="6">
        <v>2</v>
      </c>
      <c r="K1435" s="6"/>
    </row>
    <row r="1436" spans="1:11" hidden="1" x14ac:dyDescent="0.35">
      <c r="A1436" t="s">
        <v>1409</v>
      </c>
      <c r="B1436" t="s">
        <v>281</v>
      </c>
      <c r="C1436" t="s">
        <v>286</v>
      </c>
      <c r="D1436" t="s">
        <v>287</v>
      </c>
      <c r="E1436">
        <f>SUM(Table117[[#This Row],[2025]:[2014]])</f>
        <v>5</v>
      </c>
      <c r="F1436" s="6"/>
      <c r="G1436" s="6">
        <v>2</v>
      </c>
      <c r="H1436" s="6"/>
      <c r="I1436" s="6">
        <v>1</v>
      </c>
      <c r="J1436" s="6">
        <v>2</v>
      </c>
      <c r="K1436" s="6"/>
    </row>
    <row r="1437" spans="1:11" hidden="1" x14ac:dyDescent="0.35">
      <c r="A1437" t="s">
        <v>1409</v>
      </c>
      <c r="B1437" t="s">
        <v>292</v>
      </c>
      <c r="C1437" t="s">
        <v>297</v>
      </c>
      <c r="D1437" t="s">
        <v>298</v>
      </c>
      <c r="E1437">
        <f>SUM(Table117[[#This Row],[2025]:[2014]])</f>
        <v>1</v>
      </c>
      <c r="F1437" s="6"/>
      <c r="G1437" s="6"/>
      <c r="H1437" s="6">
        <v>1</v>
      </c>
      <c r="I1437" s="6"/>
      <c r="J1437" s="6"/>
      <c r="K1437" s="6"/>
    </row>
    <row r="1438" spans="1:11" hidden="1" x14ac:dyDescent="0.35">
      <c r="A1438" t="s">
        <v>1409</v>
      </c>
      <c r="B1438" t="s">
        <v>292</v>
      </c>
      <c r="C1438" t="s">
        <v>660</v>
      </c>
      <c r="D1438" t="s">
        <v>661</v>
      </c>
      <c r="E1438">
        <f>SUM(Table117[[#This Row],[2025]:[2014]])</f>
        <v>1</v>
      </c>
      <c r="F1438" s="6"/>
      <c r="G1438" s="6"/>
      <c r="H1438" s="6"/>
      <c r="I1438" s="6"/>
      <c r="J1438" s="6">
        <v>1</v>
      </c>
      <c r="K1438" s="6"/>
    </row>
    <row r="1439" spans="1:11" hidden="1" x14ac:dyDescent="0.35">
      <c r="A1439" t="s">
        <v>1409</v>
      </c>
      <c r="B1439" t="s">
        <v>299</v>
      </c>
      <c r="C1439" t="s">
        <v>965</v>
      </c>
      <c r="D1439" t="s">
        <v>966</v>
      </c>
      <c r="E1439">
        <f>SUM(Table117[[#This Row],[2025]:[2014]])</f>
        <v>1</v>
      </c>
      <c r="F1439" s="6"/>
      <c r="G1439" s="6">
        <v>1</v>
      </c>
      <c r="H1439" s="6"/>
      <c r="I1439" s="6"/>
      <c r="J1439" s="6"/>
      <c r="K1439" s="6"/>
    </row>
    <row r="1440" spans="1:11" hidden="1" x14ac:dyDescent="0.35">
      <c r="A1440" t="s">
        <v>1409</v>
      </c>
      <c r="B1440" t="s">
        <v>299</v>
      </c>
      <c r="C1440" t="s">
        <v>450</v>
      </c>
      <c r="D1440" t="s">
        <v>451</v>
      </c>
      <c r="E1440">
        <f>SUM(Table117[[#This Row],[2025]:[2014]])</f>
        <v>1</v>
      </c>
      <c r="F1440" s="6"/>
      <c r="G1440" s="6">
        <v>1</v>
      </c>
      <c r="H1440" s="6"/>
      <c r="I1440" s="6"/>
      <c r="J1440" s="6"/>
      <c r="K1440" s="6"/>
    </row>
    <row r="1441" spans="1:11" hidden="1" x14ac:dyDescent="0.35">
      <c r="A1441" t="s">
        <v>1409</v>
      </c>
      <c r="B1441" t="s">
        <v>313</v>
      </c>
      <c r="C1441" t="s">
        <v>314</v>
      </c>
      <c r="D1441" t="s">
        <v>315</v>
      </c>
      <c r="E1441">
        <f>SUM(Table117[[#This Row],[2025]:[2014]])</f>
        <v>24</v>
      </c>
      <c r="F1441" s="6"/>
      <c r="G1441" s="6"/>
      <c r="H1441" s="6">
        <v>16</v>
      </c>
      <c r="I1441" s="6">
        <v>8</v>
      </c>
      <c r="J1441" s="6"/>
      <c r="K1441" s="6"/>
    </row>
    <row r="1442" spans="1:11" hidden="1" x14ac:dyDescent="0.35">
      <c r="A1442" t="s">
        <v>1409</v>
      </c>
      <c r="B1442" t="s">
        <v>313</v>
      </c>
      <c r="C1442" t="s">
        <v>326</v>
      </c>
      <c r="D1442" t="s">
        <v>327</v>
      </c>
      <c r="E1442">
        <f>SUM(Table117[[#This Row],[2025]:[2014]])</f>
        <v>9</v>
      </c>
      <c r="F1442" s="6"/>
      <c r="G1442" s="6">
        <v>2</v>
      </c>
      <c r="H1442" s="6">
        <v>3</v>
      </c>
      <c r="I1442" s="6">
        <v>3</v>
      </c>
      <c r="J1442" s="6">
        <v>1</v>
      </c>
      <c r="K1442" s="6"/>
    </row>
    <row r="1443" spans="1:11" hidden="1" x14ac:dyDescent="0.35">
      <c r="A1443" t="s">
        <v>1409</v>
      </c>
      <c r="B1443" t="s">
        <v>313</v>
      </c>
      <c r="C1443" t="s">
        <v>328</v>
      </c>
      <c r="D1443" t="s">
        <v>329</v>
      </c>
      <c r="E1443">
        <f>SUM(Table117[[#This Row],[2025]:[2014]])</f>
        <v>11</v>
      </c>
      <c r="F1443" s="6"/>
      <c r="G1443" s="6">
        <v>3</v>
      </c>
      <c r="H1443" s="6">
        <v>6</v>
      </c>
      <c r="I1443" s="6">
        <v>2</v>
      </c>
      <c r="J1443" s="6"/>
      <c r="K1443" s="6"/>
    </row>
    <row r="1444" spans="1:11" hidden="1" x14ac:dyDescent="0.35">
      <c r="A1444" t="s">
        <v>1409</v>
      </c>
      <c r="B1444" t="s">
        <v>330</v>
      </c>
      <c r="C1444" t="s">
        <v>106</v>
      </c>
      <c r="D1444" t="s">
        <v>331</v>
      </c>
      <c r="E1444">
        <f>SUM(Table117[[#This Row],[2025]:[2014]])</f>
        <v>581</v>
      </c>
      <c r="F1444" s="6">
        <v>27</v>
      </c>
      <c r="G1444" s="6">
        <v>75</v>
      </c>
      <c r="H1444" s="6">
        <v>142</v>
      </c>
      <c r="I1444" s="6">
        <v>81</v>
      </c>
      <c r="J1444" s="6">
        <v>243</v>
      </c>
      <c r="K1444" s="6">
        <v>13</v>
      </c>
    </row>
    <row r="1445" spans="1:11" hidden="1" x14ac:dyDescent="0.35">
      <c r="A1445" t="s">
        <v>1409</v>
      </c>
      <c r="B1445" t="s">
        <v>330</v>
      </c>
      <c r="C1445" t="s">
        <v>106</v>
      </c>
      <c r="D1445" t="s">
        <v>332</v>
      </c>
      <c r="E1445">
        <f>SUM(Table117[[#This Row],[2025]:[2014]])</f>
        <v>283</v>
      </c>
      <c r="F1445" s="6"/>
      <c r="G1445" s="6"/>
      <c r="H1445" s="6">
        <v>-1</v>
      </c>
      <c r="I1445" s="6">
        <v>118</v>
      </c>
      <c r="J1445" s="6">
        <v>22</v>
      </c>
      <c r="K1445" s="6">
        <v>144</v>
      </c>
    </row>
    <row r="1446" spans="1:11" hidden="1" x14ac:dyDescent="0.35">
      <c r="A1446" t="s">
        <v>1409</v>
      </c>
      <c r="B1446" t="s">
        <v>330</v>
      </c>
      <c r="C1446" t="s">
        <v>106</v>
      </c>
      <c r="D1446" t="s">
        <v>333</v>
      </c>
      <c r="E1446">
        <f>SUM(Table117[[#This Row],[2025]:[2014]])</f>
        <v>9</v>
      </c>
      <c r="F1446" s="6"/>
      <c r="G1446" s="6"/>
      <c r="H1446" s="6"/>
      <c r="I1446" s="6"/>
      <c r="J1446" s="6">
        <v>-24</v>
      </c>
      <c r="K1446" s="6">
        <v>33</v>
      </c>
    </row>
    <row r="1447" spans="1:11" hidden="1" x14ac:dyDescent="0.35">
      <c r="A1447" t="s">
        <v>1409</v>
      </c>
      <c r="B1447" t="s">
        <v>330</v>
      </c>
      <c r="C1447" t="s">
        <v>334</v>
      </c>
      <c r="D1447" t="s">
        <v>335</v>
      </c>
      <c r="E1447">
        <f>SUM(Table117[[#This Row],[2025]:[2014]])</f>
        <v>33</v>
      </c>
      <c r="F1447" s="6"/>
      <c r="G1447" s="6"/>
      <c r="H1447" s="6">
        <v>7</v>
      </c>
      <c r="I1447" s="6">
        <v>6</v>
      </c>
      <c r="J1447" s="6">
        <v>13</v>
      </c>
      <c r="K1447" s="6">
        <v>7</v>
      </c>
    </row>
    <row r="1448" spans="1:11" hidden="1" x14ac:dyDescent="0.35">
      <c r="A1448" t="s">
        <v>1409</v>
      </c>
      <c r="B1448" t="s">
        <v>330</v>
      </c>
      <c r="C1448" t="s">
        <v>338</v>
      </c>
      <c r="D1448" t="s">
        <v>339</v>
      </c>
      <c r="E1448">
        <f>SUM(Table117[[#This Row],[2025]:[2014]])</f>
        <v>2</v>
      </c>
      <c r="F1448" s="6"/>
      <c r="G1448" s="6"/>
      <c r="H1448" s="6"/>
      <c r="I1448" s="6"/>
      <c r="J1448" s="6">
        <v>1</v>
      </c>
      <c r="K1448" s="6">
        <v>1</v>
      </c>
    </row>
    <row r="1449" spans="1:11" hidden="1" x14ac:dyDescent="0.35">
      <c r="A1449" t="s">
        <v>1409</v>
      </c>
      <c r="B1449" t="s">
        <v>330</v>
      </c>
      <c r="C1449" t="s">
        <v>1384</v>
      </c>
      <c r="D1449" t="s">
        <v>1385</v>
      </c>
      <c r="E1449">
        <f>SUM(Table117[[#This Row],[2025]:[2014]])</f>
        <v>5</v>
      </c>
      <c r="F1449" s="6">
        <v>5</v>
      </c>
      <c r="G1449" s="6"/>
      <c r="H1449" s="6"/>
      <c r="I1449" s="6"/>
      <c r="J1449" s="6"/>
      <c r="K1449" s="6"/>
    </row>
    <row r="1450" spans="1:11" hidden="1" x14ac:dyDescent="0.35">
      <c r="A1450" t="s">
        <v>1409</v>
      </c>
      <c r="B1450" t="s">
        <v>330</v>
      </c>
      <c r="C1450" t="s">
        <v>348</v>
      </c>
      <c r="D1450" t="s">
        <v>349</v>
      </c>
      <c r="E1450">
        <f>SUM(Table117[[#This Row],[2025]:[2014]])</f>
        <v>146</v>
      </c>
      <c r="F1450" s="6">
        <v>10</v>
      </c>
      <c r="G1450" s="6">
        <v>57</v>
      </c>
      <c r="H1450" s="6">
        <v>19</v>
      </c>
      <c r="I1450" s="6">
        <v>21</v>
      </c>
      <c r="J1450" s="6">
        <v>37</v>
      </c>
      <c r="K1450" s="6">
        <v>2</v>
      </c>
    </row>
    <row r="1451" spans="1:11" hidden="1" x14ac:dyDescent="0.35">
      <c r="A1451" t="s">
        <v>1409</v>
      </c>
      <c r="B1451" t="s">
        <v>330</v>
      </c>
      <c r="C1451" t="s">
        <v>352</v>
      </c>
      <c r="D1451" t="s">
        <v>353</v>
      </c>
      <c r="E1451">
        <f>SUM(Table117[[#This Row],[2025]:[2014]])</f>
        <v>4</v>
      </c>
      <c r="F1451" s="6"/>
      <c r="G1451" s="6"/>
      <c r="H1451" s="6"/>
      <c r="I1451" s="6"/>
      <c r="J1451" s="6">
        <v>4</v>
      </c>
      <c r="K1451" s="6"/>
    </row>
    <row r="1452" spans="1:11" hidden="1" x14ac:dyDescent="0.35">
      <c r="A1452" t="s">
        <v>1409</v>
      </c>
      <c r="B1452" t="s">
        <v>330</v>
      </c>
      <c r="C1452" t="s">
        <v>354</v>
      </c>
      <c r="D1452" t="s">
        <v>355</v>
      </c>
      <c r="E1452">
        <f>SUM(Table117[[#This Row],[2025]:[2014]])</f>
        <v>7</v>
      </c>
      <c r="F1452" s="6">
        <v>1</v>
      </c>
      <c r="G1452" s="6">
        <v>1</v>
      </c>
      <c r="H1452" s="6">
        <v>3</v>
      </c>
      <c r="I1452" s="6"/>
      <c r="J1452" s="6"/>
      <c r="K1452" s="6">
        <v>2</v>
      </c>
    </row>
    <row r="1453" spans="1:11" hidden="1" x14ac:dyDescent="0.35">
      <c r="A1453" t="s">
        <v>1409</v>
      </c>
      <c r="B1453" t="s">
        <v>330</v>
      </c>
      <c r="C1453" t="s">
        <v>356</v>
      </c>
      <c r="D1453" t="s">
        <v>357</v>
      </c>
      <c r="E1453">
        <f>SUM(Table117[[#This Row],[2025]:[2014]])</f>
        <v>4</v>
      </c>
      <c r="F1453" s="6">
        <v>1</v>
      </c>
      <c r="G1453" s="6">
        <v>2</v>
      </c>
      <c r="H1453" s="6">
        <v>1</v>
      </c>
      <c r="I1453" s="6"/>
      <c r="J1453" s="6"/>
      <c r="K1453" s="6"/>
    </row>
    <row r="1454" spans="1:11" hidden="1" x14ac:dyDescent="0.35">
      <c r="A1454" t="s">
        <v>1409</v>
      </c>
      <c r="B1454" t="s">
        <v>330</v>
      </c>
      <c r="C1454" t="s">
        <v>358</v>
      </c>
      <c r="D1454" t="s">
        <v>359</v>
      </c>
      <c r="E1454">
        <f>SUM(Table117[[#This Row],[2025]:[2014]])</f>
        <v>5</v>
      </c>
      <c r="F1454" s="6"/>
      <c r="G1454" s="6"/>
      <c r="H1454" s="6"/>
      <c r="I1454" s="6"/>
      <c r="J1454" s="6">
        <v>5</v>
      </c>
      <c r="K1454" s="6"/>
    </row>
    <row r="1455" spans="1:11" hidden="1" x14ac:dyDescent="0.35">
      <c r="A1455" t="s">
        <v>1409</v>
      </c>
      <c r="B1455" t="s">
        <v>330</v>
      </c>
      <c r="C1455" t="s">
        <v>360</v>
      </c>
      <c r="D1455" t="s">
        <v>361</v>
      </c>
      <c r="E1455">
        <f>SUM(Table117[[#This Row],[2025]:[2014]])</f>
        <v>54</v>
      </c>
      <c r="F1455" s="6">
        <v>2</v>
      </c>
      <c r="G1455" s="6">
        <v>18</v>
      </c>
      <c r="H1455" s="6">
        <v>8</v>
      </c>
      <c r="I1455" s="6">
        <v>7</v>
      </c>
      <c r="J1455" s="6">
        <v>19</v>
      </c>
      <c r="K1455" s="6"/>
    </row>
    <row r="1456" spans="1:11" hidden="1" x14ac:dyDescent="0.35">
      <c r="A1456" t="s">
        <v>1409</v>
      </c>
      <c r="B1456" t="s">
        <v>330</v>
      </c>
      <c r="C1456" t="s">
        <v>364</v>
      </c>
      <c r="D1456" t="s">
        <v>365</v>
      </c>
      <c r="E1456">
        <f>SUM(Table117[[#This Row],[2025]:[2014]])</f>
        <v>27</v>
      </c>
      <c r="F1456" s="6"/>
      <c r="G1456" s="6"/>
      <c r="H1456" s="6"/>
      <c r="I1456" s="6">
        <v>1</v>
      </c>
      <c r="J1456" s="6">
        <v>19</v>
      </c>
      <c r="K1456" s="6">
        <v>7</v>
      </c>
    </row>
    <row r="1457" spans="1:11" hidden="1" x14ac:dyDescent="0.35">
      <c r="A1457" t="s">
        <v>1409</v>
      </c>
      <c r="B1457" t="s">
        <v>330</v>
      </c>
      <c r="C1457" t="s">
        <v>662</v>
      </c>
      <c r="D1457" t="s">
        <v>663</v>
      </c>
      <c r="E1457">
        <f>SUM(Table117[[#This Row],[2025]:[2014]])</f>
        <v>22</v>
      </c>
      <c r="F1457" s="6"/>
      <c r="G1457" s="6"/>
      <c r="H1457" s="6"/>
      <c r="I1457" s="6"/>
      <c r="J1457" s="6">
        <v>0</v>
      </c>
      <c r="K1457" s="6">
        <v>22</v>
      </c>
    </row>
    <row r="1458" spans="1:11" hidden="1" x14ac:dyDescent="0.35">
      <c r="A1458" t="s">
        <v>1409</v>
      </c>
      <c r="B1458" t="s">
        <v>330</v>
      </c>
      <c r="C1458" t="s">
        <v>407</v>
      </c>
      <c r="D1458" t="s">
        <v>408</v>
      </c>
      <c r="E1458">
        <f>SUM(Table117[[#This Row],[2025]:[2014]])</f>
        <v>5</v>
      </c>
      <c r="F1458" s="6"/>
      <c r="G1458" s="6"/>
      <c r="H1458" s="6">
        <v>1</v>
      </c>
      <c r="I1458" s="6"/>
      <c r="J1458" s="6">
        <v>3</v>
      </c>
      <c r="K1458" s="6">
        <v>1</v>
      </c>
    </row>
    <row r="1459" spans="1:11" x14ac:dyDescent="0.35">
      <c r="A1459" t="s">
        <v>1422</v>
      </c>
      <c r="B1459" t="s">
        <v>124</v>
      </c>
      <c r="C1459" t="s">
        <v>415</v>
      </c>
      <c r="D1459" t="s">
        <v>416</v>
      </c>
      <c r="E1459">
        <f>SUM(Table117[[#This Row],[2025]:[2014]])</f>
        <v>0</v>
      </c>
      <c r="F1459" s="6"/>
      <c r="G1459" s="6"/>
      <c r="H1459" s="6">
        <v>-1</v>
      </c>
      <c r="I1459" s="6">
        <v>1</v>
      </c>
    </row>
    <row r="1460" spans="1:11" x14ac:dyDescent="0.35">
      <c r="A1460" t="s">
        <v>1422</v>
      </c>
      <c r="B1460" t="s">
        <v>130</v>
      </c>
      <c r="C1460" t="s">
        <v>106</v>
      </c>
      <c r="D1460" t="s">
        <v>131</v>
      </c>
      <c r="E1460">
        <f>SUM(Table117[[#This Row],[2025]:[2014]])</f>
        <v>6</v>
      </c>
      <c r="F1460" s="6"/>
      <c r="G1460" s="6">
        <v>3</v>
      </c>
      <c r="H1460" s="6">
        <v>3</v>
      </c>
      <c r="I1460" s="6"/>
    </row>
    <row r="1461" spans="1:11" x14ac:dyDescent="0.35">
      <c r="A1461" t="s">
        <v>1422</v>
      </c>
      <c r="B1461" t="s">
        <v>130</v>
      </c>
      <c r="C1461" t="s">
        <v>106</v>
      </c>
      <c r="D1461" t="s">
        <v>132</v>
      </c>
      <c r="E1461">
        <f>SUM(Table117[[#This Row],[2025]:[2014]])</f>
        <v>-3</v>
      </c>
      <c r="F1461" s="6"/>
      <c r="G1461" s="6">
        <v>-3</v>
      </c>
      <c r="H1461" s="6"/>
      <c r="I1461" s="6"/>
    </row>
    <row r="1462" spans="1:11" x14ac:dyDescent="0.35">
      <c r="A1462" t="s">
        <v>1422</v>
      </c>
      <c r="B1462" t="s">
        <v>130</v>
      </c>
      <c r="C1462" t="s">
        <v>106</v>
      </c>
      <c r="D1462" t="s">
        <v>467</v>
      </c>
      <c r="E1462">
        <f>SUM(Table117[[#This Row],[2025]:[2014]])</f>
        <v>1</v>
      </c>
      <c r="F1462" s="6"/>
      <c r="G1462" s="6">
        <v>1</v>
      </c>
      <c r="H1462" s="6"/>
      <c r="I1462" s="6"/>
    </row>
    <row r="1463" spans="1:11" x14ac:dyDescent="0.35">
      <c r="A1463" t="s">
        <v>1422</v>
      </c>
      <c r="B1463" t="s">
        <v>130</v>
      </c>
      <c r="C1463" t="s">
        <v>106</v>
      </c>
      <c r="D1463" t="s">
        <v>137</v>
      </c>
      <c r="E1463">
        <f>SUM(Table117[[#This Row],[2025]:[2014]])</f>
        <v>13</v>
      </c>
      <c r="F1463" s="6"/>
      <c r="G1463" s="6">
        <v>7</v>
      </c>
      <c r="H1463" s="6">
        <v>4</v>
      </c>
      <c r="I1463" s="6">
        <v>2</v>
      </c>
    </row>
    <row r="1464" spans="1:11" x14ac:dyDescent="0.35">
      <c r="A1464" t="s">
        <v>1422</v>
      </c>
      <c r="B1464" t="s">
        <v>130</v>
      </c>
      <c r="C1464" t="s">
        <v>423</v>
      </c>
      <c r="D1464" t="s">
        <v>424</v>
      </c>
      <c r="E1464">
        <f>SUM(Table117[[#This Row],[2025]:[2014]])</f>
        <v>1</v>
      </c>
      <c r="F1464" s="6"/>
      <c r="G1464" s="6"/>
      <c r="H1464" s="6"/>
      <c r="I1464" s="6">
        <v>1</v>
      </c>
    </row>
    <row r="1465" spans="1:11" x14ac:dyDescent="0.35">
      <c r="A1465" t="s">
        <v>1422</v>
      </c>
      <c r="B1465" t="s">
        <v>195</v>
      </c>
      <c r="C1465" t="s">
        <v>1423</v>
      </c>
      <c r="D1465" t="s">
        <v>1424</v>
      </c>
      <c r="E1465">
        <f>SUM(Table117[[#This Row],[2025]:[2014]])</f>
        <v>0</v>
      </c>
      <c r="F1465" s="6">
        <v>-1</v>
      </c>
      <c r="G1465" s="6">
        <v>1</v>
      </c>
      <c r="H1465" s="6"/>
      <c r="I1465" s="6"/>
    </row>
    <row r="1466" spans="1:11" x14ac:dyDescent="0.35">
      <c r="A1466" t="s">
        <v>1422</v>
      </c>
      <c r="B1466" t="s">
        <v>201</v>
      </c>
      <c r="C1466" t="s">
        <v>106</v>
      </c>
      <c r="D1466" t="s">
        <v>202</v>
      </c>
      <c r="E1466">
        <f>SUM(Table117[[#This Row],[2025]:[2014]])</f>
        <v>-5</v>
      </c>
      <c r="F1466" s="6"/>
      <c r="G1466" s="6">
        <v>-2</v>
      </c>
      <c r="H1466" s="6">
        <v>-2</v>
      </c>
      <c r="I1466" s="6">
        <v>-1</v>
      </c>
    </row>
    <row r="1467" spans="1:11" x14ac:dyDescent="0.35">
      <c r="A1467" t="s">
        <v>1422</v>
      </c>
      <c r="B1467" t="s">
        <v>201</v>
      </c>
      <c r="C1467" t="s">
        <v>106</v>
      </c>
      <c r="D1467" t="s">
        <v>445</v>
      </c>
      <c r="E1467">
        <f>SUM(Table117[[#This Row],[2025]:[2014]])</f>
        <v>8</v>
      </c>
      <c r="F1467" s="6"/>
      <c r="G1467" s="6"/>
      <c r="H1467" s="6">
        <v>3</v>
      </c>
      <c r="I1467" s="6">
        <v>5</v>
      </c>
    </row>
    <row r="1468" spans="1:11" x14ac:dyDescent="0.35">
      <c r="A1468" t="s">
        <v>1422</v>
      </c>
      <c r="B1468" t="s">
        <v>229</v>
      </c>
      <c r="C1468" t="s">
        <v>106</v>
      </c>
      <c r="D1468" t="s">
        <v>231</v>
      </c>
      <c r="E1468">
        <f>SUM(Table117[[#This Row],[2025]:[2014]])</f>
        <v>2</v>
      </c>
      <c r="F1468" s="6"/>
      <c r="G1468" s="6"/>
      <c r="H1468" s="6">
        <v>1</v>
      </c>
      <c r="I1468" s="6">
        <v>1</v>
      </c>
    </row>
    <row r="1469" spans="1:11" x14ac:dyDescent="0.35">
      <c r="A1469" t="s">
        <v>1422</v>
      </c>
      <c r="B1469" t="s">
        <v>229</v>
      </c>
      <c r="C1469" t="s">
        <v>106</v>
      </c>
      <c r="D1469" t="s">
        <v>233</v>
      </c>
      <c r="E1469">
        <f>SUM(Table117[[#This Row],[2025]:[2014]])</f>
        <v>17</v>
      </c>
      <c r="F1469" s="6"/>
      <c r="G1469" s="6">
        <v>7</v>
      </c>
      <c r="H1469" s="6">
        <v>10</v>
      </c>
      <c r="I1469" s="6"/>
    </row>
    <row r="1470" spans="1:11" x14ac:dyDescent="0.35">
      <c r="A1470" t="s">
        <v>1422</v>
      </c>
      <c r="B1470" t="s">
        <v>229</v>
      </c>
      <c r="C1470" t="s">
        <v>106</v>
      </c>
      <c r="D1470" t="s">
        <v>235</v>
      </c>
      <c r="E1470">
        <f>SUM(Table117[[#This Row],[2025]:[2014]])</f>
        <v>1</v>
      </c>
      <c r="F1470" s="6"/>
      <c r="G1470" s="6">
        <v>1</v>
      </c>
      <c r="H1470" s="6"/>
      <c r="I1470" s="6"/>
    </row>
    <row r="1471" spans="1:11" x14ac:dyDescent="0.35">
      <c r="A1471" t="s">
        <v>1422</v>
      </c>
      <c r="B1471" t="s">
        <v>248</v>
      </c>
      <c r="C1471" t="s">
        <v>507</v>
      </c>
      <c r="D1471" t="s">
        <v>508</v>
      </c>
      <c r="E1471">
        <f>SUM(Table117[[#This Row],[2025]:[2014]])</f>
        <v>2</v>
      </c>
      <c r="F1471" s="6"/>
      <c r="G1471" s="6">
        <v>2</v>
      </c>
      <c r="H1471" s="6"/>
      <c r="I1471" s="6"/>
    </row>
    <row r="1472" spans="1:11" x14ac:dyDescent="0.35">
      <c r="A1472" t="s">
        <v>1422</v>
      </c>
      <c r="B1472" t="s">
        <v>313</v>
      </c>
      <c r="C1472" t="s">
        <v>314</v>
      </c>
      <c r="D1472" t="s">
        <v>315</v>
      </c>
      <c r="E1472">
        <f>SUM(Table117[[#This Row],[2025]:[2014]])</f>
        <v>0</v>
      </c>
      <c r="F1472" s="6"/>
      <c r="G1472" s="6">
        <v>0</v>
      </c>
      <c r="H1472" s="6"/>
      <c r="I1472" s="6"/>
    </row>
    <row r="1473" spans="1:9" x14ac:dyDescent="0.35">
      <c r="A1473" t="s">
        <v>1422</v>
      </c>
      <c r="B1473" t="s">
        <v>313</v>
      </c>
      <c r="C1473" t="s">
        <v>328</v>
      </c>
      <c r="D1473" t="s">
        <v>329</v>
      </c>
      <c r="E1473">
        <f>SUM(Table117[[#This Row],[2025]:[2014]])</f>
        <v>3</v>
      </c>
      <c r="F1473" s="6">
        <v>2</v>
      </c>
      <c r="G1473" s="6">
        <v>1</v>
      </c>
      <c r="H1473" s="6"/>
      <c r="I1473" s="6"/>
    </row>
    <row r="1474" spans="1:9" x14ac:dyDescent="0.35">
      <c r="A1474" t="s">
        <v>1422</v>
      </c>
      <c r="B1474" t="s">
        <v>330</v>
      </c>
      <c r="C1474" t="s">
        <v>106</v>
      </c>
      <c r="D1474" t="s">
        <v>331</v>
      </c>
      <c r="E1474">
        <f>SUM(Table117[[#This Row],[2025]:[2014]])</f>
        <v>60</v>
      </c>
      <c r="F1474" s="6">
        <v>12</v>
      </c>
      <c r="G1474" s="6">
        <v>12</v>
      </c>
      <c r="H1474" s="6">
        <v>15</v>
      </c>
      <c r="I1474" s="6">
        <v>21</v>
      </c>
    </row>
    <row r="1475" spans="1:9" x14ac:dyDescent="0.35">
      <c r="A1475" t="s">
        <v>1422</v>
      </c>
      <c r="B1475" t="s">
        <v>330</v>
      </c>
      <c r="C1475" t="s">
        <v>106</v>
      </c>
      <c r="D1475" t="s">
        <v>454</v>
      </c>
      <c r="E1475">
        <f>SUM(Table117[[#This Row],[2025]:[2014]])</f>
        <v>5</v>
      </c>
      <c r="F1475" s="6"/>
      <c r="G1475" s="6">
        <v>1</v>
      </c>
      <c r="H1475" s="6">
        <v>3</v>
      </c>
      <c r="I1475" s="6">
        <v>1</v>
      </c>
    </row>
    <row r="1476" spans="1:9" x14ac:dyDescent="0.35">
      <c r="A1476" t="s">
        <v>1422</v>
      </c>
      <c r="B1476" t="s">
        <v>330</v>
      </c>
      <c r="C1476" t="s">
        <v>334</v>
      </c>
      <c r="D1476" t="s">
        <v>335</v>
      </c>
      <c r="E1476">
        <f>SUM(Table117[[#This Row],[2025]:[2014]])</f>
        <v>4</v>
      </c>
      <c r="F1476" s="6"/>
      <c r="G1476" s="6"/>
      <c r="H1476" s="6">
        <v>4</v>
      </c>
      <c r="I1476" s="6"/>
    </row>
    <row r="1477" spans="1:9" x14ac:dyDescent="0.35">
      <c r="A1477" t="s">
        <v>1422</v>
      </c>
      <c r="B1477" t="s">
        <v>330</v>
      </c>
      <c r="C1477" t="s">
        <v>348</v>
      </c>
      <c r="D1477" t="s">
        <v>349</v>
      </c>
      <c r="E1477">
        <f>SUM(Table117[[#This Row],[2025]:[2014]])</f>
        <v>30</v>
      </c>
      <c r="F1477" s="6">
        <v>3</v>
      </c>
      <c r="G1477" s="6">
        <v>18</v>
      </c>
      <c r="H1477" s="6">
        <v>5</v>
      </c>
      <c r="I1477" s="6">
        <v>4</v>
      </c>
    </row>
    <row r="1478" spans="1:9" x14ac:dyDescent="0.35">
      <c r="A1478" t="s">
        <v>1422</v>
      </c>
      <c r="B1478" t="s">
        <v>330</v>
      </c>
      <c r="C1478" t="s">
        <v>354</v>
      </c>
      <c r="D1478" t="s">
        <v>355</v>
      </c>
      <c r="E1478">
        <f>SUM(Table117[[#This Row],[2025]:[2014]])</f>
        <v>1</v>
      </c>
      <c r="F1478" s="6"/>
      <c r="G1478" s="6">
        <v>1</v>
      </c>
      <c r="H1478" s="6"/>
      <c r="I1478" s="6"/>
    </row>
    <row r="1479" spans="1:9" x14ac:dyDescent="0.35">
      <c r="A1479" t="s">
        <v>1422</v>
      </c>
      <c r="B1479" t="s">
        <v>330</v>
      </c>
      <c r="C1479" t="s">
        <v>358</v>
      </c>
      <c r="D1479" t="s">
        <v>359</v>
      </c>
      <c r="E1479">
        <f>SUM(Table117[[#This Row],[2025]:[2014]])</f>
        <v>1</v>
      </c>
      <c r="F1479" s="6"/>
      <c r="G1479" s="6"/>
      <c r="H1479" s="6"/>
      <c r="I1479" s="6">
        <v>1</v>
      </c>
    </row>
    <row r="1480" spans="1:9" x14ac:dyDescent="0.35">
      <c r="A1480" t="s">
        <v>1422</v>
      </c>
      <c r="B1480" t="s">
        <v>330</v>
      </c>
      <c r="C1480" t="s">
        <v>360</v>
      </c>
      <c r="D1480" t="s">
        <v>361</v>
      </c>
      <c r="E1480">
        <f>SUM(Table117[[#This Row],[2025]:[2014]])</f>
        <v>12</v>
      </c>
      <c r="F1480" s="6"/>
      <c r="G1480" s="6">
        <v>0</v>
      </c>
      <c r="H1480" s="6">
        <v>2</v>
      </c>
      <c r="I1480" s="6">
        <v>10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01376-C282-47DA-8108-4F8B5FF0DAD2}">
  <dimension ref="A8:Q1480"/>
  <sheetViews>
    <sheetView workbookViewId="0">
      <selection activeCell="D18" sqref="D18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8.7265625" customWidth="1"/>
  </cols>
  <sheetData>
    <row r="8" spans="1:17" x14ac:dyDescent="0.35">
      <c r="A8" t="s">
        <v>86</v>
      </c>
      <c r="B8" t="s">
        <v>87</v>
      </c>
      <c r="C8" t="s">
        <v>88</v>
      </c>
      <c r="D8" t="s">
        <v>89</v>
      </c>
      <c r="E8" t="s">
        <v>1429</v>
      </c>
      <c r="F8" t="s">
        <v>90</v>
      </c>
      <c r="G8" t="s">
        <v>91</v>
      </c>
      <c r="H8" t="s">
        <v>92</v>
      </c>
      <c r="I8" t="s">
        <v>93</v>
      </c>
      <c r="J8" t="s">
        <v>94</v>
      </c>
      <c r="K8" t="s">
        <v>95</v>
      </c>
      <c r="L8" t="s">
        <v>96</v>
      </c>
      <c r="M8" t="s">
        <v>97</v>
      </c>
      <c r="N8" s="7" t="s">
        <v>1425</v>
      </c>
      <c r="O8" s="7" t="s">
        <v>1426</v>
      </c>
      <c r="P8" s="7" t="s">
        <v>1427</v>
      </c>
      <c r="Q8" s="7" t="s">
        <v>1428</v>
      </c>
    </row>
    <row r="9" spans="1:17" x14ac:dyDescent="0.35">
      <c r="A9" t="s">
        <v>98</v>
      </c>
      <c r="B9" t="s">
        <v>99</v>
      </c>
      <c r="C9" t="s">
        <v>100</v>
      </c>
      <c r="D9" t="s">
        <v>101</v>
      </c>
      <c r="E9">
        <f>SUM(Table1[[#This Row],[2025]:[2014]])</f>
        <v>16</v>
      </c>
      <c r="F9" s="6"/>
      <c r="G9" s="6"/>
      <c r="H9" s="6"/>
      <c r="I9" s="6"/>
      <c r="J9" s="6"/>
      <c r="K9" s="6"/>
      <c r="L9" s="6"/>
      <c r="M9" s="6">
        <v>16</v>
      </c>
    </row>
    <row r="10" spans="1:17" x14ac:dyDescent="0.35">
      <c r="A10" t="s">
        <v>98</v>
      </c>
      <c r="B10" t="s">
        <v>102</v>
      </c>
      <c r="C10" t="s">
        <v>103</v>
      </c>
      <c r="D10" t="s">
        <v>104</v>
      </c>
      <c r="E10">
        <f>SUM(Table1[[#This Row],[2025]:[2014]])</f>
        <v>18</v>
      </c>
      <c r="F10" s="6"/>
      <c r="G10" s="6"/>
      <c r="H10" s="6"/>
      <c r="I10" s="6"/>
      <c r="J10" s="6">
        <v>4</v>
      </c>
      <c r="K10" s="6">
        <v>2</v>
      </c>
      <c r="L10" s="6">
        <v>5</v>
      </c>
      <c r="M10" s="6">
        <v>7</v>
      </c>
    </row>
    <row r="11" spans="1:17" x14ac:dyDescent="0.35">
      <c r="A11" t="s">
        <v>98</v>
      </c>
      <c r="B11" t="s">
        <v>105</v>
      </c>
      <c r="C11" t="s">
        <v>106</v>
      </c>
      <c r="D11" t="s">
        <v>107</v>
      </c>
      <c r="E11">
        <f>SUM(Table1[[#This Row],[2025]:[2014]])</f>
        <v>17</v>
      </c>
      <c r="F11" s="6"/>
      <c r="G11" s="6"/>
      <c r="H11" s="6"/>
      <c r="I11" s="6"/>
      <c r="J11" s="6">
        <v>4</v>
      </c>
      <c r="K11" s="6">
        <v>6</v>
      </c>
      <c r="L11" s="6">
        <v>5</v>
      </c>
      <c r="M11" s="6">
        <v>2</v>
      </c>
    </row>
    <row r="12" spans="1:17" x14ac:dyDescent="0.35">
      <c r="A12" t="s">
        <v>98</v>
      </c>
      <c r="B12" t="s">
        <v>105</v>
      </c>
      <c r="C12" t="s">
        <v>108</v>
      </c>
      <c r="D12" t="s">
        <v>109</v>
      </c>
      <c r="E12">
        <f>SUM(Table1[[#This Row],[2025]:[2014]])</f>
        <v>1</v>
      </c>
      <c r="F12" s="6"/>
      <c r="G12" s="6"/>
      <c r="H12" s="6"/>
      <c r="I12" s="6"/>
      <c r="J12" s="6"/>
      <c r="K12" s="6">
        <v>1</v>
      </c>
      <c r="L12" s="6"/>
      <c r="M12" s="6"/>
    </row>
    <row r="13" spans="1:17" x14ac:dyDescent="0.35">
      <c r="A13" t="s">
        <v>98</v>
      </c>
      <c r="B13" t="s">
        <v>110</v>
      </c>
      <c r="C13" t="s">
        <v>111</v>
      </c>
      <c r="D13" t="s">
        <v>112</v>
      </c>
      <c r="E13">
        <f>SUM(Table1[[#This Row],[2025]:[2014]])</f>
        <v>16</v>
      </c>
      <c r="F13" s="6">
        <v>1</v>
      </c>
      <c r="G13" s="6"/>
      <c r="H13" s="6">
        <v>4</v>
      </c>
      <c r="I13" s="6">
        <v>11</v>
      </c>
      <c r="J13" s="6"/>
      <c r="K13" s="6"/>
      <c r="L13" s="6"/>
      <c r="M13" s="6"/>
    </row>
    <row r="14" spans="1:17" x14ac:dyDescent="0.35">
      <c r="A14" t="s">
        <v>98</v>
      </c>
      <c r="B14" t="s">
        <v>113</v>
      </c>
      <c r="C14" t="s">
        <v>114</v>
      </c>
      <c r="D14" t="s">
        <v>115</v>
      </c>
      <c r="E14">
        <f>SUM(Table1[[#This Row],[2025]:[2014]])</f>
        <v>3</v>
      </c>
      <c r="F14" s="6"/>
      <c r="G14" s="6"/>
      <c r="H14" s="6"/>
      <c r="I14" s="6"/>
      <c r="J14" s="6"/>
      <c r="K14" s="6"/>
      <c r="L14" s="6">
        <v>3</v>
      </c>
      <c r="M14" s="6"/>
    </row>
    <row r="15" spans="1:17" x14ac:dyDescent="0.35">
      <c r="A15" t="s">
        <v>98</v>
      </c>
      <c r="B15" t="s">
        <v>116</v>
      </c>
      <c r="C15" t="s">
        <v>117</v>
      </c>
      <c r="D15" t="s">
        <v>118</v>
      </c>
      <c r="E15">
        <f>SUM(Table1[[#This Row],[2025]:[2014]])</f>
        <v>4</v>
      </c>
      <c r="F15" s="6"/>
      <c r="G15" s="6"/>
      <c r="H15" s="6"/>
      <c r="I15" s="6"/>
      <c r="J15" s="6"/>
      <c r="K15" s="6"/>
      <c r="L15" s="6">
        <v>4</v>
      </c>
      <c r="M15" s="6"/>
    </row>
    <row r="16" spans="1:17" x14ac:dyDescent="0.35">
      <c r="A16" t="s">
        <v>98</v>
      </c>
      <c r="B16" t="s">
        <v>116</v>
      </c>
      <c r="C16" t="s">
        <v>119</v>
      </c>
      <c r="D16" t="s">
        <v>120</v>
      </c>
      <c r="E16">
        <f>SUM(Table1[[#This Row],[2025]:[2014]])</f>
        <v>5</v>
      </c>
      <c r="F16" s="6"/>
      <c r="G16" s="6"/>
      <c r="H16" s="6"/>
      <c r="I16" s="6"/>
      <c r="J16" s="6"/>
      <c r="K16" s="6"/>
      <c r="L16" s="6"/>
      <c r="M16" s="6">
        <v>5</v>
      </c>
    </row>
    <row r="17" spans="1:13" x14ac:dyDescent="0.35">
      <c r="A17" t="s">
        <v>98</v>
      </c>
      <c r="B17" t="s">
        <v>121</v>
      </c>
      <c r="C17" t="s">
        <v>122</v>
      </c>
      <c r="D17" t="s">
        <v>123</v>
      </c>
      <c r="E17">
        <f>SUM(Table1[[#This Row],[2025]:[2014]])</f>
        <v>2</v>
      </c>
      <c r="F17" s="6"/>
      <c r="G17" s="6"/>
      <c r="H17" s="6"/>
      <c r="I17" s="6"/>
      <c r="J17" s="6"/>
      <c r="K17" s="6"/>
      <c r="L17" s="6"/>
      <c r="M17" s="6">
        <v>2</v>
      </c>
    </row>
    <row r="18" spans="1:13" x14ac:dyDescent="0.35">
      <c r="A18" t="s">
        <v>98</v>
      </c>
      <c r="B18" t="s">
        <v>124</v>
      </c>
      <c r="C18" t="s">
        <v>106</v>
      </c>
      <c r="D18" t="s">
        <v>125</v>
      </c>
      <c r="E18">
        <f>SUM(Table1[[#This Row],[2025]:[2014]])</f>
        <v>59</v>
      </c>
      <c r="F18" s="6"/>
      <c r="G18" s="6"/>
      <c r="H18" s="6"/>
      <c r="I18" s="6"/>
      <c r="J18" s="6"/>
      <c r="K18" s="6">
        <v>2</v>
      </c>
      <c r="L18" s="6">
        <v>49</v>
      </c>
      <c r="M18" s="6">
        <v>8</v>
      </c>
    </row>
    <row r="19" spans="1:13" x14ac:dyDescent="0.35">
      <c r="A19" t="s">
        <v>98</v>
      </c>
      <c r="B19" t="s">
        <v>124</v>
      </c>
      <c r="C19" t="s">
        <v>126</v>
      </c>
      <c r="D19" t="s">
        <v>127</v>
      </c>
      <c r="E19">
        <f>SUM(Table1[[#This Row],[2025]:[2014]])</f>
        <v>1</v>
      </c>
      <c r="F19" s="6"/>
      <c r="G19" s="6"/>
      <c r="H19" s="6"/>
      <c r="I19" s="6"/>
      <c r="J19" s="6"/>
      <c r="K19" s="6"/>
      <c r="L19" s="6"/>
      <c r="M19" s="6">
        <v>1</v>
      </c>
    </row>
    <row r="20" spans="1:13" x14ac:dyDescent="0.35">
      <c r="A20" t="s">
        <v>98</v>
      </c>
      <c r="B20" t="s">
        <v>124</v>
      </c>
      <c r="C20" t="s">
        <v>128</v>
      </c>
      <c r="D20" t="s">
        <v>129</v>
      </c>
      <c r="E20">
        <f>SUM(Table1[[#This Row],[2025]:[2014]])</f>
        <v>2</v>
      </c>
      <c r="F20" s="6"/>
      <c r="G20" s="6"/>
      <c r="H20" s="6"/>
      <c r="I20" s="6"/>
      <c r="J20" s="6"/>
      <c r="K20" s="6"/>
      <c r="L20" s="6"/>
      <c r="M20" s="6">
        <v>2</v>
      </c>
    </row>
    <row r="21" spans="1:13" x14ac:dyDescent="0.35">
      <c r="A21" t="s">
        <v>98</v>
      </c>
      <c r="B21" t="s">
        <v>130</v>
      </c>
      <c r="C21" t="s">
        <v>106</v>
      </c>
      <c r="D21" t="s">
        <v>131</v>
      </c>
      <c r="E21">
        <f>SUM(Table1[[#This Row],[2025]:[2014]])</f>
        <v>7</v>
      </c>
      <c r="F21" s="6"/>
      <c r="G21" s="6">
        <v>2</v>
      </c>
      <c r="H21" s="6">
        <v>5</v>
      </c>
      <c r="I21" s="6"/>
      <c r="J21" s="6"/>
      <c r="K21" s="6"/>
      <c r="L21" s="6"/>
      <c r="M21" s="6"/>
    </row>
    <row r="22" spans="1:13" x14ac:dyDescent="0.35">
      <c r="A22" t="s">
        <v>98</v>
      </c>
      <c r="B22" t="s">
        <v>130</v>
      </c>
      <c r="C22" t="s">
        <v>106</v>
      </c>
      <c r="D22" t="s">
        <v>132</v>
      </c>
      <c r="E22">
        <f>SUM(Table1[[#This Row],[2025]:[2014]])</f>
        <v>-3</v>
      </c>
      <c r="F22" s="6"/>
      <c r="G22" s="6">
        <v>-1</v>
      </c>
      <c r="H22" s="6">
        <v>-1</v>
      </c>
      <c r="I22" s="6"/>
      <c r="J22" s="6">
        <v>-1</v>
      </c>
      <c r="K22" s="6"/>
      <c r="L22" s="6"/>
      <c r="M22" s="6"/>
    </row>
    <row r="23" spans="1:13" x14ac:dyDescent="0.35">
      <c r="A23" t="s">
        <v>98</v>
      </c>
      <c r="B23" t="s">
        <v>130</v>
      </c>
      <c r="C23" t="s">
        <v>106</v>
      </c>
      <c r="D23" t="s">
        <v>133</v>
      </c>
      <c r="E23">
        <f>SUM(Table1[[#This Row],[2025]:[2014]])</f>
        <v>2</v>
      </c>
      <c r="F23" s="6"/>
      <c r="G23" s="6"/>
      <c r="H23" s="6"/>
      <c r="I23" s="6">
        <v>2</v>
      </c>
      <c r="J23" s="6"/>
      <c r="K23" s="6"/>
      <c r="L23" s="6"/>
      <c r="M23" s="6"/>
    </row>
    <row r="24" spans="1:13" x14ac:dyDescent="0.35">
      <c r="A24" t="s">
        <v>98</v>
      </c>
      <c r="B24" t="s">
        <v>130</v>
      </c>
      <c r="C24" t="s">
        <v>106</v>
      </c>
      <c r="D24" t="s">
        <v>134</v>
      </c>
      <c r="E24">
        <f>SUM(Table1[[#This Row],[2025]:[2014]])</f>
        <v>7</v>
      </c>
      <c r="F24" s="6"/>
      <c r="G24" s="6">
        <v>1</v>
      </c>
      <c r="H24" s="6"/>
      <c r="I24" s="6"/>
      <c r="J24" s="6">
        <v>2</v>
      </c>
      <c r="K24" s="6">
        <v>1</v>
      </c>
      <c r="L24" s="6">
        <v>2</v>
      </c>
      <c r="M24" s="6">
        <v>1</v>
      </c>
    </row>
    <row r="25" spans="1:13" x14ac:dyDescent="0.35">
      <c r="A25" t="s">
        <v>98</v>
      </c>
      <c r="B25" t="s">
        <v>130</v>
      </c>
      <c r="C25" t="s">
        <v>106</v>
      </c>
      <c r="D25" t="s">
        <v>135</v>
      </c>
      <c r="E25">
        <f>SUM(Table1[[#This Row],[2025]:[2014]])</f>
        <v>2</v>
      </c>
      <c r="F25" s="6"/>
      <c r="G25" s="6"/>
      <c r="H25" s="6"/>
      <c r="I25" s="6">
        <v>1</v>
      </c>
      <c r="J25" s="6">
        <v>1</v>
      </c>
      <c r="K25" s="6"/>
      <c r="L25" s="6"/>
      <c r="M25" s="6"/>
    </row>
    <row r="26" spans="1:13" x14ac:dyDescent="0.35">
      <c r="A26" t="s">
        <v>98</v>
      </c>
      <c r="B26" t="s">
        <v>130</v>
      </c>
      <c r="C26" t="s">
        <v>106</v>
      </c>
      <c r="D26" t="s">
        <v>136</v>
      </c>
      <c r="E26">
        <f>SUM(Table1[[#This Row],[2025]:[2014]])</f>
        <v>4</v>
      </c>
      <c r="F26" s="6"/>
      <c r="G26" s="6"/>
      <c r="H26" s="6">
        <v>2</v>
      </c>
      <c r="I26" s="6">
        <v>1</v>
      </c>
      <c r="J26" s="6">
        <v>1</v>
      </c>
      <c r="K26" s="6"/>
      <c r="L26" s="6"/>
      <c r="M26" s="6"/>
    </row>
    <row r="27" spans="1:13" x14ac:dyDescent="0.35">
      <c r="A27" t="s">
        <v>98</v>
      </c>
      <c r="B27" t="s">
        <v>130</v>
      </c>
      <c r="C27" t="s">
        <v>106</v>
      </c>
      <c r="D27" t="s">
        <v>137</v>
      </c>
      <c r="E27">
        <f>SUM(Table1[[#This Row],[2025]:[2014]])</f>
        <v>13</v>
      </c>
      <c r="F27" s="6"/>
      <c r="G27" s="6">
        <v>4</v>
      </c>
      <c r="H27" s="6">
        <v>6</v>
      </c>
      <c r="I27" s="6">
        <v>1</v>
      </c>
      <c r="J27" s="6">
        <v>1</v>
      </c>
      <c r="K27" s="6"/>
      <c r="L27" s="6"/>
      <c r="M27" s="6">
        <v>1</v>
      </c>
    </row>
    <row r="28" spans="1:13" x14ac:dyDescent="0.35">
      <c r="A28" t="s">
        <v>98</v>
      </c>
      <c r="B28" t="s">
        <v>130</v>
      </c>
      <c r="C28" t="s">
        <v>106</v>
      </c>
      <c r="D28" t="s">
        <v>138</v>
      </c>
      <c r="E28">
        <f>SUM(Table1[[#This Row],[2025]:[2014]])</f>
        <v>3</v>
      </c>
      <c r="F28" s="6"/>
      <c r="G28" s="6"/>
      <c r="H28" s="6"/>
      <c r="I28" s="6"/>
      <c r="J28" s="6">
        <v>1</v>
      </c>
      <c r="K28" s="6"/>
      <c r="L28" s="6">
        <v>2</v>
      </c>
      <c r="M28" s="6"/>
    </row>
    <row r="29" spans="1:13" x14ac:dyDescent="0.35">
      <c r="A29" t="s">
        <v>98</v>
      </c>
      <c r="B29" t="s">
        <v>130</v>
      </c>
      <c r="C29" t="s">
        <v>106</v>
      </c>
      <c r="D29" t="s">
        <v>139</v>
      </c>
      <c r="E29">
        <f>SUM(Table1[[#This Row],[2025]:[2014]])</f>
        <v>1</v>
      </c>
      <c r="F29" s="6"/>
      <c r="G29" s="6"/>
      <c r="H29" s="6"/>
      <c r="I29" s="6"/>
      <c r="J29" s="6">
        <v>1</v>
      </c>
      <c r="K29" s="6"/>
      <c r="L29" s="6"/>
      <c r="M29" s="6"/>
    </row>
    <row r="30" spans="1:13" x14ac:dyDescent="0.35">
      <c r="A30" t="s">
        <v>98</v>
      </c>
      <c r="B30" t="s">
        <v>130</v>
      </c>
      <c r="C30" t="s">
        <v>140</v>
      </c>
      <c r="D30" t="s">
        <v>141</v>
      </c>
      <c r="E30">
        <f>SUM(Table1[[#This Row],[2025]:[2014]])</f>
        <v>0</v>
      </c>
      <c r="F30" s="6"/>
      <c r="G30" s="6"/>
      <c r="H30" s="6"/>
      <c r="I30" s="6"/>
      <c r="J30" s="6"/>
      <c r="K30" s="6"/>
      <c r="L30" s="6">
        <v>0</v>
      </c>
      <c r="M30" s="6"/>
    </row>
    <row r="31" spans="1:13" x14ac:dyDescent="0.35">
      <c r="A31" t="s">
        <v>98</v>
      </c>
      <c r="B31" t="s">
        <v>130</v>
      </c>
      <c r="C31" t="s">
        <v>142</v>
      </c>
      <c r="D31" t="s">
        <v>143</v>
      </c>
      <c r="E31">
        <f>SUM(Table1[[#This Row],[2025]:[2014]])</f>
        <v>122</v>
      </c>
      <c r="F31" s="6"/>
      <c r="G31" s="6"/>
      <c r="H31" s="6"/>
      <c r="I31" s="6"/>
      <c r="J31" s="6">
        <v>2</v>
      </c>
      <c r="K31" s="6">
        <v>19</v>
      </c>
      <c r="L31" s="6">
        <v>48</v>
      </c>
      <c r="M31" s="6">
        <v>53</v>
      </c>
    </row>
    <row r="32" spans="1:13" x14ac:dyDescent="0.35">
      <c r="A32" t="s">
        <v>98</v>
      </c>
      <c r="B32" t="s">
        <v>130</v>
      </c>
      <c r="C32" t="s">
        <v>144</v>
      </c>
      <c r="D32" t="s">
        <v>145</v>
      </c>
      <c r="E32">
        <f>SUM(Table1[[#This Row],[2025]:[2014]])</f>
        <v>22</v>
      </c>
      <c r="F32" s="6"/>
      <c r="G32" s="6">
        <v>4</v>
      </c>
      <c r="H32" s="6">
        <v>12</v>
      </c>
      <c r="I32" s="6">
        <v>6</v>
      </c>
      <c r="J32" s="6"/>
      <c r="K32" s="6"/>
      <c r="L32" s="6"/>
      <c r="M32" s="6"/>
    </row>
    <row r="33" spans="1:13" x14ac:dyDescent="0.35">
      <c r="A33" t="s">
        <v>98</v>
      </c>
      <c r="B33" t="s">
        <v>130</v>
      </c>
      <c r="C33" t="s">
        <v>146</v>
      </c>
      <c r="D33" t="s">
        <v>147</v>
      </c>
      <c r="E33">
        <f>SUM(Table1[[#This Row],[2025]:[2014]])</f>
        <v>6</v>
      </c>
      <c r="F33" s="6"/>
      <c r="G33" s="6"/>
      <c r="H33" s="6"/>
      <c r="I33" s="6">
        <v>2</v>
      </c>
      <c r="J33" s="6">
        <v>4</v>
      </c>
      <c r="K33" s="6"/>
      <c r="L33" s="6"/>
      <c r="M33" s="6"/>
    </row>
    <row r="34" spans="1:13" x14ac:dyDescent="0.35">
      <c r="A34" t="s">
        <v>98</v>
      </c>
      <c r="B34" t="s">
        <v>130</v>
      </c>
      <c r="C34" t="s">
        <v>148</v>
      </c>
      <c r="D34" t="s">
        <v>149</v>
      </c>
      <c r="E34">
        <f>SUM(Table1[[#This Row],[2025]:[2014]])</f>
        <v>1</v>
      </c>
      <c r="F34" s="6"/>
      <c r="G34" s="6"/>
      <c r="H34" s="6"/>
      <c r="I34" s="6"/>
      <c r="J34" s="6"/>
      <c r="K34" s="6"/>
      <c r="L34" s="6"/>
      <c r="M34" s="6">
        <v>1</v>
      </c>
    </row>
    <row r="35" spans="1:13" x14ac:dyDescent="0.35">
      <c r="A35" t="s">
        <v>98</v>
      </c>
      <c r="B35" t="s">
        <v>150</v>
      </c>
      <c r="C35" t="s">
        <v>151</v>
      </c>
      <c r="D35" t="s">
        <v>152</v>
      </c>
      <c r="E35">
        <f>SUM(Table1[[#This Row],[2025]:[2014]])</f>
        <v>4</v>
      </c>
      <c r="F35" s="6"/>
      <c r="G35" s="6">
        <v>2</v>
      </c>
      <c r="H35" s="6">
        <v>2</v>
      </c>
      <c r="I35" s="6"/>
      <c r="J35" s="6"/>
      <c r="K35" s="6"/>
      <c r="L35" s="6"/>
      <c r="M35" s="6"/>
    </row>
    <row r="36" spans="1:13" x14ac:dyDescent="0.35">
      <c r="A36" t="s">
        <v>98</v>
      </c>
      <c r="B36" t="s">
        <v>153</v>
      </c>
      <c r="C36" t="s">
        <v>154</v>
      </c>
      <c r="D36" t="s">
        <v>155</v>
      </c>
      <c r="E36">
        <f>SUM(Table1[[#This Row],[2025]:[2014]])</f>
        <v>1</v>
      </c>
      <c r="F36" s="6"/>
      <c r="G36" s="6"/>
      <c r="H36" s="6"/>
      <c r="I36" s="6"/>
      <c r="J36" s="6"/>
      <c r="K36" s="6"/>
      <c r="L36" s="6"/>
      <c r="M36" s="6">
        <v>1</v>
      </c>
    </row>
    <row r="37" spans="1:13" x14ac:dyDescent="0.35">
      <c r="A37" t="s">
        <v>98</v>
      </c>
      <c r="B37" t="s">
        <v>153</v>
      </c>
      <c r="C37" t="s">
        <v>156</v>
      </c>
      <c r="D37" t="s">
        <v>157</v>
      </c>
      <c r="E37">
        <f>SUM(Table1[[#This Row],[2025]:[2014]])</f>
        <v>1</v>
      </c>
      <c r="F37" s="6"/>
      <c r="G37" s="6"/>
      <c r="H37" s="6"/>
      <c r="I37" s="6"/>
      <c r="J37" s="6"/>
      <c r="K37" s="6"/>
      <c r="L37" s="6">
        <v>-1</v>
      </c>
      <c r="M37" s="6">
        <v>2</v>
      </c>
    </row>
    <row r="38" spans="1:13" x14ac:dyDescent="0.35">
      <c r="A38" t="s">
        <v>98</v>
      </c>
      <c r="B38" t="s">
        <v>153</v>
      </c>
      <c r="C38" t="s">
        <v>158</v>
      </c>
      <c r="D38" t="s">
        <v>159</v>
      </c>
      <c r="E38">
        <f>SUM(Table1[[#This Row],[2025]:[2014]])</f>
        <v>142</v>
      </c>
      <c r="F38" s="6"/>
      <c r="G38" s="6">
        <v>24</v>
      </c>
      <c r="H38" s="6"/>
      <c r="I38" s="6"/>
      <c r="J38" s="6"/>
      <c r="K38" s="6"/>
      <c r="L38" s="6">
        <v>107</v>
      </c>
      <c r="M38" s="6">
        <v>11</v>
      </c>
    </row>
    <row r="39" spans="1:13" x14ac:dyDescent="0.35">
      <c r="A39" t="s">
        <v>98</v>
      </c>
      <c r="B39" t="s">
        <v>153</v>
      </c>
      <c r="C39" t="s">
        <v>160</v>
      </c>
      <c r="D39" t="s">
        <v>161</v>
      </c>
      <c r="E39">
        <f>SUM(Table1[[#This Row],[2025]:[2014]])</f>
        <v>4</v>
      </c>
      <c r="F39" s="6">
        <v>-8</v>
      </c>
      <c r="G39" s="6">
        <v>12</v>
      </c>
      <c r="H39" s="6"/>
      <c r="I39" s="6"/>
      <c r="J39" s="6"/>
      <c r="K39" s="6"/>
      <c r="L39" s="6"/>
      <c r="M39" s="6"/>
    </row>
    <row r="40" spans="1:13" x14ac:dyDescent="0.35">
      <c r="A40" t="s">
        <v>98</v>
      </c>
      <c r="B40" t="s">
        <v>153</v>
      </c>
      <c r="C40" t="s">
        <v>162</v>
      </c>
      <c r="D40" t="s">
        <v>163</v>
      </c>
      <c r="E40">
        <f>SUM(Table1[[#This Row],[2025]:[2014]])</f>
        <v>105</v>
      </c>
      <c r="F40" s="6">
        <v>45</v>
      </c>
      <c r="G40" s="6">
        <v>4</v>
      </c>
      <c r="H40" s="6">
        <v>12</v>
      </c>
      <c r="I40" s="6"/>
      <c r="J40" s="6">
        <v>44</v>
      </c>
      <c r="K40" s="6"/>
      <c r="L40" s="6"/>
      <c r="M40" s="6"/>
    </row>
    <row r="41" spans="1:13" x14ac:dyDescent="0.35">
      <c r="A41" t="s">
        <v>98</v>
      </c>
      <c r="B41" t="s">
        <v>153</v>
      </c>
      <c r="C41" t="s">
        <v>164</v>
      </c>
      <c r="D41" t="s">
        <v>165</v>
      </c>
      <c r="E41">
        <f>SUM(Table1[[#This Row],[2025]:[2014]])</f>
        <v>173</v>
      </c>
      <c r="F41" s="6"/>
      <c r="G41" s="6">
        <v>70</v>
      </c>
      <c r="H41" s="6">
        <v>49</v>
      </c>
      <c r="I41" s="6">
        <v>54</v>
      </c>
      <c r="J41" s="6"/>
      <c r="K41" s="6"/>
      <c r="L41" s="6"/>
      <c r="M41" s="6"/>
    </row>
    <row r="42" spans="1:13" x14ac:dyDescent="0.35">
      <c r="A42" t="s">
        <v>98</v>
      </c>
      <c r="B42" t="s">
        <v>153</v>
      </c>
      <c r="C42" t="s">
        <v>166</v>
      </c>
      <c r="D42" t="s">
        <v>167</v>
      </c>
      <c r="E42">
        <f>SUM(Table1[[#This Row],[2025]:[2014]])</f>
        <v>216</v>
      </c>
      <c r="F42" s="6"/>
      <c r="G42" s="6"/>
      <c r="H42" s="6"/>
      <c r="I42" s="6"/>
      <c r="J42" s="6">
        <v>92</v>
      </c>
      <c r="K42" s="6">
        <v>104</v>
      </c>
      <c r="L42" s="6">
        <v>20</v>
      </c>
      <c r="M42" s="6"/>
    </row>
    <row r="43" spans="1:13" x14ac:dyDescent="0.35">
      <c r="A43" t="s">
        <v>98</v>
      </c>
      <c r="B43" t="s">
        <v>153</v>
      </c>
      <c r="C43" t="s">
        <v>168</v>
      </c>
      <c r="D43" t="s">
        <v>169</v>
      </c>
      <c r="E43">
        <f>SUM(Table1[[#This Row],[2025]:[2014]])</f>
        <v>1</v>
      </c>
      <c r="F43" s="6"/>
      <c r="G43" s="6"/>
      <c r="H43" s="6"/>
      <c r="I43" s="6"/>
      <c r="J43" s="6">
        <v>1</v>
      </c>
      <c r="K43" s="6"/>
      <c r="L43" s="6"/>
      <c r="M43" s="6"/>
    </row>
    <row r="44" spans="1:13" x14ac:dyDescent="0.35">
      <c r="A44" t="s">
        <v>98</v>
      </c>
      <c r="B44" t="s">
        <v>153</v>
      </c>
      <c r="C44" t="s">
        <v>170</v>
      </c>
      <c r="D44" t="s">
        <v>171</v>
      </c>
      <c r="E44">
        <f>SUM(Table1[[#This Row],[2025]:[2014]])</f>
        <v>17</v>
      </c>
      <c r="F44" s="6">
        <v>1</v>
      </c>
      <c r="G44" s="6"/>
      <c r="H44" s="6"/>
      <c r="I44" s="6"/>
      <c r="J44" s="6">
        <v>6</v>
      </c>
      <c r="K44" s="6">
        <v>4</v>
      </c>
      <c r="L44" s="6">
        <v>3</v>
      </c>
      <c r="M44" s="6">
        <v>3</v>
      </c>
    </row>
    <row r="45" spans="1:13" x14ac:dyDescent="0.35">
      <c r="A45" t="s">
        <v>98</v>
      </c>
      <c r="B45" t="s">
        <v>153</v>
      </c>
      <c r="C45" t="s">
        <v>172</v>
      </c>
      <c r="D45" t="s">
        <v>173</v>
      </c>
      <c r="E45">
        <f>SUM(Table1[[#This Row],[2025]:[2014]])</f>
        <v>39</v>
      </c>
      <c r="F45" s="6"/>
      <c r="G45" s="6"/>
      <c r="H45" s="6"/>
      <c r="I45" s="6"/>
      <c r="J45" s="6">
        <v>2</v>
      </c>
      <c r="K45" s="6">
        <v>27</v>
      </c>
      <c r="L45" s="6">
        <v>6</v>
      </c>
      <c r="M45" s="6">
        <v>4</v>
      </c>
    </row>
    <row r="46" spans="1:13" x14ac:dyDescent="0.35">
      <c r="A46" t="s">
        <v>98</v>
      </c>
      <c r="B46" t="s">
        <v>153</v>
      </c>
      <c r="C46" t="s">
        <v>174</v>
      </c>
      <c r="D46" t="s">
        <v>175</v>
      </c>
      <c r="E46">
        <f>SUM(Table1[[#This Row],[2025]:[2014]])</f>
        <v>4</v>
      </c>
      <c r="F46" s="6"/>
      <c r="G46" s="6">
        <v>1</v>
      </c>
      <c r="H46" s="6">
        <v>3</v>
      </c>
      <c r="I46" s="6"/>
      <c r="J46" s="6"/>
      <c r="K46" s="6"/>
      <c r="L46" s="6"/>
      <c r="M46" s="6"/>
    </row>
    <row r="47" spans="1:13" x14ac:dyDescent="0.35">
      <c r="A47" t="s">
        <v>98</v>
      </c>
      <c r="B47" t="s">
        <v>176</v>
      </c>
      <c r="C47" t="s">
        <v>177</v>
      </c>
      <c r="D47" t="s">
        <v>178</v>
      </c>
      <c r="E47">
        <f>SUM(Table1[[#This Row],[2025]:[2014]])</f>
        <v>88</v>
      </c>
      <c r="F47" s="6">
        <v>7</v>
      </c>
      <c r="G47" s="6"/>
      <c r="H47" s="6">
        <v>5</v>
      </c>
      <c r="I47" s="6"/>
      <c r="J47" s="6"/>
      <c r="K47" s="6">
        <v>31</v>
      </c>
      <c r="L47" s="6">
        <v>7</v>
      </c>
      <c r="M47" s="6">
        <v>38</v>
      </c>
    </row>
    <row r="48" spans="1:13" x14ac:dyDescent="0.35">
      <c r="A48" t="s">
        <v>98</v>
      </c>
      <c r="B48" t="s">
        <v>179</v>
      </c>
      <c r="C48" t="s">
        <v>180</v>
      </c>
      <c r="D48" t="s">
        <v>181</v>
      </c>
      <c r="E48">
        <f>SUM(Table1[[#This Row],[2025]:[2014]])</f>
        <v>1</v>
      </c>
      <c r="F48" s="6"/>
      <c r="G48" s="6"/>
      <c r="H48" s="6"/>
      <c r="I48" s="6"/>
      <c r="J48" s="6"/>
      <c r="K48" s="6"/>
      <c r="L48" s="6"/>
      <c r="M48" s="6">
        <v>1</v>
      </c>
    </row>
    <row r="49" spans="1:13" x14ac:dyDescent="0.35">
      <c r="A49" t="s">
        <v>98</v>
      </c>
      <c r="B49" t="s">
        <v>179</v>
      </c>
      <c r="C49" t="s">
        <v>182</v>
      </c>
      <c r="D49" t="s">
        <v>183</v>
      </c>
      <c r="E49">
        <f>SUM(Table1[[#This Row],[2025]:[2014]])</f>
        <v>5</v>
      </c>
      <c r="F49" s="6"/>
      <c r="G49" s="6"/>
      <c r="H49" s="6"/>
      <c r="I49" s="6"/>
      <c r="J49" s="6"/>
      <c r="K49" s="6"/>
      <c r="L49" s="6"/>
      <c r="M49" s="6">
        <v>5</v>
      </c>
    </row>
    <row r="50" spans="1:13" x14ac:dyDescent="0.35">
      <c r="A50" t="s">
        <v>98</v>
      </c>
      <c r="B50" t="s">
        <v>184</v>
      </c>
      <c r="C50" t="s">
        <v>185</v>
      </c>
      <c r="D50" t="s">
        <v>186</v>
      </c>
      <c r="E50">
        <f>SUM(Table1[[#This Row],[2025]:[2014]])</f>
        <v>22</v>
      </c>
      <c r="F50" s="6"/>
      <c r="G50" s="6"/>
      <c r="H50" s="6"/>
      <c r="I50" s="6"/>
      <c r="J50" s="6"/>
      <c r="K50" s="6"/>
      <c r="L50" s="6">
        <v>4</v>
      </c>
      <c r="M50" s="6">
        <v>18</v>
      </c>
    </row>
    <row r="51" spans="1:13" x14ac:dyDescent="0.35">
      <c r="A51" t="s">
        <v>98</v>
      </c>
      <c r="B51" t="s">
        <v>184</v>
      </c>
      <c r="C51" t="s">
        <v>187</v>
      </c>
      <c r="D51" t="s">
        <v>188</v>
      </c>
      <c r="E51">
        <f>SUM(Table1[[#This Row],[2025]:[2014]])</f>
        <v>2</v>
      </c>
      <c r="F51" s="6"/>
      <c r="G51" s="6"/>
      <c r="H51" s="6"/>
      <c r="I51" s="6"/>
      <c r="J51" s="6"/>
      <c r="K51" s="6"/>
      <c r="L51" s="6"/>
      <c r="M51" s="6">
        <v>2</v>
      </c>
    </row>
    <row r="52" spans="1:13" x14ac:dyDescent="0.35">
      <c r="A52" t="s">
        <v>98</v>
      </c>
      <c r="B52" t="s">
        <v>189</v>
      </c>
      <c r="C52" t="s">
        <v>190</v>
      </c>
      <c r="D52" t="s">
        <v>191</v>
      </c>
      <c r="E52">
        <f>SUM(Table1[[#This Row],[2025]:[2014]])</f>
        <v>5</v>
      </c>
      <c r="F52" s="6"/>
      <c r="G52" s="6"/>
      <c r="H52" s="6">
        <v>5</v>
      </c>
      <c r="I52" s="6"/>
      <c r="J52" s="6"/>
      <c r="K52" s="6"/>
      <c r="L52" s="6"/>
      <c r="M52" s="6"/>
    </row>
    <row r="53" spans="1:13" x14ac:dyDescent="0.35">
      <c r="A53" t="s">
        <v>98</v>
      </c>
      <c r="B53" t="s">
        <v>192</v>
      </c>
      <c r="C53" t="s">
        <v>193</v>
      </c>
      <c r="D53" t="s">
        <v>194</v>
      </c>
      <c r="E53">
        <f>SUM(Table1[[#This Row],[2025]:[2014]])</f>
        <v>14</v>
      </c>
      <c r="F53" s="6"/>
      <c r="G53" s="6"/>
      <c r="H53" s="6"/>
      <c r="I53" s="6"/>
      <c r="J53" s="6"/>
      <c r="K53" s="6">
        <v>3</v>
      </c>
      <c r="L53" s="6">
        <v>11</v>
      </c>
      <c r="M53" s="6"/>
    </row>
    <row r="54" spans="1:13" x14ac:dyDescent="0.35">
      <c r="A54" t="s">
        <v>98</v>
      </c>
      <c r="B54" t="s">
        <v>195</v>
      </c>
      <c r="C54" t="s">
        <v>196</v>
      </c>
      <c r="D54" t="s">
        <v>197</v>
      </c>
      <c r="E54">
        <f>SUM(Table1[[#This Row],[2025]:[2014]])</f>
        <v>20</v>
      </c>
      <c r="F54" s="6"/>
      <c r="G54" s="6"/>
      <c r="H54" s="6"/>
      <c r="I54" s="6"/>
      <c r="J54" s="6"/>
      <c r="K54" s="6"/>
      <c r="L54" s="6">
        <v>20</v>
      </c>
      <c r="M54" s="6"/>
    </row>
    <row r="55" spans="1:13" x14ac:dyDescent="0.35">
      <c r="A55" t="s">
        <v>98</v>
      </c>
      <c r="B55" t="s">
        <v>198</v>
      </c>
      <c r="C55" t="s">
        <v>199</v>
      </c>
      <c r="D55" t="s">
        <v>200</v>
      </c>
      <c r="E55">
        <f>SUM(Table1[[#This Row],[2025]:[2014]])</f>
        <v>0</v>
      </c>
      <c r="F55" s="6"/>
      <c r="G55" s="6"/>
      <c r="H55" s="6"/>
      <c r="I55" s="6"/>
      <c r="J55" s="6"/>
      <c r="K55" s="6"/>
      <c r="L55" s="6">
        <v>0</v>
      </c>
      <c r="M55" s="6"/>
    </row>
    <row r="56" spans="1:13" x14ac:dyDescent="0.35">
      <c r="A56" t="s">
        <v>98</v>
      </c>
      <c r="B56" t="s">
        <v>201</v>
      </c>
      <c r="C56" t="s">
        <v>106</v>
      </c>
      <c r="D56" t="s">
        <v>202</v>
      </c>
      <c r="E56">
        <f>SUM(Table1[[#This Row],[2025]:[2014]])</f>
        <v>-20</v>
      </c>
      <c r="F56" s="6"/>
      <c r="G56" s="6"/>
      <c r="H56" s="6">
        <v>-8</v>
      </c>
      <c r="I56" s="6">
        <v>-8</v>
      </c>
      <c r="J56" s="6">
        <v>-4</v>
      </c>
      <c r="K56" s="6"/>
      <c r="L56" s="6"/>
      <c r="M56" s="6"/>
    </row>
    <row r="57" spans="1:13" x14ac:dyDescent="0.35">
      <c r="A57" t="s">
        <v>98</v>
      </c>
      <c r="B57" t="s">
        <v>203</v>
      </c>
      <c r="C57" t="s">
        <v>204</v>
      </c>
      <c r="D57" t="s">
        <v>205</v>
      </c>
      <c r="E57">
        <f>SUM(Table1[[#This Row],[2025]:[2014]])</f>
        <v>1</v>
      </c>
      <c r="F57" s="6"/>
      <c r="G57" s="6"/>
      <c r="H57" s="6"/>
      <c r="I57" s="6"/>
      <c r="J57" s="6"/>
      <c r="K57" s="6"/>
      <c r="L57" s="6"/>
      <c r="M57" s="6">
        <v>1</v>
      </c>
    </row>
    <row r="58" spans="1:13" x14ac:dyDescent="0.35">
      <c r="A58" t="s">
        <v>98</v>
      </c>
      <c r="B58" t="s">
        <v>203</v>
      </c>
      <c r="C58" t="s">
        <v>206</v>
      </c>
      <c r="D58" t="s">
        <v>207</v>
      </c>
      <c r="E58">
        <f>SUM(Table1[[#This Row],[2025]:[2014]])</f>
        <v>1</v>
      </c>
      <c r="F58" s="6"/>
      <c r="G58" s="6"/>
      <c r="H58" s="6">
        <v>1</v>
      </c>
      <c r="I58" s="6"/>
      <c r="J58" s="6"/>
      <c r="K58" s="6"/>
      <c r="L58" s="6"/>
      <c r="M58" s="6"/>
    </row>
    <row r="59" spans="1:13" x14ac:dyDescent="0.35">
      <c r="A59" t="s">
        <v>98</v>
      </c>
      <c r="B59" t="s">
        <v>203</v>
      </c>
      <c r="C59" t="s">
        <v>208</v>
      </c>
      <c r="D59" t="s">
        <v>209</v>
      </c>
      <c r="E59">
        <f>SUM(Table1[[#This Row],[2025]:[2014]])</f>
        <v>2</v>
      </c>
      <c r="F59" s="6"/>
      <c r="G59" s="6"/>
      <c r="H59" s="6"/>
      <c r="I59" s="6"/>
      <c r="J59" s="6"/>
      <c r="K59" s="6"/>
      <c r="L59" s="6">
        <v>2</v>
      </c>
      <c r="M59" s="6"/>
    </row>
    <row r="60" spans="1:13" x14ac:dyDescent="0.35">
      <c r="A60" t="s">
        <v>98</v>
      </c>
      <c r="B60" t="s">
        <v>203</v>
      </c>
      <c r="C60" t="s">
        <v>210</v>
      </c>
      <c r="D60" t="s">
        <v>211</v>
      </c>
      <c r="E60">
        <f>SUM(Table1[[#This Row],[2025]:[2014]])</f>
        <v>2</v>
      </c>
      <c r="F60" s="6"/>
      <c r="G60" s="6"/>
      <c r="H60" s="6"/>
      <c r="I60" s="6"/>
      <c r="J60" s="6"/>
      <c r="K60" s="6"/>
      <c r="L60" s="6">
        <v>2</v>
      </c>
      <c r="M60" s="6"/>
    </row>
    <row r="61" spans="1:13" x14ac:dyDescent="0.35">
      <c r="A61" t="s">
        <v>98</v>
      </c>
      <c r="B61" t="s">
        <v>203</v>
      </c>
      <c r="C61" t="s">
        <v>212</v>
      </c>
      <c r="D61" t="s">
        <v>213</v>
      </c>
      <c r="E61">
        <f>SUM(Table1[[#This Row],[2025]:[2014]])</f>
        <v>2</v>
      </c>
      <c r="F61" s="6"/>
      <c r="G61" s="6"/>
      <c r="H61" s="6"/>
      <c r="I61" s="6"/>
      <c r="J61" s="6"/>
      <c r="K61" s="6"/>
      <c r="L61" s="6"/>
      <c r="M61" s="6">
        <v>2</v>
      </c>
    </row>
    <row r="62" spans="1:13" x14ac:dyDescent="0.35">
      <c r="A62" t="s">
        <v>98</v>
      </c>
      <c r="B62" t="s">
        <v>203</v>
      </c>
      <c r="C62" t="s">
        <v>214</v>
      </c>
      <c r="D62" t="s">
        <v>215</v>
      </c>
      <c r="E62">
        <f>SUM(Table1[[#This Row],[2025]:[2014]])</f>
        <v>2</v>
      </c>
      <c r="F62" s="6"/>
      <c r="G62" s="6"/>
      <c r="H62" s="6">
        <v>1</v>
      </c>
      <c r="I62" s="6"/>
      <c r="J62" s="6"/>
      <c r="K62" s="6">
        <v>1</v>
      </c>
      <c r="L62" s="6"/>
      <c r="M62" s="6"/>
    </row>
    <row r="63" spans="1:13" x14ac:dyDescent="0.35">
      <c r="A63" t="s">
        <v>98</v>
      </c>
      <c r="B63" t="s">
        <v>216</v>
      </c>
      <c r="C63" t="s">
        <v>217</v>
      </c>
      <c r="D63" t="s">
        <v>218</v>
      </c>
      <c r="E63">
        <f>SUM(Table1[[#This Row],[2025]:[2014]])</f>
        <v>2</v>
      </c>
      <c r="F63" s="6"/>
      <c r="G63" s="6"/>
      <c r="H63" s="6"/>
      <c r="I63" s="6"/>
      <c r="J63" s="6"/>
      <c r="K63" s="6"/>
      <c r="L63" s="6">
        <v>2</v>
      </c>
      <c r="M63" s="6"/>
    </row>
    <row r="64" spans="1:13" x14ac:dyDescent="0.35">
      <c r="A64" t="s">
        <v>98</v>
      </c>
      <c r="B64" t="s">
        <v>219</v>
      </c>
      <c r="C64" t="s">
        <v>220</v>
      </c>
      <c r="D64" t="s">
        <v>221</v>
      </c>
      <c r="E64">
        <f>SUM(Table1[[#This Row],[2025]:[2014]])</f>
        <v>33</v>
      </c>
      <c r="F64" s="6"/>
      <c r="G64" s="6">
        <v>31</v>
      </c>
      <c r="H64" s="6">
        <v>2</v>
      </c>
      <c r="I64" s="6"/>
      <c r="J64" s="6"/>
      <c r="K64" s="6"/>
      <c r="L64" s="6"/>
      <c r="M64" s="6"/>
    </row>
    <row r="65" spans="1:13" x14ac:dyDescent="0.35">
      <c r="A65" t="s">
        <v>98</v>
      </c>
      <c r="B65" t="s">
        <v>222</v>
      </c>
      <c r="C65" t="s">
        <v>223</v>
      </c>
      <c r="D65" t="s">
        <v>224</v>
      </c>
      <c r="E65">
        <f>SUM(Table1[[#This Row],[2025]:[2014]])</f>
        <v>1</v>
      </c>
      <c r="F65" s="6"/>
      <c r="G65" s="6"/>
      <c r="H65" s="6"/>
      <c r="I65" s="6"/>
      <c r="J65" s="6"/>
      <c r="K65" s="6"/>
      <c r="L65" s="6"/>
      <c r="M65" s="6">
        <v>1</v>
      </c>
    </row>
    <row r="66" spans="1:13" x14ac:dyDescent="0.35">
      <c r="A66" t="s">
        <v>98</v>
      </c>
      <c r="B66" t="s">
        <v>222</v>
      </c>
      <c r="C66" t="s">
        <v>225</v>
      </c>
      <c r="D66" t="s">
        <v>226</v>
      </c>
      <c r="E66">
        <f>SUM(Table1[[#This Row],[2025]:[2014]])</f>
        <v>2</v>
      </c>
      <c r="F66" s="6"/>
      <c r="G66" s="6"/>
      <c r="H66" s="6"/>
      <c r="I66" s="6"/>
      <c r="J66" s="6"/>
      <c r="K66" s="6"/>
      <c r="L66" s="6"/>
      <c r="M66" s="6">
        <v>2</v>
      </c>
    </row>
    <row r="67" spans="1:13" x14ac:dyDescent="0.35">
      <c r="A67" t="s">
        <v>98</v>
      </c>
      <c r="B67" t="s">
        <v>222</v>
      </c>
      <c r="C67" t="s">
        <v>227</v>
      </c>
      <c r="D67" t="s">
        <v>228</v>
      </c>
      <c r="E67">
        <f>SUM(Table1[[#This Row],[2025]:[2014]])</f>
        <v>2</v>
      </c>
      <c r="F67" s="6"/>
      <c r="G67" s="6"/>
      <c r="H67" s="6"/>
      <c r="I67" s="6"/>
      <c r="J67" s="6"/>
      <c r="K67" s="6"/>
      <c r="L67" s="6"/>
      <c r="M67" s="6">
        <v>2</v>
      </c>
    </row>
    <row r="68" spans="1:13" x14ac:dyDescent="0.35">
      <c r="A68" t="s">
        <v>98</v>
      </c>
      <c r="B68" t="s">
        <v>229</v>
      </c>
      <c r="C68" t="s">
        <v>106</v>
      </c>
      <c r="D68" t="s">
        <v>230</v>
      </c>
      <c r="E68">
        <f>SUM(Table1[[#This Row],[2025]:[2014]])</f>
        <v>1</v>
      </c>
      <c r="F68" s="6"/>
      <c r="G68" s="6"/>
      <c r="H68" s="6">
        <v>1</v>
      </c>
      <c r="I68" s="6"/>
      <c r="J68" s="6"/>
      <c r="K68" s="6"/>
      <c r="L68" s="6"/>
      <c r="M68" s="6"/>
    </row>
    <row r="69" spans="1:13" x14ac:dyDescent="0.35">
      <c r="A69" t="s">
        <v>98</v>
      </c>
      <c r="B69" t="s">
        <v>229</v>
      </c>
      <c r="C69" t="s">
        <v>106</v>
      </c>
      <c r="D69" t="s">
        <v>231</v>
      </c>
      <c r="E69">
        <f>SUM(Table1[[#This Row],[2025]:[2014]])</f>
        <v>10</v>
      </c>
      <c r="F69" s="6"/>
      <c r="G69" s="6">
        <v>3</v>
      </c>
      <c r="H69" s="6">
        <v>1</v>
      </c>
      <c r="I69" s="6">
        <v>1</v>
      </c>
      <c r="J69" s="6">
        <v>1</v>
      </c>
      <c r="K69" s="6"/>
      <c r="L69" s="6">
        <v>2</v>
      </c>
      <c r="M69" s="6">
        <v>2</v>
      </c>
    </row>
    <row r="70" spans="1:13" x14ac:dyDescent="0.35">
      <c r="A70" t="s">
        <v>98</v>
      </c>
      <c r="B70" t="s">
        <v>229</v>
      </c>
      <c r="C70" t="s">
        <v>106</v>
      </c>
      <c r="D70" t="s">
        <v>232</v>
      </c>
      <c r="E70">
        <f>SUM(Table1[[#This Row],[2025]:[2014]])</f>
        <v>14</v>
      </c>
      <c r="F70" s="6"/>
      <c r="G70" s="6"/>
      <c r="H70" s="6">
        <v>2</v>
      </c>
      <c r="I70" s="6">
        <v>4</v>
      </c>
      <c r="J70" s="6">
        <v>3</v>
      </c>
      <c r="K70" s="6">
        <v>2</v>
      </c>
      <c r="L70" s="6">
        <v>2</v>
      </c>
      <c r="M70" s="6">
        <v>1</v>
      </c>
    </row>
    <row r="71" spans="1:13" x14ac:dyDescent="0.35">
      <c r="A71" t="s">
        <v>98</v>
      </c>
      <c r="B71" t="s">
        <v>229</v>
      </c>
      <c r="C71" t="s">
        <v>106</v>
      </c>
      <c r="D71" t="s">
        <v>233</v>
      </c>
      <c r="E71">
        <f>SUM(Table1[[#This Row],[2025]:[2014]])</f>
        <v>35</v>
      </c>
      <c r="F71" s="6"/>
      <c r="G71" s="6">
        <v>2</v>
      </c>
      <c r="H71" s="6">
        <v>10</v>
      </c>
      <c r="I71" s="6">
        <v>15</v>
      </c>
      <c r="J71" s="6">
        <v>2</v>
      </c>
      <c r="K71" s="6">
        <v>6</v>
      </c>
      <c r="L71" s="6"/>
      <c r="M71" s="6"/>
    </row>
    <row r="72" spans="1:13" x14ac:dyDescent="0.35">
      <c r="A72" t="s">
        <v>98</v>
      </c>
      <c r="B72" t="s">
        <v>229</v>
      </c>
      <c r="C72" t="s">
        <v>106</v>
      </c>
      <c r="D72" t="s">
        <v>234</v>
      </c>
      <c r="E72">
        <f>SUM(Table1[[#This Row],[2025]:[2014]])</f>
        <v>13</v>
      </c>
      <c r="F72" s="6"/>
      <c r="G72" s="6">
        <v>1</v>
      </c>
      <c r="H72" s="6">
        <v>1</v>
      </c>
      <c r="I72" s="6">
        <v>1</v>
      </c>
      <c r="J72" s="6">
        <v>4</v>
      </c>
      <c r="K72" s="6">
        <v>2</v>
      </c>
      <c r="L72" s="6">
        <v>3</v>
      </c>
      <c r="M72" s="6">
        <v>1</v>
      </c>
    </row>
    <row r="73" spans="1:13" x14ac:dyDescent="0.35">
      <c r="A73" t="s">
        <v>98</v>
      </c>
      <c r="B73" t="s">
        <v>229</v>
      </c>
      <c r="C73" t="s">
        <v>106</v>
      </c>
      <c r="D73" t="s">
        <v>235</v>
      </c>
      <c r="E73">
        <f>SUM(Table1[[#This Row],[2025]:[2014]])</f>
        <v>10</v>
      </c>
      <c r="F73" s="6"/>
      <c r="G73" s="6"/>
      <c r="H73" s="6"/>
      <c r="I73" s="6">
        <v>5</v>
      </c>
      <c r="J73" s="6">
        <v>5</v>
      </c>
      <c r="K73" s="6"/>
      <c r="L73" s="6"/>
      <c r="M73" s="6"/>
    </row>
    <row r="74" spans="1:13" x14ac:dyDescent="0.35">
      <c r="A74" t="s">
        <v>98</v>
      </c>
      <c r="B74" t="s">
        <v>229</v>
      </c>
      <c r="C74" t="s">
        <v>236</v>
      </c>
      <c r="D74" t="s">
        <v>237</v>
      </c>
      <c r="E74">
        <f>SUM(Table1[[#This Row],[2025]:[2014]])</f>
        <v>2</v>
      </c>
      <c r="F74" s="6"/>
      <c r="G74" s="6"/>
      <c r="H74" s="6"/>
      <c r="I74" s="6"/>
      <c r="J74" s="6"/>
      <c r="K74" s="6"/>
      <c r="L74" s="6">
        <v>2</v>
      </c>
      <c r="M74" s="6"/>
    </row>
    <row r="75" spans="1:13" x14ac:dyDescent="0.35">
      <c r="A75" t="s">
        <v>98</v>
      </c>
      <c r="B75" t="s">
        <v>238</v>
      </c>
      <c r="C75" t="s">
        <v>239</v>
      </c>
      <c r="D75" t="s">
        <v>240</v>
      </c>
      <c r="E75">
        <f>SUM(Table1[[#This Row],[2025]:[2014]])</f>
        <v>1</v>
      </c>
      <c r="F75" s="6"/>
      <c r="G75" s="6">
        <v>1</v>
      </c>
      <c r="H75" s="6"/>
      <c r="I75" s="6"/>
      <c r="J75" s="6"/>
      <c r="K75" s="6"/>
      <c r="L75" s="6"/>
      <c r="M75" s="6"/>
    </row>
    <row r="76" spans="1:13" x14ac:dyDescent="0.35">
      <c r="A76" t="s">
        <v>98</v>
      </c>
      <c r="B76" t="s">
        <v>241</v>
      </c>
      <c r="C76" t="s">
        <v>242</v>
      </c>
      <c r="D76" t="s">
        <v>243</v>
      </c>
      <c r="E76">
        <f>SUM(Table1[[#This Row],[2025]:[2014]])</f>
        <v>1</v>
      </c>
      <c r="F76" s="6"/>
      <c r="G76" s="6"/>
      <c r="H76" s="6"/>
      <c r="I76" s="6"/>
      <c r="J76" s="6"/>
      <c r="K76" s="6"/>
      <c r="L76" s="6"/>
      <c r="M76" s="6">
        <v>1</v>
      </c>
    </row>
    <row r="77" spans="1:13" x14ac:dyDescent="0.35">
      <c r="A77" t="s">
        <v>98</v>
      </c>
      <c r="B77" t="s">
        <v>241</v>
      </c>
      <c r="C77" t="s">
        <v>244</v>
      </c>
      <c r="D77" t="s">
        <v>245</v>
      </c>
      <c r="E77">
        <f>SUM(Table1[[#This Row],[2025]:[2014]])</f>
        <v>1</v>
      </c>
      <c r="F77" s="6"/>
      <c r="G77" s="6"/>
      <c r="H77" s="6"/>
      <c r="I77" s="6"/>
      <c r="J77" s="6">
        <v>1</v>
      </c>
      <c r="K77" s="6"/>
      <c r="L77" s="6"/>
      <c r="M77" s="6"/>
    </row>
    <row r="78" spans="1:13" x14ac:dyDescent="0.35">
      <c r="A78" t="s">
        <v>98</v>
      </c>
      <c r="B78" t="s">
        <v>241</v>
      </c>
      <c r="C78" t="s">
        <v>246</v>
      </c>
      <c r="D78" t="s">
        <v>247</v>
      </c>
      <c r="E78">
        <f>SUM(Table1[[#This Row],[2025]:[2014]])</f>
        <v>14</v>
      </c>
      <c r="F78" s="6"/>
      <c r="G78" s="6"/>
      <c r="H78" s="6"/>
      <c r="I78" s="6"/>
      <c r="J78" s="6"/>
      <c r="K78" s="6"/>
      <c r="L78" s="6">
        <v>5</v>
      </c>
      <c r="M78" s="6">
        <v>9</v>
      </c>
    </row>
    <row r="79" spans="1:13" x14ac:dyDescent="0.35">
      <c r="A79" t="s">
        <v>98</v>
      </c>
      <c r="B79" t="s">
        <v>248</v>
      </c>
      <c r="C79" t="s">
        <v>249</v>
      </c>
      <c r="D79" t="s">
        <v>250</v>
      </c>
      <c r="E79">
        <f>SUM(Table1[[#This Row],[2025]:[2014]])</f>
        <v>100</v>
      </c>
      <c r="F79" s="6"/>
      <c r="G79" s="6"/>
      <c r="H79" s="6"/>
      <c r="I79" s="6"/>
      <c r="J79" s="6"/>
      <c r="K79" s="6"/>
      <c r="L79" s="6"/>
      <c r="M79" s="6">
        <v>100</v>
      </c>
    </row>
    <row r="80" spans="1:13" x14ac:dyDescent="0.35">
      <c r="A80" t="s">
        <v>98</v>
      </c>
      <c r="B80" t="s">
        <v>248</v>
      </c>
      <c r="C80" t="s">
        <v>251</v>
      </c>
      <c r="D80" t="s">
        <v>252</v>
      </c>
      <c r="E80">
        <f>SUM(Table1[[#This Row],[2025]:[2014]])</f>
        <v>0</v>
      </c>
      <c r="F80" s="6"/>
      <c r="G80" s="6"/>
      <c r="H80" s="6"/>
      <c r="I80" s="6"/>
      <c r="J80" s="6"/>
      <c r="K80" s="6"/>
      <c r="L80" s="6"/>
      <c r="M80" s="6">
        <v>0</v>
      </c>
    </row>
    <row r="81" spans="1:13" x14ac:dyDescent="0.35">
      <c r="A81" t="s">
        <v>98</v>
      </c>
      <c r="B81" t="s">
        <v>253</v>
      </c>
      <c r="C81" t="s">
        <v>254</v>
      </c>
      <c r="D81" t="s">
        <v>255</v>
      </c>
      <c r="E81">
        <f>SUM(Table1[[#This Row],[2025]:[2014]])</f>
        <v>1</v>
      </c>
      <c r="F81" s="6"/>
      <c r="G81" s="6"/>
      <c r="H81" s="6"/>
      <c r="I81" s="6"/>
      <c r="J81" s="6"/>
      <c r="K81" s="6"/>
      <c r="L81" s="6"/>
      <c r="M81" s="6">
        <v>1</v>
      </c>
    </row>
    <row r="82" spans="1:13" x14ac:dyDescent="0.35">
      <c r="A82" t="s">
        <v>98</v>
      </c>
      <c r="B82" t="s">
        <v>256</v>
      </c>
      <c r="C82" t="s">
        <v>257</v>
      </c>
      <c r="D82" t="s">
        <v>258</v>
      </c>
      <c r="E82">
        <f>SUM(Table1[[#This Row],[2025]:[2014]])</f>
        <v>1</v>
      </c>
      <c r="F82" s="6"/>
      <c r="G82" s="6"/>
      <c r="H82" s="6"/>
      <c r="I82" s="6"/>
      <c r="J82" s="6"/>
      <c r="K82" s="6"/>
      <c r="L82" s="6">
        <v>1</v>
      </c>
      <c r="M82" s="6"/>
    </row>
    <row r="83" spans="1:13" x14ac:dyDescent="0.35">
      <c r="A83" t="s">
        <v>98</v>
      </c>
      <c r="B83" t="s">
        <v>259</v>
      </c>
      <c r="C83" t="s">
        <v>260</v>
      </c>
      <c r="D83" t="s">
        <v>261</v>
      </c>
      <c r="E83">
        <f>SUM(Table1[[#This Row],[2025]:[2014]])</f>
        <v>3</v>
      </c>
      <c r="F83" s="6">
        <v>1</v>
      </c>
      <c r="G83" s="6">
        <v>1</v>
      </c>
      <c r="H83" s="6">
        <v>1</v>
      </c>
      <c r="I83" s="6"/>
      <c r="J83" s="6"/>
      <c r="K83" s="6"/>
      <c r="L83" s="6"/>
      <c r="M83" s="6"/>
    </row>
    <row r="84" spans="1:13" x14ac:dyDescent="0.35">
      <c r="A84" t="s">
        <v>98</v>
      </c>
      <c r="B84" t="s">
        <v>259</v>
      </c>
      <c r="C84" t="s">
        <v>262</v>
      </c>
      <c r="D84" t="s">
        <v>263</v>
      </c>
      <c r="E84">
        <f>SUM(Table1[[#This Row],[2025]:[2014]])</f>
        <v>9</v>
      </c>
      <c r="F84" s="6"/>
      <c r="G84" s="6">
        <v>2</v>
      </c>
      <c r="H84" s="6">
        <v>4</v>
      </c>
      <c r="I84" s="6">
        <v>2</v>
      </c>
      <c r="J84" s="6">
        <v>1</v>
      </c>
      <c r="K84" s="6"/>
      <c r="L84" s="6"/>
      <c r="M84" s="6"/>
    </row>
    <row r="85" spans="1:13" x14ac:dyDescent="0.35">
      <c r="A85" t="s">
        <v>98</v>
      </c>
      <c r="B85" t="s">
        <v>259</v>
      </c>
      <c r="C85" t="s">
        <v>264</v>
      </c>
      <c r="D85" t="s">
        <v>265</v>
      </c>
      <c r="E85">
        <f>SUM(Table1[[#This Row],[2025]:[2014]])</f>
        <v>2</v>
      </c>
      <c r="F85" s="6"/>
      <c r="G85" s="6"/>
      <c r="H85" s="6"/>
      <c r="I85" s="6">
        <v>2</v>
      </c>
      <c r="J85" s="6"/>
      <c r="K85" s="6"/>
      <c r="L85" s="6"/>
      <c r="M85" s="6"/>
    </row>
    <row r="86" spans="1:13" x14ac:dyDescent="0.35">
      <c r="A86" t="s">
        <v>98</v>
      </c>
      <c r="B86" t="s">
        <v>259</v>
      </c>
      <c r="C86" t="s">
        <v>266</v>
      </c>
      <c r="D86" t="s">
        <v>267</v>
      </c>
      <c r="E86">
        <f>SUM(Table1[[#This Row],[2025]:[2014]])</f>
        <v>9</v>
      </c>
      <c r="F86" s="6"/>
      <c r="G86" s="6"/>
      <c r="H86" s="6"/>
      <c r="I86" s="6"/>
      <c r="J86" s="6"/>
      <c r="K86" s="6"/>
      <c r="L86" s="6">
        <v>7</v>
      </c>
      <c r="M86" s="6">
        <v>2</v>
      </c>
    </row>
    <row r="87" spans="1:13" x14ac:dyDescent="0.35">
      <c r="A87" t="s">
        <v>98</v>
      </c>
      <c r="B87" t="s">
        <v>259</v>
      </c>
      <c r="C87" t="s">
        <v>268</v>
      </c>
      <c r="D87" t="s">
        <v>269</v>
      </c>
      <c r="E87">
        <f>SUM(Table1[[#This Row],[2025]:[2014]])</f>
        <v>0</v>
      </c>
      <c r="F87" s="6"/>
      <c r="G87" s="6"/>
      <c r="H87" s="6"/>
      <c r="I87" s="6"/>
      <c r="J87" s="6">
        <v>-3</v>
      </c>
      <c r="K87" s="6">
        <v>3</v>
      </c>
      <c r="L87" s="6"/>
      <c r="M87" s="6"/>
    </row>
    <row r="88" spans="1:13" x14ac:dyDescent="0.35">
      <c r="A88" t="s">
        <v>98</v>
      </c>
      <c r="B88" t="s">
        <v>259</v>
      </c>
      <c r="C88" t="s">
        <v>270</v>
      </c>
      <c r="D88" t="s">
        <v>271</v>
      </c>
      <c r="E88">
        <f>SUM(Table1[[#This Row],[2025]:[2014]])</f>
        <v>6</v>
      </c>
      <c r="F88" s="6"/>
      <c r="G88" s="6"/>
      <c r="H88" s="6"/>
      <c r="I88" s="6"/>
      <c r="J88" s="6"/>
      <c r="K88" s="6">
        <v>6</v>
      </c>
      <c r="L88" s="6"/>
      <c r="M88" s="6"/>
    </row>
    <row r="89" spans="1:13" x14ac:dyDescent="0.35">
      <c r="A89" t="s">
        <v>98</v>
      </c>
      <c r="B89" t="s">
        <v>259</v>
      </c>
      <c r="C89" t="s">
        <v>272</v>
      </c>
      <c r="D89" t="s">
        <v>273</v>
      </c>
      <c r="E89">
        <f>SUM(Table1[[#This Row],[2025]:[2014]])</f>
        <v>3</v>
      </c>
      <c r="F89" s="6"/>
      <c r="G89" s="6"/>
      <c r="H89" s="6"/>
      <c r="I89" s="6"/>
      <c r="J89" s="6"/>
      <c r="K89" s="6">
        <v>3</v>
      </c>
      <c r="L89" s="6"/>
      <c r="M89" s="6"/>
    </row>
    <row r="90" spans="1:13" x14ac:dyDescent="0.35">
      <c r="A90" t="s">
        <v>98</v>
      </c>
      <c r="B90" t="s">
        <v>259</v>
      </c>
      <c r="C90" t="s">
        <v>274</v>
      </c>
      <c r="D90" t="s">
        <v>275</v>
      </c>
      <c r="E90">
        <f>SUM(Table1[[#This Row],[2025]:[2014]])</f>
        <v>2</v>
      </c>
      <c r="F90" s="6"/>
      <c r="G90" s="6"/>
      <c r="H90" s="6"/>
      <c r="I90" s="6"/>
      <c r="J90" s="6"/>
      <c r="K90" s="6"/>
      <c r="L90" s="6">
        <v>1</v>
      </c>
      <c r="M90" s="6">
        <v>1</v>
      </c>
    </row>
    <row r="91" spans="1:13" x14ac:dyDescent="0.35">
      <c r="A91" t="s">
        <v>98</v>
      </c>
      <c r="B91" t="s">
        <v>276</v>
      </c>
      <c r="C91" t="s">
        <v>277</v>
      </c>
      <c r="D91" t="s">
        <v>278</v>
      </c>
      <c r="E91">
        <f>SUM(Table1[[#This Row],[2025]:[2014]])</f>
        <v>22</v>
      </c>
      <c r="F91" s="6"/>
      <c r="G91" s="6"/>
      <c r="H91" s="6"/>
      <c r="I91" s="6">
        <v>3</v>
      </c>
      <c r="J91" s="6">
        <v>6</v>
      </c>
      <c r="K91" s="6">
        <v>5</v>
      </c>
      <c r="L91" s="6">
        <v>5</v>
      </c>
      <c r="M91" s="6">
        <v>3</v>
      </c>
    </row>
    <row r="92" spans="1:13" x14ac:dyDescent="0.35">
      <c r="A92" t="s">
        <v>98</v>
      </c>
      <c r="B92" t="s">
        <v>276</v>
      </c>
      <c r="C92" t="s">
        <v>279</v>
      </c>
      <c r="D92" t="s">
        <v>280</v>
      </c>
      <c r="E92">
        <f>SUM(Table1[[#This Row],[2025]:[2014]])</f>
        <v>3</v>
      </c>
      <c r="F92" s="6"/>
      <c r="G92" s="6"/>
      <c r="H92" s="6"/>
      <c r="I92" s="6"/>
      <c r="J92" s="6"/>
      <c r="K92" s="6">
        <v>3</v>
      </c>
      <c r="L92" s="6"/>
      <c r="M92" s="6"/>
    </row>
    <row r="93" spans="1:13" x14ac:dyDescent="0.35">
      <c r="A93" t="s">
        <v>98</v>
      </c>
      <c r="B93" t="s">
        <v>281</v>
      </c>
      <c r="C93" t="s">
        <v>282</v>
      </c>
      <c r="D93" t="s">
        <v>283</v>
      </c>
      <c r="E93">
        <f>SUM(Table1[[#This Row],[2025]:[2014]])</f>
        <v>600</v>
      </c>
      <c r="F93" s="6">
        <v>8</v>
      </c>
      <c r="G93" s="6">
        <v>178</v>
      </c>
      <c r="H93" s="6">
        <v>221</v>
      </c>
      <c r="I93" s="6">
        <v>163</v>
      </c>
      <c r="J93" s="6">
        <v>30</v>
      </c>
      <c r="K93" s="6"/>
      <c r="L93" s="6"/>
      <c r="M93" s="6"/>
    </row>
    <row r="94" spans="1:13" x14ac:dyDescent="0.35">
      <c r="A94" t="s">
        <v>98</v>
      </c>
      <c r="B94" t="s">
        <v>281</v>
      </c>
      <c r="C94" t="s">
        <v>284</v>
      </c>
      <c r="D94" t="s">
        <v>285</v>
      </c>
      <c r="E94">
        <f>SUM(Table1[[#This Row],[2025]:[2014]])</f>
        <v>42</v>
      </c>
      <c r="F94" s="6"/>
      <c r="G94" s="6">
        <v>8</v>
      </c>
      <c r="H94" s="6">
        <v>34</v>
      </c>
      <c r="I94" s="6"/>
      <c r="J94" s="6"/>
      <c r="K94" s="6"/>
      <c r="L94" s="6"/>
      <c r="M94" s="6"/>
    </row>
    <row r="95" spans="1:13" x14ac:dyDescent="0.35">
      <c r="A95" t="s">
        <v>98</v>
      </c>
      <c r="B95" t="s">
        <v>281</v>
      </c>
      <c r="C95" t="s">
        <v>286</v>
      </c>
      <c r="D95" t="s">
        <v>287</v>
      </c>
      <c r="E95">
        <f>SUM(Table1[[#This Row],[2025]:[2014]])</f>
        <v>27</v>
      </c>
      <c r="F95" s="6"/>
      <c r="G95" s="6">
        <v>1</v>
      </c>
      <c r="H95" s="6"/>
      <c r="I95" s="6">
        <v>16</v>
      </c>
      <c r="J95" s="6">
        <v>10</v>
      </c>
      <c r="K95" s="6"/>
      <c r="L95" s="6"/>
      <c r="M95" s="6"/>
    </row>
    <row r="96" spans="1:13" x14ac:dyDescent="0.35">
      <c r="A96" t="s">
        <v>98</v>
      </c>
      <c r="B96" t="s">
        <v>281</v>
      </c>
      <c r="C96" t="s">
        <v>288</v>
      </c>
      <c r="D96" t="s">
        <v>289</v>
      </c>
      <c r="E96">
        <f>SUM(Table1[[#This Row],[2025]:[2014]])</f>
        <v>3</v>
      </c>
      <c r="F96" s="6"/>
      <c r="G96" s="6"/>
      <c r="H96" s="6"/>
      <c r="I96" s="6"/>
      <c r="J96" s="6"/>
      <c r="K96" s="6"/>
      <c r="L96" s="6">
        <v>3</v>
      </c>
      <c r="M96" s="6"/>
    </row>
    <row r="97" spans="1:13" x14ac:dyDescent="0.35">
      <c r="A97" t="s">
        <v>98</v>
      </c>
      <c r="B97" t="s">
        <v>281</v>
      </c>
      <c r="C97" t="s">
        <v>290</v>
      </c>
      <c r="D97" t="s">
        <v>291</v>
      </c>
      <c r="E97">
        <f>SUM(Table1[[#This Row],[2025]:[2014]])</f>
        <v>2</v>
      </c>
      <c r="F97" s="6"/>
      <c r="G97" s="6"/>
      <c r="H97" s="6"/>
      <c r="I97" s="6"/>
      <c r="J97" s="6"/>
      <c r="K97" s="6"/>
      <c r="L97" s="6">
        <v>1</v>
      </c>
      <c r="M97" s="6">
        <v>1</v>
      </c>
    </row>
    <row r="98" spans="1:13" x14ac:dyDescent="0.35">
      <c r="A98" t="s">
        <v>98</v>
      </c>
      <c r="B98" t="s">
        <v>292</v>
      </c>
      <c r="C98" t="s">
        <v>293</v>
      </c>
      <c r="D98" t="s">
        <v>294</v>
      </c>
      <c r="E98">
        <f>SUM(Table1[[#This Row],[2025]:[2014]])</f>
        <v>3</v>
      </c>
      <c r="F98" s="6"/>
      <c r="G98" s="6"/>
      <c r="H98" s="6"/>
      <c r="I98" s="6"/>
      <c r="J98" s="6"/>
      <c r="K98" s="6"/>
      <c r="L98" s="6">
        <v>-1</v>
      </c>
      <c r="M98" s="6">
        <v>4</v>
      </c>
    </row>
    <row r="99" spans="1:13" x14ac:dyDescent="0.35">
      <c r="A99" t="s">
        <v>98</v>
      </c>
      <c r="B99" t="s">
        <v>292</v>
      </c>
      <c r="C99" t="s">
        <v>295</v>
      </c>
      <c r="D99" t="s">
        <v>296</v>
      </c>
      <c r="E99">
        <f>SUM(Table1[[#This Row],[2025]:[2014]])</f>
        <v>36</v>
      </c>
      <c r="F99" s="6"/>
      <c r="G99" s="6"/>
      <c r="H99" s="6"/>
      <c r="I99" s="6"/>
      <c r="J99" s="6">
        <v>-1</v>
      </c>
      <c r="K99" s="6">
        <v>7</v>
      </c>
      <c r="L99" s="6">
        <v>22</v>
      </c>
      <c r="M99" s="6">
        <v>8</v>
      </c>
    </row>
    <row r="100" spans="1:13" x14ac:dyDescent="0.35">
      <c r="A100" t="s">
        <v>98</v>
      </c>
      <c r="B100" t="s">
        <v>292</v>
      </c>
      <c r="C100" t="s">
        <v>297</v>
      </c>
      <c r="D100" t="s">
        <v>298</v>
      </c>
      <c r="E100">
        <f>SUM(Table1[[#This Row],[2025]:[2014]])</f>
        <v>1</v>
      </c>
      <c r="F100" s="6"/>
      <c r="G100" s="6"/>
      <c r="H100" s="6"/>
      <c r="I100" s="6"/>
      <c r="J100" s="6"/>
      <c r="K100" s="6"/>
      <c r="L100" s="6">
        <v>1</v>
      </c>
      <c r="M100" s="6"/>
    </row>
    <row r="101" spans="1:13" x14ac:dyDescent="0.35">
      <c r="A101" t="s">
        <v>98</v>
      </c>
      <c r="B101" t="s">
        <v>299</v>
      </c>
      <c r="C101" t="s">
        <v>300</v>
      </c>
      <c r="D101" t="s">
        <v>301</v>
      </c>
      <c r="E101">
        <f>SUM(Table1[[#This Row],[2025]:[2014]])</f>
        <v>3</v>
      </c>
      <c r="F101" s="6"/>
      <c r="G101" s="6"/>
      <c r="H101" s="6"/>
      <c r="I101" s="6"/>
      <c r="J101" s="6"/>
      <c r="K101" s="6"/>
      <c r="L101" s="6"/>
      <c r="M101" s="6">
        <v>3</v>
      </c>
    </row>
    <row r="102" spans="1:13" x14ac:dyDescent="0.35">
      <c r="A102" t="s">
        <v>98</v>
      </c>
      <c r="B102" t="s">
        <v>299</v>
      </c>
      <c r="C102" t="s">
        <v>302</v>
      </c>
      <c r="D102" t="s">
        <v>303</v>
      </c>
      <c r="E102">
        <f>SUM(Table1[[#This Row],[2025]:[2014]])</f>
        <v>0</v>
      </c>
      <c r="F102" s="6"/>
      <c r="G102" s="6"/>
      <c r="H102" s="6"/>
      <c r="I102" s="6"/>
      <c r="J102" s="6"/>
      <c r="K102" s="6"/>
      <c r="L102" s="6"/>
      <c r="M102" s="6">
        <v>0</v>
      </c>
    </row>
    <row r="103" spans="1:13" x14ac:dyDescent="0.35">
      <c r="A103" t="s">
        <v>98</v>
      </c>
      <c r="B103" t="s">
        <v>299</v>
      </c>
      <c r="C103" t="s">
        <v>304</v>
      </c>
      <c r="D103" t="s">
        <v>305</v>
      </c>
      <c r="E103">
        <f>SUM(Table1[[#This Row],[2025]:[2014]])</f>
        <v>1</v>
      </c>
      <c r="F103" s="6"/>
      <c r="G103" s="6"/>
      <c r="H103" s="6"/>
      <c r="I103" s="6"/>
      <c r="J103" s="6"/>
      <c r="K103" s="6"/>
      <c r="L103" s="6">
        <v>1</v>
      </c>
      <c r="M103" s="6"/>
    </row>
    <row r="104" spans="1:13" x14ac:dyDescent="0.35">
      <c r="A104" t="s">
        <v>98</v>
      </c>
      <c r="B104" t="s">
        <v>299</v>
      </c>
      <c r="C104" t="s">
        <v>306</v>
      </c>
      <c r="D104" t="s">
        <v>307</v>
      </c>
      <c r="E104">
        <f>SUM(Table1[[#This Row],[2025]:[2014]])</f>
        <v>50</v>
      </c>
      <c r="F104" s="6"/>
      <c r="G104" s="6"/>
      <c r="H104" s="6"/>
      <c r="I104" s="6">
        <v>20</v>
      </c>
      <c r="J104" s="6"/>
      <c r="K104" s="6"/>
      <c r="L104" s="6"/>
      <c r="M104" s="6">
        <v>30</v>
      </c>
    </row>
    <row r="105" spans="1:13" x14ac:dyDescent="0.35">
      <c r="A105" t="s">
        <v>98</v>
      </c>
      <c r="B105" t="s">
        <v>299</v>
      </c>
      <c r="C105" t="s">
        <v>308</v>
      </c>
      <c r="D105" t="s">
        <v>309</v>
      </c>
      <c r="E105">
        <f>SUM(Table1[[#This Row],[2025]:[2014]])</f>
        <v>250</v>
      </c>
      <c r="F105" s="6"/>
      <c r="G105" s="6"/>
      <c r="H105" s="6"/>
      <c r="I105" s="6"/>
      <c r="J105" s="6"/>
      <c r="K105" s="6"/>
      <c r="L105" s="6">
        <v>140</v>
      </c>
      <c r="M105" s="6">
        <v>110</v>
      </c>
    </row>
    <row r="106" spans="1:13" x14ac:dyDescent="0.35">
      <c r="A106" t="s">
        <v>98</v>
      </c>
      <c r="B106" t="s">
        <v>310</v>
      </c>
      <c r="C106" t="s">
        <v>311</v>
      </c>
      <c r="D106" t="s">
        <v>312</v>
      </c>
      <c r="E106">
        <f>SUM(Table1[[#This Row],[2025]:[2014]])</f>
        <v>4</v>
      </c>
      <c r="F106" s="6"/>
      <c r="G106" s="6"/>
      <c r="H106" s="6"/>
      <c r="I106" s="6"/>
      <c r="J106" s="6"/>
      <c r="K106" s="6"/>
      <c r="L106" s="6">
        <v>4</v>
      </c>
      <c r="M106" s="6"/>
    </row>
    <row r="107" spans="1:13" x14ac:dyDescent="0.35">
      <c r="A107" t="s">
        <v>98</v>
      </c>
      <c r="B107" t="s">
        <v>313</v>
      </c>
      <c r="C107" t="s">
        <v>314</v>
      </c>
      <c r="D107" t="s">
        <v>315</v>
      </c>
      <c r="E107">
        <f>SUM(Table1[[#This Row],[2025]:[2014]])</f>
        <v>41</v>
      </c>
      <c r="F107" s="6"/>
      <c r="G107" s="6"/>
      <c r="H107" s="6"/>
      <c r="I107" s="6"/>
      <c r="J107" s="6"/>
      <c r="K107" s="6">
        <v>10</v>
      </c>
      <c r="L107" s="6">
        <v>25</v>
      </c>
      <c r="M107" s="6">
        <v>6</v>
      </c>
    </row>
    <row r="108" spans="1:13" x14ac:dyDescent="0.35">
      <c r="A108" t="s">
        <v>98</v>
      </c>
      <c r="B108" t="s">
        <v>313</v>
      </c>
      <c r="C108" t="s">
        <v>316</v>
      </c>
      <c r="D108" t="s">
        <v>317</v>
      </c>
      <c r="E108">
        <f>SUM(Table1[[#This Row],[2025]:[2014]])</f>
        <v>15</v>
      </c>
      <c r="F108" s="6"/>
      <c r="G108" s="6"/>
      <c r="H108" s="6"/>
      <c r="I108" s="6"/>
      <c r="J108" s="6"/>
      <c r="K108" s="6"/>
      <c r="L108" s="6">
        <v>15</v>
      </c>
      <c r="M108" s="6"/>
    </row>
    <row r="109" spans="1:13" x14ac:dyDescent="0.35">
      <c r="A109" t="s">
        <v>98</v>
      </c>
      <c r="B109" t="s">
        <v>313</v>
      </c>
      <c r="C109" t="s">
        <v>318</v>
      </c>
      <c r="D109" t="s">
        <v>319</v>
      </c>
      <c r="E109">
        <f>SUM(Table1[[#This Row],[2025]:[2014]])</f>
        <v>40</v>
      </c>
      <c r="F109" s="6"/>
      <c r="G109" s="6"/>
      <c r="H109" s="6"/>
      <c r="I109" s="6">
        <v>20</v>
      </c>
      <c r="J109" s="6"/>
      <c r="K109" s="6">
        <v>10</v>
      </c>
      <c r="L109" s="6">
        <v>10</v>
      </c>
      <c r="M109" s="6"/>
    </row>
    <row r="110" spans="1:13" x14ac:dyDescent="0.35">
      <c r="A110" t="s">
        <v>98</v>
      </c>
      <c r="B110" t="s">
        <v>313</v>
      </c>
      <c r="C110" t="s">
        <v>320</v>
      </c>
      <c r="D110" t="s">
        <v>321</v>
      </c>
      <c r="E110">
        <f>SUM(Table1[[#This Row],[2025]:[2014]])</f>
        <v>1</v>
      </c>
      <c r="F110" s="6">
        <v>1</v>
      </c>
      <c r="G110" s="6"/>
      <c r="H110" s="6"/>
      <c r="I110" s="6"/>
      <c r="J110" s="6"/>
      <c r="K110" s="6"/>
      <c r="L110" s="6"/>
      <c r="M110" s="6"/>
    </row>
    <row r="111" spans="1:13" x14ac:dyDescent="0.35">
      <c r="A111" t="s">
        <v>98</v>
      </c>
      <c r="B111" t="s">
        <v>313</v>
      </c>
      <c r="C111" t="s">
        <v>322</v>
      </c>
      <c r="D111" t="s">
        <v>323</v>
      </c>
      <c r="E111">
        <f>SUM(Table1[[#This Row],[2025]:[2014]])</f>
        <v>17</v>
      </c>
      <c r="F111" s="6"/>
      <c r="G111" s="6"/>
      <c r="H111" s="6"/>
      <c r="I111" s="6"/>
      <c r="J111" s="6"/>
      <c r="K111" s="6"/>
      <c r="L111" s="6"/>
      <c r="M111" s="6">
        <v>17</v>
      </c>
    </row>
    <row r="112" spans="1:13" x14ac:dyDescent="0.35">
      <c r="A112" t="s">
        <v>98</v>
      </c>
      <c r="B112" t="s">
        <v>313</v>
      </c>
      <c r="C112" t="s">
        <v>324</v>
      </c>
      <c r="D112" t="s">
        <v>325</v>
      </c>
      <c r="E112">
        <f>SUM(Table1[[#This Row],[2025]:[2014]])</f>
        <v>4</v>
      </c>
      <c r="F112" s="6">
        <v>1</v>
      </c>
      <c r="G112" s="6"/>
      <c r="H112" s="6"/>
      <c r="I112" s="6"/>
      <c r="J112" s="6">
        <v>2</v>
      </c>
      <c r="K112" s="6">
        <v>1</v>
      </c>
      <c r="L112" s="6"/>
      <c r="M112" s="6"/>
    </row>
    <row r="113" spans="1:13" x14ac:dyDescent="0.35">
      <c r="A113" t="s">
        <v>98</v>
      </c>
      <c r="B113" t="s">
        <v>313</v>
      </c>
      <c r="C113" t="s">
        <v>326</v>
      </c>
      <c r="D113" t="s">
        <v>327</v>
      </c>
      <c r="E113">
        <f>SUM(Table1[[#This Row],[2025]:[2014]])</f>
        <v>26</v>
      </c>
      <c r="F113" s="6"/>
      <c r="G113" s="6">
        <v>7</v>
      </c>
      <c r="H113" s="6">
        <v>3</v>
      </c>
      <c r="I113" s="6"/>
      <c r="J113" s="6">
        <v>3</v>
      </c>
      <c r="K113" s="6">
        <v>2</v>
      </c>
      <c r="L113" s="6">
        <v>9</v>
      </c>
      <c r="M113" s="6">
        <v>2</v>
      </c>
    </row>
    <row r="114" spans="1:13" x14ac:dyDescent="0.35">
      <c r="A114" t="s">
        <v>98</v>
      </c>
      <c r="B114" t="s">
        <v>313</v>
      </c>
      <c r="C114" t="s">
        <v>328</v>
      </c>
      <c r="D114" t="s">
        <v>329</v>
      </c>
      <c r="E114">
        <f>SUM(Table1[[#This Row],[2025]:[2014]])</f>
        <v>21</v>
      </c>
      <c r="F114" s="6">
        <v>1</v>
      </c>
      <c r="G114" s="6">
        <v>5</v>
      </c>
      <c r="H114" s="6"/>
      <c r="I114" s="6">
        <v>12</v>
      </c>
      <c r="J114" s="6"/>
      <c r="K114" s="6">
        <v>3</v>
      </c>
      <c r="L114" s="6"/>
      <c r="M114" s="6"/>
    </row>
    <row r="115" spans="1:13" x14ac:dyDescent="0.35">
      <c r="A115" t="s">
        <v>98</v>
      </c>
      <c r="B115" t="s">
        <v>330</v>
      </c>
      <c r="C115" t="s">
        <v>106</v>
      </c>
      <c r="D115" t="s">
        <v>331</v>
      </c>
      <c r="E115">
        <f>SUM(Table1[[#This Row],[2025]:[2014]])</f>
        <v>741</v>
      </c>
      <c r="F115" s="6">
        <v>6</v>
      </c>
      <c r="G115" s="6">
        <v>77</v>
      </c>
      <c r="H115" s="6">
        <v>59</v>
      </c>
      <c r="I115" s="6">
        <v>98</v>
      </c>
      <c r="J115" s="6">
        <v>199</v>
      </c>
      <c r="K115" s="6">
        <v>63</v>
      </c>
      <c r="L115" s="6">
        <v>170</v>
      </c>
      <c r="M115" s="6">
        <v>69</v>
      </c>
    </row>
    <row r="116" spans="1:13" x14ac:dyDescent="0.35">
      <c r="A116" t="s">
        <v>98</v>
      </c>
      <c r="B116" t="s">
        <v>330</v>
      </c>
      <c r="C116" t="s">
        <v>106</v>
      </c>
      <c r="D116" t="s">
        <v>332</v>
      </c>
      <c r="E116">
        <f>SUM(Table1[[#This Row],[2025]:[2014]])</f>
        <v>2</v>
      </c>
      <c r="F116" s="6"/>
      <c r="G116" s="6"/>
      <c r="H116" s="6"/>
      <c r="I116" s="6"/>
      <c r="J116" s="6"/>
      <c r="K116" s="6"/>
      <c r="L116" s="6"/>
      <c r="M116" s="6">
        <v>2</v>
      </c>
    </row>
    <row r="117" spans="1:13" x14ac:dyDescent="0.35">
      <c r="A117" t="s">
        <v>98</v>
      </c>
      <c r="B117" t="s">
        <v>330</v>
      </c>
      <c r="C117" t="s">
        <v>106</v>
      </c>
      <c r="D117" t="s">
        <v>333</v>
      </c>
      <c r="E117">
        <f>SUM(Table1[[#This Row],[2025]:[2014]])</f>
        <v>6</v>
      </c>
      <c r="F117" s="6"/>
      <c r="G117" s="6"/>
      <c r="H117" s="6"/>
      <c r="I117" s="6"/>
      <c r="J117" s="6"/>
      <c r="K117" s="6"/>
      <c r="L117" s="6"/>
      <c r="M117" s="6">
        <v>6</v>
      </c>
    </row>
    <row r="118" spans="1:13" x14ac:dyDescent="0.35">
      <c r="A118" t="s">
        <v>98</v>
      </c>
      <c r="B118" t="s">
        <v>330</v>
      </c>
      <c r="C118" t="s">
        <v>334</v>
      </c>
      <c r="D118" t="s">
        <v>335</v>
      </c>
      <c r="E118">
        <f>SUM(Table1[[#This Row],[2025]:[2014]])</f>
        <v>723</v>
      </c>
      <c r="F118" s="6"/>
      <c r="G118" s="6">
        <v>1</v>
      </c>
      <c r="H118" s="6">
        <v>25</v>
      </c>
      <c r="I118" s="6">
        <v>85</v>
      </c>
      <c r="J118" s="6">
        <v>242</v>
      </c>
      <c r="K118" s="6">
        <v>131</v>
      </c>
      <c r="L118" s="6">
        <v>162</v>
      </c>
      <c r="M118" s="6">
        <v>77</v>
      </c>
    </row>
    <row r="119" spans="1:13" x14ac:dyDescent="0.35">
      <c r="A119" t="s">
        <v>98</v>
      </c>
      <c r="B119" t="s">
        <v>330</v>
      </c>
      <c r="C119" t="s">
        <v>336</v>
      </c>
      <c r="D119" t="s">
        <v>337</v>
      </c>
      <c r="E119">
        <f>SUM(Table1[[#This Row],[2025]:[2014]])</f>
        <v>45</v>
      </c>
      <c r="F119" s="6"/>
      <c r="G119" s="6">
        <v>1</v>
      </c>
      <c r="H119" s="6"/>
      <c r="I119" s="6"/>
      <c r="J119" s="6"/>
      <c r="K119" s="6">
        <v>3</v>
      </c>
      <c r="L119" s="6">
        <v>-13</v>
      </c>
      <c r="M119" s="6">
        <v>54</v>
      </c>
    </row>
    <row r="120" spans="1:13" x14ac:dyDescent="0.35">
      <c r="A120" t="s">
        <v>98</v>
      </c>
      <c r="B120" t="s">
        <v>330</v>
      </c>
      <c r="C120" t="s">
        <v>338</v>
      </c>
      <c r="D120" t="s">
        <v>339</v>
      </c>
      <c r="E120">
        <f>SUM(Table1[[#This Row],[2025]:[2014]])</f>
        <v>18</v>
      </c>
      <c r="F120" s="6"/>
      <c r="G120" s="6">
        <v>4</v>
      </c>
      <c r="H120" s="6"/>
      <c r="I120" s="6"/>
      <c r="J120" s="6"/>
      <c r="K120" s="6">
        <v>5</v>
      </c>
      <c r="L120" s="6">
        <v>9</v>
      </c>
      <c r="M120" s="6"/>
    </row>
    <row r="121" spans="1:13" x14ac:dyDescent="0.35">
      <c r="A121" t="s">
        <v>98</v>
      </c>
      <c r="B121" t="s">
        <v>330</v>
      </c>
      <c r="C121" t="s">
        <v>340</v>
      </c>
      <c r="D121" t="s">
        <v>341</v>
      </c>
      <c r="E121">
        <f>SUM(Table1[[#This Row],[2025]:[2014]])</f>
        <v>4</v>
      </c>
      <c r="F121" s="6"/>
      <c r="G121" s="6"/>
      <c r="H121" s="6"/>
      <c r="I121" s="6"/>
      <c r="J121" s="6"/>
      <c r="K121" s="6"/>
      <c r="L121" s="6"/>
      <c r="M121" s="6">
        <v>4</v>
      </c>
    </row>
    <row r="122" spans="1:13" x14ac:dyDescent="0.35">
      <c r="A122" t="s">
        <v>98</v>
      </c>
      <c r="B122" t="s">
        <v>330</v>
      </c>
      <c r="C122" t="s">
        <v>342</v>
      </c>
      <c r="D122" t="s">
        <v>343</v>
      </c>
      <c r="E122">
        <f>SUM(Table1[[#This Row],[2025]:[2014]])</f>
        <v>88</v>
      </c>
      <c r="F122" s="6"/>
      <c r="G122" s="6"/>
      <c r="H122" s="6"/>
      <c r="I122" s="6"/>
      <c r="J122" s="6"/>
      <c r="K122" s="6"/>
      <c r="L122" s="6"/>
      <c r="M122" s="6">
        <v>88</v>
      </c>
    </row>
    <row r="123" spans="1:13" x14ac:dyDescent="0.35">
      <c r="A123" t="s">
        <v>98</v>
      </c>
      <c r="B123" t="s">
        <v>330</v>
      </c>
      <c r="C123" t="s">
        <v>344</v>
      </c>
      <c r="D123" t="s">
        <v>345</v>
      </c>
      <c r="E123">
        <f>SUM(Table1[[#This Row],[2025]:[2014]])</f>
        <v>0</v>
      </c>
      <c r="F123" s="6"/>
      <c r="G123" s="6"/>
      <c r="H123" s="6"/>
      <c r="I123" s="6"/>
      <c r="J123" s="6"/>
      <c r="K123" s="6">
        <v>-1</v>
      </c>
      <c r="L123" s="6">
        <v>1</v>
      </c>
      <c r="M123" s="6"/>
    </row>
    <row r="124" spans="1:13" x14ac:dyDescent="0.35">
      <c r="A124" t="s">
        <v>98</v>
      </c>
      <c r="B124" t="s">
        <v>330</v>
      </c>
      <c r="C124" t="s">
        <v>346</v>
      </c>
      <c r="D124" t="s">
        <v>347</v>
      </c>
      <c r="E124">
        <f>SUM(Table1[[#This Row],[2025]:[2014]])</f>
        <v>0</v>
      </c>
      <c r="F124" s="6"/>
      <c r="G124" s="6"/>
      <c r="H124" s="6"/>
      <c r="I124" s="6"/>
      <c r="J124" s="6"/>
      <c r="K124" s="6">
        <v>0</v>
      </c>
      <c r="L124" s="6"/>
      <c r="M124" s="6"/>
    </row>
    <row r="125" spans="1:13" x14ac:dyDescent="0.35">
      <c r="A125" t="s">
        <v>98</v>
      </c>
      <c r="B125" t="s">
        <v>330</v>
      </c>
      <c r="C125" t="s">
        <v>348</v>
      </c>
      <c r="D125" t="s">
        <v>349</v>
      </c>
      <c r="E125">
        <f>SUM(Table1[[#This Row],[2025]:[2014]])</f>
        <v>750</v>
      </c>
      <c r="F125" s="6">
        <v>30</v>
      </c>
      <c r="G125" s="6">
        <v>192</v>
      </c>
      <c r="H125" s="6">
        <v>104</v>
      </c>
      <c r="I125" s="6">
        <v>45</v>
      </c>
      <c r="J125" s="6">
        <v>101</v>
      </c>
      <c r="K125" s="6">
        <v>85</v>
      </c>
      <c r="L125" s="6">
        <v>96</v>
      </c>
      <c r="M125" s="6">
        <v>97</v>
      </c>
    </row>
    <row r="126" spans="1:13" x14ac:dyDescent="0.35">
      <c r="A126" t="s">
        <v>98</v>
      </c>
      <c r="B126" t="s">
        <v>330</v>
      </c>
      <c r="C126" t="s">
        <v>350</v>
      </c>
      <c r="D126" t="s">
        <v>351</v>
      </c>
      <c r="E126">
        <f>SUM(Table1[[#This Row],[2025]:[2014]])</f>
        <v>74</v>
      </c>
      <c r="F126" s="6">
        <v>40</v>
      </c>
      <c r="G126" s="6">
        <v>28</v>
      </c>
      <c r="H126" s="6">
        <v>3</v>
      </c>
      <c r="I126" s="6">
        <v>3</v>
      </c>
      <c r="J126" s="6"/>
      <c r="K126" s="6"/>
      <c r="L126" s="6"/>
      <c r="M126" s="6"/>
    </row>
    <row r="127" spans="1:13" x14ac:dyDescent="0.35">
      <c r="A127" t="s">
        <v>98</v>
      </c>
      <c r="B127" t="s">
        <v>330</v>
      </c>
      <c r="C127" t="s">
        <v>352</v>
      </c>
      <c r="D127" t="s">
        <v>353</v>
      </c>
      <c r="E127">
        <f>SUM(Table1[[#This Row],[2025]:[2014]])</f>
        <v>2</v>
      </c>
      <c r="F127" s="6"/>
      <c r="G127" s="6"/>
      <c r="H127" s="6">
        <v>1</v>
      </c>
      <c r="I127" s="6"/>
      <c r="J127" s="6"/>
      <c r="K127" s="6"/>
      <c r="L127" s="6"/>
      <c r="M127" s="6">
        <v>1</v>
      </c>
    </row>
    <row r="128" spans="1:13" x14ac:dyDescent="0.35">
      <c r="A128" t="s">
        <v>98</v>
      </c>
      <c r="B128" t="s">
        <v>330</v>
      </c>
      <c r="C128" t="s">
        <v>354</v>
      </c>
      <c r="D128" t="s">
        <v>355</v>
      </c>
      <c r="E128">
        <f>SUM(Table1[[#This Row],[2025]:[2014]])</f>
        <v>107</v>
      </c>
      <c r="F128" s="6"/>
      <c r="G128" s="6">
        <v>1</v>
      </c>
      <c r="H128" s="6"/>
      <c r="I128" s="6">
        <v>105</v>
      </c>
      <c r="J128" s="6"/>
      <c r="K128" s="6"/>
      <c r="L128" s="6">
        <v>1</v>
      </c>
      <c r="M128" s="6"/>
    </row>
    <row r="129" spans="1:13" x14ac:dyDescent="0.35">
      <c r="A129" t="s">
        <v>98</v>
      </c>
      <c r="B129" t="s">
        <v>330</v>
      </c>
      <c r="C129" t="s">
        <v>356</v>
      </c>
      <c r="D129" t="s">
        <v>357</v>
      </c>
      <c r="E129">
        <f>SUM(Table1[[#This Row],[2025]:[2014]])</f>
        <v>4</v>
      </c>
      <c r="F129" s="6"/>
      <c r="G129" s="6"/>
      <c r="H129" s="6"/>
      <c r="I129" s="6"/>
      <c r="J129" s="6"/>
      <c r="K129" s="6"/>
      <c r="L129" s="6">
        <v>1</v>
      </c>
      <c r="M129" s="6">
        <v>3</v>
      </c>
    </row>
    <row r="130" spans="1:13" x14ac:dyDescent="0.35">
      <c r="A130" t="s">
        <v>98</v>
      </c>
      <c r="B130" t="s">
        <v>330</v>
      </c>
      <c r="C130" t="s">
        <v>358</v>
      </c>
      <c r="D130" t="s">
        <v>359</v>
      </c>
      <c r="E130">
        <f>SUM(Table1[[#This Row],[2025]:[2014]])</f>
        <v>1</v>
      </c>
      <c r="F130" s="6"/>
      <c r="G130" s="6"/>
      <c r="H130" s="6"/>
      <c r="I130" s="6"/>
      <c r="J130" s="6"/>
      <c r="K130" s="6"/>
      <c r="L130" s="6">
        <v>1</v>
      </c>
      <c r="M130" s="6"/>
    </row>
    <row r="131" spans="1:13" x14ac:dyDescent="0.35">
      <c r="A131" t="s">
        <v>98</v>
      </c>
      <c r="B131" t="s">
        <v>330</v>
      </c>
      <c r="C131" t="s">
        <v>360</v>
      </c>
      <c r="D131" t="s">
        <v>361</v>
      </c>
      <c r="E131">
        <f>SUM(Table1[[#This Row],[2025]:[2014]])</f>
        <v>32</v>
      </c>
      <c r="F131" s="6"/>
      <c r="G131" s="6">
        <v>4</v>
      </c>
      <c r="H131" s="6">
        <v>2</v>
      </c>
      <c r="I131" s="6">
        <v>2</v>
      </c>
      <c r="J131" s="6">
        <v>7</v>
      </c>
      <c r="K131" s="6">
        <v>2</v>
      </c>
      <c r="L131" s="6">
        <v>10</v>
      </c>
      <c r="M131" s="6">
        <v>5</v>
      </c>
    </row>
    <row r="132" spans="1:13" x14ac:dyDescent="0.35">
      <c r="A132" t="s">
        <v>98</v>
      </c>
      <c r="B132" t="s">
        <v>330</v>
      </c>
      <c r="C132" t="s">
        <v>362</v>
      </c>
      <c r="D132" t="s">
        <v>363</v>
      </c>
      <c r="E132">
        <f>SUM(Table1[[#This Row],[2025]:[2014]])</f>
        <v>3</v>
      </c>
      <c r="F132" s="6"/>
      <c r="G132" s="6"/>
      <c r="H132" s="6"/>
      <c r="I132" s="6"/>
      <c r="J132" s="6">
        <v>3</v>
      </c>
      <c r="K132" s="6"/>
      <c r="L132" s="6"/>
      <c r="M132" s="6"/>
    </row>
    <row r="133" spans="1:13" x14ac:dyDescent="0.35">
      <c r="A133" t="s">
        <v>98</v>
      </c>
      <c r="B133" t="s">
        <v>330</v>
      </c>
      <c r="C133" t="s">
        <v>364</v>
      </c>
      <c r="D133" t="s">
        <v>365</v>
      </c>
      <c r="E133">
        <f>SUM(Table1[[#This Row],[2025]:[2014]])</f>
        <v>30</v>
      </c>
      <c r="F133" s="6"/>
      <c r="G133" s="6"/>
      <c r="H133" s="6"/>
      <c r="I133" s="6">
        <v>2</v>
      </c>
      <c r="J133" s="6">
        <v>8</v>
      </c>
      <c r="K133" s="6">
        <v>9</v>
      </c>
      <c r="L133" s="6">
        <v>10</v>
      </c>
      <c r="M133" s="6">
        <v>1</v>
      </c>
    </row>
    <row r="134" spans="1:13" x14ac:dyDescent="0.35">
      <c r="A134" t="s">
        <v>98</v>
      </c>
      <c r="B134" t="s">
        <v>330</v>
      </c>
      <c r="C134" t="s">
        <v>106</v>
      </c>
      <c r="D134" t="s">
        <v>366</v>
      </c>
      <c r="E134">
        <f>SUM(Table1[[#This Row],[2025]:[2014]])</f>
        <v>0</v>
      </c>
      <c r="F134" s="6"/>
      <c r="G134" s="6"/>
      <c r="H134" s="6"/>
      <c r="I134" s="6"/>
      <c r="J134" s="6"/>
      <c r="K134" s="6"/>
      <c r="L134" s="6"/>
      <c r="M134" s="6">
        <v>0</v>
      </c>
    </row>
    <row r="135" spans="1:13" x14ac:dyDescent="0.35">
      <c r="A135" t="s">
        <v>98</v>
      </c>
      <c r="B135" t="s">
        <v>330</v>
      </c>
      <c r="C135" t="s">
        <v>367</v>
      </c>
      <c r="D135" t="s">
        <v>368</v>
      </c>
      <c r="E135">
        <f>SUM(Table1[[#This Row],[2025]:[2014]])</f>
        <v>0</v>
      </c>
      <c r="F135" s="6"/>
      <c r="G135" s="6"/>
      <c r="H135" s="6"/>
      <c r="I135" s="6"/>
      <c r="J135" s="6"/>
      <c r="K135" s="6"/>
      <c r="L135" s="6"/>
      <c r="M135" s="6">
        <v>0</v>
      </c>
    </row>
    <row r="136" spans="1:13" x14ac:dyDescent="0.35">
      <c r="A136" t="s">
        <v>98</v>
      </c>
      <c r="B136" t="s">
        <v>330</v>
      </c>
      <c r="C136" t="s">
        <v>369</v>
      </c>
      <c r="D136" t="s">
        <v>370</v>
      </c>
      <c r="E136">
        <f>SUM(Table1[[#This Row],[2025]:[2014]])</f>
        <v>0</v>
      </c>
      <c r="F136" s="6"/>
      <c r="G136" s="6"/>
      <c r="H136" s="6"/>
      <c r="I136" s="6"/>
      <c r="J136" s="6"/>
      <c r="K136" s="6"/>
      <c r="L136" s="6"/>
      <c r="M136" s="6">
        <v>0</v>
      </c>
    </row>
    <row r="137" spans="1:13" x14ac:dyDescent="0.35">
      <c r="A137" t="s">
        <v>98</v>
      </c>
      <c r="B137" t="s">
        <v>330</v>
      </c>
      <c r="C137" t="s">
        <v>371</v>
      </c>
      <c r="D137" t="s">
        <v>372</v>
      </c>
      <c r="E137">
        <f>SUM(Table1[[#This Row],[2025]:[2014]])</f>
        <v>0</v>
      </c>
      <c r="F137" s="6"/>
      <c r="G137" s="6"/>
      <c r="H137" s="6"/>
      <c r="I137" s="6"/>
      <c r="J137" s="6"/>
      <c r="K137" s="6">
        <v>-2</v>
      </c>
      <c r="L137" s="6">
        <v>2</v>
      </c>
      <c r="M137" s="6"/>
    </row>
    <row r="138" spans="1:13" x14ac:dyDescent="0.35">
      <c r="A138" t="s">
        <v>98</v>
      </c>
      <c r="B138" t="s">
        <v>330</v>
      </c>
      <c r="C138" t="s">
        <v>373</v>
      </c>
      <c r="D138" t="s">
        <v>374</v>
      </c>
      <c r="E138">
        <f>SUM(Table1[[#This Row],[2025]:[2014]])</f>
        <v>31</v>
      </c>
      <c r="F138" s="6"/>
      <c r="G138" s="6"/>
      <c r="H138" s="6"/>
      <c r="I138" s="6"/>
      <c r="J138" s="6"/>
      <c r="K138" s="6">
        <v>1</v>
      </c>
      <c r="L138" s="6">
        <v>1</v>
      </c>
      <c r="M138" s="6">
        <v>29</v>
      </c>
    </row>
    <row r="139" spans="1:13" x14ac:dyDescent="0.35">
      <c r="A139" t="s">
        <v>98</v>
      </c>
      <c r="B139" t="s">
        <v>330</v>
      </c>
      <c r="C139" t="s">
        <v>375</v>
      </c>
      <c r="D139" t="s">
        <v>376</v>
      </c>
      <c r="E139">
        <f>SUM(Table1[[#This Row],[2025]:[2014]])</f>
        <v>3</v>
      </c>
      <c r="F139" s="6"/>
      <c r="G139" s="6"/>
      <c r="H139" s="6"/>
      <c r="I139" s="6"/>
      <c r="J139" s="6"/>
      <c r="K139" s="6">
        <v>-1</v>
      </c>
      <c r="L139" s="6">
        <v>4</v>
      </c>
      <c r="M139" s="6"/>
    </row>
    <row r="140" spans="1:13" x14ac:dyDescent="0.35">
      <c r="A140" t="s">
        <v>98</v>
      </c>
      <c r="B140" t="s">
        <v>330</v>
      </c>
      <c r="C140" t="s">
        <v>377</v>
      </c>
      <c r="D140" t="s">
        <v>378</v>
      </c>
      <c r="E140">
        <f>SUM(Table1[[#This Row],[2025]:[2014]])</f>
        <v>1</v>
      </c>
      <c r="F140" s="6"/>
      <c r="G140" s="6"/>
      <c r="H140" s="6"/>
      <c r="I140" s="6"/>
      <c r="J140" s="6"/>
      <c r="K140" s="6"/>
      <c r="L140" s="6">
        <v>1</v>
      </c>
      <c r="M140" s="6"/>
    </row>
    <row r="141" spans="1:13" x14ac:dyDescent="0.35">
      <c r="A141" t="s">
        <v>98</v>
      </c>
      <c r="B141" t="s">
        <v>330</v>
      </c>
      <c r="C141" t="s">
        <v>379</v>
      </c>
      <c r="D141" t="s">
        <v>380</v>
      </c>
      <c r="E141">
        <f>SUM(Table1[[#This Row],[2025]:[2014]])</f>
        <v>28</v>
      </c>
      <c r="F141" s="6"/>
      <c r="G141" s="6"/>
      <c r="H141" s="6"/>
      <c r="I141" s="6"/>
      <c r="J141" s="6"/>
      <c r="K141" s="6"/>
      <c r="L141" s="6">
        <v>17</v>
      </c>
      <c r="M141" s="6">
        <v>11</v>
      </c>
    </row>
    <row r="142" spans="1:13" x14ac:dyDescent="0.35">
      <c r="A142" t="s">
        <v>98</v>
      </c>
      <c r="B142" t="s">
        <v>330</v>
      </c>
      <c r="C142" t="s">
        <v>381</v>
      </c>
      <c r="D142" t="s">
        <v>382</v>
      </c>
      <c r="E142">
        <f>SUM(Table1[[#This Row],[2025]:[2014]])</f>
        <v>1842</v>
      </c>
      <c r="F142" s="6"/>
      <c r="G142" s="6"/>
      <c r="H142" s="6"/>
      <c r="I142" s="6"/>
      <c r="J142" s="6"/>
      <c r="K142" s="6"/>
      <c r="L142" s="6">
        <v>-75</v>
      </c>
      <c r="M142" s="6">
        <v>1917</v>
      </c>
    </row>
    <row r="143" spans="1:13" x14ac:dyDescent="0.35">
      <c r="A143" t="s">
        <v>98</v>
      </c>
      <c r="B143" t="s">
        <v>330</v>
      </c>
      <c r="C143" t="s">
        <v>383</v>
      </c>
      <c r="D143" t="s">
        <v>384</v>
      </c>
      <c r="E143">
        <f>SUM(Table1[[#This Row],[2025]:[2014]])</f>
        <v>2</v>
      </c>
      <c r="F143" s="6"/>
      <c r="G143" s="6"/>
      <c r="H143" s="6"/>
      <c r="I143" s="6"/>
      <c r="J143" s="6"/>
      <c r="K143" s="6"/>
      <c r="L143" s="6">
        <v>2</v>
      </c>
      <c r="M143" s="6"/>
    </row>
    <row r="144" spans="1:13" x14ac:dyDescent="0.35">
      <c r="A144" t="s">
        <v>98</v>
      </c>
      <c r="B144" t="s">
        <v>330</v>
      </c>
      <c r="C144" t="s">
        <v>385</v>
      </c>
      <c r="D144" t="s">
        <v>386</v>
      </c>
      <c r="E144">
        <f>SUM(Table1[[#This Row],[2025]:[2014]])</f>
        <v>845</v>
      </c>
      <c r="F144" s="6">
        <v>1</v>
      </c>
      <c r="G144" s="6">
        <v>83</v>
      </c>
      <c r="H144" s="6">
        <v>79</v>
      </c>
      <c r="I144" s="6">
        <v>95</v>
      </c>
      <c r="J144" s="6">
        <v>8</v>
      </c>
      <c r="K144" s="6">
        <v>176</v>
      </c>
      <c r="L144" s="6">
        <v>403</v>
      </c>
      <c r="M144" s="6"/>
    </row>
    <row r="145" spans="1:13" x14ac:dyDescent="0.35">
      <c r="A145" t="s">
        <v>98</v>
      </c>
      <c r="B145" t="s">
        <v>330</v>
      </c>
      <c r="C145" t="s">
        <v>387</v>
      </c>
      <c r="D145" t="s">
        <v>388</v>
      </c>
      <c r="E145">
        <f>SUM(Table1[[#This Row],[2025]:[2014]])</f>
        <v>8</v>
      </c>
      <c r="F145" s="6"/>
      <c r="G145" s="6"/>
      <c r="H145" s="6"/>
      <c r="I145" s="6"/>
      <c r="J145" s="6"/>
      <c r="K145" s="6">
        <v>2</v>
      </c>
      <c r="L145" s="6">
        <v>6</v>
      </c>
      <c r="M145" s="6"/>
    </row>
    <row r="146" spans="1:13" x14ac:dyDescent="0.35">
      <c r="A146" t="s">
        <v>98</v>
      </c>
      <c r="B146" t="s">
        <v>330</v>
      </c>
      <c r="C146" t="s">
        <v>389</v>
      </c>
      <c r="D146" t="s">
        <v>390</v>
      </c>
      <c r="E146">
        <f>SUM(Table1[[#This Row],[2025]:[2014]])</f>
        <v>15</v>
      </c>
      <c r="F146" s="6"/>
      <c r="G146" s="6"/>
      <c r="H146" s="6"/>
      <c r="I146" s="6">
        <v>1</v>
      </c>
      <c r="J146" s="6">
        <v>-1</v>
      </c>
      <c r="K146" s="6">
        <v>7</v>
      </c>
      <c r="L146" s="6">
        <v>4</v>
      </c>
      <c r="M146" s="6">
        <v>4</v>
      </c>
    </row>
    <row r="147" spans="1:13" x14ac:dyDescent="0.35">
      <c r="A147" t="s">
        <v>98</v>
      </c>
      <c r="B147" t="s">
        <v>330</v>
      </c>
      <c r="C147" t="s">
        <v>391</v>
      </c>
      <c r="D147" t="s">
        <v>392</v>
      </c>
      <c r="E147">
        <f>SUM(Table1[[#This Row],[2025]:[2014]])</f>
        <v>3</v>
      </c>
      <c r="F147" s="6"/>
      <c r="G147" s="6"/>
      <c r="H147" s="6">
        <v>3</v>
      </c>
      <c r="I147" s="6"/>
      <c r="J147" s="6"/>
      <c r="K147" s="6"/>
      <c r="L147" s="6"/>
      <c r="M147" s="6"/>
    </row>
    <row r="148" spans="1:13" x14ac:dyDescent="0.35">
      <c r="A148" t="s">
        <v>98</v>
      </c>
      <c r="B148" t="s">
        <v>330</v>
      </c>
      <c r="C148" t="s">
        <v>393</v>
      </c>
      <c r="D148" t="s">
        <v>394</v>
      </c>
      <c r="E148">
        <f>SUM(Table1[[#This Row],[2025]:[2014]])</f>
        <v>5</v>
      </c>
      <c r="F148" s="6"/>
      <c r="G148" s="6"/>
      <c r="H148" s="6"/>
      <c r="I148" s="6">
        <v>0</v>
      </c>
      <c r="J148" s="6"/>
      <c r="K148" s="6">
        <v>1</v>
      </c>
      <c r="L148" s="6">
        <v>1</v>
      </c>
      <c r="M148" s="6">
        <v>3</v>
      </c>
    </row>
    <row r="149" spans="1:13" x14ac:dyDescent="0.35">
      <c r="A149" t="s">
        <v>98</v>
      </c>
      <c r="B149" t="s">
        <v>330</v>
      </c>
      <c r="C149" t="s">
        <v>395</v>
      </c>
      <c r="D149" t="s">
        <v>396</v>
      </c>
      <c r="E149">
        <f>SUM(Table1[[#This Row],[2025]:[2014]])</f>
        <v>0</v>
      </c>
      <c r="F149" s="6"/>
      <c r="G149" s="6"/>
      <c r="H149" s="6"/>
      <c r="I149" s="6"/>
      <c r="J149" s="6"/>
      <c r="K149" s="6">
        <v>-1</v>
      </c>
      <c r="L149" s="6">
        <v>1</v>
      </c>
      <c r="M149" s="6"/>
    </row>
    <row r="150" spans="1:13" x14ac:dyDescent="0.35">
      <c r="A150" t="s">
        <v>98</v>
      </c>
      <c r="B150" t="s">
        <v>330</v>
      </c>
      <c r="C150" t="s">
        <v>397</v>
      </c>
      <c r="D150" t="s">
        <v>398</v>
      </c>
      <c r="E150">
        <f>SUM(Table1[[#This Row],[2025]:[2014]])</f>
        <v>1</v>
      </c>
      <c r="F150" s="6"/>
      <c r="G150" s="6"/>
      <c r="H150" s="6">
        <v>1</v>
      </c>
      <c r="I150" s="6"/>
      <c r="J150" s="6"/>
      <c r="K150" s="6"/>
      <c r="L150" s="6"/>
      <c r="M150" s="6"/>
    </row>
    <row r="151" spans="1:13" x14ac:dyDescent="0.35">
      <c r="A151" t="s">
        <v>98</v>
      </c>
      <c r="B151" t="s">
        <v>330</v>
      </c>
      <c r="C151" t="s">
        <v>399</v>
      </c>
      <c r="D151" t="s">
        <v>400</v>
      </c>
      <c r="E151">
        <f>SUM(Table1[[#This Row],[2025]:[2014]])</f>
        <v>3</v>
      </c>
      <c r="F151" s="6"/>
      <c r="G151" s="6"/>
      <c r="H151" s="6"/>
      <c r="I151" s="6"/>
      <c r="J151" s="6"/>
      <c r="K151" s="6">
        <v>-1</v>
      </c>
      <c r="L151" s="6">
        <v>2</v>
      </c>
      <c r="M151" s="6">
        <v>2</v>
      </c>
    </row>
    <row r="152" spans="1:13" x14ac:dyDescent="0.35">
      <c r="A152" t="s">
        <v>98</v>
      </c>
      <c r="B152" t="s">
        <v>330</v>
      </c>
      <c r="C152" t="s">
        <v>401</v>
      </c>
      <c r="D152" t="s">
        <v>402</v>
      </c>
      <c r="E152">
        <f>SUM(Table1[[#This Row],[2025]:[2014]])</f>
        <v>2</v>
      </c>
      <c r="F152" s="6"/>
      <c r="G152" s="6"/>
      <c r="H152" s="6"/>
      <c r="I152" s="6"/>
      <c r="J152" s="6"/>
      <c r="K152" s="6"/>
      <c r="L152" s="6"/>
      <c r="M152" s="6">
        <v>2</v>
      </c>
    </row>
    <row r="153" spans="1:13" x14ac:dyDescent="0.35">
      <c r="A153" t="s">
        <v>98</v>
      </c>
      <c r="B153" t="s">
        <v>330</v>
      </c>
      <c r="C153" t="s">
        <v>403</v>
      </c>
      <c r="D153" t="s">
        <v>404</v>
      </c>
      <c r="E153">
        <f>SUM(Table1[[#This Row],[2025]:[2014]])</f>
        <v>2</v>
      </c>
      <c r="F153" s="6"/>
      <c r="G153" s="6"/>
      <c r="H153" s="6"/>
      <c r="I153" s="6"/>
      <c r="J153" s="6"/>
      <c r="K153" s="6"/>
      <c r="L153" s="6">
        <v>-1</v>
      </c>
      <c r="M153" s="6">
        <v>3</v>
      </c>
    </row>
    <row r="154" spans="1:13" x14ac:dyDescent="0.35">
      <c r="A154" t="s">
        <v>98</v>
      </c>
      <c r="B154" t="s">
        <v>330</v>
      </c>
      <c r="C154" t="s">
        <v>405</v>
      </c>
      <c r="D154" t="s">
        <v>406</v>
      </c>
      <c r="E154">
        <f>SUM(Table1[[#This Row],[2025]:[2014]])</f>
        <v>2235</v>
      </c>
      <c r="F154" s="6">
        <v>14</v>
      </c>
      <c r="G154" s="6">
        <v>39</v>
      </c>
      <c r="H154" s="6">
        <v>10</v>
      </c>
      <c r="I154" s="6">
        <v>259</v>
      </c>
      <c r="J154" s="6">
        <v>129</v>
      </c>
      <c r="K154" s="6">
        <v>654</v>
      </c>
      <c r="L154" s="6">
        <v>570</v>
      </c>
      <c r="M154" s="6">
        <v>560</v>
      </c>
    </row>
    <row r="155" spans="1:13" x14ac:dyDescent="0.35">
      <c r="A155" t="s">
        <v>98</v>
      </c>
      <c r="B155" t="s">
        <v>330</v>
      </c>
      <c r="C155" t="s">
        <v>407</v>
      </c>
      <c r="D155" t="s">
        <v>408</v>
      </c>
      <c r="E155">
        <f>SUM(Table1[[#This Row],[2025]:[2014]])</f>
        <v>26</v>
      </c>
      <c r="F155" s="6"/>
      <c r="G155" s="6"/>
      <c r="H155" s="6"/>
      <c r="I155" s="6"/>
      <c r="J155" s="6"/>
      <c r="K155" s="6"/>
      <c r="L155" s="6"/>
      <c r="M155" s="6">
        <v>26</v>
      </c>
    </row>
    <row r="156" spans="1:13" x14ac:dyDescent="0.35">
      <c r="A156" t="s">
        <v>98</v>
      </c>
      <c r="B156" t="s">
        <v>330</v>
      </c>
      <c r="C156" t="s">
        <v>409</v>
      </c>
      <c r="D156" t="s">
        <v>410</v>
      </c>
      <c r="E156">
        <f>SUM(Table1[[#This Row],[2025]:[2014]])</f>
        <v>101</v>
      </c>
      <c r="F156" s="6"/>
      <c r="G156" s="6">
        <v>22</v>
      </c>
      <c r="H156" s="6">
        <v>79</v>
      </c>
      <c r="I156" s="6"/>
      <c r="J156" s="6"/>
      <c r="K156" s="6"/>
      <c r="L156" s="6"/>
      <c r="M156" s="6"/>
    </row>
    <row r="157" spans="1:13" hidden="1" x14ac:dyDescent="0.35">
      <c r="A157" t="s">
        <v>411</v>
      </c>
      <c r="B157" t="s">
        <v>412</v>
      </c>
      <c r="C157" t="s">
        <v>413</v>
      </c>
      <c r="D157" t="s">
        <v>414</v>
      </c>
      <c r="E157">
        <f>SUM(Table1[[#This Row],[2025]:[2014]])</f>
        <v>1</v>
      </c>
      <c r="F157" s="6">
        <v>1</v>
      </c>
      <c r="G157" s="6"/>
      <c r="H157" s="6"/>
      <c r="I157" s="6"/>
      <c r="J157" s="6"/>
      <c r="K157" s="6"/>
    </row>
    <row r="158" spans="1:13" hidden="1" x14ac:dyDescent="0.35">
      <c r="A158" t="s">
        <v>411</v>
      </c>
      <c r="B158" t="s">
        <v>105</v>
      </c>
      <c r="C158" t="s">
        <v>106</v>
      </c>
      <c r="D158" t="s">
        <v>107</v>
      </c>
      <c r="E158">
        <f>SUM(Table1[[#This Row],[2025]:[2014]])</f>
        <v>3</v>
      </c>
      <c r="F158" s="6"/>
      <c r="G158" s="6"/>
      <c r="H158" s="6"/>
      <c r="I158" s="6"/>
      <c r="J158" s="6">
        <v>3</v>
      </c>
      <c r="K158" s="6"/>
    </row>
    <row r="159" spans="1:13" hidden="1" x14ac:dyDescent="0.35">
      <c r="A159" t="s">
        <v>411</v>
      </c>
      <c r="B159" t="s">
        <v>110</v>
      </c>
      <c r="C159" t="s">
        <v>111</v>
      </c>
      <c r="D159" t="s">
        <v>112</v>
      </c>
      <c r="E159">
        <f>SUM(Table1[[#This Row],[2025]:[2014]])</f>
        <v>1</v>
      </c>
      <c r="F159" s="6"/>
      <c r="G159" s="6"/>
      <c r="H159" s="6"/>
      <c r="I159" s="6">
        <v>1</v>
      </c>
      <c r="J159" s="6"/>
      <c r="K159" s="6"/>
    </row>
    <row r="160" spans="1:13" hidden="1" x14ac:dyDescent="0.35">
      <c r="A160" t="s">
        <v>411</v>
      </c>
      <c r="B160" t="s">
        <v>116</v>
      </c>
      <c r="C160" t="s">
        <v>117</v>
      </c>
      <c r="D160" t="s">
        <v>118</v>
      </c>
      <c r="E160">
        <f>SUM(Table1[[#This Row],[2025]:[2014]])</f>
        <v>5</v>
      </c>
      <c r="F160" s="6"/>
      <c r="G160" s="6">
        <v>5</v>
      </c>
      <c r="H160" s="6"/>
      <c r="I160" s="6"/>
      <c r="J160" s="6"/>
      <c r="K160" s="6"/>
    </row>
    <row r="161" spans="1:11" hidden="1" x14ac:dyDescent="0.35">
      <c r="A161" t="s">
        <v>411</v>
      </c>
      <c r="B161" t="s">
        <v>124</v>
      </c>
      <c r="C161" t="s">
        <v>106</v>
      </c>
      <c r="D161" t="s">
        <v>125</v>
      </c>
      <c r="E161">
        <f>SUM(Table1[[#This Row],[2025]:[2014]])</f>
        <v>7</v>
      </c>
      <c r="F161" s="6"/>
      <c r="G161" s="6"/>
      <c r="H161" s="6"/>
      <c r="I161" s="6"/>
      <c r="J161" s="6">
        <v>7</v>
      </c>
      <c r="K161" s="6"/>
    </row>
    <row r="162" spans="1:11" hidden="1" x14ac:dyDescent="0.35">
      <c r="A162" t="s">
        <v>411</v>
      </c>
      <c r="B162" t="s">
        <v>124</v>
      </c>
      <c r="C162" t="s">
        <v>415</v>
      </c>
      <c r="D162" t="s">
        <v>416</v>
      </c>
      <c r="E162">
        <f>SUM(Table1[[#This Row],[2025]:[2014]])</f>
        <v>0</v>
      </c>
      <c r="F162" s="6"/>
      <c r="G162" s="6"/>
      <c r="H162" s="6"/>
      <c r="I162" s="6">
        <v>-1</v>
      </c>
      <c r="J162" s="6">
        <v>1</v>
      </c>
      <c r="K162" s="6"/>
    </row>
    <row r="163" spans="1:11" hidden="1" x14ac:dyDescent="0.35">
      <c r="A163" t="s">
        <v>411</v>
      </c>
      <c r="B163" t="s">
        <v>130</v>
      </c>
      <c r="C163" t="s">
        <v>106</v>
      </c>
      <c r="D163" t="s">
        <v>131</v>
      </c>
      <c r="E163">
        <f>SUM(Table1[[#This Row],[2025]:[2014]])</f>
        <v>1</v>
      </c>
      <c r="F163" s="6"/>
      <c r="G163" s="6"/>
      <c r="H163" s="6">
        <v>1</v>
      </c>
      <c r="I163" s="6"/>
      <c r="J163" s="6"/>
      <c r="K163" s="6"/>
    </row>
    <row r="164" spans="1:11" hidden="1" x14ac:dyDescent="0.35">
      <c r="A164" t="s">
        <v>411</v>
      </c>
      <c r="B164" t="s">
        <v>130</v>
      </c>
      <c r="C164" t="s">
        <v>106</v>
      </c>
      <c r="D164" t="s">
        <v>417</v>
      </c>
      <c r="E164">
        <f>SUM(Table1[[#This Row],[2025]:[2014]])</f>
        <v>1</v>
      </c>
      <c r="F164" s="6"/>
      <c r="G164" s="6"/>
      <c r="H164" s="6"/>
      <c r="I164" s="6"/>
      <c r="J164" s="6">
        <v>1</v>
      </c>
      <c r="K164" s="6"/>
    </row>
    <row r="165" spans="1:11" hidden="1" x14ac:dyDescent="0.35">
      <c r="A165" t="s">
        <v>411</v>
      </c>
      <c r="B165" t="s">
        <v>130</v>
      </c>
      <c r="C165" t="s">
        <v>106</v>
      </c>
      <c r="D165" t="s">
        <v>418</v>
      </c>
      <c r="E165">
        <f>SUM(Table1[[#This Row],[2025]:[2014]])</f>
        <v>1</v>
      </c>
      <c r="F165" s="6"/>
      <c r="G165" s="6"/>
      <c r="H165" s="6"/>
      <c r="I165" s="6"/>
      <c r="J165" s="6">
        <v>1</v>
      </c>
      <c r="K165" s="6"/>
    </row>
    <row r="166" spans="1:11" hidden="1" x14ac:dyDescent="0.35">
      <c r="A166" t="s">
        <v>411</v>
      </c>
      <c r="B166" t="s">
        <v>130</v>
      </c>
      <c r="C166" t="s">
        <v>106</v>
      </c>
      <c r="D166" t="s">
        <v>419</v>
      </c>
      <c r="E166">
        <f>SUM(Table1[[#This Row],[2025]:[2014]])</f>
        <v>1</v>
      </c>
      <c r="F166" s="6"/>
      <c r="G166" s="6"/>
      <c r="H166" s="6"/>
      <c r="I166" s="6">
        <v>1</v>
      </c>
      <c r="J166" s="6"/>
      <c r="K166" s="6"/>
    </row>
    <row r="167" spans="1:11" hidden="1" x14ac:dyDescent="0.35">
      <c r="A167" t="s">
        <v>411</v>
      </c>
      <c r="B167" t="s">
        <v>130</v>
      </c>
      <c r="C167" t="s">
        <v>106</v>
      </c>
      <c r="D167" t="s">
        <v>132</v>
      </c>
      <c r="E167">
        <f>SUM(Table1[[#This Row],[2025]:[2014]])</f>
        <v>-20</v>
      </c>
      <c r="F167" s="6"/>
      <c r="G167" s="6">
        <v>-2</v>
      </c>
      <c r="H167" s="6">
        <v>-2</v>
      </c>
      <c r="I167" s="6">
        <v>-16</v>
      </c>
      <c r="J167" s="6"/>
      <c r="K167" s="6"/>
    </row>
    <row r="168" spans="1:11" hidden="1" x14ac:dyDescent="0.35">
      <c r="A168" t="s">
        <v>411</v>
      </c>
      <c r="B168" t="s">
        <v>130</v>
      </c>
      <c r="C168" t="s">
        <v>106</v>
      </c>
      <c r="D168" t="s">
        <v>133</v>
      </c>
      <c r="E168">
        <f>SUM(Table1[[#This Row],[2025]:[2014]])</f>
        <v>1</v>
      </c>
      <c r="F168" s="6"/>
      <c r="G168" s="6"/>
      <c r="H168" s="6"/>
      <c r="I168" s="6"/>
      <c r="J168" s="6">
        <v>1</v>
      </c>
      <c r="K168" s="6"/>
    </row>
    <row r="169" spans="1:11" hidden="1" x14ac:dyDescent="0.35">
      <c r="A169" t="s">
        <v>411</v>
      </c>
      <c r="B169" t="s">
        <v>130</v>
      </c>
      <c r="C169" t="s">
        <v>106</v>
      </c>
      <c r="D169" t="s">
        <v>136</v>
      </c>
      <c r="E169">
        <f>SUM(Table1[[#This Row],[2025]:[2014]])</f>
        <v>8</v>
      </c>
      <c r="F169" s="6"/>
      <c r="G169" s="6"/>
      <c r="H169" s="6"/>
      <c r="I169" s="6">
        <v>4</v>
      </c>
      <c r="J169" s="6">
        <v>4</v>
      </c>
      <c r="K169" s="6"/>
    </row>
    <row r="170" spans="1:11" hidden="1" x14ac:dyDescent="0.35">
      <c r="A170" t="s">
        <v>411</v>
      </c>
      <c r="B170" t="s">
        <v>130</v>
      </c>
      <c r="C170" t="s">
        <v>106</v>
      </c>
      <c r="D170" t="s">
        <v>137</v>
      </c>
      <c r="E170">
        <f>SUM(Table1[[#This Row],[2025]:[2014]])</f>
        <v>62</v>
      </c>
      <c r="F170" s="6"/>
      <c r="G170" s="6">
        <v>7</v>
      </c>
      <c r="H170" s="6">
        <v>26</v>
      </c>
      <c r="I170" s="6">
        <v>17</v>
      </c>
      <c r="J170" s="6">
        <v>12</v>
      </c>
      <c r="K170" s="6"/>
    </row>
    <row r="171" spans="1:11" hidden="1" x14ac:dyDescent="0.35">
      <c r="A171" t="s">
        <v>411</v>
      </c>
      <c r="B171" t="s">
        <v>130</v>
      </c>
      <c r="C171" t="s">
        <v>106</v>
      </c>
      <c r="D171" t="s">
        <v>138</v>
      </c>
      <c r="E171">
        <f>SUM(Table1[[#This Row],[2025]:[2014]])</f>
        <v>1</v>
      </c>
      <c r="F171" s="6"/>
      <c r="G171" s="6"/>
      <c r="H171" s="6"/>
      <c r="I171" s="6"/>
      <c r="J171" s="6">
        <v>1</v>
      </c>
      <c r="K171" s="6"/>
    </row>
    <row r="172" spans="1:11" hidden="1" x14ac:dyDescent="0.35">
      <c r="A172" t="s">
        <v>411</v>
      </c>
      <c r="B172" t="s">
        <v>130</v>
      </c>
      <c r="C172" t="s">
        <v>106</v>
      </c>
      <c r="D172" t="s">
        <v>420</v>
      </c>
      <c r="E172">
        <f>SUM(Table1[[#This Row],[2025]:[2014]])</f>
        <v>2</v>
      </c>
      <c r="F172" s="6"/>
      <c r="G172" s="6">
        <v>2</v>
      </c>
      <c r="H172" s="6"/>
      <c r="I172" s="6"/>
      <c r="J172" s="6"/>
      <c r="K172" s="6"/>
    </row>
    <row r="173" spans="1:11" hidden="1" x14ac:dyDescent="0.35">
      <c r="A173" t="s">
        <v>411</v>
      </c>
      <c r="B173" t="s">
        <v>130</v>
      </c>
      <c r="C173" t="s">
        <v>421</v>
      </c>
      <c r="D173" t="s">
        <v>422</v>
      </c>
      <c r="E173">
        <f>SUM(Table1[[#This Row],[2025]:[2014]])</f>
        <v>18</v>
      </c>
      <c r="F173" s="6"/>
      <c r="G173" s="6"/>
      <c r="H173" s="6"/>
      <c r="I173" s="6">
        <v>18</v>
      </c>
      <c r="J173" s="6"/>
      <c r="K173" s="6"/>
    </row>
    <row r="174" spans="1:11" hidden="1" x14ac:dyDescent="0.35">
      <c r="A174" t="s">
        <v>411</v>
      </c>
      <c r="B174" t="s">
        <v>130</v>
      </c>
      <c r="C174" t="s">
        <v>423</v>
      </c>
      <c r="D174" t="s">
        <v>424</v>
      </c>
      <c r="E174">
        <f>SUM(Table1[[#This Row],[2025]:[2014]])</f>
        <v>1</v>
      </c>
      <c r="F174" s="6"/>
      <c r="G174" s="6"/>
      <c r="H174" s="6"/>
      <c r="I174" s="6"/>
      <c r="J174" s="6">
        <v>1</v>
      </c>
      <c r="K174" s="6"/>
    </row>
    <row r="175" spans="1:11" hidden="1" x14ac:dyDescent="0.35">
      <c r="A175" t="s">
        <v>411</v>
      </c>
      <c r="B175" t="s">
        <v>130</v>
      </c>
      <c r="C175" t="s">
        <v>425</v>
      </c>
      <c r="D175" t="s">
        <v>426</v>
      </c>
      <c r="E175">
        <f>SUM(Table1[[#This Row],[2025]:[2014]])</f>
        <v>1</v>
      </c>
      <c r="F175" s="6"/>
      <c r="G175" s="6"/>
      <c r="H175" s="6"/>
      <c r="I175" s="6">
        <v>1</v>
      </c>
      <c r="J175" s="6"/>
      <c r="K175" s="6"/>
    </row>
    <row r="176" spans="1:11" hidden="1" x14ac:dyDescent="0.35">
      <c r="A176" t="s">
        <v>411</v>
      </c>
      <c r="B176" t="s">
        <v>130</v>
      </c>
      <c r="C176" t="s">
        <v>427</v>
      </c>
      <c r="D176" t="s">
        <v>428</v>
      </c>
      <c r="E176">
        <f>SUM(Table1[[#This Row],[2025]:[2014]])</f>
        <v>1</v>
      </c>
      <c r="F176" s="6"/>
      <c r="G176" s="6"/>
      <c r="H176" s="6">
        <v>1</v>
      </c>
      <c r="I176" s="6"/>
      <c r="J176" s="6"/>
      <c r="K176" s="6"/>
    </row>
    <row r="177" spans="1:11" hidden="1" x14ac:dyDescent="0.35">
      <c r="A177" t="s">
        <v>411</v>
      </c>
      <c r="B177" t="s">
        <v>130</v>
      </c>
      <c r="C177" t="s">
        <v>429</v>
      </c>
      <c r="D177" t="s">
        <v>430</v>
      </c>
      <c r="E177">
        <f>SUM(Table1[[#This Row],[2025]:[2014]])</f>
        <v>0</v>
      </c>
      <c r="F177" s="6"/>
      <c r="G177" s="6"/>
      <c r="H177" s="6"/>
      <c r="I177" s="6">
        <v>-2</v>
      </c>
      <c r="J177" s="6">
        <v>2</v>
      </c>
      <c r="K177" s="6"/>
    </row>
    <row r="178" spans="1:11" hidden="1" x14ac:dyDescent="0.35">
      <c r="A178" t="s">
        <v>411</v>
      </c>
      <c r="B178" t="s">
        <v>130</v>
      </c>
      <c r="C178" t="s">
        <v>431</v>
      </c>
      <c r="D178" t="s">
        <v>432</v>
      </c>
      <c r="E178">
        <f>SUM(Table1[[#This Row],[2025]:[2014]])</f>
        <v>1</v>
      </c>
      <c r="F178" s="6"/>
      <c r="G178" s="6"/>
      <c r="H178" s="6"/>
      <c r="I178" s="6"/>
      <c r="J178" s="6">
        <v>1</v>
      </c>
      <c r="K178" s="6"/>
    </row>
    <row r="179" spans="1:11" hidden="1" x14ac:dyDescent="0.35">
      <c r="A179" t="s">
        <v>411</v>
      </c>
      <c r="B179" t="s">
        <v>130</v>
      </c>
      <c r="C179" t="s">
        <v>433</v>
      </c>
      <c r="D179" t="s">
        <v>434</v>
      </c>
      <c r="E179">
        <f>SUM(Table1[[#This Row],[2025]:[2014]])</f>
        <v>1</v>
      </c>
      <c r="F179" s="6"/>
      <c r="G179" s="6"/>
      <c r="H179" s="6"/>
      <c r="I179" s="6"/>
      <c r="J179" s="6">
        <v>1</v>
      </c>
      <c r="K179" s="6"/>
    </row>
    <row r="180" spans="1:11" hidden="1" x14ac:dyDescent="0.35">
      <c r="A180" t="s">
        <v>411</v>
      </c>
      <c r="B180" t="s">
        <v>150</v>
      </c>
      <c r="C180" t="s">
        <v>151</v>
      </c>
      <c r="D180" t="s">
        <v>152</v>
      </c>
      <c r="E180">
        <f>SUM(Table1[[#This Row],[2025]:[2014]])</f>
        <v>6</v>
      </c>
      <c r="F180" s="6"/>
      <c r="G180" s="6">
        <v>4</v>
      </c>
      <c r="H180" s="6">
        <v>2</v>
      </c>
      <c r="I180" s="6"/>
      <c r="J180" s="6"/>
      <c r="K180" s="6"/>
    </row>
    <row r="181" spans="1:11" hidden="1" x14ac:dyDescent="0.35">
      <c r="A181" t="s">
        <v>411</v>
      </c>
      <c r="B181" t="s">
        <v>153</v>
      </c>
      <c r="C181" t="s">
        <v>435</v>
      </c>
      <c r="D181" t="s">
        <v>436</v>
      </c>
      <c r="E181">
        <f>SUM(Table1[[#This Row],[2025]:[2014]])</f>
        <v>2</v>
      </c>
      <c r="F181" s="6">
        <v>1</v>
      </c>
      <c r="G181" s="6"/>
      <c r="H181" s="6"/>
      <c r="I181" s="6"/>
      <c r="J181" s="6">
        <v>1</v>
      </c>
      <c r="K181" s="6"/>
    </row>
    <row r="182" spans="1:11" hidden="1" x14ac:dyDescent="0.35">
      <c r="A182" t="s">
        <v>411</v>
      </c>
      <c r="B182" t="s">
        <v>153</v>
      </c>
      <c r="C182" t="s">
        <v>437</v>
      </c>
      <c r="D182" t="s">
        <v>438</v>
      </c>
      <c r="E182">
        <f>SUM(Table1[[#This Row],[2025]:[2014]])</f>
        <v>0</v>
      </c>
      <c r="F182" s="6">
        <v>-1</v>
      </c>
      <c r="G182" s="6">
        <v>1</v>
      </c>
      <c r="H182" s="6"/>
      <c r="I182" s="6"/>
      <c r="J182" s="6"/>
      <c r="K182" s="6"/>
    </row>
    <row r="183" spans="1:11" hidden="1" x14ac:dyDescent="0.35">
      <c r="A183" t="s">
        <v>411</v>
      </c>
      <c r="B183" t="s">
        <v>176</v>
      </c>
      <c r="C183" t="s">
        <v>177</v>
      </c>
      <c r="D183" t="s">
        <v>178</v>
      </c>
      <c r="E183">
        <f>SUM(Table1[[#This Row],[2025]:[2014]])</f>
        <v>1</v>
      </c>
      <c r="F183" s="6">
        <v>1</v>
      </c>
      <c r="G183" s="6"/>
      <c r="H183" s="6"/>
      <c r="I183" s="6"/>
      <c r="J183" s="6"/>
      <c r="K183" s="6"/>
    </row>
    <row r="184" spans="1:11" hidden="1" x14ac:dyDescent="0.35">
      <c r="A184" t="s">
        <v>411</v>
      </c>
      <c r="B184" t="s">
        <v>176</v>
      </c>
      <c r="C184" t="s">
        <v>439</v>
      </c>
      <c r="D184" t="s">
        <v>440</v>
      </c>
      <c r="E184">
        <f>SUM(Table1[[#This Row],[2025]:[2014]])</f>
        <v>1</v>
      </c>
      <c r="F184" s="6"/>
      <c r="G184" s="6">
        <v>1</v>
      </c>
      <c r="H184" s="6"/>
      <c r="I184" s="6"/>
      <c r="J184" s="6"/>
      <c r="K184" s="6"/>
    </row>
    <row r="185" spans="1:11" hidden="1" x14ac:dyDescent="0.35">
      <c r="A185" t="s">
        <v>411</v>
      </c>
      <c r="B185" t="s">
        <v>179</v>
      </c>
      <c r="C185" t="s">
        <v>441</v>
      </c>
      <c r="D185" t="s">
        <v>442</v>
      </c>
      <c r="E185">
        <f>SUM(Table1[[#This Row],[2025]:[2014]])</f>
        <v>1</v>
      </c>
      <c r="F185" s="6"/>
      <c r="G185" s="6"/>
      <c r="H185" s="6"/>
      <c r="I185" s="6">
        <v>1</v>
      </c>
      <c r="J185" s="6"/>
      <c r="K185" s="6"/>
    </row>
    <row r="186" spans="1:11" hidden="1" x14ac:dyDescent="0.35">
      <c r="A186" t="s">
        <v>411</v>
      </c>
      <c r="B186" t="s">
        <v>184</v>
      </c>
      <c r="C186" t="s">
        <v>443</v>
      </c>
      <c r="D186" t="s">
        <v>444</v>
      </c>
      <c r="E186">
        <f>SUM(Table1[[#This Row],[2025]:[2014]])</f>
        <v>1</v>
      </c>
      <c r="F186" s="6"/>
      <c r="G186" s="6"/>
      <c r="H186" s="6"/>
      <c r="I186" s="6"/>
      <c r="J186" s="6">
        <v>1</v>
      </c>
      <c r="K186" s="6"/>
    </row>
    <row r="187" spans="1:11" hidden="1" x14ac:dyDescent="0.35">
      <c r="A187" t="s">
        <v>411</v>
      </c>
      <c r="B187" t="s">
        <v>201</v>
      </c>
      <c r="C187" t="s">
        <v>106</v>
      </c>
      <c r="D187" t="s">
        <v>202</v>
      </c>
      <c r="E187">
        <f>SUM(Table1[[#This Row],[2025]:[2014]])</f>
        <v>-24</v>
      </c>
      <c r="F187" s="6"/>
      <c r="G187" s="6">
        <v>-4</v>
      </c>
      <c r="H187" s="6">
        <v>-11</v>
      </c>
      <c r="I187" s="6">
        <v>-9</v>
      </c>
      <c r="J187" s="6"/>
      <c r="K187" s="6"/>
    </row>
    <row r="188" spans="1:11" hidden="1" x14ac:dyDescent="0.35">
      <c r="A188" t="s">
        <v>411</v>
      </c>
      <c r="B188" t="s">
        <v>201</v>
      </c>
      <c r="C188" t="s">
        <v>106</v>
      </c>
      <c r="D188" t="s">
        <v>445</v>
      </c>
      <c r="E188">
        <f>SUM(Table1[[#This Row],[2025]:[2014]])</f>
        <v>7</v>
      </c>
      <c r="F188" s="6"/>
      <c r="G188" s="6">
        <v>2</v>
      </c>
      <c r="H188" s="6">
        <v>5</v>
      </c>
      <c r="I188" s="6"/>
      <c r="J188" s="6"/>
      <c r="K188" s="6"/>
    </row>
    <row r="189" spans="1:11" hidden="1" x14ac:dyDescent="0.35">
      <c r="A189" t="s">
        <v>411</v>
      </c>
      <c r="B189" t="s">
        <v>229</v>
      </c>
      <c r="C189" t="s">
        <v>106</v>
      </c>
      <c r="D189" t="s">
        <v>230</v>
      </c>
      <c r="E189">
        <f>SUM(Table1[[#This Row],[2025]:[2014]])</f>
        <v>1</v>
      </c>
      <c r="F189" s="6"/>
      <c r="G189" s="6"/>
      <c r="H189" s="6">
        <v>1</v>
      </c>
      <c r="I189" s="6"/>
      <c r="J189" s="6"/>
      <c r="K189" s="6"/>
    </row>
    <row r="190" spans="1:11" hidden="1" x14ac:dyDescent="0.35">
      <c r="A190" t="s">
        <v>411</v>
      </c>
      <c r="B190" t="s">
        <v>229</v>
      </c>
      <c r="C190" t="s">
        <v>106</v>
      </c>
      <c r="D190" t="s">
        <v>231</v>
      </c>
      <c r="E190">
        <f>SUM(Table1[[#This Row],[2025]:[2014]])</f>
        <v>9</v>
      </c>
      <c r="F190" s="6"/>
      <c r="G190" s="6"/>
      <c r="H190" s="6">
        <v>2</v>
      </c>
      <c r="I190" s="6">
        <v>4</v>
      </c>
      <c r="J190" s="6">
        <v>3</v>
      </c>
      <c r="K190" s="6"/>
    </row>
    <row r="191" spans="1:11" hidden="1" x14ac:dyDescent="0.35">
      <c r="A191" t="s">
        <v>411</v>
      </c>
      <c r="B191" t="s">
        <v>229</v>
      </c>
      <c r="C191" t="s">
        <v>106</v>
      </c>
      <c r="D191" t="s">
        <v>232</v>
      </c>
      <c r="E191">
        <f>SUM(Table1[[#This Row],[2025]:[2014]])</f>
        <v>3</v>
      </c>
      <c r="F191" s="6"/>
      <c r="G191" s="6"/>
      <c r="H191" s="6">
        <v>2</v>
      </c>
      <c r="I191" s="6">
        <v>1</v>
      </c>
      <c r="J191" s="6"/>
      <c r="K191" s="6"/>
    </row>
    <row r="192" spans="1:11" hidden="1" x14ac:dyDescent="0.35">
      <c r="A192" t="s">
        <v>411</v>
      </c>
      <c r="B192" t="s">
        <v>229</v>
      </c>
      <c r="C192" t="s">
        <v>106</v>
      </c>
      <c r="D192" t="s">
        <v>233</v>
      </c>
      <c r="E192">
        <f>SUM(Table1[[#This Row],[2025]:[2014]])</f>
        <v>87</v>
      </c>
      <c r="F192" s="6"/>
      <c r="G192" s="6">
        <v>14</v>
      </c>
      <c r="H192" s="6">
        <v>16</v>
      </c>
      <c r="I192" s="6">
        <v>44</v>
      </c>
      <c r="J192" s="6">
        <v>13</v>
      </c>
      <c r="K192" s="6"/>
    </row>
    <row r="193" spans="1:11" hidden="1" x14ac:dyDescent="0.35">
      <c r="A193" t="s">
        <v>411</v>
      </c>
      <c r="B193" t="s">
        <v>229</v>
      </c>
      <c r="C193" t="s">
        <v>106</v>
      </c>
      <c r="D193" t="s">
        <v>234</v>
      </c>
      <c r="E193">
        <f>SUM(Table1[[#This Row],[2025]:[2014]])</f>
        <v>6</v>
      </c>
      <c r="F193" s="6"/>
      <c r="G193" s="6"/>
      <c r="H193" s="6"/>
      <c r="I193" s="6">
        <v>2</v>
      </c>
      <c r="J193" s="6">
        <v>4</v>
      </c>
      <c r="K193" s="6"/>
    </row>
    <row r="194" spans="1:11" hidden="1" x14ac:dyDescent="0.35">
      <c r="A194" t="s">
        <v>411</v>
      </c>
      <c r="B194" t="s">
        <v>229</v>
      </c>
      <c r="C194" t="s">
        <v>106</v>
      </c>
      <c r="D194" t="s">
        <v>235</v>
      </c>
      <c r="E194">
        <f>SUM(Table1[[#This Row],[2025]:[2014]])</f>
        <v>2</v>
      </c>
      <c r="F194" s="6"/>
      <c r="G194" s="6"/>
      <c r="H194" s="6"/>
      <c r="I194" s="6">
        <v>1</v>
      </c>
      <c r="J194" s="6">
        <v>1</v>
      </c>
      <c r="K194" s="6"/>
    </row>
    <row r="195" spans="1:11" hidden="1" x14ac:dyDescent="0.35">
      <c r="A195" t="s">
        <v>411</v>
      </c>
      <c r="B195" t="s">
        <v>229</v>
      </c>
      <c r="C195" t="s">
        <v>446</v>
      </c>
      <c r="D195" t="s">
        <v>447</v>
      </c>
      <c r="E195">
        <f>SUM(Table1[[#This Row],[2025]:[2014]])</f>
        <v>1</v>
      </c>
      <c r="F195" s="6"/>
      <c r="G195" s="6"/>
      <c r="H195" s="6"/>
      <c r="I195" s="6"/>
      <c r="J195" s="6">
        <v>1</v>
      </c>
      <c r="K195" s="6"/>
    </row>
    <row r="196" spans="1:11" hidden="1" x14ac:dyDescent="0.35">
      <c r="A196" t="s">
        <v>411</v>
      </c>
      <c r="B196" t="s">
        <v>238</v>
      </c>
      <c r="C196" t="s">
        <v>239</v>
      </c>
      <c r="D196" t="s">
        <v>240</v>
      </c>
      <c r="E196">
        <f>SUM(Table1[[#This Row],[2025]:[2014]])</f>
        <v>5</v>
      </c>
      <c r="F196" s="6"/>
      <c r="G196" s="6"/>
      <c r="H196" s="6"/>
      <c r="I196" s="6"/>
      <c r="J196" s="6">
        <v>5</v>
      </c>
      <c r="K196" s="6"/>
    </row>
    <row r="197" spans="1:11" hidden="1" x14ac:dyDescent="0.35">
      <c r="A197" t="s">
        <v>411</v>
      </c>
      <c r="B197" t="s">
        <v>248</v>
      </c>
      <c r="C197" t="s">
        <v>448</v>
      </c>
      <c r="D197" t="s">
        <v>449</v>
      </c>
      <c r="E197">
        <f>SUM(Table1[[#This Row],[2025]:[2014]])</f>
        <v>1</v>
      </c>
      <c r="F197" s="6"/>
      <c r="G197" s="6"/>
      <c r="H197" s="6"/>
      <c r="I197" s="6"/>
      <c r="J197" s="6">
        <v>1</v>
      </c>
      <c r="K197" s="6"/>
    </row>
    <row r="198" spans="1:11" hidden="1" x14ac:dyDescent="0.35">
      <c r="A198" t="s">
        <v>411</v>
      </c>
      <c r="B198" t="s">
        <v>259</v>
      </c>
      <c r="C198" t="s">
        <v>260</v>
      </c>
      <c r="D198" t="s">
        <v>261</v>
      </c>
      <c r="E198">
        <f>SUM(Table1[[#This Row],[2025]:[2014]])</f>
        <v>2</v>
      </c>
      <c r="F198" s="6"/>
      <c r="G198" s="6"/>
      <c r="H198" s="6">
        <v>2</v>
      </c>
      <c r="I198" s="6"/>
      <c r="J198" s="6"/>
      <c r="K198" s="6"/>
    </row>
    <row r="199" spans="1:11" hidden="1" x14ac:dyDescent="0.35">
      <c r="A199" t="s">
        <v>411</v>
      </c>
      <c r="B199" t="s">
        <v>259</v>
      </c>
      <c r="C199" t="s">
        <v>262</v>
      </c>
      <c r="D199" t="s">
        <v>263</v>
      </c>
      <c r="E199">
        <f>SUM(Table1[[#This Row],[2025]:[2014]])</f>
        <v>1</v>
      </c>
      <c r="F199" s="6"/>
      <c r="G199" s="6">
        <v>1</v>
      </c>
      <c r="H199" s="6"/>
      <c r="I199" s="6"/>
      <c r="J199" s="6"/>
      <c r="K199" s="6"/>
    </row>
    <row r="200" spans="1:11" hidden="1" x14ac:dyDescent="0.35">
      <c r="A200" t="s">
        <v>411</v>
      </c>
      <c r="B200" t="s">
        <v>281</v>
      </c>
      <c r="C200" t="s">
        <v>282</v>
      </c>
      <c r="D200" t="s">
        <v>283</v>
      </c>
      <c r="E200">
        <f>SUM(Table1[[#This Row],[2025]:[2014]])</f>
        <v>12</v>
      </c>
      <c r="F200" s="6"/>
      <c r="G200" s="6">
        <v>2</v>
      </c>
      <c r="H200" s="6">
        <v>4</v>
      </c>
      <c r="I200" s="6">
        <v>1</v>
      </c>
      <c r="J200" s="6">
        <v>5</v>
      </c>
      <c r="K200" s="6"/>
    </row>
    <row r="201" spans="1:11" hidden="1" x14ac:dyDescent="0.35">
      <c r="A201" t="s">
        <v>411</v>
      </c>
      <c r="B201" t="s">
        <v>281</v>
      </c>
      <c r="C201" t="s">
        <v>284</v>
      </c>
      <c r="D201" t="s">
        <v>285</v>
      </c>
      <c r="E201">
        <f>SUM(Table1[[#This Row],[2025]:[2014]])</f>
        <v>5</v>
      </c>
      <c r="F201" s="6"/>
      <c r="G201" s="6">
        <v>1</v>
      </c>
      <c r="H201" s="6">
        <v>2</v>
      </c>
      <c r="I201" s="6"/>
      <c r="J201" s="6">
        <v>2</v>
      </c>
      <c r="K201" s="6"/>
    </row>
    <row r="202" spans="1:11" hidden="1" x14ac:dyDescent="0.35">
      <c r="A202" t="s">
        <v>411</v>
      </c>
      <c r="B202" t="s">
        <v>281</v>
      </c>
      <c r="C202" t="s">
        <v>286</v>
      </c>
      <c r="D202" t="s">
        <v>287</v>
      </c>
      <c r="E202">
        <f>SUM(Table1[[#This Row],[2025]:[2014]])</f>
        <v>1</v>
      </c>
      <c r="F202" s="6"/>
      <c r="G202" s="6"/>
      <c r="H202" s="6"/>
      <c r="I202" s="6">
        <v>1</v>
      </c>
      <c r="J202" s="6"/>
      <c r="K202" s="6"/>
    </row>
    <row r="203" spans="1:11" hidden="1" x14ac:dyDescent="0.35">
      <c r="A203" t="s">
        <v>411</v>
      </c>
      <c r="B203" t="s">
        <v>299</v>
      </c>
      <c r="C203" t="s">
        <v>450</v>
      </c>
      <c r="D203" t="s">
        <v>451</v>
      </c>
      <c r="E203">
        <f>SUM(Table1[[#This Row],[2025]:[2014]])</f>
        <v>2</v>
      </c>
      <c r="F203" s="6"/>
      <c r="G203" s="6">
        <v>2</v>
      </c>
      <c r="H203" s="6"/>
      <c r="I203" s="6"/>
      <c r="J203" s="6"/>
      <c r="K203" s="6"/>
    </row>
    <row r="204" spans="1:11" hidden="1" x14ac:dyDescent="0.35">
      <c r="A204" t="s">
        <v>411</v>
      </c>
      <c r="B204" t="s">
        <v>313</v>
      </c>
      <c r="C204" t="s">
        <v>314</v>
      </c>
      <c r="D204" t="s">
        <v>315</v>
      </c>
      <c r="E204">
        <f>SUM(Table1[[#This Row],[2025]:[2014]])</f>
        <v>5</v>
      </c>
      <c r="F204" s="6"/>
      <c r="G204" s="6">
        <v>2</v>
      </c>
      <c r="H204" s="6">
        <v>3</v>
      </c>
      <c r="I204" s="6"/>
      <c r="J204" s="6"/>
      <c r="K204" s="6"/>
    </row>
    <row r="205" spans="1:11" hidden="1" x14ac:dyDescent="0.35">
      <c r="A205" t="s">
        <v>411</v>
      </c>
      <c r="B205" t="s">
        <v>313</v>
      </c>
      <c r="C205" t="s">
        <v>324</v>
      </c>
      <c r="D205" t="s">
        <v>325</v>
      </c>
      <c r="E205">
        <f>SUM(Table1[[#This Row],[2025]:[2014]])</f>
        <v>1</v>
      </c>
      <c r="F205" s="6"/>
      <c r="G205" s="6"/>
      <c r="H205" s="6"/>
      <c r="I205" s="6"/>
      <c r="J205" s="6">
        <v>1</v>
      </c>
      <c r="K205" s="6"/>
    </row>
    <row r="206" spans="1:11" hidden="1" x14ac:dyDescent="0.35">
      <c r="A206" t="s">
        <v>411</v>
      </c>
      <c r="B206" t="s">
        <v>313</v>
      </c>
      <c r="C206" t="s">
        <v>326</v>
      </c>
      <c r="D206" t="s">
        <v>327</v>
      </c>
      <c r="E206">
        <f>SUM(Table1[[#This Row],[2025]:[2014]])</f>
        <v>17</v>
      </c>
      <c r="F206" s="6"/>
      <c r="G206" s="6">
        <v>4</v>
      </c>
      <c r="H206" s="6">
        <v>3</v>
      </c>
      <c r="I206" s="6">
        <v>7</v>
      </c>
      <c r="J206" s="6">
        <v>3</v>
      </c>
      <c r="K206" s="6">
        <v>0</v>
      </c>
    </row>
    <row r="207" spans="1:11" hidden="1" x14ac:dyDescent="0.35">
      <c r="A207" t="s">
        <v>411</v>
      </c>
      <c r="B207" t="s">
        <v>313</v>
      </c>
      <c r="C207" t="s">
        <v>328</v>
      </c>
      <c r="D207" t="s">
        <v>329</v>
      </c>
      <c r="E207">
        <f>SUM(Table1[[#This Row],[2025]:[2014]])</f>
        <v>6</v>
      </c>
      <c r="F207" s="6"/>
      <c r="G207" s="6">
        <v>1</v>
      </c>
      <c r="H207" s="6">
        <v>1</v>
      </c>
      <c r="I207" s="6"/>
      <c r="J207" s="6">
        <v>4</v>
      </c>
      <c r="K207" s="6"/>
    </row>
    <row r="208" spans="1:11" hidden="1" x14ac:dyDescent="0.35">
      <c r="A208" t="s">
        <v>411</v>
      </c>
      <c r="B208" t="s">
        <v>313</v>
      </c>
      <c r="C208" t="s">
        <v>452</v>
      </c>
      <c r="D208" t="s">
        <v>453</v>
      </c>
      <c r="E208">
        <f>SUM(Table1[[#This Row],[2025]:[2014]])</f>
        <v>11</v>
      </c>
      <c r="F208" s="6"/>
      <c r="G208" s="6"/>
      <c r="H208" s="6">
        <v>11</v>
      </c>
      <c r="I208" s="6"/>
      <c r="J208" s="6"/>
      <c r="K208" s="6"/>
    </row>
    <row r="209" spans="1:11" hidden="1" x14ac:dyDescent="0.35">
      <c r="A209" t="s">
        <v>411</v>
      </c>
      <c r="B209" t="s">
        <v>330</v>
      </c>
      <c r="C209" t="s">
        <v>106</v>
      </c>
      <c r="D209" t="s">
        <v>331</v>
      </c>
      <c r="E209">
        <f>SUM(Table1[[#This Row],[2025]:[2014]])</f>
        <v>914</v>
      </c>
      <c r="F209" s="6">
        <v>51</v>
      </c>
      <c r="G209" s="6">
        <v>191</v>
      </c>
      <c r="H209" s="6">
        <v>131</v>
      </c>
      <c r="I209" s="6">
        <v>311</v>
      </c>
      <c r="J209" s="6">
        <v>230</v>
      </c>
      <c r="K209" s="6"/>
    </row>
    <row r="210" spans="1:11" hidden="1" x14ac:dyDescent="0.35">
      <c r="A210" t="s">
        <v>411</v>
      </c>
      <c r="B210" t="s">
        <v>330</v>
      </c>
      <c r="C210" t="s">
        <v>106</v>
      </c>
      <c r="D210" t="s">
        <v>333</v>
      </c>
      <c r="E210">
        <f>SUM(Table1[[#This Row],[2025]:[2014]])</f>
        <v>31</v>
      </c>
      <c r="F210" s="6"/>
      <c r="G210" s="6"/>
      <c r="H210" s="6"/>
      <c r="I210" s="6">
        <v>-18</v>
      </c>
      <c r="J210" s="6">
        <v>49</v>
      </c>
      <c r="K210" s="6"/>
    </row>
    <row r="211" spans="1:11" hidden="1" x14ac:dyDescent="0.35">
      <c r="A211" t="s">
        <v>411</v>
      </c>
      <c r="B211" t="s">
        <v>330</v>
      </c>
      <c r="C211" t="s">
        <v>106</v>
      </c>
      <c r="D211" t="s">
        <v>454</v>
      </c>
      <c r="E211">
        <f>SUM(Table1[[#This Row],[2025]:[2014]])</f>
        <v>95</v>
      </c>
      <c r="F211" s="6"/>
      <c r="G211" s="6">
        <v>33</v>
      </c>
      <c r="H211" s="6">
        <v>60</v>
      </c>
      <c r="I211" s="6">
        <v>2</v>
      </c>
      <c r="J211" s="6"/>
      <c r="K211" s="6"/>
    </row>
    <row r="212" spans="1:11" hidden="1" x14ac:dyDescent="0.35">
      <c r="A212" t="s">
        <v>411</v>
      </c>
      <c r="B212" t="s">
        <v>330</v>
      </c>
      <c r="C212" t="s">
        <v>334</v>
      </c>
      <c r="D212" t="s">
        <v>335</v>
      </c>
      <c r="E212">
        <f>SUM(Table1[[#This Row],[2025]:[2014]])</f>
        <v>51</v>
      </c>
      <c r="F212" s="6"/>
      <c r="G212" s="6"/>
      <c r="H212" s="6">
        <v>8</v>
      </c>
      <c r="I212" s="6">
        <v>29</v>
      </c>
      <c r="J212" s="6">
        <v>14</v>
      </c>
      <c r="K212" s="6"/>
    </row>
    <row r="213" spans="1:11" hidden="1" x14ac:dyDescent="0.35">
      <c r="A213" t="s">
        <v>411</v>
      </c>
      <c r="B213" t="s">
        <v>330</v>
      </c>
      <c r="C213" t="s">
        <v>338</v>
      </c>
      <c r="D213" t="s">
        <v>339</v>
      </c>
      <c r="E213">
        <f>SUM(Table1[[#This Row],[2025]:[2014]])</f>
        <v>1</v>
      </c>
      <c r="F213" s="6"/>
      <c r="G213" s="6">
        <v>1</v>
      </c>
      <c r="H213" s="6"/>
      <c r="I213" s="6"/>
      <c r="J213" s="6"/>
      <c r="K213" s="6"/>
    </row>
    <row r="214" spans="1:11" hidden="1" x14ac:dyDescent="0.35">
      <c r="A214" t="s">
        <v>411</v>
      </c>
      <c r="B214" t="s">
        <v>330</v>
      </c>
      <c r="C214" t="s">
        <v>455</v>
      </c>
      <c r="D214" t="s">
        <v>456</v>
      </c>
      <c r="E214">
        <f>SUM(Table1[[#This Row],[2025]:[2014]])</f>
        <v>2</v>
      </c>
      <c r="F214" s="6"/>
      <c r="G214" s="6"/>
      <c r="H214" s="6"/>
      <c r="I214" s="6"/>
      <c r="J214" s="6">
        <v>2</v>
      </c>
      <c r="K214" s="6"/>
    </row>
    <row r="215" spans="1:11" hidden="1" x14ac:dyDescent="0.35">
      <c r="A215" t="s">
        <v>411</v>
      </c>
      <c r="B215" t="s">
        <v>330</v>
      </c>
      <c r="C215" t="s">
        <v>348</v>
      </c>
      <c r="D215" t="s">
        <v>349</v>
      </c>
      <c r="E215">
        <f>SUM(Table1[[#This Row],[2025]:[2014]])</f>
        <v>297</v>
      </c>
      <c r="F215" s="6">
        <v>10</v>
      </c>
      <c r="G215" s="6">
        <v>25</v>
      </c>
      <c r="H215" s="6">
        <v>38</v>
      </c>
      <c r="I215" s="6">
        <v>42</v>
      </c>
      <c r="J215" s="6">
        <v>182</v>
      </c>
      <c r="K215" s="6"/>
    </row>
    <row r="216" spans="1:11" hidden="1" x14ac:dyDescent="0.35">
      <c r="A216" t="s">
        <v>411</v>
      </c>
      <c r="B216" t="s">
        <v>330</v>
      </c>
      <c r="C216" t="s">
        <v>457</v>
      </c>
      <c r="D216" t="s">
        <v>458</v>
      </c>
      <c r="E216">
        <f>SUM(Table1[[#This Row],[2025]:[2014]])</f>
        <v>1</v>
      </c>
      <c r="F216" s="6"/>
      <c r="G216" s="6"/>
      <c r="H216" s="6"/>
      <c r="I216" s="6">
        <v>1</v>
      </c>
      <c r="J216" s="6"/>
      <c r="K216" s="6"/>
    </row>
    <row r="217" spans="1:11" hidden="1" x14ac:dyDescent="0.35">
      <c r="A217" t="s">
        <v>411</v>
      </c>
      <c r="B217" t="s">
        <v>330</v>
      </c>
      <c r="C217" t="s">
        <v>354</v>
      </c>
      <c r="D217" t="s">
        <v>355</v>
      </c>
      <c r="E217">
        <f>SUM(Table1[[#This Row],[2025]:[2014]])</f>
        <v>2</v>
      </c>
      <c r="F217" s="6"/>
      <c r="G217" s="6"/>
      <c r="H217" s="6">
        <v>1</v>
      </c>
      <c r="I217" s="6">
        <v>1</v>
      </c>
      <c r="J217" s="6"/>
      <c r="K217" s="6"/>
    </row>
    <row r="218" spans="1:11" hidden="1" x14ac:dyDescent="0.35">
      <c r="A218" t="s">
        <v>411</v>
      </c>
      <c r="B218" t="s">
        <v>330</v>
      </c>
      <c r="C218" t="s">
        <v>356</v>
      </c>
      <c r="D218" t="s">
        <v>357</v>
      </c>
      <c r="E218">
        <f>SUM(Table1[[#This Row],[2025]:[2014]])</f>
        <v>3</v>
      </c>
      <c r="F218" s="6"/>
      <c r="G218" s="6">
        <v>1</v>
      </c>
      <c r="H218" s="6"/>
      <c r="I218" s="6">
        <v>2</v>
      </c>
      <c r="J218" s="6"/>
      <c r="K218" s="6"/>
    </row>
    <row r="219" spans="1:11" hidden="1" x14ac:dyDescent="0.35">
      <c r="A219" t="s">
        <v>411</v>
      </c>
      <c r="B219" t="s">
        <v>330</v>
      </c>
      <c r="C219" t="s">
        <v>358</v>
      </c>
      <c r="D219" t="s">
        <v>359</v>
      </c>
      <c r="E219">
        <f>SUM(Table1[[#This Row],[2025]:[2014]])</f>
        <v>3</v>
      </c>
      <c r="F219" s="6"/>
      <c r="G219" s="6"/>
      <c r="H219" s="6"/>
      <c r="I219" s="6">
        <v>1</v>
      </c>
      <c r="J219" s="6">
        <v>2</v>
      </c>
      <c r="K219" s="6"/>
    </row>
    <row r="220" spans="1:11" hidden="1" x14ac:dyDescent="0.35">
      <c r="A220" t="s">
        <v>411</v>
      </c>
      <c r="B220" t="s">
        <v>330</v>
      </c>
      <c r="C220" t="s">
        <v>360</v>
      </c>
      <c r="D220" t="s">
        <v>361</v>
      </c>
      <c r="E220">
        <f>SUM(Table1[[#This Row],[2025]:[2014]])</f>
        <v>18</v>
      </c>
      <c r="F220" s="6"/>
      <c r="G220" s="6">
        <v>1</v>
      </c>
      <c r="H220" s="6"/>
      <c r="I220" s="6">
        <v>8</v>
      </c>
      <c r="J220" s="6">
        <v>9</v>
      </c>
      <c r="K220" s="6"/>
    </row>
    <row r="221" spans="1:11" hidden="1" x14ac:dyDescent="0.35">
      <c r="A221" t="s">
        <v>411</v>
      </c>
      <c r="B221" t="s">
        <v>330</v>
      </c>
      <c r="C221" t="s">
        <v>364</v>
      </c>
      <c r="D221" t="s">
        <v>365</v>
      </c>
      <c r="E221">
        <f>SUM(Table1[[#This Row],[2025]:[2014]])</f>
        <v>11</v>
      </c>
      <c r="F221" s="6"/>
      <c r="G221" s="6">
        <v>1</v>
      </c>
      <c r="H221" s="6">
        <v>4</v>
      </c>
      <c r="I221" s="6">
        <v>4</v>
      </c>
      <c r="J221" s="6">
        <v>2</v>
      </c>
      <c r="K221" s="6"/>
    </row>
    <row r="222" spans="1:11" hidden="1" x14ac:dyDescent="0.35">
      <c r="A222" t="s">
        <v>411</v>
      </c>
      <c r="B222" t="s">
        <v>330</v>
      </c>
      <c r="C222" t="s">
        <v>379</v>
      </c>
      <c r="D222" t="s">
        <v>380</v>
      </c>
      <c r="E222">
        <f>SUM(Table1[[#This Row],[2025]:[2014]])</f>
        <v>7</v>
      </c>
      <c r="F222" s="6"/>
      <c r="G222" s="6">
        <v>7</v>
      </c>
      <c r="H222" s="6"/>
      <c r="I222" s="6"/>
      <c r="J222" s="6"/>
      <c r="K222" s="6"/>
    </row>
    <row r="223" spans="1:11" hidden="1" x14ac:dyDescent="0.35">
      <c r="A223" t="s">
        <v>411</v>
      </c>
      <c r="B223" t="s">
        <v>330</v>
      </c>
      <c r="C223" t="s">
        <v>389</v>
      </c>
      <c r="D223" t="s">
        <v>390</v>
      </c>
      <c r="E223">
        <f>SUM(Table1[[#This Row],[2025]:[2014]])</f>
        <v>3</v>
      </c>
      <c r="F223" s="6"/>
      <c r="G223" s="6"/>
      <c r="H223" s="6"/>
      <c r="I223" s="6">
        <v>3</v>
      </c>
      <c r="J223" s="6"/>
      <c r="K223" s="6"/>
    </row>
    <row r="224" spans="1:11" hidden="1" x14ac:dyDescent="0.35">
      <c r="A224" t="s">
        <v>411</v>
      </c>
      <c r="B224" t="s">
        <v>330</v>
      </c>
      <c r="C224" t="s">
        <v>391</v>
      </c>
      <c r="D224" t="s">
        <v>392</v>
      </c>
      <c r="E224">
        <f>SUM(Table1[[#This Row],[2025]:[2014]])</f>
        <v>1</v>
      </c>
      <c r="F224" s="6"/>
      <c r="G224" s="6"/>
      <c r="H224" s="6">
        <v>1</v>
      </c>
      <c r="I224" s="6"/>
      <c r="J224" s="6"/>
      <c r="K224" s="6"/>
    </row>
    <row r="225" spans="1:11" hidden="1" x14ac:dyDescent="0.35">
      <c r="A225" t="s">
        <v>411</v>
      </c>
      <c r="B225" t="s">
        <v>330</v>
      </c>
      <c r="C225" t="s">
        <v>397</v>
      </c>
      <c r="D225" t="s">
        <v>398</v>
      </c>
      <c r="E225">
        <f>SUM(Table1[[#This Row],[2025]:[2014]])</f>
        <v>2</v>
      </c>
      <c r="F225" s="6"/>
      <c r="G225" s="6"/>
      <c r="H225" s="6">
        <v>2</v>
      </c>
      <c r="I225" s="6"/>
      <c r="J225" s="6"/>
      <c r="K225" s="6"/>
    </row>
    <row r="226" spans="1:11" hidden="1" x14ac:dyDescent="0.35">
      <c r="A226" t="s">
        <v>411</v>
      </c>
      <c r="B226" t="s">
        <v>330</v>
      </c>
      <c r="C226" t="s">
        <v>459</v>
      </c>
      <c r="D226" t="s">
        <v>460</v>
      </c>
      <c r="E226">
        <f>SUM(Table1[[#This Row],[2025]:[2014]])</f>
        <v>1</v>
      </c>
      <c r="F226" s="6"/>
      <c r="G226" s="6"/>
      <c r="H226" s="6">
        <v>1</v>
      </c>
      <c r="I226" s="6"/>
      <c r="J226" s="6"/>
      <c r="K226" s="6"/>
    </row>
    <row r="227" spans="1:11" hidden="1" x14ac:dyDescent="0.35">
      <c r="A227" t="s">
        <v>411</v>
      </c>
      <c r="B227" t="s">
        <v>330</v>
      </c>
      <c r="C227" t="s">
        <v>405</v>
      </c>
      <c r="D227" t="s">
        <v>406</v>
      </c>
      <c r="E227">
        <f>SUM(Table1[[#This Row],[2025]:[2014]])</f>
        <v>3</v>
      </c>
      <c r="F227" s="6"/>
      <c r="G227" s="6"/>
      <c r="H227" s="6"/>
      <c r="I227" s="6">
        <v>3</v>
      </c>
      <c r="J227" s="6"/>
      <c r="K227" s="6"/>
    </row>
    <row r="228" spans="1:11" hidden="1" x14ac:dyDescent="0.35">
      <c r="A228" t="s">
        <v>411</v>
      </c>
      <c r="B228" t="s">
        <v>330</v>
      </c>
      <c r="C228" t="s">
        <v>407</v>
      </c>
      <c r="D228" t="s">
        <v>408</v>
      </c>
      <c r="E228">
        <f>SUM(Table1[[#This Row],[2025]:[2014]])</f>
        <v>11</v>
      </c>
      <c r="F228" s="6"/>
      <c r="G228" s="6"/>
      <c r="H228" s="6"/>
      <c r="I228" s="6"/>
      <c r="J228" s="6">
        <v>11</v>
      </c>
      <c r="K228" s="6"/>
    </row>
    <row r="229" spans="1:11" hidden="1" x14ac:dyDescent="0.35">
      <c r="A229" t="s">
        <v>411</v>
      </c>
      <c r="B229" t="s">
        <v>330</v>
      </c>
      <c r="C229" t="s">
        <v>409</v>
      </c>
      <c r="D229" t="s">
        <v>410</v>
      </c>
      <c r="E229">
        <f>SUM(Table1[[#This Row],[2025]:[2014]])</f>
        <v>90</v>
      </c>
      <c r="F229" s="6">
        <v>5</v>
      </c>
      <c r="G229" s="6">
        <v>19</v>
      </c>
      <c r="H229" s="6">
        <v>15</v>
      </c>
      <c r="I229" s="6">
        <v>32</v>
      </c>
      <c r="J229" s="6">
        <v>19</v>
      </c>
      <c r="K229" s="6"/>
    </row>
    <row r="230" spans="1:11" hidden="1" x14ac:dyDescent="0.35">
      <c r="A230" t="s">
        <v>461</v>
      </c>
      <c r="B230" t="s">
        <v>105</v>
      </c>
      <c r="C230" t="s">
        <v>106</v>
      </c>
      <c r="D230" t="s">
        <v>107</v>
      </c>
      <c r="E230">
        <f>SUM(Table1[[#This Row],[2025]:[2014]])</f>
        <v>25</v>
      </c>
      <c r="F230" s="6"/>
      <c r="G230" s="6">
        <v>18</v>
      </c>
      <c r="H230" s="6">
        <v>7</v>
      </c>
      <c r="I230" s="6"/>
      <c r="J230" s="6"/>
    </row>
    <row r="231" spans="1:11" hidden="1" x14ac:dyDescent="0.35">
      <c r="A231" t="s">
        <v>461</v>
      </c>
      <c r="B231" t="s">
        <v>105</v>
      </c>
      <c r="C231" t="s">
        <v>108</v>
      </c>
      <c r="D231" t="s">
        <v>109</v>
      </c>
      <c r="E231">
        <f>SUM(Table1[[#This Row],[2025]:[2014]])</f>
        <v>3</v>
      </c>
      <c r="F231" s="6">
        <v>1</v>
      </c>
      <c r="G231" s="6">
        <v>2</v>
      </c>
      <c r="H231" s="6"/>
      <c r="I231" s="6"/>
      <c r="J231" s="6"/>
    </row>
    <row r="232" spans="1:11" hidden="1" x14ac:dyDescent="0.35">
      <c r="A232" t="s">
        <v>461</v>
      </c>
      <c r="B232" t="s">
        <v>110</v>
      </c>
      <c r="C232" t="s">
        <v>462</v>
      </c>
      <c r="D232" t="s">
        <v>463</v>
      </c>
      <c r="E232">
        <f>SUM(Table1[[#This Row],[2025]:[2014]])</f>
        <v>2</v>
      </c>
      <c r="F232" s="6">
        <v>2</v>
      </c>
      <c r="G232" s="6"/>
      <c r="H232" s="6"/>
      <c r="I232" s="6"/>
      <c r="J232" s="6"/>
    </row>
    <row r="233" spans="1:11" hidden="1" x14ac:dyDescent="0.35">
      <c r="A233" t="s">
        <v>461</v>
      </c>
      <c r="B233" t="s">
        <v>110</v>
      </c>
      <c r="C233" t="s">
        <v>111</v>
      </c>
      <c r="D233" t="s">
        <v>112</v>
      </c>
      <c r="E233">
        <f>SUM(Table1[[#This Row],[2025]:[2014]])</f>
        <v>40</v>
      </c>
      <c r="F233" s="6">
        <v>3</v>
      </c>
      <c r="G233" s="6">
        <v>9</v>
      </c>
      <c r="H233" s="6">
        <v>12</v>
      </c>
      <c r="I233" s="6">
        <v>16</v>
      </c>
      <c r="J233" s="6"/>
    </row>
    <row r="234" spans="1:11" hidden="1" x14ac:dyDescent="0.35">
      <c r="A234" t="s">
        <v>461</v>
      </c>
      <c r="B234" t="s">
        <v>464</v>
      </c>
      <c r="C234" t="s">
        <v>465</v>
      </c>
      <c r="D234" t="s">
        <v>466</v>
      </c>
      <c r="E234">
        <f>SUM(Table1[[#This Row],[2025]:[2014]])</f>
        <v>1</v>
      </c>
      <c r="F234" s="6"/>
      <c r="G234" s="6">
        <v>1</v>
      </c>
      <c r="H234" s="6"/>
      <c r="I234" s="6"/>
      <c r="J234" s="6"/>
    </row>
    <row r="235" spans="1:11" hidden="1" x14ac:dyDescent="0.35">
      <c r="A235" t="s">
        <v>461</v>
      </c>
      <c r="B235" t="s">
        <v>116</v>
      </c>
      <c r="C235" t="s">
        <v>117</v>
      </c>
      <c r="D235" t="s">
        <v>118</v>
      </c>
      <c r="E235">
        <f>SUM(Table1[[#This Row],[2025]:[2014]])</f>
        <v>5</v>
      </c>
      <c r="F235" s="6"/>
      <c r="G235" s="6"/>
      <c r="H235" s="6"/>
      <c r="I235" s="6">
        <v>5</v>
      </c>
      <c r="J235" s="6"/>
    </row>
    <row r="236" spans="1:11" hidden="1" x14ac:dyDescent="0.35">
      <c r="A236" t="s">
        <v>461</v>
      </c>
      <c r="B236" t="s">
        <v>124</v>
      </c>
      <c r="C236" t="s">
        <v>415</v>
      </c>
      <c r="D236" t="s">
        <v>416</v>
      </c>
      <c r="E236">
        <f>SUM(Table1[[#This Row],[2025]:[2014]])</f>
        <v>0</v>
      </c>
      <c r="F236" s="6"/>
      <c r="G236" s="6"/>
      <c r="H236" s="6"/>
      <c r="I236" s="6">
        <v>0</v>
      </c>
      <c r="J236" s="6">
        <v>0</v>
      </c>
    </row>
    <row r="237" spans="1:11" hidden="1" x14ac:dyDescent="0.35">
      <c r="A237" t="s">
        <v>461</v>
      </c>
      <c r="B237" t="s">
        <v>130</v>
      </c>
      <c r="C237" t="s">
        <v>106</v>
      </c>
      <c r="D237" t="s">
        <v>131</v>
      </c>
      <c r="E237">
        <f>SUM(Table1[[#This Row],[2025]:[2014]])</f>
        <v>80</v>
      </c>
      <c r="F237" s="6"/>
      <c r="G237" s="6">
        <v>3</v>
      </c>
      <c r="H237" s="6">
        <v>77</v>
      </c>
      <c r="I237" s="6"/>
      <c r="J237" s="6"/>
    </row>
    <row r="238" spans="1:11" hidden="1" x14ac:dyDescent="0.35">
      <c r="A238" t="s">
        <v>461</v>
      </c>
      <c r="B238" t="s">
        <v>130</v>
      </c>
      <c r="C238" t="s">
        <v>106</v>
      </c>
      <c r="D238" t="s">
        <v>418</v>
      </c>
      <c r="E238">
        <f>SUM(Table1[[#This Row],[2025]:[2014]])</f>
        <v>2</v>
      </c>
      <c r="F238" s="6"/>
      <c r="G238" s="6"/>
      <c r="H238" s="6">
        <v>2</v>
      </c>
      <c r="I238" s="6"/>
      <c r="J238" s="6"/>
    </row>
    <row r="239" spans="1:11" hidden="1" x14ac:dyDescent="0.35">
      <c r="A239" t="s">
        <v>461</v>
      </c>
      <c r="B239" t="s">
        <v>130</v>
      </c>
      <c r="C239" t="s">
        <v>106</v>
      </c>
      <c r="D239" t="s">
        <v>133</v>
      </c>
      <c r="E239">
        <f>SUM(Table1[[#This Row],[2025]:[2014]])</f>
        <v>2</v>
      </c>
      <c r="F239" s="6"/>
      <c r="G239" s="6"/>
      <c r="H239" s="6">
        <v>1</v>
      </c>
      <c r="I239" s="6">
        <v>1</v>
      </c>
      <c r="J239" s="6"/>
    </row>
    <row r="240" spans="1:11" hidden="1" x14ac:dyDescent="0.35">
      <c r="A240" t="s">
        <v>461</v>
      </c>
      <c r="B240" t="s">
        <v>130</v>
      </c>
      <c r="C240" t="s">
        <v>106</v>
      </c>
      <c r="D240" t="s">
        <v>467</v>
      </c>
      <c r="E240">
        <f>SUM(Table1[[#This Row],[2025]:[2014]])</f>
        <v>9</v>
      </c>
      <c r="F240" s="6"/>
      <c r="G240" s="6"/>
      <c r="H240" s="6">
        <v>6</v>
      </c>
      <c r="I240" s="6">
        <v>3</v>
      </c>
      <c r="J240" s="6"/>
    </row>
    <row r="241" spans="1:10" hidden="1" x14ac:dyDescent="0.35">
      <c r="A241" t="s">
        <v>461</v>
      </c>
      <c r="B241" t="s">
        <v>130</v>
      </c>
      <c r="C241" t="s">
        <v>106</v>
      </c>
      <c r="D241" t="s">
        <v>136</v>
      </c>
      <c r="E241">
        <f>SUM(Table1[[#This Row],[2025]:[2014]])</f>
        <v>9</v>
      </c>
      <c r="F241" s="6"/>
      <c r="G241" s="6"/>
      <c r="H241" s="6">
        <v>6</v>
      </c>
      <c r="I241" s="6">
        <v>3</v>
      </c>
      <c r="J241" s="6"/>
    </row>
    <row r="242" spans="1:10" hidden="1" x14ac:dyDescent="0.35">
      <c r="A242" t="s">
        <v>461</v>
      </c>
      <c r="B242" t="s">
        <v>130</v>
      </c>
      <c r="C242" t="s">
        <v>106</v>
      </c>
      <c r="D242" t="s">
        <v>137</v>
      </c>
      <c r="E242">
        <f>SUM(Table1[[#This Row],[2025]:[2014]])</f>
        <v>148</v>
      </c>
      <c r="F242" s="6"/>
      <c r="G242" s="6">
        <v>76</v>
      </c>
      <c r="H242" s="6">
        <v>62</v>
      </c>
      <c r="I242" s="6">
        <v>10</v>
      </c>
      <c r="J242" s="6"/>
    </row>
    <row r="243" spans="1:10" hidden="1" x14ac:dyDescent="0.35">
      <c r="A243" t="s">
        <v>461</v>
      </c>
      <c r="B243" t="s">
        <v>130</v>
      </c>
      <c r="C243" t="s">
        <v>106</v>
      </c>
      <c r="D243" t="s">
        <v>468</v>
      </c>
      <c r="E243">
        <f>SUM(Table1[[#This Row],[2025]:[2014]])</f>
        <v>4</v>
      </c>
      <c r="F243" s="6"/>
      <c r="G243" s="6"/>
      <c r="H243" s="6"/>
      <c r="I243" s="6">
        <v>4</v>
      </c>
      <c r="J243" s="6"/>
    </row>
    <row r="244" spans="1:10" hidden="1" x14ac:dyDescent="0.35">
      <c r="A244" t="s">
        <v>461</v>
      </c>
      <c r="B244" t="s">
        <v>130</v>
      </c>
      <c r="C244" t="s">
        <v>106</v>
      </c>
      <c r="D244" t="s">
        <v>469</v>
      </c>
      <c r="E244">
        <f>SUM(Table1[[#This Row],[2025]:[2014]])</f>
        <v>4</v>
      </c>
      <c r="F244" s="6"/>
      <c r="G244" s="6"/>
      <c r="H244" s="6"/>
      <c r="I244" s="6">
        <v>4</v>
      </c>
      <c r="J244" s="6"/>
    </row>
    <row r="245" spans="1:10" hidden="1" x14ac:dyDescent="0.35">
      <c r="A245" t="s">
        <v>461</v>
      </c>
      <c r="B245" t="s">
        <v>130</v>
      </c>
      <c r="C245" t="s">
        <v>106</v>
      </c>
      <c r="D245" t="s">
        <v>420</v>
      </c>
      <c r="E245">
        <f>SUM(Table1[[#This Row],[2025]:[2014]])</f>
        <v>2</v>
      </c>
      <c r="F245" s="6"/>
      <c r="G245" s="6">
        <v>2</v>
      </c>
      <c r="H245" s="6"/>
      <c r="I245" s="6"/>
      <c r="J245" s="6"/>
    </row>
    <row r="246" spans="1:10" hidden="1" x14ac:dyDescent="0.35">
      <c r="A246" t="s">
        <v>461</v>
      </c>
      <c r="B246" t="s">
        <v>130</v>
      </c>
      <c r="C246" t="s">
        <v>421</v>
      </c>
      <c r="D246" t="s">
        <v>422</v>
      </c>
      <c r="E246">
        <f>SUM(Table1[[#This Row],[2025]:[2014]])</f>
        <v>25</v>
      </c>
      <c r="F246" s="6"/>
      <c r="G246" s="6"/>
      <c r="H246" s="6"/>
      <c r="I246" s="6">
        <v>25</v>
      </c>
      <c r="J246" s="6"/>
    </row>
    <row r="247" spans="1:10" hidden="1" x14ac:dyDescent="0.35">
      <c r="A247" t="s">
        <v>461</v>
      </c>
      <c r="B247" t="s">
        <v>130</v>
      </c>
      <c r="C247" t="s">
        <v>423</v>
      </c>
      <c r="D247" t="s">
        <v>424</v>
      </c>
      <c r="E247">
        <f>SUM(Table1[[#This Row],[2025]:[2014]])</f>
        <v>1</v>
      </c>
      <c r="F247" s="6"/>
      <c r="G247" s="6"/>
      <c r="H247" s="6"/>
      <c r="I247" s="6">
        <v>1</v>
      </c>
      <c r="J247" s="6"/>
    </row>
    <row r="248" spans="1:10" hidden="1" x14ac:dyDescent="0.35">
      <c r="A248" t="s">
        <v>461</v>
      </c>
      <c r="B248" t="s">
        <v>130</v>
      </c>
      <c r="C248" t="s">
        <v>470</v>
      </c>
      <c r="D248" t="s">
        <v>471</v>
      </c>
      <c r="E248">
        <f>SUM(Table1[[#This Row],[2025]:[2014]])</f>
        <v>1</v>
      </c>
      <c r="F248" s="6"/>
      <c r="G248" s="6"/>
      <c r="H248" s="6"/>
      <c r="I248" s="6">
        <v>1</v>
      </c>
      <c r="J248" s="6"/>
    </row>
    <row r="249" spans="1:10" hidden="1" x14ac:dyDescent="0.35">
      <c r="A249" t="s">
        <v>461</v>
      </c>
      <c r="B249" t="s">
        <v>130</v>
      </c>
      <c r="C249" t="s">
        <v>472</v>
      </c>
      <c r="D249" t="s">
        <v>473</v>
      </c>
      <c r="E249">
        <f>SUM(Table1[[#This Row],[2025]:[2014]])</f>
        <v>14</v>
      </c>
      <c r="F249" s="6"/>
      <c r="G249" s="6">
        <v>1</v>
      </c>
      <c r="H249" s="6"/>
      <c r="I249" s="6">
        <v>13</v>
      </c>
      <c r="J249" s="6"/>
    </row>
    <row r="250" spans="1:10" hidden="1" x14ac:dyDescent="0.35">
      <c r="A250" t="s">
        <v>461</v>
      </c>
      <c r="B250" t="s">
        <v>130</v>
      </c>
      <c r="C250" t="s">
        <v>427</v>
      </c>
      <c r="D250" t="s">
        <v>428</v>
      </c>
      <c r="E250">
        <f>SUM(Table1[[#This Row],[2025]:[2014]])</f>
        <v>1</v>
      </c>
      <c r="F250" s="6"/>
      <c r="G250" s="6">
        <v>1</v>
      </c>
      <c r="H250" s="6"/>
      <c r="I250" s="6"/>
      <c r="J250" s="6"/>
    </row>
    <row r="251" spans="1:10" hidden="1" x14ac:dyDescent="0.35">
      <c r="A251" t="s">
        <v>461</v>
      </c>
      <c r="B251" t="s">
        <v>130</v>
      </c>
      <c r="C251" t="s">
        <v>474</v>
      </c>
      <c r="D251" t="s">
        <v>475</v>
      </c>
      <c r="E251">
        <f>SUM(Table1[[#This Row],[2025]:[2014]])</f>
        <v>1</v>
      </c>
      <c r="F251" s="6"/>
      <c r="G251" s="6"/>
      <c r="H251" s="6">
        <v>1</v>
      </c>
      <c r="I251" s="6"/>
      <c r="J251" s="6"/>
    </row>
    <row r="252" spans="1:10" hidden="1" x14ac:dyDescent="0.35">
      <c r="A252" t="s">
        <v>461</v>
      </c>
      <c r="B252" t="s">
        <v>130</v>
      </c>
      <c r="C252" t="s">
        <v>476</v>
      </c>
      <c r="D252" t="s">
        <v>477</v>
      </c>
      <c r="E252">
        <f>SUM(Table1[[#This Row],[2025]:[2014]])</f>
        <v>1</v>
      </c>
      <c r="F252" s="6"/>
      <c r="G252" s="6"/>
      <c r="H252" s="6"/>
      <c r="I252" s="6">
        <v>1</v>
      </c>
      <c r="J252" s="6"/>
    </row>
    <row r="253" spans="1:10" hidden="1" x14ac:dyDescent="0.35">
      <c r="A253" t="s">
        <v>461</v>
      </c>
      <c r="B253" t="s">
        <v>130</v>
      </c>
      <c r="C253" t="s">
        <v>478</v>
      </c>
      <c r="D253" t="s">
        <v>479</v>
      </c>
      <c r="E253">
        <f>SUM(Table1[[#This Row],[2025]:[2014]])</f>
        <v>0</v>
      </c>
      <c r="F253" s="6"/>
      <c r="G253" s="6"/>
      <c r="H253" s="6"/>
      <c r="I253" s="6">
        <v>0</v>
      </c>
      <c r="J253" s="6"/>
    </row>
    <row r="254" spans="1:10" hidden="1" x14ac:dyDescent="0.35">
      <c r="A254" t="s">
        <v>461</v>
      </c>
      <c r="B254" t="s">
        <v>130</v>
      </c>
      <c r="C254" t="s">
        <v>431</v>
      </c>
      <c r="D254" t="s">
        <v>432</v>
      </c>
      <c r="E254">
        <f>SUM(Table1[[#This Row],[2025]:[2014]])</f>
        <v>12</v>
      </c>
      <c r="F254" s="6"/>
      <c r="G254" s="6">
        <v>1</v>
      </c>
      <c r="H254" s="6">
        <v>5</v>
      </c>
      <c r="I254" s="6">
        <v>6</v>
      </c>
      <c r="J254" s="6"/>
    </row>
    <row r="255" spans="1:10" hidden="1" x14ac:dyDescent="0.35">
      <c r="A255" t="s">
        <v>461</v>
      </c>
      <c r="B255" t="s">
        <v>150</v>
      </c>
      <c r="C255" t="s">
        <v>151</v>
      </c>
      <c r="D255" t="s">
        <v>152</v>
      </c>
      <c r="E255">
        <f>SUM(Table1[[#This Row],[2025]:[2014]])</f>
        <v>7</v>
      </c>
      <c r="F255" s="6"/>
      <c r="G255" s="6">
        <v>3</v>
      </c>
      <c r="H255" s="6">
        <v>4</v>
      </c>
      <c r="I255" s="6"/>
      <c r="J255" s="6"/>
    </row>
    <row r="256" spans="1:10" hidden="1" x14ac:dyDescent="0.35">
      <c r="A256" t="s">
        <v>461</v>
      </c>
      <c r="B256" t="s">
        <v>153</v>
      </c>
      <c r="C256" t="s">
        <v>435</v>
      </c>
      <c r="D256" t="s">
        <v>436</v>
      </c>
      <c r="E256">
        <f>SUM(Table1[[#This Row],[2025]:[2014]])</f>
        <v>15</v>
      </c>
      <c r="F256" s="6"/>
      <c r="G256" s="6"/>
      <c r="H256" s="6">
        <v>2</v>
      </c>
      <c r="I256" s="6">
        <v>13</v>
      </c>
      <c r="J256" s="6"/>
    </row>
    <row r="257" spans="1:10" hidden="1" x14ac:dyDescent="0.35">
      <c r="A257" t="s">
        <v>461</v>
      </c>
      <c r="B257" t="s">
        <v>176</v>
      </c>
      <c r="C257" t="s">
        <v>439</v>
      </c>
      <c r="D257" t="s">
        <v>440</v>
      </c>
      <c r="E257">
        <f>SUM(Table1[[#This Row],[2025]:[2014]])</f>
        <v>1</v>
      </c>
      <c r="F257" s="6"/>
      <c r="G257" s="6"/>
      <c r="H257" s="6"/>
      <c r="I257" s="6">
        <v>1</v>
      </c>
      <c r="J257" s="6"/>
    </row>
    <row r="258" spans="1:10" hidden="1" x14ac:dyDescent="0.35">
      <c r="A258" t="s">
        <v>461</v>
      </c>
      <c r="B258" t="s">
        <v>179</v>
      </c>
      <c r="C258" t="s">
        <v>441</v>
      </c>
      <c r="D258" t="s">
        <v>442</v>
      </c>
      <c r="E258">
        <f>SUM(Table1[[#This Row],[2025]:[2014]])</f>
        <v>2</v>
      </c>
      <c r="F258" s="6"/>
      <c r="G258" s="6"/>
      <c r="H258" s="6">
        <v>2</v>
      </c>
      <c r="I258" s="6"/>
      <c r="J258" s="6"/>
    </row>
    <row r="259" spans="1:10" hidden="1" x14ac:dyDescent="0.35">
      <c r="A259" t="s">
        <v>461</v>
      </c>
      <c r="B259" t="s">
        <v>179</v>
      </c>
      <c r="C259" t="s">
        <v>182</v>
      </c>
      <c r="D259" t="s">
        <v>183</v>
      </c>
      <c r="E259">
        <f>SUM(Table1[[#This Row],[2025]:[2014]])</f>
        <v>2</v>
      </c>
      <c r="F259" s="6"/>
      <c r="G259" s="6"/>
      <c r="H259" s="6"/>
      <c r="I259" s="6">
        <v>2</v>
      </c>
      <c r="J259" s="6">
        <v>0</v>
      </c>
    </row>
    <row r="260" spans="1:10" hidden="1" x14ac:dyDescent="0.35">
      <c r="A260" t="s">
        <v>461</v>
      </c>
      <c r="B260" t="s">
        <v>184</v>
      </c>
      <c r="C260" t="s">
        <v>480</v>
      </c>
      <c r="D260" t="s">
        <v>481</v>
      </c>
      <c r="E260">
        <f>SUM(Table1[[#This Row],[2025]:[2014]])</f>
        <v>1</v>
      </c>
      <c r="F260" s="6"/>
      <c r="G260" s="6">
        <v>1</v>
      </c>
      <c r="H260" s="6"/>
      <c r="I260" s="6"/>
      <c r="J260" s="6"/>
    </row>
    <row r="261" spans="1:10" hidden="1" x14ac:dyDescent="0.35">
      <c r="A261" t="s">
        <v>461</v>
      </c>
      <c r="B261" t="s">
        <v>192</v>
      </c>
      <c r="C261" t="s">
        <v>482</v>
      </c>
      <c r="D261" t="s">
        <v>483</v>
      </c>
      <c r="E261">
        <f>SUM(Table1[[#This Row],[2025]:[2014]])</f>
        <v>3</v>
      </c>
      <c r="F261" s="6"/>
      <c r="G261" s="6"/>
      <c r="H261" s="6"/>
      <c r="I261" s="6">
        <v>3</v>
      </c>
      <c r="J261" s="6"/>
    </row>
    <row r="262" spans="1:10" hidden="1" x14ac:dyDescent="0.35">
      <c r="A262" t="s">
        <v>461</v>
      </c>
      <c r="B262" t="s">
        <v>192</v>
      </c>
      <c r="C262" t="s">
        <v>484</v>
      </c>
      <c r="D262" t="s">
        <v>485</v>
      </c>
      <c r="E262">
        <f>SUM(Table1[[#This Row],[2025]:[2014]])</f>
        <v>2</v>
      </c>
      <c r="F262" s="6"/>
      <c r="G262" s="6"/>
      <c r="H262" s="6"/>
      <c r="I262" s="6">
        <v>2</v>
      </c>
      <c r="J262" s="6"/>
    </row>
    <row r="263" spans="1:10" hidden="1" x14ac:dyDescent="0.35">
      <c r="A263" t="s">
        <v>461</v>
      </c>
      <c r="B263" t="s">
        <v>195</v>
      </c>
      <c r="C263" t="s">
        <v>196</v>
      </c>
      <c r="D263" t="s">
        <v>197</v>
      </c>
      <c r="E263">
        <f>SUM(Table1[[#This Row],[2025]:[2014]])</f>
        <v>6</v>
      </c>
      <c r="F263" s="6"/>
      <c r="G263" s="6"/>
      <c r="H263" s="6">
        <v>3</v>
      </c>
      <c r="I263" s="6">
        <v>3</v>
      </c>
      <c r="J263" s="6">
        <v>0</v>
      </c>
    </row>
    <row r="264" spans="1:10" hidden="1" x14ac:dyDescent="0.35">
      <c r="A264" t="s">
        <v>461</v>
      </c>
      <c r="B264" t="s">
        <v>201</v>
      </c>
      <c r="C264" t="s">
        <v>106</v>
      </c>
      <c r="D264" t="s">
        <v>486</v>
      </c>
      <c r="E264">
        <f>SUM(Table1[[#This Row],[2025]:[2014]])</f>
        <v>-1</v>
      </c>
      <c r="F264" s="6"/>
      <c r="G264" s="6">
        <v>-1</v>
      </c>
      <c r="H264" s="6"/>
      <c r="I264" s="6"/>
      <c r="J264" s="6"/>
    </row>
    <row r="265" spans="1:10" hidden="1" x14ac:dyDescent="0.35">
      <c r="A265" t="s">
        <v>461</v>
      </c>
      <c r="B265" t="s">
        <v>487</v>
      </c>
      <c r="C265" t="s">
        <v>488</v>
      </c>
      <c r="D265" t="s">
        <v>489</v>
      </c>
      <c r="E265">
        <f>SUM(Table1[[#This Row],[2025]:[2014]])</f>
        <v>1</v>
      </c>
      <c r="F265" s="6"/>
      <c r="G265" s="6">
        <v>1</v>
      </c>
      <c r="H265" s="6"/>
      <c r="I265" s="6"/>
      <c r="J265" s="6"/>
    </row>
    <row r="266" spans="1:10" hidden="1" x14ac:dyDescent="0.35">
      <c r="A266" t="s">
        <v>461</v>
      </c>
      <c r="B266" t="s">
        <v>490</v>
      </c>
      <c r="C266" t="s">
        <v>491</v>
      </c>
      <c r="D266" t="s">
        <v>492</v>
      </c>
      <c r="E266">
        <f>SUM(Table1[[#This Row],[2025]:[2014]])</f>
        <v>1</v>
      </c>
      <c r="F266" s="6"/>
      <c r="G266" s="6">
        <v>1</v>
      </c>
      <c r="H266" s="6"/>
      <c r="I266" s="6"/>
      <c r="J266" s="6"/>
    </row>
    <row r="267" spans="1:10" hidden="1" x14ac:dyDescent="0.35">
      <c r="A267" t="s">
        <v>461</v>
      </c>
      <c r="B267" t="s">
        <v>203</v>
      </c>
      <c r="C267" t="s">
        <v>493</v>
      </c>
      <c r="D267" t="s">
        <v>494</v>
      </c>
      <c r="E267">
        <f>SUM(Table1[[#This Row],[2025]:[2014]])</f>
        <v>6</v>
      </c>
      <c r="F267" s="6"/>
      <c r="G267" s="6"/>
      <c r="H267" s="6">
        <v>1</v>
      </c>
      <c r="I267" s="6">
        <v>5</v>
      </c>
      <c r="J267" s="6"/>
    </row>
    <row r="268" spans="1:10" hidden="1" x14ac:dyDescent="0.35">
      <c r="A268" t="s">
        <v>461</v>
      </c>
      <c r="B268" t="s">
        <v>203</v>
      </c>
      <c r="C268" t="s">
        <v>214</v>
      </c>
      <c r="D268" t="s">
        <v>215</v>
      </c>
      <c r="E268">
        <f>SUM(Table1[[#This Row],[2025]:[2014]])</f>
        <v>2</v>
      </c>
      <c r="F268" s="6"/>
      <c r="G268" s="6">
        <v>2</v>
      </c>
      <c r="H268" s="6"/>
      <c r="I268" s="6"/>
      <c r="J268" s="6"/>
    </row>
    <row r="269" spans="1:10" hidden="1" x14ac:dyDescent="0.35">
      <c r="A269" t="s">
        <v>461</v>
      </c>
      <c r="B269" t="s">
        <v>222</v>
      </c>
      <c r="C269" t="s">
        <v>495</v>
      </c>
      <c r="D269" t="s">
        <v>496</v>
      </c>
      <c r="E269">
        <f>SUM(Table1[[#This Row],[2025]:[2014]])</f>
        <v>1</v>
      </c>
      <c r="F269" s="6"/>
      <c r="G269" s="6">
        <v>1</v>
      </c>
      <c r="H269" s="6"/>
      <c r="I269" s="6"/>
      <c r="J269" s="6"/>
    </row>
    <row r="270" spans="1:10" hidden="1" x14ac:dyDescent="0.35">
      <c r="A270" t="s">
        <v>461</v>
      </c>
      <c r="B270" t="s">
        <v>222</v>
      </c>
      <c r="C270" t="s">
        <v>497</v>
      </c>
      <c r="D270" t="s">
        <v>498</v>
      </c>
      <c r="E270">
        <f>SUM(Table1[[#This Row],[2025]:[2014]])</f>
        <v>4</v>
      </c>
      <c r="F270" s="6"/>
      <c r="G270" s="6"/>
      <c r="H270" s="6"/>
      <c r="I270" s="6">
        <v>4</v>
      </c>
      <c r="J270" s="6"/>
    </row>
    <row r="271" spans="1:10" hidden="1" x14ac:dyDescent="0.35">
      <c r="A271" t="s">
        <v>461</v>
      </c>
      <c r="B271" t="s">
        <v>222</v>
      </c>
      <c r="C271" t="s">
        <v>499</v>
      </c>
      <c r="D271" t="s">
        <v>500</v>
      </c>
      <c r="E271">
        <f>SUM(Table1[[#This Row],[2025]:[2014]])</f>
        <v>1</v>
      </c>
      <c r="F271" s="6">
        <v>1</v>
      </c>
      <c r="G271" s="6"/>
      <c r="H271" s="6"/>
      <c r="I271" s="6"/>
      <c r="J271" s="6"/>
    </row>
    <row r="272" spans="1:10" hidden="1" x14ac:dyDescent="0.35">
      <c r="A272" t="s">
        <v>461</v>
      </c>
      <c r="B272" t="s">
        <v>222</v>
      </c>
      <c r="C272" t="s">
        <v>501</v>
      </c>
      <c r="D272" t="s">
        <v>502</v>
      </c>
      <c r="E272">
        <f>SUM(Table1[[#This Row],[2025]:[2014]])</f>
        <v>1</v>
      </c>
      <c r="F272" s="6"/>
      <c r="G272" s="6"/>
      <c r="H272" s="6"/>
      <c r="I272" s="6">
        <v>1</v>
      </c>
      <c r="J272" s="6"/>
    </row>
    <row r="273" spans="1:10" hidden="1" x14ac:dyDescent="0.35">
      <c r="A273" t="s">
        <v>461</v>
      </c>
      <c r="B273" t="s">
        <v>229</v>
      </c>
      <c r="C273" t="s">
        <v>106</v>
      </c>
      <c r="D273" t="s">
        <v>230</v>
      </c>
      <c r="E273">
        <f>SUM(Table1[[#This Row],[2025]:[2014]])</f>
        <v>2</v>
      </c>
      <c r="F273" s="6"/>
      <c r="G273" s="6">
        <v>2</v>
      </c>
      <c r="H273" s="6"/>
      <c r="I273" s="6"/>
      <c r="J273" s="6"/>
    </row>
    <row r="274" spans="1:10" hidden="1" x14ac:dyDescent="0.35">
      <c r="A274" t="s">
        <v>461</v>
      </c>
      <c r="B274" t="s">
        <v>229</v>
      </c>
      <c r="C274" t="s">
        <v>106</v>
      </c>
      <c r="D274" t="s">
        <v>231</v>
      </c>
      <c r="E274">
        <f>SUM(Table1[[#This Row],[2025]:[2014]])</f>
        <v>38</v>
      </c>
      <c r="F274" s="6"/>
      <c r="G274" s="6">
        <v>7</v>
      </c>
      <c r="H274" s="6">
        <v>25</v>
      </c>
      <c r="I274" s="6">
        <v>6</v>
      </c>
      <c r="J274" s="6"/>
    </row>
    <row r="275" spans="1:10" hidden="1" x14ac:dyDescent="0.35">
      <c r="A275" t="s">
        <v>461</v>
      </c>
      <c r="B275" t="s">
        <v>229</v>
      </c>
      <c r="C275" t="s">
        <v>106</v>
      </c>
      <c r="D275" t="s">
        <v>232</v>
      </c>
      <c r="E275">
        <f>SUM(Table1[[#This Row],[2025]:[2014]])</f>
        <v>11</v>
      </c>
      <c r="F275" s="6"/>
      <c r="G275" s="6">
        <v>1</v>
      </c>
      <c r="H275" s="6"/>
      <c r="I275" s="6">
        <v>10</v>
      </c>
      <c r="J275" s="6"/>
    </row>
    <row r="276" spans="1:10" hidden="1" x14ac:dyDescent="0.35">
      <c r="A276" t="s">
        <v>461</v>
      </c>
      <c r="B276" t="s">
        <v>229</v>
      </c>
      <c r="C276" t="s">
        <v>106</v>
      </c>
      <c r="D276" t="s">
        <v>503</v>
      </c>
      <c r="E276">
        <f>SUM(Table1[[#This Row],[2025]:[2014]])</f>
        <v>7</v>
      </c>
      <c r="F276" s="6"/>
      <c r="G276" s="6"/>
      <c r="H276" s="6"/>
      <c r="I276" s="6">
        <v>7</v>
      </c>
      <c r="J276" s="6"/>
    </row>
    <row r="277" spans="1:10" hidden="1" x14ac:dyDescent="0.35">
      <c r="A277" t="s">
        <v>461</v>
      </c>
      <c r="B277" t="s">
        <v>229</v>
      </c>
      <c r="C277" t="s">
        <v>106</v>
      </c>
      <c r="D277" t="s">
        <v>233</v>
      </c>
      <c r="E277">
        <f>SUM(Table1[[#This Row],[2025]:[2014]])</f>
        <v>289</v>
      </c>
      <c r="F277" s="6"/>
      <c r="G277" s="6">
        <v>56</v>
      </c>
      <c r="H277" s="6">
        <v>99</v>
      </c>
      <c r="I277" s="6">
        <v>134</v>
      </c>
      <c r="J277" s="6"/>
    </row>
    <row r="278" spans="1:10" hidden="1" x14ac:dyDescent="0.35">
      <c r="A278" t="s">
        <v>461</v>
      </c>
      <c r="B278" t="s">
        <v>229</v>
      </c>
      <c r="C278" t="s">
        <v>106</v>
      </c>
      <c r="D278" t="s">
        <v>504</v>
      </c>
      <c r="E278">
        <f>SUM(Table1[[#This Row],[2025]:[2014]])</f>
        <v>4</v>
      </c>
      <c r="F278" s="6"/>
      <c r="G278" s="6"/>
      <c r="H278" s="6"/>
      <c r="I278" s="6">
        <v>4</v>
      </c>
      <c r="J278" s="6"/>
    </row>
    <row r="279" spans="1:10" hidden="1" x14ac:dyDescent="0.35">
      <c r="A279" t="s">
        <v>461</v>
      </c>
      <c r="B279" t="s">
        <v>229</v>
      </c>
      <c r="C279" t="s">
        <v>106</v>
      </c>
      <c r="D279" t="s">
        <v>234</v>
      </c>
      <c r="E279">
        <f>SUM(Table1[[#This Row],[2025]:[2014]])</f>
        <v>16</v>
      </c>
      <c r="F279" s="6"/>
      <c r="G279" s="6">
        <v>8</v>
      </c>
      <c r="H279" s="6">
        <v>3</v>
      </c>
      <c r="I279" s="6">
        <v>5</v>
      </c>
      <c r="J279" s="6"/>
    </row>
    <row r="280" spans="1:10" hidden="1" x14ac:dyDescent="0.35">
      <c r="A280" t="s">
        <v>461</v>
      </c>
      <c r="B280" t="s">
        <v>229</v>
      </c>
      <c r="C280" t="s">
        <v>106</v>
      </c>
      <c r="D280" t="s">
        <v>235</v>
      </c>
      <c r="E280">
        <f>SUM(Table1[[#This Row],[2025]:[2014]])</f>
        <v>11</v>
      </c>
      <c r="F280" s="6"/>
      <c r="G280" s="6">
        <v>1</v>
      </c>
      <c r="H280" s="6">
        <v>2</v>
      </c>
      <c r="I280" s="6">
        <v>8</v>
      </c>
      <c r="J280" s="6"/>
    </row>
    <row r="281" spans="1:10" hidden="1" x14ac:dyDescent="0.35">
      <c r="A281" t="s">
        <v>461</v>
      </c>
      <c r="B281" t="s">
        <v>238</v>
      </c>
      <c r="C281" t="s">
        <v>505</v>
      </c>
      <c r="D281" t="s">
        <v>506</v>
      </c>
      <c r="E281">
        <f>SUM(Table1[[#This Row],[2025]:[2014]])</f>
        <v>1</v>
      </c>
      <c r="F281" s="6"/>
      <c r="G281" s="6"/>
      <c r="H281" s="6">
        <v>1</v>
      </c>
      <c r="I281" s="6"/>
      <c r="J281" s="6"/>
    </row>
    <row r="282" spans="1:10" hidden="1" x14ac:dyDescent="0.35">
      <c r="A282" t="s">
        <v>461</v>
      </c>
      <c r="B282" t="s">
        <v>241</v>
      </c>
      <c r="C282" t="s">
        <v>244</v>
      </c>
      <c r="D282" t="s">
        <v>245</v>
      </c>
      <c r="E282">
        <f>SUM(Table1[[#This Row],[2025]:[2014]])</f>
        <v>1</v>
      </c>
      <c r="F282" s="6"/>
      <c r="G282" s="6"/>
      <c r="H282" s="6"/>
      <c r="I282" s="6">
        <v>1</v>
      </c>
      <c r="J282" s="6"/>
    </row>
    <row r="283" spans="1:10" hidden="1" x14ac:dyDescent="0.35">
      <c r="A283" t="s">
        <v>461</v>
      </c>
      <c r="B283" t="s">
        <v>248</v>
      </c>
      <c r="C283" t="s">
        <v>507</v>
      </c>
      <c r="D283" t="s">
        <v>508</v>
      </c>
      <c r="E283">
        <f>SUM(Table1[[#This Row],[2025]:[2014]])</f>
        <v>1</v>
      </c>
      <c r="F283" s="6"/>
      <c r="G283" s="6">
        <v>1</v>
      </c>
      <c r="H283" s="6"/>
      <c r="I283" s="6"/>
      <c r="J283" s="6"/>
    </row>
    <row r="284" spans="1:10" hidden="1" x14ac:dyDescent="0.35">
      <c r="A284" t="s">
        <v>461</v>
      </c>
      <c r="B284" t="s">
        <v>248</v>
      </c>
      <c r="C284" t="s">
        <v>249</v>
      </c>
      <c r="D284" t="s">
        <v>250</v>
      </c>
      <c r="E284">
        <f>SUM(Table1[[#This Row],[2025]:[2014]])</f>
        <v>300</v>
      </c>
      <c r="F284" s="6"/>
      <c r="G284" s="6">
        <v>100</v>
      </c>
      <c r="H284" s="6">
        <v>100</v>
      </c>
      <c r="I284" s="6">
        <v>100</v>
      </c>
      <c r="J284" s="6"/>
    </row>
    <row r="285" spans="1:10" hidden="1" x14ac:dyDescent="0.35">
      <c r="A285" t="s">
        <v>461</v>
      </c>
      <c r="B285" t="s">
        <v>509</v>
      </c>
      <c r="C285" t="s">
        <v>510</v>
      </c>
      <c r="D285" t="s">
        <v>511</v>
      </c>
      <c r="E285">
        <f>SUM(Table1[[#This Row],[2025]:[2014]])</f>
        <v>1</v>
      </c>
      <c r="F285" s="6"/>
      <c r="G285" s="6"/>
      <c r="H285" s="6"/>
      <c r="I285" s="6">
        <v>1</v>
      </c>
      <c r="J285" s="6"/>
    </row>
    <row r="286" spans="1:10" hidden="1" x14ac:dyDescent="0.35">
      <c r="A286" t="s">
        <v>461</v>
      </c>
      <c r="B286" t="s">
        <v>259</v>
      </c>
      <c r="C286" t="s">
        <v>512</v>
      </c>
      <c r="D286" t="s">
        <v>513</v>
      </c>
      <c r="E286">
        <f>SUM(Table1[[#This Row],[2025]:[2014]])</f>
        <v>2</v>
      </c>
      <c r="F286" s="6">
        <v>2</v>
      </c>
      <c r="G286" s="6"/>
      <c r="H286" s="6"/>
      <c r="I286" s="6"/>
      <c r="J286" s="6"/>
    </row>
    <row r="287" spans="1:10" hidden="1" x14ac:dyDescent="0.35">
      <c r="A287" t="s">
        <v>461</v>
      </c>
      <c r="B287" t="s">
        <v>259</v>
      </c>
      <c r="C287" t="s">
        <v>260</v>
      </c>
      <c r="D287" t="s">
        <v>261</v>
      </c>
      <c r="E287">
        <f>SUM(Table1[[#This Row],[2025]:[2014]])</f>
        <v>1</v>
      </c>
      <c r="F287" s="6"/>
      <c r="G287" s="6">
        <v>1</v>
      </c>
      <c r="H287" s="6"/>
      <c r="I287" s="6"/>
      <c r="J287" s="6"/>
    </row>
    <row r="288" spans="1:10" hidden="1" x14ac:dyDescent="0.35">
      <c r="A288" t="s">
        <v>461</v>
      </c>
      <c r="B288" t="s">
        <v>259</v>
      </c>
      <c r="C288" t="s">
        <v>262</v>
      </c>
      <c r="D288" t="s">
        <v>263</v>
      </c>
      <c r="E288">
        <f>SUM(Table1[[#This Row],[2025]:[2014]])</f>
        <v>6</v>
      </c>
      <c r="F288" s="6"/>
      <c r="G288" s="6">
        <v>1</v>
      </c>
      <c r="H288" s="6">
        <v>1</v>
      </c>
      <c r="I288" s="6">
        <v>4</v>
      </c>
      <c r="J288" s="6"/>
    </row>
    <row r="289" spans="1:10" hidden="1" x14ac:dyDescent="0.35">
      <c r="A289" t="s">
        <v>461</v>
      </c>
      <c r="B289" t="s">
        <v>276</v>
      </c>
      <c r="C289" t="s">
        <v>514</v>
      </c>
      <c r="D289" t="s">
        <v>515</v>
      </c>
      <c r="E289">
        <f>SUM(Table1[[#This Row],[2025]:[2014]])</f>
        <v>1</v>
      </c>
      <c r="F289" s="6"/>
      <c r="G289" s="6"/>
      <c r="H289" s="6"/>
      <c r="I289" s="6">
        <v>1</v>
      </c>
      <c r="J289" s="6"/>
    </row>
    <row r="290" spans="1:10" hidden="1" x14ac:dyDescent="0.35">
      <c r="A290" t="s">
        <v>461</v>
      </c>
      <c r="B290" t="s">
        <v>276</v>
      </c>
      <c r="C290" t="s">
        <v>516</v>
      </c>
      <c r="D290" t="s">
        <v>517</v>
      </c>
      <c r="E290">
        <f>SUM(Table1[[#This Row],[2025]:[2014]])</f>
        <v>1</v>
      </c>
      <c r="F290" s="6"/>
      <c r="G290" s="6"/>
      <c r="H290" s="6"/>
      <c r="I290" s="6">
        <v>1</v>
      </c>
      <c r="J290" s="6"/>
    </row>
    <row r="291" spans="1:10" hidden="1" x14ac:dyDescent="0.35">
      <c r="A291" t="s">
        <v>461</v>
      </c>
      <c r="B291" t="s">
        <v>276</v>
      </c>
      <c r="C291" t="s">
        <v>279</v>
      </c>
      <c r="D291" t="s">
        <v>280</v>
      </c>
      <c r="E291">
        <f>SUM(Table1[[#This Row],[2025]:[2014]])</f>
        <v>22</v>
      </c>
      <c r="F291" s="6"/>
      <c r="G291" s="6"/>
      <c r="H291" s="6"/>
      <c r="I291" s="6">
        <v>22</v>
      </c>
      <c r="J291" s="6"/>
    </row>
    <row r="292" spans="1:10" hidden="1" x14ac:dyDescent="0.35">
      <c r="A292" t="s">
        <v>461</v>
      </c>
      <c r="B292" t="s">
        <v>281</v>
      </c>
      <c r="C292" t="s">
        <v>282</v>
      </c>
      <c r="D292" t="s">
        <v>283</v>
      </c>
      <c r="E292">
        <f>SUM(Table1[[#This Row],[2025]:[2014]])</f>
        <v>96</v>
      </c>
      <c r="F292" s="6">
        <v>7</v>
      </c>
      <c r="G292" s="6">
        <v>25</v>
      </c>
      <c r="H292" s="6">
        <v>25</v>
      </c>
      <c r="I292" s="6">
        <v>39</v>
      </c>
      <c r="J292" s="6"/>
    </row>
    <row r="293" spans="1:10" hidden="1" x14ac:dyDescent="0.35">
      <c r="A293" t="s">
        <v>461</v>
      </c>
      <c r="B293" t="s">
        <v>281</v>
      </c>
      <c r="C293" t="s">
        <v>284</v>
      </c>
      <c r="D293" t="s">
        <v>285</v>
      </c>
      <c r="E293">
        <f>SUM(Table1[[#This Row],[2025]:[2014]])</f>
        <v>6</v>
      </c>
      <c r="F293" s="6">
        <v>1</v>
      </c>
      <c r="G293" s="6">
        <v>1</v>
      </c>
      <c r="H293" s="6">
        <v>3</v>
      </c>
      <c r="I293" s="6">
        <v>1</v>
      </c>
      <c r="J293" s="6"/>
    </row>
    <row r="294" spans="1:10" hidden="1" x14ac:dyDescent="0.35">
      <c r="A294" t="s">
        <v>461</v>
      </c>
      <c r="B294" t="s">
        <v>292</v>
      </c>
      <c r="C294" t="s">
        <v>518</v>
      </c>
      <c r="D294" t="s">
        <v>519</v>
      </c>
      <c r="E294">
        <f>SUM(Table1[[#This Row],[2025]:[2014]])</f>
        <v>1</v>
      </c>
      <c r="F294" s="6"/>
      <c r="G294" s="6">
        <v>1</v>
      </c>
      <c r="H294" s="6"/>
      <c r="I294" s="6"/>
      <c r="J294" s="6"/>
    </row>
    <row r="295" spans="1:10" hidden="1" x14ac:dyDescent="0.35">
      <c r="A295" t="s">
        <v>461</v>
      </c>
      <c r="B295" t="s">
        <v>292</v>
      </c>
      <c r="C295" t="s">
        <v>297</v>
      </c>
      <c r="D295" t="s">
        <v>298</v>
      </c>
      <c r="E295">
        <f>SUM(Table1[[#This Row],[2025]:[2014]])</f>
        <v>2</v>
      </c>
      <c r="F295" s="6"/>
      <c r="G295" s="6">
        <v>1</v>
      </c>
      <c r="H295" s="6"/>
      <c r="I295" s="6">
        <v>1</v>
      </c>
      <c r="J295" s="6"/>
    </row>
    <row r="296" spans="1:10" hidden="1" x14ac:dyDescent="0.35">
      <c r="A296" t="s">
        <v>461</v>
      </c>
      <c r="B296" t="s">
        <v>520</v>
      </c>
      <c r="C296" t="s">
        <v>521</v>
      </c>
      <c r="D296" t="s">
        <v>522</v>
      </c>
      <c r="E296">
        <f>SUM(Table1[[#This Row],[2025]:[2014]])</f>
        <v>8</v>
      </c>
      <c r="F296" s="6"/>
      <c r="G296" s="6"/>
      <c r="H296" s="6">
        <v>8</v>
      </c>
      <c r="I296" s="6"/>
      <c r="J296" s="6"/>
    </row>
    <row r="297" spans="1:10" hidden="1" x14ac:dyDescent="0.35">
      <c r="A297" t="s">
        <v>461</v>
      </c>
      <c r="B297" t="s">
        <v>299</v>
      </c>
      <c r="C297" t="s">
        <v>450</v>
      </c>
      <c r="D297" t="s">
        <v>451</v>
      </c>
      <c r="E297">
        <f>SUM(Table1[[#This Row],[2025]:[2014]])</f>
        <v>8</v>
      </c>
      <c r="F297" s="6"/>
      <c r="G297" s="6"/>
      <c r="H297" s="6">
        <v>8</v>
      </c>
      <c r="I297" s="6"/>
      <c r="J297" s="6"/>
    </row>
    <row r="298" spans="1:10" hidden="1" x14ac:dyDescent="0.35">
      <c r="A298" t="s">
        <v>461</v>
      </c>
      <c r="B298" t="s">
        <v>313</v>
      </c>
      <c r="C298" t="s">
        <v>314</v>
      </c>
      <c r="D298" t="s">
        <v>315</v>
      </c>
      <c r="E298">
        <f>SUM(Table1[[#This Row],[2025]:[2014]])</f>
        <v>13</v>
      </c>
      <c r="F298" s="6"/>
      <c r="G298" s="6">
        <v>7</v>
      </c>
      <c r="H298" s="6">
        <v>5</v>
      </c>
      <c r="I298" s="6">
        <v>1</v>
      </c>
      <c r="J298" s="6"/>
    </row>
    <row r="299" spans="1:10" hidden="1" x14ac:dyDescent="0.35">
      <c r="A299" t="s">
        <v>461</v>
      </c>
      <c r="B299" t="s">
        <v>313</v>
      </c>
      <c r="C299" t="s">
        <v>324</v>
      </c>
      <c r="D299" t="s">
        <v>325</v>
      </c>
      <c r="E299">
        <f>SUM(Table1[[#This Row],[2025]:[2014]])</f>
        <v>2</v>
      </c>
      <c r="F299" s="6"/>
      <c r="G299" s="6">
        <v>1</v>
      </c>
      <c r="H299" s="6">
        <v>1</v>
      </c>
      <c r="I299" s="6"/>
      <c r="J299" s="6"/>
    </row>
    <row r="300" spans="1:10" hidden="1" x14ac:dyDescent="0.35">
      <c r="A300" t="s">
        <v>461</v>
      </c>
      <c r="B300" t="s">
        <v>313</v>
      </c>
      <c r="C300" t="s">
        <v>326</v>
      </c>
      <c r="D300" t="s">
        <v>327</v>
      </c>
      <c r="E300">
        <f>SUM(Table1[[#This Row],[2025]:[2014]])</f>
        <v>8</v>
      </c>
      <c r="F300" s="6">
        <v>1</v>
      </c>
      <c r="G300" s="6">
        <v>2</v>
      </c>
      <c r="H300" s="6">
        <v>2</v>
      </c>
      <c r="I300" s="6">
        <v>3</v>
      </c>
      <c r="J300" s="6"/>
    </row>
    <row r="301" spans="1:10" hidden="1" x14ac:dyDescent="0.35">
      <c r="A301" t="s">
        <v>461</v>
      </c>
      <c r="B301" t="s">
        <v>313</v>
      </c>
      <c r="C301" t="s">
        <v>328</v>
      </c>
      <c r="D301" t="s">
        <v>329</v>
      </c>
      <c r="E301">
        <f>SUM(Table1[[#This Row],[2025]:[2014]])</f>
        <v>22</v>
      </c>
      <c r="F301" s="6"/>
      <c r="G301" s="6">
        <v>11</v>
      </c>
      <c r="H301" s="6">
        <v>9</v>
      </c>
      <c r="I301" s="6">
        <v>2</v>
      </c>
      <c r="J301" s="6"/>
    </row>
    <row r="302" spans="1:10" hidden="1" x14ac:dyDescent="0.35">
      <c r="A302" t="s">
        <v>461</v>
      </c>
      <c r="B302" t="s">
        <v>313</v>
      </c>
      <c r="C302" t="s">
        <v>452</v>
      </c>
      <c r="D302" t="s">
        <v>453</v>
      </c>
      <c r="E302">
        <f>SUM(Table1[[#This Row],[2025]:[2014]])</f>
        <v>26</v>
      </c>
      <c r="F302" s="6"/>
      <c r="G302" s="6"/>
      <c r="H302" s="6">
        <v>16</v>
      </c>
      <c r="I302" s="6">
        <v>10</v>
      </c>
      <c r="J302" s="6"/>
    </row>
    <row r="303" spans="1:10" hidden="1" x14ac:dyDescent="0.35">
      <c r="A303" t="s">
        <v>461</v>
      </c>
      <c r="B303" t="s">
        <v>313</v>
      </c>
      <c r="C303" t="s">
        <v>523</v>
      </c>
      <c r="D303" t="s">
        <v>524</v>
      </c>
      <c r="E303">
        <f>SUM(Table1[[#This Row],[2025]:[2014]])</f>
        <v>2</v>
      </c>
      <c r="F303" s="6">
        <v>1</v>
      </c>
      <c r="G303" s="6"/>
      <c r="H303" s="6">
        <v>1</v>
      </c>
      <c r="I303" s="6"/>
      <c r="J303" s="6"/>
    </row>
    <row r="304" spans="1:10" hidden="1" x14ac:dyDescent="0.35">
      <c r="A304" t="s">
        <v>461</v>
      </c>
      <c r="B304" t="s">
        <v>330</v>
      </c>
      <c r="C304" t="s">
        <v>106</v>
      </c>
      <c r="D304" t="s">
        <v>331</v>
      </c>
      <c r="E304">
        <f>SUM(Table1[[#This Row],[2025]:[2014]])</f>
        <v>1520</v>
      </c>
      <c r="F304" s="6">
        <v>204</v>
      </c>
      <c r="G304" s="6">
        <v>401</v>
      </c>
      <c r="H304" s="6">
        <v>575</v>
      </c>
      <c r="I304" s="6">
        <v>340</v>
      </c>
      <c r="J304" s="6"/>
    </row>
    <row r="305" spans="1:10" hidden="1" x14ac:dyDescent="0.35">
      <c r="A305" t="s">
        <v>461</v>
      </c>
      <c r="B305" t="s">
        <v>330</v>
      </c>
      <c r="C305" t="s">
        <v>106</v>
      </c>
      <c r="D305" t="s">
        <v>333</v>
      </c>
      <c r="E305">
        <f>SUM(Table1[[#This Row],[2025]:[2014]])</f>
        <v>461</v>
      </c>
      <c r="F305" s="6"/>
      <c r="G305" s="6"/>
      <c r="H305" s="6"/>
      <c r="I305" s="6">
        <v>461</v>
      </c>
      <c r="J305" s="6"/>
    </row>
    <row r="306" spans="1:10" hidden="1" x14ac:dyDescent="0.35">
      <c r="A306" t="s">
        <v>461</v>
      </c>
      <c r="B306" t="s">
        <v>330</v>
      </c>
      <c r="C306" t="s">
        <v>334</v>
      </c>
      <c r="D306" t="s">
        <v>335</v>
      </c>
      <c r="E306">
        <f>SUM(Table1[[#This Row],[2025]:[2014]])</f>
        <v>84</v>
      </c>
      <c r="F306" s="6"/>
      <c r="G306" s="6">
        <v>1</v>
      </c>
      <c r="H306" s="6">
        <v>41</v>
      </c>
      <c r="I306" s="6">
        <v>42</v>
      </c>
      <c r="J306" s="6"/>
    </row>
    <row r="307" spans="1:10" hidden="1" x14ac:dyDescent="0.35">
      <c r="A307" t="s">
        <v>461</v>
      </c>
      <c r="B307" t="s">
        <v>330</v>
      </c>
      <c r="C307" t="s">
        <v>336</v>
      </c>
      <c r="D307" t="s">
        <v>337</v>
      </c>
      <c r="E307">
        <f>SUM(Table1[[#This Row],[2025]:[2014]])</f>
        <v>7</v>
      </c>
      <c r="F307" s="6"/>
      <c r="G307" s="6"/>
      <c r="H307" s="6">
        <v>7</v>
      </c>
      <c r="I307" s="6"/>
      <c r="J307" s="6"/>
    </row>
    <row r="308" spans="1:10" hidden="1" x14ac:dyDescent="0.35">
      <c r="A308" t="s">
        <v>461</v>
      </c>
      <c r="B308" t="s">
        <v>330</v>
      </c>
      <c r="C308" t="s">
        <v>338</v>
      </c>
      <c r="D308" t="s">
        <v>339</v>
      </c>
      <c r="E308">
        <f>SUM(Table1[[#This Row],[2025]:[2014]])</f>
        <v>82</v>
      </c>
      <c r="F308" s="6"/>
      <c r="G308" s="6">
        <v>37</v>
      </c>
      <c r="H308" s="6">
        <v>38</v>
      </c>
      <c r="I308" s="6">
        <v>7</v>
      </c>
      <c r="J308" s="6"/>
    </row>
    <row r="309" spans="1:10" hidden="1" x14ac:dyDescent="0.35">
      <c r="A309" t="s">
        <v>461</v>
      </c>
      <c r="B309" t="s">
        <v>330</v>
      </c>
      <c r="C309" t="s">
        <v>525</v>
      </c>
      <c r="D309" t="s">
        <v>526</v>
      </c>
      <c r="E309">
        <f>SUM(Table1[[#This Row],[2025]:[2014]])</f>
        <v>0</v>
      </c>
      <c r="F309" s="6"/>
      <c r="G309" s="6">
        <v>-2</v>
      </c>
      <c r="H309" s="6">
        <v>1</v>
      </c>
      <c r="I309" s="6">
        <v>1</v>
      </c>
      <c r="J309" s="6"/>
    </row>
    <row r="310" spans="1:10" hidden="1" x14ac:dyDescent="0.35">
      <c r="A310" t="s">
        <v>461</v>
      </c>
      <c r="B310" t="s">
        <v>330</v>
      </c>
      <c r="C310" t="s">
        <v>527</v>
      </c>
      <c r="D310" t="s">
        <v>528</v>
      </c>
      <c r="E310">
        <f>SUM(Table1[[#This Row],[2025]:[2014]])</f>
        <v>1</v>
      </c>
      <c r="F310" s="6"/>
      <c r="G310" s="6"/>
      <c r="H310" s="6">
        <v>1</v>
      </c>
      <c r="I310" s="6"/>
      <c r="J310" s="6"/>
    </row>
    <row r="311" spans="1:10" hidden="1" x14ac:dyDescent="0.35">
      <c r="A311" t="s">
        <v>461</v>
      </c>
      <c r="B311" t="s">
        <v>330</v>
      </c>
      <c r="C311" t="s">
        <v>529</v>
      </c>
      <c r="D311" t="s">
        <v>530</v>
      </c>
      <c r="E311">
        <f>SUM(Table1[[#This Row],[2025]:[2014]])</f>
        <v>16</v>
      </c>
      <c r="F311" s="6"/>
      <c r="G311" s="6">
        <v>16</v>
      </c>
      <c r="H311" s="6"/>
      <c r="I311" s="6"/>
      <c r="J311" s="6"/>
    </row>
    <row r="312" spans="1:10" hidden="1" x14ac:dyDescent="0.35">
      <c r="A312" t="s">
        <v>461</v>
      </c>
      <c r="B312" t="s">
        <v>330</v>
      </c>
      <c r="C312" t="s">
        <v>531</v>
      </c>
      <c r="D312" t="s">
        <v>532</v>
      </c>
      <c r="E312">
        <f>SUM(Table1[[#This Row],[2025]:[2014]])</f>
        <v>79</v>
      </c>
      <c r="F312" s="6">
        <v>-1</v>
      </c>
      <c r="G312" s="6"/>
      <c r="H312" s="6">
        <v>27</v>
      </c>
      <c r="I312" s="6">
        <v>53</v>
      </c>
      <c r="J312" s="6"/>
    </row>
    <row r="313" spans="1:10" hidden="1" x14ac:dyDescent="0.35">
      <c r="A313" t="s">
        <v>461</v>
      </c>
      <c r="B313" t="s">
        <v>330</v>
      </c>
      <c r="C313" t="s">
        <v>455</v>
      </c>
      <c r="D313" t="s">
        <v>456</v>
      </c>
      <c r="E313">
        <f>SUM(Table1[[#This Row],[2025]:[2014]])</f>
        <v>1</v>
      </c>
      <c r="F313" s="6"/>
      <c r="G313" s="6"/>
      <c r="H313" s="6"/>
      <c r="I313" s="6">
        <v>1</v>
      </c>
      <c r="J313" s="6"/>
    </row>
    <row r="314" spans="1:10" hidden="1" x14ac:dyDescent="0.35">
      <c r="A314" t="s">
        <v>461</v>
      </c>
      <c r="B314" t="s">
        <v>330</v>
      </c>
      <c r="C314" t="s">
        <v>348</v>
      </c>
      <c r="D314" t="s">
        <v>349</v>
      </c>
      <c r="E314">
        <f>SUM(Table1[[#This Row],[2025]:[2014]])</f>
        <v>387</v>
      </c>
      <c r="F314" s="6">
        <v>53</v>
      </c>
      <c r="G314" s="6">
        <v>120</v>
      </c>
      <c r="H314" s="6">
        <v>133</v>
      </c>
      <c r="I314" s="6">
        <v>81</v>
      </c>
      <c r="J314" s="6">
        <v>0</v>
      </c>
    </row>
    <row r="315" spans="1:10" hidden="1" x14ac:dyDescent="0.35">
      <c r="A315" t="s">
        <v>461</v>
      </c>
      <c r="B315" t="s">
        <v>330</v>
      </c>
      <c r="C315" t="s">
        <v>457</v>
      </c>
      <c r="D315" t="s">
        <v>458</v>
      </c>
      <c r="E315">
        <f>SUM(Table1[[#This Row],[2025]:[2014]])</f>
        <v>17</v>
      </c>
      <c r="F315" s="6"/>
      <c r="G315" s="6"/>
      <c r="H315" s="6"/>
      <c r="I315" s="6">
        <v>17</v>
      </c>
      <c r="J315" s="6"/>
    </row>
    <row r="316" spans="1:10" hidden="1" x14ac:dyDescent="0.35">
      <c r="A316" t="s">
        <v>461</v>
      </c>
      <c r="B316" t="s">
        <v>330</v>
      </c>
      <c r="C316" t="s">
        <v>352</v>
      </c>
      <c r="D316" t="s">
        <v>353</v>
      </c>
      <c r="E316">
        <f>SUM(Table1[[#This Row],[2025]:[2014]])</f>
        <v>10</v>
      </c>
      <c r="F316" s="6"/>
      <c r="G316" s="6">
        <v>2</v>
      </c>
      <c r="H316" s="6">
        <v>7</v>
      </c>
      <c r="I316" s="6">
        <v>1</v>
      </c>
      <c r="J316" s="6"/>
    </row>
    <row r="317" spans="1:10" hidden="1" x14ac:dyDescent="0.35">
      <c r="A317" t="s">
        <v>461</v>
      </c>
      <c r="B317" t="s">
        <v>330</v>
      </c>
      <c r="C317" t="s">
        <v>354</v>
      </c>
      <c r="D317" t="s">
        <v>355</v>
      </c>
      <c r="E317">
        <f>SUM(Table1[[#This Row],[2025]:[2014]])</f>
        <v>4</v>
      </c>
      <c r="F317" s="6"/>
      <c r="G317" s="6">
        <v>1</v>
      </c>
      <c r="H317" s="6">
        <v>1</v>
      </c>
      <c r="I317" s="6">
        <v>2</v>
      </c>
      <c r="J317" s="6"/>
    </row>
    <row r="318" spans="1:10" hidden="1" x14ac:dyDescent="0.35">
      <c r="A318" t="s">
        <v>461</v>
      </c>
      <c r="B318" t="s">
        <v>330</v>
      </c>
      <c r="C318" t="s">
        <v>356</v>
      </c>
      <c r="D318" t="s">
        <v>357</v>
      </c>
      <c r="E318">
        <f>SUM(Table1[[#This Row],[2025]:[2014]])</f>
        <v>2</v>
      </c>
      <c r="F318" s="6"/>
      <c r="G318" s="6">
        <v>2</v>
      </c>
      <c r="H318" s="6"/>
      <c r="I318" s="6"/>
      <c r="J318" s="6"/>
    </row>
    <row r="319" spans="1:10" hidden="1" x14ac:dyDescent="0.35">
      <c r="A319" t="s">
        <v>461</v>
      </c>
      <c r="B319" t="s">
        <v>330</v>
      </c>
      <c r="C319" t="s">
        <v>358</v>
      </c>
      <c r="D319" t="s">
        <v>359</v>
      </c>
      <c r="E319">
        <f>SUM(Table1[[#This Row],[2025]:[2014]])</f>
        <v>4</v>
      </c>
      <c r="F319" s="6"/>
      <c r="G319" s="6"/>
      <c r="H319" s="6"/>
      <c r="I319" s="6">
        <v>4</v>
      </c>
      <c r="J319" s="6"/>
    </row>
    <row r="320" spans="1:10" hidden="1" x14ac:dyDescent="0.35">
      <c r="A320" t="s">
        <v>461</v>
      </c>
      <c r="B320" t="s">
        <v>330</v>
      </c>
      <c r="C320" t="s">
        <v>360</v>
      </c>
      <c r="D320" t="s">
        <v>361</v>
      </c>
      <c r="E320">
        <f>SUM(Table1[[#This Row],[2025]:[2014]])</f>
        <v>190</v>
      </c>
      <c r="F320" s="6">
        <v>3</v>
      </c>
      <c r="G320" s="6">
        <v>33</v>
      </c>
      <c r="H320" s="6">
        <v>68</v>
      </c>
      <c r="I320" s="6">
        <v>86</v>
      </c>
      <c r="J320" s="6"/>
    </row>
    <row r="321" spans="1:10" hidden="1" x14ac:dyDescent="0.35">
      <c r="A321" t="s">
        <v>461</v>
      </c>
      <c r="B321" t="s">
        <v>330</v>
      </c>
      <c r="C321" t="s">
        <v>364</v>
      </c>
      <c r="D321" t="s">
        <v>365</v>
      </c>
      <c r="E321">
        <f>SUM(Table1[[#This Row],[2025]:[2014]])</f>
        <v>59</v>
      </c>
      <c r="F321" s="6"/>
      <c r="G321" s="6">
        <v>2</v>
      </c>
      <c r="H321" s="6">
        <v>48</v>
      </c>
      <c r="I321" s="6">
        <v>9</v>
      </c>
      <c r="J321" s="6"/>
    </row>
    <row r="322" spans="1:10" hidden="1" x14ac:dyDescent="0.35">
      <c r="A322" t="s">
        <v>461</v>
      </c>
      <c r="B322" t="s">
        <v>330</v>
      </c>
      <c r="C322" t="s">
        <v>533</v>
      </c>
      <c r="D322" t="s">
        <v>534</v>
      </c>
      <c r="E322">
        <f>SUM(Table1[[#This Row],[2025]:[2014]])</f>
        <v>1</v>
      </c>
      <c r="F322" s="6"/>
      <c r="G322" s="6"/>
      <c r="H322" s="6">
        <v>1</v>
      </c>
      <c r="I322" s="6"/>
      <c r="J322" s="6"/>
    </row>
    <row r="323" spans="1:10" hidden="1" x14ac:dyDescent="0.35">
      <c r="A323" t="s">
        <v>461</v>
      </c>
      <c r="B323" t="s">
        <v>330</v>
      </c>
      <c r="C323" t="s">
        <v>535</v>
      </c>
      <c r="D323" t="s">
        <v>536</v>
      </c>
      <c r="E323">
        <f>SUM(Table1[[#This Row],[2025]:[2014]])</f>
        <v>1</v>
      </c>
      <c r="F323" s="6"/>
      <c r="G323" s="6"/>
      <c r="H323" s="6"/>
      <c r="I323" s="6">
        <v>1</v>
      </c>
      <c r="J323" s="6"/>
    </row>
    <row r="324" spans="1:10" hidden="1" x14ac:dyDescent="0.35">
      <c r="A324" t="s">
        <v>461</v>
      </c>
      <c r="B324" t="s">
        <v>330</v>
      </c>
      <c r="C324" t="s">
        <v>537</v>
      </c>
      <c r="D324" t="s">
        <v>538</v>
      </c>
      <c r="E324">
        <f>SUM(Table1[[#This Row],[2025]:[2014]])</f>
        <v>1</v>
      </c>
      <c r="F324" s="6"/>
      <c r="G324" s="6"/>
      <c r="H324" s="6"/>
      <c r="I324" s="6">
        <v>1</v>
      </c>
      <c r="J324" s="6"/>
    </row>
    <row r="325" spans="1:10" hidden="1" x14ac:dyDescent="0.35">
      <c r="A325" t="s">
        <v>461</v>
      </c>
      <c r="B325" t="s">
        <v>330</v>
      </c>
      <c r="C325" t="s">
        <v>397</v>
      </c>
      <c r="D325" t="s">
        <v>398</v>
      </c>
      <c r="E325">
        <f>SUM(Table1[[#This Row],[2025]:[2014]])</f>
        <v>2</v>
      </c>
      <c r="F325" s="6"/>
      <c r="G325" s="6"/>
      <c r="H325" s="6">
        <v>2</v>
      </c>
      <c r="I325" s="6"/>
      <c r="J325" s="6"/>
    </row>
    <row r="326" spans="1:10" hidden="1" x14ac:dyDescent="0.35">
      <c r="A326" t="s">
        <v>461</v>
      </c>
      <c r="B326" t="s">
        <v>330</v>
      </c>
      <c r="C326" t="s">
        <v>539</v>
      </c>
      <c r="D326" t="s">
        <v>540</v>
      </c>
      <c r="E326">
        <f>SUM(Table1[[#This Row],[2025]:[2014]])</f>
        <v>3</v>
      </c>
      <c r="F326" s="6"/>
      <c r="G326" s="6"/>
      <c r="H326" s="6">
        <v>3</v>
      </c>
      <c r="I326" s="6"/>
      <c r="J326" s="6"/>
    </row>
    <row r="327" spans="1:10" hidden="1" x14ac:dyDescent="0.35">
      <c r="A327" t="s">
        <v>461</v>
      </c>
      <c r="B327" t="s">
        <v>330</v>
      </c>
      <c r="C327" t="s">
        <v>459</v>
      </c>
      <c r="D327" t="s">
        <v>460</v>
      </c>
      <c r="E327">
        <f>SUM(Table1[[#This Row],[2025]:[2014]])</f>
        <v>2</v>
      </c>
      <c r="F327" s="6"/>
      <c r="G327" s="6"/>
      <c r="H327" s="6">
        <v>2</v>
      </c>
      <c r="I327" s="6"/>
      <c r="J327" s="6"/>
    </row>
    <row r="328" spans="1:10" hidden="1" x14ac:dyDescent="0.35">
      <c r="A328" t="s">
        <v>461</v>
      </c>
      <c r="B328" t="s">
        <v>330</v>
      </c>
      <c r="C328" t="s">
        <v>399</v>
      </c>
      <c r="D328" t="s">
        <v>400</v>
      </c>
      <c r="E328">
        <f>SUM(Table1[[#This Row],[2025]:[2014]])</f>
        <v>7</v>
      </c>
      <c r="F328" s="6"/>
      <c r="G328" s="6"/>
      <c r="H328" s="6"/>
      <c r="I328" s="6">
        <v>7</v>
      </c>
      <c r="J328" s="6">
        <v>0</v>
      </c>
    </row>
    <row r="329" spans="1:10" hidden="1" x14ac:dyDescent="0.35">
      <c r="A329" t="s">
        <v>461</v>
      </c>
      <c r="B329" t="s">
        <v>330</v>
      </c>
      <c r="C329" t="s">
        <v>401</v>
      </c>
      <c r="D329" t="s">
        <v>402</v>
      </c>
      <c r="E329">
        <f>SUM(Table1[[#This Row],[2025]:[2014]])</f>
        <v>2</v>
      </c>
      <c r="F329" s="6"/>
      <c r="G329" s="6"/>
      <c r="H329" s="6">
        <v>1</v>
      </c>
      <c r="I329" s="6">
        <v>1</v>
      </c>
      <c r="J329" s="6"/>
    </row>
    <row r="330" spans="1:10" hidden="1" x14ac:dyDescent="0.35">
      <c r="A330" t="s">
        <v>461</v>
      </c>
      <c r="B330" t="s">
        <v>330</v>
      </c>
      <c r="C330" t="s">
        <v>541</v>
      </c>
      <c r="D330" t="s">
        <v>542</v>
      </c>
      <c r="E330">
        <f>SUM(Table1[[#This Row],[2025]:[2014]])</f>
        <v>1</v>
      </c>
      <c r="F330" s="6"/>
      <c r="G330" s="6"/>
      <c r="H330" s="6"/>
      <c r="I330" s="6">
        <v>1</v>
      </c>
      <c r="J330" s="6"/>
    </row>
    <row r="331" spans="1:10" hidden="1" x14ac:dyDescent="0.35">
      <c r="A331" t="s">
        <v>461</v>
      </c>
      <c r="B331" t="s">
        <v>330</v>
      </c>
      <c r="C331" t="s">
        <v>543</v>
      </c>
      <c r="D331" t="s">
        <v>544</v>
      </c>
      <c r="E331">
        <f>SUM(Table1[[#This Row],[2025]:[2014]])</f>
        <v>6</v>
      </c>
      <c r="F331" s="6"/>
      <c r="G331" s="6"/>
      <c r="H331" s="6">
        <v>6</v>
      </c>
      <c r="I331" s="6"/>
      <c r="J331" s="6"/>
    </row>
    <row r="332" spans="1:10" hidden="1" x14ac:dyDescent="0.35">
      <c r="A332" t="s">
        <v>461</v>
      </c>
      <c r="B332" t="s">
        <v>330</v>
      </c>
      <c r="C332" t="s">
        <v>403</v>
      </c>
      <c r="D332" t="s">
        <v>404</v>
      </c>
      <c r="E332">
        <f>SUM(Table1[[#This Row],[2025]:[2014]])</f>
        <v>1</v>
      </c>
      <c r="F332" s="6"/>
      <c r="G332" s="6"/>
      <c r="H332" s="6"/>
      <c r="I332" s="6">
        <v>1</v>
      </c>
      <c r="J332" s="6"/>
    </row>
    <row r="333" spans="1:10" hidden="1" x14ac:dyDescent="0.35">
      <c r="A333" t="s">
        <v>461</v>
      </c>
      <c r="B333" t="s">
        <v>330</v>
      </c>
      <c r="C333" t="s">
        <v>405</v>
      </c>
      <c r="D333" t="s">
        <v>406</v>
      </c>
      <c r="E333">
        <f>SUM(Table1[[#This Row],[2025]:[2014]])</f>
        <v>2</v>
      </c>
      <c r="F333" s="6"/>
      <c r="G333" s="6"/>
      <c r="H333" s="6">
        <v>1</v>
      </c>
      <c r="I333" s="6">
        <v>1</v>
      </c>
      <c r="J333" s="6"/>
    </row>
    <row r="334" spans="1:10" hidden="1" x14ac:dyDescent="0.35">
      <c r="A334" t="s">
        <v>461</v>
      </c>
      <c r="B334" t="s">
        <v>330</v>
      </c>
      <c r="C334" t="s">
        <v>545</v>
      </c>
      <c r="D334" t="s">
        <v>546</v>
      </c>
      <c r="E334">
        <f>SUM(Table1[[#This Row],[2025]:[2014]])</f>
        <v>1</v>
      </c>
      <c r="F334" s="6"/>
      <c r="G334" s="6"/>
      <c r="H334" s="6">
        <v>1</v>
      </c>
      <c r="I334" s="6"/>
      <c r="J334" s="6"/>
    </row>
    <row r="335" spans="1:10" hidden="1" x14ac:dyDescent="0.35">
      <c r="A335" t="s">
        <v>461</v>
      </c>
      <c r="B335" t="s">
        <v>330</v>
      </c>
      <c r="C335" t="s">
        <v>407</v>
      </c>
      <c r="D335" t="s">
        <v>408</v>
      </c>
      <c r="E335">
        <f>SUM(Table1[[#This Row],[2025]:[2014]])</f>
        <v>1</v>
      </c>
      <c r="F335" s="6"/>
      <c r="G335" s="6"/>
      <c r="H335" s="6"/>
      <c r="I335" s="6">
        <v>1</v>
      </c>
      <c r="J335" s="6">
        <v>0</v>
      </c>
    </row>
    <row r="336" spans="1:10" hidden="1" x14ac:dyDescent="0.35">
      <c r="A336" t="s">
        <v>461</v>
      </c>
      <c r="B336" t="s">
        <v>330</v>
      </c>
      <c r="C336" t="s">
        <v>409</v>
      </c>
      <c r="D336" t="s">
        <v>410</v>
      </c>
      <c r="E336">
        <f>SUM(Table1[[#This Row],[2025]:[2014]])</f>
        <v>48</v>
      </c>
      <c r="F336" s="6">
        <v>10</v>
      </c>
      <c r="G336" s="6">
        <v>14</v>
      </c>
      <c r="H336" s="6">
        <v>12</v>
      </c>
      <c r="I336" s="6">
        <v>12</v>
      </c>
      <c r="J336" s="6"/>
    </row>
    <row r="337" spans="1:12" hidden="1" x14ac:dyDescent="0.35">
      <c r="A337" t="s">
        <v>547</v>
      </c>
      <c r="B337" t="s">
        <v>412</v>
      </c>
      <c r="C337" t="s">
        <v>548</v>
      </c>
      <c r="D337" t="s">
        <v>549</v>
      </c>
      <c r="E337">
        <f>SUM(Table1[[#This Row],[2025]:[2014]])</f>
        <v>1</v>
      </c>
      <c r="F337" s="6"/>
      <c r="G337" s="6">
        <v>1</v>
      </c>
      <c r="H337" s="6"/>
      <c r="I337" s="6"/>
      <c r="J337" s="6"/>
      <c r="K337" s="6"/>
      <c r="L337" s="6"/>
    </row>
    <row r="338" spans="1:12" hidden="1" x14ac:dyDescent="0.35">
      <c r="A338" t="s">
        <v>547</v>
      </c>
      <c r="B338" t="s">
        <v>105</v>
      </c>
      <c r="C338" t="s">
        <v>106</v>
      </c>
      <c r="D338" t="s">
        <v>107</v>
      </c>
      <c r="E338">
        <f>SUM(Table1[[#This Row],[2025]:[2014]])</f>
        <v>30</v>
      </c>
      <c r="F338" s="6"/>
      <c r="G338" s="6"/>
      <c r="H338" s="6">
        <v>1</v>
      </c>
      <c r="I338" s="6">
        <v>1</v>
      </c>
      <c r="J338" s="6">
        <v>7</v>
      </c>
      <c r="K338" s="6">
        <v>21</v>
      </c>
      <c r="L338" s="6"/>
    </row>
    <row r="339" spans="1:12" hidden="1" x14ac:dyDescent="0.35">
      <c r="A339" t="s">
        <v>547</v>
      </c>
      <c r="B339" t="s">
        <v>110</v>
      </c>
      <c r="C339" t="s">
        <v>111</v>
      </c>
      <c r="D339" t="s">
        <v>112</v>
      </c>
      <c r="E339">
        <f>SUM(Table1[[#This Row],[2025]:[2014]])</f>
        <v>4</v>
      </c>
      <c r="F339" s="6">
        <v>1</v>
      </c>
      <c r="G339" s="6">
        <v>1</v>
      </c>
      <c r="H339" s="6">
        <v>1</v>
      </c>
      <c r="I339" s="6"/>
      <c r="J339" s="6">
        <v>1</v>
      </c>
      <c r="K339" s="6"/>
      <c r="L339" s="6"/>
    </row>
    <row r="340" spans="1:12" hidden="1" x14ac:dyDescent="0.35">
      <c r="A340" t="s">
        <v>547</v>
      </c>
      <c r="B340" t="s">
        <v>113</v>
      </c>
      <c r="C340" t="s">
        <v>114</v>
      </c>
      <c r="D340" t="s">
        <v>115</v>
      </c>
      <c r="E340">
        <f>SUM(Table1[[#This Row],[2025]:[2014]])</f>
        <v>3</v>
      </c>
      <c r="F340" s="6"/>
      <c r="G340" s="6"/>
      <c r="H340" s="6"/>
      <c r="I340" s="6"/>
      <c r="J340" s="6">
        <v>3</v>
      </c>
      <c r="K340" s="6"/>
      <c r="L340" s="6"/>
    </row>
    <row r="341" spans="1:12" hidden="1" x14ac:dyDescent="0.35">
      <c r="A341" t="s">
        <v>547</v>
      </c>
      <c r="B341" t="s">
        <v>116</v>
      </c>
      <c r="C341" t="s">
        <v>117</v>
      </c>
      <c r="D341" t="s">
        <v>118</v>
      </c>
      <c r="E341">
        <f>SUM(Table1[[#This Row],[2025]:[2014]])</f>
        <v>5</v>
      </c>
      <c r="F341" s="6"/>
      <c r="G341" s="6"/>
      <c r="H341" s="6"/>
      <c r="I341" s="6"/>
      <c r="J341" s="6">
        <v>5</v>
      </c>
      <c r="K341" s="6"/>
      <c r="L341" s="6"/>
    </row>
    <row r="342" spans="1:12" hidden="1" x14ac:dyDescent="0.35">
      <c r="A342" t="s">
        <v>547</v>
      </c>
      <c r="B342" t="s">
        <v>121</v>
      </c>
      <c r="C342" t="s">
        <v>550</v>
      </c>
      <c r="D342" t="s">
        <v>551</v>
      </c>
      <c r="E342">
        <f>SUM(Table1[[#This Row],[2025]:[2014]])</f>
        <v>0</v>
      </c>
      <c r="F342" s="6">
        <v>0</v>
      </c>
      <c r="G342" s="6"/>
      <c r="H342" s="6"/>
      <c r="I342" s="6"/>
      <c r="J342" s="6"/>
      <c r="K342" s="6"/>
      <c r="L342" s="6"/>
    </row>
    <row r="343" spans="1:12" hidden="1" x14ac:dyDescent="0.35">
      <c r="A343" t="s">
        <v>547</v>
      </c>
      <c r="B343" t="s">
        <v>124</v>
      </c>
      <c r="C343" t="s">
        <v>106</v>
      </c>
      <c r="D343" t="s">
        <v>125</v>
      </c>
      <c r="E343">
        <f>SUM(Table1[[#This Row],[2025]:[2014]])</f>
        <v>16</v>
      </c>
      <c r="F343" s="6"/>
      <c r="G343" s="6"/>
      <c r="H343" s="6"/>
      <c r="I343" s="6"/>
      <c r="J343" s="6">
        <v>15</v>
      </c>
      <c r="K343" s="6">
        <v>1</v>
      </c>
      <c r="L343" s="6"/>
    </row>
    <row r="344" spans="1:12" hidden="1" x14ac:dyDescent="0.35">
      <c r="A344" t="s">
        <v>547</v>
      </c>
      <c r="B344" t="s">
        <v>130</v>
      </c>
      <c r="C344" t="s">
        <v>106</v>
      </c>
      <c r="D344" t="s">
        <v>131</v>
      </c>
      <c r="E344">
        <f>SUM(Table1[[#This Row],[2025]:[2014]])</f>
        <v>23</v>
      </c>
      <c r="F344" s="6"/>
      <c r="G344" s="6">
        <v>2</v>
      </c>
      <c r="H344" s="6">
        <v>21</v>
      </c>
      <c r="I344" s="6"/>
      <c r="J344" s="6"/>
      <c r="K344" s="6"/>
      <c r="L344" s="6"/>
    </row>
    <row r="345" spans="1:12" hidden="1" x14ac:dyDescent="0.35">
      <c r="A345" t="s">
        <v>547</v>
      </c>
      <c r="B345" t="s">
        <v>130</v>
      </c>
      <c r="C345" t="s">
        <v>106</v>
      </c>
      <c r="D345" t="s">
        <v>418</v>
      </c>
      <c r="E345">
        <f>SUM(Table1[[#This Row],[2025]:[2014]])</f>
        <v>4</v>
      </c>
      <c r="F345" s="6"/>
      <c r="G345" s="6"/>
      <c r="H345" s="6"/>
      <c r="I345" s="6"/>
      <c r="J345" s="6">
        <v>4</v>
      </c>
      <c r="K345" s="6"/>
      <c r="L345" s="6"/>
    </row>
    <row r="346" spans="1:12" hidden="1" x14ac:dyDescent="0.35">
      <c r="A346" t="s">
        <v>547</v>
      </c>
      <c r="B346" t="s">
        <v>130</v>
      </c>
      <c r="C346" t="s">
        <v>106</v>
      </c>
      <c r="D346" t="s">
        <v>419</v>
      </c>
      <c r="E346">
        <f>SUM(Table1[[#This Row],[2025]:[2014]])</f>
        <v>15</v>
      </c>
      <c r="F346" s="6"/>
      <c r="G346" s="6">
        <v>15</v>
      </c>
      <c r="H346" s="6"/>
      <c r="I346" s="6"/>
      <c r="J346" s="6"/>
      <c r="K346" s="6"/>
      <c r="L346" s="6"/>
    </row>
    <row r="347" spans="1:12" hidden="1" x14ac:dyDescent="0.35">
      <c r="A347" t="s">
        <v>547</v>
      </c>
      <c r="B347" t="s">
        <v>130</v>
      </c>
      <c r="C347" t="s">
        <v>106</v>
      </c>
      <c r="D347" t="s">
        <v>132</v>
      </c>
      <c r="E347">
        <f>SUM(Table1[[#This Row],[2025]:[2014]])</f>
        <v>-21</v>
      </c>
      <c r="F347" s="6"/>
      <c r="G347" s="6"/>
      <c r="H347" s="6">
        <v>11</v>
      </c>
      <c r="I347" s="6">
        <v>-16</v>
      </c>
      <c r="J347" s="6">
        <v>-16</v>
      </c>
      <c r="K347" s="6"/>
      <c r="L347" s="6"/>
    </row>
    <row r="348" spans="1:12" hidden="1" x14ac:dyDescent="0.35">
      <c r="A348" t="s">
        <v>547</v>
      </c>
      <c r="B348" t="s">
        <v>130</v>
      </c>
      <c r="C348" t="s">
        <v>106</v>
      </c>
      <c r="D348" t="s">
        <v>133</v>
      </c>
      <c r="E348">
        <f>SUM(Table1[[#This Row],[2025]:[2014]])</f>
        <v>1</v>
      </c>
      <c r="F348" s="6"/>
      <c r="G348" s="6"/>
      <c r="H348" s="6"/>
      <c r="I348" s="6">
        <v>1</v>
      </c>
      <c r="J348" s="6"/>
      <c r="K348" s="6"/>
      <c r="L348" s="6"/>
    </row>
    <row r="349" spans="1:12" hidden="1" x14ac:dyDescent="0.35">
      <c r="A349" t="s">
        <v>547</v>
      </c>
      <c r="B349" t="s">
        <v>130</v>
      </c>
      <c r="C349" t="s">
        <v>106</v>
      </c>
      <c r="D349" t="s">
        <v>134</v>
      </c>
      <c r="E349">
        <f>SUM(Table1[[#This Row],[2025]:[2014]])</f>
        <v>4</v>
      </c>
      <c r="F349" s="6"/>
      <c r="G349" s="6">
        <v>1</v>
      </c>
      <c r="H349" s="6"/>
      <c r="I349" s="6"/>
      <c r="J349" s="6">
        <v>1</v>
      </c>
      <c r="K349" s="6">
        <v>2</v>
      </c>
      <c r="L349" s="6"/>
    </row>
    <row r="350" spans="1:12" hidden="1" x14ac:dyDescent="0.35">
      <c r="A350" t="s">
        <v>547</v>
      </c>
      <c r="B350" t="s">
        <v>130</v>
      </c>
      <c r="C350" t="s">
        <v>106</v>
      </c>
      <c r="D350" t="s">
        <v>135</v>
      </c>
      <c r="E350">
        <f>SUM(Table1[[#This Row],[2025]:[2014]])</f>
        <v>5</v>
      </c>
      <c r="F350" s="6"/>
      <c r="G350" s="6"/>
      <c r="H350" s="6"/>
      <c r="I350" s="6">
        <v>1</v>
      </c>
      <c r="J350" s="6">
        <v>2</v>
      </c>
      <c r="K350" s="6">
        <v>2</v>
      </c>
      <c r="L350" s="6"/>
    </row>
    <row r="351" spans="1:12" hidden="1" x14ac:dyDescent="0.35">
      <c r="A351" t="s">
        <v>547</v>
      </c>
      <c r="B351" t="s">
        <v>130</v>
      </c>
      <c r="C351" t="s">
        <v>106</v>
      </c>
      <c r="D351" t="s">
        <v>467</v>
      </c>
      <c r="E351">
        <f>SUM(Table1[[#This Row],[2025]:[2014]])</f>
        <v>1</v>
      </c>
      <c r="F351" s="6"/>
      <c r="G351" s="6">
        <v>1</v>
      </c>
      <c r="H351" s="6"/>
      <c r="I351" s="6"/>
      <c r="J351" s="6"/>
      <c r="K351" s="6"/>
      <c r="L351" s="6"/>
    </row>
    <row r="352" spans="1:12" hidden="1" x14ac:dyDescent="0.35">
      <c r="A352" t="s">
        <v>547</v>
      </c>
      <c r="B352" t="s">
        <v>130</v>
      </c>
      <c r="C352" t="s">
        <v>106</v>
      </c>
      <c r="D352" t="s">
        <v>136</v>
      </c>
      <c r="E352">
        <f>SUM(Table1[[#This Row],[2025]:[2014]])</f>
        <v>3</v>
      </c>
      <c r="F352" s="6"/>
      <c r="G352" s="6"/>
      <c r="H352" s="6">
        <v>1</v>
      </c>
      <c r="I352" s="6">
        <v>2</v>
      </c>
      <c r="J352" s="6"/>
      <c r="K352" s="6"/>
      <c r="L352" s="6"/>
    </row>
    <row r="353" spans="1:12" hidden="1" x14ac:dyDescent="0.35">
      <c r="A353" t="s">
        <v>547</v>
      </c>
      <c r="B353" t="s">
        <v>130</v>
      </c>
      <c r="C353" t="s">
        <v>106</v>
      </c>
      <c r="D353" t="s">
        <v>137</v>
      </c>
      <c r="E353">
        <f>SUM(Table1[[#This Row],[2025]:[2014]])</f>
        <v>82</v>
      </c>
      <c r="F353" s="6"/>
      <c r="G353" s="6">
        <v>48</v>
      </c>
      <c r="H353" s="6">
        <v>4</v>
      </c>
      <c r="I353" s="6">
        <v>29</v>
      </c>
      <c r="J353" s="6">
        <v>1</v>
      </c>
      <c r="K353" s="6"/>
      <c r="L353" s="6"/>
    </row>
    <row r="354" spans="1:12" hidden="1" x14ac:dyDescent="0.35">
      <c r="A354" t="s">
        <v>547</v>
      </c>
      <c r="B354" t="s">
        <v>130</v>
      </c>
      <c r="C354" t="s">
        <v>106</v>
      </c>
      <c r="D354" t="s">
        <v>138</v>
      </c>
      <c r="E354">
        <f>SUM(Table1[[#This Row],[2025]:[2014]])</f>
        <v>11</v>
      </c>
      <c r="F354" s="6"/>
      <c r="G354" s="6"/>
      <c r="H354" s="6"/>
      <c r="I354" s="6"/>
      <c r="J354" s="6">
        <v>8</v>
      </c>
      <c r="K354" s="6">
        <v>3</v>
      </c>
      <c r="L354" s="6"/>
    </row>
    <row r="355" spans="1:12" hidden="1" x14ac:dyDescent="0.35">
      <c r="A355" t="s">
        <v>547</v>
      </c>
      <c r="B355" t="s">
        <v>130</v>
      </c>
      <c r="C355" t="s">
        <v>106</v>
      </c>
      <c r="D355" t="s">
        <v>139</v>
      </c>
      <c r="E355">
        <f>SUM(Table1[[#This Row],[2025]:[2014]])</f>
        <v>2</v>
      </c>
      <c r="F355" s="6"/>
      <c r="G355" s="6"/>
      <c r="H355" s="6"/>
      <c r="I355" s="6">
        <v>1</v>
      </c>
      <c r="J355" s="6">
        <v>1</v>
      </c>
      <c r="K355" s="6"/>
      <c r="L355" s="6"/>
    </row>
    <row r="356" spans="1:12" hidden="1" x14ac:dyDescent="0.35">
      <c r="A356" t="s">
        <v>547</v>
      </c>
      <c r="B356" t="s">
        <v>130</v>
      </c>
      <c r="C356" t="s">
        <v>106</v>
      </c>
      <c r="D356" t="s">
        <v>420</v>
      </c>
      <c r="E356">
        <f>SUM(Table1[[#This Row],[2025]:[2014]])</f>
        <v>2</v>
      </c>
      <c r="F356" s="6"/>
      <c r="G356" s="6">
        <v>2</v>
      </c>
      <c r="H356" s="6"/>
      <c r="I356" s="6"/>
      <c r="J356" s="6"/>
      <c r="K356" s="6"/>
      <c r="L356" s="6"/>
    </row>
    <row r="357" spans="1:12" hidden="1" x14ac:dyDescent="0.35">
      <c r="A357" t="s">
        <v>547</v>
      </c>
      <c r="B357" t="s">
        <v>130</v>
      </c>
      <c r="C357" t="s">
        <v>106</v>
      </c>
      <c r="D357" t="s">
        <v>552</v>
      </c>
      <c r="E357">
        <f>SUM(Table1[[#This Row],[2025]:[2014]])</f>
        <v>1</v>
      </c>
      <c r="F357" s="6"/>
      <c r="G357" s="6"/>
      <c r="H357" s="6"/>
      <c r="I357" s="6"/>
      <c r="J357" s="6">
        <v>1</v>
      </c>
      <c r="K357" s="6"/>
      <c r="L357" s="6"/>
    </row>
    <row r="358" spans="1:12" hidden="1" x14ac:dyDescent="0.35">
      <c r="A358" t="s">
        <v>547</v>
      </c>
      <c r="B358" t="s">
        <v>130</v>
      </c>
      <c r="C358" t="s">
        <v>421</v>
      </c>
      <c r="D358" t="s">
        <v>422</v>
      </c>
      <c r="E358">
        <f>SUM(Table1[[#This Row],[2025]:[2014]])</f>
        <v>49</v>
      </c>
      <c r="F358" s="6"/>
      <c r="G358" s="6"/>
      <c r="H358" s="6"/>
      <c r="I358" s="6">
        <v>16</v>
      </c>
      <c r="J358" s="6">
        <v>33</v>
      </c>
      <c r="K358" s="6"/>
      <c r="L358" s="6"/>
    </row>
    <row r="359" spans="1:12" hidden="1" x14ac:dyDescent="0.35">
      <c r="A359" t="s">
        <v>547</v>
      </c>
      <c r="B359" t="s">
        <v>130</v>
      </c>
      <c r="C359" t="s">
        <v>431</v>
      </c>
      <c r="D359" t="s">
        <v>432</v>
      </c>
      <c r="E359">
        <f>SUM(Table1[[#This Row],[2025]:[2014]])</f>
        <v>6</v>
      </c>
      <c r="F359" s="6"/>
      <c r="G359" s="6">
        <v>1</v>
      </c>
      <c r="H359" s="6">
        <v>1</v>
      </c>
      <c r="I359" s="6">
        <v>2</v>
      </c>
      <c r="J359" s="6">
        <v>1</v>
      </c>
      <c r="K359" s="6">
        <v>1</v>
      </c>
      <c r="L359" s="6"/>
    </row>
    <row r="360" spans="1:12" hidden="1" x14ac:dyDescent="0.35">
      <c r="A360" t="s">
        <v>547</v>
      </c>
      <c r="B360" t="s">
        <v>153</v>
      </c>
      <c r="C360" t="s">
        <v>553</v>
      </c>
      <c r="D360" t="s">
        <v>554</v>
      </c>
      <c r="E360">
        <f>SUM(Table1[[#This Row],[2025]:[2014]])</f>
        <v>0</v>
      </c>
      <c r="F360" s="6"/>
      <c r="G360" s="6"/>
      <c r="H360" s="6"/>
      <c r="I360" s="6">
        <v>0</v>
      </c>
      <c r="J360" s="6"/>
      <c r="K360" s="6"/>
      <c r="L360" s="6"/>
    </row>
    <row r="361" spans="1:12" hidden="1" x14ac:dyDescent="0.35">
      <c r="A361" t="s">
        <v>547</v>
      </c>
      <c r="B361" t="s">
        <v>179</v>
      </c>
      <c r="C361" t="s">
        <v>182</v>
      </c>
      <c r="D361" t="s">
        <v>183</v>
      </c>
      <c r="E361">
        <f>SUM(Table1[[#This Row],[2025]:[2014]])</f>
        <v>1</v>
      </c>
      <c r="F361" s="6"/>
      <c r="G361" s="6"/>
      <c r="H361" s="6"/>
      <c r="I361" s="6"/>
      <c r="J361" s="6">
        <v>-1</v>
      </c>
      <c r="K361" s="6">
        <v>2</v>
      </c>
      <c r="L361" s="6"/>
    </row>
    <row r="362" spans="1:12" hidden="1" x14ac:dyDescent="0.35">
      <c r="A362" t="s">
        <v>547</v>
      </c>
      <c r="B362" t="s">
        <v>184</v>
      </c>
      <c r="C362" t="s">
        <v>443</v>
      </c>
      <c r="D362" t="s">
        <v>444</v>
      </c>
      <c r="E362">
        <f>SUM(Table1[[#This Row],[2025]:[2014]])</f>
        <v>1</v>
      </c>
      <c r="F362" s="6"/>
      <c r="G362" s="6"/>
      <c r="H362" s="6"/>
      <c r="I362" s="6"/>
      <c r="J362" s="6">
        <v>1</v>
      </c>
      <c r="K362" s="6"/>
      <c r="L362" s="6"/>
    </row>
    <row r="363" spans="1:12" hidden="1" x14ac:dyDescent="0.35">
      <c r="A363" t="s">
        <v>547</v>
      </c>
      <c r="B363" t="s">
        <v>195</v>
      </c>
      <c r="C363" t="s">
        <v>196</v>
      </c>
      <c r="D363" t="s">
        <v>197</v>
      </c>
      <c r="E363">
        <f>SUM(Table1[[#This Row],[2025]:[2014]])</f>
        <v>6</v>
      </c>
      <c r="F363" s="6"/>
      <c r="G363" s="6"/>
      <c r="H363" s="6"/>
      <c r="I363" s="6"/>
      <c r="J363" s="6"/>
      <c r="K363" s="6">
        <v>6</v>
      </c>
      <c r="L363" s="6">
        <v>0</v>
      </c>
    </row>
    <row r="364" spans="1:12" hidden="1" x14ac:dyDescent="0.35">
      <c r="A364" t="s">
        <v>547</v>
      </c>
      <c r="B364" t="s">
        <v>201</v>
      </c>
      <c r="C364" t="s">
        <v>106</v>
      </c>
      <c r="D364" t="s">
        <v>202</v>
      </c>
      <c r="E364">
        <f>SUM(Table1[[#This Row],[2025]:[2014]])</f>
        <v>-10</v>
      </c>
      <c r="F364" s="6"/>
      <c r="G364" s="6"/>
      <c r="H364" s="6">
        <v>-1</v>
      </c>
      <c r="I364" s="6"/>
      <c r="J364" s="6"/>
      <c r="K364" s="6">
        <v>-9</v>
      </c>
      <c r="L364" s="6"/>
    </row>
    <row r="365" spans="1:12" hidden="1" x14ac:dyDescent="0.35">
      <c r="A365" t="s">
        <v>547</v>
      </c>
      <c r="B365" t="s">
        <v>201</v>
      </c>
      <c r="C365" t="s">
        <v>106</v>
      </c>
      <c r="D365" t="s">
        <v>445</v>
      </c>
      <c r="E365">
        <f>SUM(Table1[[#This Row],[2025]:[2014]])</f>
        <v>16</v>
      </c>
      <c r="F365" s="6"/>
      <c r="G365" s="6">
        <v>11</v>
      </c>
      <c r="H365" s="6">
        <v>1</v>
      </c>
      <c r="I365" s="6">
        <v>1</v>
      </c>
      <c r="J365" s="6">
        <v>3</v>
      </c>
      <c r="K365" s="6"/>
      <c r="L365" s="6"/>
    </row>
    <row r="366" spans="1:12" hidden="1" x14ac:dyDescent="0.35">
      <c r="A366" t="s">
        <v>547</v>
      </c>
      <c r="B366" t="s">
        <v>203</v>
      </c>
      <c r="C366" t="s">
        <v>555</v>
      </c>
      <c r="D366" t="s">
        <v>556</v>
      </c>
      <c r="E366">
        <f>SUM(Table1[[#This Row],[2025]:[2014]])</f>
        <v>0</v>
      </c>
      <c r="F366" s="6"/>
      <c r="G366" s="6"/>
      <c r="H366" s="6"/>
      <c r="I366" s="6"/>
      <c r="J366" s="6"/>
      <c r="K366" s="6">
        <v>0</v>
      </c>
      <c r="L366" s="6"/>
    </row>
    <row r="367" spans="1:12" hidden="1" x14ac:dyDescent="0.35">
      <c r="A367" t="s">
        <v>547</v>
      </c>
      <c r="B367" t="s">
        <v>203</v>
      </c>
      <c r="C367" t="s">
        <v>214</v>
      </c>
      <c r="D367" t="s">
        <v>215</v>
      </c>
      <c r="E367">
        <f>SUM(Table1[[#This Row],[2025]:[2014]])</f>
        <v>1</v>
      </c>
      <c r="F367" s="6"/>
      <c r="G367" s="6"/>
      <c r="H367" s="6"/>
      <c r="I367" s="6">
        <v>1</v>
      </c>
      <c r="J367" s="6"/>
      <c r="K367" s="6"/>
      <c r="L367" s="6"/>
    </row>
    <row r="368" spans="1:12" hidden="1" x14ac:dyDescent="0.35">
      <c r="A368" t="s">
        <v>547</v>
      </c>
      <c r="B368" t="s">
        <v>229</v>
      </c>
      <c r="C368" t="s">
        <v>106</v>
      </c>
      <c r="D368" t="s">
        <v>230</v>
      </c>
      <c r="E368">
        <f>SUM(Table1[[#This Row],[2025]:[2014]])</f>
        <v>3</v>
      </c>
      <c r="F368" s="6"/>
      <c r="G368" s="6">
        <v>3</v>
      </c>
      <c r="H368" s="6"/>
      <c r="I368" s="6"/>
      <c r="J368" s="6"/>
      <c r="K368" s="6"/>
      <c r="L368" s="6"/>
    </row>
    <row r="369" spans="1:12" hidden="1" x14ac:dyDescent="0.35">
      <c r="A369" t="s">
        <v>547</v>
      </c>
      <c r="B369" t="s">
        <v>229</v>
      </c>
      <c r="C369" t="s">
        <v>106</v>
      </c>
      <c r="D369" t="s">
        <v>231</v>
      </c>
      <c r="E369">
        <f>SUM(Table1[[#This Row],[2025]:[2014]])</f>
        <v>14</v>
      </c>
      <c r="F369" s="6"/>
      <c r="G369" s="6"/>
      <c r="H369" s="6">
        <v>1</v>
      </c>
      <c r="I369" s="6">
        <v>1</v>
      </c>
      <c r="J369" s="6"/>
      <c r="K369" s="6">
        <v>12</v>
      </c>
      <c r="L369" s="6"/>
    </row>
    <row r="370" spans="1:12" hidden="1" x14ac:dyDescent="0.35">
      <c r="A370" t="s">
        <v>547</v>
      </c>
      <c r="B370" t="s">
        <v>229</v>
      </c>
      <c r="C370" t="s">
        <v>106</v>
      </c>
      <c r="D370" t="s">
        <v>232</v>
      </c>
      <c r="E370">
        <f>SUM(Table1[[#This Row],[2025]:[2014]])</f>
        <v>17</v>
      </c>
      <c r="F370" s="6"/>
      <c r="G370" s="6"/>
      <c r="H370" s="6"/>
      <c r="I370" s="6">
        <v>2</v>
      </c>
      <c r="J370" s="6">
        <v>1</v>
      </c>
      <c r="K370" s="6">
        <v>14</v>
      </c>
      <c r="L370" s="6"/>
    </row>
    <row r="371" spans="1:12" hidden="1" x14ac:dyDescent="0.35">
      <c r="A371" t="s">
        <v>547</v>
      </c>
      <c r="B371" t="s">
        <v>229</v>
      </c>
      <c r="C371" t="s">
        <v>106</v>
      </c>
      <c r="D371" t="s">
        <v>503</v>
      </c>
      <c r="E371">
        <f>SUM(Table1[[#This Row],[2025]:[2014]])</f>
        <v>2</v>
      </c>
      <c r="F371" s="6"/>
      <c r="G371" s="6"/>
      <c r="H371" s="6"/>
      <c r="I371" s="6"/>
      <c r="J371" s="6">
        <v>2</v>
      </c>
      <c r="K371" s="6"/>
      <c r="L371" s="6"/>
    </row>
    <row r="372" spans="1:12" hidden="1" x14ac:dyDescent="0.35">
      <c r="A372" t="s">
        <v>547</v>
      </c>
      <c r="B372" t="s">
        <v>229</v>
      </c>
      <c r="C372" t="s">
        <v>106</v>
      </c>
      <c r="D372" t="s">
        <v>233</v>
      </c>
      <c r="E372">
        <f>SUM(Table1[[#This Row],[2025]:[2014]])</f>
        <v>253</v>
      </c>
      <c r="F372" s="6"/>
      <c r="G372" s="6">
        <v>19</v>
      </c>
      <c r="H372" s="6">
        <v>5</v>
      </c>
      <c r="I372" s="6">
        <v>137</v>
      </c>
      <c r="J372" s="6">
        <v>85</v>
      </c>
      <c r="K372" s="6">
        <v>7</v>
      </c>
      <c r="L372" s="6"/>
    </row>
    <row r="373" spans="1:12" hidden="1" x14ac:dyDescent="0.35">
      <c r="A373" t="s">
        <v>547</v>
      </c>
      <c r="B373" t="s">
        <v>229</v>
      </c>
      <c r="C373" t="s">
        <v>106</v>
      </c>
      <c r="D373" t="s">
        <v>504</v>
      </c>
      <c r="E373">
        <f>SUM(Table1[[#This Row],[2025]:[2014]])</f>
        <v>13</v>
      </c>
      <c r="F373" s="6"/>
      <c r="G373" s="6"/>
      <c r="H373" s="6"/>
      <c r="I373" s="6">
        <v>13</v>
      </c>
      <c r="J373" s="6"/>
      <c r="K373" s="6"/>
      <c r="L373" s="6"/>
    </row>
    <row r="374" spans="1:12" hidden="1" x14ac:dyDescent="0.35">
      <c r="A374" t="s">
        <v>547</v>
      </c>
      <c r="B374" t="s">
        <v>229</v>
      </c>
      <c r="C374" t="s">
        <v>106</v>
      </c>
      <c r="D374" t="s">
        <v>234</v>
      </c>
      <c r="E374">
        <f>SUM(Table1[[#This Row],[2025]:[2014]])</f>
        <v>43</v>
      </c>
      <c r="F374" s="6"/>
      <c r="G374" s="6">
        <v>2</v>
      </c>
      <c r="H374" s="6"/>
      <c r="I374" s="6">
        <v>16</v>
      </c>
      <c r="J374" s="6">
        <v>16</v>
      </c>
      <c r="K374" s="6">
        <v>9</v>
      </c>
      <c r="L374" s="6"/>
    </row>
    <row r="375" spans="1:12" hidden="1" x14ac:dyDescent="0.35">
      <c r="A375" t="s">
        <v>547</v>
      </c>
      <c r="B375" t="s">
        <v>229</v>
      </c>
      <c r="C375" t="s">
        <v>106</v>
      </c>
      <c r="D375" t="s">
        <v>235</v>
      </c>
      <c r="E375">
        <f>SUM(Table1[[#This Row],[2025]:[2014]])</f>
        <v>23</v>
      </c>
      <c r="F375" s="6"/>
      <c r="G375" s="6"/>
      <c r="H375" s="6">
        <v>2</v>
      </c>
      <c r="I375" s="6">
        <v>4</v>
      </c>
      <c r="J375" s="6">
        <v>17</v>
      </c>
      <c r="K375" s="6"/>
      <c r="L375" s="6"/>
    </row>
    <row r="376" spans="1:12" hidden="1" x14ac:dyDescent="0.35">
      <c r="A376" t="s">
        <v>547</v>
      </c>
      <c r="B376" t="s">
        <v>259</v>
      </c>
      <c r="C376" t="s">
        <v>260</v>
      </c>
      <c r="D376" t="s">
        <v>261</v>
      </c>
      <c r="E376">
        <f>SUM(Table1[[#This Row],[2025]:[2014]])</f>
        <v>6</v>
      </c>
      <c r="F376" s="6"/>
      <c r="G376" s="6"/>
      <c r="H376" s="6">
        <v>3</v>
      </c>
      <c r="I376" s="6">
        <v>2</v>
      </c>
      <c r="J376" s="6"/>
      <c r="K376" s="6">
        <v>1</v>
      </c>
      <c r="L376" s="6"/>
    </row>
    <row r="377" spans="1:12" hidden="1" x14ac:dyDescent="0.35">
      <c r="A377" t="s">
        <v>547</v>
      </c>
      <c r="B377" t="s">
        <v>259</v>
      </c>
      <c r="C377" t="s">
        <v>262</v>
      </c>
      <c r="D377" t="s">
        <v>263</v>
      </c>
      <c r="E377">
        <f>SUM(Table1[[#This Row],[2025]:[2014]])</f>
        <v>3</v>
      </c>
      <c r="F377" s="6"/>
      <c r="G377" s="6"/>
      <c r="H377" s="6"/>
      <c r="I377" s="6"/>
      <c r="J377" s="6">
        <v>3</v>
      </c>
      <c r="K377" s="6"/>
      <c r="L377" s="6"/>
    </row>
    <row r="378" spans="1:12" hidden="1" x14ac:dyDescent="0.35">
      <c r="A378" t="s">
        <v>547</v>
      </c>
      <c r="B378" t="s">
        <v>259</v>
      </c>
      <c r="C378" t="s">
        <v>270</v>
      </c>
      <c r="D378" t="s">
        <v>271</v>
      </c>
      <c r="E378">
        <f>SUM(Table1[[#This Row],[2025]:[2014]])</f>
        <v>23</v>
      </c>
      <c r="F378" s="6"/>
      <c r="G378" s="6"/>
      <c r="H378" s="6"/>
      <c r="I378" s="6"/>
      <c r="J378" s="6"/>
      <c r="K378" s="6">
        <v>23</v>
      </c>
      <c r="L378" s="6"/>
    </row>
    <row r="379" spans="1:12" hidden="1" x14ac:dyDescent="0.35">
      <c r="A379" t="s">
        <v>547</v>
      </c>
      <c r="B379" t="s">
        <v>259</v>
      </c>
      <c r="C379" t="s">
        <v>272</v>
      </c>
      <c r="D379" t="s">
        <v>273</v>
      </c>
      <c r="E379">
        <f>SUM(Table1[[#This Row],[2025]:[2014]])</f>
        <v>17</v>
      </c>
      <c r="F379" s="6"/>
      <c r="G379" s="6"/>
      <c r="H379" s="6"/>
      <c r="I379" s="6"/>
      <c r="J379" s="6"/>
      <c r="K379" s="6">
        <v>17</v>
      </c>
      <c r="L379" s="6"/>
    </row>
    <row r="380" spans="1:12" hidden="1" x14ac:dyDescent="0.35">
      <c r="A380" t="s">
        <v>547</v>
      </c>
      <c r="B380" t="s">
        <v>276</v>
      </c>
      <c r="C380" t="s">
        <v>557</v>
      </c>
      <c r="D380" t="s">
        <v>558</v>
      </c>
      <c r="E380">
        <f>SUM(Table1[[#This Row],[2025]:[2014]])</f>
        <v>1</v>
      </c>
      <c r="F380" s="6"/>
      <c r="G380" s="6"/>
      <c r="H380" s="6"/>
      <c r="I380" s="6"/>
      <c r="J380" s="6"/>
      <c r="K380" s="6">
        <v>1</v>
      </c>
      <c r="L380" s="6">
        <v>0</v>
      </c>
    </row>
    <row r="381" spans="1:12" hidden="1" x14ac:dyDescent="0.35">
      <c r="A381" t="s">
        <v>547</v>
      </c>
      <c r="B381" t="s">
        <v>276</v>
      </c>
      <c r="C381" t="s">
        <v>559</v>
      </c>
      <c r="D381" t="s">
        <v>560</v>
      </c>
      <c r="E381">
        <f>SUM(Table1[[#This Row],[2025]:[2014]])</f>
        <v>1</v>
      </c>
      <c r="F381" s="6"/>
      <c r="G381" s="6"/>
      <c r="H381" s="6"/>
      <c r="I381" s="6"/>
      <c r="J381" s="6"/>
      <c r="K381" s="6">
        <v>1</v>
      </c>
      <c r="L381" s="6">
        <v>0</v>
      </c>
    </row>
    <row r="382" spans="1:12" hidden="1" x14ac:dyDescent="0.35">
      <c r="A382" t="s">
        <v>547</v>
      </c>
      <c r="B382" t="s">
        <v>281</v>
      </c>
      <c r="C382" t="s">
        <v>282</v>
      </c>
      <c r="D382" t="s">
        <v>283</v>
      </c>
      <c r="E382">
        <f>SUM(Table1[[#This Row],[2025]:[2014]])</f>
        <v>114</v>
      </c>
      <c r="F382" s="6">
        <v>4</v>
      </c>
      <c r="G382" s="6">
        <v>3</v>
      </c>
      <c r="H382" s="6">
        <v>9</v>
      </c>
      <c r="I382" s="6">
        <v>24</v>
      </c>
      <c r="J382" s="6">
        <v>74</v>
      </c>
      <c r="K382" s="6"/>
      <c r="L382" s="6"/>
    </row>
    <row r="383" spans="1:12" hidden="1" x14ac:dyDescent="0.35">
      <c r="A383" t="s">
        <v>547</v>
      </c>
      <c r="B383" t="s">
        <v>281</v>
      </c>
      <c r="C383" t="s">
        <v>284</v>
      </c>
      <c r="D383" t="s">
        <v>285</v>
      </c>
      <c r="E383">
        <f>SUM(Table1[[#This Row],[2025]:[2014]])</f>
        <v>32</v>
      </c>
      <c r="F383" s="6">
        <v>2</v>
      </c>
      <c r="G383" s="6">
        <v>2</v>
      </c>
      <c r="H383" s="6">
        <v>6</v>
      </c>
      <c r="I383" s="6">
        <v>3</v>
      </c>
      <c r="J383" s="6">
        <v>8</v>
      </c>
      <c r="K383" s="6">
        <v>11</v>
      </c>
      <c r="L383" s="6"/>
    </row>
    <row r="384" spans="1:12" hidden="1" x14ac:dyDescent="0.35">
      <c r="A384" t="s">
        <v>547</v>
      </c>
      <c r="B384" t="s">
        <v>281</v>
      </c>
      <c r="C384" t="s">
        <v>286</v>
      </c>
      <c r="D384" t="s">
        <v>287</v>
      </c>
      <c r="E384">
        <f>SUM(Table1[[#This Row],[2025]:[2014]])</f>
        <v>13</v>
      </c>
      <c r="F384" s="6"/>
      <c r="G384" s="6"/>
      <c r="H384" s="6"/>
      <c r="I384" s="6">
        <v>9</v>
      </c>
      <c r="J384" s="6">
        <v>4</v>
      </c>
      <c r="K384" s="6"/>
      <c r="L384" s="6"/>
    </row>
    <row r="385" spans="1:12" hidden="1" x14ac:dyDescent="0.35">
      <c r="A385" t="s">
        <v>547</v>
      </c>
      <c r="B385" t="s">
        <v>281</v>
      </c>
      <c r="C385" t="s">
        <v>561</v>
      </c>
      <c r="D385" t="s">
        <v>562</v>
      </c>
      <c r="E385">
        <f>SUM(Table1[[#This Row],[2025]:[2014]])</f>
        <v>3</v>
      </c>
      <c r="F385" s="6"/>
      <c r="G385" s="6"/>
      <c r="H385" s="6"/>
      <c r="I385" s="6"/>
      <c r="J385" s="6"/>
      <c r="K385" s="6">
        <v>3</v>
      </c>
      <c r="L385" s="6"/>
    </row>
    <row r="386" spans="1:12" hidden="1" x14ac:dyDescent="0.35">
      <c r="A386" t="s">
        <v>547</v>
      </c>
      <c r="B386" t="s">
        <v>281</v>
      </c>
      <c r="C386" t="s">
        <v>563</v>
      </c>
      <c r="D386" t="s">
        <v>564</v>
      </c>
      <c r="E386">
        <f>SUM(Table1[[#This Row],[2025]:[2014]])</f>
        <v>2</v>
      </c>
      <c r="F386" s="6"/>
      <c r="G386" s="6"/>
      <c r="H386" s="6"/>
      <c r="I386" s="6"/>
      <c r="J386" s="6"/>
      <c r="K386" s="6">
        <v>2</v>
      </c>
      <c r="L386" s="6"/>
    </row>
    <row r="387" spans="1:12" hidden="1" x14ac:dyDescent="0.35">
      <c r="A387" t="s">
        <v>547</v>
      </c>
      <c r="B387" t="s">
        <v>292</v>
      </c>
      <c r="C387" t="s">
        <v>297</v>
      </c>
      <c r="D387" t="s">
        <v>298</v>
      </c>
      <c r="E387">
        <f>SUM(Table1[[#This Row],[2025]:[2014]])</f>
        <v>4</v>
      </c>
      <c r="F387" s="6"/>
      <c r="G387" s="6">
        <v>2</v>
      </c>
      <c r="H387" s="6"/>
      <c r="I387" s="6"/>
      <c r="J387" s="6"/>
      <c r="K387" s="6">
        <v>2</v>
      </c>
      <c r="L387" s="6">
        <v>0</v>
      </c>
    </row>
    <row r="388" spans="1:12" hidden="1" x14ac:dyDescent="0.35">
      <c r="A388" t="s">
        <v>547</v>
      </c>
      <c r="B388" t="s">
        <v>299</v>
      </c>
      <c r="C388" t="s">
        <v>450</v>
      </c>
      <c r="D388" t="s">
        <v>451</v>
      </c>
      <c r="E388">
        <f>SUM(Table1[[#This Row],[2025]:[2014]])</f>
        <v>8</v>
      </c>
      <c r="F388" s="6"/>
      <c r="G388" s="6">
        <v>8</v>
      </c>
      <c r="H388" s="6"/>
      <c r="I388" s="6"/>
      <c r="J388" s="6"/>
      <c r="K388" s="6"/>
      <c r="L388" s="6"/>
    </row>
    <row r="389" spans="1:12" hidden="1" x14ac:dyDescent="0.35">
      <c r="A389" t="s">
        <v>547</v>
      </c>
      <c r="B389" t="s">
        <v>313</v>
      </c>
      <c r="C389" t="s">
        <v>314</v>
      </c>
      <c r="D389" t="s">
        <v>315</v>
      </c>
      <c r="E389">
        <f>SUM(Table1[[#This Row],[2025]:[2014]])</f>
        <v>23</v>
      </c>
      <c r="F389" s="6"/>
      <c r="G389" s="6">
        <v>10</v>
      </c>
      <c r="H389" s="6">
        <v>5</v>
      </c>
      <c r="I389" s="6"/>
      <c r="J389" s="6">
        <v>8</v>
      </c>
      <c r="K389" s="6"/>
      <c r="L389" s="6"/>
    </row>
    <row r="390" spans="1:12" hidden="1" x14ac:dyDescent="0.35">
      <c r="A390" t="s">
        <v>547</v>
      </c>
      <c r="B390" t="s">
        <v>313</v>
      </c>
      <c r="C390" t="s">
        <v>565</v>
      </c>
      <c r="D390" t="s">
        <v>566</v>
      </c>
      <c r="E390">
        <f>SUM(Table1[[#This Row],[2025]:[2014]])</f>
        <v>2</v>
      </c>
      <c r="F390" s="6"/>
      <c r="G390" s="6"/>
      <c r="H390" s="6"/>
      <c r="I390" s="6"/>
      <c r="J390" s="6"/>
      <c r="K390" s="6">
        <v>2</v>
      </c>
      <c r="L390" s="6"/>
    </row>
    <row r="391" spans="1:12" hidden="1" x14ac:dyDescent="0.35">
      <c r="A391" t="s">
        <v>547</v>
      </c>
      <c r="B391" t="s">
        <v>313</v>
      </c>
      <c r="C391" t="s">
        <v>320</v>
      </c>
      <c r="D391" t="s">
        <v>321</v>
      </c>
      <c r="E391">
        <f>SUM(Table1[[#This Row],[2025]:[2014]])</f>
        <v>2</v>
      </c>
      <c r="F391" s="6">
        <v>2</v>
      </c>
      <c r="G391" s="6"/>
      <c r="H391" s="6"/>
      <c r="I391" s="6"/>
      <c r="J391" s="6"/>
      <c r="K391" s="6"/>
      <c r="L391" s="6"/>
    </row>
    <row r="392" spans="1:12" hidden="1" x14ac:dyDescent="0.35">
      <c r="A392" t="s">
        <v>547</v>
      </c>
      <c r="B392" t="s">
        <v>313</v>
      </c>
      <c r="C392" t="s">
        <v>324</v>
      </c>
      <c r="D392" t="s">
        <v>325</v>
      </c>
      <c r="E392">
        <f>SUM(Table1[[#This Row],[2025]:[2014]])</f>
        <v>12</v>
      </c>
      <c r="F392" s="6">
        <v>1</v>
      </c>
      <c r="G392" s="6">
        <v>1</v>
      </c>
      <c r="H392" s="6">
        <v>3</v>
      </c>
      <c r="I392" s="6">
        <v>3</v>
      </c>
      <c r="J392" s="6">
        <v>2</v>
      </c>
      <c r="K392" s="6">
        <v>2</v>
      </c>
      <c r="L392" s="6"/>
    </row>
    <row r="393" spans="1:12" hidden="1" x14ac:dyDescent="0.35">
      <c r="A393" t="s">
        <v>547</v>
      </c>
      <c r="B393" t="s">
        <v>313</v>
      </c>
      <c r="C393" t="s">
        <v>326</v>
      </c>
      <c r="D393" t="s">
        <v>327</v>
      </c>
      <c r="E393">
        <f>SUM(Table1[[#This Row],[2025]:[2014]])</f>
        <v>46</v>
      </c>
      <c r="F393" s="6">
        <v>1</v>
      </c>
      <c r="G393" s="6">
        <v>3</v>
      </c>
      <c r="H393" s="6">
        <v>10</v>
      </c>
      <c r="I393" s="6">
        <v>11</v>
      </c>
      <c r="J393" s="6">
        <v>13</v>
      </c>
      <c r="K393" s="6">
        <v>8</v>
      </c>
      <c r="L393" s="6">
        <v>0</v>
      </c>
    </row>
    <row r="394" spans="1:12" hidden="1" x14ac:dyDescent="0.35">
      <c r="A394" t="s">
        <v>547</v>
      </c>
      <c r="B394" t="s">
        <v>313</v>
      </c>
      <c r="C394" t="s">
        <v>328</v>
      </c>
      <c r="D394" t="s">
        <v>329</v>
      </c>
      <c r="E394">
        <f>SUM(Table1[[#This Row],[2025]:[2014]])</f>
        <v>75</v>
      </c>
      <c r="F394" s="6">
        <v>6</v>
      </c>
      <c r="G394" s="6">
        <v>10</v>
      </c>
      <c r="H394" s="6">
        <v>13</v>
      </c>
      <c r="I394" s="6">
        <v>22</v>
      </c>
      <c r="J394" s="6">
        <v>24</v>
      </c>
      <c r="K394" s="6"/>
      <c r="L394" s="6"/>
    </row>
    <row r="395" spans="1:12" hidden="1" x14ac:dyDescent="0.35">
      <c r="A395" t="s">
        <v>547</v>
      </c>
      <c r="B395" t="s">
        <v>313</v>
      </c>
      <c r="C395" t="s">
        <v>452</v>
      </c>
      <c r="D395" t="s">
        <v>453</v>
      </c>
      <c r="E395">
        <f>SUM(Table1[[#This Row],[2025]:[2014]])</f>
        <v>3</v>
      </c>
      <c r="F395" s="6">
        <v>3</v>
      </c>
      <c r="G395" s="6"/>
      <c r="H395" s="6"/>
      <c r="I395" s="6"/>
      <c r="J395" s="6"/>
      <c r="K395" s="6"/>
      <c r="L395" s="6"/>
    </row>
    <row r="396" spans="1:12" hidden="1" x14ac:dyDescent="0.35">
      <c r="A396" t="s">
        <v>547</v>
      </c>
      <c r="B396" t="s">
        <v>330</v>
      </c>
      <c r="C396" t="s">
        <v>106</v>
      </c>
      <c r="D396" t="s">
        <v>331</v>
      </c>
      <c r="E396">
        <f>SUM(Table1[[#This Row],[2025]:[2014]])</f>
        <v>966</v>
      </c>
      <c r="F396" s="6">
        <v>75</v>
      </c>
      <c r="G396" s="6">
        <v>108</v>
      </c>
      <c r="H396" s="6">
        <v>80</v>
      </c>
      <c r="I396" s="6">
        <v>169</v>
      </c>
      <c r="J396" s="6">
        <v>410</v>
      </c>
      <c r="K396" s="6">
        <v>124</v>
      </c>
      <c r="L396" s="6"/>
    </row>
    <row r="397" spans="1:12" hidden="1" x14ac:dyDescent="0.35">
      <c r="A397" t="s">
        <v>547</v>
      </c>
      <c r="B397" t="s">
        <v>330</v>
      </c>
      <c r="C397" t="s">
        <v>106</v>
      </c>
      <c r="D397" t="s">
        <v>332</v>
      </c>
      <c r="E397">
        <f>SUM(Table1[[#This Row],[2025]:[2014]])</f>
        <v>36</v>
      </c>
      <c r="F397" s="6"/>
      <c r="G397" s="6"/>
      <c r="H397" s="6"/>
      <c r="I397" s="6"/>
      <c r="J397" s="6">
        <v>36</v>
      </c>
      <c r="K397" s="6"/>
      <c r="L397" s="6"/>
    </row>
    <row r="398" spans="1:12" hidden="1" x14ac:dyDescent="0.35">
      <c r="A398" t="s">
        <v>547</v>
      </c>
      <c r="B398" t="s">
        <v>330</v>
      </c>
      <c r="C398" t="s">
        <v>106</v>
      </c>
      <c r="D398" t="s">
        <v>333</v>
      </c>
      <c r="E398">
        <f>SUM(Table1[[#This Row],[2025]:[2014]])</f>
        <v>5</v>
      </c>
      <c r="F398" s="6"/>
      <c r="G398" s="6"/>
      <c r="H398" s="6"/>
      <c r="I398" s="6"/>
      <c r="J398" s="6"/>
      <c r="K398" s="6">
        <v>5</v>
      </c>
      <c r="L398" s="6"/>
    </row>
    <row r="399" spans="1:12" hidden="1" x14ac:dyDescent="0.35">
      <c r="A399" t="s">
        <v>547</v>
      </c>
      <c r="B399" t="s">
        <v>330</v>
      </c>
      <c r="C399" t="s">
        <v>106</v>
      </c>
      <c r="D399" t="s">
        <v>454</v>
      </c>
      <c r="E399">
        <f>SUM(Table1[[#This Row],[2025]:[2014]])</f>
        <v>25</v>
      </c>
      <c r="F399" s="6">
        <v>3</v>
      </c>
      <c r="G399" s="6">
        <v>14</v>
      </c>
      <c r="H399" s="6">
        <v>1</v>
      </c>
      <c r="I399" s="6">
        <v>4</v>
      </c>
      <c r="J399" s="6">
        <v>3</v>
      </c>
      <c r="K399" s="6"/>
      <c r="L399" s="6"/>
    </row>
    <row r="400" spans="1:12" hidden="1" x14ac:dyDescent="0.35">
      <c r="A400" t="s">
        <v>547</v>
      </c>
      <c r="B400" t="s">
        <v>330</v>
      </c>
      <c r="C400" t="s">
        <v>334</v>
      </c>
      <c r="D400" t="s">
        <v>335</v>
      </c>
      <c r="E400">
        <f>SUM(Table1[[#This Row],[2025]:[2014]])</f>
        <v>121</v>
      </c>
      <c r="F400" s="6"/>
      <c r="G400" s="6"/>
      <c r="H400" s="6">
        <v>10</v>
      </c>
      <c r="I400" s="6">
        <v>17</v>
      </c>
      <c r="J400" s="6">
        <v>64</v>
      </c>
      <c r="K400" s="6">
        <v>30</v>
      </c>
      <c r="L400" s="6"/>
    </row>
    <row r="401" spans="1:12" hidden="1" x14ac:dyDescent="0.35">
      <c r="A401" t="s">
        <v>547</v>
      </c>
      <c r="B401" t="s">
        <v>330</v>
      </c>
      <c r="C401" t="s">
        <v>336</v>
      </c>
      <c r="D401" t="s">
        <v>337</v>
      </c>
      <c r="E401">
        <f>SUM(Table1[[#This Row],[2025]:[2014]])</f>
        <v>1</v>
      </c>
      <c r="F401" s="6"/>
      <c r="G401" s="6"/>
      <c r="H401" s="6"/>
      <c r="I401" s="6"/>
      <c r="J401" s="6"/>
      <c r="K401" s="6">
        <v>1</v>
      </c>
      <c r="L401" s="6"/>
    </row>
    <row r="402" spans="1:12" hidden="1" x14ac:dyDescent="0.35">
      <c r="A402" t="s">
        <v>547</v>
      </c>
      <c r="B402" t="s">
        <v>330</v>
      </c>
      <c r="C402" t="s">
        <v>338</v>
      </c>
      <c r="D402" t="s">
        <v>339</v>
      </c>
      <c r="E402">
        <f>SUM(Table1[[#This Row],[2025]:[2014]])</f>
        <v>47</v>
      </c>
      <c r="F402" s="6"/>
      <c r="G402" s="6">
        <v>30</v>
      </c>
      <c r="H402" s="6">
        <v>4</v>
      </c>
      <c r="I402" s="6">
        <v>1</v>
      </c>
      <c r="J402" s="6">
        <v>9</v>
      </c>
      <c r="K402" s="6">
        <v>3</v>
      </c>
      <c r="L402" s="6"/>
    </row>
    <row r="403" spans="1:12" hidden="1" x14ac:dyDescent="0.35">
      <c r="A403" t="s">
        <v>547</v>
      </c>
      <c r="B403" t="s">
        <v>330</v>
      </c>
      <c r="C403" t="s">
        <v>348</v>
      </c>
      <c r="D403" t="s">
        <v>349</v>
      </c>
      <c r="E403">
        <f>SUM(Table1[[#This Row],[2025]:[2014]])</f>
        <v>309</v>
      </c>
      <c r="F403" s="6">
        <v>35</v>
      </c>
      <c r="G403" s="6">
        <v>60</v>
      </c>
      <c r="H403" s="6">
        <v>45</v>
      </c>
      <c r="I403" s="6">
        <v>45</v>
      </c>
      <c r="J403" s="6">
        <v>70</v>
      </c>
      <c r="K403" s="6">
        <v>54</v>
      </c>
      <c r="L403" s="6">
        <v>0</v>
      </c>
    </row>
    <row r="404" spans="1:12" hidden="1" x14ac:dyDescent="0.35">
      <c r="A404" t="s">
        <v>547</v>
      </c>
      <c r="B404" t="s">
        <v>330</v>
      </c>
      <c r="C404" t="s">
        <v>350</v>
      </c>
      <c r="D404" t="s">
        <v>351</v>
      </c>
      <c r="E404">
        <f>SUM(Table1[[#This Row],[2025]:[2014]])</f>
        <v>12</v>
      </c>
      <c r="F404" s="6"/>
      <c r="G404" s="6"/>
      <c r="H404" s="6"/>
      <c r="I404" s="6">
        <v>1</v>
      </c>
      <c r="J404" s="6">
        <v>6</v>
      </c>
      <c r="K404" s="6">
        <v>5</v>
      </c>
      <c r="L404" s="6"/>
    </row>
    <row r="405" spans="1:12" hidden="1" x14ac:dyDescent="0.35">
      <c r="A405" t="s">
        <v>547</v>
      </c>
      <c r="B405" t="s">
        <v>330</v>
      </c>
      <c r="C405" t="s">
        <v>354</v>
      </c>
      <c r="D405" t="s">
        <v>355</v>
      </c>
      <c r="E405">
        <f>SUM(Table1[[#This Row],[2025]:[2014]])</f>
        <v>4</v>
      </c>
      <c r="F405" s="6">
        <v>2</v>
      </c>
      <c r="G405" s="6">
        <v>1</v>
      </c>
      <c r="H405" s="6">
        <v>1</v>
      </c>
      <c r="I405" s="6"/>
      <c r="J405" s="6"/>
      <c r="K405" s="6"/>
      <c r="L405" s="6"/>
    </row>
    <row r="406" spans="1:12" hidden="1" x14ac:dyDescent="0.35">
      <c r="A406" t="s">
        <v>547</v>
      </c>
      <c r="B406" t="s">
        <v>330</v>
      </c>
      <c r="C406" t="s">
        <v>356</v>
      </c>
      <c r="D406" t="s">
        <v>357</v>
      </c>
      <c r="E406">
        <f>SUM(Table1[[#This Row],[2025]:[2014]])</f>
        <v>11</v>
      </c>
      <c r="F406" s="6">
        <v>1</v>
      </c>
      <c r="G406" s="6">
        <v>4</v>
      </c>
      <c r="H406" s="6">
        <v>1</v>
      </c>
      <c r="I406" s="6">
        <v>1</v>
      </c>
      <c r="J406" s="6">
        <v>2</v>
      </c>
      <c r="K406" s="6">
        <v>2</v>
      </c>
      <c r="L406" s="6"/>
    </row>
    <row r="407" spans="1:12" hidden="1" x14ac:dyDescent="0.35">
      <c r="A407" t="s">
        <v>547</v>
      </c>
      <c r="B407" t="s">
        <v>330</v>
      </c>
      <c r="C407" t="s">
        <v>358</v>
      </c>
      <c r="D407" t="s">
        <v>359</v>
      </c>
      <c r="E407">
        <f>SUM(Table1[[#This Row],[2025]:[2014]])</f>
        <v>6</v>
      </c>
      <c r="F407" s="6"/>
      <c r="G407" s="6"/>
      <c r="H407" s="6"/>
      <c r="I407" s="6">
        <v>1</v>
      </c>
      <c r="J407" s="6">
        <v>5</v>
      </c>
      <c r="K407" s="6"/>
      <c r="L407" s="6"/>
    </row>
    <row r="408" spans="1:12" hidden="1" x14ac:dyDescent="0.35">
      <c r="A408" t="s">
        <v>547</v>
      </c>
      <c r="B408" t="s">
        <v>330</v>
      </c>
      <c r="C408" t="s">
        <v>360</v>
      </c>
      <c r="D408" t="s">
        <v>361</v>
      </c>
      <c r="E408">
        <f>SUM(Table1[[#This Row],[2025]:[2014]])</f>
        <v>157</v>
      </c>
      <c r="F408" s="6">
        <v>5</v>
      </c>
      <c r="G408" s="6">
        <v>22</v>
      </c>
      <c r="H408" s="6">
        <v>28</v>
      </c>
      <c r="I408" s="6">
        <v>37</v>
      </c>
      <c r="J408" s="6">
        <v>60</v>
      </c>
      <c r="K408" s="6">
        <v>5</v>
      </c>
      <c r="L408" s="6"/>
    </row>
    <row r="409" spans="1:12" hidden="1" x14ac:dyDescent="0.35">
      <c r="A409" t="s">
        <v>547</v>
      </c>
      <c r="B409" t="s">
        <v>330</v>
      </c>
      <c r="C409" t="s">
        <v>362</v>
      </c>
      <c r="D409" t="s">
        <v>363</v>
      </c>
      <c r="E409">
        <f>SUM(Table1[[#This Row],[2025]:[2014]])</f>
        <v>2</v>
      </c>
      <c r="F409" s="6">
        <v>1</v>
      </c>
      <c r="G409" s="6">
        <v>1</v>
      </c>
      <c r="H409" s="6"/>
      <c r="I409" s="6"/>
      <c r="J409" s="6"/>
      <c r="K409" s="6"/>
      <c r="L409" s="6"/>
    </row>
    <row r="410" spans="1:12" hidden="1" x14ac:dyDescent="0.35">
      <c r="A410" t="s">
        <v>547</v>
      </c>
      <c r="B410" t="s">
        <v>330</v>
      </c>
      <c r="C410" t="s">
        <v>364</v>
      </c>
      <c r="D410" t="s">
        <v>365</v>
      </c>
      <c r="E410">
        <f>SUM(Table1[[#This Row],[2025]:[2014]])</f>
        <v>54</v>
      </c>
      <c r="F410" s="6">
        <v>16</v>
      </c>
      <c r="G410" s="6">
        <v>1</v>
      </c>
      <c r="H410" s="6"/>
      <c r="I410" s="6">
        <v>2</v>
      </c>
      <c r="J410" s="6">
        <v>20</v>
      </c>
      <c r="K410" s="6">
        <v>15</v>
      </c>
      <c r="L410" s="6"/>
    </row>
    <row r="411" spans="1:12" hidden="1" x14ac:dyDescent="0.35">
      <c r="A411" t="s">
        <v>547</v>
      </c>
      <c r="B411" t="s">
        <v>330</v>
      </c>
      <c r="C411" t="s">
        <v>567</v>
      </c>
      <c r="D411" t="s">
        <v>568</v>
      </c>
      <c r="E411">
        <f>SUM(Table1[[#This Row],[2025]:[2014]])</f>
        <v>1</v>
      </c>
      <c r="F411" s="6"/>
      <c r="G411" s="6"/>
      <c r="H411" s="6"/>
      <c r="I411" s="6"/>
      <c r="J411" s="6">
        <v>1</v>
      </c>
      <c r="K411" s="6"/>
      <c r="L411" s="6"/>
    </row>
    <row r="412" spans="1:12" hidden="1" x14ac:dyDescent="0.35">
      <c r="A412" t="s">
        <v>547</v>
      </c>
      <c r="B412" t="s">
        <v>330</v>
      </c>
      <c r="C412" t="s">
        <v>373</v>
      </c>
      <c r="D412" t="s">
        <v>374</v>
      </c>
      <c r="E412">
        <f>SUM(Table1[[#This Row],[2025]:[2014]])</f>
        <v>65</v>
      </c>
      <c r="F412" s="6"/>
      <c r="G412" s="6"/>
      <c r="H412" s="6"/>
      <c r="I412" s="6"/>
      <c r="J412" s="6"/>
      <c r="K412" s="6">
        <v>65</v>
      </c>
      <c r="L412" s="6">
        <v>0</v>
      </c>
    </row>
    <row r="413" spans="1:12" hidden="1" x14ac:dyDescent="0.35">
      <c r="A413" t="s">
        <v>547</v>
      </c>
      <c r="B413" t="s">
        <v>330</v>
      </c>
      <c r="C413" t="s">
        <v>379</v>
      </c>
      <c r="D413" t="s">
        <v>380</v>
      </c>
      <c r="E413">
        <f>SUM(Table1[[#This Row],[2025]:[2014]])</f>
        <v>2</v>
      </c>
      <c r="F413" s="6"/>
      <c r="G413" s="6"/>
      <c r="H413" s="6"/>
      <c r="I413" s="6"/>
      <c r="J413" s="6"/>
      <c r="K413" s="6">
        <v>2</v>
      </c>
      <c r="L413" s="6">
        <v>0</v>
      </c>
    </row>
    <row r="414" spans="1:12" hidden="1" x14ac:dyDescent="0.35">
      <c r="A414" t="s">
        <v>547</v>
      </c>
      <c r="B414" t="s">
        <v>330</v>
      </c>
      <c r="C414" t="s">
        <v>397</v>
      </c>
      <c r="D414" t="s">
        <v>398</v>
      </c>
      <c r="E414">
        <f>SUM(Table1[[#This Row],[2025]:[2014]])</f>
        <v>1</v>
      </c>
      <c r="F414" s="6"/>
      <c r="G414" s="6"/>
      <c r="H414" s="6">
        <v>1</v>
      </c>
      <c r="I414" s="6"/>
      <c r="J414" s="6"/>
      <c r="K414" s="6"/>
      <c r="L414" s="6"/>
    </row>
    <row r="415" spans="1:12" hidden="1" x14ac:dyDescent="0.35">
      <c r="A415" t="s">
        <v>547</v>
      </c>
      <c r="B415" t="s">
        <v>330</v>
      </c>
      <c r="C415" t="s">
        <v>399</v>
      </c>
      <c r="D415" t="s">
        <v>400</v>
      </c>
      <c r="E415">
        <f>SUM(Table1[[#This Row],[2025]:[2014]])</f>
        <v>16</v>
      </c>
      <c r="F415" s="6"/>
      <c r="G415" s="6"/>
      <c r="H415" s="6">
        <v>1</v>
      </c>
      <c r="I415" s="6">
        <v>9</v>
      </c>
      <c r="J415" s="6">
        <v>3</v>
      </c>
      <c r="K415" s="6">
        <v>3</v>
      </c>
      <c r="L415" s="6">
        <v>0</v>
      </c>
    </row>
    <row r="416" spans="1:12" hidden="1" x14ac:dyDescent="0.35">
      <c r="A416" t="s">
        <v>547</v>
      </c>
      <c r="B416" t="s">
        <v>330</v>
      </c>
      <c r="C416" t="s">
        <v>407</v>
      </c>
      <c r="D416" t="s">
        <v>408</v>
      </c>
      <c r="E416">
        <f>SUM(Table1[[#This Row],[2025]:[2014]])</f>
        <v>2</v>
      </c>
      <c r="F416" s="6"/>
      <c r="G416" s="6"/>
      <c r="H416" s="6"/>
      <c r="I416" s="6"/>
      <c r="J416" s="6">
        <v>1</v>
      </c>
      <c r="K416" s="6">
        <v>1</v>
      </c>
      <c r="L416" s="6"/>
    </row>
    <row r="417" spans="1:16" hidden="1" x14ac:dyDescent="0.35">
      <c r="A417" t="s">
        <v>569</v>
      </c>
      <c r="B417" t="s">
        <v>102</v>
      </c>
      <c r="C417" t="s">
        <v>103</v>
      </c>
      <c r="D417" t="s">
        <v>104</v>
      </c>
      <c r="E417">
        <f>SUM(Table1[[#This Row],[2025]:[2014]])</f>
        <v>2</v>
      </c>
      <c r="F417" s="6"/>
      <c r="G417" s="6"/>
      <c r="H417" s="6"/>
      <c r="I417" s="6"/>
      <c r="J417" s="6"/>
      <c r="K417" s="6"/>
      <c r="L417" s="6"/>
      <c r="M417" s="6">
        <v>2</v>
      </c>
      <c r="N417" s="6"/>
      <c r="O417" s="6"/>
      <c r="P417" s="6"/>
    </row>
    <row r="418" spans="1:16" hidden="1" x14ac:dyDescent="0.35">
      <c r="A418" t="s">
        <v>569</v>
      </c>
      <c r="B418" t="s">
        <v>570</v>
      </c>
      <c r="C418" t="s">
        <v>571</v>
      </c>
      <c r="D418" t="s">
        <v>572</v>
      </c>
      <c r="E418">
        <f>SUM(Table1[[#This Row],[2025]:[2014]])</f>
        <v>1</v>
      </c>
      <c r="F418" s="6"/>
      <c r="G418" s="6"/>
      <c r="H418" s="6"/>
      <c r="I418" s="6"/>
      <c r="J418" s="6"/>
      <c r="K418" s="6"/>
      <c r="L418" s="6"/>
      <c r="M418" s="6"/>
      <c r="N418" s="6"/>
      <c r="O418" s="6">
        <v>1</v>
      </c>
      <c r="P418" s="6"/>
    </row>
    <row r="419" spans="1:16" hidden="1" x14ac:dyDescent="0.35">
      <c r="A419" t="s">
        <v>569</v>
      </c>
      <c r="B419" t="s">
        <v>105</v>
      </c>
      <c r="C419" t="s">
        <v>106</v>
      </c>
      <c r="D419" t="s">
        <v>107</v>
      </c>
      <c r="E419">
        <f>SUM(Table1[[#This Row],[2025]:[2014]])</f>
        <v>16</v>
      </c>
      <c r="F419" s="6"/>
      <c r="G419" s="6"/>
      <c r="H419" s="6">
        <v>1</v>
      </c>
      <c r="I419" s="6">
        <v>1</v>
      </c>
      <c r="J419" s="6">
        <v>1</v>
      </c>
      <c r="K419" s="6">
        <v>6</v>
      </c>
      <c r="L419" s="6">
        <v>7</v>
      </c>
      <c r="M419" s="6"/>
      <c r="N419" s="6"/>
      <c r="O419" s="6"/>
      <c r="P419" s="6"/>
    </row>
    <row r="420" spans="1:16" hidden="1" x14ac:dyDescent="0.35">
      <c r="A420" t="s">
        <v>569</v>
      </c>
      <c r="B420" t="s">
        <v>110</v>
      </c>
      <c r="C420" t="s">
        <v>462</v>
      </c>
      <c r="D420" t="s">
        <v>463</v>
      </c>
      <c r="E420">
        <f>SUM(Table1[[#This Row],[2025]:[2014]])</f>
        <v>1</v>
      </c>
      <c r="F420" s="6"/>
      <c r="G420" s="6"/>
      <c r="H420" s="6"/>
      <c r="I420" s="6"/>
      <c r="J420" s="6">
        <v>1</v>
      </c>
      <c r="K420" s="6"/>
      <c r="L420" s="6"/>
      <c r="M420" s="6"/>
      <c r="N420" s="6"/>
      <c r="O420" s="6"/>
      <c r="P420" s="6"/>
    </row>
    <row r="421" spans="1:16" hidden="1" x14ac:dyDescent="0.35">
      <c r="A421" t="s">
        <v>569</v>
      </c>
      <c r="B421" t="s">
        <v>113</v>
      </c>
      <c r="C421" t="s">
        <v>573</v>
      </c>
      <c r="D421" t="s">
        <v>574</v>
      </c>
      <c r="E421">
        <f>SUM(Table1[[#This Row],[2025]:[2014]])</f>
        <v>4</v>
      </c>
      <c r="F421" s="6"/>
      <c r="G421" s="6"/>
      <c r="H421" s="6"/>
      <c r="I421" s="6"/>
      <c r="J421" s="6"/>
      <c r="K421" s="6"/>
      <c r="L421" s="6">
        <v>-1</v>
      </c>
      <c r="M421" s="6"/>
      <c r="N421" s="6"/>
      <c r="O421" s="6"/>
      <c r="P421" s="6">
        <v>5</v>
      </c>
    </row>
    <row r="422" spans="1:16" hidden="1" x14ac:dyDescent="0.35">
      <c r="A422" t="s">
        <v>569</v>
      </c>
      <c r="B422" t="s">
        <v>464</v>
      </c>
      <c r="C422" t="s">
        <v>465</v>
      </c>
      <c r="D422" t="s">
        <v>466</v>
      </c>
      <c r="E422">
        <f>SUM(Table1[[#This Row],[2025]:[2014]])</f>
        <v>1</v>
      </c>
      <c r="F422" s="6"/>
      <c r="G422" s="6"/>
      <c r="H422" s="6"/>
      <c r="I422" s="6">
        <v>1</v>
      </c>
      <c r="J422" s="6"/>
      <c r="K422" s="6"/>
      <c r="L422" s="6"/>
      <c r="M422" s="6"/>
      <c r="N422" s="6"/>
      <c r="O422" s="6"/>
      <c r="P422" s="6"/>
    </row>
    <row r="423" spans="1:16" hidden="1" x14ac:dyDescent="0.35">
      <c r="A423" t="s">
        <v>569</v>
      </c>
      <c r="B423" t="s">
        <v>116</v>
      </c>
      <c r="C423" t="s">
        <v>119</v>
      </c>
      <c r="D423" t="s">
        <v>120</v>
      </c>
      <c r="E423">
        <f>SUM(Table1[[#This Row],[2025]:[2014]])</f>
        <v>9</v>
      </c>
      <c r="F423" s="6"/>
      <c r="G423" s="6"/>
      <c r="H423" s="6"/>
      <c r="I423" s="6"/>
      <c r="J423" s="6"/>
      <c r="K423" s="6"/>
      <c r="L423" s="6"/>
      <c r="M423" s="6">
        <v>1</v>
      </c>
      <c r="N423" s="6">
        <v>8</v>
      </c>
      <c r="O423" s="6"/>
      <c r="P423" s="6"/>
    </row>
    <row r="424" spans="1:16" hidden="1" x14ac:dyDescent="0.35">
      <c r="A424" t="s">
        <v>569</v>
      </c>
      <c r="B424" t="s">
        <v>121</v>
      </c>
      <c r="C424" t="s">
        <v>575</v>
      </c>
      <c r="D424" t="s">
        <v>576</v>
      </c>
      <c r="E424">
        <f>SUM(Table1[[#This Row],[2025]:[2014]])</f>
        <v>1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>
        <v>1</v>
      </c>
    </row>
    <row r="425" spans="1:16" hidden="1" x14ac:dyDescent="0.35">
      <c r="A425" t="s">
        <v>569</v>
      </c>
      <c r="B425" t="s">
        <v>121</v>
      </c>
      <c r="C425" t="s">
        <v>122</v>
      </c>
      <c r="D425" t="s">
        <v>123</v>
      </c>
      <c r="E425">
        <f>SUM(Table1[[#This Row],[2025]:[2014]])</f>
        <v>1</v>
      </c>
      <c r="F425" s="6"/>
      <c r="G425" s="6"/>
      <c r="H425" s="6"/>
      <c r="I425" s="6"/>
      <c r="J425" s="6"/>
      <c r="K425" s="6"/>
      <c r="L425" s="6"/>
      <c r="M425" s="6"/>
      <c r="N425" s="6"/>
      <c r="O425" s="6">
        <v>1</v>
      </c>
      <c r="P425" s="6"/>
    </row>
    <row r="426" spans="1:16" hidden="1" x14ac:dyDescent="0.35">
      <c r="A426" t="s">
        <v>569</v>
      </c>
      <c r="B426" t="s">
        <v>124</v>
      </c>
      <c r="C426" t="s">
        <v>106</v>
      </c>
      <c r="D426" t="s">
        <v>125</v>
      </c>
      <c r="E426">
        <f>SUM(Table1[[#This Row],[2025]:[2014]])</f>
        <v>7</v>
      </c>
      <c r="F426" s="6"/>
      <c r="G426" s="6"/>
      <c r="H426" s="6"/>
      <c r="I426" s="6"/>
      <c r="J426" s="6">
        <v>1</v>
      </c>
      <c r="K426" s="6">
        <v>2</v>
      </c>
      <c r="L426" s="6"/>
      <c r="M426" s="6">
        <v>2</v>
      </c>
      <c r="N426" s="6"/>
      <c r="O426" s="6"/>
      <c r="P426" s="6">
        <v>2</v>
      </c>
    </row>
    <row r="427" spans="1:16" hidden="1" x14ac:dyDescent="0.35">
      <c r="A427" t="s">
        <v>569</v>
      </c>
      <c r="B427" t="s">
        <v>124</v>
      </c>
      <c r="C427" t="s">
        <v>577</v>
      </c>
      <c r="D427" t="s">
        <v>578</v>
      </c>
      <c r="E427">
        <f>SUM(Table1[[#This Row],[2025]:[2014]])</f>
        <v>1</v>
      </c>
      <c r="F427" s="6"/>
      <c r="G427" s="6"/>
      <c r="H427" s="6"/>
      <c r="I427" s="6"/>
      <c r="J427" s="6"/>
      <c r="K427" s="6"/>
      <c r="L427" s="6">
        <v>1</v>
      </c>
      <c r="M427" s="6"/>
      <c r="N427" s="6"/>
      <c r="O427" s="6"/>
      <c r="P427" s="6"/>
    </row>
    <row r="428" spans="1:16" hidden="1" x14ac:dyDescent="0.35">
      <c r="A428" t="s">
        <v>569</v>
      </c>
      <c r="B428" t="s">
        <v>130</v>
      </c>
      <c r="C428" t="s">
        <v>106</v>
      </c>
      <c r="D428" t="s">
        <v>131</v>
      </c>
      <c r="E428">
        <f>SUM(Table1[[#This Row],[2025]:[2014]])</f>
        <v>10</v>
      </c>
      <c r="F428" s="6"/>
      <c r="G428" s="6">
        <v>2</v>
      </c>
      <c r="H428" s="6">
        <v>8</v>
      </c>
      <c r="I428" s="6"/>
      <c r="J428" s="6"/>
      <c r="K428" s="6"/>
      <c r="L428" s="6"/>
      <c r="M428" s="6"/>
      <c r="N428" s="6"/>
      <c r="O428" s="6"/>
      <c r="P428" s="6"/>
    </row>
    <row r="429" spans="1:16" hidden="1" x14ac:dyDescent="0.35">
      <c r="A429" t="s">
        <v>569</v>
      </c>
      <c r="B429" t="s">
        <v>130</v>
      </c>
      <c r="C429" t="s">
        <v>106</v>
      </c>
      <c r="D429" t="s">
        <v>132</v>
      </c>
      <c r="E429">
        <f>SUM(Table1[[#This Row],[2025]:[2014]])</f>
        <v>0</v>
      </c>
      <c r="F429" s="6"/>
      <c r="G429" s="6"/>
      <c r="H429" s="6"/>
      <c r="I429" s="6"/>
      <c r="J429" s="6"/>
      <c r="K429" s="6"/>
      <c r="L429" s="6"/>
      <c r="M429" s="6"/>
      <c r="N429" s="6"/>
      <c r="O429" s="6">
        <v>0</v>
      </c>
      <c r="P429" s="6"/>
    </row>
    <row r="430" spans="1:16" hidden="1" x14ac:dyDescent="0.35">
      <c r="A430" t="s">
        <v>569</v>
      </c>
      <c r="B430" t="s">
        <v>130</v>
      </c>
      <c r="C430" t="s">
        <v>106</v>
      </c>
      <c r="D430" t="s">
        <v>134</v>
      </c>
      <c r="E430">
        <f>SUM(Table1[[#This Row],[2025]:[2014]])</f>
        <v>3</v>
      </c>
      <c r="F430" s="6"/>
      <c r="G430" s="6"/>
      <c r="H430" s="6"/>
      <c r="I430" s="6">
        <v>1</v>
      </c>
      <c r="J430" s="6"/>
      <c r="K430" s="6">
        <v>1</v>
      </c>
      <c r="L430" s="6"/>
      <c r="M430" s="6">
        <v>1</v>
      </c>
      <c r="N430" s="6"/>
      <c r="O430" s="6"/>
      <c r="P430" s="6"/>
    </row>
    <row r="431" spans="1:16" hidden="1" x14ac:dyDescent="0.35">
      <c r="A431" t="s">
        <v>569</v>
      </c>
      <c r="B431" t="s">
        <v>130</v>
      </c>
      <c r="C431" t="s">
        <v>106</v>
      </c>
      <c r="D431" t="s">
        <v>579</v>
      </c>
      <c r="E431">
        <f>SUM(Table1[[#This Row],[2025]:[2014]])</f>
        <v>1</v>
      </c>
      <c r="F431" s="6"/>
      <c r="G431" s="6"/>
      <c r="H431" s="6"/>
      <c r="I431" s="6"/>
      <c r="J431" s="6"/>
      <c r="K431" s="6"/>
      <c r="L431" s="6"/>
      <c r="M431" s="6">
        <v>1</v>
      </c>
      <c r="N431" s="6"/>
      <c r="O431" s="6"/>
      <c r="P431" s="6"/>
    </row>
    <row r="432" spans="1:16" hidden="1" x14ac:dyDescent="0.35">
      <c r="A432" t="s">
        <v>569</v>
      </c>
      <c r="B432" t="s">
        <v>130</v>
      </c>
      <c r="C432" t="s">
        <v>106</v>
      </c>
      <c r="D432" t="s">
        <v>135</v>
      </c>
      <c r="E432">
        <f>SUM(Table1[[#This Row],[2025]:[2014]])</f>
        <v>5</v>
      </c>
      <c r="F432" s="6"/>
      <c r="G432" s="6"/>
      <c r="H432" s="6"/>
      <c r="I432" s="6"/>
      <c r="J432" s="6"/>
      <c r="K432" s="6">
        <v>5</v>
      </c>
      <c r="L432" s="6"/>
      <c r="M432" s="6"/>
      <c r="N432" s="6"/>
      <c r="O432" s="6"/>
      <c r="P432" s="6"/>
    </row>
    <row r="433" spans="1:16" hidden="1" x14ac:dyDescent="0.35">
      <c r="A433" t="s">
        <v>569</v>
      </c>
      <c r="B433" t="s">
        <v>130</v>
      </c>
      <c r="C433" t="s">
        <v>106</v>
      </c>
      <c r="D433" t="s">
        <v>136</v>
      </c>
      <c r="E433">
        <f>SUM(Table1[[#This Row],[2025]:[2014]])</f>
        <v>1</v>
      </c>
      <c r="F433" s="6"/>
      <c r="G433" s="6"/>
      <c r="H433" s="6"/>
      <c r="I433" s="6">
        <v>1</v>
      </c>
      <c r="J433" s="6"/>
      <c r="K433" s="6"/>
      <c r="L433" s="6"/>
      <c r="M433" s="6"/>
      <c r="N433" s="6"/>
      <c r="O433" s="6"/>
      <c r="P433" s="6"/>
    </row>
    <row r="434" spans="1:16" hidden="1" x14ac:dyDescent="0.35">
      <c r="A434" t="s">
        <v>569</v>
      </c>
      <c r="B434" t="s">
        <v>130</v>
      </c>
      <c r="C434" t="s">
        <v>106</v>
      </c>
      <c r="D434" t="s">
        <v>137</v>
      </c>
      <c r="E434">
        <f>SUM(Table1[[#This Row],[2025]:[2014]])</f>
        <v>27</v>
      </c>
      <c r="F434" s="6"/>
      <c r="G434" s="6">
        <v>4</v>
      </c>
      <c r="H434" s="6">
        <v>15</v>
      </c>
      <c r="I434" s="6"/>
      <c r="J434" s="6"/>
      <c r="K434" s="6">
        <v>8</v>
      </c>
      <c r="L434" s="6"/>
      <c r="M434" s="6"/>
      <c r="N434" s="6"/>
      <c r="O434" s="6"/>
      <c r="P434" s="6"/>
    </row>
    <row r="435" spans="1:16" hidden="1" x14ac:dyDescent="0.35">
      <c r="A435" t="s">
        <v>569</v>
      </c>
      <c r="B435" t="s">
        <v>130</v>
      </c>
      <c r="C435" t="s">
        <v>106</v>
      </c>
      <c r="D435" t="s">
        <v>138</v>
      </c>
      <c r="E435">
        <f>SUM(Table1[[#This Row],[2025]:[2014]])</f>
        <v>5</v>
      </c>
      <c r="F435" s="6"/>
      <c r="G435" s="6"/>
      <c r="H435" s="6"/>
      <c r="I435" s="6"/>
      <c r="J435" s="6">
        <v>1</v>
      </c>
      <c r="K435" s="6">
        <v>1</v>
      </c>
      <c r="L435" s="6">
        <v>3</v>
      </c>
      <c r="M435" s="6"/>
      <c r="N435" s="6"/>
      <c r="O435" s="6"/>
      <c r="P435" s="6"/>
    </row>
    <row r="436" spans="1:16" hidden="1" x14ac:dyDescent="0.35">
      <c r="A436" t="s">
        <v>569</v>
      </c>
      <c r="B436" t="s">
        <v>130</v>
      </c>
      <c r="C436" t="s">
        <v>106</v>
      </c>
      <c r="D436" t="s">
        <v>580</v>
      </c>
      <c r="E436">
        <f>SUM(Table1[[#This Row],[2025]:[2014]])</f>
        <v>1</v>
      </c>
      <c r="F436" s="6"/>
      <c r="G436" s="6"/>
      <c r="H436" s="6">
        <v>1</v>
      </c>
      <c r="I436" s="6"/>
      <c r="J436" s="6"/>
      <c r="K436" s="6"/>
      <c r="L436" s="6"/>
      <c r="M436" s="6"/>
      <c r="N436" s="6"/>
      <c r="O436" s="6"/>
      <c r="P436" s="6"/>
    </row>
    <row r="437" spans="1:16" hidden="1" x14ac:dyDescent="0.35">
      <c r="A437" t="s">
        <v>569</v>
      </c>
      <c r="B437" t="s">
        <v>130</v>
      </c>
      <c r="C437" t="s">
        <v>140</v>
      </c>
      <c r="D437" t="s">
        <v>141</v>
      </c>
      <c r="E437">
        <f>SUM(Table1[[#This Row],[2025]:[2014]])</f>
        <v>0</v>
      </c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>
        <v>0</v>
      </c>
    </row>
    <row r="438" spans="1:16" hidden="1" x14ac:dyDescent="0.35">
      <c r="A438" t="s">
        <v>569</v>
      </c>
      <c r="B438" t="s">
        <v>130</v>
      </c>
      <c r="C438" t="s">
        <v>581</v>
      </c>
      <c r="D438" t="s">
        <v>582</v>
      </c>
      <c r="E438">
        <f>SUM(Table1[[#This Row],[2025]:[2014]])</f>
        <v>0</v>
      </c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>
        <v>0</v>
      </c>
    </row>
    <row r="439" spans="1:16" hidden="1" x14ac:dyDescent="0.35">
      <c r="A439" t="s">
        <v>569</v>
      </c>
      <c r="B439" t="s">
        <v>130</v>
      </c>
      <c r="C439" t="s">
        <v>583</v>
      </c>
      <c r="D439" t="s">
        <v>584</v>
      </c>
      <c r="E439">
        <f>SUM(Table1[[#This Row],[2025]:[2014]])</f>
        <v>1</v>
      </c>
      <c r="F439" s="6"/>
      <c r="G439" s="6"/>
      <c r="H439" s="6"/>
      <c r="I439" s="6"/>
      <c r="J439" s="6"/>
      <c r="K439" s="6"/>
      <c r="L439" s="6"/>
      <c r="M439" s="6"/>
      <c r="N439" s="6"/>
      <c r="O439" s="6">
        <v>1</v>
      </c>
      <c r="P439" s="6"/>
    </row>
    <row r="440" spans="1:16" hidden="1" x14ac:dyDescent="0.35">
      <c r="A440" t="s">
        <v>569</v>
      </c>
      <c r="B440" t="s">
        <v>153</v>
      </c>
      <c r="C440" t="s">
        <v>585</v>
      </c>
      <c r="D440" t="s">
        <v>586</v>
      </c>
      <c r="E440">
        <f>SUM(Table1[[#This Row],[2025]:[2014]])</f>
        <v>0</v>
      </c>
      <c r="F440" s="6"/>
      <c r="G440" s="6"/>
      <c r="H440" s="6"/>
      <c r="I440" s="6"/>
      <c r="J440" s="6"/>
      <c r="K440" s="6"/>
      <c r="L440" s="6"/>
      <c r="M440" s="6"/>
      <c r="N440" s="6"/>
      <c r="O440" s="6">
        <v>0</v>
      </c>
      <c r="P440" s="6"/>
    </row>
    <row r="441" spans="1:16" hidden="1" x14ac:dyDescent="0.35">
      <c r="A441" t="s">
        <v>569</v>
      </c>
      <c r="B441" t="s">
        <v>153</v>
      </c>
      <c r="C441" t="s">
        <v>587</v>
      </c>
      <c r="D441" t="s">
        <v>588</v>
      </c>
      <c r="E441">
        <f>SUM(Table1[[#This Row],[2025]:[2014]])</f>
        <v>3</v>
      </c>
      <c r="F441" s="6"/>
      <c r="G441" s="6"/>
      <c r="H441" s="6"/>
      <c r="I441" s="6"/>
      <c r="J441" s="6"/>
      <c r="K441" s="6">
        <v>3</v>
      </c>
      <c r="L441" s="6"/>
      <c r="M441" s="6"/>
      <c r="N441" s="6"/>
      <c r="O441" s="6"/>
      <c r="P441" s="6"/>
    </row>
    <row r="442" spans="1:16" hidden="1" x14ac:dyDescent="0.35">
      <c r="A442" t="s">
        <v>569</v>
      </c>
      <c r="B442" t="s">
        <v>176</v>
      </c>
      <c r="C442" t="s">
        <v>177</v>
      </c>
      <c r="D442" t="s">
        <v>178</v>
      </c>
      <c r="E442">
        <f>SUM(Table1[[#This Row],[2025]:[2014]])</f>
        <v>4</v>
      </c>
      <c r="F442" s="6">
        <v>3</v>
      </c>
      <c r="G442" s="6"/>
      <c r="H442" s="6"/>
      <c r="I442" s="6"/>
      <c r="J442" s="6"/>
      <c r="K442" s="6"/>
      <c r="L442" s="6">
        <v>1</v>
      </c>
      <c r="M442" s="6"/>
      <c r="N442" s="6"/>
      <c r="O442" s="6"/>
      <c r="P442" s="6"/>
    </row>
    <row r="443" spans="1:16" hidden="1" x14ac:dyDescent="0.35">
      <c r="A443" t="s">
        <v>569</v>
      </c>
      <c r="B443" t="s">
        <v>179</v>
      </c>
      <c r="C443" t="s">
        <v>589</v>
      </c>
      <c r="D443" t="s">
        <v>590</v>
      </c>
      <c r="E443">
        <f>SUM(Table1[[#This Row],[2025]:[2014]])</f>
        <v>0</v>
      </c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>
        <v>0</v>
      </c>
    </row>
    <row r="444" spans="1:16" hidden="1" x14ac:dyDescent="0.35">
      <c r="A444" t="s">
        <v>569</v>
      </c>
      <c r="B444" t="s">
        <v>189</v>
      </c>
      <c r="C444" t="s">
        <v>591</v>
      </c>
      <c r="D444" t="s">
        <v>592</v>
      </c>
      <c r="E444">
        <f>SUM(Table1[[#This Row],[2025]:[2014]])</f>
        <v>2</v>
      </c>
      <c r="F444" s="6"/>
      <c r="G444" s="6"/>
      <c r="H444" s="6"/>
      <c r="I444" s="6"/>
      <c r="J444" s="6"/>
      <c r="K444" s="6"/>
      <c r="L444" s="6"/>
      <c r="M444" s="6">
        <v>2</v>
      </c>
      <c r="N444" s="6"/>
      <c r="O444" s="6"/>
      <c r="P444" s="6"/>
    </row>
    <row r="445" spans="1:16" hidden="1" x14ac:dyDescent="0.35">
      <c r="A445" t="s">
        <v>569</v>
      </c>
      <c r="B445" t="s">
        <v>195</v>
      </c>
      <c r="C445" t="s">
        <v>593</v>
      </c>
      <c r="D445" t="s">
        <v>594</v>
      </c>
      <c r="E445">
        <f>SUM(Table1[[#This Row],[2025]:[2014]])</f>
        <v>1</v>
      </c>
      <c r="F445" s="6"/>
      <c r="G445" s="6"/>
      <c r="H445" s="6"/>
      <c r="I445" s="6"/>
      <c r="J445" s="6"/>
      <c r="K445" s="6"/>
      <c r="L445" s="6"/>
      <c r="M445" s="6"/>
      <c r="N445" s="6">
        <v>1</v>
      </c>
      <c r="O445" s="6"/>
      <c r="P445" s="6"/>
    </row>
    <row r="446" spans="1:16" hidden="1" x14ac:dyDescent="0.35">
      <c r="A446" t="s">
        <v>569</v>
      </c>
      <c r="B446" t="s">
        <v>201</v>
      </c>
      <c r="C446" t="s">
        <v>106</v>
      </c>
      <c r="D446" t="s">
        <v>202</v>
      </c>
      <c r="E446">
        <f>SUM(Table1[[#This Row],[2025]:[2014]])</f>
        <v>-4</v>
      </c>
      <c r="F446" s="6"/>
      <c r="G446" s="6">
        <v>-3</v>
      </c>
      <c r="H446" s="6">
        <v>-2</v>
      </c>
      <c r="I446" s="6"/>
      <c r="J446" s="6"/>
      <c r="K446" s="6"/>
      <c r="L446" s="6"/>
      <c r="M446" s="6"/>
      <c r="N446" s="6"/>
      <c r="O446" s="6">
        <v>1</v>
      </c>
      <c r="P446" s="6"/>
    </row>
    <row r="447" spans="1:16" hidden="1" x14ac:dyDescent="0.35">
      <c r="A447" t="s">
        <v>569</v>
      </c>
      <c r="B447" t="s">
        <v>201</v>
      </c>
      <c r="C447" t="s">
        <v>106</v>
      </c>
      <c r="D447" t="s">
        <v>445</v>
      </c>
      <c r="E447">
        <f>SUM(Table1[[#This Row],[2025]:[2014]])</f>
        <v>60</v>
      </c>
      <c r="F447" s="6"/>
      <c r="G447" s="6">
        <v>1</v>
      </c>
      <c r="H447" s="6">
        <v>2</v>
      </c>
      <c r="I447" s="6">
        <v>33</v>
      </c>
      <c r="J447" s="6">
        <v>24</v>
      </c>
      <c r="K447" s="6"/>
      <c r="L447" s="6"/>
      <c r="M447" s="6"/>
      <c r="N447" s="6"/>
      <c r="O447" s="6"/>
      <c r="P447" s="6"/>
    </row>
    <row r="448" spans="1:16" hidden="1" x14ac:dyDescent="0.35">
      <c r="A448" t="s">
        <v>569</v>
      </c>
      <c r="B448" t="s">
        <v>219</v>
      </c>
      <c r="C448" t="s">
        <v>595</v>
      </c>
      <c r="D448" t="s">
        <v>596</v>
      </c>
      <c r="E448">
        <f>SUM(Table1[[#This Row],[2025]:[2014]])</f>
        <v>1</v>
      </c>
      <c r="F448" s="6"/>
      <c r="G448" s="6"/>
      <c r="H448" s="6"/>
      <c r="I448" s="6"/>
      <c r="J448" s="6"/>
      <c r="K448" s="6"/>
      <c r="L448" s="6"/>
      <c r="M448" s="6"/>
      <c r="N448" s="6"/>
      <c r="O448" s="6">
        <v>1</v>
      </c>
      <c r="P448" s="6"/>
    </row>
    <row r="449" spans="1:16" hidden="1" x14ac:dyDescent="0.35">
      <c r="A449" t="s">
        <v>569</v>
      </c>
      <c r="B449" t="s">
        <v>222</v>
      </c>
      <c r="C449" t="s">
        <v>597</v>
      </c>
      <c r="D449" t="s">
        <v>598</v>
      </c>
      <c r="E449">
        <f>SUM(Table1[[#This Row],[2025]:[2014]])</f>
        <v>1</v>
      </c>
      <c r="F449" s="6"/>
      <c r="G449" s="6"/>
      <c r="H449" s="6"/>
      <c r="I449" s="6"/>
      <c r="J449" s="6"/>
      <c r="K449" s="6"/>
      <c r="L449" s="6"/>
      <c r="M449" s="6"/>
      <c r="N449" s="6"/>
      <c r="O449" s="6">
        <v>1</v>
      </c>
      <c r="P449" s="6"/>
    </row>
    <row r="450" spans="1:16" hidden="1" x14ac:dyDescent="0.35">
      <c r="A450" t="s">
        <v>569</v>
      </c>
      <c r="B450" t="s">
        <v>229</v>
      </c>
      <c r="C450" t="s">
        <v>106</v>
      </c>
      <c r="D450" t="s">
        <v>230</v>
      </c>
      <c r="E450">
        <f>SUM(Table1[[#This Row],[2025]:[2014]])</f>
        <v>3</v>
      </c>
      <c r="F450" s="6"/>
      <c r="G450" s="6"/>
      <c r="H450" s="6">
        <v>1</v>
      </c>
      <c r="I450" s="6">
        <v>2</v>
      </c>
      <c r="J450" s="6"/>
      <c r="K450" s="6"/>
      <c r="L450" s="6"/>
      <c r="M450" s="6"/>
      <c r="N450" s="6"/>
      <c r="O450" s="6"/>
      <c r="P450" s="6"/>
    </row>
    <row r="451" spans="1:16" hidden="1" x14ac:dyDescent="0.35">
      <c r="A451" t="s">
        <v>569</v>
      </c>
      <c r="B451" t="s">
        <v>229</v>
      </c>
      <c r="C451" t="s">
        <v>106</v>
      </c>
      <c r="D451" t="s">
        <v>231</v>
      </c>
      <c r="E451">
        <f>SUM(Table1[[#This Row],[2025]:[2014]])</f>
        <v>11</v>
      </c>
      <c r="F451" s="6"/>
      <c r="G451" s="6">
        <v>1</v>
      </c>
      <c r="H451" s="6"/>
      <c r="I451" s="6">
        <v>1</v>
      </c>
      <c r="J451" s="6">
        <v>1</v>
      </c>
      <c r="K451" s="6">
        <v>3</v>
      </c>
      <c r="L451" s="6">
        <v>2</v>
      </c>
      <c r="M451" s="6">
        <v>3</v>
      </c>
      <c r="N451" s="6"/>
      <c r="O451" s="6"/>
      <c r="P451" s="6"/>
    </row>
    <row r="452" spans="1:16" hidden="1" x14ac:dyDescent="0.35">
      <c r="A452" t="s">
        <v>569</v>
      </c>
      <c r="B452" t="s">
        <v>229</v>
      </c>
      <c r="C452" t="s">
        <v>106</v>
      </c>
      <c r="D452" t="s">
        <v>232</v>
      </c>
      <c r="E452">
        <f>SUM(Table1[[#This Row],[2025]:[2014]])</f>
        <v>4</v>
      </c>
      <c r="F452" s="6"/>
      <c r="G452" s="6"/>
      <c r="H452" s="6"/>
      <c r="I452" s="6">
        <v>2</v>
      </c>
      <c r="J452" s="6"/>
      <c r="K452" s="6">
        <v>2</v>
      </c>
      <c r="L452" s="6"/>
      <c r="M452" s="6"/>
      <c r="N452" s="6"/>
      <c r="O452" s="6"/>
      <c r="P452" s="6"/>
    </row>
    <row r="453" spans="1:16" hidden="1" x14ac:dyDescent="0.35">
      <c r="A453" t="s">
        <v>569</v>
      </c>
      <c r="B453" t="s">
        <v>229</v>
      </c>
      <c r="C453" t="s">
        <v>106</v>
      </c>
      <c r="D453" t="s">
        <v>599</v>
      </c>
      <c r="E453">
        <f>SUM(Table1[[#This Row],[2025]:[2014]])</f>
        <v>1</v>
      </c>
      <c r="F453" s="6"/>
      <c r="G453" s="6"/>
      <c r="H453" s="6">
        <v>1</v>
      </c>
      <c r="I453" s="6"/>
      <c r="J453" s="6"/>
      <c r="K453" s="6"/>
      <c r="L453" s="6"/>
      <c r="M453" s="6"/>
      <c r="N453" s="6"/>
      <c r="O453" s="6"/>
      <c r="P453" s="6"/>
    </row>
    <row r="454" spans="1:16" hidden="1" x14ac:dyDescent="0.35">
      <c r="A454" t="s">
        <v>569</v>
      </c>
      <c r="B454" t="s">
        <v>229</v>
      </c>
      <c r="C454" t="s">
        <v>106</v>
      </c>
      <c r="D454" t="s">
        <v>233</v>
      </c>
      <c r="E454">
        <f>SUM(Table1[[#This Row],[2025]:[2014]])</f>
        <v>42</v>
      </c>
      <c r="F454" s="6"/>
      <c r="G454" s="6">
        <v>5</v>
      </c>
      <c r="H454" s="6">
        <v>17</v>
      </c>
      <c r="I454" s="6">
        <v>6</v>
      </c>
      <c r="J454" s="6">
        <v>1</v>
      </c>
      <c r="K454" s="6">
        <v>13</v>
      </c>
      <c r="L454" s="6"/>
      <c r="M454" s="6"/>
      <c r="N454" s="6"/>
      <c r="O454" s="6"/>
      <c r="P454" s="6"/>
    </row>
    <row r="455" spans="1:16" hidden="1" x14ac:dyDescent="0.35">
      <c r="A455" t="s">
        <v>569</v>
      </c>
      <c r="B455" t="s">
        <v>229</v>
      </c>
      <c r="C455" t="s">
        <v>106</v>
      </c>
      <c r="D455" t="s">
        <v>234</v>
      </c>
      <c r="E455">
        <f>SUM(Table1[[#This Row],[2025]:[2014]])</f>
        <v>6</v>
      </c>
      <c r="F455" s="6"/>
      <c r="G455" s="6"/>
      <c r="H455" s="6"/>
      <c r="I455" s="6">
        <v>2</v>
      </c>
      <c r="J455" s="6"/>
      <c r="K455" s="6">
        <v>3</v>
      </c>
      <c r="L455" s="6">
        <v>1</v>
      </c>
      <c r="M455" s="6"/>
      <c r="N455" s="6"/>
      <c r="O455" s="6"/>
      <c r="P455" s="6"/>
    </row>
    <row r="456" spans="1:16" hidden="1" x14ac:dyDescent="0.35">
      <c r="A456" t="s">
        <v>569</v>
      </c>
      <c r="B456" t="s">
        <v>229</v>
      </c>
      <c r="C456" t="s">
        <v>106</v>
      </c>
      <c r="D456" t="s">
        <v>235</v>
      </c>
      <c r="E456">
        <f>SUM(Table1[[#This Row],[2025]:[2014]])</f>
        <v>10</v>
      </c>
      <c r="F456" s="6"/>
      <c r="G456" s="6"/>
      <c r="H456" s="6">
        <v>5</v>
      </c>
      <c r="I456" s="6">
        <v>4</v>
      </c>
      <c r="J456" s="6">
        <v>1</v>
      </c>
      <c r="K456" s="6"/>
      <c r="L456" s="6"/>
      <c r="M456" s="6"/>
      <c r="N456" s="6"/>
      <c r="O456" s="6"/>
      <c r="P456" s="6"/>
    </row>
    <row r="457" spans="1:16" hidden="1" x14ac:dyDescent="0.35">
      <c r="A457" t="s">
        <v>569</v>
      </c>
      <c r="B457" t="s">
        <v>600</v>
      </c>
      <c r="C457" t="s">
        <v>601</v>
      </c>
      <c r="D457" t="s">
        <v>602</v>
      </c>
      <c r="E457">
        <f>SUM(Table1[[#This Row],[2025]:[2014]])</f>
        <v>2</v>
      </c>
      <c r="F457" s="6"/>
      <c r="G457" s="6">
        <v>2</v>
      </c>
      <c r="H457" s="6"/>
      <c r="I457" s="6"/>
      <c r="J457" s="6"/>
      <c r="K457" s="6"/>
      <c r="L457" s="6"/>
      <c r="M457" s="6"/>
      <c r="N457" s="6"/>
      <c r="O457" s="6"/>
      <c r="P457" s="6"/>
    </row>
    <row r="458" spans="1:16" hidden="1" x14ac:dyDescent="0.35">
      <c r="A458" t="s">
        <v>569</v>
      </c>
      <c r="B458" t="s">
        <v>238</v>
      </c>
      <c r="C458" t="s">
        <v>505</v>
      </c>
      <c r="D458" t="s">
        <v>506</v>
      </c>
      <c r="E458">
        <f>SUM(Table1[[#This Row],[2025]:[2014]])</f>
        <v>1</v>
      </c>
      <c r="F458" s="6"/>
      <c r="G458" s="6"/>
      <c r="H458" s="6"/>
      <c r="I458" s="6">
        <v>1</v>
      </c>
      <c r="J458" s="6"/>
      <c r="K458" s="6"/>
      <c r="L458" s="6"/>
      <c r="M458" s="6"/>
      <c r="N458" s="6"/>
      <c r="O458" s="6"/>
      <c r="P458" s="6"/>
    </row>
    <row r="459" spans="1:16" hidden="1" x14ac:dyDescent="0.35">
      <c r="A459" t="s">
        <v>569</v>
      </c>
      <c r="B459" t="s">
        <v>259</v>
      </c>
      <c r="C459" t="s">
        <v>262</v>
      </c>
      <c r="D459" t="s">
        <v>263</v>
      </c>
      <c r="E459">
        <f>SUM(Table1[[#This Row],[2025]:[2014]])</f>
        <v>7</v>
      </c>
      <c r="F459" s="6"/>
      <c r="G459" s="6"/>
      <c r="H459" s="6">
        <v>2</v>
      </c>
      <c r="I459" s="6"/>
      <c r="J459" s="6">
        <v>1</v>
      </c>
      <c r="K459" s="6">
        <v>1</v>
      </c>
      <c r="L459" s="6">
        <v>1</v>
      </c>
      <c r="M459" s="6">
        <v>2</v>
      </c>
      <c r="N459" s="6"/>
      <c r="O459" s="6"/>
      <c r="P459" s="6"/>
    </row>
    <row r="460" spans="1:16" hidden="1" x14ac:dyDescent="0.35">
      <c r="A460" t="s">
        <v>569</v>
      </c>
      <c r="B460" t="s">
        <v>259</v>
      </c>
      <c r="C460" t="s">
        <v>272</v>
      </c>
      <c r="D460" t="s">
        <v>273</v>
      </c>
      <c r="E460">
        <f>SUM(Table1[[#This Row],[2025]:[2014]])</f>
        <v>1</v>
      </c>
      <c r="F460" s="6"/>
      <c r="G460" s="6"/>
      <c r="H460" s="6"/>
      <c r="I460" s="6"/>
      <c r="J460" s="6"/>
      <c r="K460" s="6"/>
      <c r="L460" s="6"/>
      <c r="M460" s="6">
        <v>1</v>
      </c>
      <c r="N460" s="6"/>
      <c r="O460" s="6"/>
      <c r="P460" s="6"/>
    </row>
    <row r="461" spans="1:16" hidden="1" x14ac:dyDescent="0.35">
      <c r="A461" t="s">
        <v>569</v>
      </c>
      <c r="B461" t="s">
        <v>276</v>
      </c>
      <c r="C461" t="s">
        <v>603</v>
      </c>
      <c r="D461" t="s">
        <v>604</v>
      </c>
      <c r="E461">
        <f>SUM(Table1[[#This Row],[2025]:[2014]])</f>
        <v>1</v>
      </c>
      <c r="F461" s="6"/>
      <c r="G461" s="6"/>
      <c r="H461" s="6"/>
      <c r="I461" s="6"/>
      <c r="J461" s="6"/>
      <c r="K461" s="6"/>
      <c r="L461" s="6"/>
      <c r="M461" s="6"/>
      <c r="N461" s="6">
        <v>1</v>
      </c>
      <c r="O461" s="6"/>
      <c r="P461" s="6"/>
    </row>
    <row r="462" spans="1:16" hidden="1" x14ac:dyDescent="0.35">
      <c r="A462" t="s">
        <v>569</v>
      </c>
      <c r="B462" t="s">
        <v>281</v>
      </c>
      <c r="C462" t="s">
        <v>288</v>
      </c>
      <c r="D462" t="s">
        <v>289</v>
      </c>
      <c r="E462">
        <f>SUM(Table1[[#This Row],[2025]:[2014]])</f>
        <v>1</v>
      </c>
      <c r="F462" s="6"/>
      <c r="G462" s="6"/>
      <c r="H462" s="6"/>
      <c r="I462" s="6"/>
      <c r="J462" s="6"/>
      <c r="K462" s="6"/>
      <c r="L462" s="6">
        <v>1</v>
      </c>
      <c r="M462" s="6"/>
      <c r="N462" s="6"/>
      <c r="O462" s="6"/>
      <c r="P462" s="6"/>
    </row>
    <row r="463" spans="1:16" hidden="1" x14ac:dyDescent="0.35">
      <c r="A463" t="s">
        <v>569</v>
      </c>
      <c r="B463" t="s">
        <v>281</v>
      </c>
      <c r="C463" t="s">
        <v>290</v>
      </c>
      <c r="D463" t="s">
        <v>291</v>
      </c>
      <c r="E463">
        <f>SUM(Table1[[#This Row],[2025]:[2014]])</f>
        <v>2</v>
      </c>
      <c r="F463" s="6"/>
      <c r="G463" s="6"/>
      <c r="H463" s="6"/>
      <c r="I463" s="6"/>
      <c r="J463" s="6"/>
      <c r="K463" s="6"/>
      <c r="L463" s="6"/>
      <c r="M463" s="6">
        <v>2</v>
      </c>
      <c r="N463" s="6"/>
      <c r="O463" s="6"/>
      <c r="P463" s="6"/>
    </row>
    <row r="464" spans="1:16" hidden="1" x14ac:dyDescent="0.35">
      <c r="A464" t="s">
        <v>569</v>
      </c>
      <c r="B464" t="s">
        <v>299</v>
      </c>
      <c r="C464" t="s">
        <v>605</v>
      </c>
      <c r="D464" t="s">
        <v>606</v>
      </c>
      <c r="E464">
        <f>SUM(Table1[[#This Row],[2025]:[2014]])</f>
        <v>1</v>
      </c>
      <c r="F464" s="6"/>
      <c r="G464" s="6"/>
      <c r="H464" s="6"/>
      <c r="I464" s="6"/>
      <c r="J464" s="6"/>
      <c r="K464" s="6"/>
      <c r="L464" s="6"/>
      <c r="M464" s="6"/>
      <c r="N464" s="6">
        <v>1</v>
      </c>
      <c r="O464" s="6"/>
      <c r="P464" s="6"/>
    </row>
    <row r="465" spans="1:16" hidden="1" x14ac:dyDescent="0.35">
      <c r="A465" t="s">
        <v>569</v>
      </c>
      <c r="B465" t="s">
        <v>313</v>
      </c>
      <c r="C465" t="s">
        <v>314</v>
      </c>
      <c r="D465" t="s">
        <v>315</v>
      </c>
      <c r="E465">
        <f>SUM(Table1[[#This Row],[2025]:[2014]])</f>
        <v>9</v>
      </c>
      <c r="F465" s="6"/>
      <c r="G465" s="6">
        <v>3</v>
      </c>
      <c r="H465" s="6">
        <v>6</v>
      </c>
      <c r="I465" s="6"/>
      <c r="J465" s="6"/>
      <c r="K465" s="6"/>
      <c r="L465" s="6"/>
      <c r="M465" s="6"/>
      <c r="N465" s="6"/>
      <c r="O465" s="6"/>
      <c r="P465" s="6"/>
    </row>
    <row r="466" spans="1:16" hidden="1" x14ac:dyDescent="0.35">
      <c r="A466" t="s">
        <v>569</v>
      </c>
      <c r="B466" t="s">
        <v>313</v>
      </c>
      <c r="C466" t="s">
        <v>324</v>
      </c>
      <c r="D466" t="s">
        <v>325</v>
      </c>
      <c r="E466">
        <f>SUM(Table1[[#This Row],[2025]:[2014]])</f>
        <v>10</v>
      </c>
      <c r="F466" s="6"/>
      <c r="G466" s="6"/>
      <c r="H466" s="6">
        <v>4</v>
      </c>
      <c r="I466" s="6">
        <v>3</v>
      </c>
      <c r="J466" s="6">
        <v>3</v>
      </c>
      <c r="K466" s="6"/>
      <c r="L466" s="6"/>
      <c r="M466" s="6"/>
      <c r="N466" s="6"/>
      <c r="O466" s="6"/>
      <c r="P466" s="6"/>
    </row>
    <row r="467" spans="1:16" hidden="1" x14ac:dyDescent="0.35">
      <c r="A467" t="s">
        <v>569</v>
      </c>
      <c r="B467" t="s">
        <v>313</v>
      </c>
      <c r="C467" t="s">
        <v>326</v>
      </c>
      <c r="D467" t="s">
        <v>327</v>
      </c>
      <c r="E467">
        <f>SUM(Table1[[#This Row],[2025]:[2014]])</f>
        <v>30</v>
      </c>
      <c r="F467" s="6"/>
      <c r="G467" s="6">
        <v>3</v>
      </c>
      <c r="H467" s="6">
        <v>7</v>
      </c>
      <c r="I467" s="6">
        <v>7</v>
      </c>
      <c r="J467" s="6">
        <v>6</v>
      </c>
      <c r="K467" s="6">
        <v>5</v>
      </c>
      <c r="L467" s="6">
        <v>2</v>
      </c>
      <c r="M467" s="6"/>
      <c r="N467" s="6"/>
      <c r="O467" s="6"/>
      <c r="P467" s="6"/>
    </row>
    <row r="468" spans="1:16" hidden="1" x14ac:dyDescent="0.35">
      <c r="A468" t="s">
        <v>569</v>
      </c>
      <c r="B468" t="s">
        <v>313</v>
      </c>
      <c r="C468" t="s">
        <v>328</v>
      </c>
      <c r="D468" t="s">
        <v>329</v>
      </c>
      <c r="E468">
        <f>SUM(Table1[[#This Row],[2025]:[2014]])</f>
        <v>5</v>
      </c>
      <c r="F468" s="6">
        <v>2</v>
      </c>
      <c r="G468" s="6"/>
      <c r="H468" s="6">
        <v>1</v>
      </c>
      <c r="I468" s="6">
        <v>2</v>
      </c>
      <c r="J468" s="6"/>
      <c r="K468" s="6"/>
      <c r="L468" s="6"/>
      <c r="M468" s="6"/>
      <c r="N468" s="6"/>
      <c r="O468" s="6"/>
      <c r="P468" s="6"/>
    </row>
    <row r="469" spans="1:16" hidden="1" x14ac:dyDescent="0.35">
      <c r="A469" t="s">
        <v>569</v>
      </c>
      <c r="B469" t="s">
        <v>313</v>
      </c>
      <c r="C469" t="s">
        <v>452</v>
      </c>
      <c r="D469" t="s">
        <v>453</v>
      </c>
      <c r="E469">
        <f>SUM(Table1[[#This Row],[2025]:[2014]])</f>
        <v>2</v>
      </c>
      <c r="F469" s="6">
        <v>1</v>
      </c>
      <c r="G469" s="6"/>
      <c r="H469" s="6">
        <v>1</v>
      </c>
      <c r="I469" s="6"/>
      <c r="J469" s="6"/>
      <c r="K469" s="6"/>
      <c r="L469" s="6"/>
      <c r="M469" s="6"/>
      <c r="N469" s="6"/>
      <c r="O469" s="6"/>
      <c r="P469" s="6"/>
    </row>
    <row r="470" spans="1:16" hidden="1" x14ac:dyDescent="0.35">
      <c r="A470" t="s">
        <v>569</v>
      </c>
      <c r="B470" t="s">
        <v>330</v>
      </c>
      <c r="C470" t="s">
        <v>106</v>
      </c>
      <c r="D470" t="s">
        <v>331</v>
      </c>
      <c r="E470">
        <f>SUM(Table1[[#This Row],[2025]:[2014]])</f>
        <v>243</v>
      </c>
      <c r="F470" s="6">
        <v>20</v>
      </c>
      <c r="G470" s="6">
        <v>35</v>
      </c>
      <c r="H470" s="6">
        <v>27</v>
      </c>
      <c r="I470" s="6">
        <v>15</v>
      </c>
      <c r="J470" s="6">
        <v>19</v>
      </c>
      <c r="K470" s="6">
        <v>55</v>
      </c>
      <c r="L470" s="6">
        <v>31</v>
      </c>
      <c r="M470" s="6">
        <v>15</v>
      </c>
      <c r="N470" s="6">
        <v>13</v>
      </c>
      <c r="O470" s="6">
        <v>6</v>
      </c>
      <c r="P470" s="6">
        <v>7</v>
      </c>
    </row>
    <row r="471" spans="1:16" hidden="1" x14ac:dyDescent="0.35">
      <c r="A471" t="s">
        <v>569</v>
      </c>
      <c r="B471" t="s">
        <v>330</v>
      </c>
      <c r="C471" t="s">
        <v>106</v>
      </c>
      <c r="D471" t="s">
        <v>332</v>
      </c>
      <c r="E471">
        <f>SUM(Table1[[#This Row],[2025]:[2014]])</f>
        <v>68</v>
      </c>
      <c r="F471" s="6"/>
      <c r="G471" s="6"/>
      <c r="H471" s="6">
        <v>5</v>
      </c>
      <c r="I471" s="6">
        <v>21</v>
      </c>
      <c r="J471" s="6"/>
      <c r="K471" s="6"/>
      <c r="L471" s="6">
        <v>30</v>
      </c>
      <c r="M471" s="6">
        <v>7</v>
      </c>
      <c r="N471" s="6">
        <v>2</v>
      </c>
      <c r="O471" s="6"/>
      <c r="P471" s="6">
        <v>3</v>
      </c>
    </row>
    <row r="472" spans="1:16" hidden="1" x14ac:dyDescent="0.35">
      <c r="A472" t="s">
        <v>569</v>
      </c>
      <c r="B472" t="s">
        <v>330</v>
      </c>
      <c r="C472" t="s">
        <v>106</v>
      </c>
      <c r="D472" t="s">
        <v>333</v>
      </c>
      <c r="E472">
        <f>SUM(Table1[[#This Row],[2025]:[2014]])</f>
        <v>3</v>
      </c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>
        <v>3</v>
      </c>
    </row>
    <row r="473" spans="1:16" hidden="1" x14ac:dyDescent="0.35">
      <c r="A473" t="s">
        <v>569</v>
      </c>
      <c r="B473" t="s">
        <v>330</v>
      </c>
      <c r="C473" t="s">
        <v>106</v>
      </c>
      <c r="D473" t="s">
        <v>454</v>
      </c>
      <c r="E473">
        <f>SUM(Table1[[#This Row],[2025]:[2014]])</f>
        <v>159</v>
      </c>
      <c r="F473" s="6"/>
      <c r="G473" s="6">
        <v>1</v>
      </c>
      <c r="H473" s="6">
        <v>2</v>
      </c>
      <c r="I473" s="6">
        <v>67</v>
      </c>
      <c r="J473" s="6">
        <v>89</v>
      </c>
      <c r="K473" s="6"/>
      <c r="L473" s="6"/>
      <c r="M473" s="6"/>
      <c r="N473" s="6"/>
      <c r="O473" s="6"/>
      <c r="P473" s="6"/>
    </row>
    <row r="474" spans="1:16" hidden="1" x14ac:dyDescent="0.35">
      <c r="A474" t="s">
        <v>569</v>
      </c>
      <c r="B474" t="s">
        <v>330</v>
      </c>
      <c r="C474" t="s">
        <v>334</v>
      </c>
      <c r="D474" t="s">
        <v>335</v>
      </c>
      <c r="E474">
        <f>SUM(Table1[[#This Row],[2025]:[2014]])</f>
        <v>85</v>
      </c>
      <c r="F474" s="6"/>
      <c r="G474" s="6"/>
      <c r="H474" s="6">
        <v>3</v>
      </c>
      <c r="I474" s="6">
        <v>3</v>
      </c>
      <c r="J474" s="6">
        <v>22</v>
      </c>
      <c r="K474" s="6">
        <v>24</v>
      </c>
      <c r="L474" s="6">
        <v>12</v>
      </c>
      <c r="M474" s="6">
        <v>12</v>
      </c>
      <c r="N474" s="6">
        <v>5</v>
      </c>
      <c r="O474" s="6"/>
      <c r="P474" s="6">
        <v>4</v>
      </c>
    </row>
    <row r="475" spans="1:16" hidden="1" x14ac:dyDescent="0.35">
      <c r="A475" t="s">
        <v>569</v>
      </c>
      <c r="B475" t="s">
        <v>330</v>
      </c>
      <c r="C475" t="s">
        <v>338</v>
      </c>
      <c r="D475" t="s">
        <v>339</v>
      </c>
      <c r="E475">
        <f>SUM(Table1[[#This Row],[2025]:[2014]])</f>
        <v>1</v>
      </c>
      <c r="F475" s="6"/>
      <c r="G475" s="6"/>
      <c r="H475" s="6"/>
      <c r="I475" s="6"/>
      <c r="J475" s="6"/>
      <c r="K475" s="6"/>
      <c r="L475" s="6">
        <v>1</v>
      </c>
      <c r="M475" s="6"/>
      <c r="N475" s="6"/>
      <c r="O475" s="6"/>
      <c r="P475" s="6"/>
    </row>
    <row r="476" spans="1:16" hidden="1" x14ac:dyDescent="0.35">
      <c r="A476" t="s">
        <v>569</v>
      </c>
      <c r="B476" t="s">
        <v>330</v>
      </c>
      <c r="C476" t="s">
        <v>348</v>
      </c>
      <c r="D476" t="s">
        <v>349</v>
      </c>
      <c r="E476">
        <f>SUM(Table1[[#This Row],[2025]:[2014]])</f>
        <v>134</v>
      </c>
      <c r="F476" s="6">
        <v>3</v>
      </c>
      <c r="G476" s="6">
        <v>24</v>
      </c>
      <c r="H476" s="6">
        <v>14</v>
      </c>
      <c r="I476" s="6">
        <v>18</v>
      </c>
      <c r="J476" s="6">
        <v>19</v>
      </c>
      <c r="K476" s="6">
        <v>20</v>
      </c>
      <c r="L476" s="6">
        <v>6</v>
      </c>
      <c r="M476" s="6">
        <v>11</v>
      </c>
      <c r="N476" s="6">
        <v>8</v>
      </c>
      <c r="O476" s="6">
        <v>2</v>
      </c>
      <c r="P476" s="6">
        <v>9</v>
      </c>
    </row>
    <row r="477" spans="1:16" hidden="1" x14ac:dyDescent="0.35">
      <c r="A477" t="s">
        <v>569</v>
      </c>
      <c r="B477" t="s">
        <v>330</v>
      </c>
      <c r="C477" t="s">
        <v>350</v>
      </c>
      <c r="D477" t="s">
        <v>351</v>
      </c>
      <c r="E477">
        <f>SUM(Table1[[#This Row],[2025]:[2014]])</f>
        <v>5</v>
      </c>
      <c r="F477" s="6"/>
      <c r="G477" s="6"/>
      <c r="H477" s="6">
        <v>1</v>
      </c>
      <c r="I477" s="6"/>
      <c r="J477" s="6"/>
      <c r="K477" s="6">
        <v>1</v>
      </c>
      <c r="L477" s="6"/>
      <c r="M477" s="6">
        <v>2</v>
      </c>
      <c r="N477" s="6">
        <v>1</v>
      </c>
      <c r="O477" s="6"/>
      <c r="P477" s="6"/>
    </row>
    <row r="478" spans="1:16" hidden="1" x14ac:dyDescent="0.35">
      <c r="A478" t="s">
        <v>569</v>
      </c>
      <c r="B478" t="s">
        <v>330</v>
      </c>
      <c r="C478" t="s">
        <v>352</v>
      </c>
      <c r="D478" t="s">
        <v>353</v>
      </c>
      <c r="E478">
        <f>SUM(Table1[[#This Row],[2025]:[2014]])</f>
        <v>1</v>
      </c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>
        <v>1</v>
      </c>
    </row>
    <row r="479" spans="1:16" hidden="1" x14ac:dyDescent="0.35">
      <c r="A479" t="s">
        <v>569</v>
      </c>
      <c r="B479" t="s">
        <v>330</v>
      </c>
      <c r="C479" t="s">
        <v>354</v>
      </c>
      <c r="D479" t="s">
        <v>355</v>
      </c>
      <c r="E479">
        <f>SUM(Table1[[#This Row],[2025]:[2014]])</f>
        <v>1</v>
      </c>
      <c r="F479" s="6"/>
      <c r="G479" s="6"/>
      <c r="H479" s="6">
        <v>1</v>
      </c>
      <c r="I479" s="6"/>
      <c r="J479" s="6"/>
      <c r="K479" s="6"/>
      <c r="L479" s="6"/>
      <c r="M479" s="6"/>
      <c r="N479" s="6"/>
      <c r="O479" s="6"/>
      <c r="P479" s="6"/>
    </row>
    <row r="480" spans="1:16" hidden="1" x14ac:dyDescent="0.35">
      <c r="A480" t="s">
        <v>569</v>
      </c>
      <c r="B480" t="s">
        <v>330</v>
      </c>
      <c r="C480" t="s">
        <v>356</v>
      </c>
      <c r="D480" t="s">
        <v>357</v>
      </c>
      <c r="E480">
        <f>SUM(Table1[[#This Row],[2025]:[2014]])</f>
        <v>2</v>
      </c>
      <c r="F480" s="6">
        <v>1</v>
      </c>
      <c r="G480" s="6"/>
      <c r="H480" s="6"/>
      <c r="I480" s="6"/>
      <c r="J480" s="6">
        <v>1</v>
      </c>
      <c r="K480" s="6"/>
      <c r="L480" s="6"/>
      <c r="M480" s="6"/>
      <c r="N480" s="6"/>
      <c r="O480" s="6"/>
      <c r="P480" s="6"/>
    </row>
    <row r="481" spans="1:17" hidden="1" x14ac:dyDescent="0.35">
      <c r="A481" t="s">
        <v>569</v>
      </c>
      <c r="B481" t="s">
        <v>330</v>
      </c>
      <c r="C481" t="s">
        <v>358</v>
      </c>
      <c r="D481" t="s">
        <v>359</v>
      </c>
      <c r="E481">
        <f>SUM(Table1[[#This Row],[2025]:[2014]])</f>
        <v>4</v>
      </c>
      <c r="F481" s="6"/>
      <c r="G481" s="6"/>
      <c r="H481" s="6"/>
      <c r="I481" s="6"/>
      <c r="J481" s="6"/>
      <c r="K481" s="6"/>
      <c r="L481" s="6">
        <v>1</v>
      </c>
      <c r="M481" s="6"/>
      <c r="N481" s="6">
        <v>2</v>
      </c>
      <c r="O481" s="6"/>
      <c r="P481" s="6">
        <v>1</v>
      </c>
    </row>
    <row r="482" spans="1:17" hidden="1" x14ac:dyDescent="0.35">
      <c r="A482" t="s">
        <v>569</v>
      </c>
      <c r="B482" t="s">
        <v>330</v>
      </c>
      <c r="C482" t="s">
        <v>360</v>
      </c>
      <c r="D482" t="s">
        <v>361</v>
      </c>
      <c r="E482">
        <f>SUM(Table1[[#This Row],[2025]:[2014]])</f>
        <v>27</v>
      </c>
      <c r="F482" s="6"/>
      <c r="G482" s="6">
        <v>1</v>
      </c>
      <c r="H482" s="6"/>
      <c r="I482" s="6">
        <v>1</v>
      </c>
      <c r="J482" s="6">
        <v>5</v>
      </c>
      <c r="K482" s="6">
        <v>7</v>
      </c>
      <c r="L482" s="6">
        <v>8</v>
      </c>
      <c r="M482" s="6">
        <v>3</v>
      </c>
      <c r="N482" s="6">
        <v>2</v>
      </c>
      <c r="O482" s="6"/>
      <c r="P482" s="6"/>
    </row>
    <row r="483" spans="1:17" hidden="1" x14ac:dyDescent="0.35">
      <c r="A483" t="s">
        <v>569</v>
      </c>
      <c r="B483" t="s">
        <v>330</v>
      </c>
      <c r="C483" t="s">
        <v>362</v>
      </c>
      <c r="D483" t="s">
        <v>363</v>
      </c>
      <c r="E483">
        <f>SUM(Table1[[#This Row],[2025]:[2014]])</f>
        <v>1</v>
      </c>
      <c r="F483" s="6"/>
      <c r="G483" s="6">
        <v>1</v>
      </c>
      <c r="H483" s="6"/>
      <c r="I483" s="6"/>
      <c r="J483" s="6"/>
      <c r="K483" s="6"/>
      <c r="L483" s="6"/>
      <c r="M483" s="6"/>
      <c r="N483" s="6"/>
      <c r="O483" s="6"/>
      <c r="P483" s="6"/>
    </row>
    <row r="484" spans="1:17" hidden="1" x14ac:dyDescent="0.35">
      <c r="A484" t="s">
        <v>569</v>
      </c>
      <c r="B484" t="s">
        <v>330</v>
      </c>
      <c r="C484" t="s">
        <v>364</v>
      </c>
      <c r="D484" t="s">
        <v>365</v>
      </c>
      <c r="E484">
        <f>SUM(Table1[[#This Row],[2025]:[2014]])</f>
        <v>6</v>
      </c>
      <c r="F484" s="6"/>
      <c r="G484" s="6">
        <v>2</v>
      </c>
      <c r="H484" s="6">
        <v>0</v>
      </c>
      <c r="I484" s="6">
        <v>2</v>
      </c>
      <c r="J484" s="6"/>
      <c r="K484" s="6"/>
      <c r="L484" s="6"/>
      <c r="M484" s="6"/>
      <c r="N484" s="6"/>
      <c r="O484" s="6"/>
      <c r="P484" s="6">
        <v>2</v>
      </c>
    </row>
    <row r="485" spans="1:17" hidden="1" x14ac:dyDescent="0.35">
      <c r="A485" t="s">
        <v>569</v>
      </c>
      <c r="B485" t="s">
        <v>330</v>
      </c>
      <c r="C485" t="s">
        <v>607</v>
      </c>
      <c r="D485" t="s">
        <v>608</v>
      </c>
      <c r="E485">
        <f>SUM(Table1[[#This Row],[2025]:[2014]])</f>
        <v>0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>
        <v>0</v>
      </c>
    </row>
    <row r="486" spans="1:17" hidden="1" x14ac:dyDescent="0.35">
      <c r="A486" t="s">
        <v>569</v>
      </c>
      <c r="B486" t="s">
        <v>330</v>
      </c>
      <c r="C486" t="s">
        <v>609</v>
      </c>
      <c r="D486" t="s">
        <v>610</v>
      </c>
      <c r="E486">
        <f>SUM(Table1[[#This Row],[2025]:[2014]])</f>
        <v>0</v>
      </c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>
        <v>0</v>
      </c>
    </row>
    <row r="487" spans="1:17" hidden="1" x14ac:dyDescent="0.35">
      <c r="A487" t="s">
        <v>569</v>
      </c>
      <c r="B487" t="s">
        <v>330</v>
      </c>
      <c r="C487" t="s">
        <v>611</v>
      </c>
      <c r="D487" t="s">
        <v>612</v>
      </c>
      <c r="E487">
        <f>SUM(Table1[[#This Row],[2025]:[2014]])</f>
        <v>1</v>
      </c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>
        <v>1</v>
      </c>
    </row>
    <row r="488" spans="1:17" hidden="1" x14ac:dyDescent="0.35">
      <c r="A488" t="s">
        <v>569</v>
      </c>
      <c r="B488" t="s">
        <v>330</v>
      </c>
      <c r="C488" t="s">
        <v>373</v>
      </c>
      <c r="D488" t="s">
        <v>374</v>
      </c>
      <c r="E488">
        <f>SUM(Table1[[#This Row],[2025]:[2014]])</f>
        <v>2</v>
      </c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>
        <v>2</v>
      </c>
    </row>
    <row r="489" spans="1:17" hidden="1" x14ac:dyDescent="0.35">
      <c r="A489" t="s">
        <v>569</v>
      </c>
      <c r="B489" t="s">
        <v>330</v>
      </c>
      <c r="C489" t="s">
        <v>613</v>
      </c>
      <c r="D489" t="s">
        <v>614</v>
      </c>
      <c r="E489">
        <f>SUM(Table1[[#This Row],[2025]:[2014]])</f>
        <v>1</v>
      </c>
      <c r="F489" s="6"/>
      <c r="G489" s="6"/>
      <c r="H489" s="6">
        <v>1</v>
      </c>
      <c r="I489" s="6"/>
      <c r="J489" s="6"/>
      <c r="K489" s="6"/>
      <c r="L489" s="6"/>
      <c r="M489" s="6"/>
      <c r="N489" s="6"/>
      <c r="O489" s="6"/>
      <c r="P489" s="6"/>
    </row>
    <row r="490" spans="1:17" hidden="1" x14ac:dyDescent="0.35">
      <c r="A490" t="s">
        <v>569</v>
      </c>
      <c r="B490" t="s">
        <v>330</v>
      </c>
      <c r="C490" t="s">
        <v>535</v>
      </c>
      <c r="D490" t="s">
        <v>536</v>
      </c>
      <c r="E490">
        <f>SUM(Table1[[#This Row],[2025]:[2014]])</f>
        <v>1</v>
      </c>
      <c r="F490" s="6"/>
      <c r="G490" s="6"/>
      <c r="H490" s="6">
        <v>1</v>
      </c>
      <c r="I490" s="6"/>
      <c r="J490" s="6"/>
      <c r="K490" s="6"/>
      <c r="L490" s="6"/>
      <c r="M490" s="6"/>
      <c r="N490" s="6"/>
      <c r="O490" s="6"/>
      <c r="P490" s="6"/>
    </row>
    <row r="491" spans="1:17" hidden="1" x14ac:dyDescent="0.35">
      <c r="A491" t="s">
        <v>569</v>
      </c>
      <c r="B491" t="s">
        <v>330</v>
      </c>
      <c r="C491" t="s">
        <v>405</v>
      </c>
      <c r="D491" t="s">
        <v>406</v>
      </c>
      <c r="E491">
        <f>SUM(Table1[[#This Row],[2025]:[2014]])</f>
        <v>1</v>
      </c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>
        <v>1</v>
      </c>
    </row>
    <row r="492" spans="1:17" hidden="1" x14ac:dyDescent="0.35">
      <c r="A492" t="s">
        <v>569</v>
      </c>
      <c r="B492" t="s">
        <v>330</v>
      </c>
      <c r="C492" t="s">
        <v>407</v>
      </c>
      <c r="D492" t="s">
        <v>408</v>
      </c>
      <c r="E492">
        <f>SUM(Table1[[#This Row],[2025]:[2014]])</f>
        <v>1</v>
      </c>
      <c r="F492" s="6"/>
      <c r="G492" s="6"/>
      <c r="H492" s="6"/>
      <c r="I492" s="6"/>
      <c r="J492" s="6"/>
      <c r="K492" s="6"/>
      <c r="L492" s="6"/>
      <c r="M492" s="6">
        <v>1</v>
      </c>
      <c r="N492" s="6"/>
      <c r="O492" s="6"/>
      <c r="P492" s="6"/>
    </row>
    <row r="493" spans="1:17" hidden="1" x14ac:dyDescent="0.35">
      <c r="A493" t="s">
        <v>569</v>
      </c>
      <c r="B493" t="s">
        <v>330</v>
      </c>
      <c r="C493" t="s">
        <v>409</v>
      </c>
      <c r="D493" t="s">
        <v>410</v>
      </c>
      <c r="E493">
        <f>SUM(Table1[[#This Row],[2025]:[2014]])</f>
        <v>1</v>
      </c>
      <c r="F493" s="6"/>
      <c r="G493" s="6"/>
      <c r="H493" s="6">
        <v>1</v>
      </c>
      <c r="I493" s="6"/>
      <c r="J493" s="6"/>
      <c r="K493" s="6"/>
      <c r="L493" s="6"/>
      <c r="M493" s="6"/>
      <c r="N493" s="6"/>
      <c r="O493" s="6"/>
      <c r="P493" s="6"/>
    </row>
    <row r="494" spans="1:17" hidden="1" x14ac:dyDescent="0.35">
      <c r="A494" t="s">
        <v>615</v>
      </c>
      <c r="B494" t="s">
        <v>110</v>
      </c>
      <c r="C494" t="s">
        <v>616</v>
      </c>
      <c r="D494" t="s">
        <v>617</v>
      </c>
      <c r="E494">
        <f>SUM(Table1[[#This Row],[2025]:[2014]])</f>
        <v>1</v>
      </c>
      <c r="H494" s="6"/>
      <c r="I494" s="6"/>
      <c r="L494" s="6"/>
      <c r="M494" s="6">
        <v>-1</v>
      </c>
      <c r="N494" s="6"/>
      <c r="O494" s="6"/>
      <c r="P494" s="6">
        <v>2</v>
      </c>
      <c r="Q494" s="6"/>
    </row>
    <row r="495" spans="1:17" hidden="1" x14ac:dyDescent="0.35">
      <c r="A495" t="s">
        <v>615</v>
      </c>
      <c r="B495" t="s">
        <v>464</v>
      </c>
      <c r="C495" t="s">
        <v>465</v>
      </c>
      <c r="D495" t="s">
        <v>466</v>
      </c>
      <c r="E495">
        <f>SUM(Table1[[#This Row],[2025]:[2014]])</f>
        <v>0</v>
      </c>
      <c r="H495" s="6">
        <v>0</v>
      </c>
      <c r="I495" s="6"/>
      <c r="L495" s="6"/>
      <c r="M495" s="6"/>
      <c r="N495" s="6"/>
      <c r="O495" s="6"/>
      <c r="P495" s="6"/>
      <c r="Q495" s="6"/>
    </row>
    <row r="496" spans="1:17" hidden="1" x14ac:dyDescent="0.35">
      <c r="A496" t="s">
        <v>615</v>
      </c>
      <c r="B496" t="s">
        <v>124</v>
      </c>
      <c r="C496" t="s">
        <v>618</v>
      </c>
      <c r="D496" t="s">
        <v>619</v>
      </c>
      <c r="E496">
        <f>SUM(Table1[[#This Row],[2025]:[2014]])</f>
        <v>1</v>
      </c>
      <c r="H496" s="6"/>
      <c r="I496" s="6"/>
      <c r="L496" s="6"/>
      <c r="M496" s="6"/>
      <c r="N496" s="6"/>
      <c r="O496" s="6"/>
      <c r="P496" s="6"/>
      <c r="Q496" s="6">
        <v>1</v>
      </c>
    </row>
    <row r="497" spans="1:17" hidden="1" x14ac:dyDescent="0.35">
      <c r="A497" t="s">
        <v>615</v>
      </c>
      <c r="B497" t="s">
        <v>130</v>
      </c>
      <c r="C497" t="s">
        <v>106</v>
      </c>
      <c r="D497" t="s">
        <v>417</v>
      </c>
      <c r="E497">
        <f>SUM(Table1[[#This Row],[2025]:[2014]])</f>
        <v>1</v>
      </c>
      <c r="H497" s="6"/>
      <c r="I497" s="6"/>
      <c r="L497" s="6"/>
      <c r="M497" s="6">
        <v>1</v>
      </c>
      <c r="N497" s="6"/>
      <c r="O497" s="6"/>
      <c r="P497" s="6"/>
      <c r="Q497" s="6"/>
    </row>
    <row r="498" spans="1:17" hidden="1" x14ac:dyDescent="0.35">
      <c r="A498" t="s">
        <v>615</v>
      </c>
      <c r="B498" t="s">
        <v>130</v>
      </c>
      <c r="C498" t="s">
        <v>106</v>
      </c>
      <c r="D498" t="s">
        <v>132</v>
      </c>
      <c r="E498">
        <f>SUM(Table1[[#This Row],[2025]:[2014]])</f>
        <v>6</v>
      </c>
      <c r="H498" s="6"/>
      <c r="I498" s="6"/>
      <c r="L498" s="6"/>
      <c r="M498" s="6"/>
      <c r="N498" s="6"/>
      <c r="O498" s="6">
        <v>6</v>
      </c>
      <c r="P498" s="6"/>
      <c r="Q498" s="6"/>
    </row>
    <row r="499" spans="1:17" hidden="1" x14ac:dyDescent="0.35">
      <c r="A499" t="s">
        <v>615</v>
      </c>
      <c r="B499" t="s">
        <v>130</v>
      </c>
      <c r="C499" t="s">
        <v>106</v>
      </c>
      <c r="D499" t="s">
        <v>133</v>
      </c>
      <c r="E499">
        <f>SUM(Table1[[#This Row],[2025]:[2014]])</f>
        <v>1</v>
      </c>
      <c r="H499" s="6"/>
      <c r="I499" s="6"/>
      <c r="L499" s="6"/>
      <c r="M499" s="6">
        <v>1</v>
      </c>
      <c r="N499" s="6"/>
      <c r="O499" s="6"/>
      <c r="P499" s="6"/>
      <c r="Q499" s="6"/>
    </row>
    <row r="500" spans="1:17" hidden="1" x14ac:dyDescent="0.35">
      <c r="A500" t="s">
        <v>615</v>
      </c>
      <c r="B500" t="s">
        <v>150</v>
      </c>
      <c r="C500" t="s">
        <v>620</v>
      </c>
      <c r="D500" t="s">
        <v>621</v>
      </c>
      <c r="E500">
        <f>SUM(Table1[[#This Row],[2025]:[2014]])</f>
        <v>50</v>
      </c>
      <c r="H500" s="6"/>
      <c r="I500" s="6"/>
      <c r="L500" s="6"/>
      <c r="M500" s="6"/>
      <c r="N500" s="6"/>
      <c r="O500" s="6">
        <v>5</v>
      </c>
      <c r="P500" s="6">
        <v>21</v>
      </c>
      <c r="Q500" s="6">
        <v>24</v>
      </c>
    </row>
    <row r="501" spans="1:17" hidden="1" x14ac:dyDescent="0.35">
      <c r="A501" t="s">
        <v>615</v>
      </c>
      <c r="B501" t="s">
        <v>622</v>
      </c>
      <c r="C501" t="s">
        <v>623</v>
      </c>
      <c r="D501" t="s">
        <v>624</v>
      </c>
      <c r="E501">
        <f>SUM(Table1[[#This Row],[2025]:[2014]])</f>
        <v>1</v>
      </c>
      <c r="H501" s="6"/>
      <c r="I501" s="6"/>
      <c r="L501" s="6"/>
      <c r="M501" s="6"/>
      <c r="N501" s="6">
        <v>1</v>
      </c>
      <c r="O501" s="6"/>
      <c r="P501" s="6"/>
      <c r="Q501" s="6"/>
    </row>
    <row r="502" spans="1:17" hidden="1" x14ac:dyDescent="0.35">
      <c r="A502" t="s">
        <v>615</v>
      </c>
      <c r="B502" t="s">
        <v>625</v>
      </c>
      <c r="C502" t="s">
        <v>626</v>
      </c>
      <c r="D502" t="s">
        <v>627</v>
      </c>
      <c r="E502">
        <f>SUM(Table1[[#This Row],[2025]:[2014]])</f>
        <v>3</v>
      </c>
      <c r="H502" s="6"/>
      <c r="I502" s="6"/>
      <c r="L502" s="6"/>
      <c r="M502" s="6"/>
      <c r="N502" s="6"/>
      <c r="O502" s="6">
        <v>3</v>
      </c>
      <c r="P502" s="6"/>
      <c r="Q502" s="6"/>
    </row>
    <row r="503" spans="1:17" hidden="1" x14ac:dyDescent="0.35">
      <c r="A503" t="s">
        <v>615</v>
      </c>
      <c r="B503" t="s">
        <v>625</v>
      </c>
      <c r="C503" t="s">
        <v>628</v>
      </c>
      <c r="D503" t="s">
        <v>629</v>
      </c>
      <c r="E503">
        <f>SUM(Table1[[#This Row],[2025]:[2014]])</f>
        <v>1</v>
      </c>
      <c r="H503" s="6"/>
      <c r="I503" s="6"/>
      <c r="L503" s="6">
        <v>1</v>
      </c>
      <c r="M503" s="6"/>
      <c r="N503" s="6"/>
      <c r="O503" s="6"/>
      <c r="P503" s="6"/>
      <c r="Q503" s="6"/>
    </row>
    <row r="504" spans="1:17" hidden="1" x14ac:dyDescent="0.35">
      <c r="A504" t="s">
        <v>615</v>
      </c>
      <c r="B504" t="s">
        <v>176</v>
      </c>
      <c r="C504" t="s">
        <v>630</v>
      </c>
      <c r="D504" t="s">
        <v>631</v>
      </c>
      <c r="E504">
        <f>SUM(Table1[[#This Row],[2025]:[2014]])</f>
        <v>1</v>
      </c>
      <c r="H504" s="6"/>
      <c r="I504" s="6"/>
      <c r="L504" s="6"/>
      <c r="M504" s="6"/>
      <c r="N504" s="6">
        <v>1</v>
      </c>
      <c r="O504" s="6"/>
      <c r="P504" s="6"/>
      <c r="Q504" s="6"/>
    </row>
    <row r="505" spans="1:17" hidden="1" x14ac:dyDescent="0.35">
      <c r="A505" t="s">
        <v>615</v>
      </c>
      <c r="B505" t="s">
        <v>201</v>
      </c>
      <c r="C505" t="s">
        <v>106</v>
      </c>
      <c r="D505" t="s">
        <v>202</v>
      </c>
      <c r="E505">
        <f>SUM(Table1[[#This Row],[2025]:[2014]])</f>
        <v>3</v>
      </c>
      <c r="H505" s="6"/>
      <c r="I505" s="6"/>
      <c r="L505" s="6"/>
      <c r="M505" s="6"/>
      <c r="N505" s="6"/>
      <c r="O505" s="6">
        <v>3</v>
      </c>
      <c r="P505" s="6"/>
      <c r="Q505" s="6"/>
    </row>
    <row r="506" spans="1:17" hidden="1" x14ac:dyDescent="0.35">
      <c r="A506" t="s">
        <v>615</v>
      </c>
      <c r="B506" t="s">
        <v>203</v>
      </c>
      <c r="C506" t="s">
        <v>212</v>
      </c>
      <c r="D506" t="s">
        <v>213</v>
      </c>
      <c r="E506">
        <f>SUM(Table1[[#This Row],[2025]:[2014]])</f>
        <v>1</v>
      </c>
      <c r="H506" s="6"/>
      <c r="I506" s="6"/>
      <c r="L506" s="6"/>
      <c r="M506" s="6"/>
      <c r="N506" s="6"/>
      <c r="O506" s="6">
        <v>1</v>
      </c>
      <c r="P506" s="6"/>
      <c r="Q506" s="6"/>
    </row>
    <row r="507" spans="1:17" hidden="1" x14ac:dyDescent="0.35">
      <c r="A507" t="s">
        <v>615</v>
      </c>
      <c r="B507" t="s">
        <v>229</v>
      </c>
      <c r="C507" t="s">
        <v>106</v>
      </c>
      <c r="D507" t="s">
        <v>231</v>
      </c>
      <c r="E507">
        <f>SUM(Table1[[#This Row],[2025]:[2014]])</f>
        <v>2</v>
      </c>
      <c r="H507" s="6"/>
      <c r="I507" s="6"/>
      <c r="L507" s="6"/>
      <c r="M507" s="6"/>
      <c r="N507" s="6"/>
      <c r="O507" s="6">
        <v>2</v>
      </c>
      <c r="P507" s="6"/>
      <c r="Q507" s="6"/>
    </row>
    <row r="508" spans="1:17" hidden="1" x14ac:dyDescent="0.35">
      <c r="A508" t="s">
        <v>615</v>
      </c>
      <c r="B508" t="s">
        <v>229</v>
      </c>
      <c r="C508" t="s">
        <v>106</v>
      </c>
      <c r="D508" t="s">
        <v>232</v>
      </c>
      <c r="E508">
        <f>SUM(Table1[[#This Row],[2025]:[2014]])</f>
        <v>1</v>
      </c>
      <c r="H508" s="6"/>
      <c r="I508" s="6"/>
      <c r="L508" s="6"/>
      <c r="M508" s="6">
        <v>1</v>
      </c>
      <c r="N508" s="6"/>
      <c r="O508" s="6"/>
      <c r="P508" s="6"/>
      <c r="Q508" s="6"/>
    </row>
    <row r="509" spans="1:17" hidden="1" x14ac:dyDescent="0.35">
      <c r="A509" t="s">
        <v>615</v>
      </c>
      <c r="B509" t="s">
        <v>600</v>
      </c>
      <c r="C509" t="s">
        <v>632</v>
      </c>
      <c r="D509" t="s">
        <v>633</v>
      </c>
      <c r="E509">
        <f>SUM(Table1[[#This Row],[2025]:[2014]])</f>
        <v>1</v>
      </c>
      <c r="H509" s="6"/>
      <c r="I509" s="6"/>
      <c r="L509" s="6"/>
      <c r="M509" s="6"/>
      <c r="N509" s="6">
        <v>1</v>
      </c>
      <c r="O509" s="6"/>
      <c r="P509" s="6"/>
      <c r="Q509" s="6"/>
    </row>
    <row r="510" spans="1:17" hidden="1" x14ac:dyDescent="0.35">
      <c r="A510" t="s">
        <v>615</v>
      </c>
      <c r="B510" t="s">
        <v>259</v>
      </c>
      <c r="C510" t="s">
        <v>634</v>
      </c>
      <c r="D510" t="s">
        <v>635</v>
      </c>
      <c r="E510">
        <f>SUM(Table1[[#This Row],[2025]:[2014]])</f>
        <v>5</v>
      </c>
      <c r="H510" s="6"/>
      <c r="I510" s="6"/>
      <c r="L510" s="6"/>
      <c r="M510" s="6"/>
      <c r="N510" s="6"/>
      <c r="O510" s="6"/>
      <c r="P510" s="6">
        <v>2</v>
      </c>
      <c r="Q510" s="6">
        <v>3</v>
      </c>
    </row>
    <row r="511" spans="1:17" hidden="1" x14ac:dyDescent="0.35">
      <c r="A511" t="s">
        <v>615</v>
      </c>
      <c r="B511" t="s">
        <v>281</v>
      </c>
      <c r="C511" t="s">
        <v>288</v>
      </c>
      <c r="D511" t="s">
        <v>289</v>
      </c>
      <c r="E511">
        <f>SUM(Table1[[#This Row],[2025]:[2014]])</f>
        <v>1</v>
      </c>
      <c r="H511" s="6"/>
      <c r="I511" s="6"/>
      <c r="L511" s="6"/>
      <c r="M511" s="6"/>
      <c r="N511" s="6"/>
      <c r="O511" s="6">
        <v>1</v>
      </c>
      <c r="P511" s="6"/>
      <c r="Q511" s="6"/>
    </row>
    <row r="512" spans="1:17" hidden="1" x14ac:dyDescent="0.35">
      <c r="A512" t="s">
        <v>615</v>
      </c>
      <c r="B512" t="s">
        <v>281</v>
      </c>
      <c r="C512" t="s">
        <v>561</v>
      </c>
      <c r="D512" t="s">
        <v>562</v>
      </c>
      <c r="E512">
        <f>SUM(Table1[[#This Row],[2025]:[2014]])</f>
        <v>2</v>
      </c>
      <c r="H512" s="6"/>
      <c r="I512" s="6"/>
      <c r="L512" s="6"/>
      <c r="M512" s="6"/>
      <c r="N512" s="6">
        <v>2</v>
      </c>
      <c r="O512" s="6"/>
      <c r="P512" s="6"/>
      <c r="Q512" s="6"/>
    </row>
    <row r="513" spans="1:17" hidden="1" x14ac:dyDescent="0.35">
      <c r="A513" t="s">
        <v>615</v>
      </c>
      <c r="B513" t="s">
        <v>281</v>
      </c>
      <c r="C513" t="s">
        <v>290</v>
      </c>
      <c r="D513" t="s">
        <v>291</v>
      </c>
      <c r="E513">
        <f>SUM(Table1[[#This Row],[2025]:[2014]])</f>
        <v>5</v>
      </c>
      <c r="H513" s="6"/>
      <c r="I513" s="6"/>
      <c r="L513" s="6"/>
      <c r="M513" s="6"/>
      <c r="N513" s="6"/>
      <c r="O513" s="6"/>
      <c r="P513" s="6"/>
      <c r="Q513" s="6">
        <v>5</v>
      </c>
    </row>
    <row r="514" spans="1:17" hidden="1" x14ac:dyDescent="0.35">
      <c r="A514" t="s">
        <v>615</v>
      </c>
      <c r="B514" t="s">
        <v>281</v>
      </c>
      <c r="C514" t="s">
        <v>563</v>
      </c>
      <c r="D514" t="s">
        <v>564</v>
      </c>
      <c r="E514">
        <f>SUM(Table1[[#This Row],[2025]:[2014]])</f>
        <v>2</v>
      </c>
      <c r="H514" s="6"/>
      <c r="I514" s="6"/>
      <c r="L514" s="6"/>
      <c r="M514" s="6">
        <v>1</v>
      </c>
      <c r="N514" s="6">
        <v>1</v>
      </c>
      <c r="O514" s="6"/>
      <c r="P514" s="6"/>
      <c r="Q514" s="6"/>
    </row>
    <row r="515" spans="1:17" hidden="1" x14ac:dyDescent="0.35">
      <c r="A515" t="s">
        <v>615</v>
      </c>
      <c r="B515" t="s">
        <v>281</v>
      </c>
      <c r="C515" t="s">
        <v>636</v>
      </c>
      <c r="D515" t="s">
        <v>637</v>
      </c>
      <c r="E515">
        <f>SUM(Table1[[#This Row],[2025]:[2014]])</f>
        <v>1</v>
      </c>
      <c r="H515" s="6"/>
      <c r="I515" s="6"/>
      <c r="L515" s="6"/>
      <c r="M515" s="6"/>
      <c r="N515" s="6"/>
      <c r="O515" s="6">
        <v>1</v>
      </c>
      <c r="P515" s="6"/>
      <c r="Q515" s="6"/>
    </row>
    <row r="516" spans="1:17" hidden="1" x14ac:dyDescent="0.35">
      <c r="A516" t="s">
        <v>615</v>
      </c>
      <c r="B516" t="s">
        <v>281</v>
      </c>
      <c r="C516" t="s">
        <v>638</v>
      </c>
      <c r="D516" t="s">
        <v>639</v>
      </c>
      <c r="E516">
        <f>SUM(Table1[[#This Row],[2025]:[2014]])</f>
        <v>2</v>
      </c>
      <c r="H516" s="6"/>
      <c r="I516" s="6"/>
      <c r="L516" s="6"/>
      <c r="M516" s="6"/>
      <c r="N516" s="6"/>
      <c r="O516" s="6">
        <v>2</v>
      </c>
      <c r="P516" s="6"/>
      <c r="Q516" s="6"/>
    </row>
    <row r="517" spans="1:17" hidden="1" x14ac:dyDescent="0.35">
      <c r="A517" t="s">
        <v>615</v>
      </c>
      <c r="B517" t="s">
        <v>281</v>
      </c>
      <c r="C517" t="s">
        <v>640</v>
      </c>
      <c r="D517" t="s">
        <v>641</v>
      </c>
      <c r="E517">
        <f>SUM(Table1[[#This Row],[2025]:[2014]])</f>
        <v>1</v>
      </c>
      <c r="H517" s="6"/>
      <c r="I517" s="6"/>
      <c r="L517" s="6"/>
      <c r="M517" s="6"/>
      <c r="N517" s="6"/>
      <c r="O517" s="6">
        <v>1</v>
      </c>
      <c r="P517" s="6"/>
      <c r="Q517" s="6"/>
    </row>
    <row r="518" spans="1:17" hidden="1" x14ac:dyDescent="0.35">
      <c r="A518" t="s">
        <v>615</v>
      </c>
      <c r="B518" t="s">
        <v>299</v>
      </c>
      <c r="C518" t="s">
        <v>605</v>
      </c>
      <c r="D518" t="s">
        <v>606</v>
      </c>
      <c r="E518">
        <f>SUM(Table1[[#This Row],[2025]:[2014]])</f>
        <v>1</v>
      </c>
      <c r="H518" s="6"/>
      <c r="I518" s="6"/>
      <c r="L518" s="6"/>
      <c r="M518" s="6"/>
      <c r="N518" s="6"/>
      <c r="O518" s="6"/>
      <c r="P518" s="6">
        <v>1</v>
      </c>
      <c r="Q518" s="6"/>
    </row>
    <row r="519" spans="1:17" hidden="1" x14ac:dyDescent="0.35">
      <c r="A519" t="s">
        <v>615</v>
      </c>
      <c r="B519" t="s">
        <v>299</v>
      </c>
      <c r="C519" t="s">
        <v>642</v>
      </c>
      <c r="D519" t="s">
        <v>643</v>
      </c>
      <c r="E519">
        <f>SUM(Table1[[#This Row],[2025]:[2014]])</f>
        <v>40</v>
      </c>
      <c r="H519" s="6">
        <v>0</v>
      </c>
      <c r="I519" s="6">
        <v>0</v>
      </c>
      <c r="L519" s="6"/>
      <c r="M519" s="6">
        <v>3</v>
      </c>
      <c r="N519" s="6">
        <v>24</v>
      </c>
      <c r="O519" s="6">
        <v>3</v>
      </c>
      <c r="P519" s="6">
        <v>7</v>
      </c>
      <c r="Q519" s="6">
        <v>3</v>
      </c>
    </row>
    <row r="520" spans="1:17" hidden="1" x14ac:dyDescent="0.35">
      <c r="A520" t="s">
        <v>615</v>
      </c>
      <c r="B520" t="s">
        <v>330</v>
      </c>
      <c r="C520" t="s">
        <v>106</v>
      </c>
      <c r="D520" t="s">
        <v>331</v>
      </c>
      <c r="E520">
        <f>SUM(Table1[[#This Row],[2025]:[2014]])</f>
        <v>173</v>
      </c>
      <c r="H520" s="6"/>
      <c r="I520" s="6"/>
      <c r="L520" s="6"/>
      <c r="M520" s="6">
        <v>19</v>
      </c>
      <c r="N520" s="6">
        <v>17</v>
      </c>
      <c r="O520" s="6">
        <v>21</v>
      </c>
      <c r="P520" s="6">
        <v>39</v>
      </c>
      <c r="Q520" s="6">
        <v>77</v>
      </c>
    </row>
    <row r="521" spans="1:17" hidden="1" x14ac:dyDescent="0.35">
      <c r="A521" t="s">
        <v>615</v>
      </c>
      <c r="B521" t="s">
        <v>330</v>
      </c>
      <c r="C521" t="s">
        <v>106</v>
      </c>
      <c r="D521" t="s">
        <v>644</v>
      </c>
      <c r="E521">
        <f>SUM(Table1[[#This Row],[2025]:[2014]])</f>
        <v>5</v>
      </c>
      <c r="H521" s="6"/>
      <c r="I521" s="6"/>
      <c r="L521" s="6"/>
      <c r="M521" s="6"/>
      <c r="N521" s="6"/>
      <c r="O521" s="6"/>
      <c r="P521" s="6">
        <v>3</v>
      </c>
      <c r="Q521" s="6">
        <v>2</v>
      </c>
    </row>
    <row r="522" spans="1:17" hidden="1" x14ac:dyDescent="0.35">
      <c r="A522" t="s">
        <v>615</v>
      </c>
      <c r="B522" t="s">
        <v>330</v>
      </c>
      <c r="C522" t="s">
        <v>334</v>
      </c>
      <c r="D522" t="s">
        <v>335</v>
      </c>
      <c r="E522">
        <f>SUM(Table1[[#This Row],[2025]:[2014]])</f>
        <v>21</v>
      </c>
      <c r="H522" s="6"/>
      <c r="I522" s="6"/>
      <c r="L522" s="6"/>
      <c r="M522" s="6">
        <v>2</v>
      </c>
      <c r="N522" s="6">
        <v>5</v>
      </c>
      <c r="O522" s="6">
        <v>9</v>
      </c>
      <c r="P522" s="6">
        <v>3</v>
      </c>
      <c r="Q522" s="6">
        <v>2</v>
      </c>
    </row>
    <row r="523" spans="1:17" hidden="1" x14ac:dyDescent="0.35">
      <c r="A523" t="s">
        <v>615</v>
      </c>
      <c r="B523" t="s">
        <v>330</v>
      </c>
      <c r="C523" t="s">
        <v>645</v>
      </c>
      <c r="D523" t="s">
        <v>646</v>
      </c>
      <c r="E523">
        <f>SUM(Table1[[#This Row],[2025]:[2014]])</f>
        <v>1</v>
      </c>
      <c r="H523" s="6"/>
      <c r="I523" s="6"/>
      <c r="L523" s="6"/>
      <c r="M523" s="6"/>
      <c r="N523" s="6">
        <v>1</v>
      </c>
      <c r="O523" s="6"/>
      <c r="P523" s="6"/>
      <c r="Q523" s="6"/>
    </row>
    <row r="524" spans="1:17" hidden="1" x14ac:dyDescent="0.35">
      <c r="A524" t="s">
        <v>615</v>
      </c>
      <c r="B524" t="s">
        <v>330</v>
      </c>
      <c r="C524" t="s">
        <v>647</v>
      </c>
      <c r="D524" t="s">
        <v>648</v>
      </c>
      <c r="E524">
        <f>SUM(Table1[[#This Row],[2025]:[2014]])</f>
        <v>0</v>
      </c>
      <c r="H524" s="6"/>
      <c r="I524" s="6"/>
      <c r="L524" s="6"/>
      <c r="M524" s="6">
        <v>0</v>
      </c>
      <c r="N524" s="6"/>
      <c r="O524" s="6"/>
      <c r="P524" s="6"/>
      <c r="Q524" s="6"/>
    </row>
    <row r="525" spans="1:17" hidden="1" x14ac:dyDescent="0.35">
      <c r="A525" t="s">
        <v>615</v>
      </c>
      <c r="B525" t="s">
        <v>330</v>
      </c>
      <c r="C525" t="s">
        <v>455</v>
      </c>
      <c r="D525" t="s">
        <v>456</v>
      </c>
      <c r="E525">
        <f>SUM(Table1[[#This Row],[2025]:[2014]])</f>
        <v>0</v>
      </c>
      <c r="H525" s="6">
        <v>0</v>
      </c>
      <c r="I525" s="6"/>
      <c r="L525" s="6"/>
      <c r="M525" s="6"/>
      <c r="N525" s="6"/>
      <c r="O525" s="6"/>
      <c r="P525" s="6"/>
      <c r="Q525" s="6"/>
    </row>
    <row r="526" spans="1:17" hidden="1" x14ac:dyDescent="0.35">
      <c r="A526" t="s">
        <v>615</v>
      </c>
      <c r="B526" t="s">
        <v>330</v>
      </c>
      <c r="C526" t="s">
        <v>348</v>
      </c>
      <c r="D526" t="s">
        <v>349</v>
      </c>
      <c r="E526">
        <f>SUM(Table1[[#This Row],[2025]:[2014]])</f>
        <v>50</v>
      </c>
      <c r="H526" s="6"/>
      <c r="I526" s="6"/>
      <c r="L526" s="6">
        <v>0</v>
      </c>
      <c r="M526" s="6">
        <v>4</v>
      </c>
      <c r="N526" s="6">
        <v>6</v>
      </c>
      <c r="O526" s="6">
        <v>15</v>
      </c>
      <c r="P526" s="6">
        <v>13</v>
      </c>
      <c r="Q526" s="6">
        <v>12</v>
      </c>
    </row>
    <row r="527" spans="1:17" hidden="1" x14ac:dyDescent="0.35">
      <c r="A527" t="s">
        <v>615</v>
      </c>
      <c r="B527" t="s">
        <v>330</v>
      </c>
      <c r="C527" t="s">
        <v>358</v>
      </c>
      <c r="D527" t="s">
        <v>359</v>
      </c>
      <c r="E527">
        <f>SUM(Table1[[#This Row],[2025]:[2014]])</f>
        <v>2</v>
      </c>
      <c r="H527" s="6"/>
      <c r="I527" s="6"/>
      <c r="L527" s="6"/>
      <c r="M527" s="6">
        <v>2</v>
      </c>
      <c r="N527" s="6"/>
      <c r="O527" s="6"/>
      <c r="P527" s="6"/>
      <c r="Q527" s="6"/>
    </row>
    <row r="528" spans="1:17" hidden="1" x14ac:dyDescent="0.35">
      <c r="A528" t="s">
        <v>615</v>
      </c>
      <c r="B528" t="s">
        <v>330</v>
      </c>
      <c r="C528" t="s">
        <v>360</v>
      </c>
      <c r="D528" t="s">
        <v>361</v>
      </c>
      <c r="E528">
        <f>SUM(Table1[[#This Row],[2025]:[2014]])</f>
        <v>2</v>
      </c>
      <c r="H528" s="6"/>
      <c r="I528" s="6"/>
      <c r="L528" s="6"/>
      <c r="M528" s="6">
        <v>1</v>
      </c>
      <c r="N528" s="6"/>
      <c r="O528" s="6">
        <v>1</v>
      </c>
      <c r="P528" s="6"/>
      <c r="Q528" s="6"/>
    </row>
    <row r="529" spans="1:17" hidden="1" x14ac:dyDescent="0.35">
      <c r="A529" t="s">
        <v>615</v>
      </c>
      <c r="B529" t="s">
        <v>330</v>
      </c>
      <c r="C529" t="s">
        <v>649</v>
      </c>
      <c r="D529" t="s">
        <v>650</v>
      </c>
      <c r="E529">
        <f>SUM(Table1[[#This Row],[2025]:[2014]])</f>
        <v>1</v>
      </c>
      <c r="H529" s="6"/>
      <c r="I529" s="6"/>
      <c r="L529" s="6"/>
      <c r="M529" s="6"/>
      <c r="N529" s="6"/>
      <c r="O529" s="6"/>
      <c r="P529" s="6"/>
      <c r="Q529" s="6">
        <v>1</v>
      </c>
    </row>
    <row r="530" spans="1:17" hidden="1" x14ac:dyDescent="0.35">
      <c r="A530" t="s">
        <v>615</v>
      </c>
      <c r="B530" t="s">
        <v>330</v>
      </c>
      <c r="C530" t="s">
        <v>373</v>
      </c>
      <c r="D530" t="s">
        <v>374</v>
      </c>
      <c r="E530">
        <f>SUM(Table1[[#This Row],[2025]:[2014]])</f>
        <v>15</v>
      </c>
      <c r="H530" s="6"/>
      <c r="I530" s="6"/>
      <c r="L530" s="6"/>
      <c r="M530" s="6"/>
      <c r="N530" s="6"/>
      <c r="O530" s="6"/>
      <c r="P530" s="6">
        <v>3</v>
      </c>
      <c r="Q530" s="6">
        <v>12</v>
      </c>
    </row>
    <row r="531" spans="1:17" hidden="1" x14ac:dyDescent="0.35">
      <c r="A531" t="s">
        <v>615</v>
      </c>
      <c r="B531" t="s">
        <v>330</v>
      </c>
      <c r="C531" t="s">
        <v>651</v>
      </c>
      <c r="D531" t="s">
        <v>652</v>
      </c>
      <c r="E531">
        <f>SUM(Table1[[#This Row],[2025]:[2014]])</f>
        <v>0</v>
      </c>
      <c r="H531" s="6"/>
      <c r="I531" s="6"/>
      <c r="L531" s="6"/>
      <c r="M531" s="6"/>
      <c r="N531" s="6"/>
      <c r="O531" s="6"/>
      <c r="P531" s="6">
        <v>0</v>
      </c>
      <c r="Q531" s="6"/>
    </row>
    <row r="532" spans="1:17" hidden="1" x14ac:dyDescent="0.35">
      <c r="A532" t="s">
        <v>615</v>
      </c>
      <c r="B532" t="s">
        <v>330</v>
      </c>
      <c r="C532" t="s">
        <v>653</v>
      </c>
      <c r="D532" t="s">
        <v>654</v>
      </c>
      <c r="E532">
        <f>SUM(Table1[[#This Row],[2025]:[2014]])</f>
        <v>0</v>
      </c>
      <c r="H532" s="6"/>
      <c r="I532" s="6"/>
      <c r="L532" s="6"/>
      <c r="M532" s="6"/>
      <c r="N532" s="6"/>
      <c r="O532" s="6"/>
      <c r="P532" s="6"/>
      <c r="Q532" s="6">
        <v>0</v>
      </c>
    </row>
    <row r="533" spans="1:17" hidden="1" x14ac:dyDescent="0.35">
      <c r="A533" t="s">
        <v>615</v>
      </c>
      <c r="B533" t="s">
        <v>330</v>
      </c>
      <c r="C533" t="s">
        <v>387</v>
      </c>
      <c r="D533" t="s">
        <v>388</v>
      </c>
      <c r="E533">
        <f>SUM(Table1[[#This Row],[2025]:[2014]])</f>
        <v>1</v>
      </c>
      <c r="H533" s="6"/>
      <c r="I533" s="6"/>
      <c r="L533" s="6"/>
      <c r="M533" s="6"/>
      <c r="N533" s="6"/>
      <c r="O533" s="6"/>
      <c r="P533" s="6">
        <v>1</v>
      </c>
      <c r="Q533" s="6"/>
    </row>
    <row r="534" spans="1:17" hidden="1" x14ac:dyDescent="0.35">
      <c r="A534" t="s">
        <v>615</v>
      </c>
      <c r="B534" t="s">
        <v>330</v>
      </c>
      <c r="C534" t="s">
        <v>389</v>
      </c>
      <c r="D534" t="s">
        <v>390</v>
      </c>
      <c r="E534">
        <f>SUM(Table1[[#This Row],[2025]:[2014]])</f>
        <v>1</v>
      </c>
      <c r="H534" s="6"/>
      <c r="I534" s="6"/>
      <c r="L534" s="6"/>
      <c r="M534" s="6"/>
      <c r="N534" s="6"/>
      <c r="O534" s="6"/>
      <c r="P534" s="6">
        <v>-1</v>
      </c>
      <c r="Q534" s="6">
        <v>2</v>
      </c>
    </row>
    <row r="535" spans="1:17" hidden="1" x14ac:dyDescent="0.35">
      <c r="A535" t="s">
        <v>615</v>
      </c>
      <c r="B535" t="s">
        <v>330</v>
      </c>
      <c r="C535" t="s">
        <v>409</v>
      </c>
      <c r="D535" t="s">
        <v>410</v>
      </c>
      <c r="E535">
        <f>SUM(Table1[[#This Row],[2025]:[2014]])</f>
        <v>7</v>
      </c>
      <c r="H535" s="6"/>
      <c r="I535" s="6"/>
      <c r="L535" s="6"/>
      <c r="M535" s="6"/>
      <c r="N535" s="6"/>
      <c r="O535" s="6"/>
      <c r="P535" s="6">
        <v>1</v>
      </c>
      <c r="Q535" s="6">
        <v>6</v>
      </c>
    </row>
    <row r="536" spans="1:17" hidden="1" x14ac:dyDescent="0.35">
      <c r="A536" t="s">
        <v>615</v>
      </c>
      <c r="B536" t="s">
        <v>330</v>
      </c>
      <c r="C536" t="s">
        <v>655</v>
      </c>
      <c r="D536" t="s">
        <v>656</v>
      </c>
      <c r="E536">
        <f>SUM(Table1[[#This Row],[2025]:[2014]])</f>
        <v>3</v>
      </c>
      <c r="H536" s="6"/>
      <c r="I536" s="6"/>
      <c r="L536" s="6"/>
      <c r="M536" s="6"/>
      <c r="N536" s="6"/>
      <c r="O536" s="6"/>
      <c r="P536" s="6">
        <v>1</v>
      </c>
      <c r="Q536" s="6">
        <v>2</v>
      </c>
    </row>
    <row r="537" spans="1:17" hidden="1" x14ac:dyDescent="0.35">
      <c r="A537" t="s">
        <v>657</v>
      </c>
      <c r="B537" t="s">
        <v>105</v>
      </c>
      <c r="C537" t="s">
        <v>106</v>
      </c>
      <c r="D537" t="s">
        <v>107</v>
      </c>
      <c r="E537">
        <f>SUM(Table1[[#This Row],[2025]:[2014]])</f>
        <v>1</v>
      </c>
      <c r="F537" s="6"/>
      <c r="G537" s="6"/>
      <c r="H537" s="6"/>
      <c r="I537" s="6"/>
      <c r="J537" s="6"/>
      <c r="K537" s="6">
        <v>1</v>
      </c>
      <c r="L537" s="6"/>
    </row>
    <row r="538" spans="1:17" hidden="1" x14ac:dyDescent="0.35">
      <c r="A538" t="s">
        <v>657</v>
      </c>
      <c r="B538" t="s">
        <v>110</v>
      </c>
      <c r="C538" t="s">
        <v>111</v>
      </c>
      <c r="D538" t="s">
        <v>112</v>
      </c>
      <c r="E538">
        <f>SUM(Table1[[#This Row],[2025]:[2014]])</f>
        <v>1</v>
      </c>
      <c r="F538" s="6"/>
      <c r="G538" s="6"/>
      <c r="H538" s="6"/>
      <c r="I538" s="6">
        <v>1</v>
      </c>
      <c r="J538" s="6"/>
      <c r="K538" s="6"/>
      <c r="L538" s="6"/>
    </row>
    <row r="539" spans="1:17" hidden="1" x14ac:dyDescent="0.35">
      <c r="A539" t="s">
        <v>657</v>
      </c>
      <c r="B539" t="s">
        <v>124</v>
      </c>
      <c r="C539" t="s">
        <v>106</v>
      </c>
      <c r="D539" t="s">
        <v>125</v>
      </c>
      <c r="E539">
        <f>SUM(Table1[[#This Row],[2025]:[2014]])</f>
        <v>2</v>
      </c>
      <c r="F539" s="6"/>
      <c r="G539" s="6"/>
      <c r="H539" s="6"/>
      <c r="I539" s="6"/>
      <c r="J539" s="6"/>
      <c r="K539" s="6">
        <v>2</v>
      </c>
      <c r="L539" s="6"/>
    </row>
    <row r="540" spans="1:17" hidden="1" x14ac:dyDescent="0.35">
      <c r="A540" t="s">
        <v>657</v>
      </c>
      <c r="B540" t="s">
        <v>130</v>
      </c>
      <c r="C540" t="s">
        <v>106</v>
      </c>
      <c r="D540" t="s">
        <v>132</v>
      </c>
      <c r="E540">
        <f>SUM(Table1[[#This Row],[2025]:[2014]])</f>
        <v>-7</v>
      </c>
      <c r="F540" s="6"/>
      <c r="G540" s="6"/>
      <c r="H540" s="6">
        <v>-1</v>
      </c>
      <c r="I540" s="6"/>
      <c r="J540" s="6">
        <v>-6</v>
      </c>
      <c r="K540" s="6"/>
      <c r="L540" s="6"/>
    </row>
    <row r="541" spans="1:17" hidden="1" x14ac:dyDescent="0.35">
      <c r="A541" t="s">
        <v>657</v>
      </c>
      <c r="B541" t="s">
        <v>130</v>
      </c>
      <c r="C541" t="s">
        <v>106</v>
      </c>
      <c r="D541" t="s">
        <v>134</v>
      </c>
      <c r="E541">
        <f>SUM(Table1[[#This Row],[2025]:[2014]])</f>
        <v>1</v>
      </c>
      <c r="F541" s="6"/>
      <c r="G541" s="6"/>
      <c r="H541" s="6"/>
      <c r="I541" s="6"/>
      <c r="J541" s="6"/>
      <c r="K541" s="6">
        <v>1</v>
      </c>
      <c r="L541" s="6"/>
    </row>
    <row r="542" spans="1:17" hidden="1" x14ac:dyDescent="0.35">
      <c r="A542" t="s">
        <v>657</v>
      </c>
      <c r="B542" t="s">
        <v>130</v>
      </c>
      <c r="C542" t="s">
        <v>106</v>
      </c>
      <c r="D542" t="s">
        <v>137</v>
      </c>
      <c r="E542">
        <f>SUM(Table1[[#This Row],[2025]:[2014]])</f>
        <v>5</v>
      </c>
      <c r="F542" s="6"/>
      <c r="G542" s="6"/>
      <c r="H542" s="6">
        <v>5</v>
      </c>
      <c r="I542" s="6"/>
      <c r="J542" s="6"/>
      <c r="K542" s="6"/>
      <c r="L542" s="6"/>
    </row>
    <row r="543" spans="1:17" hidden="1" x14ac:dyDescent="0.35">
      <c r="A543" t="s">
        <v>657</v>
      </c>
      <c r="B543" t="s">
        <v>130</v>
      </c>
      <c r="C543" t="s">
        <v>106</v>
      </c>
      <c r="D543" t="s">
        <v>138</v>
      </c>
      <c r="E543">
        <f>SUM(Table1[[#This Row],[2025]:[2014]])</f>
        <v>1</v>
      </c>
      <c r="F543" s="6"/>
      <c r="G543" s="6"/>
      <c r="H543" s="6"/>
      <c r="I543" s="6"/>
      <c r="J543" s="6">
        <v>1</v>
      </c>
      <c r="K543" s="6"/>
      <c r="L543" s="6"/>
    </row>
    <row r="544" spans="1:17" hidden="1" x14ac:dyDescent="0.35">
      <c r="A544" t="s">
        <v>657</v>
      </c>
      <c r="B544" t="s">
        <v>130</v>
      </c>
      <c r="C544" t="s">
        <v>106</v>
      </c>
      <c r="D544" t="s">
        <v>552</v>
      </c>
      <c r="E544">
        <f>SUM(Table1[[#This Row],[2025]:[2014]])</f>
        <v>20</v>
      </c>
      <c r="F544" s="6"/>
      <c r="G544" s="6"/>
      <c r="H544" s="6"/>
      <c r="I544" s="6"/>
      <c r="J544" s="6">
        <v>20</v>
      </c>
      <c r="K544" s="6"/>
      <c r="L544" s="6"/>
    </row>
    <row r="545" spans="1:12" hidden="1" x14ac:dyDescent="0.35">
      <c r="A545" t="s">
        <v>657</v>
      </c>
      <c r="B545" t="s">
        <v>130</v>
      </c>
      <c r="C545" t="s">
        <v>423</v>
      </c>
      <c r="D545" t="s">
        <v>424</v>
      </c>
      <c r="E545">
        <f>SUM(Table1[[#This Row],[2025]:[2014]])</f>
        <v>1</v>
      </c>
      <c r="F545" s="6"/>
      <c r="G545" s="6"/>
      <c r="H545" s="6"/>
      <c r="I545" s="6"/>
      <c r="J545" s="6"/>
      <c r="K545" s="6">
        <v>1</v>
      </c>
      <c r="L545" s="6">
        <v>0</v>
      </c>
    </row>
    <row r="546" spans="1:12" hidden="1" x14ac:dyDescent="0.35">
      <c r="A546" t="s">
        <v>657</v>
      </c>
      <c r="B546" t="s">
        <v>130</v>
      </c>
      <c r="C546" t="s">
        <v>431</v>
      </c>
      <c r="D546" t="s">
        <v>432</v>
      </c>
      <c r="E546">
        <f>SUM(Table1[[#This Row],[2025]:[2014]])</f>
        <v>1</v>
      </c>
      <c r="F546" s="6"/>
      <c r="G546" s="6"/>
      <c r="H546" s="6"/>
      <c r="I546" s="6"/>
      <c r="J546" s="6"/>
      <c r="K546" s="6">
        <v>1</v>
      </c>
      <c r="L546" s="6"/>
    </row>
    <row r="547" spans="1:12" hidden="1" x14ac:dyDescent="0.35">
      <c r="A547" t="s">
        <v>657</v>
      </c>
      <c r="B547" t="s">
        <v>201</v>
      </c>
      <c r="C547" t="s">
        <v>106</v>
      </c>
      <c r="D547" t="s">
        <v>202</v>
      </c>
      <c r="E547">
        <f>SUM(Table1[[#This Row],[2025]:[2014]])</f>
        <v>-14</v>
      </c>
      <c r="F547" s="6"/>
      <c r="G547" s="6"/>
      <c r="H547" s="6"/>
      <c r="I547" s="6">
        <v>-6</v>
      </c>
      <c r="J547" s="6">
        <v>-8</v>
      </c>
      <c r="K547" s="6"/>
      <c r="L547" s="6"/>
    </row>
    <row r="548" spans="1:12" hidden="1" x14ac:dyDescent="0.35">
      <c r="A548" t="s">
        <v>657</v>
      </c>
      <c r="B548" t="s">
        <v>201</v>
      </c>
      <c r="C548" t="s">
        <v>106</v>
      </c>
      <c r="D548" t="s">
        <v>486</v>
      </c>
      <c r="E548">
        <f>SUM(Table1[[#This Row],[2025]:[2014]])</f>
        <v>-1</v>
      </c>
      <c r="F548" s="6"/>
      <c r="G548" s="6"/>
      <c r="H548" s="6"/>
      <c r="I548" s="6"/>
      <c r="J548" s="6"/>
      <c r="K548" s="6">
        <v>-1</v>
      </c>
      <c r="L548" s="6"/>
    </row>
    <row r="549" spans="1:12" hidden="1" x14ac:dyDescent="0.35">
      <c r="A549" t="s">
        <v>657</v>
      </c>
      <c r="B549" t="s">
        <v>222</v>
      </c>
      <c r="C549" t="s">
        <v>658</v>
      </c>
      <c r="D549" t="s">
        <v>659</v>
      </c>
      <c r="E549">
        <f>SUM(Table1[[#This Row],[2025]:[2014]])</f>
        <v>1</v>
      </c>
      <c r="F549" s="6"/>
      <c r="G549" s="6"/>
      <c r="H549" s="6"/>
      <c r="I549" s="6"/>
      <c r="J549" s="6">
        <v>1</v>
      </c>
      <c r="K549" s="6"/>
      <c r="L549" s="6"/>
    </row>
    <row r="550" spans="1:12" hidden="1" x14ac:dyDescent="0.35">
      <c r="A550" t="s">
        <v>657</v>
      </c>
      <c r="B550" t="s">
        <v>229</v>
      </c>
      <c r="C550" t="s">
        <v>106</v>
      </c>
      <c r="D550" t="s">
        <v>231</v>
      </c>
      <c r="E550">
        <f>SUM(Table1[[#This Row],[2025]:[2014]])</f>
        <v>1</v>
      </c>
      <c r="F550" s="6"/>
      <c r="G550" s="6"/>
      <c r="H550" s="6"/>
      <c r="I550" s="6"/>
      <c r="J550" s="6"/>
      <c r="K550" s="6">
        <v>1</v>
      </c>
      <c r="L550" s="6"/>
    </row>
    <row r="551" spans="1:12" hidden="1" x14ac:dyDescent="0.35">
      <c r="A551" t="s">
        <v>657</v>
      </c>
      <c r="B551" t="s">
        <v>229</v>
      </c>
      <c r="C551" t="s">
        <v>106</v>
      </c>
      <c r="D551" t="s">
        <v>232</v>
      </c>
      <c r="E551">
        <f>SUM(Table1[[#This Row],[2025]:[2014]])</f>
        <v>1</v>
      </c>
      <c r="F551" s="6"/>
      <c r="G551" s="6"/>
      <c r="H551" s="6"/>
      <c r="I551" s="6"/>
      <c r="J551" s="6"/>
      <c r="K551" s="6">
        <v>1</v>
      </c>
      <c r="L551" s="6"/>
    </row>
    <row r="552" spans="1:12" hidden="1" x14ac:dyDescent="0.35">
      <c r="A552" t="s">
        <v>657</v>
      </c>
      <c r="B552" t="s">
        <v>229</v>
      </c>
      <c r="C552" t="s">
        <v>106</v>
      </c>
      <c r="D552" t="s">
        <v>233</v>
      </c>
      <c r="E552">
        <f>SUM(Table1[[#This Row],[2025]:[2014]])</f>
        <v>11</v>
      </c>
      <c r="F552" s="6"/>
      <c r="G552" s="6"/>
      <c r="H552" s="6">
        <v>10</v>
      </c>
      <c r="I552" s="6"/>
      <c r="J552" s="6"/>
      <c r="K552" s="6">
        <v>1</v>
      </c>
      <c r="L552" s="6"/>
    </row>
    <row r="553" spans="1:12" hidden="1" x14ac:dyDescent="0.35">
      <c r="A553" t="s">
        <v>657</v>
      </c>
      <c r="B553" t="s">
        <v>229</v>
      </c>
      <c r="C553" t="s">
        <v>106</v>
      </c>
      <c r="D553" t="s">
        <v>234</v>
      </c>
      <c r="E553">
        <f>SUM(Table1[[#This Row],[2025]:[2014]])</f>
        <v>1</v>
      </c>
      <c r="F553" s="6"/>
      <c r="G553" s="6"/>
      <c r="H553" s="6"/>
      <c r="I553" s="6"/>
      <c r="J553" s="6">
        <v>1</v>
      </c>
      <c r="K553" s="6"/>
      <c r="L553" s="6"/>
    </row>
    <row r="554" spans="1:12" hidden="1" x14ac:dyDescent="0.35">
      <c r="A554" t="s">
        <v>657</v>
      </c>
      <c r="B554" t="s">
        <v>229</v>
      </c>
      <c r="C554" t="s">
        <v>106</v>
      </c>
      <c r="D554" t="s">
        <v>235</v>
      </c>
      <c r="E554">
        <f>SUM(Table1[[#This Row],[2025]:[2014]])</f>
        <v>14</v>
      </c>
      <c r="F554" s="6"/>
      <c r="G554" s="6"/>
      <c r="H554" s="6"/>
      <c r="I554" s="6"/>
      <c r="J554" s="6">
        <v>14</v>
      </c>
      <c r="K554" s="6"/>
      <c r="L554" s="6"/>
    </row>
    <row r="555" spans="1:12" hidden="1" x14ac:dyDescent="0.35">
      <c r="A555" t="s">
        <v>657</v>
      </c>
      <c r="B555" t="s">
        <v>259</v>
      </c>
      <c r="C555" t="s">
        <v>260</v>
      </c>
      <c r="D555" t="s">
        <v>261</v>
      </c>
      <c r="E555">
        <f>SUM(Table1[[#This Row],[2025]:[2014]])</f>
        <v>1</v>
      </c>
      <c r="F555" s="6"/>
      <c r="G555" s="6">
        <v>1</v>
      </c>
      <c r="H555" s="6"/>
      <c r="I555" s="6"/>
      <c r="J555" s="6"/>
      <c r="K555" s="6"/>
      <c r="L555" s="6"/>
    </row>
    <row r="556" spans="1:12" hidden="1" x14ac:dyDescent="0.35">
      <c r="A556" t="s">
        <v>657</v>
      </c>
      <c r="B556" t="s">
        <v>259</v>
      </c>
      <c r="C556" t="s">
        <v>262</v>
      </c>
      <c r="D556" t="s">
        <v>263</v>
      </c>
      <c r="E556">
        <f>SUM(Table1[[#This Row],[2025]:[2014]])</f>
        <v>3</v>
      </c>
      <c r="F556" s="6"/>
      <c r="G556" s="6"/>
      <c r="H556" s="6">
        <v>1</v>
      </c>
      <c r="I556" s="6">
        <v>2</v>
      </c>
      <c r="J556" s="6"/>
      <c r="K556" s="6"/>
      <c r="L556" s="6"/>
    </row>
    <row r="557" spans="1:12" hidden="1" x14ac:dyDescent="0.35">
      <c r="A557" t="s">
        <v>657</v>
      </c>
      <c r="B557" t="s">
        <v>259</v>
      </c>
      <c r="C557" t="s">
        <v>270</v>
      </c>
      <c r="D557" t="s">
        <v>271</v>
      </c>
      <c r="E557">
        <f>SUM(Table1[[#This Row],[2025]:[2014]])</f>
        <v>4</v>
      </c>
      <c r="F557" s="6"/>
      <c r="G557" s="6"/>
      <c r="H557" s="6"/>
      <c r="I557" s="6"/>
      <c r="J557" s="6"/>
      <c r="K557" s="6">
        <v>4</v>
      </c>
      <c r="L557" s="6"/>
    </row>
    <row r="558" spans="1:12" hidden="1" x14ac:dyDescent="0.35">
      <c r="A558" t="s">
        <v>657</v>
      </c>
      <c r="B558" t="s">
        <v>259</v>
      </c>
      <c r="C558" t="s">
        <v>272</v>
      </c>
      <c r="D558" t="s">
        <v>273</v>
      </c>
      <c r="E558">
        <f>SUM(Table1[[#This Row],[2025]:[2014]])</f>
        <v>1</v>
      </c>
      <c r="F558" s="6"/>
      <c r="G558" s="6"/>
      <c r="H558" s="6"/>
      <c r="I558" s="6"/>
      <c r="J558" s="6"/>
      <c r="K558" s="6">
        <v>1</v>
      </c>
      <c r="L558" s="6"/>
    </row>
    <row r="559" spans="1:12" hidden="1" x14ac:dyDescent="0.35">
      <c r="A559" t="s">
        <v>657</v>
      </c>
      <c r="B559" t="s">
        <v>281</v>
      </c>
      <c r="C559" t="s">
        <v>282</v>
      </c>
      <c r="D559" t="s">
        <v>283</v>
      </c>
      <c r="E559">
        <f>SUM(Table1[[#This Row],[2025]:[2014]])</f>
        <v>2</v>
      </c>
      <c r="F559" s="6"/>
      <c r="G559" s="6"/>
      <c r="H559" s="6">
        <v>1</v>
      </c>
      <c r="I559" s="6"/>
      <c r="J559" s="6">
        <v>1</v>
      </c>
      <c r="K559" s="6"/>
      <c r="L559" s="6"/>
    </row>
    <row r="560" spans="1:12" hidden="1" x14ac:dyDescent="0.35">
      <c r="A560" t="s">
        <v>657</v>
      </c>
      <c r="B560" t="s">
        <v>292</v>
      </c>
      <c r="C560" t="s">
        <v>660</v>
      </c>
      <c r="D560" t="s">
        <v>661</v>
      </c>
      <c r="E560">
        <f>SUM(Table1[[#This Row],[2025]:[2014]])</f>
        <v>1</v>
      </c>
      <c r="F560" s="6"/>
      <c r="G560" s="6"/>
      <c r="H560" s="6">
        <v>1</v>
      </c>
      <c r="I560" s="6"/>
      <c r="J560" s="6"/>
      <c r="K560" s="6"/>
      <c r="L560" s="6"/>
    </row>
    <row r="561" spans="1:12" hidden="1" x14ac:dyDescent="0.35">
      <c r="A561" t="s">
        <v>657</v>
      </c>
      <c r="B561" t="s">
        <v>313</v>
      </c>
      <c r="C561" t="s">
        <v>314</v>
      </c>
      <c r="D561" t="s">
        <v>315</v>
      </c>
      <c r="E561">
        <f>SUM(Table1[[#This Row],[2025]:[2014]])</f>
        <v>5</v>
      </c>
      <c r="F561" s="6"/>
      <c r="G561" s="6"/>
      <c r="H561" s="6">
        <v>5</v>
      </c>
      <c r="I561" s="6"/>
      <c r="J561" s="6"/>
      <c r="K561" s="6"/>
      <c r="L561" s="6"/>
    </row>
    <row r="562" spans="1:12" hidden="1" x14ac:dyDescent="0.35">
      <c r="A562" t="s">
        <v>657</v>
      </c>
      <c r="B562" t="s">
        <v>313</v>
      </c>
      <c r="C562" t="s">
        <v>565</v>
      </c>
      <c r="D562" t="s">
        <v>566</v>
      </c>
      <c r="E562">
        <f>SUM(Table1[[#This Row],[2025]:[2014]])</f>
        <v>2</v>
      </c>
      <c r="F562" s="6"/>
      <c r="G562" s="6"/>
      <c r="H562" s="6"/>
      <c r="I562" s="6"/>
      <c r="J562" s="6"/>
      <c r="K562" s="6">
        <v>2</v>
      </c>
      <c r="L562" s="6"/>
    </row>
    <row r="563" spans="1:12" hidden="1" x14ac:dyDescent="0.35">
      <c r="A563" t="s">
        <v>657</v>
      </c>
      <c r="B563" t="s">
        <v>313</v>
      </c>
      <c r="C563" t="s">
        <v>324</v>
      </c>
      <c r="D563" t="s">
        <v>325</v>
      </c>
      <c r="E563">
        <f>SUM(Table1[[#This Row],[2025]:[2014]])</f>
        <v>2</v>
      </c>
      <c r="F563" s="6"/>
      <c r="G563" s="6"/>
      <c r="H563" s="6">
        <v>1</v>
      </c>
      <c r="I563" s="6">
        <v>1</v>
      </c>
      <c r="J563" s="6"/>
      <c r="K563" s="6"/>
      <c r="L563" s="6"/>
    </row>
    <row r="564" spans="1:12" hidden="1" x14ac:dyDescent="0.35">
      <c r="A564" t="s">
        <v>657</v>
      </c>
      <c r="B564" t="s">
        <v>313</v>
      </c>
      <c r="C564" t="s">
        <v>326</v>
      </c>
      <c r="D564" t="s">
        <v>327</v>
      </c>
      <c r="E564">
        <f>SUM(Table1[[#This Row],[2025]:[2014]])</f>
        <v>4</v>
      </c>
      <c r="F564" s="6"/>
      <c r="G564" s="6">
        <v>1</v>
      </c>
      <c r="H564" s="6"/>
      <c r="I564" s="6">
        <v>2</v>
      </c>
      <c r="J564" s="6"/>
      <c r="K564" s="6">
        <v>1</v>
      </c>
      <c r="L564" s="6">
        <v>0</v>
      </c>
    </row>
    <row r="565" spans="1:12" hidden="1" x14ac:dyDescent="0.35">
      <c r="A565" t="s">
        <v>657</v>
      </c>
      <c r="B565" t="s">
        <v>330</v>
      </c>
      <c r="C565" t="s">
        <v>106</v>
      </c>
      <c r="D565" t="s">
        <v>331</v>
      </c>
      <c r="E565">
        <f>SUM(Table1[[#This Row],[2025]:[2014]])</f>
        <v>149</v>
      </c>
      <c r="F565" s="6">
        <v>2</v>
      </c>
      <c r="G565" s="6">
        <v>1</v>
      </c>
      <c r="H565" s="6">
        <v>24</v>
      </c>
      <c r="I565" s="6">
        <v>26</v>
      </c>
      <c r="J565" s="6">
        <v>60</v>
      </c>
      <c r="K565" s="6">
        <v>36</v>
      </c>
      <c r="L565" s="6"/>
    </row>
    <row r="566" spans="1:12" hidden="1" x14ac:dyDescent="0.35">
      <c r="A566" t="s">
        <v>657</v>
      </c>
      <c r="B566" t="s">
        <v>330</v>
      </c>
      <c r="C566" t="s">
        <v>106</v>
      </c>
      <c r="D566" t="s">
        <v>332</v>
      </c>
      <c r="E566">
        <f>SUM(Table1[[#This Row],[2025]:[2014]])</f>
        <v>2</v>
      </c>
      <c r="F566" s="6"/>
      <c r="G566" s="6"/>
      <c r="H566" s="6"/>
      <c r="I566" s="6"/>
      <c r="J566" s="6">
        <v>2</v>
      </c>
      <c r="K566" s="6"/>
      <c r="L566" s="6"/>
    </row>
    <row r="567" spans="1:12" hidden="1" x14ac:dyDescent="0.35">
      <c r="A567" t="s">
        <v>657</v>
      </c>
      <c r="B567" t="s">
        <v>330</v>
      </c>
      <c r="C567" t="s">
        <v>106</v>
      </c>
      <c r="D567" t="s">
        <v>333</v>
      </c>
      <c r="E567">
        <f>SUM(Table1[[#This Row],[2025]:[2014]])</f>
        <v>0</v>
      </c>
      <c r="F567" s="6"/>
      <c r="G567" s="6"/>
      <c r="H567" s="6"/>
      <c r="I567" s="6"/>
      <c r="J567" s="6"/>
      <c r="K567" s="6">
        <v>0</v>
      </c>
      <c r="L567" s="6"/>
    </row>
    <row r="568" spans="1:12" hidden="1" x14ac:dyDescent="0.35">
      <c r="A568" t="s">
        <v>657</v>
      </c>
      <c r="B568" t="s">
        <v>330</v>
      </c>
      <c r="C568" t="s">
        <v>106</v>
      </c>
      <c r="D568" t="s">
        <v>454</v>
      </c>
      <c r="E568">
        <f>SUM(Table1[[#This Row],[2025]:[2014]])</f>
        <v>14</v>
      </c>
      <c r="F568" s="6">
        <v>3</v>
      </c>
      <c r="G568" s="6">
        <v>10</v>
      </c>
      <c r="H568" s="6">
        <v>1</v>
      </c>
      <c r="I568" s="6"/>
      <c r="J568" s="6"/>
      <c r="K568" s="6"/>
      <c r="L568" s="6"/>
    </row>
    <row r="569" spans="1:12" hidden="1" x14ac:dyDescent="0.35">
      <c r="A569" t="s">
        <v>657</v>
      </c>
      <c r="B569" t="s">
        <v>330</v>
      </c>
      <c r="C569" t="s">
        <v>334</v>
      </c>
      <c r="D569" t="s">
        <v>335</v>
      </c>
      <c r="E569">
        <f>SUM(Table1[[#This Row],[2025]:[2014]])</f>
        <v>18</v>
      </c>
      <c r="F569" s="6"/>
      <c r="G569" s="6"/>
      <c r="H569" s="6">
        <v>5</v>
      </c>
      <c r="I569" s="6">
        <v>3</v>
      </c>
      <c r="J569" s="6">
        <v>2</v>
      </c>
      <c r="K569" s="6">
        <v>8</v>
      </c>
      <c r="L569" s="6"/>
    </row>
    <row r="570" spans="1:12" hidden="1" x14ac:dyDescent="0.35">
      <c r="A570" t="s">
        <v>657</v>
      </c>
      <c r="B570" t="s">
        <v>330</v>
      </c>
      <c r="C570" t="s">
        <v>336</v>
      </c>
      <c r="D570" t="s">
        <v>337</v>
      </c>
      <c r="E570">
        <f>SUM(Table1[[#This Row],[2025]:[2014]])</f>
        <v>85</v>
      </c>
      <c r="F570" s="6"/>
      <c r="G570" s="6"/>
      <c r="H570" s="6">
        <v>31</v>
      </c>
      <c r="I570" s="6"/>
      <c r="J570" s="6"/>
      <c r="K570" s="6">
        <v>54</v>
      </c>
      <c r="L570" s="6"/>
    </row>
    <row r="571" spans="1:12" hidden="1" x14ac:dyDescent="0.35">
      <c r="A571" t="s">
        <v>657</v>
      </c>
      <c r="B571" t="s">
        <v>330</v>
      </c>
      <c r="C571" t="s">
        <v>338</v>
      </c>
      <c r="D571" t="s">
        <v>339</v>
      </c>
      <c r="E571">
        <f>SUM(Table1[[#This Row],[2025]:[2014]])</f>
        <v>3</v>
      </c>
      <c r="F571" s="6"/>
      <c r="G571" s="6"/>
      <c r="H571" s="6">
        <v>3</v>
      </c>
      <c r="I571" s="6"/>
      <c r="J571" s="6"/>
      <c r="K571" s="6"/>
      <c r="L571" s="6"/>
    </row>
    <row r="572" spans="1:12" hidden="1" x14ac:dyDescent="0.35">
      <c r="A572" t="s">
        <v>657</v>
      </c>
      <c r="B572" t="s">
        <v>330</v>
      </c>
      <c r="C572" t="s">
        <v>348</v>
      </c>
      <c r="D572" t="s">
        <v>349</v>
      </c>
      <c r="E572">
        <f>SUM(Table1[[#This Row],[2025]:[2014]])</f>
        <v>29</v>
      </c>
      <c r="F572" s="6"/>
      <c r="G572" s="6">
        <v>3</v>
      </c>
      <c r="H572" s="6">
        <v>1</v>
      </c>
      <c r="I572" s="6">
        <v>7</v>
      </c>
      <c r="J572" s="6">
        <v>9</v>
      </c>
      <c r="K572" s="6">
        <v>9</v>
      </c>
      <c r="L572" s="6">
        <v>0</v>
      </c>
    </row>
    <row r="573" spans="1:12" hidden="1" x14ac:dyDescent="0.35">
      <c r="A573" t="s">
        <v>657</v>
      </c>
      <c r="B573" t="s">
        <v>330</v>
      </c>
      <c r="C573" t="s">
        <v>350</v>
      </c>
      <c r="D573" t="s">
        <v>351</v>
      </c>
      <c r="E573">
        <f>SUM(Table1[[#This Row],[2025]:[2014]])</f>
        <v>1</v>
      </c>
      <c r="F573" s="6"/>
      <c r="G573" s="6"/>
      <c r="H573" s="6"/>
      <c r="I573" s="6"/>
      <c r="J573" s="6"/>
      <c r="K573" s="6">
        <v>1</v>
      </c>
      <c r="L573" s="6"/>
    </row>
    <row r="574" spans="1:12" hidden="1" x14ac:dyDescent="0.35">
      <c r="A574" t="s">
        <v>657</v>
      </c>
      <c r="B574" t="s">
        <v>330</v>
      </c>
      <c r="C574" t="s">
        <v>352</v>
      </c>
      <c r="D574" t="s">
        <v>353</v>
      </c>
      <c r="E574">
        <f>SUM(Table1[[#This Row],[2025]:[2014]])</f>
        <v>1</v>
      </c>
      <c r="F574" s="6"/>
      <c r="G574" s="6"/>
      <c r="H574" s="6"/>
      <c r="I574" s="6"/>
      <c r="J574" s="6">
        <v>1</v>
      </c>
      <c r="K574" s="6"/>
      <c r="L574" s="6"/>
    </row>
    <row r="575" spans="1:12" hidden="1" x14ac:dyDescent="0.35">
      <c r="A575" t="s">
        <v>657</v>
      </c>
      <c r="B575" t="s">
        <v>330</v>
      </c>
      <c r="C575" t="s">
        <v>354</v>
      </c>
      <c r="D575" t="s">
        <v>355</v>
      </c>
      <c r="E575">
        <f>SUM(Table1[[#This Row],[2025]:[2014]])</f>
        <v>1</v>
      </c>
      <c r="F575" s="6"/>
      <c r="G575" s="6"/>
      <c r="H575" s="6"/>
      <c r="I575" s="6"/>
      <c r="J575" s="6">
        <v>1</v>
      </c>
      <c r="K575" s="6"/>
      <c r="L575" s="6"/>
    </row>
    <row r="576" spans="1:12" hidden="1" x14ac:dyDescent="0.35">
      <c r="A576" t="s">
        <v>657</v>
      </c>
      <c r="B576" t="s">
        <v>330</v>
      </c>
      <c r="C576" t="s">
        <v>360</v>
      </c>
      <c r="D576" t="s">
        <v>361</v>
      </c>
      <c r="E576">
        <f>SUM(Table1[[#This Row],[2025]:[2014]])</f>
        <v>5</v>
      </c>
      <c r="F576" s="6"/>
      <c r="G576" s="6"/>
      <c r="H576" s="6"/>
      <c r="I576" s="6">
        <v>1</v>
      </c>
      <c r="J576" s="6">
        <v>3</v>
      </c>
      <c r="K576" s="6">
        <v>1</v>
      </c>
      <c r="L576" s="6"/>
    </row>
    <row r="577" spans="1:17" hidden="1" x14ac:dyDescent="0.35">
      <c r="A577" t="s">
        <v>657</v>
      </c>
      <c r="B577" t="s">
        <v>330</v>
      </c>
      <c r="C577" t="s">
        <v>364</v>
      </c>
      <c r="D577" t="s">
        <v>365</v>
      </c>
      <c r="E577">
        <f>SUM(Table1[[#This Row],[2025]:[2014]])</f>
        <v>22</v>
      </c>
      <c r="F577" s="6"/>
      <c r="G577" s="6"/>
      <c r="H577" s="6">
        <v>1</v>
      </c>
      <c r="I577" s="6"/>
      <c r="J577" s="6">
        <v>5</v>
      </c>
      <c r="K577" s="6">
        <v>16</v>
      </c>
      <c r="L577" s="6"/>
    </row>
    <row r="578" spans="1:17" hidden="1" x14ac:dyDescent="0.35">
      <c r="A578" t="s">
        <v>657</v>
      </c>
      <c r="B578" t="s">
        <v>330</v>
      </c>
      <c r="C578" t="s">
        <v>662</v>
      </c>
      <c r="D578" t="s">
        <v>663</v>
      </c>
      <c r="E578">
        <f>SUM(Table1[[#This Row],[2025]:[2014]])</f>
        <v>1</v>
      </c>
      <c r="F578" s="6"/>
      <c r="G578" s="6"/>
      <c r="H578" s="6"/>
      <c r="I578" s="6"/>
      <c r="J578" s="6">
        <v>1</v>
      </c>
      <c r="K578" s="6"/>
      <c r="L578" s="6"/>
    </row>
    <row r="579" spans="1:17" hidden="1" x14ac:dyDescent="0.35">
      <c r="A579" t="s">
        <v>657</v>
      </c>
      <c r="B579" t="s">
        <v>330</v>
      </c>
      <c r="C579" t="s">
        <v>373</v>
      </c>
      <c r="D579" t="s">
        <v>374</v>
      </c>
      <c r="E579">
        <f>SUM(Table1[[#This Row],[2025]:[2014]])</f>
        <v>9</v>
      </c>
      <c r="F579" s="6"/>
      <c r="G579" s="6"/>
      <c r="H579" s="6"/>
      <c r="I579" s="6"/>
      <c r="J579" s="6"/>
      <c r="K579" s="6">
        <v>9</v>
      </c>
      <c r="L579" s="6">
        <v>0</v>
      </c>
    </row>
    <row r="580" spans="1:17" hidden="1" x14ac:dyDescent="0.35">
      <c r="A580" t="s">
        <v>657</v>
      </c>
      <c r="B580" t="s">
        <v>330</v>
      </c>
      <c r="C580" t="s">
        <v>664</v>
      </c>
      <c r="D580" t="s">
        <v>665</v>
      </c>
      <c r="E580">
        <f>SUM(Table1[[#This Row],[2025]:[2014]])</f>
        <v>1</v>
      </c>
      <c r="F580" s="6"/>
      <c r="G580" s="6"/>
      <c r="H580" s="6"/>
      <c r="I580" s="6"/>
      <c r="J580" s="6">
        <v>1</v>
      </c>
      <c r="K580" s="6"/>
      <c r="L580" s="6"/>
    </row>
    <row r="581" spans="1:17" hidden="1" x14ac:dyDescent="0.35">
      <c r="A581" t="s">
        <v>666</v>
      </c>
      <c r="B581" t="s">
        <v>667</v>
      </c>
      <c r="C581" t="s">
        <v>668</v>
      </c>
      <c r="D581" t="s">
        <v>669</v>
      </c>
      <c r="E581">
        <f>SUM(Table1[[#This Row],[2025]:[2014]])</f>
        <v>1</v>
      </c>
      <c r="F581" s="6"/>
      <c r="G581" s="6"/>
      <c r="H581" s="6"/>
      <c r="I581" s="6"/>
      <c r="J581" s="6"/>
      <c r="K581" s="6"/>
      <c r="L581" s="6"/>
      <c r="M581" s="6"/>
      <c r="N581" s="6"/>
      <c r="O581" s="6">
        <v>1</v>
      </c>
      <c r="P581" s="6"/>
      <c r="Q581" s="6"/>
    </row>
    <row r="582" spans="1:17" hidden="1" x14ac:dyDescent="0.35">
      <c r="A582" t="s">
        <v>666</v>
      </c>
      <c r="B582" t="s">
        <v>105</v>
      </c>
      <c r="C582" t="s">
        <v>106</v>
      </c>
      <c r="D582" t="s">
        <v>107</v>
      </c>
      <c r="E582">
        <f>SUM(Table1[[#This Row],[2025]:[2014]])</f>
        <v>6</v>
      </c>
      <c r="F582" s="6"/>
      <c r="G582" s="6"/>
      <c r="H582" s="6"/>
      <c r="I582" s="6"/>
      <c r="J582" s="6">
        <v>2</v>
      </c>
      <c r="K582" s="6">
        <v>1</v>
      </c>
      <c r="L582" s="6">
        <v>3</v>
      </c>
      <c r="M582" s="6"/>
      <c r="N582" s="6"/>
      <c r="O582" s="6"/>
      <c r="P582" s="6"/>
      <c r="Q582" s="6"/>
    </row>
    <row r="583" spans="1:17" hidden="1" x14ac:dyDescent="0.35">
      <c r="A583" t="s">
        <v>666</v>
      </c>
      <c r="B583" t="s">
        <v>130</v>
      </c>
      <c r="C583" t="s">
        <v>106</v>
      </c>
      <c r="D583" t="s">
        <v>131</v>
      </c>
      <c r="E583">
        <f>SUM(Table1[[#This Row],[2025]:[2014]])</f>
        <v>3</v>
      </c>
      <c r="F583" s="6"/>
      <c r="G583" s="6">
        <v>2</v>
      </c>
      <c r="H583" s="6">
        <v>1</v>
      </c>
      <c r="I583" s="6"/>
      <c r="J583" s="6"/>
      <c r="K583" s="6"/>
      <c r="L583" s="6"/>
      <c r="M583" s="6"/>
      <c r="N583" s="6"/>
      <c r="O583" s="6"/>
      <c r="P583" s="6"/>
      <c r="Q583" s="6"/>
    </row>
    <row r="584" spans="1:17" hidden="1" x14ac:dyDescent="0.35">
      <c r="A584" t="s">
        <v>666</v>
      </c>
      <c r="B584" t="s">
        <v>130</v>
      </c>
      <c r="C584" t="s">
        <v>106</v>
      </c>
      <c r="D584" t="s">
        <v>132</v>
      </c>
      <c r="E584">
        <f>SUM(Table1[[#This Row],[2025]:[2014]])</f>
        <v>50</v>
      </c>
      <c r="F584" s="6"/>
      <c r="G584" s="6">
        <v>-2</v>
      </c>
      <c r="H584" s="6"/>
      <c r="I584" s="6"/>
      <c r="J584" s="6"/>
      <c r="K584" s="6"/>
      <c r="L584" s="6"/>
      <c r="M584" s="6"/>
      <c r="N584" s="6"/>
      <c r="O584" s="6">
        <v>52</v>
      </c>
      <c r="P584" s="6"/>
      <c r="Q584" s="6"/>
    </row>
    <row r="585" spans="1:17" hidden="1" x14ac:dyDescent="0.35">
      <c r="A585" t="s">
        <v>666</v>
      </c>
      <c r="B585" t="s">
        <v>130</v>
      </c>
      <c r="C585" t="s">
        <v>106</v>
      </c>
      <c r="D585" t="s">
        <v>134</v>
      </c>
      <c r="E585">
        <f>SUM(Table1[[#This Row],[2025]:[2014]])</f>
        <v>1</v>
      </c>
      <c r="F585" s="6"/>
      <c r="G585" s="6"/>
      <c r="H585" s="6"/>
      <c r="I585" s="6"/>
      <c r="J585" s="6"/>
      <c r="K585" s="6"/>
      <c r="L585" s="6">
        <v>1</v>
      </c>
      <c r="M585" s="6"/>
      <c r="N585" s="6"/>
      <c r="O585" s="6"/>
      <c r="P585" s="6"/>
      <c r="Q585" s="6"/>
    </row>
    <row r="586" spans="1:17" hidden="1" x14ac:dyDescent="0.35">
      <c r="A586" t="s">
        <v>666</v>
      </c>
      <c r="B586" t="s">
        <v>130</v>
      </c>
      <c r="C586" t="s">
        <v>106</v>
      </c>
      <c r="D586" t="s">
        <v>135</v>
      </c>
      <c r="E586">
        <f>SUM(Table1[[#This Row],[2025]:[2014]])</f>
        <v>2</v>
      </c>
      <c r="F586" s="6"/>
      <c r="G586" s="6"/>
      <c r="H586" s="6"/>
      <c r="I586" s="6"/>
      <c r="J586" s="6"/>
      <c r="K586" s="6">
        <v>2</v>
      </c>
      <c r="L586" s="6"/>
      <c r="M586" s="6"/>
      <c r="N586" s="6"/>
      <c r="O586" s="6"/>
      <c r="P586" s="6"/>
      <c r="Q586" s="6"/>
    </row>
    <row r="587" spans="1:17" hidden="1" x14ac:dyDescent="0.35">
      <c r="A587" t="s">
        <v>666</v>
      </c>
      <c r="B587" t="s">
        <v>130</v>
      </c>
      <c r="C587" t="s">
        <v>106</v>
      </c>
      <c r="D587" t="s">
        <v>137</v>
      </c>
      <c r="E587">
        <f>SUM(Table1[[#This Row],[2025]:[2014]])</f>
        <v>8</v>
      </c>
      <c r="F587" s="6"/>
      <c r="G587" s="6">
        <v>6</v>
      </c>
      <c r="H587" s="6">
        <v>1</v>
      </c>
      <c r="I587" s="6">
        <v>1</v>
      </c>
      <c r="J587" s="6"/>
      <c r="K587" s="6"/>
      <c r="L587" s="6"/>
      <c r="M587" s="6"/>
      <c r="N587" s="6"/>
      <c r="O587" s="6"/>
      <c r="P587" s="6"/>
      <c r="Q587" s="6"/>
    </row>
    <row r="588" spans="1:17" hidden="1" x14ac:dyDescent="0.35">
      <c r="A588" t="s">
        <v>666</v>
      </c>
      <c r="B588" t="s">
        <v>130</v>
      </c>
      <c r="C588" t="s">
        <v>106</v>
      </c>
      <c r="D588" t="s">
        <v>138</v>
      </c>
      <c r="E588">
        <f>SUM(Table1[[#This Row],[2025]:[2014]])</f>
        <v>2</v>
      </c>
      <c r="F588" s="6"/>
      <c r="G588" s="6"/>
      <c r="H588" s="6"/>
      <c r="I588" s="6"/>
      <c r="J588" s="6"/>
      <c r="K588" s="6"/>
      <c r="L588" s="6">
        <v>2</v>
      </c>
      <c r="M588" s="6"/>
      <c r="N588" s="6"/>
      <c r="O588" s="6"/>
      <c r="P588" s="6"/>
      <c r="Q588" s="6"/>
    </row>
    <row r="589" spans="1:17" hidden="1" x14ac:dyDescent="0.35">
      <c r="A589" t="s">
        <v>666</v>
      </c>
      <c r="B589" t="s">
        <v>130</v>
      </c>
      <c r="C589" t="s">
        <v>423</v>
      </c>
      <c r="D589" t="s">
        <v>424</v>
      </c>
      <c r="E589">
        <f>SUM(Table1[[#This Row],[2025]:[2014]])</f>
        <v>0</v>
      </c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>
        <v>0</v>
      </c>
    </row>
    <row r="590" spans="1:17" hidden="1" x14ac:dyDescent="0.35">
      <c r="A590" t="s">
        <v>666</v>
      </c>
      <c r="B590" t="s">
        <v>130</v>
      </c>
      <c r="C590" t="s">
        <v>670</v>
      </c>
      <c r="D590" t="s">
        <v>671</v>
      </c>
      <c r="E590">
        <f>SUM(Table1[[#This Row],[2025]:[2014]])</f>
        <v>1</v>
      </c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>
        <v>1</v>
      </c>
    </row>
    <row r="591" spans="1:17" hidden="1" x14ac:dyDescent="0.35">
      <c r="A591" t="s">
        <v>666</v>
      </c>
      <c r="B591" t="s">
        <v>130</v>
      </c>
      <c r="C591" t="s">
        <v>672</v>
      </c>
      <c r="D591" t="s">
        <v>673</v>
      </c>
      <c r="E591">
        <f>SUM(Table1[[#This Row],[2025]:[2014]])</f>
        <v>1</v>
      </c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>
        <v>1</v>
      </c>
      <c r="Q591" s="6"/>
    </row>
    <row r="592" spans="1:17" hidden="1" x14ac:dyDescent="0.35">
      <c r="A592" t="s">
        <v>666</v>
      </c>
      <c r="B592" t="s">
        <v>130</v>
      </c>
      <c r="C592" t="s">
        <v>674</v>
      </c>
      <c r="D592" t="s">
        <v>675</v>
      </c>
      <c r="E592">
        <f>SUM(Table1[[#This Row],[2025]:[2014]])</f>
        <v>1</v>
      </c>
      <c r="F592" s="6"/>
      <c r="G592" s="6"/>
      <c r="H592" s="6"/>
      <c r="I592" s="6"/>
      <c r="J592" s="6"/>
      <c r="K592" s="6"/>
      <c r="L592" s="6"/>
      <c r="M592" s="6">
        <v>1</v>
      </c>
      <c r="N592" s="6"/>
      <c r="O592" s="6"/>
      <c r="P592" s="6"/>
      <c r="Q592" s="6"/>
    </row>
    <row r="593" spans="1:17" hidden="1" x14ac:dyDescent="0.35">
      <c r="A593" t="s">
        <v>666</v>
      </c>
      <c r="B593" t="s">
        <v>153</v>
      </c>
      <c r="C593" t="s">
        <v>174</v>
      </c>
      <c r="D593" t="s">
        <v>175</v>
      </c>
      <c r="E593">
        <f>SUM(Table1[[#This Row],[2025]:[2014]])</f>
        <v>1</v>
      </c>
      <c r="F593" s="6"/>
      <c r="G593" s="6"/>
      <c r="H593" s="6"/>
      <c r="I593" s="6"/>
      <c r="J593" s="6"/>
      <c r="K593" s="6">
        <v>1</v>
      </c>
      <c r="L593" s="6"/>
      <c r="M593" s="6"/>
      <c r="N593" s="6"/>
      <c r="O593" s="6"/>
      <c r="P593" s="6"/>
      <c r="Q593" s="6"/>
    </row>
    <row r="594" spans="1:17" hidden="1" x14ac:dyDescent="0.35">
      <c r="A594" t="s">
        <v>666</v>
      </c>
      <c r="B594" t="s">
        <v>179</v>
      </c>
      <c r="C594" t="s">
        <v>441</v>
      </c>
      <c r="D594" t="s">
        <v>442</v>
      </c>
      <c r="E594">
        <f>SUM(Table1[[#This Row],[2025]:[2014]])</f>
        <v>1</v>
      </c>
      <c r="F594" s="6"/>
      <c r="G594" s="6">
        <v>1</v>
      </c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hidden="1" x14ac:dyDescent="0.35">
      <c r="A595" t="s">
        <v>666</v>
      </c>
      <c r="B595" t="s">
        <v>195</v>
      </c>
      <c r="C595" t="s">
        <v>593</v>
      </c>
      <c r="D595" t="s">
        <v>594</v>
      </c>
      <c r="E595">
        <f>SUM(Table1[[#This Row],[2025]:[2014]])</f>
        <v>6</v>
      </c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>
        <v>6</v>
      </c>
    </row>
    <row r="596" spans="1:17" hidden="1" x14ac:dyDescent="0.35">
      <c r="A596" t="s">
        <v>666</v>
      </c>
      <c r="B596" t="s">
        <v>195</v>
      </c>
      <c r="C596" t="s">
        <v>676</v>
      </c>
      <c r="D596" t="s">
        <v>677</v>
      </c>
      <c r="E596">
        <f>SUM(Table1[[#This Row],[2025]:[2014]])</f>
        <v>3</v>
      </c>
      <c r="F596" s="6"/>
      <c r="G596" s="6"/>
      <c r="H596" s="6"/>
      <c r="I596" s="6"/>
      <c r="J596" s="6"/>
      <c r="K596" s="6"/>
      <c r="L596" s="6"/>
      <c r="M596" s="6"/>
      <c r="N596" s="6"/>
      <c r="O596" s="6">
        <v>3</v>
      </c>
      <c r="P596" s="6"/>
      <c r="Q596" s="6"/>
    </row>
    <row r="597" spans="1:17" hidden="1" x14ac:dyDescent="0.35">
      <c r="A597" t="s">
        <v>666</v>
      </c>
      <c r="B597" t="s">
        <v>201</v>
      </c>
      <c r="C597" t="s">
        <v>106</v>
      </c>
      <c r="D597" t="s">
        <v>202</v>
      </c>
      <c r="E597">
        <f>SUM(Table1[[#This Row],[2025]:[2014]])</f>
        <v>9</v>
      </c>
      <c r="F597" s="6"/>
      <c r="G597" s="6">
        <v>-1</v>
      </c>
      <c r="H597" s="6"/>
      <c r="I597" s="6"/>
      <c r="J597" s="6"/>
      <c r="K597" s="6"/>
      <c r="L597" s="6"/>
      <c r="M597" s="6"/>
      <c r="N597" s="6"/>
      <c r="O597" s="6">
        <v>10</v>
      </c>
      <c r="P597" s="6"/>
      <c r="Q597" s="6"/>
    </row>
    <row r="598" spans="1:17" hidden="1" x14ac:dyDescent="0.35">
      <c r="A598" t="s">
        <v>666</v>
      </c>
      <c r="B598" t="s">
        <v>201</v>
      </c>
      <c r="C598" t="s">
        <v>106</v>
      </c>
      <c r="D598" t="s">
        <v>486</v>
      </c>
      <c r="E598">
        <f>SUM(Table1[[#This Row],[2025]:[2014]])</f>
        <v>3</v>
      </c>
      <c r="F598" s="6"/>
      <c r="G598" s="6"/>
      <c r="H598" s="6"/>
      <c r="I598" s="6"/>
      <c r="J598" s="6"/>
      <c r="K598" s="6"/>
      <c r="L598" s="6"/>
      <c r="M598" s="6"/>
      <c r="N598" s="6"/>
      <c r="O598" s="6">
        <v>3</v>
      </c>
      <c r="P598" s="6"/>
      <c r="Q598" s="6"/>
    </row>
    <row r="599" spans="1:17" hidden="1" x14ac:dyDescent="0.35">
      <c r="A599" t="s">
        <v>666</v>
      </c>
      <c r="B599" t="s">
        <v>201</v>
      </c>
      <c r="C599" t="s">
        <v>106</v>
      </c>
      <c r="D599" t="s">
        <v>445</v>
      </c>
      <c r="E599">
        <f>SUM(Table1[[#This Row],[2025]:[2014]])</f>
        <v>16</v>
      </c>
      <c r="F599" s="6"/>
      <c r="G599" s="6"/>
      <c r="H599" s="6">
        <v>8</v>
      </c>
      <c r="I599" s="6">
        <v>4</v>
      </c>
      <c r="J599" s="6">
        <v>4</v>
      </c>
      <c r="K599" s="6"/>
      <c r="L599" s="6"/>
      <c r="M599" s="6"/>
      <c r="N599" s="6"/>
      <c r="O599" s="6"/>
      <c r="P599" s="6"/>
      <c r="Q599" s="6"/>
    </row>
    <row r="600" spans="1:17" hidden="1" x14ac:dyDescent="0.35">
      <c r="A600" t="s">
        <v>666</v>
      </c>
      <c r="B600" t="s">
        <v>203</v>
      </c>
      <c r="C600" t="s">
        <v>678</v>
      </c>
      <c r="D600" t="s">
        <v>679</v>
      </c>
      <c r="E600">
        <f>SUM(Table1[[#This Row],[2025]:[2014]])</f>
        <v>1</v>
      </c>
      <c r="F600" s="6"/>
      <c r="G600" s="6"/>
      <c r="H600" s="6"/>
      <c r="I600" s="6"/>
      <c r="J600" s="6"/>
      <c r="K600" s="6"/>
      <c r="L600" s="6"/>
      <c r="M600" s="6">
        <v>1</v>
      </c>
      <c r="N600" s="6"/>
      <c r="O600" s="6"/>
      <c r="P600" s="6"/>
      <c r="Q600" s="6"/>
    </row>
    <row r="601" spans="1:17" hidden="1" x14ac:dyDescent="0.35">
      <c r="A601" t="s">
        <v>666</v>
      </c>
      <c r="B601" t="s">
        <v>229</v>
      </c>
      <c r="C601" t="s">
        <v>106</v>
      </c>
      <c r="D601" t="s">
        <v>231</v>
      </c>
      <c r="E601">
        <f>SUM(Table1[[#This Row],[2025]:[2014]])</f>
        <v>7</v>
      </c>
      <c r="F601" s="6"/>
      <c r="G601" s="6"/>
      <c r="H601" s="6"/>
      <c r="I601" s="6">
        <v>1</v>
      </c>
      <c r="J601" s="6"/>
      <c r="K601" s="6"/>
      <c r="L601" s="6">
        <v>4</v>
      </c>
      <c r="M601" s="6"/>
      <c r="N601" s="6">
        <v>2</v>
      </c>
      <c r="O601" s="6"/>
      <c r="P601" s="6"/>
      <c r="Q601" s="6"/>
    </row>
    <row r="602" spans="1:17" hidden="1" x14ac:dyDescent="0.35">
      <c r="A602" t="s">
        <v>666</v>
      </c>
      <c r="B602" t="s">
        <v>229</v>
      </c>
      <c r="C602" t="s">
        <v>106</v>
      </c>
      <c r="D602" t="s">
        <v>232</v>
      </c>
      <c r="E602">
        <f>SUM(Table1[[#This Row],[2025]:[2014]])</f>
        <v>6</v>
      </c>
      <c r="F602" s="6"/>
      <c r="G602" s="6"/>
      <c r="H602" s="6">
        <v>1</v>
      </c>
      <c r="I602" s="6"/>
      <c r="J602" s="6">
        <v>1</v>
      </c>
      <c r="K602" s="6">
        <v>1</v>
      </c>
      <c r="L602" s="6">
        <v>2</v>
      </c>
      <c r="M602" s="6"/>
      <c r="N602" s="6">
        <v>1</v>
      </c>
      <c r="O602" s="6"/>
      <c r="P602" s="6"/>
      <c r="Q602" s="6"/>
    </row>
    <row r="603" spans="1:17" hidden="1" x14ac:dyDescent="0.35">
      <c r="A603" t="s">
        <v>666</v>
      </c>
      <c r="B603" t="s">
        <v>229</v>
      </c>
      <c r="C603" t="s">
        <v>106</v>
      </c>
      <c r="D603" t="s">
        <v>233</v>
      </c>
      <c r="E603">
        <f>SUM(Table1[[#This Row],[2025]:[2014]])</f>
        <v>8</v>
      </c>
      <c r="F603" s="6"/>
      <c r="G603" s="6">
        <v>1</v>
      </c>
      <c r="H603" s="6">
        <v>3</v>
      </c>
      <c r="I603" s="6">
        <v>3</v>
      </c>
      <c r="J603" s="6">
        <v>1</v>
      </c>
      <c r="K603" s="6"/>
      <c r="L603" s="6"/>
      <c r="M603" s="6"/>
      <c r="N603" s="6"/>
      <c r="O603" s="6"/>
      <c r="P603" s="6"/>
      <c r="Q603" s="6"/>
    </row>
    <row r="604" spans="1:17" hidden="1" x14ac:dyDescent="0.35">
      <c r="A604" t="s">
        <v>666</v>
      </c>
      <c r="B604" t="s">
        <v>229</v>
      </c>
      <c r="C604" t="s">
        <v>106</v>
      </c>
      <c r="D604" t="s">
        <v>234</v>
      </c>
      <c r="E604">
        <f>SUM(Table1[[#This Row],[2025]:[2014]])</f>
        <v>3</v>
      </c>
      <c r="F604" s="6"/>
      <c r="G604" s="6"/>
      <c r="H604" s="6"/>
      <c r="I604" s="6"/>
      <c r="J604" s="6">
        <v>1</v>
      </c>
      <c r="K604" s="6"/>
      <c r="L604" s="6">
        <v>2</v>
      </c>
      <c r="M604" s="6"/>
      <c r="N604" s="6"/>
      <c r="O604" s="6"/>
      <c r="P604" s="6"/>
      <c r="Q604" s="6"/>
    </row>
    <row r="605" spans="1:17" hidden="1" x14ac:dyDescent="0.35">
      <c r="A605" t="s">
        <v>666</v>
      </c>
      <c r="B605" t="s">
        <v>229</v>
      </c>
      <c r="C605" t="s">
        <v>106</v>
      </c>
      <c r="D605" t="s">
        <v>235</v>
      </c>
      <c r="E605">
        <f>SUM(Table1[[#This Row],[2025]:[2014]])</f>
        <v>4</v>
      </c>
      <c r="F605" s="6"/>
      <c r="G605" s="6">
        <v>1</v>
      </c>
      <c r="H605" s="6"/>
      <c r="I605" s="6">
        <v>2</v>
      </c>
      <c r="J605" s="6">
        <v>1</v>
      </c>
      <c r="K605" s="6"/>
      <c r="L605" s="6"/>
      <c r="M605" s="6"/>
      <c r="N605" s="6"/>
      <c r="O605" s="6"/>
      <c r="P605" s="6"/>
      <c r="Q605" s="6"/>
    </row>
    <row r="606" spans="1:17" hidden="1" x14ac:dyDescent="0.35">
      <c r="A606" t="s">
        <v>666</v>
      </c>
      <c r="B606" t="s">
        <v>229</v>
      </c>
      <c r="C606" t="s">
        <v>446</v>
      </c>
      <c r="D606" t="s">
        <v>447</v>
      </c>
      <c r="E606">
        <f>SUM(Table1[[#This Row],[2025]:[2014]])</f>
        <v>1</v>
      </c>
      <c r="F606" s="6"/>
      <c r="G606" s="6"/>
      <c r="H606" s="6"/>
      <c r="I606" s="6"/>
      <c r="J606" s="6"/>
      <c r="K606" s="6">
        <v>1</v>
      </c>
      <c r="L606" s="6"/>
      <c r="M606" s="6"/>
      <c r="N606" s="6"/>
      <c r="O606" s="6"/>
      <c r="P606" s="6"/>
      <c r="Q606" s="6"/>
    </row>
    <row r="607" spans="1:17" hidden="1" x14ac:dyDescent="0.35">
      <c r="A607" t="s">
        <v>666</v>
      </c>
      <c r="B607" t="s">
        <v>238</v>
      </c>
      <c r="C607" t="s">
        <v>680</v>
      </c>
      <c r="D607" t="s">
        <v>681</v>
      </c>
      <c r="E607">
        <f>SUM(Table1[[#This Row],[2025]:[2014]])</f>
        <v>1</v>
      </c>
      <c r="F607" s="6"/>
      <c r="G607" s="6"/>
      <c r="H607" s="6"/>
      <c r="I607" s="6"/>
      <c r="J607" s="6"/>
      <c r="K607" s="6"/>
      <c r="L607" s="6">
        <v>1</v>
      </c>
      <c r="M607" s="6"/>
      <c r="N607" s="6"/>
      <c r="O607" s="6"/>
      <c r="P607" s="6"/>
      <c r="Q607" s="6"/>
    </row>
    <row r="608" spans="1:17" hidden="1" x14ac:dyDescent="0.35">
      <c r="A608" t="s">
        <v>666</v>
      </c>
      <c r="B608" t="s">
        <v>259</v>
      </c>
      <c r="C608" t="s">
        <v>260</v>
      </c>
      <c r="D608" t="s">
        <v>261</v>
      </c>
      <c r="E608">
        <f>SUM(Table1[[#This Row],[2025]:[2014]])</f>
        <v>1</v>
      </c>
      <c r="F608" s="6"/>
      <c r="G608" s="6"/>
      <c r="H608" s="6"/>
      <c r="I608" s="6"/>
      <c r="J608" s="6"/>
      <c r="K608" s="6"/>
      <c r="L608" s="6"/>
      <c r="M608" s="6">
        <v>1</v>
      </c>
      <c r="N608" s="6"/>
      <c r="O608" s="6"/>
      <c r="P608" s="6"/>
      <c r="Q608" s="6"/>
    </row>
    <row r="609" spans="1:17" hidden="1" x14ac:dyDescent="0.35">
      <c r="A609" t="s">
        <v>666</v>
      </c>
      <c r="B609" t="s">
        <v>259</v>
      </c>
      <c r="C609" t="s">
        <v>262</v>
      </c>
      <c r="D609" t="s">
        <v>263</v>
      </c>
      <c r="E609">
        <f>SUM(Table1[[#This Row],[2025]:[2014]])</f>
        <v>2</v>
      </c>
      <c r="F609" s="6"/>
      <c r="G609" s="6"/>
      <c r="H609" s="6"/>
      <c r="I609" s="6"/>
      <c r="J609" s="6"/>
      <c r="K609" s="6">
        <v>1</v>
      </c>
      <c r="L609" s="6"/>
      <c r="M609" s="6"/>
      <c r="N609" s="6"/>
      <c r="O609" s="6">
        <v>1</v>
      </c>
      <c r="P609" s="6"/>
      <c r="Q609" s="6"/>
    </row>
    <row r="610" spans="1:17" hidden="1" x14ac:dyDescent="0.35">
      <c r="A610" t="s">
        <v>666</v>
      </c>
      <c r="B610" t="s">
        <v>259</v>
      </c>
      <c r="C610" t="s">
        <v>682</v>
      </c>
      <c r="D610" t="s">
        <v>683</v>
      </c>
      <c r="E610">
        <f>SUM(Table1[[#This Row],[2025]:[2014]])</f>
        <v>1</v>
      </c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>
        <v>1</v>
      </c>
    </row>
    <row r="611" spans="1:17" hidden="1" x14ac:dyDescent="0.35">
      <c r="A611" t="s">
        <v>666</v>
      </c>
      <c r="B611" t="s">
        <v>259</v>
      </c>
      <c r="C611" t="s">
        <v>272</v>
      </c>
      <c r="D611" t="s">
        <v>273</v>
      </c>
      <c r="E611">
        <f>SUM(Table1[[#This Row],[2025]:[2014]])</f>
        <v>1</v>
      </c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>
        <v>1</v>
      </c>
      <c r="Q611" s="6"/>
    </row>
    <row r="612" spans="1:17" hidden="1" x14ac:dyDescent="0.35">
      <c r="A612" t="s">
        <v>666</v>
      </c>
      <c r="B612" t="s">
        <v>259</v>
      </c>
      <c r="C612" t="s">
        <v>684</v>
      </c>
      <c r="D612" t="s">
        <v>685</v>
      </c>
      <c r="E612">
        <f>SUM(Table1[[#This Row],[2025]:[2014]])</f>
        <v>0</v>
      </c>
      <c r="F612" s="6"/>
      <c r="G612" s="6"/>
      <c r="H612" s="6"/>
      <c r="I612" s="6"/>
      <c r="J612" s="6"/>
      <c r="K612" s="6"/>
      <c r="L612" s="6"/>
      <c r="M612" s="6"/>
      <c r="N612" s="6"/>
      <c r="O612" s="6">
        <v>-5</v>
      </c>
      <c r="P612" s="6">
        <v>5</v>
      </c>
      <c r="Q612" s="6"/>
    </row>
    <row r="613" spans="1:17" hidden="1" x14ac:dyDescent="0.35">
      <c r="A613" t="s">
        <v>666</v>
      </c>
      <c r="B613" t="s">
        <v>259</v>
      </c>
      <c r="C613" t="s">
        <v>634</v>
      </c>
      <c r="D613" t="s">
        <v>635</v>
      </c>
      <c r="E613">
        <f>SUM(Table1[[#This Row],[2025]:[2014]])</f>
        <v>10</v>
      </c>
      <c r="F613" s="6"/>
      <c r="G613" s="6"/>
      <c r="H613" s="6"/>
      <c r="I613" s="6"/>
      <c r="J613" s="6"/>
      <c r="K613" s="6"/>
      <c r="L613" s="6"/>
      <c r="M613" s="6"/>
      <c r="N613" s="6"/>
      <c r="O613" s="6">
        <v>5</v>
      </c>
      <c r="P613" s="6">
        <v>0</v>
      </c>
      <c r="Q613" s="6">
        <v>5</v>
      </c>
    </row>
    <row r="614" spans="1:17" hidden="1" x14ac:dyDescent="0.35">
      <c r="A614" t="s">
        <v>666</v>
      </c>
      <c r="B614" t="s">
        <v>281</v>
      </c>
      <c r="C614" t="s">
        <v>288</v>
      </c>
      <c r="D614" t="s">
        <v>289</v>
      </c>
      <c r="E614">
        <f>SUM(Table1[[#This Row],[2025]:[2014]])</f>
        <v>1</v>
      </c>
      <c r="F614" s="6"/>
      <c r="G614" s="6"/>
      <c r="H614" s="6"/>
      <c r="I614" s="6"/>
      <c r="J614" s="6"/>
      <c r="K614" s="6"/>
      <c r="L614" s="6"/>
      <c r="M614" s="6"/>
      <c r="N614" s="6"/>
      <c r="O614" s="6">
        <v>1</v>
      </c>
      <c r="P614" s="6"/>
      <c r="Q614" s="6"/>
    </row>
    <row r="615" spans="1:17" hidden="1" x14ac:dyDescent="0.35">
      <c r="A615" t="s">
        <v>666</v>
      </c>
      <c r="B615" t="s">
        <v>292</v>
      </c>
      <c r="C615" t="s">
        <v>297</v>
      </c>
      <c r="D615" t="s">
        <v>298</v>
      </c>
      <c r="E615">
        <f>SUM(Table1[[#This Row],[2025]:[2014]])</f>
        <v>0</v>
      </c>
      <c r="F615" s="6"/>
      <c r="G615" s="6"/>
      <c r="H615" s="6"/>
      <c r="I615" s="6"/>
      <c r="J615" s="6"/>
      <c r="K615" s="6"/>
      <c r="L615" s="6"/>
      <c r="M615" s="6">
        <v>0</v>
      </c>
      <c r="N615" s="6"/>
      <c r="O615" s="6"/>
      <c r="P615" s="6"/>
      <c r="Q615" s="6"/>
    </row>
    <row r="616" spans="1:17" hidden="1" x14ac:dyDescent="0.35">
      <c r="A616" t="s">
        <v>666</v>
      </c>
      <c r="B616" t="s">
        <v>313</v>
      </c>
      <c r="C616" t="s">
        <v>686</v>
      </c>
      <c r="D616" t="s">
        <v>687</v>
      </c>
      <c r="E616">
        <f>SUM(Table1[[#This Row],[2025]:[2014]])</f>
        <v>1</v>
      </c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>
        <v>1</v>
      </c>
    </row>
    <row r="617" spans="1:17" hidden="1" x14ac:dyDescent="0.35">
      <c r="A617" t="s">
        <v>666</v>
      </c>
      <c r="B617" t="s">
        <v>313</v>
      </c>
      <c r="C617" t="s">
        <v>324</v>
      </c>
      <c r="D617" t="s">
        <v>325</v>
      </c>
      <c r="E617">
        <f>SUM(Table1[[#This Row],[2025]:[2014]])</f>
        <v>2</v>
      </c>
      <c r="F617" s="6"/>
      <c r="G617" s="6"/>
      <c r="H617" s="6"/>
      <c r="I617" s="6"/>
      <c r="J617" s="6">
        <v>2</v>
      </c>
      <c r="K617" s="6"/>
      <c r="L617" s="6"/>
      <c r="M617" s="6"/>
      <c r="N617" s="6"/>
      <c r="O617" s="6"/>
      <c r="P617" s="6"/>
      <c r="Q617" s="6"/>
    </row>
    <row r="618" spans="1:17" hidden="1" x14ac:dyDescent="0.35">
      <c r="A618" t="s">
        <v>666</v>
      </c>
      <c r="B618" t="s">
        <v>313</v>
      </c>
      <c r="C618" t="s">
        <v>326</v>
      </c>
      <c r="D618" t="s">
        <v>327</v>
      </c>
      <c r="E618">
        <f>SUM(Table1[[#This Row],[2025]:[2014]])</f>
        <v>50</v>
      </c>
      <c r="F618" s="6">
        <v>1</v>
      </c>
      <c r="G618" s="6">
        <v>2</v>
      </c>
      <c r="H618" s="6">
        <v>1</v>
      </c>
      <c r="I618" s="6">
        <v>8</v>
      </c>
      <c r="J618" s="6">
        <v>2</v>
      </c>
      <c r="K618" s="6">
        <v>2</v>
      </c>
      <c r="L618" s="6">
        <v>3</v>
      </c>
      <c r="M618" s="6">
        <v>5</v>
      </c>
      <c r="N618" s="6">
        <v>8</v>
      </c>
      <c r="O618" s="6">
        <v>5</v>
      </c>
      <c r="P618" s="6">
        <v>5</v>
      </c>
      <c r="Q618" s="6">
        <v>8</v>
      </c>
    </row>
    <row r="619" spans="1:17" hidden="1" x14ac:dyDescent="0.35">
      <c r="A619" t="s">
        <v>666</v>
      </c>
      <c r="B619" t="s">
        <v>330</v>
      </c>
      <c r="C619" t="s">
        <v>106</v>
      </c>
      <c r="D619" t="s">
        <v>331</v>
      </c>
      <c r="E619">
        <f>SUM(Table1[[#This Row],[2025]:[2014]])</f>
        <v>1047</v>
      </c>
      <c r="F619" s="6">
        <v>25</v>
      </c>
      <c r="G619" s="6">
        <v>95</v>
      </c>
      <c r="H619" s="6">
        <v>28</v>
      </c>
      <c r="I619" s="6">
        <v>39</v>
      </c>
      <c r="J619" s="6">
        <v>90</v>
      </c>
      <c r="K619" s="6">
        <v>60</v>
      </c>
      <c r="L619" s="6">
        <v>100</v>
      </c>
      <c r="M619" s="6">
        <v>125</v>
      </c>
      <c r="N619" s="6">
        <v>95</v>
      </c>
      <c r="O619" s="6">
        <v>150</v>
      </c>
      <c r="P619" s="6">
        <v>159</v>
      </c>
      <c r="Q619" s="6">
        <v>81</v>
      </c>
    </row>
    <row r="620" spans="1:17" hidden="1" x14ac:dyDescent="0.35">
      <c r="A620" t="s">
        <v>666</v>
      </c>
      <c r="B620" t="s">
        <v>330</v>
      </c>
      <c r="C620" t="s">
        <v>106</v>
      </c>
      <c r="D620" t="s">
        <v>332</v>
      </c>
      <c r="E620">
        <f>SUM(Table1[[#This Row],[2025]:[2014]])</f>
        <v>19</v>
      </c>
      <c r="F620" s="6"/>
      <c r="G620" s="6"/>
      <c r="H620" s="6"/>
      <c r="I620" s="6">
        <v>19</v>
      </c>
      <c r="J620" s="6">
        <v>0</v>
      </c>
      <c r="K620" s="6"/>
      <c r="L620" s="6"/>
      <c r="M620" s="6"/>
      <c r="N620" s="6"/>
      <c r="O620" s="6"/>
      <c r="P620" s="6"/>
      <c r="Q620" s="6"/>
    </row>
    <row r="621" spans="1:17" hidden="1" x14ac:dyDescent="0.35">
      <c r="A621" t="s">
        <v>666</v>
      </c>
      <c r="B621" t="s">
        <v>330</v>
      </c>
      <c r="C621" t="s">
        <v>106</v>
      </c>
      <c r="D621" t="s">
        <v>644</v>
      </c>
      <c r="E621">
        <f>SUM(Table1[[#This Row],[2025]:[2014]])</f>
        <v>3</v>
      </c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>
        <v>3</v>
      </c>
    </row>
    <row r="622" spans="1:17" hidden="1" x14ac:dyDescent="0.35">
      <c r="A622" t="s">
        <v>666</v>
      </c>
      <c r="B622" t="s">
        <v>330</v>
      </c>
      <c r="C622" t="s">
        <v>106</v>
      </c>
      <c r="D622" t="s">
        <v>454</v>
      </c>
      <c r="E622">
        <f>SUM(Table1[[#This Row],[2025]:[2014]])</f>
        <v>81</v>
      </c>
      <c r="F622" s="6"/>
      <c r="G622" s="6"/>
      <c r="H622" s="6">
        <v>61</v>
      </c>
      <c r="I622" s="6">
        <v>3</v>
      </c>
      <c r="J622" s="6">
        <v>17</v>
      </c>
      <c r="K622" s="6"/>
      <c r="L622" s="6"/>
      <c r="M622" s="6"/>
      <c r="N622" s="6"/>
      <c r="O622" s="6"/>
      <c r="P622" s="6"/>
      <c r="Q622" s="6"/>
    </row>
    <row r="623" spans="1:17" hidden="1" x14ac:dyDescent="0.35">
      <c r="A623" t="s">
        <v>666</v>
      </c>
      <c r="B623" t="s">
        <v>330</v>
      </c>
      <c r="C623" t="s">
        <v>334</v>
      </c>
      <c r="D623" t="s">
        <v>335</v>
      </c>
      <c r="E623">
        <f>SUM(Table1[[#This Row],[2025]:[2014]])</f>
        <v>125</v>
      </c>
      <c r="F623" s="6"/>
      <c r="G623" s="6"/>
      <c r="H623" s="6">
        <v>9</v>
      </c>
      <c r="I623" s="6">
        <v>8</v>
      </c>
      <c r="J623" s="6">
        <v>13</v>
      </c>
      <c r="K623" s="6">
        <v>17</v>
      </c>
      <c r="L623" s="6">
        <v>16</v>
      </c>
      <c r="M623" s="6">
        <v>7</v>
      </c>
      <c r="N623" s="6">
        <v>25</v>
      </c>
      <c r="O623" s="6">
        <v>19</v>
      </c>
      <c r="P623" s="6">
        <v>11</v>
      </c>
      <c r="Q623" s="6"/>
    </row>
    <row r="624" spans="1:17" hidden="1" x14ac:dyDescent="0.35">
      <c r="A624" t="s">
        <v>666</v>
      </c>
      <c r="B624" t="s">
        <v>330</v>
      </c>
      <c r="C624" t="s">
        <v>338</v>
      </c>
      <c r="D624" t="s">
        <v>339</v>
      </c>
      <c r="E624">
        <f>SUM(Table1[[#This Row],[2025]:[2014]])</f>
        <v>11</v>
      </c>
      <c r="F624" s="6"/>
      <c r="G624" s="6">
        <v>1</v>
      </c>
      <c r="H624" s="6">
        <v>1</v>
      </c>
      <c r="I624" s="6">
        <v>3</v>
      </c>
      <c r="J624" s="6">
        <v>2</v>
      </c>
      <c r="K624" s="6">
        <v>4</v>
      </c>
      <c r="L624" s="6"/>
      <c r="M624" s="6"/>
      <c r="N624" s="6"/>
      <c r="O624" s="6"/>
      <c r="P624" s="6"/>
      <c r="Q624" s="6"/>
    </row>
    <row r="625" spans="1:17" hidden="1" x14ac:dyDescent="0.35">
      <c r="A625" t="s">
        <v>666</v>
      </c>
      <c r="B625" t="s">
        <v>330</v>
      </c>
      <c r="C625" t="s">
        <v>645</v>
      </c>
      <c r="D625" t="s">
        <v>646</v>
      </c>
      <c r="E625">
        <f>SUM(Table1[[#This Row],[2025]:[2014]])</f>
        <v>3</v>
      </c>
      <c r="F625" s="6"/>
      <c r="G625" s="6"/>
      <c r="H625" s="6"/>
      <c r="I625" s="6"/>
      <c r="J625" s="6"/>
      <c r="K625" s="6"/>
      <c r="L625" s="6"/>
      <c r="M625" s="6"/>
      <c r="N625" s="6">
        <v>1</v>
      </c>
      <c r="O625" s="6"/>
      <c r="P625" s="6">
        <v>1</v>
      </c>
      <c r="Q625" s="6">
        <v>1</v>
      </c>
    </row>
    <row r="626" spans="1:17" hidden="1" x14ac:dyDescent="0.35">
      <c r="A626" t="s">
        <v>666</v>
      </c>
      <c r="B626" t="s">
        <v>330</v>
      </c>
      <c r="C626" t="s">
        <v>525</v>
      </c>
      <c r="D626" t="s">
        <v>526</v>
      </c>
      <c r="E626">
        <f>SUM(Table1[[#This Row],[2025]:[2014]])</f>
        <v>1</v>
      </c>
      <c r="F626" s="6"/>
      <c r="G626" s="6"/>
      <c r="H626" s="6"/>
      <c r="I626" s="6"/>
      <c r="J626" s="6"/>
      <c r="K626" s="6"/>
      <c r="L626" s="6"/>
      <c r="M626" s="6"/>
      <c r="N626" s="6"/>
      <c r="O626" s="6">
        <v>0</v>
      </c>
      <c r="P626" s="6">
        <v>1</v>
      </c>
      <c r="Q626" s="6"/>
    </row>
    <row r="627" spans="1:17" hidden="1" x14ac:dyDescent="0.35">
      <c r="A627" t="s">
        <v>666</v>
      </c>
      <c r="B627" t="s">
        <v>330</v>
      </c>
      <c r="C627" t="s">
        <v>688</v>
      </c>
      <c r="D627" t="s">
        <v>689</v>
      </c>
      <c r="E627">
        <f>SUM(Table1[[#This Row],[2025]:[2014]])</f>
        <v>1</v>
      </c>
      <c r="F627" s="6"/>
      <c r="G627" s="6"/>
      <c r="H627" s="6"/>
      <c r="I627" s="6"/>
      <c r="J627" s="6"/>
      <c r="K627" s="6"/>
      <c r="L627" s="6"/>
      <c r="M627" s="6"/>
      <c r="N627" s="6"/>
      <c r="O627" s="6">
        <v>1</v>
      </c>
      <c r="P627" s="6"/>
      <c r="Q627" s="6"/>
    </row>
    <row r="628" spans="1:17" hidden="1" x14ac:dyDescent="0.35">
      <c r="A628" t="s">
        <v>666</v>
      </c>
      <c r="B628" t="s">
        <v>330</v>
      </c>
      <c r="C628" t="s">
        <v>348</v>
      </c>
      <c r="D628" t="s">
        <v>349</v>
      </c>
      <c r="E628">
        <f>SUM(Table1[[#This Row],[2025]:[2014]])</f>
        <v>6</v>
      </c>
      <c r="F628" s="6"/>
      <c r="G628" s="6"/>
      <c r="H628" s="6">
        <v>1</v>
      </c>
      <c r="I628" s="6">
        <v>2</v>
      </c>
      <c r="J628" s="6"/>
      <c r="K628" s="6"/>
      <c r="L628" s="6"/>
      <c r="M628" s="6"/>
      <c r="N628" s="6">
        <v>1</v>
      </c>
      <c r="O628" s="6">
        <v>1</v>
      </c>
      <c r="P628" s="6"/>
      <c r="Q628" s="6">
        <v>1</v>
      </c>
    </row>
    <row r="629" spans="1:17" hidden="1" x14ac:dyDescent="0.35">
      <c r="A629" t="s">
        <v>666</v>
      </c>
      <c r="B629" t="s">
        <v>330</v>
      </c>
      <c r="C629" t="s">
        <v>690</v>
      </c>
      <c r="D629" t="s">
        <v>691</v>
      </c>
      <c r="E629">
        <f>SUM(Table1[[#This Row],[2025]:[2014]])</f>
        <v>5</v>
      </c>
      <c r="F629" s="6"/>
      <c r="G629" s="6"/>
      <c r="H629" s="6"/>
      <c r="I629" s="6"/>
      <c r="J629" s="6"/>
      <c r="K629" s="6"/>
      <c r="L629" s="6"/>
      <c r="M629" s="6">
        <v>1</v>
      </c>
      <c r="N629" s="6">
        <v>1</v>
      </c>
      <c r="O629" s="6">
        <v>1</v>
      </c>
      <c r="P629" s="6">
        <v>1</v>
      </c>
      <c r="Q629" s="6">
        <v>1</v>
      </c>
    </row>
    <row r="630" spans="1:17" hidden="1" x14ac:dyDescent="0.35">
      <c r="A630" t="s">
        <v>666</v>
      </c>
      <c r="B630" t="s">
        <v>330</v>
      </c>
      <c r="C630" t="s">
        <v>354</v>
      </c>
      <c r="D630" t="s">
        <v>355</v>
      </c>
      <c r="E630">
        <f>SUM(Table1[[#This Row],[2025]:[2014]])</f>
        <v>5</v>
      </c>
      <c r="F630" s="6"/>
      <c r="G630" s="6"/>
      <c r="H630" s="6">
        <v>2</v>
      </c>
      <c r="I630" s="6">
        <v>2</v>
      </c>
      <c r="J630" s="6"/>
      <c r="K630" s="6"/>
      <c r="L630" s="6">
        <v>1</v>
      </c>
      <c r="M630" s="6"/>
      <c r="N630" s="6"/>
      <c r="O630" s="6"/>
      <c r="P630" s="6"/>
      <c r="Q630" s="6"/>
    </row>
    <row r="631" spans="1:17" hidden="1" x14ac:dyDescent="0.35">
      <c r="A631" t="s">
        <v>666</v>
      </c>
      <c r="B631" t="s">
        <v>330</v>
      </c>
      <c r="C631" t="s">
        <v>356</v>
      </c>
      <c r="D631" t="s">
        <v>357</v>
      </c>
      <c r="E631">
        <f>SUM(Table1[[#This Row],[2025]:[2014]])</f>
        <v>10</v>
      </c>
      <c r="F631" s="6"/>
      <c r="G631" s="6"/>
      <c r="H631" s="6">
        <v>1</v>
      </c>
      <c r="I631" s="6"/>
      <c r="J631" s="6">
        <v>2</v>
      </c>
      <c r="K631" s="6"/>
      <c r="L631" s="6">
        <v>2</v>
      </c>
      <c r="M631" s="6">
        <v>3</v>
      </c>
      <c r="N631" s="6">
        <v>2</v>
      </c>
      <c r="O631" s="6"/>
      <c r="P631" s="6"/>
      <c r="Q631" s="6"/>
    </row>
    <row r="632" spans="1:17" hidden="1" x14ac:dyDescent="0.35">
      <c r="A632" t="s">
        <v>666</v>
      </c>
      <c r="B632" t="s">
        <v>330</v>
      </c>
      <c r="C632" t="s">
        <v>358</v>
      </c>
      <c r="D632" t="s">
        <v>359</v>
      </c>
      <c r="E632">
        <f>SUM(Table1[[#This Row],[2025]:[2014]])</f>
        <v>27</v>
      </c>
      <c r="F632" s="6"/>
      <c r="G632" s="6"/>
      <c r="H632" s="6"/>
      <c r="I632" s="6"/>
      <c r="J632" s="6"/>
      <c r="K632" s="6"/>
      <c r="L632" s="6"/>
      <c r="M632" s="6">
        <v>16</v>
      </c>
      <c r="N632" s="6">
        <v>4</v>
      </c>
      <c r="O632" s="6">
        <v>7</v>
      </c>
      <c r="P632" s="6"/>
      <c r="Q632" s="6"/>
    </row>
    <row r="633" spans="1:17" hidden="1" x14ac:dyDescent="0.35">
      <c r="A633" t="s">
        <v>666</v>
      </c>
      <c r="B633" t="s">
        <v>330</v>
      </c>
      <c r="C633" t="s">
        <v>692</v>
      </c>
      <c r="D633" t="s">
        <v>693</v>
      </c>
      <c r="E633">
        <f>SUM(Table1[[#This Row],[2025]:[2014]])</f>
        <v>1</v>
      </c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>
        <v>1</v>
      </c>
    </row>
    <row r="634" spans="1:17" hidden="1" x14ac:dyDescent="0.35">
      <c r="A634" t="s">
        <v>666</v>
      </c>
      <c r="B634" t="s">
        <v>330</v>
      </c>
      <c r="C634" t="s">
        <v>694</v>
      </c>
      <c r="D634" t="s">
        <v>695</v>
      </c>
      <c r="E634">
        <f>SUM(Table1[[#This Row],[2025]:[2014]])</f>
        <v>1</v>
      </c>
      <c r="F634" s="6"/>
      <c r="G634" s="6">
        <v>1</v>
      </c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hidden="1" x14ac:dyDescent="0.35">
      <c r="A635" t="s">
        <v>666</v>
      </c>
      <c r="B635" t="s">
        <v>330</v>
      </c>
      <c r="C635" t="s">
        <v>360</v>
      </c>
      <c r="D635" t="s">
        <v>361</v>
      </c>
      <c r="E635">
        <f>SUM(Table1[[#This Row],[2025]:[2014]])</f>
        <v>28</v>
      </c>
      <c r="F635" s="6"/>
      <c r="G635" s="6"/>
      <c r="H635" s="6">
        <v>3</v>
      </c>
      <c r="I635" s="6">
        <v>1</v>
      </c>
      <c r="J635" s="6">
        <v>10</v>
      </c>
      <c r="K635" s="6">
        <v>3</v>
      </c>
      <c r="L635" s="6">
        <v>5</v>
      </c>
      <c r="M635" s="6">
        <v>3</v>
      </c>
      <c r="N635" s="6">
        <v>1</v>
      </c>
      <c r="O635" s="6">
        <v>1</v>
      </c>
      <c r="P635" s="6">
        <v>1</v>
      </c>
      <c r="Q635" s="6"/>
    </row>
    <row r="636" spans="1:17" hidden="1" x14ac:dyDescent="0.35">
      <c r="A636" t="s">
        <v>666</v>
      </c>
      <c r="B636" t="s">
        <v>330</v>
      </c>
      <c r="C636" t="s">
        <v>362</v>
      </c>
      <c r="D636" t="s">
        <v>363</v>
      </c>
      <c r="E636">
        <f>SUM(Table1[[#This Row],[2025]:[2014]])</f>
        <v>1</v>
      </c>
      <c r="F636" s="6"/>
      <c r="G636" s="6"/>
      <c r="H636" s="6"/>
      <c r="I636" s="6"/>
      <c r="J636" s="6">
        <v>1</v>
      </c>
      <c r="K636" s="6"/>
      <c r="L636" s="6"/>
      <c r="M636" s="6"/>
      <c r="N636" s="6"/>
      <c r="O636" s="6"/>
      <c r="P636" s="6"/>
      <c r="Q636" s="6"/>
    </row>
    <row r="637" spans="1:17" hidden="1" x14ac:dyDescent="0.35">
      <c r="A637" t="s">
        <v>666</v>
      </c>
      <c r="B637" t="s">
        <v>330</v>
      </c>
      <c r="C637" t="s">
        <v>364</v>
      </c>
      <c r="D637" t="s">
        <v>365</v>
      </c>
      <c r="E637">
        <f>SUM(Table1[[#This Row],[2025]:[2014]])</f>
        <v>39</v>
      </c>
      <c r="F637" s="6"/>
      <c r="G637" s="6">
        <v>3</v>
      </c>
      <c r="H637" s="6">
        <v>1</v>
      </c>
      <c r="I637" s="6"/>
      <c r="J637" s="6">
        <v>29</v>
      </c>
      <c r="K637" s="6">
        <v>2</v>
      </c>
      <c r="L637" s="6">
        <v>1</v>
      </c>
      <c r="M637" s="6">
        <v>2</v>
      </c>
      <c r="N637" s="6"/>
      <c r="O637" s="6"/>
      <c r="P637" s="6">
        <v>1</v>
      </c>
      <c r="Q637" s="6"/>
    </row>
    <row r="638" spans="1:17" hidden="1" x14ac:dyDescent="0.35">
      <c r="A638" t="s">
        <v>666</v>
      </c>
      <c r="B638" t="s">
        <v>330</v>
      </c>
      <c r="C638" t="s">
        <v>696</v>
      </c>
      <c r="D638" t="s">
        <v>697</v>
      </c>
      <c r="E638">
        <f>SUM(Table1[[#This Row],[2025]:[2014]])</f>
        <v>1</v>
      </c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>
        <v>1</v>
      </c>
      <c r="Q638" s="6"/>
    </row>
    <row r="639" spans="1:17" hidden="1" x14ac:dyDescent="0.35">
      <c r="A639" t="s">
        <v>666</v>
      </c>
      <c r="B639" t="s">
        <v>330</v>
      </c>
      <c r="C639" t="s">
        <v>698</v>
      </c>
      <c r="D639" t="s">
        <v>699</v>
      </c>
      <c r="E639">
        <f>SUM(Table1[[#This Row],[2025]:[2014]])</f>
        <v>1</v>
      </c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>
        <v>1</v>
      </c>
    </row>
    <row r="640" spans="1:17" hidden="1" x14ac:dyDescent="0.35">
      <c r="A640" t="s">
        <v>666</v>
      </c>
      <c r="B640" t="s">
        <v>330</v>
      </c>
      <c r="C640" t="s">
        <v>700</v>
      </c>
      <c r="D640" t="s">
        <v>701</v>
      </c>
      <c r="E640">
        <f>SUM(Table1[[#This Row],[2025]:[2014]])</f>
        <v>1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>
        <v>1</v>
      </c>
    </row>
    <row r="641" spans="1:17" hidden="1" x14ac:dyDescent="0.35">
      <c r="A641" t="s">
        <v>666</v>
      </c>
      <c r="B641" t="s">
        <v>330</v>
      </c>
      <c r="C641" t="s">
        <v>373</v>
      </c>
      <c r="D641" t="s">
        <v>374</v>
      </c>
      <c r="E641">
        <f>SUM(Table1[[#This Row],[2025]:[2014]])</f>
        <v>88</v>
      </c>
      <c r="F641" s="6"/>
      <c r="G641" s="6"/>
      <c r="H641" s="6"/>
      <c r="I641" s="6"/>
      <c r="J641" s="6"/>
      <c r="K641" s="6"/>
      <c r="L641" s="6">
        <v>1</v>
      </c>
      <c r="M641" s="6">
        <v>5</v>
      </c>
      <c r="N641" s="6">
        <v>24</v>
      </c>
      <c r="O641" s="6">
        <v>25</v>
      </c>
      <c r="P641" s="6">
        <v>12</v>
      </c>
      <c r="Q641" s="6">
        <v>21</v>
      </c>
    </row>
    <row r="642" spans="1:17" hidden="1" x14ac:dyDescent="0.35">
      <c r="A642" t="s">
        <v>666</v>
      </c>
      <c r="B642" t="s">
        <v>330</v>
      </c>
      <c r="C642" t="s">
        <v>702</v>
      </c>
      <c r="D642" t="s">
        <v>703</v>
      </c>
      <c r="E642">
        <f>SUM(Table1[[#This Row],[2025]:[2014]])</f>
        <v>1</v>
      </c>
      <c r="F642" s="6"/>
      <c r="G642" s="6"/>
      <c r="H642" s="6"/>
      <c r="I642" s="6"/>
      <c r="J642" s="6"/>
      <c r="K642" s="6">
        <v>1</v>
      </c>
      <c r="L642" s="6"/>
      <c r="M642" s="6"/>
      <c r="N642" s="6"/>
      <c r="O642" s="6"/>
      <c r="P642" s="6"/>
      <c r="Q642" s="6"/>
    </row>
    <row r="643" spans="1:17" hidden="1" x14ac:dyDescent="0.35">
      <c r="A643" t="s">
        <v>666</v>
      </c>
      <c r="B643" t="s">
        <v>330</v>
      </c>
      <c r="C643" t="s">
        <v>704</v>
      </c>
      <c r="D643" t="s">
        <v>705</v>
      </c>
      <c r="E643">
        <f>SUM(Table1[[#This Row],[2025]:[2014]])</f>
        <v>1</v>
      </c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>
        <v>1</v>
      </c>
      <c r="Q643" s="6"/>
    </row>
    <row r="644" spans="1:17" hidden="1" x14ac:dyDescent="0.35">
      <c r="A644" t="s">
        <v>666</v>
      </c>
      <c r="B644" t="s">
        <v>330</v>
      </c>
      <c r="C644" t="s">
        <v>387</v>
      </c>
      <c r="D644" t="s">
        <v>388</v>
      </c>
      <c r="E644">
        <f>SUM(Table1[[#This Row],[2025]:[2014]])</f>
        <v>7</v>
      </c>
      <c r="F644" s="6"/>
      <c r="G644" s="6"/>
      <c r="H644" s="6"/>
      <c r="I644" s="6"/>
      <c r="J644" s="6"/>
      <c r="K644" s="6">
        <v>1</v>
      </c>
      <c r="L644" s="6">
        <v>2</v>
      </c>
      <c r="M644" s="6">
        <v>3</v>
      </c>
      <c r="N644" s="6"/>
      <c r="O644" s="6"/>
      <c r="P644" s="6">
        <v>1</v>
      </c>
      <c r="Q644" s="6"/>
    </row>
    <row r="645" spans="1:17" hidden="1" x14ac:dyDescent="0.35">
      <c r="A645" t="s">
        <v>666</v>
      </c>
      <c r="B645" t="s">
        <v>330</v>
      </c>
      <c r="C645" t="s">
        <v>393</v>
      </c>
      <c r="D645" t="s">
        <v>394</v>
      </c>
      <c r="E645">
        <f>SUM(Table1[[#This Row],[2025]:[2014]])</f>
        <v>1</v>
      </c>
      <c r="F645" s="6"/>
      <c r="G645" s="6"/>
      <c r="H645" s="6"/>
      <c r="I645" s="6"/>
      <c r="J645" s="6"/>
      <c r="K645" s="6"/>
      <c r="L645" s="6"/>
      <c r="M645" s="6"/>
      <c r="N645" s="6"/>
      <c r="O645" s="6">
        <v>1</v>
      </c>
      <c r="P645" s="6"/>
      <c r="Q645" s="6"/>
    </row>
    <row r="646" spans="1:17" hidden="1" x14ac:dyDescent="0.35">
      <c r="A646" t="s">
        <v>666</v>
      </c>
      <c r="B646" t="s">
        <v>330</v>
      </c>
      <c r="C646" t="s">
        <v>706</v>
      </c>
      <c r="D646" t="s">
        <v>707</v>
      </c>
      <c r="E646">
        <f>SUM(Table1[[#This Row],[2025]:[2014]])</f>
        <v>1</v>
      </c>
      <c r="F646" s="6"/>
      <c r="G646" s="6"/>
      <c r="H646" s="6"/>
      <c r="I646" s="6"/>
      <c r="J646" s="6"/>
      <c r="K646" s="6"/>
      <c r="L646" s="6"/>
      <c r="M646" s="6"/>
      <c r="N646" s="6"/>
      <c r="O646" s="6">
        <v>1</v>
      </c>
      <c r="P646" s="6"/>
      <c r="Q646" s="6"/>
    </row>
    <row r="647" spans="1:17" hidden="1" x14ac:dyDescent="0.35">
      <c r="A647" t="s">
        <v>666</v>
      </c>
      <c r="B647" t="s">
        <v>330</v>
      </c>
      <c r="C647" t="s">
        <v>407</v>
      </c>
      <c r="D647" t="s">
        <v>408</v>
      </c>
      <c r="E647">
        <f>SUM(Table1[[#This Row],[2025]:[2014]])</f>
        <v>4</v>
      </c>
      <c r="F647" s="6"/>
      <c r="G647" s="6"/>
      <c r="H647" s="6"/>
      <c r="I647" s="6"/>
      <c r="J647" s="6"/>
      <c r="K647" s="6">
        <v>1</v>
      </c>
      <c r="L647" s="6">
        <v>1</v>
      </c>
      <c r="M647" s="6">
        <v>2</v>
      </c>
      <c r="N647" s="6"/>
      <c r="O647" s="6"/>
      <c r="P647" s="6"/>
      <c r="Q647" s="6"/>
    </row>
    <row r="648" spans="1:17" hidden="1" x14ac:dyDescent="0.35">
      <c r="A648" t="s">
        <v>666</v>
      </c>
      <c r="B648" t="s">
        <v>330</v>
      </c>
      <c r="C648" t="s">
        <v>409</v>
      </c>
      <c r="D648" t="s">
        <v>410</v>
      </c>
      <c r="E648">
        <f>SUM(Table1[[#This Row],[2025]:[2014]])</f>
        <v>14</v>
      </c>
      <c r="F648" s="6"/>
      <c r="G648" s="6"/>
      <c r="H648" s="6"/>
      <c r="I648" s="6"/>
      <c r="J648" s="6"/>
      <c r="K648" s="6"/>
      <c r="L648" s="6"/>
      <c r="M648" s="6">
        <v>1</v>
      </c>
      <c r="N648" s="6">
        <v>4</v>
      </c>
      <c r="O648" s="6">
        <v>2</v>
      </c>
      <c r="P648" s="6">
        <v>4</v>
      </c>
      <c r="Q648" s="6">
        <v>3</v>
      </c>
    </row>
    <row r="649" spans="1:17" hidden="1" x14ac:dyDescent="0.35">
      <c r="A649" t="s">
        <v>666</v>
      </c>
      <c r="B649" t="s">
        <v>330</v>
      </c>
      <c r="C649" t="s">
        <v>655</v>
      </c>
      <c r="D649" t="s">
        <v>656</v>
      </c>
      <c r="E649">
        <f>SUM(Table1[[#This Row],[2025]:[2014]])</f>
        <v>4</v>
      </c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>
        <v>4</v>
      </c>
    </row>
    <row r="650" spans="1:17" hidden="1" x14ac:dyDescent="0.35">
      <c r="A650" t="s">
        <v>708</v>
      </c>
      <c r="B650" t="s">
        <v>113</v>
      </c>
      <c r="C650" t="s">
        <v>573</v>
      </c>
      <c r="D650" t="s">
        <v>574</v>
      </c>
      <c r="E650">
        <f>SUM(Table1[[#This Row],[2025]:[2014]])</f>
        <v>4</v>
      </c>
      <c r="F650" s="6"/>
      <c r="G650" s="6"/>
      <c r="H650" s="6">
        <v>4</v>
      </c>
    </row>
    <row r="651" spans="1:17" hidden="1" x14ac:dyDescent="0.35">
      <c r="A651" t="s">
        <v>708</v>
      </c>
      <c r="B651" t="s">
        <v>130</v>
      </c>
      <c r="C651" t="s">
        <v>106</v>
      </c>
      <c r="D651" t="s">
        <v>131</v>
      </c>
      <c r="E651">
        <f>SUM(Table1[[#This Row],[2025]:[2014]])</f>
        <v>1</v>
      </c>
      <c r="F651" s="6"/>
      <c r="G651" s="6"/>
      <c r="H651" s="6">
        <v>1</v>
      </c>
    </row>
    <row r="652" spans="1:17" hidden="1" x14ac:dyDescent="0.35">
      <c r="A652" t="s">
        <v>708</v>
      </c>
      <c r="B652" t="s">
        <v>130</v>
      </c>
      <c r="C652" t="s">
        <v>106</v>
      </c>
      <c r="D652" t="s">
        <v>137</v>
      </c>
      <c r="E652">
        <f>SUM(Table1[[#This Row],[2025]:[2014]])</f>
        <v>1</v>
      </c>
      <c r="F652" s="6"/>
      <c r="G652" s="6">
        <v>1</v>
      </c>
      <c r="H652" s="6"/>
    </row>
    <row r="653" spans="1:17" hidden="1" x14ac:dyDescent="0.35">
      <c r="A653" t="s">
        <v>708</v>
      </c>
      <c r="B653" t="s">
        <v>229</v>
      </c>
      <c r="C653" t="s">
        <v>106</v>
      </c>
      <c r="D653" t="s">
        <v>230</v>
      </c>
      <c r="E653">
        <f>SUM(Table1[[#This Row],[2025]:[2014]])</f>
        <v>1</v>
      </c>
      <c r="F653" s="6"/>
      <c r="G653" s="6">
        <v>1</v>
      </c>
      <c r="H653" s="6"/>
    </row>
    <row r="654" spans="1:17" hidden="1" x14ac:dyDescent="0.35">
      <c r="A654" t="s">
        <v>708</v>
      </c>
      <c r="B654" t="s">
        <v>229</v>
      </c>
      <c r="C654" t="s">
        <v>106</v>
      </c>
      <c r="D654" t="s">
        <v>232</v>
      </c>
      <c r="E654">
        <f>SUM(Table1[[#This Row],[2025]:[2014]])</f>
        <v>1</v>
      </c>
      <c r="F654" s="6"/>
      <c r="G654" s="6">
        <v>1</v>
      </c>
      <c r="H654" s="6"/>
    </row>
    <row r="655" spans="1:17" hidden="1" x14ac:dyDescent="0.35">
      <c r="A655" t="s">
        <v>708</v>
      </c>
      <c r="B655" t="s">
        <v>229</v>
      </c>
      <c r="C655" t="s">
        <v>106</v>
      </c>
      <c r="D655" t="s">
        <v>233</v>
      </c>
      <c r="E655">
        <f>SUM(Table1[[#This Row],[2025]:[2014]])</f>
        <v>1</v>
      </c>
      <c r="F655" s="6"/>
      <c r="G655" s="6">
        <v>1</v>
      </c>
      <c r="H655" s="6"/>
    </row>
    <row r="656" spans="1:17" hidden="1" x14ac:dyDescent="0.35">
      <c r="A656" t="s">
        <v>708</v>
      </c>
      <c r="B656" t="s">
        <v>229</v>
      </c>
      <c r="C656" t="s">
        <v>106</v>
      </c>
      <c r="D656" t="s">
        <v>234</v>
      </c>
      <c r="E656">
        <f>SUM(Table1[[#This Row],[2025]:[2014]])</f>
        <v>1</v>
      </c>
      <c r="F656" s="6"/>
      <c r="G656" s="6">
        <v>1</v>
      </c>
      <c r="H656" s="6"/>
    </row>
    <row r="657" spans="1:17" hidden="1" x14ac:dyDescent="0.35">
      <c r="A657" t="s">
        <v>708</v>
      </c>
      <c r="B657" t="s">
        <v>229</v>
      </c>
      <c r="C657" t="s">
        <v>106</v>
      </c>
      <c r="D657" t="s">
        <v>235</v>
      </c>
      <c r="E657">
        <f>SUM(Table1[[#This Row],[2025]:[2014]])</f>
        <v>1</v>
      </c>
      <c r="F657" s="6"/>
      <c r="G657" s="6">
        <v>1</v>
      </c>
      <c r="H657" s="6"/>
    </row>
    <row r="658" spans="1:17" hidden="1" x14ac:dyDescent="0.35">
      <c r="A658" t="s">
        <v>708</v>
      </c>
      <c r="B658" t="s">
        <v>248</v>
      </c>
      <c r="C658" t="s">
        <v>507</v>
      </c>
      <c r="D658" t="s">
        <v>508</v>
      </c>
      <c r="E658">
        <f>SUM(Table1[[#This Row],[2025]:[2014]])</f>
        <v>2</v>
      </c>
      <c r="F658" s="6"/>
      <c r="G658" s="6">
        <v>2</v>
      </c>
      <c r="H658" s="6"/>
    </row>
    <row r="659" spans="1:17" hidden="1" x14ac:dyDescent="0.35">
      <c r="A659" t="s">
        <v>708</v>
      </c>
      <c r="B659" t="s">
        <v>313</v>
      </c>
      <c r="C659" t="s">
        <v>328</v>
      </c>
      <c r="D659" t="s">
        <v>329</v>
      </c>
      <c r="E659">
        <f>SUM(Table1[[#This Row],[2025]:[2014]])</f>
        <v>1</v>
      </c>
      <c r="F659" s="6"/>
      <c r="G659" s="6"/>
      <c r="H659" s="6">
        <v>1</v>
      </c>
    </row>
    <row r="660" spans="1:17" hidden="1" x14ac:dyDescent="0.35">
      <c r="A660" t="s">
        <v>708</v>
      </c>
      <c r="B660" t="s">
        <v>330</v>
      </c>
      <c r="C660" t="s">
        <v>106</v>
      </c>
      <c r="D660" t="s">
        <v>331</v>
      </c>
      <c r="E660">
        <f>SUM(Table1[[#This Row],[2025]:[2014]])</f>
        <v>1</v>
      </c>
      <c r="F660" s="6"/>
      <c r="G660" s="6">
        <v>1</v>
      </c>
      <c r="H660" s="6"/>
    </row>
    <row r="661" spans="1:17" hidden="1" x14ac:dyDescent="0.35">
      <c r="A661" t="s">
        <v>708</v>
      </c>
      <c r="B661" t="s">
        <v>330</v>
      </c>
      <c r="C661" t="s">
        <v>106</v>
      </c>
      <c r="D661" t="s">
        <v>332</v>
      </c>
      <c r="E661">
        <f>SUM(Table1[[#This Row],[2025]:[2014]])</f>
        <v>4</v>
      </c>
      <c r="F661" s="6"/>
      <c r="G661" s="6">
        <v>-11</v>
      </c>
      <c r="H661" s="6">
        <v>15</v>
      </c>
    </row>
    <row r="662" spans="1:17" hidden="1" x14ac:dyDescent="0.35">
      <c r="A662" t="s">
        <v>708</v>
      </c>
      <c r="B662" t="s">
        <v>330</v>
      </c>
      <c r="C662" t="s">
        <v>106</v>
      </c>
      <c r="D662" t="s">
        <v>333</v>
      </c>
      <c r="E662">
        <f>SUM(Table1[[#This Row],[2025]:[2014]])</f>
        <v>0</v>
      </c>
      <c r="F662" s="6"/>
      <c r="G662" s="6">
        <v>-3</v>
      </c>
      <c r="H662" s="6">
        <v>3</v>
      </c>
    </row>
    <row r="663" spans="1:17" hidden="1" x14ac:dyDescent="0.35">
      <c r="A663" t="s">
        <v>708</v>
      </c>
      <c r="B663" t="s">
        <v>330</v>
      </c>
      <c r="C663" t="s">
        <v>348</v>
      </c>
      <c r="D663" t="s">
        <v>349</v>
      </c>
      <c r="E663">
        <f>SUM(Table1[[#This Row],[2025]:[2014]])</f>
        <v>9</v>
      </c>
      <c r="F663" s="6">
        <v>-1</v>
      </c>
      <c r="G663" s="6">
        <v>0</v>
      </c>
      <c r="H663" s="6">
        <v>10</v>
      </c>
    </row>
    <row r="664" spans="1:17" hidden="1" x14ac:dyDescent="0.35">
      <c r="A664" t="s">
        <v>708</v>
      </c>
      <c r="B664" t="s">
        <v>330</v>
      </c>
      <c r="C664" t="s">
        <v>360</v>
      </c>
      <c r="D664" t="s">
        <v>361</v>
      </c>
      <c r="E664">
        <f>SUM(Table1[[#This Row],[2025]:[2014]])</f>
        <v>1</v>
      </c>
      <c r="F664" s="6"/>
      <c r="G664" s="6"/>
      <c r="H664" s="6">
        <v>1</v>
      </c>
    </row>
    <row r="665" spans="1:17" hidden="1" x14ac:dyDescent="0.35">
      <c r="A665" t="s">
        <v>708</v>
      </c>
      <c r="B665" t="s">
        <v>330</v>
      </c>
      <c r="C665" t="s">
        <v>364</v>
      </c>
      <c r="D665" t="s">
        <v>365</v>
      </c>
      <c r="E665">
        <f>SUM(Table1[[#This Row],[2025]:[2014]])</f>
        <v>4</v>
      </c>
      <c r="F665" s="6"/>
      <c r="G665" s="6">
        <v>1</v>
      </c>
      <c r="H665" s="6">
        <v>3</v>
      </c>
    </row>
    <row r="666" spans="1:17" hidden="1" x14ac:dyDescent="0.35">
      <c r="A666" t="s">
        <v>709</v>
      </c>
      <c r="B666" t="s">
        <v>99</v>
      </c>
      <c r="C666" t="s">
        <v>710</v>
      </c>
      <c r="D666" t="s">
        <v>711</v>
      </c>
      <c r="E666">
        <f>SUM(Table1[[#This Row],[2025]:[2014]])</f>
        <v>1</v>
      </c>
      <c r="F666" s="6"/>
      <c r="G666" s="6"/>
      <c r="H666" s="6"/>
      <c r="I666" s="6"/>
      <c r="J666" s="6"/>
      <c r="K666" s="6"/>
      <c r="L666" s="6"/>
      <c r="M666" s="6"/>
      <c r="N666" s="6"/>
      <c r="O666" s="6">
        <v>-3</v>
      </c>
      <c r="P666" s="6">
        <v>4</v>
      </c>
      <c r="Q666" s="6"/>
    </row>
    <row r="667" spans="1:17" hidden="1" x14ac:dyDescent="0.35">
      <c r="A667" t="s">
        <v>709</v>
      </c>
      <c r="B667" t="s">
        <v>102</v>
      </c>
      <c r="C667" t="s">
        <v>712</v>
      </c>
      <c r="D667" t="s">
        <v>713</v>
      </c>
      <c r="E667">
        <f>SUM(Table1[[#This Row],[2025]:[2014]])</f>
        <v>0</v>
      </c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>
        <v>0</v>
      </c>
    </row>
    <row r="668" spans="1:17" hidden="1" x14ac:dyDescent="0.35">
      <c r="A668" t="s">
        <v>709</v>
      </c>
      <c r="B668" t="s">
        <v>102</v>
      </c>
      <c r="C668" t="s">
        <v>714</v>
      </c>
      <c r="D668" t="s">
        <v>715</v>
      </c>
      <c r="E668">
        <f>SUM(Table1[[#This Row],[2025]:[2014]])</f>
        <v>-4</v>
      </c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>
        <v>-4</v>
      </c>
    </row>
    <row r="669" spans="1:17" hidden="1" x14ac:dyDescent="0.35">
      <c r="A669" t="s">
        <v>709</v>
      </c>
      <c r="B669" t="s">
        <v>102</v>
      </c>
      <c r="C669" t="s">
        <v>103</v>
      </c>
      <c r="D669" t="s">
        <v>104</v>
      </c>
      <c r="E669">
        <f>SUM(Table1[[#This Row],[2025]:[2014]])</f>
        <v>-1</v>
      </c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>
        <v>-1</v>
      </c>
    </row>
    <row r="670" spans="1:17" hidden="1" x14ac:dyDescent="0.35">
      <c r="A670" t="s">
        <v>709</v>
      </c>
      <c r="B670" t="s">
        <v>105</v>
      </c>
      <c r="C670" t="s">
        <v>106</v>
      </c>
      <c r="D670" t="s">
        <v>107</v>
      </c>
      <c r="E670">
        <f>SUM(Table1[[#This Row],[2025]:[2014]])</f>
        <v>21</v>
      </c>
      <c r="F670" s="6"/>
      <c r="G670" s="6"/>
      <c r="H670" s="6"/>
      <c r="I670" s="6">
        <v>3</v>
      </c>
      <c r="J670" s="6">
        <v>1</v>
      </c>
      <c r="K670" s="6">
        <v>3</v>
      </c>
      <c r="L670" s="6">
        <v>12</v>
      </c>
      <c r="M670" s="6">
        <v>2</v>
      </c>
      <c r="N670" s="6"/>
      <c r="O670" s="6"/>
      <c r="P670" s="6"/>
      <c r="Q670" s="6"/>
    </row>
    <row r="671" spans="1:17" hidden="1" x14ac:dyDescent="0.35">
      <c r="A671" t="s">
        <v>709</v>
      </c>
      <c r="B671" t="s">
        <v>105</v>
      </c>
      <c r="C671" t="s">
        <v>716</v>
      </c>
      <c r="D671" t="s">
        <v>717</v>
      </c>
      <c r="E671">
        <f>SUM(Table1[[#This Row],[2025]:[2014]])</f>
        <v>1</v>
      </c>
      <c r="F671" s="6"/>
      <c r="G671" s="6"/>
      <c r="H671" s="6"/>
      <c r="I671" s="6">
        <v>1</v>
      </c>
      <c r="J671" s="6"/>
      <c r="K671" s="6"/>
      <c r="L671" s="6"/>
      <c r="M671" s="6"/>
      <c r="N671" s="6"/>
      <c r="O671" s="6"/>
      <c r="P671" s="6"/>
      <c r="Q671" s="6"/>
    </row>
    <row r="672" spans="1:17" hidden="1" x14ac:dyDescent="0.35">
      <c r="A672" t="s">
        <v>709</v>
      </c>
      <c r="B672" t="s">
        <v>110</v>
      </c>
      <c r="C672" t="s">
        <v>616</v>
      </c>
      <c r="D672" t="s">
        <v>617</v>
      </c>
      <c r="E672">
        <f>SUM(Table1[[#This Row],[2025]:[2014]])</f>
        <v>-1</v>
      </c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>
        <v>-1</v>
      </c>
      <c r="Q672" s="6"/>
    </row>
    <row r="673" spans="1:17" hidden="1" x14ac:dyDescent="0.35">
      <c r="A673" t="s">
        <v>709</v>
      </c>
      <c r="B673" t="s">
        <v>110</v>
      </c>
      <c r="C673" t="s">
        <v>111</v>
      </c>
      <c r="D673" t="s">
        <v>112</v>
      </c>
      <c r="E673">
        <f>SUM(Table1[[#This Row],[2025]:[2014]])</f>
        <v>2</v>
      </c>
      <c r="F673" s="6"/>
      <c r="G673" s="6">
        <v>1</v>
      </c>
      <c r="H673" s="6"/>
      <c r="I673" s="6"/>
      <c r="J673" s="6"/>
      <c r="K673" s="6">
        <v>1</v>
      </c>
      <c r="L673" s="6"/>
      <c r="M673" s="6"/>
      <c r="N673" s="6"/>
      <c r="O673" s="6"/>
      <c r="P673" s="6"/>
      <c r="Q673" s="6"/>
    </row>
    <row r="674" spans="1:17" hidden="1" x14ac:dyDescent="0.35">
      <c r="A674" t="s">
        <v>709</v>
      </c>
      <c r="B674" t="s">
        <v>113</v>
      </c>
      <c r="C674" t="s">
        <v>573</v>
      </c>
      <c r="D674" t="s">
        <v>574</v>
      </c>
      <c r="E674">
        <f>SUM(Table1[[#This Row],[2025]:[2014]])</f>
        <v>11</v>
      </c>
      <c r="F674" s="6"/>
      <c r="G674" s="6"/>
      <c r="H674" s="6"/>
      <c r="I674" s="6"/>
      <c r="J674" s="6">
        <v>10</v>
      </c>
      <c r="K674" s="6"/>
      <c r="L674" s="6"/>
      <c r="M674" s="6"/>
      <c r="N674" s="6"/>
      <c r="O674" s="6"/>
      <c r="P674" s="6"/>
      <c r="Q674" s="6">
        <v>1</v>
      </c>
    </row>
    <row r="675" spans="1:17" hidden="1" x14ac:dyDescent="0.35">
      <c r="A675" t="s">
        <v>709</v>
      </c>
      <c r="B675" t="s">
        <v>124</v>
      </c>
      <c r="C675" t="s">
        <v>106</v>
      </c>
      <c r="D675" t="s">
        <v>125</v>
      </c>
      <c r="E675">
        <f>SUM(Table1[[#This Row],[2025]:[2014]])</f>
        <v>4</v>
      </c>
      <c r="F675" s="6"/>
      <c r="G675" s="6"/>
      <c r="H675" s="6"/>
      <c r="I675" s="6"/>
      <c r="J675" s="6">
        <v>4</v>
      </c>
      <c r="K675" s="6">
        <v>1</v>
      </c>
      <c r="L675" s="6"/>
      <c r="M675" s="6"/>
      <c r="N675" s="6"/>
      <c r="O675" s="6"/>
      <c r="P675" s="6"/>
      <c r="Q675" s="6">
        <v>-1</v>
      </c>
    </row>
    <row r="676" spans="1:17" hidden="1" x14ac:dyDescent="0.35">
      <c r="A676" t="s">
        <v>709</v>
      </c>
      <c r="B676" t="s">
        <v>124</v>
      </c>
      <c r="C676" t="s">
        <v>128</v>
      </c>
      <c r="D676" t="s">
        <v>129</v>
      </c>
      <c r="E676">
        <f>SUM(Table1[[#This Row],[2025]:[2014]])</f>
        <v>1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>
        <v>-1</v>
      </c>
      <c r="Q676" s="6">
        <v>2</v>
      </c>
    </row>
    <row r="677" spans="1:17" hidden="1" x14ac:dyDescent="0.35">
      <c r="A677" t="s">
        <v>709</v>
      </c>
      <c r="B677" t="s">
        <v>124</v>
      </c>
      <c r="C677" t="s">
        <v>415</v>
      </c>
      <c r="D677" t="s">
        <v>416</v>
      </c>
      <c r="E677">
        <f>SUM(Table1[[#This Row],[2025]:[2014]])</f>
        <v>-1</v>
      </c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>
        <v>-1</v>
      </c>
      <c r="Q677" s="6"/>
    </row>
    <row r="678" spans="1:17" hidden="1" x14ac:dyDescent="0.35">
      <c r="A678" t="s">
        <v>709</v>
      </c>
      <c r="B678" t="s">
        <v>124</v>
      </c>
      <c r="C678" t="s">
        <v>718</v>
      </c>
      <c r="D678" t="s">
        <v>719</v>
      </c>
      <c r="E678">
        <f>SUM(Table1[[#This Row],[2025]:[2014]])</f>
        <v>2</v>
      </c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>
        <v>2</v>
      </c>
    </row>
    <row r="679" spans="1:17" hidden="1" x14ac:dyDescent="0.35">
      <c r="A679" t="s">
        <v>709</v>
      </c>
      <c r="B679" t="s">
        <v>130</v>
      </c>
      <c r="C679" t="s">
        <v>106</v>
      </c>
      <c r="D679" t="s">
        <v>131</v>
      </c>
      <c r="E679">
        <f>SUM(Table1[[#This Row],[2025]:[2014]])</f>
        <v>5</v>
      </c>
      <c r="F679" s="6"/>
      <c r="G679" s="6"/>
      <c r="H679" s="6">
        <v>5</v>
      </c>
      <c r="I679" s="6"/>
      <c r="J679" s="6"/>
      <c r="K679" s="6"/>
      <c r="L679" s="6"/>
      <c r="M679" s="6"/>
      <c r="N679" s="6"/>
      <c r="O679" s="6"/>
      <c r="P679" s="6"/>
      <c r="Q679" s="6"/>
    </row>
    <row r="680" spans="1:17" hidden="1" x14ac:dyDescent="0.35">
      <c r="A680" t="s">
        <v>709</v>
      </c>
      <c r="B680" t="s">
        <v>130</v>
      </c>
      <c r="C680" t="s">
        <v>106</v>
      </c>
      <c r="D680" t="s">
        <v>418</v>
      </c>
      <c r="E680">
        <f>SUM(Table1[[#This Row],[2025]:[2014]])</f>
        <v>1</v>
      </c>
      <c r="F680" s="6"/>
      <c r="G680" s="6"/>
      <c r="H680" s="6"/>
      <c r="I680" s="6"/>
      <c r="J680" s="6">
        <v>1</v>
      </c>
      <c r="K680" s="6"/>
      <c r="L680" s="6"/>
      <c r="M680" s="6"/>
      <c r="N680" s="6"/>
      <c r="O680" s="6"/>
      <c r="P680" s="6"/>
      <c r="Q680" s="6"/>
    </row>
    <row r="681" spans="1:17" hidden="1" x14ac:dyDescent="0.35">
      <c r="A681" t="s">
        <v>709</v>
      </c>
      <c r="B681" t="s">
        <v>130</v>
      </c>
      <c r="C681" t="s">
        <v>106</v>
      </c>
      <c r="D681" t="s">
        <v>132</v>
      </c>
      <c r="E681">
        <f>SUM(Table1[[#This Row],[2025]:[2014]])</f>
        <v>-11</v>
      </c>
      <c r="F681" s="6"/>
      <c r="G681" s="6">
        <v>-2</v>
      </c>
      <c r="H681" s="6"/>
      <c r="I681" s="6">
        <v>-3</v>
      </c>
      <c r="J681" s="6"/>
      <c r="K681" s="6">
        <v>-2</v>
      </c>
      <c r="L681" s="6"/>
      <c r="M681" s="6">
        <v>-1</v>
      </c>
      <c r="N681" s="6"/>
      <c r="O681" s="6">
        <v>3</v>
      </c>
      <c r="P681" s="6"/>
      <c r="Q681" s="6">
        <v>-6</v>
      </c>
    </row>
    <row r="682" spans="1:17" hidden="1" x14ac:dyDescent="0.35">
      <c r="A682" t="s">
        <v>709</v>
      </c>
      <c r="B682" t="s">
        <v>130</v>
      </c>
      <c r="C682" t="s">
        <v>106</v>
      </c>
      <c r="D682" t="s">
        <v>133</v>
      </c>
      <c r="E682">
        <f>SUM(Table1[[#This Row],[2025]:[2014]])</f>
        <v>2</v>
      </c>
      <c r="F682" s="6"/>
      <c r="G682" s="6"/>
      <c r="H682" s="6"/>
      <c r="I682" s="6"/>
      <c r="J682" s="6">
        <v>2</v>
      </c>
      <c r="K682" s="6"/>
      <c r="L682" s="6"/>
      <c r="M682" s="6"/>
      <c r="N682" s="6"/>
      <c r="O682" s="6"/>
      <c r="P682" s="6"/>
      <c r="Q682" s="6"/>
    </row>
    <row r="683" spans="1:17" hidden="1" x14ac:dyDescent="0.35">
      <c r="A683" t="s">
        <v>709</v>
      </c>
      <c r="B683" t="s">
        <v>130</v>
      </c>
      <c r="C683" t="s">
        <v>106</v>
      </c>
      <c r="D683" t="s">
        <v>720</v>
      </c>
      <c r="E683">
        <f>SUM(Table1[[#This Row],[2025]:[2014]])</f>
        <v>2</v>
      </c>
      <c r="F683" s="6"/>
      <c r="G683" s="6"/>
      <c r="H683" s="6"/>
      <c r="I683" s="6"/>
      <c r="J683" s="6"/>
      <c r="K683" s="6"/>
      <c r="L683" s="6"/>
      <c r="M683" s="6"/>
      <c r="N683" s="6">
        <v>2</v>
      </c>
      <c r="O683" s="6"/>
      <c r="P683" s="6"/>
      <c r="Q683" s="6"/>
    </row>
    <row r="684" spans="1:17" hidden="1" x14ac:dyDescent="0.35">
      <c r="A684" t="s">
        <v>709</v>
      </c>
      <c r="B684" t="s">
        <v>130</v>
      </c>
      <c r="C684" t="s">
        <v>106</v>
      </c>
      <c r="D684" t="s">
        <v>579</v>
      </c>
      <c r="E684">
        <f>SUM(Table1[[#This Row],[2025]:[2014]])</f>
        <v>1</v>
      </c>
      <c r="F684" s="6"/>
      <c r="G684" s="6"/>
      <c r="H684" s="6"/>
      <c r="I684" s="6">
        <v>1</v>
      </c>
      <c r="J684" s="6"/>
      <c r="K684" s="6"/>
      <c r="L684" s="6"/>
      <c r="M684" s="6"/>
      <c r="N684" s="6"/>
      <c r="O684" s="6"/>
      <c r="P684" s="6"/>
      <c r="Q684" s="6"/>
    </row>
    <row r="685" spans="1:17" hidden="1" x14ac:dyDescent="0.35">
      <c r="A685" t="s">
        <v>709</v>
      </c>
      <c r="B685" t="s">
        <v>130</v>
      </c>
      <c r="C685" t="s">
        <v>106</v>
      </c>
      <c r="D685" t="s">
        <v>136</v>
      </c>
      <c r="E685">
        <f>SUM(Table1[[#This Row],[2025]:[2014]])</f>
        <v>1</v>
      </c>
      <c r="F685" s="6"/>
      <c r="G685" s="6"/>
      <c r="H685" s="6"/>
      <c r="I685" s="6">
        <v>1</v>
      </c>
      <c r="J685" s="6"/>
      <c r="K685" s="6"/>
      <c r="L685" s="6"/>
      <c r="M685" s="6"/>
      <c r="N685" s="6"/>
      <c r="O685" s="6"/>
      <c r="P685" s="6"/>
      <c r="Q685" s="6"/>
    </row>
    <row r="686" spans="1:17" hidden="1" x14ac:dyDescent="0.35">
      <c r="A686" t="s">
        <v>709</v>
      </c>
      <c r="B686" t="s">
        <v>130</v>
      </c>
      <c r="C686" t="s">
        <v>106</v>
      </c>
      <c r="D686" t="s">
        <v>137</v>
      </c>
      <c r="E686">
        <f>SUM(Table1[[#This Row],[2025]:[2014]])</f>
        <v>4</v>
      </c>
      <c r="F686" s="6"/>
      <c r="G686" s="6">
        <v>2</v>
      </c>
      <c r="H686" s="6">
        <v>1</v>
      </c>
      <c r="I686" s="6"/>
      <c r="J686" s="6"/>
      <c r="K686" s="6">
        <v>1</v>
      </c>
      <c r="L686" s="6"/>
      <c r="M686" s="6"/>
      <c r="N686" s="6"/>
      <c r="O686" s="6"/>
      <c r="P686" s="6"/>
      <c r="Q686" s="6"/>
    </row>
    <row r="687" spans="1:17" hidden="1" x14ac:dyDescent="0.35">
      <c r="A687" t="s">
        <v>709</v>
      </c>
      <c r="B687" t="s">
        <v>130</v>
      </c>
      <c r="C687" t="s">
        <v>106</v>
      </c>
      <c r="D687" t="s">
        <v>138</v>
      </c>
      <c r="E687">
        <f>SUM(Table1[[#This Row],[2025]:[2014]])</f>
        <v>3</v>
      </c>
      <c r="F687" s="6"/>
      <c r="G687" s="6"/>
      <c r="H687" s="6"/>
      <c r="I687" s="6"/>
      <c r="J687" s="6"/>
      <c r="K687" s="6">
        <v>2</v>
      </c>
      <c r="L687" s="6">
        <v>1</v>
      </c>
      <c r="M687" s="6"/>
      <c r="N687" s="6"/>
      <c r="O687" s="6"/>
      <c r="P687" s="6"/>
      <c r="Q687" s="6"/>
    </row>
    <row r="688" spans="1:17" hidden="1" x14ac:dyDescent="0.35">
      <c r="A688" t="s">
        <v>709</v>
      </c>
      <c r="B688" t="s">
        <v>130</v>
      </c>
      <c r="C688" t="s">
        <v>106</v>
      </c>
      <c r="D688" t="s">
        <v>139</v>
      </c>
      <c r="E688">
        <f>SUM(Table1[[#This Row],[2025]:[2014]])</f>
        <v>2</v>
      </c>
      <c r="F688" s="6"/>
      <c r="G688" s="6"/>
      <c r="H688" s="6"/>
      <c r="I688" s="6">
        <v>1</v>
      </c>
      <c r="J688" s="6">
        <v>1</v>
      </c>
      <c r="K688" s="6"/>
      <c r="L688" s="6"/>
      <c r="M688" s="6"/>
      <c r="N688" s="6"/>
      <c r="O688" s="6"/>
      <c r="P688" s="6"/>
      <c r="Q688" s="6"/>
    </row>
    <row r="689" spans="1:17" hidden="1" x14ac:dyDescent="0.35">
      <c r="A689" t="s">
        <v>709</v>
      </c>
      <c r="B689" t="s">
        <v>130</v>
      </c>
      <c r="C689" t="s">
        <v>106</v>
      </c>
      <c r="D689" t="s">
        <v>420</v>
      </c>
      <c r="E689">
        <f>SUM(Table1[[#This Row],[2025]:[2014]])</f>
        <v>1</v>
      </c>
      <c r="F689" s="6"/>
      <c r="G689" s="6">
        <v>1</v>
      </c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hidden="1" x14ac:dyDescent="0.35">
      <c r="A690" t="s">
        <v>709</v>
      </c>
      <c r="B690" t="s">
        <v>130</v>
      </c>
      <c r="C690" t="s">
        <v>421</v>
      </c>
      <c r="D690" t="s">
        <v>422</v>
      </c>
      <c r="E690">
        <f>SUM(Table1[[#This Row],[2025]:[2014]])</f>
        <v>3</v>
      </c>
      <c r="F690" s="6"/>
      <c r="G690" s="6"/>
      <c r="H690" s="6"/>
      <c r="I690" s="6">
        <v>2</v>
      </c>
      <c r="J690" s="6">
        <v>1</v>
      </c>
      <c r="K690" s="6"/>
      <c r="L690" s="6"/>
      <c r="M690" s="6"/>
      <c r="N690" s="6"/>
      <c r="O690" s="6"/>
      <c r="P690" s="6"/>
      <c r="Q690" s="6"/>
    </row>
    <row r="691" spans="1:17" hidden="1" x14ac:dyDescent="0.35">
      <c r="A691" t="s">
        <v>709</v>
      </c>
      <c r="B691" t="s">
        <v>130</v>
      </c>
      <c r="C691" t="s">
        <v>140</v>
      </c>
      <c r="D691" t="s">
        <v>141</v>
      </c>
      <c r="E691">
        <f>SUM(Table1[[#This Row],[2025]:[2014]])</f>
        <v>0</v>
      </c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>
        <v>0</v>
      </c>
    </row>
    <row r="692" spans="1:17" hidden="1" x14ac:dyDescent="0.35">
      <c r="A692" t="s">
        <v>709</v>
      </c>
      <c r="B692" t="s">
        <v>130</v>
      </c>
      <c r="C692" t="s">
        <v>721</v>
      </c>
      <c r="D692" t="s">
        <v>722</v>
      </c>
      <c r="E692">
        <f>SUM(Table1[[#This Row],[2025]:[2014]])</f>
        <v>0</v>
      </c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>
        <v>0</v>
      </c>
    </row>
    <row r="693" spans="1:17" hidden="1" x14ac:dyDescent="0.35">
      <c r="A693" t="s">
        <v>709</v>
      </c>
      <c r="B693" t="s">
        <v>130</v>
      </c>
      <c r="C693" t="s">
        <v>723</v>
      </c>
      <c r="D693" t="s">
        <v>724</v>
      </c>
      <c r="E693">
        <f>SUM(Table1[[#This Row],[2025]:[2014]])</f>
        <v>1</v>
      </c>
      <c r="F693" s="6"/>
      <c r="G693" s="6"/>
      <c r="H693" s="6"/>
      <c r="I693" s="6">
        <v>1</v>
      </c>
      <c r="J693" s="6"/>
      <c r="K693" s="6"/>
      <c r="L693" s="6"/>
      <c r="M693" s="6"/>
      <c r="N693" s="6"/>
      <c r="O693" s="6"/>
      <c r="P693" s="6"/>
      <c r="Q693" s="6"/>
    </row>
    <row r="694" spans="1:17" hidden="1" x14ac:dyDescent="0.35">
      <c r="A694" t="s">
        <v>709</v>
      </c>
      <c r="B694" t="s">
        <v>130</v>
      </c>
      <c r="C694" t="s">
        <v>725</v>
      </c>
      <c r="D694" t="s">
        <v>726</v>
      </c>
      <c r="E694">
        <f>SUM(Table1[[#This Row],[2025]:[2014]])</f>
        <v>1</v>
      </c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>
        <v>1</v>
      </c>
    </row>
    <row r="695" spans="1:17" hidden="1" x14ac:dyDescent="0.35">
      <c r="A695" t="s">
        <v>709</v>
      </c>
      <c r="B695" t="s">
        <v>130</v>
      </c>
      <c r="C695" t="s">
        <v>727</v>
      </c>
      <c r="D695" t="s">
        <v>728</v>
      </c>
      <c r="E695">
        <f>SUM(Table1[[#This Row],[2025]:[2014]])</f>
        <v>-1</v>
      </c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>
        <v>-1</v>
      </c>
    </row>
    <row r="696" spans="1:17" hidden="1" x14ac:dyDescent="0.35">
      <c r="A696" t="s">
        <v>709</v>
      </c>
      <c r="B696" t="s">
        <v>130</v>
      </c>
      <c r="C696" t="s">
        <v>431</v>
      </c>
      <c r="D696" t="s">
        <v>432</v>
      </c>
      <c r="E696">
        <f>SUM(Table1[[#This Row],[2025]:[2014]])</f>
        <v>6</v>
      </c>
      <c r="F696" s="6"/>
      <c r="G696" s="6"/>
      <c r="H696" s="6">
        <v>1</v>
      </c>
      <c r="I696" s="6">
        <v>2</v>
      </c>
      <c r="J696" s="6">
        <v>3</v>
      </c>
      <c r="K696" s="6"/>
      <c r="L696" s="6"/>
      <c r="M696" s="6"/>
      <c r="N696" s="6"/>
      <c r="O696" s="6"/>
      <c r="P696" s="6"/>
      <c r="Q696" s="6"/>
    </row>
    <row r="697" spans="1:17" hidden="1" x14ac:dyDescent="0.35">
      <c r="A697" t="s">
        <v>709</v>
      </c>
      <c r="B697" t="s">
        <v>150</v>
      </c>
      <c r="C697" t="s">
        <v>620</v>
      </c>
      <c r="D697" t="s">
        <v>621</v>
      </c>
      <c r="E697">
        <f>SUM(Table1[[#This Row],[2025]:[2014]])</f>
        <v>10</v>
      </c>
      <c r="F697" s="6"/>
      <c r="G697" s="6"/>
      <c r="H697" s="6"/>
      <c r="I697" s="6"/>
      <c r="J697" s="6">
        <v>1</v>
      </c>
      <c r="K697" s="6"/>
      <c r="L697" s="6"/>
      <c r="M697" s="6"/>
      <c r="N697" s="6"/>
      <c r="O697" s="6"/>
      <c r="P697" s="6"/>
      <c r="Q697" s="6">
        <v>9</v>
      </c>
    </row>
    <row r="698" spans="1:17" hidden="1" x14ac:dyDescent="0.35">
      <c r="A698" t="s">
        <v>709</v>
      </c>
      <c r="B698" t="s">
        <v>622</v>
      </c>
      <c r="C698" t="s">
        <v>729</v>
      </c>
      <c r="D698" t="s">
        <v>730</v>
      </c>
      <c r="E698">
        <f>SUM(Table1[[#This Row],[2025]:[2014]])</f>
        <v>3</v>
      </c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>
        <v>1</v>
      </c>
      <c r="Q698" s="6">
        <v>2</v>
      </c>
    </row>
    <row r="699" spans="1:17" hidden="1" x14ac:dyDescent="0.35">
      <c r="A699" t="s">
        <v>709</v>
      </c>
      <c r="B699" t="s">
        <v>153</v>
      </c>
      <c r="C699" t="s">
        <v>158</v>
      </c>
      <c r="D699" t="s">
        <v>159</v>
      </c>
      <c r="E699">
        <f>SUM(Table1[[#This Row],[2025]:[2014]])</f>
        <v>0</v>
      </c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>
        <v>0</v>
      </c>
    </row>
    <row r="700" spans="1:17" hidden="1" x14ac:dyDescent="0.35">
      <c r="A700" t="s">
        <v>709</v>
      </c>
      <c r="B700" t="s">
        <v>153</v>
      </c>
      <c r="C700" t="s">
        <v>170</v>
      </c>
      <c r="D700" t="s">
        <v>171</v>
      </c>
      <c r="E700">
        <f>SUM(Table1[[#This Row],[2025]:[2014]])</f>
        <v>-1</v>
      </c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>
        <v>-1</v>
      </c>
    </row>
    <row r="701" spans="1:17" hidden="1" x14ac:dyDescent="0.35">
      <c r="A701" t="s">
        <v>709</v>
      </c>
      <c r="B701" t="s">
        <v>179</v>
      </c>
      <c r="C701" t="s">
        <v>589</v>
      </c>
      <c r="D701" t="s">
        <v>590</v>
      </c>
      <c r="E701">
        <f>SUM(Table1[[#This Row],[2025]:[2014]])</f>
        <v>0</v>
      </c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>
        <v>0</v>
      </c>
      <c r="Q701" s="6"/>
    </row>
    <row r="702" spans="1:17" hidden="1" x14ac:dyDescent="0.35">
      <c r="A702" t="s">
        <v>709</v>
      </c>
      <c r="B702" t="s">
        <v>179</v>
      </c>
      <c r="C702" t="s">
        <v>180</v>
      </c>
      <c r="D702" t="s">
        <v>181</v>
      </c>
      <c r="E702">
        <f>SUM(Table1[[#This Row],[2025]:[2014]])</f>
        <v>-1</v>
      </c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>
        <v>-1</v>
      </c>
    </row>
    <row r="703" spans="1:17" hidden="1" x14ac:dyDescent="0.35">
      <c r="A703" t="s">
        <v>709</v>
      </c>
      <c r="B703" t="s">
        <v>201</v>
      </c>
      <c r="C703" t="s">
        <v>106</v>
      </c>
      <c r="D703" t="s">
        <v>202</v>
      </c>
      <c r="E703">
        <f>SUM(Table1[[#This Row],[2025]:[2014]])</f>
        <v>-25</v>
      </c>
      <c r="F703" s="6"/>
      <c r="G703" s="6">
        <v>-1</v>
      </c>
      <c r="H703" s="6">
        <v>-4</v>
      </c>
      <c r="I703" s="6">
        <v>-10</v>
      </c>
      <c r="J703" s="6">
        <v>-1</v>
      </c>
      <c r="K703" s="6">
        <v>-9</v>
      </c>
      <c r="L703" s="6">
        <v>-2</v>
      </c>
      <c r="M703" s="6"/>
      <c r="N703" s="6">
        <v>-1</v>
      </c>
      <c r="O703" s="6">
        <v>3</v>
      </c>
      <c r="P703" s="6"/>
      <c r="Q703" s="6"/>
    </row>
    <row r="704" spans="1:17" hidden="1" x14ac:dyDescent="0.35">
      <c r="A704" t="s">
        <v>709</v>
      </c>
      <c r="B704" t="s">
        <v>201</v>
      </c>
      <c r="C704" t="s">
        <v>106</v>
      </c>
      <c r="D704" t="s">
        <v>486</v>
      </c>
      <c r="E704">
        <f>SUM(Table1[[#This Row],[2025]:[2014]])</f>
        <v>-5</v>
      </c>
      <c r="F704" s="6"/>
      <c r="G704" s="6"/>
      <c r="H704" s="6"/>
      <c r="I704" s="6">
        <v>-1</v>
      </c>
      <c r="J704" s="6">
        <v>-1</v>
      </c>
      <c r="K704" s="6">
        <v>-2</v>
      </c>
      <c r="L704" s="6">
        <v>-1</v>
      </c>
      <c r="M704" s="6">
        <v>-1</v>
      </c>
      <c r="N704" s="6"/>
      <c r="O704" s="6">
        <v>1</v>
      </c>
      <c r="P704" s="6"/>
      <c r="Q704" s="6"/>
    </row>
    <row r="705" spans="1:17" hidden="1" x14ac:dyDescent="0.35">
      <c r="A705" t="s">
        <v>709</v>
      </c>
      <c r="B705" t="s">
        <v>229</v>
      </c>
      <c r="C705" t="s">
        <v>106</v>
      </c>
      <c r="D705" t="s">
        <v>231</v>
      </c>
      <c r="E705">
        <f>SUM(Table1[[#This Row],[2025]:[2014]])</f>
        <v>14</v>
      </c>
      <c r="F705" s="6"/>
      <c r="G705" s="6"/>
      <c r="H705" s="6"/>
      <c r="I705" s="6">
        <v>4</v>
      </c>
      <c r="J705" s="6">
        <v>5</v>
      </c>
      <c r="K705" s="6">
        <v>1</v>
      </c>
      <c r="L705" s="6">
        <v>4</v>
      </c>
      <c r="M705" s="6"/>
      <c r="N705" s="6"/>
      <c r="O705" s="6"/>
      <c r="P705" s="6"/>
      <c r="Q705" s="6"/>
    </row>
    <row r="706" spans="1:17" hidden="1" x14ac:dyDescent="0.35">
      <c r="A706" t="s">
        <v>709</v>
      </c>
      <c r="B706" t="s">
        <v>229</v>
      </c>
      <c r="C706" t="s">
        <v>106</v>
      </c>
      <c r="D706" t="s">
        <v>232</v>
      </c>
      <c r="E706">
        <f>SUM(Table1[[#This Row],[2025]:[2014]])</f>
        <v>13</v>
      </c>
      <c r="F706" s="6"/>
      <c r="G706" s="6"/>
      <c r="H706" s="6">
        <v>2</v>
      </c>
      <c r="I706" s="6">
        <v>2</v>
      </c>
      <c r="J706" s="6">
        <v>3</v>
      </c>
      <c r="K706" s="6">
        <v>5</v>
      </c>
      <c r="L706" s="6">
        <v>1</v>
      </c>
      <c r="M706" s="6"/>
      <c r="N706" s="6"/>
      <c r="O706" s="6"/>
      <c r="P706" s="6"/>
      <c r="Q706" s="6"/>
    </row>
    <row r="707" spans="1:17" hidden="1" x14ac:dyDescent="0.35">
      <c r="A707" t="s">
        <v>709</v>
      </c>
      <c r="B707" t="s">
        <v>229</v>
      </c>
      <c r="C707" t="s">
        <v>106</v>
      </c>
      <c r="D707" t="s">
        <v>503</v>
      </c>
      <c r="E707">
        <f>SUM(Table1[[#This Row],[2025]:[2014]])</f>
        <v>1</v>
      </c>
      <c r="F707" s="6"/>
      <c r="G707" s="6"/>
      <c r="H707" s="6"/>
      <c r="I707" s="6">
        <v>1</v>
      </c>
      <c r="J707" s="6"/>
      <c r="K707" s="6"/>
      <c r="L707" s="6"/>
      <c r="M707" s="6"/>
      <c r="N707" s="6"/>
      <c r="O707" s="6"/>
      <c r="P707" s="6"/>
      <c r="Q707" s="6"/>
    </row>
    <row r="708" spans="1:17" hidden="1" x14ac:dyDescent="0.35">
      <c r="A708" t="s">
        <v>709</v>
      </c>
      <c r="B708" t="s">
        <v>229</v>
      </c>
      <c r="C708" t="s">
        <v>106</v>
      </c>
      <c r="D708" t="s">
        <v>233</v>
      </c>
      <c r="E708">
        <f>SUM(Table1[[#This Row],[2025]:[2014]])</f>
        <v>34</v>
      </c>
      <c r="F708" s="6"/>
      <c r="G708" s="6">
        <v>1</v>
      </c>
      <c r="H708" s="6">
        <v>8</v>
      </c>
      <c r="I708" s="6">
        <v>8</v>
      </c>
      <c r="J708" s="6">
        <v>8</v>
      </c>
      <c r="K708" s="6">
        <v>9</v>
      </c>
      <c r="L708" s="6"/>
      <c r="M708" s="6"/>
      <c r="N708" s="6"/>
      <c r="O708" s="6"/>
      <c r="P708" s="6"/>
      <c r="Q708" s="6"/>
    </row>
    <row r="709" spans="1:17" hidden="1" x14ac:dyDescent="0.35">
      <c r="A709" t="s">
        <v>709</v>
      </c>
      <c r="B709" t="s">
        <v>229</v>
      </c>
      <c r="C709" t="s">
        <v>106</v>
      </c>
      <c r="D709" t="s">
        <v>234</v>
      </c>
      <c r="E709">
        <f>SUM(Table1[[#This Row],[2025]:[2014]])</f>
        <v>10</v>
      </c>
      <c r="F709" s="6"/>
      <c r="G709" s="6"/>
      <c r="H709" s="6"/>
      <c r="I709" s="6">
        <v>1</v>
      </c>
      <c r="J709" s="6">
        <v>5</v>
      </c>
      <c r="K709" s="6">
        <v>2</v>
      </c>
      <c r="L709" s="6">
        <v>2</v>
      </c>
      <c r="M709" s="6"/>
      <c r="N709" s="6"/>
      <c r="O709" s="6"/>
      <c r="P709" s="6"/>
      <c r="Q709" s="6"/>
    </row>
    <row r="710" spans="1:17" hidden="1" x14ac:dyDescent="0.35">
      <c r="A710" t="s">
        <v>709</v>
      </c>
      <c r="B710" t="s">
        <v>229</v>
      </c>
      <c r="C710" t="s">
        <v>106</v>
      </c>
      <c r="D710" t="s">
        <v>235</v>
      </c>
      <c r="E710">
        <f>SUM(Table1[[#This Row],[2025]:[2014]])</f>
        <v>9</v>
      </c>
      <c r="F710" s="6"/>
      <c r="G710" s="6"/>
      <c r="H710" s="6">
        <v>3</v>
      </c>
      <c r="I710" s="6">
        <v>4</v>
      </c>
      <c r="J710" s="6">
        <v>2</v>
      </c>
      <c r="K710" s="6"/>
      <c r="L710" s="6"/>
      <c r="M710" s="6"/>
      <c r="N710" s="6"/>
      <c r="O710" s="6"/>
      <c r="P710" s="6"/>
      <c r="Q710" s="6"/>
    </row>
    <row r="711" spans="1:17" hidden="1" x14ac:dyDescent="0.35">
      <c r="A711" t="s">
        <v>709</v>
      </c>
      <c r="B711" t="s">
        <v>229</v>
      </c>
      <c r="C711" t="s">
        <v>446</v>
      </c>
      <c r="D711" t="s">
        <v>447</v>
      </c>
      <c r="E711">
        <f>SUM(Table1[[#This Row],[2025]:[2014]])</f>
        <v>1</v>
      </c>
      <c r="F711" s="6"/>
      <c r="G711" s="6"/>
      <c r="H711" s="6"/>
      <c r="I711" s="6"/>
      <c r="J711" s="6"/>
      <c r="K711" s="6">
        <v>1</v>
      </c>
      <c r="L711" s="6"/>
      <c r="M711" s="6"/>
      <c r="N711" s="6"/>
      <c r="O711" s="6"/>
      <c r="P711" s="6"/>
      <c r="Q711" s="6"/>
    </row>
    <row r="712" spans="1:17" hidden="1" x14ac:dyDescent="0.35">
      <c r="A712" t="s">
        <v>709</v>
      </c>
      <c r="B712" t="s">
        <v>259</v>
      </c>
      <c r="C712" t="s">
        <v>731</v>
      </c>
      <c r="D712" t="s">
        <v>732</v>
      </c>
      <c r="E712">
        <f>SUM(Table1[[#This Row],[2025]:[2014]])</f>
        <v>1</v>
      </c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>
        <v>1</v>
      </c>
      <c r="Q712" s="6"/>
    </row>
    <row r="713" spans="1:17" hidden="1" x14ac:dyDescent="0.35">
      <c r="A713" t="s">
        <v>709</v>
      </c>
      <c r="B713" t="s">
        <v>259</v>
      </c>
      <c r="C713" t="s">
        <v>733</v>
      </c>
      <c r="D713" t="s">
        <v>734</v>
      </c>
      <c r="E713">
        <f>SUM(Table1[[#This Row],[2025]:[2014]])</f>
        <v>1</v>
      </c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>
        <v>1</v>
      </c>
    </row>
    <row r="714" spans="1:17" hidden="1" x14ac:dyDescent="0.35">
      <c r="A714" t="s">
        <v>709</v>
      </c>
      <c r="B714" t="s">
        <v>259</v>
      </c>
      <c r="C714" t="s">
        <v>684</v>
      </c>
      <c r="D714" t="s">
        <v>685</v>
      </c>
      <c r="E714">
        <f>SUM(Table1[[#This Row],[2025]:[2014]])</f>
        <v>1</v>
      </c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>
        <v>1</v>
      </c>
      <c r="Q714" s="6"/>
    </row>
    <row r="715" spans="1:17" hidden="1" x14ac:dyDescent="0.35">
      <c r="A715" t="s">
        <v>709</v>
      </c>
      <c r="B715" t="s">
        <v>259</v>
      </c>
      <c r="C715" t="s">
        <v>634</v>
      </c>
      <c r="D715" t="s">
        <v>635</v>
      </c>
      <c r="E715">
        <f>SUM(Table1[[#This Row],[2025]:[2014]])</f>
        <v>-7</v>
      </c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>
        <v>-1</v>
      </c>
      <c r="Q715" s="6">
        <v>-6</v>
      </c>
    </row>
    <row r="716" spans="1:17" hidden="1" x14ac:dyDescent="0.35">
      <c r="A716" t="s">
        <v>709</v>
      </c>
      <c r="B716" t="s">
        <v>276</v>
      </c>
      <c r="C716" t="s">
        <v>735</v>
      </c>
      <c r="D716" t="s">
        <v>736</v>
      </c>
      <c r="E716">
        <f>SUM(Table1[[#This Row],[2025]:[2014]])</f>
        <v>0</v>
      </c>
      <c r="F716" s="6"/>
      <c r="G716" s="6"/>
      <c r="H716" s="6"/>
      <c r="I716" s="6"/>
      <c r="J716" s="6"/>
      <c r="K716" s="6"/>
      <c r="L716" s="6"/>
      <c r="M716" s="6">
        <v>0</v>
      </c>
      <c r="N716" s="6"/>
      <c r="O716" s="6"/>
      <c r="P716" s="6"/>
      <c r="Q716" s="6"/>
    </row>
    <row r="717" spans="1:17" hidden="1" x14ac:dyDescent="0.35">
      <c r="A717" t="s">
        <v>709</v>
      </c>
      <c r="B717" t="s">
        <v>276</v>
      </c>
      <c r="C717" t="s">
        <v>737</v>
      </c>
      <c r="D717" t="s">
        <v>738</v>
      </c>
      <c r="E717">
        <f>SUM(Table1[[#This Row],[2025]:[2014]])</f>
        <v>0</v>
      </c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>
        <v>0</v>
      </c>
    </row>
    <row r="718" spans="1:17" hidden="1" x14ac:dyDescent="0.35">
      <c r="A718" t="s">
        <v>709</v>
      </c>
      <c r="B718" t="s">
        <v>276</v>
      </c>
      <c r="C718" t="s">
        <v>559</v>
      </c>
      <c r="D718" t="s">
        <v>560</v>
      </c>
      <c r="E718">
        <f>SUM(Table1[[#This Row],[2025]:[2014]])</f>
        <v>0</v>
      </c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>
        <v>-1</v>
      </c>
      <c r="Q718" s="6">
        <v>1</v>
      </c>
    </row>
    <row r="719" spans="1:17" hidden="1" x14ac:dyDescent="0.35">
      <c r="A719" t="s">
        <v>709</v>
      </c>
      <c r="B719" t="s">
        <v>281</v>
      </c>
      <c r="C719" t="s">
        <v>282</v>
      </c>
      <c r="D719" t="s">
        <v>283</v>
      </c>
      <c r="E719">
        <f>SUM(Table1[[#This Row],[2025]:[2014]])</f>
        <v>4</v>
      </c>
      <c r="F719" s="6"/>
      <c r="G719" s="6"/>
      <c r="H719" s="6"/>
      <c r="I719" s="6">
        <v>3</v>
      </c>
      <c r="J719" s="6">
        <v>1</v>
      </c>
      <c r="K719" s="6"/>
      <c r="L719" s="6"/>
      <c r="M719" s="6"/>
      <c r="N719" s="6"/>
      <c r="O719" s="6"/>
      <c r="P719" s="6"/>
      <c r="Q719" s="6"/>
    </row>
    <row r="720" spans="1:17" hidden="1" x14ac:dyDescent="0.35">
      <c r="A720" t="s">
        <v>709</v>
      </c>
      <c r="B720" t="s">
        <v>281</v>
      </c>
      <c r="C720" t="s">
        <v>284</v>
      </c>
      <c r="D720" t="s">
        <v>285</v>
      </c>
      <c r="E720">
        <f>SUM(Table1[[#This Row],[2025]:[2014]])</f>
        <v>3</v>
      </c>
      <c r="F720" s="6">
        <v>1</v>
      </c>
      <c r="G720" s="6">
        <v>1</v>
      </c>
      <c r="H720" s="6"/>
      <c r="I720" s="6"/>
      <c r="J720" s="6"/>
      <c r="K720" s="6">
        <v>1</v>
      </c>
      <c r="L720" s="6"/>
      <c r="M720" s="6"/>
      <c r="N720" s="6"/>
      <c r="O720" s="6"/>
      <c r="P720" s="6"/>
      <c r="Q720" s="6"/>
    </row>
    <row r="721" spans="1:17" hidden="1" x14ac:dyDescent="0.35">
      <c r="A721" t="s">
        <v>709</v>
      </c>
      <c r="B721" t="s">
        <v>281</v>
      </c>
      <c r="C721" t="s">
        <v>288</v>
      </c>
      <c r="D721" t="s">
        <v>289</v>
      </c>
      <c r="E721">
        <f>SUM(Table1[[#This Row],[2025]:[2014]])</f>
        <v>6</v>
      </c>
      <c r="F721" s="6"/>
      <c r="G721" s="6"/>
      <c r="H721" s="6"/>
      <c r="I721" s="6"/>
      <c r="J721" s="6"/>
      <c r="K721" s="6"/>
      <c r="L721" s="6"/>
      <c r="M721" s="6">
        <v>2</v>
      </c>
      <c r="N721" s="6"/>
      <c r="O721" s="6"/>
      <c r="P721" s="6"/>
      <c r="Q721" s="6">
        <v>4</v>
      </c>
    </row>
    <row r="722" spans="1:17" hidden="1" x14ac:dyDescent="0.35">
      <c r="A722" t="s">
        <v>709</v>
      </c>
      <c r="B722" t="s">
        <v>281</v>
      </c>
      <c r="C722" t="s">
        <v>290</v>
      </c>
      <c r="D722" t="s">
        <v>291</v>
      </c>
      <c r="E722">
        <f>SUM(Table1[[#This Row],[2025]:[2014]])</f>
        <v>3</v>
      </c>
      <c r="F722" s="6"/>
      <c r="G722" s="6"/>
      <c r="H722" s="6"/>
      <c r="I722" s="6"/>
      <c r="J722" s="6"/>
      <c r="K722" s="6"/>
      <c r="L722" s="6">
        <v>2</v>
      </c>
      <c r="M722" s="6"/>
      <c r="N722" s="6"/>
      <c r="O722" s="6"/>
      <c r="P722" s="6">
        <v>1</v>
      </c>
      <c r="Q722" s="6"/>
    </row>
    <row r="723" spans="1:17" hidden="1" x14ac:dyDescent="0.35">
      <c r="A723" t="s">
        <v>709</v>
      </c>
      <c r="B723" t="s">
        <v>281</v>
      </c>
      <c r="C723" t="s">
        <v>563</v>
      </c>
      <c r="D723" t="s">
        <v>564</v>
      </c>
      <c r="E723">
        <f>SUM(Table1[[#This Row],[2025]:[2014]])</f>
        <v>2</v>
      </c>
      <c r="F723" s="6"/>
      <c r="G723" s="6"/>
      <c r="H723" s="6"/>
      <c r="I723" s="6"/>
      <c r="J723" s="6"/>
      <c r="K723" s="6">
        <v>1</v>
      </c>
      <c r="L723" s="6"/>
      <c r="M723" s="6"/>
      <c r="N723" s="6">
        <v>1</v>
      </c>
      <c r="O723" s="6"/>
      <c r="P723" s="6"/>
      <c r="Q723" s="6"/>
    </row>
    <row r="724" spans="1:17" hidden="1" x14ac:dyDescent="0.35">
      <c r="A724" t="s">
        <v>709</v>
      </c>
      <c r="B724" t="s">
        <v>292</v>
      </c>
      <c r="C724" t="s">
        <v>739</v>
      </c>
      <c r="D724" t="s">
        <v>740</v>
      </c>
      <c r="E724">
        <f>SUM(Table1[[#This Row],[2025]:[2014]])</f>
        <v>-1</v>
      </c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>
        <v>-1</v>
      </c>
      <c r="Q724" s="6"/>
    </row>
    <row r="725" spans="1:17" hidden="1" x14ac:dyDescent="0.35">
      <c r="A725" t="s">
        <v>709</v>
      </c>
      <c r="B725" t="s">
        <v>292</v>
      </c>
      <c r="C725" t="s">
        <v>741</v>
      </c>
      <c r="D725" t="s">
        <v>742</v>
      </c>
      <c r="E725">
        <f>SUM(Table1[[#This Row],[2025]:[2014]])</f>
        <v>1</v>
      </c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>
        <v>1</v>
      </c>
    </row>
    <row r="726" spans="1:17" hidden="1" x14ac:dyDescent="0.35">
      <c r="A726" t="s">
        <v>709</v>
      </c>
      <c r="B726" t="s">
        <v>299</v>
      </c>
      <c r="C726" t="s">
        <v>743</v>
      </c>
      <c r="D726" t="s">
        <v>744</v>
      </c>
      <c r="E726">
        <f>SUM(Table1[[#This Row],[2025]:[2014]])</f>
        <v>0</v>
      </c>
      <c r="F726" s="6"/>
      <c r="G726" s="6"/>
      <c r="H726" s="6"/>
      <c r="I726" s="6"/>
      <c r="J726" s="6"/>
      <c r="K726" s="6"/>
      <c r="L726" s="6"/>
      <c r="M726" s="6"/>
      <c r="N726" s="6"/>
      <c r="O726" s="6">
        <v>0</v>
      </c>
      <c r="P726" s="6"/>
      <c r="Q726" s="6"/>
    </row>
    <row r="727" spans="1:17" hidden="1" x14ac:dyDescent="0.35">
      <c r="A727" t="s">
        <v>709</v>
      </c>
      <c r="B727" t="s">
        <v>299</v>
      </c>
      <c r="C727" t="s">
        <v>745</v>
      </c>
      <c r="D727" t="s">
        <v>746</v>
      </c>
      <c r="E727">
        <f>SUM(Table1[[#This Row],[2025]:[2014]])</f>
        <v>0</v>
      </c>
      <c r="F727" s="6"/>
      <c r="G727" s="6"/>
      <c r="H727" s="6"/>
      <c r="I727" s="6"/>
      <c r="J727" s="6">
        <v>0</v>
      </c>
      <c r="K727" s="6"/>
      <c r="L727" s="6"/>
      <c r="M727" s="6"/>
      <c r="N727" s="6"/>
      <c r="O727" s="6"/>
      <c r="P727" s="6"/>
      <c r="Q727" s="6"/>
    </row>
    <row r="728" spans="1:17" hidden="1" x14ac:dyDescent="0.35">
      <c r="A728" t="s">
        <v>709</v>
      </c>
      <c r="B728" t="s">
        <v>313</v>
      </c>
      <c r="C728" t="s">
        <v>314</v>
      </c>
      <c r="D728" t="s">
        <v>315</v>
      </c>
      <c r="E728">
        <f>SUM(Table1[[#This Row],[2025]:[2014]])</f>
        <v>1</v>
      </c>
      <c r="F728" s="6"/>
      <c r="G728" s="6"/>
      <c r="H728" s="6">
        <v>1</v>
      </c>
      <c r="I728" s="6"/>
      <c r="J728" s="6"/>
      <c r="K728" s="6"/>
      <c r="L728" s="6"/>
      <c r="M728" s="6"/>
      <c r="N728" s="6"/>
      <c r="O728" s="6"/>
      <c r="P728" s="6"/>
      <c r="Q728" s="6"/>
    </row>
    <row r="729" spans="1:17" hidden="1" x14ac:dyDescent="0.35">
      <c r="A729" t="s">
        <v>709</v>
      </c>
      <c r="B729" t="s">
        <v>313</v>
      </c>
      <c r="C729" t="s">
        <v>324</v>
      </c>
      <c r="D729" t="s">
        <v>325</v>
      </c>
      <c r="E729">
        <f>SUM(Table1[[#This Row],[2025]:[2014]])</f>
        <v>4</v>
      </c>
      <c r="F729" s="6"/>
      <c r="G729" s="6"/>
      <c r="H729" s="6"/>
      <c r="I729" s="6">
        <v>1</v>
      </c>
      <c r="J729" s="6">
        <v>2</v>
      </c>
      <c r="K729" s="6">
        <v>1</v>
      </c>
      <c r="L729" s="6"/>
      <c r="M729" s="6"/>
      <c r="N729" s="6"/>
      <c r="O729" s="6"/>
      <c r="P729" s="6"/>
      <c r="Q729" s="6"/>
    </row>
    <row r="730" spans="1:17" hidden="1" x14ac:dyDescent="0.35">
      <c r="A730" t="s">
        <v>709</v>
      </c>
      <c r="B730" t="s">
        <v>313</v>
      </c>
      <c r="C730" t="s">
        <v>326</v>
      </c>
      <c r="D730" t="s">
        <v>327</v>
      </c>
      <c r="E730">
        <f>SUM(Table1[[#This Row],[2025]:[2014]])</f>
        <v>9</v>
      </c>
      <c r="F730" s="6"/>
      <c r="G730" s="6"/>
      <c r="H730" s="6"/>
      <c r="I730" s="6"/>
      <c r="J730" s="6"/>
      <c r="K730" s="6"/>
      <c r="L730" s="6"/>
      <c r="M730" s="6"/>
      <c r="N730" s="6">
        <v>2</v>
      </c>
      <c r="O730" s="6">
        <v>5</v>
      </c>
      <c r="P730" s="6">
        <v>1</v>
      </c>
      <c r="Q730" s="6">
        <v>1</v>
      </c>
    </row>
    <row r="731" spans="1:17" hidden="1" x14ac:dyDescent="0.35">
      <c r="A731" t="s">
        <v>709</v>
      </c>
      <c r="B731" t="s">
        <v>313</v>
      </c>
      <c r="C731" t="s">
        <v>328</v>
      </c>
      <c r="D731" t="s">
        <v>329</v>
      </c>
      <c r="E731">
        <f>SUM(Table1[[#This Row],[2025]:[2014]])</f>
        <v>6</v>
      </c>
      <c r="F731" s="6"/>
      <c r="G731" s="6"/>
      <c r="H731" s="6">
        <v>1</v>
      </c>
      <c r="I731" s="6"/>
      <c r="J731" s="6"/>
      <c r="K731" s="6"/>
      <c r="L731" s="6"/>
      <c r="M731" s="6"/>
      <c r="N731" s="6"/>
      <c r="O731" s="6">
        <v>-7</v>
      </c>
      <c r="P731" s="6">
        <v>12</v>
      </c>
      <c r="Q731" s="6"/>
    </row>
    <row r="732" spans="1:17" hidden="1" x14ac:dyDescent="0.35">
      <c r="A732" t="s">
        <v>709</v>
      </c>
      <c r="B732" t="s">
        <v>330</v>
      </c>
      <c r="C732" t="s">
        <v>106</v>
      </c>
      <c r="D732" t="s">
        <v>331</v>
      </c>
      <c r="E732">
        <f>SUM(Table1[[#This Row],[2025]:[2014]])</f>
        <v>106</v>
      </c>
      <c r="F732" s="6">
        <v>3</v>
      </c>
      <c r="G732" s="6">
        <v>2</v>
      </c>
      <c r="H732" s="6">
        <v>5</v>
      </c>
      <c r="I732" s="6">
        <v>7</v>
      </c>
      <c r="J732" s="6">
        <v>12</v>
      </c>
      <c r="K732" s="6">
        <v>1</v>
      </c>
      <c r="L732" s="6">
        <v>19</v>
      </c>
      <c r="M732" s="6">
        <v>10</v>
      </c>
      <c r="N732" s="6">
        <v>14</v>
      </c>
      <c r="O732" s="6">
        <v>10</v>
      </c>
      <c r="P732" s="6">
        <v>10</v>
      </c>
      <c r="Q732" s="6">
        <v>13</v>
      </c>
    </row>
    <row r="733" spans="1:17" hidden="1" x14ac:dyDescent="0.35">
      <c r="A733" t="s">
        <v>709</v>
      </c>
      <c r="B733" t="s">
        <v>330</v>
      </c>
      <c r="C733" t="s">
        <v>106</v>
      </c>
      <c r="D733" t="s">
        <v>332</v>
      </c>
      <c r="E733">
        <f>SUM(Table1[[#This Row],[2025]:[2014]])</f>
        <v>4</v>
      </c>
      <c r="F733" s="6"/>
      <c r="G733" s="6"/>
      <c r="H733" s="6"/>
      <c r="I733" s="6"/>
      <c r="J733" s="6">
        <v>2</v>
      </c>
      <c r="K733" s="6"/>
      <c r="L733" s="6">
        <v>2</v>
      </c>
      <c r="M733" s="6"/>
      <c r="N733" s="6"/>
      <c r="O733" s="6"/>
      <c r="P733" s="6"/>
      <c r="Q733" s="6"/>
    </row>
    <row r="734" spans="1:17" hidden="1" x14ac:dyDescent="0.35">
      <c r="A734" t="s">
        <v>709</v>
      </c>
      <c r="B734" t="s">
        <v>330</v>
      </c>
      <c r="C734" t="s">
        <v>334</v>
      </c>
      <c r="D734" t="s">
        <v>335</v>
      </c>
      <c r="E734">
        <f>SUM(Table1[[#This Row],[2025]:[2014]])</f>
        <v>97</v>
      </c>
      <c r="F734" s="6"/>
      <c r="G734" s="6"/>
      <c r="H734" s="6">
        <v>8</v>
      </c>
      <c r="I734" s="6">
        <v>15</v>
      </c>
      <c r="J734" s="6">
        <v>19</v>
      </c>
      <c r="K734" s="6">
        <v>11</v>
      </c>
      <c r="L734" s="6">
        <v>5</v>
      </c>
      <c r="M734" s="6">
        <v>10</v>
      </c>
      <c r="N734" s="6">
        <v>11</v>
      </c>
      <c r="O734" s="6">
        <v>13</v>
      </c>
      <c r="P734" s="6">
        <v>5</v>
      </c>
      <c r="Q734" s="6"/>
    </row>
    <row r="735" spans="1:17" hidden="1" x14ac:dyDescent="0.35">
      <c r="A735" t="s">
        <v>709</v>
      </c>
      <c r="B735" t="s">
        <v>330</v>
      </c>
      <c r="C735" t="s">
        <v>338</v>
      </c>
      <c r="D735" t="s">
        <v>339</v>
      </c>
      <c r="E735">
        <f>SUM(Table1[[#This Row],[2025]:[2014]])</f>
        <v>3</v>
      </c>
      <c r="F735" s="6"/>
      <c r="G735" s="6"/>
      <c r="H735" s="6">
        <v>1</v>
      </c>
      <c r="I735" s="6">
        <v>1</v>
      </c>
      <c r="J735" s="6"/>
      <c r="K735" s="6">
        <v>1</v>
      </c>
      <c r="L735" s="6"/>
      <c r="M735" s="6"/>
      <c r="N735" s="6"/>
      <c r="O735" s="6"/>
      <c r="P735" s="6"/>
      <c r="Q735" s="6"/>
    </row>
    <row r="736" spans="1:17" hidden="1" x14ac:dyDescent="0.35">
      <c r="A736" t="s">
        <v>709</v>
      </c>
      <c r="B736" t="s">
        <v>330</v>
      </c>
      <c r="C736" t="s">
        <v>645</v>
      </c>
      <c r="D736" t="s">
        <v>646</v>
      </c>
      <c r="E736">
        <f>SUM(Table1[[#This Row],[2025]:[2014]])</f>
        <v>1</v>
      </c>
      <c r="F736" s="6"/>
      <c r="G736" s="6"/>
      <c r="H736" s="6"/>
      <c r="I736" s="6"/>
      <c r="J736" s="6"/>
      <c r="K736" s="6"/>
      <c r="L736" s="6"/>
      <c r="M736" s="6"/>
      <c r="N736" s="6"/>
      <c r="O736" s="6">
        <v>1</v>
      </c>
      <c r="P736" s="6"/>
      <c r="Q736" s="6"/>
    </row>
    <row r="737" spans="1:17" hidden="1" x14ac:dyDescent="0.35">
      <c r="A737" t="s">
        <v>709</v>
      </c>
      <c r="B737" t="s">
        <v>330</v>
      </c>
      <c r="C737" t="s">
        <v>348</v>
      </c>
      <c r="D737" t="s">
        <v>349</v>
      </c>
      <c r="E737">
        <f>SUM(Table1[[#This Row],[2025]:[2014]])</f>
        <v>-80</v>
      </c>
      <c r="F737" s="6"/>
      <c r="G737" s="6">
        <v>2</v>
      </c>
      <c r="H737" s="6">
        <v>1</v>
      </c>
      <c r="I737" s="6"/>
      <c r="J737" s="6">
        <v>2</v>
      </c>
      <c r="K737" s="6">
        <v>1</v>
      </c>
      <c r="L737" s="6">
        <v>1</v>
      </c>
      <c r="M737" s="6"/>
      <c r="N737" s="6"/>
      <c r="O737" s="6">
        <v>-3</v>
      </c>
      <c r="P737" s="6"/>
      <c r="Q737" s="6">
        <v>-84</v>
      </c>
    </row>
    <row r="738" spans="1:17" hidden="1" x14ac:dyDescent="0.35">
      <c r="A738" t="s">
        <v>709</v>
      </c>
      <c r="B738" t="s">
        <v>330</v>
      </c>
      <c r="C738" t="s">
        <v>352</v>
      </c>
      <c r="D738" t="s">
        <v>353</v>
      </c>
      <c r="E738">
        <f>SUM(Table1[[#This Row],[2025]:[2014]])</f>
        <v>1</v>
      </c>
      <c r="F738" s="6"/>
      <c r="G738" s="6"/>
      <c r="H738" s="6"/>
      <c r="I738" s="6"/>
      <c r="J738" s="6"/>
      <c r="K738" s="6">
        <v>1</v>
      </c>
      <c r="L738" s="6"/>
      <c r="M738" s="6"/>
      <c r="N738" s="6"/>
      <c r="O738" s="6"/>
      <c r="P738" s="6"/>
      <c r="Q738" s="6"/>
    </row>
    <row r="739" spans="1:17" hidden="1" x14ac:dyDescent="0.35">
      <c r="A739" t="s">
        <v>709</v>
      </c>
      <c r="B739" t="s">
        <v>330</v>
      </c>
      <c r="C739" t="s">
        <v>358</v>
      </c>
      <c r="D739" t="s">
        <v>359</v>
      </c>
      <c r="E739">
        <f>SUM(Table1[[#This Row],[2025]:[2014]])</f>
        <v>1</v>
      </c>
      <c r="F739" s="6"/>
      <c r="G739" s="6"/>
      <c r="H739" s="6"/>
      <c r="I739" s="6"/>
      <c r="J739" s="6"/>
      <c r="K739" s="6"/>
      <c r="L739" s="6"/>
      <c r="M739" s="6"/>
      <c r="N739" s="6"/>
      <c r="O739" s="6">
        <v>1</v>
      </c>
      <c r="P739" s="6"/>
      <c r="Q739" s="6"/>
    </row>
    <row r="740" spans="1:17" hidden="1" x14ac:dyDescent="0.35">
      <c r="A740" t="s">
        <v>709</v>
      </c>
      <c r="B740" t="s">
        <v>330</v>
      </c>
      <c r="C740" t="s">
        <v>360</v>
      </c>
      <c r="D740" t="s">
        <v>361</v>
      </c>
      <c r="E740">
        <f>SUM(Table1[[#This Row],[2025]:[2014]])</f>
        <v>20</v>
      </c>
      <c r="F740" s="6">
        <v>4</v>
      </c>
      <c r="G740" s="6"/>
      <c r="H740" s="6"/>
      <c r="I740" s="6">
        <v>5</v>
      </c>
      <c r="J740" s="6">
        <v>2</v>
      </c>
      <c r="K740" s="6">
        <v>2</v>
      </c>
      <c r="L740" s="6">
        <v>1</v>
      </c>
      <c r="M740" s="6">
        <v>3</v>
      </c>
      <c r="N740" s="6">
        <v>1</v>
      </c>
      <c r="O740" s="6">
        <v>1</v>
      </c>
      <c r="P740" s="6">
        <v>1</v>
      </c>
      <c r="Q740" s="6"/>
    </row>
    <row r="741" spans="1:17" hidden="1" x14ac:dyDescent="0.35">
      <c r="A741" t="s">
        <v>709</v>
      </c>
      <c r="B741" t="s">
        <v>330</v>
      </c>
      <c r="C741" t="s">
        <v>362</v>
      </c>
      <c r="D741" t="s">
        <v>363</v>
      </c>
      <c r="E741">
        <f>SUM(Table1[[#This Row],[2025]:[2014]])</f>
        <v>3</v>
      </c>
      <c r="F741" s="6">
        <v>1</v>
      </c>
      <c r="G741" s="6">
        <v>2</v>
      </c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hidden="1" x14ac:dyDescent="0.35">
      <c r="A742" t="s">
        <v>709</v>
      </c>
      <c r="B742" t="s">
        <v>330</v>
      </c>
      <c r="C742" t="s">
        <v>364</v>
      </c>
      <c r="D742" t="s">
        <v>365</v>
      </c>
      <c r="E742">
        <f>SUM(Table1[[#This Row],[2025]:[2014]])</f>
        <v>1</v>
      </c>
      <c r="F742" s="6"/>
      <c r="G742" s="6"/>
      <c r="H742" s="6"/>
      <c r="I742" s="6">
        <v>1</v>
      </c>
      <c r="J742" s="6"/>
      <c r="K742" s="6"/>
      <c r="L742" s="6"/>
      <c r="M742" s="6"/>
      <c r="N742" s="6"/>
      <c r="O742" s="6"/>
      <c r="P742" s="6"/>
      <c r="Q742" s="6"/>
    </row>
    <row r="743" spans="1:17" hidden="1" x14ac:dyDescent="0.35">
      <c r="A743" t="s">
        <v>709</v>
      </c>
      <c r="B743" t="s">
        <v>330</v>
      </c>
      <c r="C743" t="s">
        <v>747</v>
      </c>
      <c r="D743" t="s">
        <v>748</v>
      </c>
      <c r="E743">
        <f>SUM(Table1[[#This Row],[2025]:[2014]])</f>
        <v>1</v>
      </c>
      <c r="F743" s="6"/>
      <c r="G743" s="6"/>
      <c r="H743" s="6"/>
      <c r="I743" s="6"/>
      <c r="J743" s="6"/>
      <c r="K743" s="6"/>
      <c r="L743" s="6">
        <v>1</v>
      </c>
      <c r="M743" s="6"/>
      <c r="N743" s="6"/>
      <c r="O743" s="6"/>
      <c r="P743" s="6"/>
      <c r="Q743" s="6"/>
    </row>
    <row r="744" spans="1:17" hidden="1" x14ac:dyDescent="0.35">
      <c r="A744" t="s">
        <v>709</v>
      </c>
      <c r="B744" t="s">
        <v>330</v>
      </c>
      <c r="C744" t="s">
        <v>373</v>
      </c>
      <c r="D744" t="s">
        <v>374</v>
      </c>
      <c r="E744">
        <f>SUM(Table1[[#This Row],[2025]:[2014]])</f>
        <v>-77</v>
      </c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>
        <v>-7</v>
      </c>
      <c r="Q744" s="6">
        <v>-70</v>
      </c>
    </row>
    <row r="745" spans="1:17" hidden="1" x14ac:dyDescent="0.35">
      <c r="A745" t="s">
        <v>709</v>
      </c>
      <c r="B745" t="s">
        <v>330</v>
      </c>
      <c r="C745" t="s">
        <v>377</v>
      </c>
      <c r="D745" t="s">
        <v>378</v>
      </c>
      <c r="E745">
        <f>SUM(Table1[[#This Row],[2025]:[2014]])</f>
        <v>1</v>
      </c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>
        <v>1</v>
      </c>
    </row>
    <row r="746" spans="1:17" hidden="1" x14ac:dyDescent="0.35">
      <c r="A746" t="s">
        <v>709</v>
      </c>
      <c r="B746" t="s">
        <v>330</v>
      </c>
      <c r="C746" t="s">
        <v>535</v>
      </c>
      <c r="D746" t="s">
        <v>536</v>
      </c>
      <c r="E746">
        <f>SUM(Table1[[#This Row],[2025]:[2014]])</f>
        <v>2</v>
      </c>
      <c r="F746" s="6"/>
      <c r="G746" s="6"/>
      <c r="H746" s="6"/>
      <c r="I746" s="6"/>
      <c r="J746" s="6">
        <v>1</v>
      </c>
      <c r="K746" s="6"/>
      <c r="L746" s="6"/>
      <c r="M746" s="6"/>
      <c r="N746" s="6">
        <v>1</v>
      </c>
      <c r="O746" s="6"/>
      <c r="P746" s="6"/>
      <c r="Q746" s="6"/>
    </row>
    <row r="747" spans="1:17" hidden="1" x14ac:dyDescent="0.35">
      <c r="A747" t="s">
        <v>709</v>
      </c>
      <c r="B747" t="s">
        <v>330</v>
      </c>
      <c r="C747" t="s">
        <v>749</v>
      </c>
      <c r="D747" t="s">
        <v>750</v>
      </c>
      <c r="E747">
        <f>SUM(Table1[[#This Row],[2025]:[2014]])</f>
        <v>-1</v>
      </c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>
        <v>-1</v>
      </c>
    </row>
    <row r="748" spans="1:17" hidden="1" x14ac:dyDescent="0.35">
      <c r="A748" t="s">
        <v>709</v>
      </c>
      <c r="B748" t="s">
        <v>330</v>
      </c>
      <c r="C748" t="s">
        <v>385</v>
      </c>
      <c r="D748" t="s">
        <v>386</v>
      </c>
      <c r="E748">
        <f>SUM(Table1[[#This Row],[2025]:[2014]])</f>
        <v>6</v>
      </c>
      <c r="F748" s="6"/>
      <c r="G748" s="6"/>
      <c r="H748" s="6"/>
      <c r="I748" s="6"/>
      <c r="J748" s="6"/>
      <c r="K748" s="6"/>
      <c r="L748" s="6"/>
      <c r="M748" s="6"/>
      <c r="N748" s="6"/>
      <c r="O748" s="6">
        <v>-1</v>
      </c>
      <c r="P748" s="6">
        <v>8</v>
      </c>
      <c r="Q748" s="6">
        <v>-1</v>
      </c>
    </row>
    <row r="749" spans="1:17" hidden="1" x14ac:dyDescent="0.35">
      <c r="A749" t="s">
        <v>709</v>
      </c>
      <c r="B749" t="s">
        <v>330</v>
      </c>
      <c r="C749" t="s">
        <v>389</v>
      </c>
      <c r="D749" t="s">
        <v>390</v>
      </c>
      <c r="E749">
        <f>SUM(Table1[[#This Row],[2025]:[2014]])</f>
        <v>0</v>
      </c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>
        <v>-1</v>
      </c>
      <c r="Q749" s="6">
        <v>1</v>
      </c>
    </row>
    <row r="750" spans="1:17" hidden="1" x14ac:dyDescent="0.35">
      <c r="A750" t="s">
        <v>709</v>
      </c>
      <c r="B750" t="s">
        <v>330</v>
      </c>
      <c r="C750" t="s">
        <v>399</v>
      </c>
      <c r="D750" t="s">
        <v>400</v>
      </c>
      <c r="E750">
        <f>SUM(Table1[[#This Row],[2025]:[2014]])</f>
        <v>-2</v>
      </c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>
        <v>-2</v>
      </c>
    </row>
    <row r="751" spans="1:17" hidden="1" x14ac:dyDescent="0.35">
      <c r="A751" t="s">
        <v>709</v>
      </c>
      <c r="B751" t="s">
        <v>330</v>
      </c>
      <c r="C751" t="s">
        <v>403</v>
      </c>
      <c r="D751" t="s">
        <v>404</v>
      </c>
      <c r="E751">
        <f>SUM(Table1[[#This Row],[2025]:[2014]])</f>
        <v>0</v>
      </c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>
        <v>0</v>
      </c>
    </row>
    <row r="752" spans="1:17" hidden="1" x14ac:dyDescent="0.35">
      <c r="A752" t="s">
        <v>709</v>
      </c>
      <c r="B752" t="s">
        <v>330</v>
      </c>
      <c r="C752" t="s">
        <v>407</v>
      </c>
      <c r="D752" t="s">
        <v>408</v>
      </c>
      <c r="E752">
        <f>SUM(Table1[[#This Row],[2025]:[2014]])</f>
        <v>28</v>
      </c>
      <c r="F752" s="6"/>
      <c r="G752" s="6"/>
      <c r="H752" s="6"/>
      <c r="I752" s="6"/>
      <c r="J752" s="6"/>
      <c r="K752" s="6"/>
      <c r="L752" s="6">
        <v>1</v>
      </c>
      <c r="M752" s="6"/>
      <c r="N752" s="6">
        <v>3</v>
      </c>
      <c r="O752" s="6">
        <v>2</v>
      </c>
      <c r="P752" s="6">
        <v>5</v>
      </c>
      <c r="Q752" s="6">
        <v>17</v>
      </c>
    </row>
    <row r="753" spans="1:17" hidden="1" x14ac:dyDescent="0.35">
      <c r="A753" t="s">
        <v>709</v>
      </c>
      <c r="B753" t="s">
        <v>330</v>
      </c>
      <c r="C753" t="s">
        <v>409</v>
      </c>
      <c r="D753" t="s">
        <v>410</v>
      </c>
      <c r="E753">
        <f>SUM(Table1[[#This Row],[2025]:[2014]])</f>
        <v>1</v>
      </c>
      <c r="F753" s="6"/>
      <c r="G753" s="6"/>
      <c r="H753" s="6"/>
      <c r="I753" s="6"/>
      <c r="J753" s="6"/>
      <c r="K753" s="6">
        <v>1</v>
      </c>
      <c r="L753" s="6"/>
      <c r="M753" s="6"/>
      <c r="N753" s="6"/>
      <c r="O753" s="6"/>
      <c r="P753" s="6"/>
      <c r="Q753" s="6"/>
    </row>
    <row r="754" spans="1:17" hidden="1" x14ac:dyDescent="0.35">
      <c r="A754" t="s">
        <v>709</v>
      </c>
      <c r="B754" t="s">
        <v>330</v>
      </c>
      <c r="C754" t="s">
        <v>655</v>
      </c>
      <c r="D754" t="s">
        <v>656</v>
      </c>
      <c r="E754">
        <f>SUM(Table1[[#This Row],[2025]:[2014]])</f>
        <v>1</v>
      </c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>
        <v>1</v>
      </c>
    </row>
    <row r="755" spans="1:17" hidden="1" x14ac:dyDescent="0.35">
      <c r="A755" t="s">
        <v>751</v>
      </c>
      <c r="B755" t="s">
        <v>412</v>
      </c>
      <c r="C755" t="s">
        <v>752</v>
      </c>
      <c r="D755" t="s">
        <v>753</v>
      </c>
      <c r="E755">
        <f>SUM(Table1[[#This Row],[2025]:[2014]])</f>
        <v>0</v>
      </c>
      <c r="F755" s="6"/>
      <c r="G755" s="6"/>
      <c r="H755" s="6"/>
      <c r="I755" s="6"/>
      <c r="J755" s="6"/>
      <c r="K755" s="6">
        <v>0</v>
      </c>
      <c r="L755" s="6"/>
      <c r="M755" s="6"/>
      <c r="N755" s="6"/>
      <c r="O755" s="6"/>
      <c r="P755" s="6"/>
      <c r="Q755" s="6"/>
    </row>
    <row r="756" spans="1:17" hidden="1" x14ac:dyDescent="0.35">
      <c r="A756" t="s">
        <v>751</v>
      </c>
      <c r="B756" t="s">
        <v>412</v>
      </c>
      <c r="C756" t="s">
        <v>754</v>
      </c>
      <c r="D756" t="s">
        <v>755</v>
      </c>
      <c r="E756">
        <f>SUM(Table1[[#This Row],[2025]:[2014]])</f>
        <v>2</v>
      </c>
      <c r="F756" s="6"/>
      <c r="G756" s="6"/>
      <c r="H756" s="6"/>
      <c r="I756" s="6"/>
      <c r="J756" s="6"/>
      <c r="K756" s="6"/>
      <c r="L756" s="6">
        <v>1</v>
      </c>
      <c r="M756" s="6"/>
      <c r="N756" s="6">
        <v>1</v>
      </c>
      <c r="O756" s="6"/>
      <c r="P756" s="6"/>
      <c r="Q756" s="6"/>
    </row>
    <row r="757" spans="1:17" hidden="1" x14ac:dyDescent="0.35">
      <c r="A757" t="s">
        <v>751</v>
      </c>
      <c r="B757" t="s">
        <v>412</v>
      </c>
      <c r="C757" t="s">
        <v>756</v>
      </c>
      <c r="D757" t="s">
        <v>757</v>
      </c>
      <c r="E757">
        <f>SUM(Table1[[#This Row],[2025]:[2014]])</f>
        <v>1</v>
      </c>
      <c r="F757" s="6"/>
      <c r="G757" s="6"/>
      <c r="H757" s="6">
        <v>1</v>
      </c>
      <c r="I757" s="6"/>
      <c r="J757" s="6"/>
      <c r="K757" s="6"/>
      <c r="L757" s="6"/>
      <c r="M757" s="6"/>
      <c r="N757" s="6"/>
      <c r="O757" s="6"/>
      <c r="P757" s="6"/>
      <c r="Q757" s="6"/>
    </row>
    <row r="758" spans="1:17" hidden="1" x14ac:dyDescent="0.35">
      <c r="A758" t="s">
        <v>751</v>
      </c>
      <c r="B758" t="s">
        <v>412</v>
      </c>
      <c r="C758" t="s">
        <v>758</v>
      </c>
      <c r="D758" t="s">
        <v>759</v>
      </c>
      <c r="E758">
        <f>SUM(Table1[[#This Row],[2025]:[2014]])</f>
        <v>1</v>
      </c>
      <c r="F758" s="6"/>
      <c r="G758" s="6"/>
      <c r="H758" s="6"/>
      <c r="I758" s="6"/>
      <c r="J758" s="6"/>
      <c r="K758" s="6"/>
      <c r="L758" s="6"/>
      <c r="M758" s="6"/>
      <c r="N758" s="6"/>
      <c r="O758" s="6">
        <v>1</v>
      </c>
      <c r="P758" s="6"/>
      <c r="Q758" s="6"/>
    </row>
    <row r="759" spans="1:17" hidden="1" x14ac:dyDescent="0.35">
      <c r="A759" t="s">
        <v>751</v>
      </c>
      <c r="B759" t="s">
        <v>760</v>
      </c>
      <c r="C759" t="s">
        <v>761</v>
      </c>
      <c r="D759" t="s">
        <v>762</v>
      </c>
      <c r="E759">
        <f>SUM(Table1[[#This Row],[2025]:[2014]])</f>
        <v>0</v>
      </c>
      <c r="F759" s="6"/>
      <c r="G759" s="6"/>
      <c r="H759" s="6"/>
      <c r="I759" s="6">
        <v>0</v>
      </c>
      <c r="J759" s="6"/>
      <c r="K759" s="6"/>
      <c r="L759" s="6"/>
      <c r="M759" s="6"/>
      <c r="N759" s="6"/>
      <c r="O759" s="6"/>
      <c r="P759" s="6"/>
      <c r="Q759" s="6"/>
    </row>
    <row r="760" spans="1:17" hidden="1" x14ac:dyDescent="0.35">
      <c r="A760" t="s">
        <v>751</v>
      </c>
      <c r="B760" t="s">
        <v>102</v>
      </c>
      <c r="C760" t="s">
        <v>763</v>
      </c>
      <c r="D760" t="s">
        <v>764</v>
      </c>
      <c r="E760">
        <f>SUM(Table1[[#This Row],[2025]:[2014]])</f>
        <v>1</v>
      </c>
      <c r="F760" s="6"/>
      <c r="G760" s="6"/>
      <c r="H760" s="6"/>
      <c r="I760" s="6"/>
      <c r="J760" s="6"/>
      <c r="K760" s="6"/>
      <c r="L760" s="6"/>
      <c r="M760" s="6">
        <v>1</v>
      </c>
      <c r="N760" s="6"/>
      <c r="O760" s="6"/>
      <c r="P760" s="6"/>
      <c r="Q760" s="6"/>
    </row>
    <row r="761" spans="1:17" hidden="1" x14ac:dyDescent="0.35">
      <c r="A761" t="s">
        <v>751</v>
      </c>
      <c r="B761" t="s">
        <v>102</v>
      </c>
      <c r="C761" t="s">
        <v>765</v>
      </c>
      <c r="D761" t="s">
        <v>766</v>
      </c>
      <c r="E761">
        <f>SUM(Table1[[#This Row],[2025]:[2014]])</f>
        <v>1</v>
      </c>
      <c r="F761" s="6"/>
      <c r="G761" s="6"/>
      <c r="H761" s="6"/>
      <c r="I761" s="6"/>
      <c r="J761" s="6">
        <v>1</v>
      </c>
      <c r="K761" s="6"/>
      <c r="L761" s="6"/>
      <c r="M761" s="6"/>
      <c r="N761" s="6"/>
      <c r="O761" s="6"/>
      <c r="P761" s="6"/>
      <c r="Q761" s="6"/>
    </row>
    <row r="762" spans="1:17" hidden="1" x14ac:dyDescent="0.35">
      <c r="A762" t="s">
        <v>751</v>
      </c>
      <c r="B762" t="s">
        <v>102</v>
      </c>
      <c r="C762" t="s">
        <v>714</v>
      </c>
      <c r="D762" t="s">
        <v>715</v>
      </c>
      <c r="E762">
        <f>SUM(Table1[[#This Row],[2025]:[2014]])</f>
        <v>3</v>
      </c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>
        <v>3</v>
      </c>
      <c r="Q762" s="6"/>
    </row>
    <row r="763" spans="1:17" hidden="1" x14ac:dyDescent="0.35">
      <c r="A763" t="s">
        <v>751</v>
      </c>
      <c r="B763" t="s">
        <v>570</v>
      </c>
      <c r="C763" t="s">
        <v>767</v>
      </c>
      <c r="D763" t="s">
        <v>768</v>
      </c>
      <c r="E763">
        <f>SUM(Table1[[#This Row],[2025]:[2014]])</f>
        <v>1</v>
      </c>
      <c r="F763" s="6"/>
      <c r="G763" s="6"/>
      <c r="H763" s="6"/>
      <c r="I763" s="6"/>
      <c r="J763" s="6"/>
      <c r="K763" s="6"/>
      <c r="L763" s="6"/>
      <c r="M763" s="6"/>
      <c r="N763" s="6">
        <v>1</v>
      </c>
      <c r="O763" s="6"/>
      <c r="P763" s="6"/>
      <c r="Q763" s="6"/>
    </row>
    <row r="764" spans="1:17" hidden="1" x14ac:dyDescent="0.35">
      <c r="A764" t="s">
        <v>751</v>
      </c>
      <c r="B764" t="s">
        <v>570</v>
      </c>
      <c r="C764" t="s">
        <v>769</v>
      </c>
      <c r="D764" t="s">
        <v>770</v>
      </c>
      <c r="E764">
        <f>SUM(Table1[[#This Row],[2025]:[2014]])</f>
        <v>1</v>
      </c>
      <c r="F764" s="6"/>
      <c r="G764" s="6"/>
      <c r="H764" s="6"/>
      <c r="I764" s="6"/>
      <c r="J764" s="6"/>
      <c r="K764" s="6"/>
      <c r="L764" s="6"/>
      <c r="M764" s="6">
        <v>1</v>
      </c>
      <c r="N764" s="6"/>
      <c r="O764" s="6"/>
      <c r="P764" s="6"/>
      <c r="Q764" s="6"/>
    </row>
    <row r="765" spans="1:17" hidden="1" x14ac:dyDescent="0.35">
      <c r="A765" t="s">
        <v>751</v>
      </c>
      <c r="B765" t="s">
        <v>771</v>
      </c>
      <c r="C765" t="s">
        <v>772</v>
      </c>
      <c r="D765" t="s">
        <v>773</v>
      </c>
      <c r="E765">
        <f>SUM(Table1[[#This Row],[2025]:[2014]])</f>
        <v>1</v>
      </c>
      <c r="F765" s="6"/>
      <c r="G765" s="6"/>
      <c r="H765" s="6"/>
      <c r="I765" s="6"/>
      <c r="J765" s="6"/>
      <c r="K765" s="6"/>
      <c r="L765" s="6"/>
      <c r="M765" s="6"/>
      <c r="N765" s="6">
        <v>1</v>
      </c>
      <c r="O765" s="6"/>
      <c r="P765" s="6"/>
      <c r="Q765" s="6"/>
    </row>
    <row r="766" spans="1:17" hidden="1" x14ac:dyDescent="0.35">
      <c r="A766" t="s">
        <v>751</v>
      </c>
      <c r="B766" t="s">
        <v>771</v>
      </c>
      <c r="C766" t="s">
        <v>774</v>
      </c>
      <c r="D766" t="s">
        <v>775</v>
      </c>
      <c r="E766">
        <f>SUM(Table1[[#This Row],[2025]:[2014]])</f>
        <v>1</v>
      </c>
      <c r="F766" s="6"/>
      <c r="G766" s="6"/>
      <c r="H766" s="6"/>
      <c r="I766" s="6"/>
      <c r="J766" s="6"/>
      <c r="K766" s="6"/>
      <c r="L766" s="6"/>
      <c r="M766" s="6">
        <v>1</v>
      </c>
      <c r="N766" s="6"/>
      <c r="O766" s="6"/>
      <c r="P766" s="6"/>
      <c r="Q766" s="6"/>
    </row>
    <row r="767" spans="1:17" hidden="1" x14ac:dyDescent="0.35">
      <c r="A767" t="s">
        <v>751</v>
      </c>
      <c r="B767" t="s">
        <v>771</v>
      </c>
      <c r="C767" t="s">
        <v>776</v>
      </c>
      <c r="D767" t="s">
        <v>777</v>
      </c>
      <c r="E767">
        <f>SUM(Table1[[#This Row],[2025]:[2014]])</f>
        <v>1</v>
      </c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>
        <v>1</v>
      </c>
    </row>
    <row r="768" spans="1:17" hidden="1" x14ac:dyDescent="0.35">
      <c r="A768" t="s">
        <v>751</v>
      </c>
      <c r="B768" t="s">
        <v>105</v>
      </c>
      <c r="C768" t="s">
        <v>106</v>
      </c>
      <c r="D768" t="s">
        <v>778</v>
      </c>
      <c r="E768">
        <f>SUM(Table1[[#This Row],[2025]:[2014]])</f>
        <v>1</v>
      </c>
      <c r="F768" s="6"/>
      <c r="G768" s="6">
        <v>1</v>
      </c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hidden="1" x14ac:dyDescent="0.35">
      <c r="A769" t="s">
        <v>751</v>
      </c>
      <c r="B769" t="s">
        <v>105</v>
      </c>
      <c r="C769" t="s">
        <v>106</v>
      </c>
      <c r="D769" t="s">
        <v>107</v>
      </c>
      <c r="E769">
        <f>SUM(Table1[[#This Row],[2025]:[2014]])</f>
        <v>36</v>
      </c>
      <c r="F769" s="6"/>
      <c r="G769" s="6">
        <v>8</v>
      </c>
      <c r="H769" s="6"/>
      <c r="I769" s="6">
        <v>2</v>
      </c>
      <c r="J769" s="6">
        <v>2</v>
      </c>
      <c r="K769" s="6">
        <v>12</v>
      </c>
      <c r="L769" s="6">
        <v>2</v>
      </c>
      <c r="M769" s="6">
        <v>10</v>
      </c>
      <c r="N769" s="6"/>
      <c r="O769" s="6"/>
      <c r="P769" s="6"/>
      <c r="Q769" s="6"/>
    </row>
    <row r="770" spans="1:17" hidden="1" x14ac:dyDescent="0.35">
      <c r="A770" t="s">
        <v>751</v>
      </c>
      <c r="B770" t="s">
        <v>105</v>
      </c>
      <c r="C770" t="s">
        <v>779</v>
      </c>
      <c r="D770" t="s">
        <v>780</v>
      </c>
      <c r="E770">
        <f>SUM(Table1[[#This Row],[2025]:[2014]])</f>
        <v>5</v>
      </c>
      <c r="F770" s="6"/>
      <c r="G770" s="6"/>
      <c r="H770" s="6">
        <v>2</v>
      </c>
      <c r="I770" s="6"/>
      <c r="J770" s="6"/>
      <c r="K770" s="6"/>
      <c r="L770" s="6"/>
      <c r="M770" s="6"/>
      <c r="N770" s="6"/>
      <c r="O770" s="6">
        <v>1</v>
      </c>
      <c r="P770" s="6">
        <v>1</v>
      </c>
      <c r="Q770" s="6">
        <v>1</v>
      </c>
    </row>
    <row r="771" spans="1:17" hidden="1" x14ac:dyDescent="0.35">
      <c r="A771" t="s">
        <v>751</v>
      </c>
      <c r="B771" t="s">
        <v>105</v>
      </c>
      <c r="C771" t="s">
        <v>108</v>
      </c>
      <c r="D771" t="s">
        <v>109</v>
      </c>
      <c r="E771">
        <f>SUM(Table1[[#This Row],[2025]:[2014]])</f>
        <v>4</v>
      </c>
      <c r="F771" s="6"/>
      <c r="G771" s="6"/>
      <c r="H771" s="6">
        <v>1</v>
      </c>
      <c r="I771" s="6"/>
      <c r="J771" s="6">
        <v>1</v>
      </c>
      <c r="K771" s="6"/>
      <c r="L771" s="6"/>
      <c r="M771" s="6"/>
      <c r="N771" s="6">
        <v>2</v>
      </c>
      <c r="O771" s="6"/>
      <c r="P771" s="6"/>
      <c r="Q771" s="6"/>
    </row>
    <row r="772" spans="1:17" hidden="1" x14ac:dyDescent="0.35">
      <c r="A772" t="s">
        <v>751</v>
      </c>
      <c r="B772" t="s">
        <v>110</v>
      </c>
      <c r="C772" t="s">
        <v>616</v>
      </c>
      <c r="D772" t="s">
        <v>617</v>
      </c>
      <c r="E772">
        <f>SUM(Table1[[#This Row],[2025]:[2014]])</f>
        <v>2</v>
      </c>
      <c r="F772" s="6">
        <v>-1</v>
      </c>
      <c r="G772" s="6">
        <v>2</v>
      </c>
      <c r="H772" s="6"/>
      <c r="I772" s="6"/>
      <c r="J772" s="6"/>
      <c r="K772" s="6"/>
      <c r="L772" s="6"/>
      <c r="M772" s="6"/>
      <c r="N772" s="6"/>
      <c r="O772" s="6"/>
      <c r="P772" s="6">
        <v>1</v>
      </c>
      <c r="Q772" s="6"/>
    </row>
    <row r="773" spans="1:17" hidden="1" x14ac:dyDescent="0.35">
      <c r="A773" t="s">
        <v>751</v>
      </c>
      <c r="B773" t="s">
        <v>110</v>
      </c>
      <c r="C773" t="s">
        <v>781</v>
      </c>
      <c r="D773" t="s">
        <v>782</v>
      </c>
      <c r="E773">
        <f>SUM(Table1[[#This Row],[2025]:[2014]])</f>
        <v>2</v>
      </c>
      <c r="F773" s="6"/>
      <c r="G773" s="6"/>
      <c r="H773" s="6">
        <v>1</v>
      </c>
      <c r="I773" s="6"/>
      <c r="J773" s="6"/>
      <c r="K773" s="6"/>
      <c r="L773" s="6"/>
      <c r="M773" s="6"/>
      <c r="N773" s="6"/>
      <c r="O773" s="6"/>
      <c r="P773" s="6"/>
      <c r="Q773" s="6">
        <v>1</v>
      </c>
    </row>
    <row r="774" spans="1:17" hidden="1" x14ac:dyDescent="0.35">
      <c r="A774" t="s">
        <v>751</v>
      </c>
      <c r="B774" t="s">
        <v>110</v>
      </c>
      <c r="C774" t="s">
        <v>783</v>
      </c>
      <c r="D774" t="s">
        <v>784</v>
      </c>
      <c r="E774">
        <f>SUM(Table1[[#This Row],[2025]:[2014]])</f>
        <v>1</v>
      </c>
      <c r="F774" s="6"/>
      <c r="G774" s="6"/>
      <c r="H774" s="6"/>
      <c r="I774" s="6"/>
      <c r="J774" s="6"/>
      <c r="K774" s="6"/>
      <c r="L774" s="6"/>
      <c r="M774" s="6"/>
      <c r="N774" s="6">
        <v>1</v>
      </c>
      <c r="O774" s="6"/>
      <c r="P774" s="6"/>
      <c r="Q774" s="6"/>
    </row>
    <row r="775" spans="1:17" hidden="1" x14ac:dyDescent="0.35">
      <c r="A775" t="s">
        <v>751</v>
      </c>
      <c r="B775" t="s">
        <v>110</v>
      </c>
      <c r="C775" t="s">
        <v>111</v>
      </c>
      <c r="D775" t="s">
        <v>112</v>
      </c>
      <c r="E775">
        <f>SUM(Table1[[#This Row],[2025]:[2014]])</f>
        <v>10</v>
      </c>
      <c r="F775" s="6">
        <v>2</v>
      </c>
      <c r="G775" s="6">
        <v>7</v>
      </c>
      <c r="H775" s="6">
        <v>1</v>
      </c>
      <c r="I775" s="6"/>
      <c r="J775" s="6"/>
      <c r="K775" s="6"/>
      <c r="L775" s="6"/>
      <c r="M775" s="6"/>
      <c r="N775" s="6"/>
      <c r="O775" s="6"/>
      <c r="P775" s="6"/>
      <c r="Q775" s="6"/>
    </row>
    <row r="776" spans="1:17" hidden="1" x14ac:dyDescent="0.35">
      <c r="A776" t="s">
        <v>751</v>
      </c>
      <c r="B776" t="s">
        <v>113</v>
      </c>
      <c r="C776" t="s">
        <v>573</v>
      </c>
      <c r="D776" t="s">
        <v>574</v>
      </c>
      <c r="E776">
        <f>SUM(Table1[[#This Row],[2025]:[2014]])</f>
        <v>2</v>
      </c>
      <c r="F776" s="6"/>
      <c r="G776" s="6"/>
      <c r="H776" s="6"/>
      <c r="I776" s="6">
        <v>2</v>
      </c>
      <c r="J776" s="6"/>
      <c r="K776" s="6"/>
      <c r="L776" s="6"/>
      <c r="M776" s="6"/>
      <c r="N776" s="6"/>
      <c r="O776" s="6"/>
      <c r="P776" s="6"/>
      <c r="Q776" s="6"/>
    </row>
    <row r="777" spans="1:17" hidden="1" x14ac:dyDescent="0.35">
      <c r="A777" t="s">
        <v>751</v>
      </c>
      <c r="B777" t="s">
        <v>113</v>
      </c>
      <c r="C777" t="s">
        <v>114</v>
      </c>
      <c r="D777" t="s">
        <v>115</v>
      </c>
      <c r="E777">
        <f>SUM(Table1[[#This Row],[2025]:[2014]])</f>
        <v>2</v>
      </c>
      <c r="F777" s="6"/>
      <c r="G777" s="6"/>
      <c r="H777" s="6"/>
      <c r="I777" s="6"/>
      <c r="J777" s="6"/>
      <c r="K777" s="6"/>
      <c r="L777" s="6">
        <v>2</v>
      </c>
      <c r="M777" s="6"/>
      <c r="N777" s="6"/>
      <c r="O777" s="6"/>
      <c r="P777" s="6"/>
      <c r="Q777" s="6"/>
    </row>
    <row r="778" spans="1:17" hidden="1" x14ac:dyDescent="0.35">
      <c r="A778" t="s">
        <v>751</v>
      </c>
      <c r="B778" t="s">
        <v>116</v>
      </c>
      <c r="C778" t="s">
        <v>117</v>
      </c>
      <c r="D778" t="s">
        <v>118</v>
      </c>
      <c r="E778">
        <f>SUM(Table1[[#This Row],[2025]:[2014]])</f>
        <v>40</v>
      </c>
      <c r="F778" s="6"/>
      <c r="G778" s="6"/>
      <c r="H778" s="6"/>
      <c r="I778" s="6"/>
      <c r="J778" s="6"/>
      <c r="K778" s="6"/>
      <c r="L778" s="6"/>
      <c r="M778" s="6"/>
      <c r="N778" s="6"/>
      <c r="O778" s="6">
        <v>10</v>
      </c>
      <c r="P778" s="6">
        <v>30</v>
      </c>
      <c r="Q778" s="6"/>
    </row>
    <row r="779" spans="1:17" hidden="1" x14ac:dyDescent="0.35">
      <c r="A779" t="s">
        <v>751</v>
      </c>
      <c r="B779" t="s">
        <v>116</v>
      </c>
      <c r="C779" t="s">
        <v>119</v>
      </c>
      <c r="D779" t="s">
        <v>120</v>
      </c>
      <c r="E779">
        <f>SUM(Table1[[#This Row],[2025]:[2014]])</f>
        <v>25</v>
      </c>
      <c r="F779" s="6"/>
      <c r="G779" s="6"/>
      <c r="H779" s="6"/>
      <c r="I779" s="6"/>
      <c r="J779" s="6"/>
      <c r="K779" s="6"/>
      <c r="L779" s="6"/>
      <c r="M779" s="6">
        <v>20</v>
      </c>
      <c r="N779" s="6">
        <v>5</v>
      </c>
      <c r="O779" s="6"/>
      <c r="P779" s="6"/>
      <c r="Q779" s="6"/>
    </row>
    <row r="780" spans="1:17" hidden="1" x14ac:dyDescent="0.35">
      <c r="A780" t="s">
        <v>751</v>
      </c>
      <c r="B780" t="s">
        <v>121</v>
      </c>
      <c r="C780" t="s">
        <v>575</v>
      </c>
      <c r="D780" t="s">
        <v>576</v>
      </c>
      <c r="E780">
        <f>SUM(Table1[[#This Row],[2025]:[2014]])</f>
        <v>1</v>
      </c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>
        <v>1</v>
      </c>
      <c r="Q780" s="6"/>
    </row>
    <row r="781" spans="1:17" hidden="1" x14ac:dyDescent="0.35">
      <c r="A781" t="s">
        <v>751</v>
      </c>
      <c r="B781" t="s">
        <v>121</v>
      </c>
      <c r="C781" t="s">
        <v>122</v>
      </c>
      <c r="D781" t="s">
        <v>123</v>
      </c>
      <c r="E781">
        <f>SUM(Table1[[#This Row],[2025]:[2014]])</f>
        <v>1</v>
      </c>
      <c r="F781" s="6"/>
      <c r="G781" s="6"/>
      <c r="H781" s="6"/>
      <c r="I781" s="6"/>
      <c r="J781" s="6"/>
      <c r="K781" s="6">
        <v>1</v>
      </c>
      <c r="L781" s="6"/>
      <c r="M781" s="6"/>
      <c r="N781" s="6"/>
      <c r="O781" s="6"/>
      <c r="P781" s="6"/>
      <c r="Q781" s="6"/>
    </row>
    <row r="782" spans="1:17" hidden="1" x14ac:dyDescent="0.35">
      <c r="A782" t="s">
        <v>751</v>
      </c>
      <c r="B782" t="s">
        <v>124</v>
      </c>
      <c r="C782" t="s">
        <v>106</v>
      </c>
      <c r="D782" t="s">
        <v>125</v>
      </c>
      <c r="E782">
        <f>SUM(Table1[[#This Row],[2025]:[2014]])</f>
        <v>79</v>
      </c>
      <c r="F782" s="6"/>
      <c r="G782" s="6"/>
      <c r="H782" s="6"/>
      <c r="I782" s="6"/>
      <c r="J782" s="6">
        <v>30</v>
      </c>
      <c r="K782" s="6">
        <v>1</v>
      </c>
      <c r="L782" s="6"/>
      <c r="M782" s="6"/>
      <c r="N782" s="6">
        <v>-1</v>
      </c>
      <c r="O782" s="6">
        <v>18</v>
      </c>
      <c r="P782" s="6">
        <v>31</v>
      </c>
      <c r="Q782" s="6"/>
    </row>
    <row r="783" spans="1:17" hidden="1" x14ac:dyDescent="0.35">
      <c r="A783" t="s">
        <v>751</v>
      </c>
      <c r="B783" t="s">
        <v>124</v>
      </c>
      <c r="C783" t="s">
        <v>785</v>
      </c>
      <c r="D783" t="s">
        <v>786</v>
      </c>
      <c r="E783">
        <f>SUM(Table1[[#This Row],[2025]:[2014]])</f>
        <v>0</v>
      </c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>
        <v>0</v>
      </c>
      <c r="Q783" s="6"/>
    </row>
    <row r="784" spans="1:17" hidden="1" x14ac:dyDescent="0.35">
      <c r="A784" t="s">
        <v>751</v>
      </c>
      <c r="B784" t="s">
        <v>124</v>
      </c>
      <c r="C784" t="s">
        <v>787</v>
      </c>
      <c r="D784" t="s">
        <v>788</v>
      </c>
      <c r="E784">
        <f>SUM(Table1[[#This Row],[2025]:[2014]])</f>
        <v>1</v>
      </c>
      <c r="F784" s="6"/>
      <c r="G784" s="6"/>
      <c r="H784" s="6"/>
      <c r="I784" s="6"/>
      <c r="J784" s="6"/>
      <c r="K784" s="6"/>
      <c r="L784" s="6"/>
      <c r="M784" s="6"/>
      <c r="N784" s="6">
        <v>1</v>
      </c>
      <c r="O784" s="6"/>
      <c r="P784" s="6"/>
      <c r="Q784" s="6"/>
    </row>
    <row r="785" spans="1:17" hidden="1" x14ac:dyDescent="0.35">
      <c r="A785" t="s">
        <v>751</v>
      </c>
      <c r="B785" t="s">
        <v>124</v>
      </c>
      <c r="C785" t="s">
        <v>789</v>
      </c>
      <c r="D785" t="s">
        <v>790</v>
      </c>
      <c r="E785">
        <f>SUM(Table1[[#This Row],[2025]:[2014]])</f>
        <v>0</v>
      </c>
      <c r="F785" s="6"/>
      <c r="G785" s="6"/>
      <c r="H785" s="6"/>
      <c r="I785" s="6"/>
      <c r="J785" s="6"/>
      <c r="K785" s="6"/>
      <c r="L785" s="6"/>
      <c r="M785" s="6"/>
      <c r="N785" s="6"/>
      <c r="O785" s="6">
        <v>0</v>
      </c>
      <c r="P785" s="6"/>
      <c r="Q785" s="6"/>
    </row>
    <row r="786" spans="1:17" hidden="1" x14ac:dyDescent="0.35">
      <c r="A786" t="s">
        <v>751</v>
      </c>
      <c r="B786" t="s">
        <v>124</v>
      </c>
      <c r="C786" t="s">
        <v>791</v>
      </c>
      <c r="D786" t="s">
        <v>792</v>
      </c>
      <c r="E786">
        <f>SUM(Table1[[#This Row],[2025]:[2014]])</f>
        <v>1</v>
      </c>
      <c r="F786" s="6"/>
      <c r="G786" s="6"/>
      <c r="H786" s="6"/>
      <c r="I786" s="6"/>
      <c r="J786" s="6"/>
      <c r="K786" s="6"/>
      <c r="L786" s="6"/>
      <c r="M786" s="6"/>
      <c r="N786" s="6">
        <v>1</v>
      </c>
      <c r="O786" s="6"/>
      <c r="P786" s="6"/>
      <c r="Q786" s="6"/>
    </row>
    <row r="787" spans="1:17" hidden="1" x14ac:dyDescent="0.35">
      <c r="A787" t="s">
        <v>751</v>
      </c>
      <c r="B787" t="s">
        <v>124</v>
      </c>
      <c r="C787" t="s">
        <v>793</v>
      </c>
      <c r="D787" t="s">
        <v>794</v>
      </c>
      <c r="E787">
        <f>SUM(Table1[[#This Row],[2025]:[2014]])</f>
        <v>1</v>
      </c>
      <c r="F787" s="6"/>
      <c r="G787" s="6"/>
      <c r="H787" s="6"/>
      <c r="I787" s="6"/>
      <c r="J787" s="6"/>
      <c r="K787" s="6">
        <v>1</v>
      </c>
      <c r="L787" s="6"/>
      <c r="M787" s="6"/>
      <c r="N787" s="6"/>
      <c r="O787" s="6"/>
      <c r="P787" s="6"/>
      <c r="Q787" s="6"/>
    </row>
    <row r="788" spans="1:17" hidden="1" x14ac:dyDescent="0.35">
      <c r="A788" t="s">
        <v>751</v>
      </c>
      <c r="B788" t="s">
        <v>124</v>
      </c>
      <c r="C788" t="s">
        <v>795</v>
      </c>
      <c r="D788" t="s">
        <v>796</v>
      </c>
      <c r="E788">
        <f>SUM(Table1[[#This Row],[2025]:[2014]])</f>
        <v>2</v>
      </c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>
        <v>2</v>
      </c>
      <c r="Q788" s="6"/>
    </row>
    <row r="789" spans="1:17" hidden="1" x14ac:dyDescent="0.35">
      <c r="A789" t="s">
        <v>751</v>
      </c>
      <c r="B789" t="s">
        <v>124</v>
      </c>
      <c r="C789" t="s">
        <v>415</v>
      </c>
      <c r="D789" t="s">
        <v>416</v>
      </c>
      <c r="E789">
        <f>SUM(Table1[[#This Row],[2025]:[2014]])</f>
        <v>-1</v>
      </c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>
        <v>-1</v>
      </c>
    </row>
    <row r="790" spans="1:17" hidden="1" x14ac:dyDescent="0.35">
      <c r="A790" t="s">
        <v>751</v>
      </c>
      <c r="B790" t="s">
        <v>124</v>
      </c>
      <c r="C790" t="s">
        <v>797</v>
      </c>
      <c r="D790" t="s">
        <v>798</v>
      </c>
      <c r="E790">
        <f>SUM(Table1[[#This Row],[2025]:[2014]])</f>
        <v>1</v>
      </c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>
        <v>1</v>
      </c>
    </row>
    <row r="791" spans="1:17" hidden="1" x14ac:dyDescent="0.35">
      <c r="A791" t="s">
        <v>751</v>
      </c>
      <c r="B791" t="s">
        <v>130</v>
      </c>
      <c r="C791" t="s">
        <v>106</v>
      </c>
      <c r="D791" t="s">
        <v>131</v>
      </c>
      <c r="E791">
        <f>SUM(Table1[[#This Row],[2025]:[2014]])</f>
        <v>49</v>
      </c>
      <c r="F791" s="6"/>
      <c r="G791" s="6">
        <v>30</v>
      </c>
      <c r="H791" s="6">
        <v>19</v>
      </c>
      <c r="I791" s="6"/>
      <c r="J791" s="6"/>
      <c r="K791" s="6"/>
      <c r="L791" s="6"/>
      <c r="M791" s="6"/>
      <c r="N791" s="6"/>
      <c r="O791" s="6"/>
      <c r="P791" s="6"/>
      <c r="Q791" s="6"/>
    </row>
    <row r="792" spans="1:17" hidden="1" x14ac:dyDescent="0.35">
      <c r="A792" t="s">
        <v>751</v>
      </c>
      <c r="B792" t="s">
        <v>130</v>
      </c>
      <c r="C792" t="s">
        <v>106</v>
      </c>
      <c r="D792" t="s">
        <v>132</v>
      </c>
      <c r="E792">
        <f>SUM(Table1[[#This Row],[2025]:[2014]])</f>
        <v>-57</v>
      </c>
      <c r="F792" s="6"/>
      <c r="G792" s="6">
        <v>-21</v>
      </c>
      <c r="H792" s="6">
        <v>-8</v>
      </c>
      <c r="I792" s="6">
        <v>-4</v>
      </c>
      <c r="J792" s="6">
        <v>-4</v>
      </c>
      <c r="K792" s="6">
        <v>-16</v>
      </c>
      <c r="L792" s="6">
        <v>-4</v>
      </c>
      <c r="M792" s="6"/>
      <c r="N792" s="6"/>
      <c r="O792" s="6"/>
      <c r="P792" s="6"/>
      <c r="Q792" s="6"/>
    </row>
    <row r="793" spans="1:17" hidden="1" x14ac:dyDescent="0.35">
      <c r="A793" t="s">
        <v>751</v>
      </c>
      <c r="B793" t="s">
        <v>130</v>
      </c>
      <c r="C793" t="s">
        <v>106</v>
      </c>
      <c r="D793" t="s">
        <v>720</v>
      </c>
      <c r="E793">
        <f>SUM(Table1[[#This Row],[2025]:[2014]])</f>
        <v>5</v>
      </c>
      <c r="F793" s="6"/>
      <c r="G793" s="6"/>
      <c r="H793" s="6"/>
      <c r="I793" s="6"/>
      <c r="J793" s="6"/>
      <c r="K793" s="6"/>
      <c r="L793" s="6"/>
      <c r="M793" s="6"/>
      <c r="N793" s="6">
        <v>5</v>
      </c>
      <c r="O793" s="6"/>
      <c r="P793" s="6"/>
      <c r="Q793" s="6"/>
    </row>
    <row r="794" spans="1:17" hidden="1" x14ac:dyDescent="0.35">
      <c r="A794" t="s">
        <v>751</v>
      </c>
      <c r="B794" t="s">
        <v>130</v>
      </c>
      <c r="C794" t="s">
        <v>106</v>
      </c>
      <c r="D794" t="s">
        <v>134</v>
      </c>
      <c r="E794">
        <f>SUM(Table1[[#This Row],[2025]:[2014]])</f>
        <v>11</v>
      </c>
      <c r="F794" s="6"/>
      <c r="G794" s="6"/>
      <c r="H794" s="6"/>
      <c r="I794" s="6"/>
      <c r="J794" s="6">
        <v>9</v>
      </c>
      <c r="K794" s="6">
        <v>2</v>
      </c>
      <c r="L794" s="6"/>
      <c r="M794" s="6"/>
      <c r="N794" s="6"/>
      <c r="O794" s="6"/>
      <c r="P794" s="6"/>
      <c r="Q794" s="6"/>
    </row>
    <row r="795" spans="1:17" hidden="1" x14ac:dyDescent="0.35">
      <c r="A795" t="s">
        <v>751</v>
      </c>
      <c r="B795" t="s">
        <v>130</v>
      </c>
      <c r="C795" t="s">
        <v>106</v>
      </c>
      <c r="D795" t="s">
        <v>135</v>
      </c>
      <c r="E795">
        <f>SUM(Table1[[#This Row],[2025]:[2014]])</f>
        <v>1</v>
      </c>
      <c r="F795" s="6"/>
      <c r="G795" s="6"/>
      <c r="H795" s="6"/>
      <c r="I795" s="6"/>
      <c r="J795" s="6"/>
      <c r="K795" s="6">
        <v>1</v>
      </c>
      <c r="L795" s="6"/>
      <c r="M795" s="6"/>
      <c r="N795" s="6"/>
      <c r="O795" s="6"/>
      <c r="P795" s="6"/>
      <c r="Q795" s="6"/>
    </row>
    <row r="796" spans="1:17" hidden="1" x14ac:dyDescent="0.35">
      <c r="A796" t="s">
        <v>751</v>
      </c>
      <c r="B796" t="s">
        <v>130</v>
      </c>
      <c r="C796" t="s">
        <v>106</v>
      </c>
      <c r="D796" t="s">
        <v>467</v>
      </c>
      <c r="E796">
        <f>SUM(Table1[[#This Row],[2025]:[2014]])</f>
        <v>8</v>
      </c>
      <c r="F796" s="6"/>
      <c r="G796" s="6"/>
      <c r="H796" s="6"/>
      <c r="I796" s="6">
        <v>8</v>
      </c>
      <c r="J796" s="6"/>
      <c r="K796" s="6"/>
      <c r="L796" s="6"/>
      <c r="M796" s="6"/>
      <c r="N796" s="6"/>
      <c r="O796" s="6"/>
      <c r="P796" s="6"/>
      <c r="Q796" s="6"/>
    </row>
    <row r="797" spans="1:17" hidden="1" x14ac:dyDescent="0.35">
      <c r="A797" t="s">
        <v>751</v>
      </c>
      <c r="B797" t="s">
        <v>130</v>
      </c>
      <c r="C797" t="s">
        <v>106</v>
      </c>
      <c r="D797" t="s">
        <v>136</v>
      </c>
      <c r="E797">
        <f>SUM(Table1[[#This Row],[2025]:[2014]])</f>
        <v>12</v>
      </c>
      <c r="F797" s="6"/>
      <c r="G797" s="6"/>
      <c r="H797" s="6">
        <v>10</v>
      </c>
      <c r="I797" s="6">
        <v>2</v>
      </c>
      <c r="J797" s="6"/>
      <c r="K797" s="6"/>
      <c r="L797" s="6"/>
      <c r="M797" s="6"/>
      <c r="N797" s="6"/>
      <c r="O797" s="6"/>
      <c r="P797" s="6"/>
      <c r="Q797" s="6"/>
    </row>
    <row r="798" spans="1:17" hidden="1" x14ac:dyDescent="0.35">
      <c r="A798" t="s">
        <v>751</v>
      </c>
      <c r="B798" t="s">
        <v>130</v>
      </c>
      <c r="C798" t="s">
        <v>106</v>
      </c>
      <c r="D798" t="s">
        <v>137</v>
      </c>
      <c r="E798">
        <f>SUM(Table1[[#This Row],[2025]:[2014]])</f>
        <v>152</v>
      </c>
      <c r="F798" s="6"/>
      <c r="G798" s="6">
        <v>51</v>
      </c>
      <c r="H798" s="6">
        <v>27</v>
      </c>
      <c r="I798" s="6">
        <v>30</v>
      </c>
      <c r="J798" s="6">
        <v>1</v>
      </c>
      <c r="K798" s="6">
        <v>39</v>
      </c>
      <c r="L798" s="6">
        <v>4</v>
      </c>
      <c r="M798" s="6"/>
      <c r="N798" s="6"/>
      <c r="O798" s="6"/>
      <c r="P798" s="6"/>
      <c r="Q798" s="6"/>
    </row>
    <row r="799" spans="1:17" hidden="1" x14ac:dyDescent="0.35">
      <c r="A799" t="s">
        <v>751</v>
      </c>
      <c r="B799" t="s">
        <v>130</v>
      </c>
      <c r="C799" t="s">
        <v>106</v>
      </c>
      <c r="D799" t="s">
        <v>138</v>
      </c>
      <c r="E799">
        <f>SUM(Table1[[#This Row],[2025]:[2014]])</f>
        <v>1</v>
      </c>
      <c r="F799" s="6"/>
      <c r="G799" s="6"/>
      <c r="H799" s="6"/>
      <c r="I799" s="6"/>
      <c r="J799" s="6">
        <v>1</v>
      </c>
      <c r="K799" s="6"/>
      <c r="L799" s="6"/>
      <c r="M799" s="6"/>
      <c r="N799" s="6"/>
      <c r="O799" s="6"/>
      <c r="P799" s="6"/>
      <c r="Q799" s="6"/>
    </row>
    <row r="800" spans="1:17" hidden="1" x14ac:dyDescent="0.35">
      <c r="A800" t="s">
        <v>751</v>
      </c>
      <c r="B800" t="s">
        <v>130</v>
      </c>
      <c r="C800" t="s">
        <v>106</v>
      </c>
      <c r="D800" t="s">
        <v>580</v>
      </c>
      <c r="E800">
        <f>SUM(Table1[[#This Row],[2025]:[2014]])</f>
        <v>1</v>
      </c>
      <c r="F800" s="6"/>
      <c r="G800" s="6"/>
      <c r="H800" s="6">
        <v>1</v>
      </c>
      <c r="I800" s="6"/>
      <c r="J800" s="6"/>
      <c r="K800" s="6"/>
      <c r="L800" s="6"/>
      <c r="M800" s="6"/>
      <c r="N800" s="6"/>
      <c r="O800" s="6"/>
      <c r="P800" s="6"/>
      <c r="Q800" s="6"/>
    </row>
    <row r="801" spans="1:17" hidden="1" x14ac:dyDescent="0.35">
      <c r="A801" t="s">
        <v>751</v>
      </c>
      <c r="B801" t="s">
        <v>130</v>
      </c>
      <c r="C801" t="s">
        <v>106</v>
      </c>
      <c r="D801" t="s">
        <v>420</v>
      </c>
      <c r="E801">
        <f>SUM(Table1[[#This Row],[2025]:[2014]])</f>
        <v>7</v>
      </c>
      <c r="F801" s="6"/>
      <c r="G801" s="6">
        <v>7</v>
      </c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hidden="1" x14ac:dyDescent="0.35">
      <c r="A802" t="s">
        <v>751</v>
      </c>
      <c r="B802" t="s">
        <v>130</v>
      </c>
      <c r="C802" t="s">
        <v>421</v>
      </c>
      <c r="D802" t="s">
        <v>422</v>
      </c>
      <c r="E802">
        <f>SUM(Table1[[#This Row],[2025]:[2014]])</f>
        <v>22</v>
      </c>
      <c r="F802" s="6"/>
      <c r="G802" s="6"/>
      <c r="H802" s="6"/>
      <c r="I802" s="6">
        <v>2</v>
      </c>
      <c r="J802" s="6">
        <v>20</v>
      </c>
      <c r="K802" s="6"/>
      <c r="L802" s="6"/>
      <c r="M802" s="6"/>
      <c r="N802" s="6"/>
      <c r="O802" s="6"/>
      <c r="P802" s="6"/>
      <c r="Q802" s="6"/>
    </row>
    <row r="803" spans="1:17" hidden="1" x14ac:dyDescent="0.35">
      <c r="A803" t="s">
        <v>751</v>
      </c>
      <c r="B803" t="s">
        <v>130</v>
      </c>
      <c r="C803" t="s">
        <v>799</v>
      </c>
      <c r="D803" t="s">
        <v>800</v>
      </c>
      <c r="E803">
        <f>SUM(Table1[[#This Row],[2025]:[2014]])</f>
        <v>0</v>
      </c>
      <c r="F803" s="6"/>
      <c r="G803" s="6"/>
      <c r="H803" s="6"/>
      <c r="I803" s="6"/>
      <c r="J803" s="6"/>
      <c r="K803" s="6"/>
      <c r="L803" s="6"/>
      <c r="M803" s="6"/>
      <c r="N803" s="6"/>
      <c r="O803" s="6">
        <v>0</v>
      </c>
      <c r="P803" s="6"/>
      <c r="Q803" s="6"/>
    </row>
    <row r="804" spans="1:17" hidden="1" x14ac:dyDescent="0.35">
      <c r="A804" t="s">
        <v>751</v>
      </c>
      <c r="B804" t="s">
        <v>130</v>
      </c>
      <c r="C804" t="s">
        <v>801</v>
      </c>
      <c r="D804" t="s">
        <v>802</v>
      </c>
      <c r="E804">
        <f>SUM(Table1[[#This Row],[2025]:[2014]])</f>
        <v>0</v>
      </c>
      <c r="F804" s="6"/>
      <c r="G804" s="6"/>
      <c r="H804" s="6"/>
      <c r="I804" s="6"/>
      <c r="J804" s="6"/>
      <c r="K804" s="6"/>
      <c r="L804" s="6"/>
      <c r="M804" s="6"/>
      <c r="N804" s="6"/>
      <c r="O804" s="6">
        <v>0</v>
      </c>
      <c r="P804" s="6"/>
      <c r="Q804" s="6"/>
    </row>
    <row r="805" spans="1:17" hidden="1" x14ac:dyDescent="0.35">
      <c r="A805" t="s">
        <v>751</v>
      </c>
      <c r="B805" t="s">
        <v>130</v>
      </c>
      <c r="C805" t="s">
        <v>803</v>
      </c>
      <c r="D805" t="s">
        <v>804</v>
      </c>
      <c r="E805">
        <f>SUM(Table1[[#This Row],[2025]:[2014]])</f>
        <v>0</v>
      </c>
      <c r="F805" s="6"/>
      <c r="G805" s="6"/>
      <c r="H805" s="6"/>
      <c r="I805" s="6"/>
      <c r="J805" s="6"/>
      <c r="K805" s="6"/>
      <c r="L805" s="6"/>
      <c r="M805" s="6"/>
      <c r="N805" s="6"/>
      <c r="O805" s="6">
        <v>0</v>
      </c>
      <c r="P805" s="6"/>
      <c r="Q805" s="6"/>
    </row>
    <row r="806" spans="1:17" hidden="1" x14ac:dyDescent="0.35">
      <c r="A806" t="s">
        <v>751</v>
      </c>
      <c r="B806" t="s">
        <v>130</v>
      </c>
      <c r="C806" t="s">
        <v>805</v>
      </c>
      <c r="D806" t="s">
        <v>806</v>
      </c>
      <c r="E806">
        <f>SUM(Table1[[#This Row],[2025]:[2014]])</f>
        <v>0</v>
      </c>
      <c r="F806" s="6"/>
      <c r="G806" s="6"/>
      <c r="H806" s="6"/>
      <c r="I806" s="6"/>
      <c r="J806" s="6"/>
      <c r="K806" s="6"/>
      <c r="L806" s="6">
        <v>0</v>
      </c>
      <c r="M806" s="6"/>
      <c r="N806" s="6"/>
      <c r="O806" s="6"/>
      <c r="P806" s="6"/>
      <c r="Q806" s="6"/>
    </row>
    <row r="807" spans="1:17" hidden="1" x14ac:dyDescent="0.35">
      <c r="A807" t="s">
        <v>751</v>
      </c>
      <c r="B807" t="s">
        <v>130</v>
      </c>
      <c r="C807" t="s">
        <v>807</v>
      </c>
      <c r="D807" t="s">
        <v>808</v>
      </c>
      <c r="E807">
        <f>SUM(Table1[[#This Row],[2025]:[2014]])</f>
        <v>0</v>
      </c>
      <c r="F807" s="6"/>
      <c r="G807" s="6"/>
      <c r="H807" s="6"/>
      <c r="I807" s="6"/>
      <c r="J807" s="6"/>
      <c r="K807" s="6"/>
      <c r="L807" s="6"/>
      <c r="M807" s="6"/>
      <c r="N807" s="6"/>
      <c r="O807" s="6">
        <v>0</v>
      </c>
      <c r="P807" s="6"/>
      <c r="Q807" s="6"/>
    </row>
    <row r="808" spans="1:17" hidden="1" x14ac:dyDescent="0.35">
      <c r="A808" t="s">
        <v>751</v>
      </c>
      <c r="B808" t="s">
        <v>130</v>
      </c>
      <c r="C808" t="s">
        <v>423</v>
      </c>
      <c r="D808" t="s">
        <v>424</v>
      </c>
      <c r="E808">
        <f>SUM(Table1[[#This Row],[2025]:[2014]])</f>
        <v>5</v>
      </c>
      <c r="F808" s="6"/>
      <c r="G808" s="6"/>
      <c r="H808" s="6"/>
      <c r="I808" s="6"/>
      <c r="J808" s="6"/>
      <c r="K808" s="6"/>
      <c r="L808" s="6"/>
      <c r="M808" s="6"/>
      <c r="N808" s="6"/>
      <c r="O808" s="6">
        <v>4</v>
      </c>
      <c r="P808" s="6"/>
      <c r="Q808" s="6">
        <v>1</v>
      </c>
    </row>
    <row r="809" spans="1:17" hidden="1" x14ac:dyDescent="0.35">
      <c r="A809" t="s">
        <v>751</v>
      </c>
      <c r="B809" t="s">
        <v>130</v>
      </c>
      <c r="C809" t="s">
        <v>809</v>
      </c>
      <c r="D809" t="s">
        <v>810</v>
      </c>
      <c r="E809">
        <f>SUM(Table1[[#This Row],[2025]:[2014]])</f>
        <v>1</v>
      </c>
      <c r="F809" s="6"/>
      <c r="G809" s="6"/>
      <c r="H809" s="6"/>
      <c r="I809" s="6"/>
      <c r="J809" s="6"/>
      <c r="K809" s="6">
        <v>1</v>
      </c>
      <c r="L809" s="6"/>
      <c r="M809" s="6">
        <v>0</v>
      </c>
      <c r="N809" s="6"/>
      <c r="O809" s="6"/>
      <c r="P809" s="6"/>
      <c r="Q809" s="6"/>
    </row>
    <row r="810" spans="1:17" hidden="1" x14ac:dyDescent="0.35">
      <c r="A810" t="s">
        <v>751</v>
      </c>
      <c r="B810" t="s">
        <v>130</v>
      </c>
      <c r="C810" t="s">
        <v>811</v>
      </c>
      <c r="D810" t="s">
        <v>812</v>
      </c>
      <c r="E810">
        <f>SUM(Table1[[#This Row],[2025]:[2014]])</f>
        <v>18</v>
      </c>
      <c r="F810" s="6"/>
      <c r="G810" s="6"/>
      <c r="H810" s="6"/>
      <c r="I810" s="6"/>
      <c r="J810" s="6"/>
      <c r="K810" s="6">
        <v>1</v>
      </c>
      <c r="L810" s="6"/>
      <c r="M810" s="6">
        <v>16</v>
      </c>
      <c r="N810" s="6"/>
      <c r="O810" s="6">
        <v>1</v>
      </c>
      <c r="P810" s="6"/>
      <c r="Q810" s="6"/>
    </row>
    <row r="811" spans="1:17" hidden="1" x14ac:dyDescent="0.35">
      <c r="A811" t="s">
        <v>751</v>
      </c>
      <c r="B811" t="s">
        <v>130</v>
      </c>
      <c r="C811" t="s">
        <v>813</v>
      </c>
      <c r="D811" t="s">
        <v>814</v>
      </c>
      <c r="E811">
        <f>SUM(Table1[[#This Row],[2025]:[2014]])</f>
        <v>2</v>
      </c>
      <c r="F811" s="6"/>
      <c r="G811" s="6"/>
      <c r="H811" s="6"/>
      <c r="I811" s="6"/>
      <c r="J811" s="6"/>
      <c r="K811" s="6"/>
      <c r="L811" s="6"/>
      <c r="M811" s="6"/>
      <c r="N811" s="6"/>
      <c r="O811" s="6">
        <v>1</v>
      </c>
      <c r="P811" s="6"/>
      <c r="Q811" s="6">
        <v>1</v>
      </c>
    </row>
    <row r="812" spans="1:17" hidden="1" x14ac:dyDescent="0.35">
      <c r="A812" t="s">
        <v>751</v>
      </c>
      <c r="B812" t="s">
        <v>130</v>
      </c>
      <c r="C812" t="s">
        <v>815</v>
      </c>
      <c r="D812" t="s">
        <v>816</v>
      </c>
      <c r="E812">
        <f>SUM(Table1[[#This Row],[2025]:[2014]])</f>
        <v>5</v>
      </c>
      <c r="F812" s="6"/>
      <c r="G812" s="6">
        <v>2</v>
      </c>
      <c r="H812" s="6"/>
      <c r="I812" s="6"/>
      <c r="J812" s="6"/>
      <c r="K812" s="6">
        <v>1</v>
      </c>
      <c r="L812" s="6"/>
      <c r="M812" s="6"/>
      <c r="N812" s="6"/>
      <c r="O812" s="6">
        <v>1</v>
      </c>
      <c r="P812" s="6">
        <v>1</v>
      </c>
      <c r="Q812" s="6"/>
    </row>
    <row r="813" spans="1:17" hidden="1" x14ac:dyDescent="0.35">
      <c r="A813" t="s">
        <v>751</v>
      </c>
      <c r="B813" t="s">
        <v>130</v>
      </c>
      <c r="C813" t="s">
        <v>817</v>
      </c>
      <c r="D813" t="s">
        <v>818</v>
      </c>
      <c r="E813">
        <f>SUM(Table1[[#This Row],[2025]:[2014]])</f>
        <v>2</v>
      </c>
      <c r="F813" s="6">
        <v>2</v>
      </c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hidden="1" x14ac:dyDescent="0.35">
      <c r="A814" t="s">
        <v>751</v>
      </c>
      <c r="B814" t="s">
        <v>130</v>
      </c>
      <c r="C814" t="s">
        <v>819</v>
      </c>
      <c r="D814" t="s">
        <v>820</v>
      </c>
      <c r="E814">
        <f>SUM(Table1[[#This Row],[2025]:[2014]])</f>
        <v>0</v>
      </c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>
        <v>0</v>
      </c>
    </row>
    <row r="815" spans="1:17" hidden="1" x14ac:dyDescent="0.35">
      <c r="A815" t="s">
        <v>751</v>
      </c>
      <c r="B815" t="s">
        <v>130</v>
      </c>
      <c r="C815" t="s">
        <v>821</v>
      </c>
      <c r="D815" t="s">
        <v>822</v>
      </c>
      <c r="E815">
        <f>SUM(Table1[[#This Row],[2025]:[2014]])</f>
        <v>0</v>
      </c>
      <c r="F815" s="6"/>
      <c r="G815" s="6"/>
      <c r="H815" s="6"/>
      <c r="I815" s="6"/>
      <c r="J815" s="6"/>
      <c r="K815" s="6"/>
      <c r="L815" s="6"/>
      <c r="M815" s="6"/>
      <c r="N815" s="6"/>
      <c r="O815" s="6">
        <v>0</v>
      </c>
      <c r="P815" s="6"/>
      <c r="Q815" s="6"/>
    </row>
    <row r="816" spans="1:17" hidden="1" x14ac:dyDescent="0.35">
      <c r="A816" t="s">
        <v>751</v>
      </c>
      <c r="B816" t="s">
        <v>130</v>
      </c>
      <c r="C816" t="s">
        <v>823</v>
      </c>
      <c r="D816" t="s">
        <v>824</v>
      </c>
      <c r="E816">
        <f>SUM(Table1[[#This Row],[2025]:[2014]])</f>
        <v>1</v>
      </c>
      <c r="F816" s="6"/>
      <c r="G816" s="6"/>
      <c r="H816" s="6"/>
      <c r="I816" s="6"/>
      <c r="J816" s="6"/>
      <c r="K816" s="6"/>
      <c r="L816" s="6"/>
      <c r="M816" s="6"/>
      <c r="N816" s="6"/>
      <c r="O816" s="6">
        <v>1</v>
      </c>
      <c r="P816" s="6"/>
      <c r="Q816" s="6"/>
    </row>
    <row r="817" spans="1:17" hidden="1" x14ac:dyDescent="0.35">
      <c r="A817" t="s">
        <v>751</v>
      </c>
      <c r="B817" t="s">
        <v>130</v>
      </c>
      <c r="C817" t="s">
        <v>825</v>
      </c>
      <c r="D817" t="s">
        <v>826</v>
      </c>
      <c r="E817">
        <f>SUM(Table1[[#This Row],[2025]:[2014]])</f>
        <v>1</v>
      </c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>
        <v>1</v>
      </c>
      <c r="Q817" s="6"/>
    </row>
    <row r="818" spans="1:17" hidden="1" x14ac:dyDescent="0.35">
      <c r="A818" t="s">
        <v>751</v>
      </c>
      <c r="B818" t="s">
        <v>130</v>
      </c>
      <c r="C818" t="s">
        <v>827</v>
      </c>
      <c r="D818" t="s">
        <v>828</v>
      </c>
      <c r="E818">
        <f>SUM(Table1[[#This Row],[2025]:[2014]])</f>
        <v>4</v>
      </c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>
        <v>4</v>
      </c>
      <c r="Q818" s="6"/>
    </row>
    <row r="819" spans="1:17" hidden="1" x14ac:dyDescent="0.35">
      <c r="A819" t="s">
        <v>751</v>
      </c>
      <c r="B819" t="s">
        <v>130</v>
      </c>
      <c r="C819" t="s">
        <v>829</v>
      </c>
      <c r="D819" t="s">
        <v>830</v>
      </c>
      <c r="E819">
        <f>SUM(Table1[[#This Row],[2025]:[2014]])</f>
        <v>1</v>
      </c>
      <c r="F819" s="6"/>
      <c r="G819" s="6"/>
      <c r="H819" s="6"/>
      <c r="I819" s="6"/>
      <c r="J819" s="6"/>
      <c r="K819" s="6"/>
      <c r="L819" s="6"/>
      <c r="M819" s="6"/>
      <c r="N819" s="6"/>
      <c r="O819" s="6">
        <v>1</v>
      </c>
      <c r="P819" s="6"/>
      <c r="Q819" s="6"/>
    </row>
    <row r="820" spans="1:17" hidden="1" x14ac:dyDescent="0.35">
      <c r="A820" t="s">
        <v>751</v>
      </c>
      <c r="B820" t="s">
        <v>130</v>
      </c>
      <c r="C820" t="s">
        <v>831</v>
      </c>
      <c r="D820" t="s">
        <v>832</v>
      </c>
      <c r="E820">
        <f>SUM(Table1[[#This Row],[2025]:[2014]])</f>
        <v>17</v>
      </c>
      <c r="F820" s="6"/>
      <c r="G820" s="6"/>
      <c r="H820" s="6"/>
      <c r="I820" s="6"/>
      <c r="J820" s="6"/>
      <c r="K820" s="6"/>
      <c r="L820" s="6"/>
      <c r="M820" s="6">
        <v>6</v>
      </c>
      <c r="N820" s="6"/>
      <c r="O820" s="6">
        <v>10</v>
      </c>
      <c r="P820" s="6">
        <v>1</v>
      </c>
      <c r="Q820" s="6"/>
    </row>
    <row r="821" spans="1:17" hidden="1" x14ac:dyDescent="0.35">
      <c r="A821" t="s">
        <v>751</v>
      </c>
      <c r="B821" t="s">
        <v>130</v>
      </c>
      <c r="C821" t="s">
        <v>833</v>
      </c>
      <c r="D821" t="s">
        <v>834</v>
      </c>
      <c r="E821">
        <f>SUM(Table1[[#This Row],[2025]:[2014]])</f>
        <v>1</v>
      </c>
      <c r="F821" s="6"/>
      <c r="G821" s="6"/>
      <c r="H821" s="6"/>
      <c r="I821" s="6"/>
      <c r="J821" s="6"/>
      <c r="K821" s="6"/>
      <c r="L821" s="6"/>
      <c r="M821" s="6"/>
      <c r="N821" s="6">
        <v>1</v>
      </c>
      <c r="O821" s="6"/>
      <c r="P821" s="6"/>
      <c r="Q821" s="6"/>
    </row>
    <row r="822" spans="1:17" hidden="1" x14ac:dyDescent="0.35">
      <c r="A822" t="s">
        <v>751</v>
      </c>
      <c r="B822" t="s">
        <v>130</v>
      </c>
      <c r="C822" t="s">
        <v>835</v>
      </c>
      <c r="D822" t="s">
        <v>836</v>
      </c>
      <c r="E822">
        <f>SUM(Table1[[#This Row],[2025]:[2014]])</f>
        <v>-2</v>
      </c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>
        <v>-2</v>
      </c>
    </row>
    <row r="823" spans="1:17" hidden="1" x14ac:dyDescent="0.35">
      <c r="A823" t="s">
        <v>751</v>
      </c>
      <c r="B823" t="s">
        <v>130</v>
      </c>
      <c r="C823" t="s">
        <v>837</v>
      </c>
      <c r="D823" t="s">
        <v>838</v>
      </c>
      <c r="E823">
        <f>SUM(Table1[[#This Row],[2025]:[2014]])</f>
        <v>6</v>
      </c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>
        <v>6</v>
      </c>
    </row>
    <row r="824" spans="1:17" hidden="1" x14ac:dyDescent="0.35">
      <c r="A824" t="s">
        <v>751</v>
      </c>
      <c r="B824" t="s">
        <v>130</v>
      </c>
      <c r="C824" t="s">
        <v>725</v>
      </c>
      <c r="D824" t="s">
        <v>726</v>
      </c>
      <c r="E824">
        <f>SUM(Table1[[#This Row],[2025]:[2014]])</f>
        <v>1</v>
      </c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>
        <v>1</v>
      </c>
    </row>
    <row r="825" spans="1:17" hidden="1" x14ac:dyDescent="0.35">
      <c r="A825" t="s">
        <v>751</v>
      </c>
      <c r="B825" t="s">
        <v>130</v>
      </c>
      <c r="C825" t="s">
        <v>427</v>
      </c>
      <c r="D825" t="s">
        <v>428</v>
      </c>
      <c r="E825">
        <f>SUM(Table1[[#This Row],[2025]:[2014]])</f>
        <v>7</v>
      </c>
      <c r="F825" s="6"/>
      <c r="G825" s="6"/>
      <c r="H825" s="6"/>
      <c r="I825" s="6"/>
      <c r="J825" s="6"/>
      <c r="K825" s="6"/>
      <c r="L825" s="6"/>
      <c r="M825" s="6"/>
      <c r="N825" s="6">
        <v>1</v>
      </c>
      <c r="O825" s="6">
        <v>2</v>
      </c>
      <c r="P825" s="6">
        <v>2</v>
      </c>
      <c r="Q825" s="6">
        <v>2</v>
      </c>
    </row>
    <row r="826" spans="1:17" hidden="1" x14ac:dyDescent="0.35">
      <c r="A826" t="s">
        <v>751</v>
      </c>
      <c r="B826" t="s">
        <v>130</v>
      </c>
      <c r="C826" t="s">
        <v>727</v>
      </c>
      <c r="D826" t="s">
        <v>728</v>
      </c>
      <c r="E826">
        <f>SUM(Table1[[#This Row],[2025]:[2014]])</f>
        <v>7</v>
      </c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>
        <v>2</v>
      </c>
      <c r="Q826" s="6">
        <v>5</v>
      </c>
    </row>
    <row r="827" spans="1:17" hidden="1" x14ac:dyDescent="0.35">
      <c r="A827" t="s">
        <v>751</v>
      </c>
      <c r="B827" t="s">
        <v>130</v>
      </c>
      <c r="C827" t="s">
        <v>839</v>
      </c>
      <c r="D827" t="s">
        <v>840</v>
      </c>
      <c r="E827">
        <f>SUM(Table1[[#This Row],[2025]:[2014]])</f>
        <v>1</v>
      </c>
      <c r="F827" s="6"/>
      <c r="G827" s="6"/>
      <c r="H827" s="6"/>
      <c r="I827" s="6"/>
      <c r="J827" s="6"/>
      <c r="K827" s="6"/>
      <c r="L827" s="6"/>
      <c r="M827" s="6"/>
      <c r="N827" s="6"/>
      <c r="O827" s="6">
        <v>1</v>
      </c>
      <c r="P827" s="6"/>
      <c r="Q827" s="6"/>
    </row>
    <row r="828" spans="1:17" hidden="1" x14ac:dyDescent="0.35">
      <c r="A828" t="s">
        <v>751</v>
      </c>
      <c r="B828" t="s">
        <v>130</v>
      </c>
      <c r="C828" t="s">
        <v>841</v>
      </c>
      <c r="D828" t="s">
        <v>842</v>
      </c>
      <c r="E828">
        <f>SUM(Table1[[#This Row],[2025]:[2014]])</f>
        <v>1</v>
      </c>
      <c r="F828" s="6"/>
      <c r="G828" s="6"/>
      <c r="H828" s="6"/>
      <c r="I828" s="6"/>
      <c r="J828" s="6"/>
      <c r="K828" s="6"/>
      <c r="L828" s="6">
        <v>1</v>
      </c>
      <c r="M828" s="6"/>
      <c r="N828" s="6"/>
      <c r="O828" s="6"/>
      <c r="P828" s="6"/>
      <c r="Q828" s="6"/>
    </row>
    <row r="829" spans="1:17" hidden="1" x14ac:dyDescent="0.35">
      <c r="A829" t="s">
        <v>751</v>
      </c>
      <c r="B829" t="s">
        <v>130</v>
      </c>
      <c r="C829" t="s">
        <v>843</v>
      </c>
      <c r="D829" t="s">
        <v>844</v>
      </c>
      <c r="E829">
        <f>SUM(Table1[[#This Row],[2025]:[2014]])</f>
        <v>2</v>
      </c>
      <c r="F829" s="6"/>
      <c r="G829" s="6"/>
      <c r="H829" s="6"/>
      <c r="I829" s="6">
        <v>1</v>
      </c>
      <c r="J829" s="6">
        <v>1</v>
      </c>
      <c r="K829" s="6"/>
      <c r="L829" s="6"/>
      <c r="M829" s="6"/>
      <c r="N829" s="6"/>
      <c r="O829" s="6"/>
      <c r="P829" s="6"/>
      <c r="Q829" s="6"/>
    </row>
    <row r="830" spans="1:17" hidden="1" x14ac:dyDescent="0.35">
      <c r="A830" t="s">
        <v>751</v>
      </c>
      <c r="B830" t="s">
        <v>130</v>
      </c>
      <c r="C830" t="s">
        <v>845</v>
      </c>
      <c r="D830" t="s">
        <v>846</v>
      </c>
      <c r="E830">
        <f>SUM(Table1[[#This Row],[2025]:[2014]])</f>
        <v>1</v>
      </c>
      <c r="F830" s="6"/>
      <c r="G830" s="6"/>
      <c r="H830" s="6"/>
      <c r="I830" s="6"/>
      <c r="J830" s="6">
        <v>1</v>
      </c>
      <c r="K830" s="6"/>
      <c r="L830" s="6"/>
      <c r="M830" s="6"/>
      <c r="N830" s="6"/>
      <c r="O830" s="6"/>
      <c r="P830" s="6"/>
      <c r="Q830" s="6"/>
    </row>
    <row r="831" spans="1:17" hidden="1" x14ac:dyDescent="0.35">
      <c r="A831" t="s">
        <v>751</v>
      </c>
      <c r="B831" t="s">
        <v>130</v>
      </c>
      <c r="C831" t="s">
        <v>476</v>
      </c>
      <c r="D831" t="s">
        <v>477</v>
      </c>
      <c r="E831">
        <f>SUM(Table1[[#This Row],[2025]:[2014]])</f>
        <v>2</v>
      </c>
      <c r="F831" s="6"/>
      <c r="G831" s="6"/>
      <c r="H831" s="6"/>
      <c r="I831" s="6">
        <v>1</v>
      </c>
      <c r="J831" s="6"/>
      <c r="K831" s="6">
        <v>1</v>
      </c>
      <c r="L831" s="6"/>
      <c r="M831" s="6"/>
      <c r="N831" s="6"/>
      <c r="O831" s="6"/>
      <c r="P831" s="6"/>
      <c r="Q831" s="6"/>
    </row>
    <row r="832" spans="1:17" hidden="1" x14ac:dyDescent="0.35">
      <c r="A832" t="s">
        <v>751</v>
      </c>
      <c r="B832" t="s">
        <v>130</v>
      </c>
      <c r="C832" t="s">
        <v>847</v>
      </c>
      <c r="D832" t="s">
        <v>848</v>
      </c>
      <c r="E832">
        <f>SUM(Table1[[#This Row],[2025]:[2014]])</f>
        <v>1</v>
      </c>
      <c r="F832" s="6"/>
      <c r="G832" s="6"/>
      <c r="H832" s="6"/>
      <c r="I832" s="6">
        <v>1</v>
      </c>
      <c r="J832" s="6"/>
      <c r="K832" s="6"/>
      <c r="L832" s="6"/>
      <c r="M832" s="6"/>
      <c r="N832" s="6"/>
      <c r="O832" s="6"/>
      <c r="P832" s="6"/>
      <c r="Q832" s="6"/>
    </row>
    <row r="833" spans="1:17" hidden="1" x14ac:dyDescent="0.35">
      <c r="A833" t="s">
        <v>751</v>
      </c>
      <c r="B833" t="s">
        <v>130</v>
      </c>
      <c r="C833" t="s">
        <v>849</v>
      </c>
      <c r="D833" t="s">
        <v>850</v>
      </c>
      <c r="E833">
        <f>SUM(Table1[[#This Row],[2025]:[2014]])</f>
        <v>1</v>
      </c>
      <c r="F833" s="6"/>
      <c r="G833" s="6"/>
      <c r="H833" s="6">
        <v>1</v>
      </c>
      <c r="I833" s="6"/>
      <c r="J833" s="6"/>
      <c r="K833" s="6"/>
      <c r="L833" s="6"/>
      <c r="M833" s="6"/>
      <c r="N833" s="6"/>
      <c r="O833" s="6">
        <v>1</v>
      </c>
      <c r="P833" s="6">
        <v>-1</v>
      </c>
      <c r="Q833" s="6"/>
    </row>
    <row r="834" spans="1:17" hidden="1" x14ac:dyDescent="0.35">
      <c r="A834" t="s">
        <v>751</v>
      </c>
      <c r="B834" t="s">
        <v>130</v>
      </c>
      <c r="C834" t="s">
        <v>851</v>
      </c>
      <c r="D834" t="s">
        <v>852</v>
      </c>
      <c r="E834">
        <f>SUM(Table1[[#This Row],[2025]:[2014]])</f>
        <v>13</v>
      </c>
      <c r="F834" s="6"/>
      <c r="G834" s="6"/>
      <c r="H834" s="6"/>
      <c r="I834" s="6"/>
      <c r="J834" s="6"/>
      <c r="K834" s="6"/>
      <c r="L834" s="6"/>
      <c r="M834" s="6"/>
      <c r="N834" s="6"/>
      <c r="O834" s="6">
        <v>-1</v>
      </c>
      <c r="P834" s="6">
        <v>9</v>
      </c>
      <c r="Q834" s="6">
        <v>5</v>
      </c>
    </row>
    <row r="835" spans="1:17" hidden="1" x14ac:dyDescent="0.35">
      <c r="A835" t="s">
        <v>751</v>
      </c>
      <c r="B835" t="s">
        <v>130</v>
      </c>
      <c r="C835" t="s">
        <v>853</v>
      </c>
      <c r="D835" t="s">
        <v>854</v>
      </c>
      <c r="E835">
        <f>SUM(Table1[[#This Row],[2025]:[2014]])</f>
        <v>7</v>
      </c>
      <c r="F835" s="6"/>
      <c r="G835" s="6"/>
      <c r="H835" s="6"/>
      <c r="I835" s="6"/>
      <c r="J835" s="6"/>
      <c r="K835" s="6"/>
      <c r="L835" s="6"/>
      <c r="M835" s="6"/>
      <c r="N835" s="6"/>
      <c r="O835" s="6">
        <v>7</v>
      </c>
      <c r="P835" s="6"/>
      <c r="Q835" s="6"/>
    </row>
    <row r="836" spans="1:17" hidden="1" x14ac:dyDescent="0.35">
      <c r="A836" t="s">
        <v>751</v>
      </c>
      <c r="B836" t="s">
        <v>130</v>
      </c>
      <c r="C836" t="s">
        <v>855</v>
      </c>
      <c r="D836" t="s">
        <v>856</v>
      </c>
      <c r="E836">
        <f>SUM(Table1[[#This Row],[2025]:[2014]])</f>
        <v>12</v>
      </c>
      <c r="F836" s="6"/>
      <c r="G836" s="6"/>
      <c r="H836" s="6"/>
      <c r="I836" s="6"/>
      <c r="J836" s="6"/>
      <c r="K836" s="6"/>
      <c r="L836" s="6"/>
      <c r="M836" s="6">
        <v>2</v>
      </c>
      <c r="N836" s="6">
        <v>8</v>
      </c>
      <c r="O836" s="6">
        <v>2</v>
      </c>
      <c r="P836" s="6"/>
      <c r="Q836" s="6"/>
    </row>
    <row r="837" spans="1:17" hidden="1" x14ac:dyDescent="0.35">
      <c r="A837" t="s">
        <v>751</v>
      </c>
      <c r="B837" t="s">
        <v>130</v>
      </c>
      <c r="C837" t="s">
        <v>857</v>
      </c>
      <c r="D837" t="s">
        <v>858</v>
      </c>
      <c r="E837">
        <f>SUM(Table1[[#This Row],[2025]:[2014]])</f>
        <v>0</v>
      </c>
      <c r="F837" s="6"/>
      <c r="G837" s="6">
        <v>0</v>
      </c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hidden="1" x14ac:dyDescent="0.35">
      <c r="A838" t="s">
        <v>751</v>
      </c>
      <c r="B838" t="s">
        <v>150</v>
      </c>
      <c r="C838" t="s">
        <v>859</v>
      </c>
      <c r="D838" t="s">
        <v>860</v>
      </c>
      <c r="E838">
        <f>SUM(Table1[[#This Row],[2025]:[2014]])</f>
        <v>2</v>
      </c>
      <c r="F838" s="6"/>
      <c r="G838" s="6"/>
      <c r="H838" s="6"/>
      <c r="I838" s="6"/>
      <c r="J838" s="6"/>
      <c r="K838" s="6"/>
      <c r="L838" s="6"/>
      <c r="M838" s="6"/>
      <c r="N838" s="6"/>
      <c r="O838" s="6">
        <v>2</v>
      </c>
      <c r="P838" s="6"/>
      <c r="Q838" s="6"/>
    </row>
    <row r="839" spans="1:17" hidden="1" x14ac:dyDescent="0.35">
      <c r="A839" t="s">
        <v>751</v>
      </c>
      <c r="B839" t="s">
        <v>150</v>
      </c>
      <c r="C839" t="s">
        <v>861</v>
      </c>
      <c r="D839" t="s">
        <v>862</v>
      </c>
      <c r="E839">
        <f>SUM(Table1[[#This Row],[2025]:[2014]])</f>
        <v>0</v>
      </c>
      <c r="F839" s="6">
        <v>-1</v>
      </c>
      <c r="G839" s="6">
        <v>1</v>
      </c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hidden="1" x14ac:dyDescent="0.35">
      <c r="A840" t="s">
        <v>751</v>
      </c>
      <c r="B840" t="s">
        <v>150</v>
      </c>
      <c r="C840" t="s">
        <v>863</v>
      </c>
      <c r="D840" t="s">
        <v>864</v>
      </c>
      <c r="E840">
        <f>SUM(Table1[[#This Row],[2025]:[2014]])</f>
        <v>2</v>
      </c>
      <c r="F840" s="6"/>
      <c r="G840" s="6"/>
      <c r="H840" s="6"/>
      <c r="I840" s="6"/>
      <c r="J840" s="6"/>
      <c r="K840" s="6"/>
      <c r="L840" s="6"/>
      <c r="M840" s="6">
        <v>1</v>
      </c>
      <c r="N840" s="6"/>
      <c r="O840" s="6"/>
      <c r="P840" s="6"/>
      <c r="Q840" s="6">
        <v>1</v>
      </c>
    </row>
    <row r="841" spans="1:17" hidden="1" x14ac:dyDescent="0.35">
      <c r="A841" t="s">
        <v>751</v>
      </c>
      <c r="B841" t="s">
        <v>150</v>
      </c>
      <c r="C841" t="s">
        <v>620</v>
      </c>
      <c r="D841" t="s">
        <v>621</v>
      </c>
      <c r="E841">
        <f>SUM(Table1[[#This Row],[2025]:[2014]])</f>
        <v>8</v>
      </c>
      <c r="F841" s="6"/>
      <c r="G841" s="6"/>
      <c r="H841" s="6"/>
      <c r="I841" s="6"/>
      <c r="J841" s="6"/>
      <c r="K841" s="6">
        <v>5</v>
      </c>
      <c r="L841" s="6">
        <v>1</v>
      </c>
      <c r="M841" s="6"/>
      <c r="N841" s="6"/>
      <c r="O841" s="6"/>
      <c r="P841" s="6"/>
      <c r="Q841" s="6">
        <v>2</v>
      </c>
    </row>
    <row r="842" spans="1:17" hidden="1" x14ac:dyDescent="0.35">
      <c r="A842" t="s">
        <v>751</v>
      </c>
      <c r="B842" t="s">
        <v>150</v>
      </c>
      <c r="C842" t="s">
        <v>151</v>
      </c>
      <c r="D842" t="s">
        <v>152</v>
      </c>
      <c r="E842">
        <f>SUM(Table1[[#This Row],[2025]:[2014]])</f>
        <v>8</v>
      </c>
      <c r="F842" s="6"/>
      <c r="G842" s="6">
        <v>2</v>
      </c>
      <c r="H842" s="6">
        <v>5</v>
      </c>
      <c r="I842" s="6">
        <v>1</v>
      </c>
      <c r="J842" s="6"/>
      <c r="K842" s="6"/>
      <c r="L842" s="6"/>
      <c r="M842" s="6"/>
      <c r="N842" s="6"/>
      <c r="O842" s="6"/>
      <c r="P842" s="6"/>
      <c r="Q842" s="6"/>
    </row>
    <row r="843" spans="1:17" hidden="1" x14ac:dyDescent="0.35">
      <c r="A843" t="s">
        <v>751</v>
      </c>
      <c r="B843" t="s">
        <v>150</v>
      </c>
      <c r="C843" t="s">
        <v>865</v>
      </c>
      <c r="D843" t="s">
        <v>866</v>
      </c>
      <c r="E843">
        <f>SUM(Table1[[#This Row],[2025]:[2014]])</f>
        <v>5</v>
      </c>
      <c r="F843" s="6"/>
      <c r="G843" s="6"/>
      <c r="H843" s="6"/>
      <c r="I843" s="6"/>
      <c r="J843" s="6">
        <v>4</v>
      </c>
      <c r="K843" s="6"/>
      <c r="L843" s="6"/>
      <c r="M843" s="6"/>
      <c r="N843" s="6">
        <v>1</v>
      </c>
      <c r="O843" s="6"/>
      <c r="P843" s="6"/>
      <c r="Q843" s="6"/>
    </row>
    <row r="844" spans="1:17" hidden="1" x14ac:dyDescent="0.35">
      <c r="A844" t="s">
        <v>751</v>
      </c>
      <c r="B844" t="s">
        <v>150</v>
      </c>
      <c r="C844" t="s">
        <v>867</v>
      </c>
      <c r="D844" t="s">
        <v>868</v>
      </c>
      <c r="E844">
        <f>SUM(Table1[[#This Row],[2025]:[2014]])</f>
        <v>1</v>
      </c>
      <c r="F844" s="6"/>
      <c r="G844" s="6"/>
      <c r="H844" s="6"/>
      <c r="I844" s="6"/>
      <c r="J844" s="6"/>
      <c r="K844" s="6">
        <v>1</v>
      </c>
      <c r="L844" s="6"/>
      <c r="M844" s="6"/>
      <c r="N844" s="6"/>
      <c r="O844" s="6"/>
      <c r="P844" s="6"/>
      <c r="Q844" s="6"/>
    </row>
    <row r="845" spans="1:17" hidden="1" x14ac:dyDescent="0.35">
      <c r="A845" t="s">
        <v>751</v>
      </c>
      <c r="B845" t="s">
        <v>622</v>
      </c>
      <c r="C845" t="s">
        <v>623</v>
      </c>
      <c r="D845" t="s">
        <v>624</v>
      </c>
      <c r="E845">
        <f>SUM(Table1[[#This Row],[2025]:[2014]])</f>
        <v>24</v>
      </c>
      <c r="F845" s="6">
        <v>3</v>
      </c>
      <c r="G845" s="6"/>
      <c r="H845" s="6"/>
      <c r="I845" s="6"/>
      <c r="J845" s="6"/>
      <c r="K845" s="6">
        <v>18</v>
      </c>
      <c r="L845" s="6">
        <v>1</v>
      </c>
      <c r="M845" s="6">
        <v>1</v>
      </c>
      <c r="N845" s="6">
        <v>1</v>
      </c>
      <c r="O845" s="6"/>
      <c r="P845" s="6"/>
      <c r="Q845" s="6"/>
    </row>
    <row r="846" spans="1:17" hidden="1" x14ac:dyDescent="0.35">
      <c r="A846" t="s">
        <v>751</v>
      </c>
      <c r="B846" t="s">
        <v>625</v>
      </c>
      <c r="C846" t="s">
        <v>869</v>
      </c>
      <c r="D846" t="s">
        <v>870</v>
      </c>
      <c r="E846">
        <f>SUM(Table1[[#This Row],[2025]:[2014]])</f>
        <v>1</v>
      </c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>
        <v>1</v>
      </c>
    </row>
    <row r="847" spans="1:17" hidden="1" x14ac:dyDescent="0.35">
      <c r="A847" t="s">
        <v>751</v>
      </c>
      <c r="B847" t="s">
        <v>153</v>
      </c>
      <c r="C847" t="s">
        <v>871</v>
      </c>
      <c r="D847" t="s">
        <v>872</v>
      </c>
      <c r="E847">
        <f>SUM(Table1[[#This Row],[2025]:[2014]])</f>
        <v>0</v>
      </c>
      <c r="F847" s="6"/>
      <c r="G847" s="6"/>
      <c r="H847" s="6"/>
      <c r="I847" s="6"/>
      <c r="J847" s="6"/>
      <c r="K847" s="6"/>
      <c r="L847" s="6"/>
      <c r="M847" s="6"/>
      <c r="N847" s="6"/>
      <c r="O847" s="6">
        <v>0</v>
      </c>
      <c r="P847" s="6"/>
      <c r="Q847" s="6"/>
    </row>
    <row r="848" spans="1:17" hidden="1" x14ac:dyDescent="0.35">
      <c r="A848" t="s">
        <v>751</v>
      </c>
      <c r="B848" t="s">
        <v>176</v>
      </c>
      <c r="C848" t="s">
        <v>873</v>
      </c>
      <c r="D848" t="s">
        <v>874</v>
      </c>
      <c r="E848">
        <f>SUM(Table1[[#This Row],[2025]:[2014]])</f>
        <v>1</v>
      </c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>
        <v>1</v>
      </c>
    </row>
    <row r="849" spans="1:17" hidden="1" x14ac:dyDescent="0.35">
      <c r="A849" t="s">
        <v>751</v>
      </c>
      <c r="B849" t="s">
        <v>176</v>
      </c>
      <c r="C849" t="s">
        <v>875</v>
      </c>
      <c r="D849" t="s">
        <v>876</v>
      </c>
      <c r="E849">
        <f>SUM(Table1[[#This Row],[2025]:[2014]])</f>
        <v>5</v>
      </c>
      <c r="F849" s="6"/>
      <c r="G849" s="6"/>
      <c r="H849" s="6"/>
      <c r="I849" s="6"/>
      <c r="J849" s="6"/>
      <c r="K849" s="6"/>
      <c r="L849" s="6"/>
      <c r="M849" s="6"/>
      <c r="N849" s="6">
        <v>1</v>
      </c>
      <c r="O849" s="6"/>
      <c r="P849" s="6"/>
      <c r="Q849" s="6">
        <v>4</v>
      </c>
    </row>
    <row r="850" spans="1:17" hidden="1" x14ac:dyDescent="0.35">
      <c r="A850" t="s">
        <v>751</v>
      </c>
      <c r="B850" t="s">
        <v>179</v>
      </c>
      <c r="C850" t="s">
        <v>441</v>
      </c>
      <c r="D850" t="s">
        <v>442</v>
      </c>
      <c r="E850">
        <f>SUM(Table1[[#This Row],[2025]:[2014]])</f>
        <v>1</v>
      </c>
      <c r="F850" s="6"/>
      <c r="G850" s="6"/>
      <c r="H850" s="6">
        <v>1</v>
      </c>
      <c r="I850" s="6"/>
      <c r="J850" s="6"/>
      <c r="K850" s="6"/>
      <c r="L850" s="6"/>
      <c r="M850" s="6"/>
      <c r="N850" s="6"/>
      <c r="O850" s="6"/>
      <c r="P850" s="6"/>
      <c r="Q850" s="6"/>
    </row>
    <row r="851" spans="1:17" hidden="1" x14ac:dyDescent="0.35">
      <c r="A851" t="s">
        <v>751</v>
      </c>
      <c r="B851" t="s">
        <v>179</v>
      </c>
      <c r="C851" t="s">
        <v>877</v>
      </c>
      <c r="D851" t="s">
        <v>878</v>
      </c>
      <c r="E851">
        <f>SUM(Table1[[#This Row],[2025]:[2014]])</f>
        <v>1</v>
      </c>
      <c r="F851" s="6"/>
      <c r="G851" s="6"/>
      <c r="H851" s="6"/>
      <c r="I851" s="6"/>
      <c r="J851" s="6"/>
      <c r="K851" s="6"/>
      <c r="L851" s="6"/>
      <c r="M851" s="6"/>
      <c r="N851" s="6"/>
      <c r="O851" s="6">
        <v>1</v>
      </c>
      <c r="P851" s="6"/>
      <c r="Q851" s="6"/>
    </row>
    <row r="852" spans="1:17" hidden="1" x14ac:dyDescent="0.35">
      <c r="A852" t="s">
        <v>751</v>
      </c>
      <c r="B852" t="s">
        <v>179</v>
      </c>
      <c r="C852" t="s">
        <v>879</v>
      </c>
      <c r="D852" t="s">
        <v>880</v>
      </c>
      <c r="E852">
        <f>SUM(Table1[[#This Row],[2025]:[2014]])</f>
        <v>1</v>
      </c>
      <c r="F852" s="6"/>
      <c r="G852" s="6"/>
      <c r="H852" s="6"/>
      <c r="I852" s="6"/>
      <c r="J852" s="6"/>
      <c r="K852" s="6">
        <v>1</v>
      </c>
      <c r="L852" s="6"/>
      <c r="M852" s="6"/>
      <c r="N852" s="6"/>
      <c r="O852" s="6"/>
      <c r="P852" s="6"/>
      <c r="Q852" s="6"/>
    </row>
    <row r="853" spans="1:17" hidden="1" x14ac:dyDescent="0.35">
      <c r="A853" t="s">
        <v>751</v>
      </c>
      <c r="B853" t="s">
        <v>179</v>
      </c>
      <c r="C853" t="s">
        <v>881</v>
      </c>
      <c r="D853" t="s">
        <v>882</v>
      </c>
      <c r="E853">
        <f>SUM(Table1[[#This Row],[2025]:[2014]])</f>
        <v>1</v>
      </c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>
        <v>1</v>
      </c>
    </row>
    <row r="854" spans="1:17" hidden="1" x14ac:dyDescent="0.35">
      <c r="A854" t="s">
        <v>751</v>
      </c>
      <c r="B854" t="s">
        <v>179</v>
      </c>
      <c r="C854" t="s">
        <v>883</v>
      </c>
      <c r="D854" t="s">
        <v>884</v>
      </c>
      <c r="E854">
        <f>SUM(Table1[[#This Row],[2025]:[2014]])</f>
        <v>1</v>
      </c>
      <c r="F854" s="6"/>
      <c r="G854" s="6"/>
      <c r="H854" s="6"/>
      <c r="I854" s="6"/>
      <c r="J854" s="6"/>
      <c r="K854" s="6"/>
      <c r="L854" s="6"/>
      <c r="M854" s="6"/>
      <c r="N854" s="6"/>
      <c r="O854" s="6">
        <v>1</v>
      </c>
      <c r="P854" s="6"/>
      <c r="Q854" s="6"/>
    </row>
    <row r="855" spans="1:17" hidden="1" x14ac:dyDescent="0.35">
      <c r="A855" t="s">
        <v>751</v>
      </c>
      <c r="B855" t="s">
        <v>179</v>
      </c>
      <c r="C855" t="s">
        <v>182</v>
      </c>
      <c r="D855" t="s">
        <v>183</v>
      </c>
      <c r="E855">
        <f>SUM(Table1[[#This Row],[2025]:[2014]])</f>
        <v>1</v>
      </c>
      <c r="F855" s="6"/>
      <c r="G855" s="6"/>
      <c r="H855" s="6"/>
      <c r="I855" s="6"/>
      <c r="J855" s="6"/>
      <c r="K855" s="6"/>
      <c r="L855" s="6"/>
      <c r="M855" s="6"/>
      <c r="N855" s="6"/>
      <c r="O855" s="6">
        <v>1</v>
      </c>
      <c r="P855" s="6"/>
      <c r="Q855" s="6"/>
    </row>
    <row r="856" spans="1:17" hidden="1" x14ac:dyDescent="0.35">
      <c r="A856" t="s">
        <v>751</v>
      </c>
      <c r="B856" t="s">
        <v>179</v>
      </c>
      <c r="C856" t="s">
        <v>885</v>
      </c>
      <c r="D856" t="s">
        <v>886</v>
      </c>
      <c r="E856">
        <f>SUM(Table1[[#This Row],[2025]:[2014]])</f>
        <v>2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>
        <v>2</v>
      </c>
    </row>
    <row r="857" spans="1:17" hidden="1" x14ac:dyDescent="0.35">
      <c r="A857" t="s">
        <v>751</v>
      </c>
      <c r="B857" t="s">
        <v>192</v>
      </c>
      <c r="C857" t="s">
        <v>887</v>
      </c>
      <c r="D857" t="s">
        <v>888</v>
      </c>
      <c r="E857">
        <f>SUM(Table1[[#This Row],[2025]:[2014]])</f>
        <v>4</v>
      </c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>
        <v>4</v>
      </c>
      <c r="Q857" s="6"/>
    </row>
    <row r="858" spans="1:17" hidden="1" x14ac:dyDescent="0.35">
      <c r="A858" t="s">
        <v>751</v>
      </c>
      <c r="B858" t="s">
        <v>195</v>
      </c>
      <c r="C858" t="s">
        <v>889</v>
      </c>
      <c r="D858" t="s">
        <v>890</v>
      </c>
      <c r="E858">
        <f>SUM(Table1[[#This Row],[2025]:[2014]])</f>
        <v>0</v>
      </c>
      <c r="F858" s="6"/>
      <c r="G858" s="6"/>
      <c r="H858" s="6"/>
      <c r="I858" s="6"/>
      <c r="J858" s="6"/>
      <c r="K858" s="6"/>
      <c r="L858" s="6"/>
      <c r="M858" s="6"/>
      <c r="N858" s="6"/>
      <c r="O858" s="6">
        <v>0</v>
      </c>
      <c r="P858" s="6"/>
      <c r="Q858" s="6"/>
    </row>
    <row r="859" spans="1:17" hidden="1" x14ac:dyDescent="0.35">
      <c r="A859" t="s">
        <v>751</v>
      </c>
      <c r="B859" t="s">
        <v>201</v>
      </c>
      <c r="C859" t="s">
        <v>106</v>
      </c>
      <c r="D859" t="s">
        <v>202</v>
      </c>
      <c r="E859">
        <f>SUM(Table1[[#This Row],[2025]:[2014]])</f>
        <v>-38</v>
      </c>
      <c r="F859" s="6"/>
      <c r="G859" s="6">
        <v>-7</v>
      </c>
      <c r="H859" s="6">
        <v>-12</v>
      </c>
      <c r="I859" s="6">
        <v>-8</v>
      </c>
      <c r="J859" s="6">
        <v>-2</v>
      </c>
      <c r="K859" s="6">
        <v>-9</v>
      </c>
      <c r="L859" s="6"/>
      <c r="M859" s="6"/>
      <c r="N859" s="6"/>
      <c r="O859" s="6"/>
      <c r="P859" s="6"/>
      <c r="Q859" s="6"/>
    </row>
    <row r="860" spans="1:17" hidden="1" x14ac:dyDescent="0.35">
      <c r="A860" t="s">
        <v>751</v>
      </c>
      <c r="B860" t="s">
        <v>201</v>
      </c>
      <c r="C860" t="s">
        <v>106</v>
      </c>
      <c r="D860" t="s">
        <v>486</v>
      </c>
      <c r="E860">
        <f>SUM(Table1[[#This Row],[2025]:[2014]])</f>
        <v>-7</v>
      </c>
      <c r="F860" s="6"/>
      <c r="G860" s="6"/>
      <c r="H860" s="6"/>
      <c r="I860" s="6"/>
      <c r="J860" s="6">
        <v>-4</v>
      </c>
      <c r="K860" s="6">
        <v>-2</v>
      </c>
      <c r="L860" s="6"/>
      <c r="M860" s="6">
        <v>-1</v>
      </c>
      <c r="N860" s="6"/>
      <c r="O860" s="6"/>
      <c r="P860" s="6"/>
      <c r="Q860" s="6"/>
    </row>
    <row r="861" spans="1:17" hidden="1" x14ac:dyDescent="0.35">
      <c r="A861" t="s">
        <v>751</v>
      </c>
      <c r="B861" t="s">
        <v>891</v>
      </c>
      <c r="C861" t="s">
        <v>892</v>
      </c>
      <c r="D861" t="s">
        <v>893</v>
      </c>
      <c r="E861">
        <f>SUM(Table1[[#This Row],[2025]:[2014]])</f>
        <v>2</v>
      </c>
      <c r="F861" s="6"/>
      <c r="G861" s="6"/>
      <c r="H861" s="6"/>
      <c r="I861" s="6"/>
      <c r="J861" s="6"/>
      <c r="K861" s="6"/>
      <c r="L861" s="6"/>
      <c r="M861" s="6">
        <v>1</v>
      </c>
      <c r="N861" s="6">
        <v>1</v>
      </c>
      <c r="O861" s="6"/>
      <c r="P861" s="6"/>
      <c r="Q861" s="6"/>
    </row>
    <row r="862" spans="1:17" hidden="1" x14ac:dyDescent="0.35">
      <c r="A862" t="s">
        <v>751</v>
      </c>
      <c r="B862" t="s">
        <v>203</v>
      </c>
      <c r="C862" t="s">
        <v>493</v>
      </c>
      <c r="D862" t="s">
        <v>494</v>
      </c>
      <c r="E862">
        <f>SUM(Table1[[#This Row],[2025]:[2014]])</f>
        <v>188</v>
      </c>
      <c r="F862" s="6"/>
      <c r="G862" s="6"/>
      <c r="H862" s="6"/>
      <c r="I862" s="6"/>
      <c r="J862" s="6">
        <v>1</v>
      </c>
      <c r="K862" s="6">
        <v>-1</v>
      </c>
      <c r="L862" s="6">
        <v>40</v>
      </c>
      <c r="M862" s="6">
        <v>39</v>
      </c>
      <c r="N862" s="6">
        <v>30</v>
      </c>
      <c r="O862" s="6">
        <v>37</v>
      </c>
      <c r="P862" s="6">
        <v>41</v>
      </c>
      <c r="Q862" s="6">
        <v>1</v>
      </c>
    </row>
    <row r="863" spans="1:17" hidden="1" x14ac:dyDescent="0.35">
      <c r="A863" t="s">
        <v>751</v>
      </c>
      <c r="B863" t="s">
        <v>203</v>
      </c>
      <c r="C863" t="s">
        <v>894</v>
      </c>
      <c r="D863" t="s">
        <v>895</v>
      </c>
      <c r="E863">
        <f>SUM(Table1[[#This Row],[2025]:[2014]])</f>
        <v>5</v>
      </c>
      <c r="F863" s="6"/>
      <c r="G863" s="6">
        <v>1</v>
      </c>
      <c r="H863" s="6">
        <v>1</v>
      </c>
      <c r="I863" s="6"/>
      <c r="J863" s="6">
        <v>1</v>
      </c>
      <c r="K863" s="6"/>
      <c r="L863" s="6"/>
      <c r="M863" s="6"/>
      <c r="N863" s="6"/>
      <c r="O863" s="6"/>
      <c r="P863" s="6">
        <v>1</v>
      </c>
      <c r="Q863" s="6">
        <v>1</v>
      </c>
    </row>
    <row r="864" spans="1:17" hidden="1" x14ac:dyDescent="0.35">
      <c r="A864" t="s">
        <v>751</v>
      </c>
      <c r="B864" t="s">
        <v>203</v>
      </c>
      <c r="C864" t="s">
        <v>214</v>
      </c>
      <c r="D864" t="s">
        <v>215</v>
      </c>
      <c r="E864">
        <f>SUM(Table1[[#This Row],[2025]:[2014]])</f>
        <v>6</v>
      </c>
      <c r="F864" s="6"/>
      <c r="G864" s="6">
        <v>2</v>
      </c>
      <c r="H864" s="6"/>
      <c r="I864" s="6"/>
      <c r="J864" s="6"/>
      <c r="K864" s="6">
        <v>3</v>
      </c>
      <c r="L864" s="6"/>
      <c r="M864" s="6">
        <v>1</v>
      </c>
      <c r="N864" s="6"/>
      <c r="O864" s="6"/>
      <c r="P864" s="6"/>
      <c r="Q864" s="6"/>
    </row>
    <row r="865" spans="1:17" hidden="1" x14ac:dyDescent="0.35">
      <c r="A865" t="s">
        <v>751</v>
      </c>
      <c r="B865" t="s">
        <v>219</v>
      </c>
      <c r="C865" t="s">
        <v>896</v>
      </c>
      <c r="D865" t="s">
        <v>897</v>
      </c>
      <c r="E865">
        <f>SUM(Table1[[#This Row],[2025]:[2014]])</f>
        <v>1</v>
      </c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>
        <v>1</v>
      </c>
    </row>
    <row r="866" spans="1:17" hidden="1" x14ac:dyDescent="0.35">
      <c r="A866" t="s">
        <v>751</v>
      </c>
      <c r="B866" t="s">
        <v>219</v>
      </c>
      <c r="C866" t="s">
        <v>898</v>
      </c>
      <c r="D866" t="s">
        <v>899</v>
      </c>
      <c r="E866">
        <f>SUM(Table1[[#This Row],[2025]:[2014]])</f>
        <v>0</v>
      </c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>
        <v>0</v>
      </c>
      <c r="Q866" s="6"/>
    </row>
    <row r="867" spans="1:17" hidden="1" x14ac:dyDescent="0.35">
      <c r="A867" t="s">
        <v>751</v>
      </c>
      <c r="B867" t="s">
        <v>219</v>
      </c>
      <c r="C867" t="s">
        <v>900</v>
      </c>
      <c r="D867" t="s">
        <v>901</v>
      </c>
      <c r="E867">
        <f>SUM(Table1[[#This Row],[2025]:[2014]])</f>
        <v>19</v>
      </c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>
        <v>-1</v>
      </c>
      <c r="Q867" s="6">
        <v>20</v>
      </c>
    </row>
    <row r="868" spans="1:17" hidden="1" x14ac:dyDescent="0.35">
      <c r="A868" t="s">
        <v>751</v>
      </c>
      <c r="B868" t="s">
        <v>219</v>
      </c>
      <c r="C868" t="s">
        <v>595</v>
      </c>
      <c r="D868" t="s">
        <v>596</v>
      </c>
      <c r="E868">
        <f>SUM(Table1[[#This Row],[2025]:[2014]])</f>
        <v>4</v>
      </c>
      <c r="F868" s="6"/>
      <c r="G868" s="6"/>
      <c r="H868" s="6">
        <v>1</v>
      </c>
      <c r="I868" s="6"/>
      <c r="J868" s="6"/>
      <c r="K868" s="6"/>
      <c r="L868" s="6"/>
      <c r="M868" s="6"/>
      <c r="N868" s="6"/>
      <c r="O868" s="6">
        <v>3</v>
      </c>
      <c r="P868" s="6"/>
      <c r="Q868" s="6"/>
    </row>
    <row r="869" spans="1:17" hidden="1" x14ac:dyDescent="0.35">
      <c r="A869" t="s">
        <v>751</v>
      </c>
      <c r="B869" t="s">
        <v>229</v>
      </c>
      <c r="C869" t="s">
        <v>106</v>
      </c>
      <c r="D869" t="s">
        <v>230</v>
      </c>
      <c r="E869">
        <f>SUM(Table1[[#This Row],[2025]:[2014]])</f>
        <v>10</v>
      </c>
      <c r="F869" s="6"/>
      <c r="G869" s="6"/>
      <c r="H869" s="6">
        <v>10</v>
      </c>
      <c r="I869" s="6"/>
      <c r="J869" s="6"/>
      <c r="K869" s="6"/>
      <c r="L869" s="6"/>
      <c r="M869" s="6"/>
      <c r="N869" s="6"/>
      <c r="O869" s="6"/>
      <c r="P869" s="6"/>
      <c r="Q869" s="6"/>
    </row>
    <row r="870" spans="1:17" hidden="1" x14ac:dyDescent="0.35">
      <c r="A870" t="s">
        <v>751</v>
      </c>
      <c r="B870" t="s">
        <v>229</v>
      </c>
      <c r="C870" t="s">
        <v>106</v>
      </c>
      <c r="D870" t="s">
        <v>231</v>
      </c>
      <c r="E870">
        <f>SUM(Table1[[#This Row],[2025]:[2014]])</f>
        <v>15</v>
      </c>
      <c r="F870" s="6"/>
      <c r="G870" s="6">
        <v>1</v>
      </c>
      <c r="H870" s="6"/>
      <c r="I870" s="6">
        <v>5</v>
      </c>
      <c r="J870" s="6">
        <v>8</v>
      </c>
      <c r="K870" s="6">
        <v>1</v>
      </c>
      <c r="L870" s="6"/>
      <c r="M870" s="6"/>
      <c r="N870" s="6"/>
      <c r="O870" s="6"/>
      <c r="P870" s="6"/>
      <c r="Q870" s="6"/>
    </row>
    <row r="871" spans="1:17" hidden="1" x14ac:dyDescent="0.35">
      <c r="A871" t="s">
        <v>751</v>
      </c>
      <c r="B871" t="s">
        <v>229</v>
      </c>
      <c r="C871" t="s">
        <v>106</v>
      </c>
      <c r="D871" t="s">
        <v>232</v>
      </c>
      <c r="E871">
        <f>SUM(Table1[[#This Row],[2025]:[2014]])</f>
        <v>2</v>
      </c>
      <c r="F871" s="6"/>
      <c r="G871" s="6"/>
      <c r="H871" s="6"/>
      <c r="I871" s="6">
        <v>2</v>
      </c>
      <c r="J871" s="6"/>
      <c r="K871" s="6"/>
      <c r="L871" s="6"/>
      <c r="M871" s="6"/>
      <c r="N871" s="6"/>
      <c r="O871" s="6"/>
      <c r="P871" s="6"/>
      <c r="Q871" s="6"/>
    </row>
    <row r="872" spans="1:17" hidden="1" x14ac:dyDescent="0.35">
      <c r="A872" t="s">
        <v>751</v>
      </c>
      <c r="B872" t="s">
        <v>229</v>
      </c>
      <c r="C872" t="s">
        <v>106</v>
      </c>
      <c r="D872" t="s">
        <v>233</v>
      </c>
      <c r="E872">
        <f>SUM(Table1[[#This Row],[2025]:[2014]])</f>
        <v>185</v>
      </c>
      <c r="F872" s="6"/>
      <c r="G872" s="6">
        <v>54</v>
      </c>
      <c r="H872" s="6">
        <v>35</v>
      </c>
      <c r="I872" s="6">
        <v>63</v>
      </c>
      <c r="J872" s="6">
        <v>9</v>
      </c>
      <c r="K872" s="6">
        <v>24</v>
      </c>
      <c r="L872" s="6"/>
      <c r="M872" s="6"/>
      <c r="N872" s="6"/>
      <c r="O872" s="6"/>
      <c r="P872" s="6"/>
      <c r="Q872" s="6"/>
    </row>
    <row r="873" spans="1:17" hidden="1" x14ac:dyDescent="0.35">
      <c r="A873" t="s">
        <v>751</v>
      </c>
      <c r="B873" t="s">
        <v>229</v>
      </c>
      <c r="C873" t="s">
        <v>106</v>
      </c>
      <c r="D873" t="s">
        <v>504</v>
      </c>
      <c r="E873">
        <f>SUM(Table1[[#This Row],[2025]:[2014]])</f>
        <v>2</v>
      </c>
      <c r="F873" s="6"/>
      <c r="G873" s="6"/>
      <c r="H873" s="6"/>
      <c r="I873" s="6">
        <v>2</v>
      </c>
      <c r="J873" s="6"/>
      <c r="K873" s="6"/>
      <c r="L873" s="6"/>
      <c r="M873" s="6"/>
      <c r="N873" s="6"/>
      <c r="O873" s="6"/>
      <c r="P873" s="6"/>
      <c r="Q873" s="6"/>
    </row>
    <row r="874" spans="1:17" hidden="1" x14ac:dyDescent="0.35">
      <c r="A874" t="s">
        <v>751</v>
      </c>
      <c r="B874" t="s">
        <v>229</v>
      </c>
      <c r="C874" t="s">
        <v>106</v>
      </c>
      <c r="D874" t="s">
        <v>234</v>
      </c>
      <c r="E874">
        <f>SUM(Table1[[#This Row],[2025]:[2014]])</f>
        <v>5</v>
      </c>
      <c r="F874" s="6"/>
      <c r="G874" s="6">
        <v>1</v>
      </c>
      <c r="H874" s="6">
        <v>2</v>
      </c>
      <c r="I874" s="6">
        <v>1</v>
      </c>
      <c r="J874" s="6"/>
      <c r="K874" s="6">
        <v>1</v>
      </c>
      <c r="L874" s="6"/>
      <c r="M874" s="6"/>
      <c r="N874" s="6"/>
      <c r="O874" s="6"/>
      <c r="P874" s="6"/>
      <c r="Q874" s="6"/>
    </row>
    <row r="875" spans="1:17" hidden="1" x14ac:dyDescent="0.35">
      <c r="A875" t="s">
        <v>751</v>
      </c>
      <c r="B875" t="s">
        <v>229</v>
      </c>
      <c r="C875" t="s">
        <v>106</v>
      </c>
      <c r="D875" t="s">
        <v>235</v>
      </c>
      <c r="E875">
        <f>SUM(Table1[[#This Row],[2025]:[2014]])</f>
        <v>3</v>
      </c>
      <c r="F875" s="6"/>
      <c r="G875" s="6">
        <v>1</v>
      </c>
      <c r="H875" s="6">
        <v>1</v>
      </c>
      <c r="I875" s="6">
        <v>1</v>
      </c>
      <c r="J875" s="6"/>
      <c r="K875" s="6"/>
      <c r="L875" s="6"/>
      <c r="M875" s="6"/>
      <c r="N875" s="6"/>
      <c r="O875" s="6"/>
      <c r="P875" s="6"/>
      <c r="Q875" s="6"/>
    </row>
    <row r="876" spans="1:17" hidden="1" x14ac:dyDescent="0.35">
      <c r="A876" t="s">
        <v>751</v>
      </c>
      <c r="B876" t="s">
        <v>229</v>
      </c>
      <c r="C876" t="s">
        <v>902</v>
      </c>
      <c r="D876" t="s">
        <v>903</v>
      </c>
      <c r="E876">
        <f>SUM(Table1[[#This Row],[2025]:[2014]])</f>
        <v>1</v>
      </c>
      <c r="F876" s="6"/>
      <c r="G876" s="6"/>
      <c r="H876" s="6"/>
      <c r="I876" s="6">
        <v>1</v>
      </c>
      <c r="J876" s="6"/>
      <c r="K876" s="6"/>
      <c r="L876" s="6"/>
      <c r="M876" s="6"/>
      <c r="N876" s="6"/>
      <c r="O876" s="6"/>
      <c r="P876" s="6"/>
      <c r="Q876" s="6"/>
    </row>
    <row r="877" spans="1:17" hidden="1" x14ac:dyDescent="0.35">
      <c r="A877" t="s">
        <v>751</v>
      </c>
      <c r="B877" t="s">
        <v>229</v>
      </c>
      <c r="C877" t="s">
        <v>236</v>
      </c>
      <c r="D877" t="s">
        <v>237</v>
      </c>
      <c r="E877">
        <f>SUM(Table1[[#This Row],[2025]:[2014]])</f>
        <v>1</v>
      </c>
      <c r="F877" s="6"/>
      <c r="G877" s="6"/>
      <c r="H877" s="6"/>
      <c r="I877" s="6"/>
      <c r="J877" s="6"/>
      <c r="K877" s="6"/>
      <c r="L877" s="6"/>
      <c r="M877" s="6"/>
      <c r="N877" s="6">
        <v>1</v>
      </c>
      <c r="O877" s="6"/>
      <c r="P877" s="6"/>
      <c r="Q877" s="6"/>
    </row>
    <row r="878" spans="1:17" hidden="1" x14ac:dyDescent="0.35">
      <c r="A878" t="s">
        <v>751</v>
      </c>
      <c r="B878" t="s">
        <v>229</v>
      </c>
      <c r="C878" t="s">
        <v>904</v>
      </c>
      <c r="D878" t="s">
        <v>905</v>
      </c>
      <c r="E878">
        <f>SUM(Table1[[#This Row],[2025]:[2014]])</f>
        <v>1</v>
      </c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>
        <v>1</v>
      </c>
    </row>
    <row r="879" spans="1:17" hidden="1" x14ac:dyDescent="0.35">
      <c r="A879" t="s">
        <v>751</v>
      </c>
      <c r="B879" t="s">
        <v>600</v>
      </c>
      <c r="C879" t="s">
        <v>906</v>
      </c>
      <c r="D879" t="s">
        <v>907</v>
      </c>
      <c r="E879">
        <f>SUM(Table1[[#This Row],[2025]:[2014]])</f>
        <v>0</v>
      </c>
      <c r="F879" s="6"/>
      <c r="G879" s="6"/>
      <c r="H879" s="6"/>
      <c r="I879" s="6"/>
      <c r="J879" s="6"/>
      <c r="K879" s="6"/>
      <c r="L879" s="6"/>
      <c r="M879" s="6">
        <v>0</v>
      </c>
      <c r="N879" s="6"/>
      <c r="O879" s="6"/>
      <c r="P879" s="6"/>
      <c r="Q879" s="6"/>
    </row>
    <row r="880" spans="1:17" hidden="1" x14ac:dyDescent="0.35">
      <c r="A880" t="s">
        <v>751</v>
      </c>
      <c r="B880" t="s">
        <v>600</v>
      </c>
      <c r="C880" t="s">
        <v>601</v>
      </c>
      <c r="D880" t="s">
        <v>602</v>
      </c>
      <c r="E880">
        <f>SUM(Table1[[#This Row],[2025]:[2014]])</f>
        <v>3</v>
      </c>
      <c r="F880" s="6"/>
      <c r="G880" s="6"/>
      <c r="H880" s="6"/>
      <c r="I880" s="6"/>
      <c r="J880" s="6"/>
      <c r="K880" s="6">
        <v>1</v>
      </c>
      <c r="L880" s="6"/>
      <c r="M880" s="6"/>
      <c r="N880" s="6">
        <v>2</v>
      </c>
      <c r="O880" s="6"/>
      <c r="P880" s="6"/>
      <c r="Q880" s="6"/>
    </row>
    <row r="881" spans="1:17" hidden="1" x14ac:dyDescent="0.35">
      <c r="A881" t="s">
        <v>751</v>
      </c>
      <c r="B881" t="s">
        <v>600</v>
      </c>
      <c r="C881" t="s">
        <v>908</v>
      </c>
      <c r="D881" t="s">
        <v>909</v>
      </c>
      <c r="E881">
        <f>SUM(Table1[[#This Row],[2025]:[2014]])</f>
        <v>2</v>
      </c>
      <c r="F881" s="6"/>
      <c r="G881" s="6"/>
      <c r="H881" s="6"/>
      <c r="I881" s="6"/>
      <c r="J881" s="6"/>
      <c r="K881" s="6"/>
      <c r="L881" s="6"/>
      <c r="M881" s="6">
        <v>1</v>
      </c>
      <c r="N881" s="6">
        <v>1</v>
      </c>
      <c r="O881" s="6"/>
      <c r="P881" s="6"/>
      <c r="Q881" s="6"/>
    </row>
    <row r="882" spans="1:17" hidden="1" x14ac:dyDescent="0.35">
      <c r="A882" t="s">
        <v>751</v>
      </c>
      <c r="B882" t="s">
        <v>600</v>
      </c>
      <c r="C882" t="s">
        <v>910</v>
      </c>
      <c r="D882" t="s">
        <v>911</v>
      </c>
      <c r="E882">
        <f>SUM(Table1[[#This Row],[2025]:[2014]])</f>
        <v>1</v>
      </c>
      <c r="F882" s="6"/>
      <c r="G882" s="6"/>
      <c r="H882" s="6"/>
      <c r="I882" s="6"/>
      <c r="J882" s="6"/>
      <c r="K882" s="6"/>
      <c r="L882" s="6">
        <v>1</v>
      </c>
      <c r="M882" s="6"/>
      <c r="N882" s="6"/>
      <c r="O882" s="6"/>
      <c r="P882" s="6"/>
      <c r="Q882" s="6"/>
    </row>
    <row r="883" spans="1:17" hidden="1" x14ac:dyDescent="0.35">
      <c r="A883" t="s">
        <v>751</v>
      </c>
      <c r="B883" t="s">
        <v>600</v>
      </c>
      <c r="C883" t="s">
        <v>912</v>
      </c>
      <c r="D883" t="s">
        <v>913</v>
      </c>
      <c r="E883">
        <f>SUM(Table1[[#This Row],[2025]:[2014]])</f>
        <v>5</v>
      </c>
      <c r="F883" s="6"/>
      <c r="G883" s="6"/>
      <c r="H883" s="6"/>
      <c r="I883" s="6"/>
      <c r="J883" s="6"/>
      <c r="K883" s="6"/>
      <c r="L883" s="6">
        <v>2</v>
      </c>
      <c r="M883" s="6"/>
      <c r="N883" s="6"/>
      <c r="O883" s="6"/>
      <c r="P883" s="6">
        <v>1</v>
      </c>
      <c r="Q883" s="6">
        <v>2</v>
      </c>
    </row>
    <row r="884" spans="1:17" hidden="1" x14ac:dyDescent="0.35">
      <c r="A884" t="s">
        <v>751</v>
      </c>
      <c r="B884" t="s">
        <v>600</v>
      </c>
      <c r="C884" t="s">
        <v>914</v>
      </c>
      <c r="D884" t="s">
        <v>915</v>
      </c>
      <c r="E884">
        <f>SUM(Table1[[#This Row],[2025]:[2014]])</f>
        <v>1</v>
      </c>
      <c r="F884" s="6"/>
      <c r="G884" s="6"/>
      <c r="H884" s="6"/>
      <c r="I884" s="6"/>
      <c r="J884" s="6"/>
      <c r="K884" s="6">
        <v>1</v>
      </c>
      <c r="L884" s="6"/>
      <c r="M884" s="6"/>
      <c r="N884" s="6"/>
      <c r="O884" s="6"/>
      <c r="P884" s="6"/>
      <c r="Q884" s="6"/>
    </row>
    <row r="885" spans="1:17" hidden="1" x14ac:dyDescent="0.35">
      <c r="A885" t="s">
        <v>751</v>
      </c>
      <c r="B885" t="s">
        <v>600</v>
      </c>
      <c r="C885" t="s">
        <v>916</v>
      </c>
      <c r="D885" t="s">
        <v>917</v>
      </c>
      <c r="E885">
        <f>SUM(Table1[[#This Row],[2025]:[2014]])</f>
        <v>7</v>
      </c>
      <c r="F885" s="6"/>
      <c r="G885" s="6"/>
      <c r="H885" s="6"/>
      <c r="I885" s="6"/>
      <c r="J885" s="6">
        <v>-4</v>
      </c>
      <c r="K885" s="6">
        <v>10</v>
      </c>
      <c r="L885" s="6"/>
      <c r="M885" s="6">
        <v>1</v>
      </c>
      <c r="N885" s="6"/>
      <c r="O885" s="6"/>
      <c r="P885" s="6"/>
      <c r="Q885" s="6"/>
    </row>
    <row r="886" spans="1:17" hidden="1" x14ac:dyDescent="0.35">
      <c r="A886" t="s">
        <v>751</v>
      </c>
      <c r="B886" t="s">
        <v>918</v>
      </c>
      <c r="C886" t="s">
        <v>919</v>
      </c>
      <c r="D886" t="s">
        <v>920</v>
      </c>
      <c r="E886">
        <f>SUM(Table1[[#This Row],[2025]:[2014]])</f>
        <v>1</v>
      </c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>
        <v>1</v>
      </c>
      <c r="Q886" s="6"/>
    </row>
    <row r="887" spans="1:17" hidden="1" x14ac:dyDescent="0.35">
      <c r="A887" t="s">
        <v>751</v>
      </c>
      <c r="B887" t="s">
        <v>918</v>
      </c>
      <c r="C887" t="s">
        <v>921</v>
      </c>
      <c r="D887" t="s">
        <v>922</v>
      </c>
      <c r="E887">
        <f>SUM(Table1[[#This Row],[2025]:[2014]])</f>
        <v>2</v>
      </c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>
        <v>2</v>
      </c>
      <c r="Q887" s="6"/>
    </row>
    <row r="888" spans="1:17" hidden="1" x14ac:dyDescent="0.35">
      <c r="A888" t="s">
        <v>751</v>
      </c>
      <c r="B888" t="s">
        <v>238</v>
      </c>
      <c r="C888" t="s">
        <v>923</v>
      </c>
      <c r="D888" t="s">
        <v>924</v>
      </c>
      <c r="E888">
        <f>SUM(Table1[[#This Row],[2025]:[2014]])</f>
        <v>3</v>
      </c>
      <c r="F888" s="6"/>
      <c r="G888" s="6"/>
      <c r="H888" s="6"/>
      <c r="I888" s="6"/>
      <c r="J888" s="6"/>
      <c r="K888" s="6"/>
      <c r="L888" s="6"/>
      <c r="M888" s="6"/>
      <c r="N888" s="6"/>
      <c r="O888" s="6">
        <v>1</v>
      </c>
      <c r="P888" s="6"/>
      <c r="Q888" s="6">
        <v>2</v>
      </c>
    </row>
    <row r="889" spans="1:17" hidden="1" x14ac:dyDescent="0.35">
      <c r="A889" t="s">
        <v>751</v>
      </c>
      <c r="B889" t="s">
        <v>238</v>
      </c>
      <c r="C889" t="s">
        <v>239</v>
      </c>
      <c r="D889" t="s">
        <v>240</v>
      </c>
      <c r="E889">
        <f>SUM(Table1[[#This Row],[2025]:[2014]])</f>
        <v>1</v>
      </c>
      <c r="F889" s="6"/>
      <c r="G889" s="6"/>
      <c r="H889" s="6"/>
      <c r="I889" s="6"/>
      <c r="J889" s="6"/>
      <c r="K889" s="6"/>
      <c r="L889" s="6"/>
      <c r="M889" s="6"/>
      <c r="N889" s="6">
        <v>1</v>
      </c>
      <c r="O889" s="6"/>
      <c r="P889" s="6"/>
      <c r="Q889" s="6"/>
    </row>
    <row r="890" spans="1:17" hidden="1" x14ac:dyDescent="0.35">
      <c r="A890" t="s">
        <v>751</v>
      </c>
      <c r="B890" t="s">
        <v>238</v>
      </c>
      <c r="C890" t="s">
        <v>925</v>
      </c>
      <c r="D890" t="s">
        <v>926</v>
      </c>
      <c r="E890">
        <f>SUM(Table1[[#This Row],[2025]:[2014]])</f>
        <v>1</v>
      </c>
      <c r="F890" s="6"/>
      <c r="G890" s="6">
        <v>1</v>
      </c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hidden="1" x14ac:dyDescent="0.35">
      <c r="A891" t="s">
        <v>751</v>
      </c>
      <c r="B891" t="s">
        <v>241</v>
      </c>
      <c r="C891" t="s">
        <v>244</v>
      </c>
      <c r="D891" t="s">
        <v>245</v>
      </c>
      <c r="E891">
        <f>SUM(Table1[[#This Row],[2025]:[2014]])</f>
        <v>8</v>
      </c>
      <c r="F891" s="6"/>
      <c r="G891" s="6"/>
      <c r="H891" s="6">
        <v>5</v>
      </c>
      <c r="I891" s="6"/>
      <c r="J891" s="6"/>
      <c r="K891" s="6"/>
      <c r="L891" s="6">
        <v>3</v>
      </c>
      <c r="M891" s="6"/>
      <c r="N891" s="6"/>
      <c r="O891" s="6"/>
      <c r="P891" s="6"/>
      <c r="Q891" s="6"/>
    </row>
    <row r="892" spans="1:17" hidden="1" x14ac:dyDescent="0.35">
      <c r="A892" t="s">
        <v>751</v>
      </c>
      <c r="B892" t="s">
        <v>248</v>
      </c>
      <c r="C892" t="s">
        <v>507</v>
      </c>
      <c r="D892" t="s">
        <v>508</v>
      </c>
      <c r="E892">
        <f>SUM(Table1[[#This Row],[2025]:[2014]])</f>
        <v>5</v>
      </c>
      <c r="F892" s="6"/>
      <c r="G892" s="6"/>
      <c r="H892" s="6"/>
      <c r="I892" s="6"/>
      <c r="J892" s="6"/>
      <c r="K892" s="6"/>
      <c r="L892" s="6">
        <v>5</v>
      </c>
      <c r="M892" s="6"/>
      <c r="N892" s="6"/>
      <c r="O892" s="6"/>
      <c r="P892" s="6"/>
      <c r="Q892" s="6"/>
    </row>
    <row r="893" spans="1:17" hidden="1" x14ac:dyDescent="0.35">
      <c r="A893" t="s">
        <v>751</v>
      </c>
      <c r="B893" t="s">
        <v>248</v>
      </c>
      <c r="C893" t="s">
        <v>448</v>
      </c>
      <c r="D893" t="s">
        <v>449</v>
      </c>
      <c r="E893">
        <f>SUM(Table1[[#This Row],[2025]:[2014]])</f>
        <v>1</v>
      </c>
      <c r="F893" s="6"/>
      <c r="G893" s="6"/>
      <c r="H893" s="6"/>
      <c r="I893" s="6"/>
      <c r="J893" s="6"/>
      <c r="K893" s="6"/>
      <c r="L893" s="6"/>
      <c r="M893" s="6">
        <v>1</v>
      </c>
      <c r="N893" s="6"/>
      <c r="O893" s="6"/>
      <c r="P893" s="6"/>
      <c r="Q893" s="6"/>
    </row>
    <row r="894" spans="1:17" hidden="1" x14ac:dyDescent="0.35">
      <c r="A894" t="s">
        <v>751</v>
      </c>
      <c r="B894" t="s">
        <v>253</v>
      </c>
      <c r="C894" t="s">
        <v>927</v>
      </c>
      <c r="D894" t="s">
        <v>928</v>
      </c>
      <c r="E894">
        <f>SUM(Table1[[#This Row],[2025]:[2014]])</f>
        <v>1</v>
      </c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>
        <v>1</v>
      </c>
      <c r="Q894" s="6"/>
    </row>
    <row r="895" spans="1:17" hidden="1" x14ac:dyDescent="0.35">
      <c r="A895" t="s">
        <v>751</v>
      </c>
      <c r="B895" t="s">
        <v>253</v>
      </c>
      <c r="C895" t="s">
        <v>929</v>
      </c>
      <c r="D895" t="s">
        <v>930</v>
      </c>
      <c r="E895">
        <f>SUM(Table1[[#This Row],[2025]:[2014]])</f>
        <v>1</v>
      </c>
      <c r="F895" s="6"/>
      <c r="G895" s="6"/>
      <c r="H895" s="6"/>
      <c r="I895" s="6"/>
      <c r="J895" s="6"/>
      <c r="K895" s="6"/>
      <c r="L895" s="6"/>
      <c r="M895" s="6"/>
      <c r="N895" s="6"/>
      <c r="O895" s="6">
        <v>1</v>
      </c>
      <c r="P895" s="6"/>
      <c r="Q895" s="6"/>
    </row>
    <row r="896" spans="1:17" hidden="1" x14ac:dyDescent="0.35">
      <c r="A896" t="s">
        <v>751</v>
      </c>
      <c r="B896" t="s">
        <v>256</v>
      </c>
      <c r="C896" t="s">
        <v>931</v>
      </c>
      <c r="D896" t="s">
        <v>932</v>
      </c>
      <c r="E896">
        <f>SUM(Table1[[#This Row],[2025]:[2014]])</f>
        <v>0</v>
      </c>
      <c r="F896" s="6"/>
      <c r="G896" s="6"/>
      <c r="H896" s="6"/>
      <c r="I896" s="6"/>
      <c r="J896" s="6"/>
      <c r="K896" s="6">
        <v>0</v>
      </c>
      <c r="L896" s="6"/>
      <c r="M896" s="6"/>
      <c r="N896" s="6"/>
      <c r="O896" s="6"/>
      <c r="P896" s="6"/>
      <c r="Q896" s="6"/>
    </row>
    <row r="897" spans="1:17" hidden="1" x14ac:dyDescent="0.35">
      <c r="A897" t="s">
        <v>751</v>
      </c>
      <c r="B897" t="s">
        <v>256</v>
      </c>
      <c r="C897" t="s">
        <v>933</v>
      </c>
      <c r="D897" t="s">
        <v>934</v>
      </c>
      <c r="E897">
        <f>SUM(Table1[[#This Row],[2025]:[2014]])</f>
        <v>1</v>
      </c>
      <c r="F897" s="6"/>
      <c r="G897" s="6"/>
      <c r="H897" s="6"/>
      <c r="I897" s="6"/>
      <c r="J897" s="6"/>
      <c r="K897" s="6"/>
      <c r="L897" s="6"/>
      <c r="M897" s="6">
        <v>1</v>
      </c>
      <c r="N897" s="6"/>
      <c r="O897" s="6"/>
      <c r="P897" s="6"/>
      <c r="Q897" s="6"/>
    </row>
    <row r="898" spans="1:17" hidden="1" x14ac:dyDescent="0.35">
      <c r="A898" t="s">
        <v>751</v>
      </c>
      <c r="B898" t="s">
        <v>256</v>
      </c>
      <c r="C898" t="s">
        <v>257</v>
      </c>
      <c r="D898" t="s">
        <v>258</v>
      </c>
      <c r="E898">
        <f>SUM(Table1[[#This Row],[2025]:[2014]])</f>
        <v>1</v>
      </c>
      <c r="F898" s="6"/>
      <c r="G898" s="6"/>
      <c r="H898" s="6">
        <v>1</v>
      </c>
      <c r="I898" s="6"/>
      <c r="J898" s="6"/>
      <c r="K898" s="6"/>
      <c r="L898" s="6"/>
      <c r="M898" s="6"/>
      <c r="N898" s="6"/>
      <c r="O898" s="6"/>
      <c r="P898" s="6"/>
      <c r="Q898" s="6"/>
    </row>
    <row r="899" spans="1:17" hidden="1" x14ac:dyDescent="0.35">
      <c r="A899" t="s">
        <v>751</v>
      </c>
      <c r="B899" t="s">
        <v>256</v>
      </c>
      <c r="C899" t="s">
        <v>935</v>
      </c>
      <c r="D899" t="s">
        <v>936</v>
      </c>
      <c r="E899">
        <f>SUM(Table1[[#This Row],[2025]:[2014]])</f>
        <v>1</v>
      </c>
      <c r="F899" s="6"/>
      <c r="G899" s="6"/>
      <c r="H899" s="6"/>
      <c r="I899" s="6"/>
      <c r="J899" s="6"/>
      <c r="K899" s="6"/>
      <c r="L899" s="6">
        <v>1</v>
      </c>
      <c r="M899" s="6"/>
      <c r="N899" s="6"/>
      <c r="O899" s="6"/>
      <c r="P899" s="6"/>
      <c r="Q899" s="6"/>
    </row>
    <row r="900" spans="1:17" hidden="1" x14ac:dyDescent="0.35">
      <c r="A900" t="s">
        <v>751</v>
      </c>
      <c r="B900" t="s">
        <v>259</v>
      </c>
      <c r="C900" t="s">
        <v>937</v>
      </c>
      <c r="D900" t="s">
        <v>938</v>
      </c>
      <c r="E900">
        <f>SUM(Table1[[#This Row],[2025]:[2014]])</f>
        <v>1</v>
      </c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>
        <v>1</v>
      </c>
      <c r="Q900" s="6"/>
    </row>
    <row r="901" spans="1:17" hidden="1" x14ac:dyDescent="0.35">
      <c r="A901" t="s">
        <v>751</v>
      </c>
      <c r="B901" t="s">
        <v>259</v>
      </c>
      <c r="C901" t="s">
        <v>939</v>
      </c>
      <c r="D901" t="s">
        <v>940</v>
      </c>
      <c r="E901">
        <f>SUM(Table1[[#This Row],[2025]:[2014]])</f>
        <v>-3</v>
      </c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>
        <v>-3</v>
      </c>
    </row>
    <row r="902" spans="1:17" hidden="1" x14ac:dyDescent="0.35">
      <c r="A902" t="s">
        <v>751</v>
      </c>
      <c r="B902" t="s">
        <v>259</v>
      </c>
      <c r="C902" t="s">
        <v>260</v>
      </c>
      <c r="D902" t="s">
        <v>261</v>
      </c>
      <c r="E902">
        <f>SUM(Table1[[#This Row],[2025]:[2014]])</f>
        <v>2</v>
      </c>
      <c r="F902" s="6"/>
      <c r="G902" s="6"/>
      <c r="H902" s="6"/>
      <c r="I902" s="6"/>
      <c r="J902" s="6"/>
      <c r="K902" s="6">
        <v>1</v>
      </c>
      <c r="L902" s="6"/>
      <c r="M902" s="6"/>
      <c r="N902" s="6">
        <v>1</v>
      </c>
      <c r="O902" s="6"/>
      <c r="P902" s="6"/>
      <c r="Q902" s="6"/>
    </row>
    <row r="903" spans="1:17" hidden="1" x14ac:dyDescent="0.35">
      <c r="A903" t="s">
        <v>751</v>
      </c>
      <c r="B903" t="s">
        <v>259</v>
      </c>
      <c r="C903" t="s">
        <v>262</v>
      </c>
      <c r="D903" t="s">
        <v>263</v>
      </c>
      <c r="E903">
        <f>SUM(Table1[[#This Row],[2025]:[2014]])</f>
        <v>2</v>
      </c>
      <c r="F903" s="6"/>
      <c r="G903" s="6"/>
      <c r="H903" s="6"/>
      <c r="I903" s="6"/>
      <c r="J903" s="6"/>
      <c r="K903" s="6"/>
      <c r="L903" s="6"/>
      <c r="M903" s="6">
        <v>1</v>
      </c>
      <c r="N903" s="6">
        <v>1</v>
      </c>
      <c r="O903" s="6"/>
      <c r="P903" s="6"/>
      <c r="Q903" s="6"/>
    </row>
    <row r="904" spans="1:17" hidden="1" x14ac:dyDescent="0.35">
      <c r="A904" t="s">
        <v>751</v>
      </c>
      <c r="B904" t="s">
        <v>259</v>
      </c>
      <c r="C904" t="s">
        <v>684</v>
      </c>
      <c r="D904" t="s">
        <v>685</v>
      </c>
      <c r="E904">
        <f>SUM(Table1[[#This Row],[2025]:[2014]])</f>
        <v>0</v>
      </c>
      <c r="F904" s="6"/>
      <c r="G904" s="6"/>
      <c r="H904" s="6"/>
      <c r="I904" s="6"/>
      <c r="J904" s="6"/>
      <c r="K904" s="6"/>
      <c r="L904" s="6"/>
      <c r="M904" s="6"/>
      <c r="N904" s="6"/>
      <c r="O904" s="6">
        <v>-1</v>
      </c>
      <c r="P904" s="6">
        <v>1</v>
      </c>
      <c r="Q904" s="6"/>
    </row>
    <row r="905" spans="1:17" hidden="1" x14ac:dyDescent="0.35">
      <c r="A905" t="s">
        <v>751</v>
      </c>
      <c r="B905" t="s">
        <v>259</v>
      </c>
      <c r="C905" t="s">
        <v>274</v>
      </c>
      <c r="D905" t="s">
        <v>275</v>
      </c>
      <c r="E905">
        <f>SUM(Table1[[#This Row],[2025]:[2014]])</f>
        <v>2</v>
      </c>
      <c r="F905" s="6"/>
      <c r="G905" s="6"/>
      <c r="H905" s="6"/>
      <c r="I905" s="6"/>
      <c r="J905" s="6"/>
      <c r="K905" s="6"/>
      <c r="L905" s="6">
        <v>1</v>
      </c>
      <c r="M905" s="6"/>
      <c r="N905" s="6">
        <v>1</v>
      </c>
      <c r="O905" s="6"/>
      <c r="P905" s="6"/>
      <c r="Q905" s="6"/>
    </row>
    <row r="906" spans="1:17" hidden="1" x14ac:dyDescent="0.35">
      <c r="A906" t="s">
        <v>751</v>
      </c>
      <c r="B906" t="s">
        <v>259</v>
      </c>
      <c r="C906" t="s">
        <v>941</v>
      </c>
      <c r="D906" t="s">
        <v>942</v>
      </c>
      <c r="E906">
        <f>SUM(Table1[[#This Row],[2025]:[2014]])</f>
        <v>1</v>
      </c>
      <c r="F906" s="6"/>
      <c r="G906" s="6"/>
      <c r="H906" s="6"/>
      <c r="I906" s="6"/>
      <c r="J906" s="6"/>
      <c r="K906" s="6"/>
      <c r="L906" s="6"/>
      <c r="M906" s="6"/>
      <c r="N906" s="6">
        <v>1</v>
      </c>
      <c r="O906" s="6"/>
      <c r="P906" s="6"/>
      <c r="Q906" s="6"/>
    </row>
    <row r="907" spans="1:17" hidden="1" x14ac:dyDescent="0.35">
      <c r="A907" t="s">
        <v>751</v>
      </c>
      <c r="B907" t="s">
        <v>276</v>
      </c>
      <c r="C907" t="s">
        <v>943</v>
      </c>
      <c r="D907" t="s">
        <v>944</v>
      </c>
      <c r="E907">
        <f>SUM(Table1[[#This Row],[2025]:[2014]])</f>
        <v>1</v>
      </c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>
        <v>1</v>
      </c>
    </row>
    <row r="908" spans="1:17" hidden="1" x14ac:dyDescent="0.35">
      <c r="A908" t="s">
        <v>751</v>
      </c>
      <c r="B908" t="s">
        <v>276</v>
      </c>
      <c r="C908" t="s">
        <v>514</v>
      </c>
      <c r="D908" t="s">
        <v>515</v>
      </c>
      <c r="E908">
        <f>SUM(Table1[[#This Row],[2025]:[2014]])</f>
        <v>1</v>
      </c>
      <c r="F908" s="6"/>
      <c r="G908" s="6"/>
      <c r="H908" s="6"/>
      <c r="I908" s="6"/>
      <c r="J908" s="6"/>
      <c r="K908" s="6"/>
      <c r="L908" s="6"/>
      <c r="M908" s="6">
        <v>1</v>
      </c>
      <c r="N908" s="6"/>
      <c r="O908" s="6"/>
      <c r="P908" s="6"/>
      <c r="Q908" s="6"/>
    </row>
    <row r="909" spans="1:17" hidden="1" x14ac:dyDescent="0.35">
      <c r="A909" t="s">
        <v>751</v>
      </c>
      <c r="B909" t="s">
        <v>276</v>
      </c>
      <c r="C909" t="s">
        <v>557</v>
      </c>
      <c r="D909" t="s">
        <v>558</v>
      </c>
      <c r="E909">
        <f>SUM(Table1[[#This Row],[2025]:[2014]])</f>
        <v>1</v>
      </c>
      <c r="F909" s="6"/>
      <c r="G909" s="6"/>
      <c r="H909" s="6"/>
      <c r="I909" s="6"/>
      <c r="J909" s="6"/>
      <c r="K909" s="6"/>
      <c r="L909" s="6"/>
      <c r="M909" s="6"/>
      <c r="N909" s="6"/>
      <c r="O909" s="6">
        <v>1</v>
      </c>
      <c r="P909" s="6"/>
      <c r="Q909" s="6"/>
    </row>
    <row r="910" spans="1:17" hidden="1" x14ac:dyDescent="0.35">
      <c r="A910" t="s">
        <v>751</v>
      </c>
      <c r="B910" t="s">
        <v>276</v>
      </c>
      <c r="C910" t="s">
        <v>945</v>
      </c>
      <c r="D910" t="s">
        <v>946</v>
      </c>
      <c r="E910">
        <f>SUM(Table1[[#This Row],[2025]:[2014]])</f>
        <v>4</v>
      </c>
      <c r="F910" s="6"/>
      <c r="G910" s="6"/>
      <c r="H910" s="6">
        <v>1</v>
      </c>
      <c r="I910" s="6"/>
      <c r="J910" s="6"/>
      <c r="K910" s="6"/>
      <c r="L910" s="6">
        <v>3</v>
      </c>
      <c r="M910" s="6"/>
      <c r="N910" s="6"/>
      <c r="O910" s="6"/>
      <c r="P910" s="6"/>
      <c r="Q910" s="6"/>
    </row>
    <row r="911" spans="1:17" hidden="1" x14ac:dyDescent="0.35">
      <c r="A911" t="s">
        <v>751</v>
      </c>
      <c r="B911" t="s">
        <v>276</v>
      </c>
      <c r="C911" t="s">
        <v>947</v>
      </c>
      <c r="D911" t="s">
        <v>948</v>
      </c>
      <c r="E911">
        <f>SUM(Table1[[#This Row],[2025]:[2014]])</f>
        <v>1</v>
      </c>
      <c r="F911" s="6"/>
      <c r="G911" s="6">
        <v>1</v>
      </c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hidden="1" x14ac:dyDescent="0.35">
      <c r="A912" t="s">
        <v>751</v>
      </c>
      <c r="B912" t="s">
        <v>276</v>
      </c>
      <c r="C912" t="s">
        <v>559</v>
      </c>
      <c r="D912" t="s">
        <v>560</v>
      </c>
      <c r="E912">
        <f>SUM(Table1[[#This Row],[2025]:[2014]])</f>
        <v>3</v>
      </c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>
        <v>1</v>
      </c>
      <c r="Q912" s="6">
        <v>2</v>
      </c>
    </row>
    <row r="913" spans="1:17" hidden="1" x14ac:dyDescent="0.35">
      <c r="A913" t="s">
        <v>751</v>
      </c>
      <c r="B913" t="s">
        <v>276</v>
      </c>
      <c r="C913" t="s">
        <v>949</v>
      </c>
      <c r="D913" t="s">
        <v>950</v>
      </c>
      <c r="E913">
        <f>SUM(Table1[[#This Row],[2025]:[2014]])</f>
        <v>2</v>
      </c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>
        <v>2</v>
      </c>
    </row>
    <row r="914" spans="1:17" hidden="1" x14ac:dyDescent="0.35">
      <c r="A914" t="s">
        <v>751</v>
      </c>
      <c r="B914" t="s">
        <v>281</v>
      </c>
      <c r="C914" t="s">
        <v>951</v>
      </c>
      <c r="D914" t="s">
        <v>952</v>
      </c>
      <c r="E914">
        <f>SUM(Table1[[#This Row],[2025]:[2014]])</f>
        <v>0</v>
      </c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>
        <v>0</v>
      </c>
      <c r="Q914" s="6"/>
    </row>
    <row r="915" spans="1:17" hidden="1" x14ac:dyDescent="0.35">
      <c r="A915" t="s">
        <v>751</v>
      </c>
      <c r="B915" t="s">
        <v>281</v>
      </c>
      <c r="C915" t="s">
        <v>282</v>
      </c>
      <c r="D915" t="s">
        <v>283</v>
      </c>
      <c r="E915">
        <f>SUM(Table1[[#This Row],[2025]:[2014]])</f>
        <v>15</v>
      </c>
      <c r="F915" s="6">
        <v>2</v>
      </c>
      <c r="G915" s="6">
        <v>7</v>
      </c>
      <c r="H915" s="6">
        <v>4</v>
      </c>
      <c r="I915" s="6"/>
      <c r="J915" s="6">
        <v>2</v>
      </c>
      <c r="K915" s="6"/>
      <c r="L915" s="6"/>
      <c r="M915" s="6"/>
      <c r="N915" s="6"/>
      <c r="O915" s="6"/>
      <c r="P915" s="6"/>
      <c r="Q915" s="6"/>
    </row>
    <row r="916" spans="1:17" hidden="1" x14ac:dyDescent="0.35">
      <c r="A916" t="s">
        <v>751</v>
      </c>
      <c r="B916" t="s">
        <v>281</v>
      </c>
      <c r="C916" t="s">
        <v>284</v>
      </c>
      <c r="D916" t="s">
        <v>285</v>
      </c>
      <c r="E916">
        <f>SUM(Table1[[#This Row],[2025]:[2014]])</f>
        <v>4</v>
      </c>
      <c r="F916" s="6"/>
      <c r="G916" s="6">
        <v>4</v>
      </c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hidden="1" x14ac:dyDescent="0.35">
      <c r="A917" t="s">
        <v>751</v>
      </c>
      <c r="B917" t="s">
        <v>281</v>
      </c>
      <c r="C917" t="s">
        <v>288</v>
      </c>
      <c r="D917" t="s">
        <v>289</v>
      </c>
      <c r="E917">
        <f>SUM(Table1[[#This Row],[2025]:[2014]])</f>
        <v>10</v>
      </c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>
        <v>4</v>
      </c>
      <c r="Q917" s="6">
        <v>6</v>
      </c>
    </row>
    <row r="918" spans="1:17" hidden="1" x14ac:dyDescent="0.35">
      <c r="A918" t="s">
        <v>751</v>
      </c>
      <c r="B918" t="s">
        <v>281</v>
      </c>
      <c r="C918" t="s">
        <v>290</v>
      </c>
      <c r="D918" t="s">
        <v>291</v>
      </c>
      <c r="E918">
        <f>SUM(Table1[[#This Row],[2025]:[2014]])</f>
        <v>13</v>
      </c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>
        <v>2</v>
      </c>
      <c r="Q918" s="6">
        <v>11</v>
      </c>
    </row>
    <row r="919" spans="1:17" hidden="1" x14ac:dyDescent="0.35">
      <c r="A919" t="s">
        <v>751</v>
      </c>
      <c r="B919" t="s">
        <v>281</v>
      </c>
      <c r="C919" t="s">
        <v>563</v>
      </c>
      <c r="D919" t="s">
        <v>564</v>
      </c>
      <c r="E919">
        <f>SUM(Table1[[#This Row],[2025]:[2014]])</f>
        <v>1</v>
      </c>
      <c r="F919" s="6"/>
      <c r="G919" s="6"/>
      <c r="H919" s="6"/>
      <c r="I919" s="6"/>
      <c r="J919" s="6"/>
      <c r="K919" s="6"/>
      <c r="L919" s="6"/>
      <c r="M919" s="6"/>
      <c r="N919" s="6">
        <v>1</v>
      </c>
      <c r="O919" s="6"/>
      <c r="P919" s="6"/>
      <c r="Q919" s="6"/>
    </row>
    <row r="920" spans="1:17" hidden="1" x14ac:dyDescent="0.35">
      <c r="A920" t="s">
        <v>751</v>
      </c>
      <c r="B920" t="s">
        <v>292</v>
      </c>
      <c r="C920" t="s">
        <v>953</v>
      </c>
      <c r="D920" t="s">
        <v>954</v>
      </c>
      <c r="E920">
        <f>SUM(Table1[[#This Row],[2025]:[2014]])</f>
        <v>0</v>
      </c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>
        <v>0</v>
      </c>
    </row>
    <row r="921" spans="1:17" hidden="1" x14ac:dyDescent="0.35">
      <c r="A921" t="s">
        <v>751</v>
      </c>
      <c r="B921" t="s">
        <v>292</v>
      </c>
      <c r="C921" t="s">
        <v>955</v>
      </c>
      <c r="D921" t="s">
        <v>956</v>
      </c>
      <c r="E921">
        <f>SUM(Table1[[#This Row],[2025]:[2014]])</f>
        <v>0</v>
      </c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>
        <v>0</v>
      </c>
    </row>
    <row r="922" spans="1:17" hidden="1" x14ac:dyDescent="0.35">
      <c r="A922" t="s">
        <v>751</v>
      </c>
      <c r="B922" t="s">
        <v>292</v>
      </c>
      <c r="C922" t="s">
        <v>957</v>
      </c>
      <c r="D922" t="s">
        <v>958</v>
      </c>
      <c r="E922">
        <f>SUM(Table1[[#This Row],[2025]:[2014]])</f>
        <v>1</v>
      </c>
      <c r="F922" s="6"/>
      <c r="G922" s="6"/>
      <c r="H922" s="6"/>
      <c r="I922" s="6"/>
      <c r="J922" s="6"/>
      <c r="K922" s="6"/>
      <c r="L922" s="6"/>
      <c r="M922" s="6"/>
      <c r="N922" s="6">
        <v>1</v>
      </c>
      <c r="O922" s="6"/>
      <c r="P922" s="6"/>
      <c r="Q922" s="6"/>
    </row>
    <row r="923" spans="1:17" hidden="1" x14ac:dyDescent="0.35">
      <c r="A923" t="s">
        <v>751</v>
      </c>
      <c r="B923" t="s">
        <v>292</v>
      </c>
      <c r="C923" t="s">
        <v>959</v>
      </c>
      <c r="D923" t="s">
        <v>960</v>
      </c>
      <c r="E923">
        <f>SUM(Table1[[#This Row],[2025]:[2014]])</f>
        <v>-1</v>
      </c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>
        <v>-1</v>
      </c>
    </row>
    <row r="924" spans="1:17" hidden="1" x14ac:dyDescent="0.35">
      <c r="A924" t="s">
        <v>751</v>
      </c>
      <c r="B924" t="s">
        <v>292</v>
      </c>
      <c r="C924" t="s">
        <v>297</v>
      </c>
      <c r="D924" t="s">
        <v>298</v>
      </c>
      <c r="E924">
        <f>SUM(Table1[[#This Row],[2025]:[2014]])</f>
        <v>8</v>
      </c>
      <c r="F924" s="6">
        <v>1</v>
      </c>
      <c r="G924" s="6">
        <v>4</v>
      </c>
      <c r="H924" s="6"/>
      <c r="I924" s="6">
        <v>2</v>
      </c>
      <c r="J924" s="6">
        <v>-1</v>
      </c>
      <c r="K924" s="6">
        <v>1</v>
      </c>
      <c r="L924" s="6"/>
      <c r="M924" s="6">
        <v>0</v>
      </c>
      <c r="N924" s="6">
        <v>1</v>
      </c>
      <c r="O924" s="6"/>
      <c r="P924" s="6"/>
      <c r="Q924" s="6"/>
    </row>
    <row r="925" spans="1:17" hidden="1" x14ac:dyDescent="0.35">
      <c r="A925" t="s">
        <v>751</v>
      </c>
      <c r="B925" t="s">
        <v>292</v>
      </c>
      <c r="C925" t="s">
        <v>660</v>
      </c>
      <c r="D925" t="s">
        <v>661</v>
      </c>
      <c r="E925">
        <f>SUM(Table1[[#This Row],[2025]:[2014]])</f>
        <v>1</v>
      </c>
      <c r="F925" s="6"/>
      <c r="G925" s="6"/>
      <c r="H925" s="6"/>
      <c r="I925" s="6"/>
      <c r="J925" s="6"/>
      <c r="K925" s="6"/>
      <c r="L925" s="6"/>
      <c r="M925" s="6"/>
      <c r="N925" s="6">
        <v>1</v>
      </c>
      <c r="O925" s="6"/>
      <c r="P925" s="6"/>
      <c r="Q925" s="6"/>
    </row>
    <row r="926" spans="1:17" hidden="1" x14ac:dyDescent="0.35">
      <c r="A926" t="s">
        <v>751</v>
      </c>
      <c r="B926" t="s">
        <v>299</v>
      </c>
      <c r="C926" t="s">
        <v>961</v>
      </c>
      <c r="D926" t="s">
        <v>962</v>
      </c>
      <c r="E926">
        <f>SUM(Table1[[#This Row],[2025]:[2014]])</f>
        <v>2</v>
      </c>
      <c r="F926" s="6"/>
      <c r="G926" s="6"/>
      <c r="H926" s="6"/>
      <c r="I926" s="6"/>
      <c r="J926" s="6"/>
      <c r="K926" s="6"/>
      <c r="L926" s="6"/>
      <c r="M926" s="6">
        <v>2</v>
      </c>
      <c r="N926" s="6"/>
      <c r="O926" s="6"/>
      <c r="P926" s="6"/>
      <c r="Q926" s="6"/>
    </row>
    <row r="927" spans="1:17" hidden="1" x14ac:dyDescent="0.35">
      <c r="A927" t="s">
        <v>751</v>
      </c>
      <c r="B927" t="s">
        <v>299</v>
      </c>
      <c r="C927" t="s">
        <v>963</v>
      </c>
      <c r="D927" t="s">
        <v>964</v>
      </c>
      <c r="E927">
        <f>SUM(Table1[[#This Row],[2025]:[2014]])</f>
        <v>0</v>
      </c>
      <c r="F927" s="6"/>
      <c r="G927" s="6"/>
      <c r="H927" s="6"/>
      <c r="I927" s="6"/>
      <c r="J927" s="6"/>
      <c r="K927" s="6"/>
      <c r="L927" s="6">
        <v>0</v>
      </c>
      <c r="M927" s="6"/>
      <c r="N927" s="6"/>
      <c r="O927" s="6"/>
      <c r="P927" s="6"/>
      <c r="Q927" s="6"/>
    </row>
    <row r="928" spans="1:17" hidden="1" x14ac:dyDescent="0.35">
      <c r="A928" t="s">
        <v>751</v>
      </c>
      <c r="B928" t="s">
        <v>299</v>
      </c>
      <c r="C928" t="s">
        <v>965</v>
      </c>
      <c r="D928" t="s">
        <v>966</v>
      </c>
      <c r="E928">
        <f>SUM(Table1[[#This Row],[2025]:[2014]])</f>
        <v>2</v>
      </c>
      <c r="F928" s="6"/>
      <c r="G928" s="6"/>
      <c r="H928" s="6"/>
      <c r="I928" s="6"/>
      <c r="J928" s="6"/>
      <c r="K928" s="6"/>
      <c r="L928" s="6">
        <v>1</v>
      </c>
      <c r="M928" s="6"/>
      <c r="N928" s="6"/>
      <c r="O928" s="6"/>
      <c r="P928" s="6"/>
      <c r="Q928" s="6">
        <v>1</v>
      </c>
    </row>
    <row r="929" spans="1:17" hidden="1" x14ac:dyDescent="0.35">
      <c r="A929" t="s">
        <v>751</v>
      </c>
      <c r="B929" t="s">
        <v>299</v>
      </c>
      <c r="C929" t="s">
        <v>967</v>
      </c>
      <c r="D929" t="s">
        <v>968</v>
      </c>
      <c r="E929">
        <f>SUM(Table1[[#This Row],[2025]:[2014]])</f>
        <v>2</v>
      </c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>
        <v>1</v>
      </c>
      <c r="Q929" s="6">
        <v>1</v>
      </c>
    </row>
    <row r="930" spans="1:17" hidden="1" x14ac:dyDescent="0.35">
      <c r="A930" t="s">
        <v>751</v>
      </c>
      <c r="B930" t="s">
        <v>299</v>
      </c>
      <c r="C930" t="s">
        <v>450</v>
      </c>
      <c r="D930" t="s">
        <v>451</v>
      </c>
      <c r="E930">
        <f>SUM(Table1[[#This Row],[2025]:[2014]])</f>
        <v>6</v>
      </c>
      <c r="F930" s="6"/>
      <c r="G930" s="6">
        <v>1</v>
      </c>
      <c r="H930" s="6">
        <v>3</v>
      </c>
      <c r="I930" s="6"/>
      <c r="J930" s="6"/>
      <c r="K930" s="6"/>
      <c r="L930" s="6"/>
      <c r="M930" s="6"/>
      <c r="N930" s="6"/>
      <c r="O930" s="6">
        <v>1</v>
      </c>
      <c r="P930" s="6">
        <v>1</v>
      </c>
      <c r="Q930" s="6"/>
    </row>
    <row r="931" spans="1:17" hidden="1" x14ac:dyDescent="0.35">
      <c r="A931" t="s">
        <v>751</v>
      </c>
      <c r="B931" t="s">
        <v>313</v>
      </c>
      <c r="C931" t="s">
        <v>969</v>
      </c>
      <c r="D931" t="s">
        <v>970</v>
      </c>
      <c r="E931">
        <f>SUM(Table1[[#This Row],[2025]:[2014]])</f>
        <v>62</v>
      </c>
      <c r="F931" s="6"/>
      <c r="G931" s="6"/>
      <c r="H931" s="6"/>
      <c r="I931" s="6"/>
      <c r="J931" s="6"/>
      <c r="K931" s="6">
        <v>-14</v>
      </c>
      <c r="L931" s="6">
        <v>14</v>
      </c>
      <c r="M931" s="6">
        <v>-7</v>
      </c>
      <c r="N931" s="6">
        <v>10</v>
      </c>
      <c r="O931" s="6">
        <v>12</v>
      </c>
      <c r="P931" s="6">
        <v>25</v>
      </c>
      <c r="Q931" s="6">
        <v>22</v>
      </c>
    </row>
    <row r="932" spans="1:17" hidden="1" x14ac:dyDescent="0.35">
      <c r="A932" t="s">
        <v>751</v>
      </c>
      <c r="B932" t="s">
        <v>313</v>
      </c>
      <c r="C932" t="s">
        <v>971</v>
      </c>
      <c r="D932" t="s">
        <v>972</v>
      </c>
      <c r="E932">
        <f>SUM(Table1[[#This Row],[2025]:[2014]])</f>
        <v>0</v>
      </c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>
        <v>0</v>
      </c>
    </row>
    <row r="933" spans="1:17" hidden="1" x14ac:dyDescent="0.35">
      <c r="A933" t="s">
        <v>751</v>
      </c>
      <c r="B933" t="s">
        <v>313</v>
      </c>
      <c r="C933" t="s">
        <v>973</v>
      </c>
      <c r="D933" t="s">
        <v>974</v>
      </c>
      <c r="E933">
        <f>SUM(Table1[[#This Row],[2025]:[2014]])</f>
        <v>1</v>
      </c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>
        <v>1</v>
      </c>
      <c r="Q933" s="6"/>
    </row>
    <row r="934" spans="1:17" hidden="1" x14ac:dyDescent="0.35">
      <c r="A934" t="s">
        <v>751</v>
      </c>
      <c r="B934" t="s">
        <v>313</v>
      </c>
      <c r="C934" t="s">
        <v>975</v>
      </c>
      <c r="D934" t="s">
        <v>976</v>
      </c>
      <c r="E934">
        <f>SUM(Table1[[#This Row],[2025]:[2014]])</f>
        <v>0</v>
      </c>
      <c r="F934" s="6"/>
      <c r="G934" s="6"/>
      <c r="H934" s="6"/>
      <c r="I934" s="6"/>
      <c r="J934" s="6"/>
      <c r="K934" s="6"/>
      <c r="L934" s="6">
        <v>0</v>
      </c>
      <c r="M934" s="6"/>
      <c r="N934" s="6"/>
      <c r="O934" s="6"/>
      <c r="P934" s="6"/>
      <c r="Q934" s="6"/>
    </row>
    <row r="935" spans="1:17" hidden="1" x14ac:dyDescent="0.35">
      <c r="A935" t="s">
        <v>751</v>
      </c>
      <c r="B935" t="s">
        <v>313</v>
      </c>
      <c r="C935" t="s">
        <v>977</v>
      </c>
      <c r="D935" t="s">
        <v>978</v>
      </c>
      <c r="E935">
        <f>SUM(Table1[[#This Row],[2025]:[2014]])</f>
        <v>0</v>
      </c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>
        <v>0</v>
      </c>
      <c r="Q935" s="6"/>
    </row>
    <row r="936" spans="1:17" hidden="1" x14ac:dyDescent="0.35">
      <c r="A936" t="s">
        <v>751</v>
      </c>
      <c r="B936" t="s">
        <v>313</v>
      </c>
      <c r="C936" t="s">
        <v>979</v>
      </c>
      <c r="D936" t="s">
        <v>980</v>
      </c>
      <c r="E936">
        <f>SUM(Table1[[#This Row],[2025]:[2014]])</f>
        <v>0</v>
      </c>
      <c r="F936" s="6"/>
      <c r="G936" s="6"/>
      <c r="H936" s="6"/>
      <c r="I936" s="6"/>
      <c r="J936" s="6"/>
      <c r="K936" s="6"/>
      <c r="L936" s="6">
        <v>0</v>
      </c>
      <c r="M936" s="6"/>
      <c r="N936" s="6"/>
      <c r="O936" s="6"/>
      <c r="P936" s="6"/>
      <c r="Q936" s="6"/>
    </row>
    <row r="937" spans="1:17" hidden="1" x14ac:dyDescent="0.35">
      <c r="A937" t="s">
        <v>751</v>
      </c>
      <c r="B937" t="s">
        <v>313</v>
      </c>
      <c r="C937" t="s">
        <v>314</v>
      </c>
      <c r="D937" t="s">
        <v>315</v>
      </c>
      <c r="E937">
        <f>SUM(Table1[[#This Row],[2025]:[2014]])</f>
        <v>108</v>
      </c>
      <c r="F937" s="6"/>
      <c r="G937" s="6">
        <v>6</v>
      </c>
      <c r="H937" s="6">
        <v>11</v>
      </c>
      <c r="I937" s="6"/>
      <c r="J937" s="6"/>
      <c r="K937" s="6">
        <v>5</v>
      </c>
      <c r="L937" s="6">
        <v>84</v>
      </c>
      <c r="M937" s="6"/>
      <c r="N937" s="6"/>
      <c r="O937" s="6"/>
      <c r="P937" s="6"/>
      <c r="Q937" s="6">
        <v>2</v>
      </c>
    </row>
    <row r="938" spans="1:17" hidden="1" x14ac:dyDescent="0.35">
      <c r="A938" t="s">
        <v>751</v>
      </c>
      <c r="B938" t="s">
        <v>313</v>
      </c>
      <c r="C938" t="s">
        <v>565</v>
      </c>
      <c r="D938" t="s">
        <v>566</v>
      </c>
      <c r="E938">
        <f>SUM(Table1[[#This Row],[2025]:[2014]])</f>
        <v>10</v>
      </c>
      <c r="F938" s="6"/>
      <c r="G938" s="6"/>
      <c r="H938" s="6"/>
      <c r="I938" s="6"/>
      <c r="J938" s="6"/>
      <c r="K938" s="6"/>
      <c r="L938" s="6">
        <v>10</v>
      </c>
      <c r="M938" s="6"/>
      <c r="N938" s="6"/>
      <c r="O938" s="6"/>
      <c r="P938" s="6"/>
      <c r="Q938" s="6"/>
    </row>
    <row r="939" spans="1:17" hidden="1" x14ac:dyDescent="0.35">
      <c r="A939" t="s">
        <v>751</v>
      </c>
      <c r="B939" t="s">
        <v>313</v>
      </c>
      <c r="C939" t="s">
        <v>981</v>
      </c>
      <c r="D939" t="s">
        <v>982</v>
      </c>
      <c r="E939">
        <f>SUM(Table1[[#This Row],[2025]:[2014]])</f>
        <v>3</v>
      </c>
      <c r="F939" s="6"/>
      <c r="G939" s="6"/>
      <c r="H939" s="6"/>
      <c r="I939" s="6"/>
      <c r="J939" s="6"/>
      <c r="K939" s="6"/>
      <c r="L939" s="6">
        <v>3</v>
      </c>
      <c r="M939" s="6"/>
      <c r="N939" s="6"/>
      <c r="O939" s="6"/>
      <c r="P939" s="6"/>
      <c r="Q939" s="6"/>
    </row>
    <row r="940" spans="1:17" hidden="1" x14ac:dyDescent="0.35">
      <c r="A940" t="s">
        <v>751</v>
      </c>
      <c r="B940" t="s">
        <v>313</v>
      </c>
      <c r="C940" t="s">
        <v>324</v>
      </c>
      <c r="D940" t="s">
        <v>325</v>
      </c>
      <c r="E940">
        <f>SUM(Table1[[#This Row],[2025]:[2014]])</f>
        <v>6</v>
      </c>
      <c r="F940" s="6">
        <v>1</v>
      </c>
      <c r="G940" s="6">
        <v>1</v>
      </c>
      <c r="H940" s="6">
        <v>2</v>
      </c>
      <c r="I940" s="6"/>
      <c r="J940" s="6">
        <v>1</v>
      </c>
      <c r="K940" s="6">
        <v>1</v>
      </c>
      <c r="L940" s="6"/>
      <c r="M940" s="6"/>
      <c r="N940" s="6"/>
      <c r="O940" s="6"/>
      <c r="P940" s="6"/>
      <c r="Q940" s="6"/>
    </row>
    <row r="941" spans="1:17" hidden="1" x14ac:dyDescent="0.35">
      <c r="A941" t="s">
        <v>751</v>
      </c>
      <c r="B941" t="s">
        <v>313</v>
      </c>
      <c r="C941" t="s">
        <v>326</v>
      </c>
      <c r="D941" t="s">
        <v>327</v>
      </c>
      <c r="E941">
        <f>SUM(Table1[[#This Row],[2025]:[2014]])</f>
        <v>61</v>
      </c>
      <c r="F941" s="6">
        <v>2</v>
      </c>
      <c r="G941" s="6">
        <v>8</v>
      </c>
      <c r="H941" s="6">
        <v>4</v>
      </c>
      <c r="I941" s="6">
        <v>2</v>
      </c>
      <c r="J941" s="6">
        <v>4</v>
      </c>
      <c r="K941" s="6">
        <v>5</v>
      </c>
      <c r="L941" s="6">
        <v>3</v>
      </c>
      <c r="M941" s="6">
        <v>6</v>
      </c>
      <c r="N941" s="6">
        <v>3</v>
      </c>
      <c r="O941" s="6">
        <v>2</v>
      </c>
      <c r="P941" s="6">
        <v>13</v>
      </c>
      <c r="Q941" s="6">
        <v>9</v>
      </c>
    </row>
    <row r="942" spans="1:17" hidden="1" x14ac:dyDescent="0.35">
      <c r="A942" t="s">
        <v>751</v>
      </c>
      <c r="B942" t="s">
        <v>313</v>
      </c>
      <c r="C942" t="s">
        <v>328</v>
      </c>
      <c r="D942" t="s">
        <v>329</v>
      </c>
      <c r="E942">
        <f>SUM(Table1[[#This Row],[2025]:[2014]])</f>
        <v>14</v>
      </c>
      <c r="F942" s="6"/>
      <c r="G942" s="6">
        <v>11</v>
      </c>
      <c r="H942" s="6">
        <v>3</v>
      </c>
      <c r="I942" s="6"/>
      <c r="J942" s="6"/>
      <c r="K942" s="6"/>
      <c r="L942" s="6"/>
      <c r="M942" s="6"/>
      <c r="N942" s="6"/>
      <c r="O942" s="6"/>
      <c r="P942" s="6"/>
      <c r="Q942" s="6"/>
    </row>
    <row r="943" spans="1:17" hidden="1" x14ac:dyDescent="0.35">
      <c r="A943" t="s">
        <v>751</v>
      </c>
      <c r="B943" t="s">
        <v>330</v>
      </c>
      <c r="C943" t="s">
        <v>106</v>
      </c>
      <c r="D943" t="s">
        <v>331</v>
      </c>
      <c r="E943">
        <f>SUM(Table1[[#This Row],[2025]:[2014]])</f>
        <v>314</v>
      </c>
      <c r="F943" s="6">
        <v>29</v>
      </c>
      <c r="G943" s="6">
        <v>18</v>
      </c>
      <c r="H943" s="6">
        <v>41</v>
      </c>
      <c r="I943" s="6">
        <v>28</v>
      </c>
      <c r="J943" s="6">
        <v>55</v>
      </c>
      <c r="K943" s="6">
        <v>12</v>
      </c>
      <c r="L943" s="6">
        <v>10</v>
      </c>
      <c r="M943" s="6">
        <v>4</v>
      </c>
      <c r="N943" s="6">
        <v>19</v>
      </c>
      <c r="O943" s="6">
        <v>0</v>
      </c>
      <c r="P943" s="6">
        <v>36</v>
      </c>
      <c r="Q943" s="6">
        <v>62</v>
      </c>
    </row>
    <row r="944" spans="1:17" hidden="1" x14ac:dyDescent="0.35">
      <c r="A944" t="s">
        <v>751</v>
      </c>
      <c r="B944" t="s">
        <v>330</v>
      </c>
      <c r="C944" t="s">
        <v>106</v>
      </c>
      <c r="D944" t="s">
        <v>332</v>
      </c>
      <c r="E944">
        <f>SUM(Table1[[#This Row],[2025]:[2014]])</f>
        <v>49</v>
      </c>
      <c r="F944" s="6"/>
      <c r="G944" s="6">
        <v>1</v>
      </c>
      <c r="H944" s="6"/>
      <c r="I944" s="6">
        <v>15</v>
      </c>
      <c r="J944" s="6">
        <v>33</v>
      </c>
      <c r="K944" s="6">
        <v>-3</v>
      </c>
      <c r="L944" s="6">
        <v>3</v>
      </c>
      <c r="M944" s="6"/>
      <c r="N944" s="6"/>
      <c r="O944" s="6"/>
      <c r="P944" s="6"/>
      <c r="Q944" s="6"/>
    </row>
    <row r="945" spans="1:17" hidden="1" x14ac:dyDescent="0.35">
      <c r="A945" t="s">
        <v>751</v>
      </c>
      <c r="B945" t="s">
        <v>330</v>
      </c>
      <c r="C945" t="s">
        <v>106</v>
      </c>
      <c r="D945" t="s">
        <v>644</v>
      </c>
      <c r="E945">
        <f>SUM(Table1[[#This Row],[2025]:[2014]])</f>
        <v>2</v>
      </c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>
        <v>1</v>
      </c>
      <c r="Q945" s="6">
        <v>1</v>
      </c>
    </row>
    <row r="946" spans="1:17" hidden="1" x14ac:dyDescent="0.35">
      <c r="A946" t="s">
        <v>751</v>
      </c>
      <c r="B946" t="s">
        <v>330</v>
      </c>
      <c r="C946" t="s">
        <v>334</v>
      </c>
      <c r="D946" t="s">
        <v>335</v>
      </c>
      <c r="E946">
        <f>SUM(Table1[[#This Row],[2025]:[2014]])</f>
        <v>52</v>
      </c>
      <c r="F946" s="6"/>
      <c r="G946" s="6">
        <v>1</v>
      </c>
      <c r="H946" s="6">
        <v>19</v>
      </c>
      <c r="I946" s="6">
        <v>3</v>
      </c>
      <c r="J946" s="6">
        <v>4</v>
      </c>
      <c r="K946" s="6">
        <v>6</v>
      </c>
      <c r="L946" s="6"/>
      <c r="M946" s="6">
        <v>3</v>
      </c>
      <c r="N946" s="6">
        <v>4</v>
      </c>
      <c r="O946" s="6"/>
      <c r="P946" s="6">
        <v>12</v>
      </c>
      <c r="Q946" s="6"/>
    </row>
    <row r="947" spans="1:17" hidden="1" x14ac:dyDescent="0.35">
      <c r="A947" t="s">
        <v>751</v>
      </c>
      <c r="B947" t="s">
        <v>330</v>
      </c>
      <c r="C947" t="s">
        <v>338</v>
      </c>
      <c r="D947" t="s">
        <v>339</v>
      </c>
      <c r="E947">
        <f>SUM(Table1[[#This Row],[2025]:[2014]])</f>
        <v>1</v>
      </c>
      <c r="F947" s="6"/>
      <c r="G947" s="6"/>
      <c r="H947" s="6"/>
      <c r="I947" s="6"/>
      <c r="J947" s="6"/>
      <c r="K947" s="6">
        <v>1</v>
      </c>
      <c r="L947" s="6"/>
      <c r="M947" s="6"/>
      <c r="N947" s="6"/>
      <c r="O947" s="6"/>
      <c r="P947" s="6"/>
      <c r="Q947" s="6"/>
    </row>
    <row r="948" spans="1:17" hidden="1" x14ac:dyDescent="0.35">
      <c r="A948" t="s">
        <v>751</v>
      </c>
      <c r="B948" t="s">
        <v>330</v>
      </c>
      <c r="C948" t="s">
        <v>645</v>
      </c>
      <c r="D948" t="s">
        <v>646</v>
      </c>
      <c r="E948">
        <f>SUM(Table1[[#This Row],[2025]:[2014]])</f>
        <v>1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>
        <v>1</v>
      </c>
    </row>
    <row r="949" spans="1:17" hidden="1" x14ac:dyDescent="0.35">
      <c r="A949" t="s">
        <v>751</v>
      </c>
      <c r="B949" t="s">
        <v>330</v>
      </c>
      <c r="C949" t="s">
        <v>983</v>
      </c>
      <c r="D949" t="s">
        <v>984</v>
      </c>
      <c r="E949">
        <f>SUM(Table1[[#This Row],[2025]:[2014]])</f>
        <v>0</v>
      </c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>
        <v>0</v>
      </c>
    </row>
    <row r="950" spans="1:17" hidden="1" x14ac:dyDescent="0.35">
      <c r="A950" t="s">
        <v>751</v>
      </c>
      <c r="B950" t="s">
        <v>330</v>
      </c>
      <c r="C950" t="s">
        <v>985</v>
      </c>
      <c r="D950" t="s">
        <v>986</v>
      </c>
      <c r="E950">
        <f>SUM(Table1[[#This Row],[2025]:[2014]])</f>
        <v>0</v>
      </c>
      <c r="F950" s="6"/>
      <c r="G950" s="6"/>
      <c r="H950" s="6"/>
      <c r="I950" s="6"/>
      <c r="J950" s="6"/>
      <c r="K950" s="6"/>
      <c r="L950" s="6">
        <v>0</v>
      </c>
      <c r="M950" s="6"/>
      <c r="N950" s="6"/>
      <c r="O950" s="6"/>
      <c r="P950" s="6"/>
      <c r="Q950" s="6"/>
    </row>
    <row r="951" spans="1:17" hidden="1" x14ac:dyDescent="0.35">
      <c r="A951" t="s">
        <v>751</v>
      </c>
      <c r="B951" t="s">
        <v>330</v>
      </c>
      <c r="C951" t="s">
        <v>987</v>
      </c>
      <c r="D951" t="s">
        <v>988</v>
      </c>
      <c r="E951">
        <f>SUM(Table1[[#This Row],[2025]:[2014]])</f>
        <v>2</v>
      </c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>
        <v>2</v>
      </c>
    </row>
    <row r="952" spans="1:17" hidden="1" x14ac:dyDescent="0.35">
      <c r="A952" t="s">
        <v>751</v>
      </c>
      <c r="B952" t="s">
        <v>330</v>
      </c>
      <c r="C952" t="s">
        <v>989</v>
      </c>
      <c r="D952" t="s">
        <v>990</v>
      </c>
      <c r="E952">
        <f>SUM(Table1[[#This Row],[2025]:[2014]])</f>
        <v>0</v>
      </c>
      <c r="F952" s="6"/>
      <c r="G952" s="6"/>
      <c r="H952" s="6"/>
      <c r="I952" s="6"/>
      <c r="J952" s="6"/>
      <c r="K952" s="6"/>
      <c r="L952" s="6"/>
      <c r="M952" s="6"/>
      <c r="N952" s="6"/>
      <c r="O952" s="6">
        <v>0</v>
      </c>
      <c r="P952" s="6"/>
      <c r="Q952" s="6"/>
    </row>
    <row r="953" spans="1:17" hidden="1" x14ac:dyDescent="0.35">
      <c r="A953" t="s">
        <v>751</v>
      </c>
      <c r="B953" t="s">
        <v>330</v>
      </c>
      <c r="C953" t="s">
        <v>991</v>
      </c>
      <c r="D953" t="s">
        <v>992</v>
      </c>
      <c r="E953">
        <f>SUM(Table1[[#This Row],[2025]:[2014]])</f>
        <v>0</v>
      </c>
      <c r="F953" s="6"/>
      <c r="G953" s="6"/>
      <c r="H953" s="6"/>
      <c r="I953" s="6"/>
      <c r="J953" s="6"/>
      <c r="K953" s="6"/>
      <c r="L953" s="6"/>
      <c r="M953" s="6"/>
      <c r="N953" s="6"/>
      <c r="O953" s="6">
        <v>0</v>
      </c>
      <c r="P953" s="6"/>
      <c r="Q953" s="6"/>
    </row>
    <row r="954" spans="1:17" hidden="1" x14ac:dyDescent="0.35">
      <c r="A954" t="s">
        <v>751</v>
      </c>
      <c r="B954" t="s">
        <v>330</v>
      </c>
      <c r="C954" t="s">
        <v>993</v>
      </c>
      <c r="D954" t="s">
        <v>994</v>
      </c>
      <c r="E954">
        <f>SUM(Table1[[#This Row],[2025]:[2014]])</f>
        <v>0</v>
      </c>
      <c r="F954" s="6"/>
      <c r="G954" s="6"/>
      <c r="H954" s="6">
        <v>0</v>
      </c>
      <c r="I954" s="6"/>
      <c r="J954" s="6"/>
      <c r="K954" s="6"/>
      <c r="L954" s="6"/>
      <c r="M954" s="6"/>
      <c r="N954" s="6"/>
      <c r="O954" s="6"/>
      <c r="P954" s="6"/>
      <c r="Q954" s="6"/>
    </row>
    <row r="955" spans="1:17" hidden="1" x14ac:dyDescent="0.35">
      <c r="A955" t="s">
        <v>751</v>
      </c>
      <c r="B955" t="s">
        <v>330</v>
      </c>
      <c r="C955" t="s">
        <v>995</v>
      </c>
      <c r="D955" t="s">
        <v>996</v>
      </c>
      <c r="E955">
        <f>SUM(Table1[[#This Row],[2025]:[2014]])</f>
        <v>0</v>
      </c>
      <c r="F955" s="6"/>
      <c r="G955" s="6"/>
      <c r="H955" s="6"/>
      <c r="I955" s="6"/>
      <c r="J955" s="6"/>
      <c r="K955" s="6"/>
      <c r="L955" s="6"/>
      <c r="M955" s="6"/>
      <c r="N955" s="6"/>
      <c r="O955" s="6">
        <v>0</v>
      </c>
      <c r="P955" s="6"/>
      <c r="Q955" s="6"/>
    </row>
    <row r="956" spans="1:17" hidden="1" x14ac:dyDescent="0.35">
      <c r="A956" t="s">
        <v>751</v>
      </c>
      <c r="B956" t="s">
        <v>330</v>
      </c>
      <c r="C956" t="s">
        <v>997</v>
      </c>
      <c r="D956" t="s">
        <v>998</v>
      </c>
      <c r="E956">
        <f>SUM(Table1[[#This Row],[2025]:[2014]])</f>
        <v>0</v>
      </c>
      <c r="F956" s="6"/>
      <c r="G956" s="6"/>
      <c r="H956" s="6"/>
      <c r="I956" s="6"/>
      <c r="J956" s="6"/>
      <c r="K956" s="6"/>
      <c r="L956" s="6"/>
      <c r="M956" s="6"/>
      <c r="N956" s="6"/>
      <c r="O956" s="6">
        <v>0</v>
      </c>
      <c r="P956" s="6"/>
      <c r="Q956" s="6"/>
    </row>
    <row r="957" spans="1:17" hidden="1" x14ac:dyDescent="0.35">
      <c r="A957" t="s">
        <v>751</v>
      </c>
      <c r="B957" t="s">
        <v>330</v>
      </c>
      <c r="C957" t="s">
        <v>348</v>
      </c>
      <c r="D957" t="s">
        <v>349</v>
      </c>
      <c r="E957">
        <f>SUM(Table1[[#This Row],[2025]:[2014]])</f>
        <v>78</v>
      </c>
      <c r="F957" s="6">
        <v>7</v>
      </c>
      <c r="G957" s="6">
        <v>14</v>
      </c>
      <c r="H957" s="6">
        <v>12</v>
      </c>
      <c r="I957" s="6">
        <v>6</v>
      </c>
      <c r="J957" s="6">
        <v>6</v>
      </c>
      <c r="K957" s="6">
        <v>3</v>
      </c>
      <c r="L957" s="6"/>
      <c r="M957" s="6"/>
      <c r="N957" s="6"/>
      <c r="O957" s="6">
        <v>-1</v>
      </c>
      <c r="P957" s="6">
        <v>11</v>
      </c>
      <c r="Q957" s="6">
        <v>20</v>
      </c>
    </row>
    <row r="958" spans="1:17" hidden="1" x14ac:dyDescent="0.35">
      <c r="A958" t="s">
        <v>751</v>
      </c>
      <c r="B958" t="s">
        <v>330</v>
      </c>
      <c r="C958" t="s">
        <v>457</v>
      </c>
      <c r="D958" t="s">
        <v>458</v>
      </c>
      <c r="E958">
        <f>SUM(Table1[[#This Row],[2025]:[2014]])</f>
        <v>2</v>
      </c>
      <c r="F958" s="6"/>
      <c r="G958" s="6"/>
      <c r="H958" s="6"/>
      <c r="I958" s="6"/>
      <c r="J958" s="6"/>
      <c r="K958" s="6">
        <v>2</v>
      </c>
      <c r="L958" s="6"/>
      <c r="M958" s="6"/>
      <c r="N958" s="6"/>
      <c r="O958" s="6"/>
      <c r="P958" s="6"/>
      <c r="Q958" s="6"/>
    </row>
    <row r="959" spans="1:17" hidden="1" x14ac:dyDescent="0.35">
      <c r="A959" t="s">
        <v>751</v>
      </c>
      <c r="B959" t="s">
        <v>330</v>
      </c>
      <c r="C959" t="s">
        <v>352</v>
      </c>
      <c r="D959" t="s">
        <v>353</v>
      </c>
      <c r="E959">
        <f>SUM(Table1[[#This Row],[2025]:[2014]])</f>
        <v>2</v>
      </c>
      <c r="F959" s="6"/>
      <c r="G959" s="6">
        <v>1</v>
      </c>
      <c r="H959" s="6"/>
      <c r="I959" s="6"/>
      <c r="J959" s="6"/>
      <c r="K959" s="6"/>
      <c r="L959" s="6"/>
      <c r="M959" s="6"/>
      <c r="N959" s="6"/>
      <c r="O959" s="6"/>
      <c r="P959" s="6"/>
      <c r="Q959" s="6">
        <v>1</v>
      </c>
    </row>
    <row r="960" spans="1:17" hidden="1" x14ac:dyDescent="0.35">
      <c r="A960" t="s">
        <v>751</v>
      </c>
      <c r="B960" t="s">
        <v>330</v>
      </c>
      <c r="C960" t="s">
        <v>999</v>
      </c>
      <c r="D960" t="s">
        <v>1000</v>
      </c>
      <c r="E960">
        <f>SUM(Table1[[#This Row],[2025]:[2014]])</f>
        <v>5</v>
      </c>
      <c r="F960" s="6"/>
      <c r="G960" s="6"/>
      <c r="H960" s="6"/>
      <c r="I960" s="6"/>
      <c r="J960" s="6">
        <v>3</v>
      </c>
      <c r="K960" s="6">
        <v>1</v>
      </c>
      <c r="L960" s="6"/>
      <c r="M960" s="6"/>
      <c r="N960" s="6"/>
      <c r="O960" s="6"/>
      <c r="P960" s="6">
        <v>1</v>
      </c>
      <c r="Q960" s="6"/>
    </row>
    <row r="961" spans="1:17" hidden="1" x14ac:dyDescent="0.35">
      <c r="A961" t="s">
        <v>751</v>
      </c>
      <c r="B961" t="s">
        <v>330</v>
      </c>
      <c r="C961" t="s">
        <v>1001</v>
      </c>
      <c r="D961" t="s">
        <v>1002</v>
      </c>
      <c r="E961">
        <f>SUM(Table1[[#This Row],[2025]:[2014]])</f>
        <v>2</v>
      </c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>
        <v>1</v>
      </c>
      <c r="Q961" s="6">
        <v>1</v>
      </c>
    </row>
    <row r="962" spans="1:17" hidden="1" x14ac:dyDescent="0.35">
      <c r="A962" t="s">
        <v>751</v>
      </c>
      <c r="B962" t="s">
        <v>330</v>
      </c>
      <c r="C962" t="s">
        <v>354</v>
      </c>
      <c r="D962" t="s">
        <v>355</v>
      </c>
      <c r="E962">
        <f>SUM(Table1[[#This Row],[2025]:[2014]])</f>
        <v>3</v>
      </c>
      <c r="F962" s="6"/>
      <c r="G962" s="6">
        <v>1</v>
      </c>
      <c r="H962" s="6">
        <v>2</v>
      </c>
      <c r="I962" s="6"/>
      <c r="J962" s="6"/>
      <c r="K962" s="6"/>
      <c r="L962" s="6"/>
      <c r="M962" s="6"/>
      <c r="N962" s="6"/>
      <c r="O962" s="6"/>
      <c r="P962" s="6"/>
      <c r="Q962" s="6"/>
    </row>
    <row r="963" spans="1:17" hidden="1" x14ac:dyDescent="0.35">
      <c r="A963" t="s">
        <v>751</v>
      </c>
      <c r="B963" t="s">
        <v>330</v>
      </c>
      <c r="C963" t="s">
        <v>356</v>
      </c>
      <c r="D963" t="s">
        <v>357</v>
      </c>
      <c r="E963">
        <f>SUM(Table1[[#This Row],[2025]:[2014]])</f>
        <v>6</v>
      </c>
      <c r="F963" s="6"/>
      <c r="G963" s="6">
        <v>6</v>
      </c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hidden="1" x14ac:dyDescent="0.35">
      <c r="A964" t="s">
        <v>751</v>
      </c>
      <c r="B964" t="s">
        <v>330</v>
      </c>
      <c r="C964" t="s">
        <v>1003</v>
      </c>
      <c r="D964" t="s">
        <v>1004</v>
      </c>
      <c r="E964">
        <f>SUM(Table1[[#This Row],[2025]:[2014]])</f>
        <v>3</v>
      </c>
      <c r="F964" s="6">
        <v>3</v>
      </c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hidden="1" x14ac:dyDescent="0.35">
      <c r="A965" t="s">
        <v>751</v>
      </c>
      <c r="B965" t="s">
        <v>330</v>
      </c>
      <c r="C965" t="s">
        <v>360</v>
      </c>
      <c r="D965" t="s">
        <v>361</v>
      </c>
      <c r="E965">
        <f>SUM(Table1[[#This Row],[2025]:[2014]])</f>
        <v>28</v>
      </c>
      <c r="F965" s="6">
        <v>2</v>
      </c>
      <c r="G965" s="6">
        <v>4</v>
      </c>
      <c r="H965" s="6">
        <v>13</v>
      </c>
      <c r="I965" s="6"/>
      <c r="J965" s="6">
        <v>3</v>
      </c>
      <c r="K965" s="6">
        <v>2</v>
      </c>
      <c r="L965" s="6"/>
      <c r="M965" s="6">
        <v>2</v>
      </c>
      <c r="N965" s="6"/>
      <c r="O965" s="6"/>
      <c r="P965" s="6">
        <v>2</v>
      </c>
      <c r="Q965" s="6"/>
    </row>
    <row r="966" spans="1:17" hidden="1" x14ac:dyDescent="0.35">
      <c r="A966" t="s">
        <v>751</v>
      </c>
      <c r="B966" t="s">
        <v>330</v>
      </c>
      <c r="C966" t="s">
        <v>364</v>
      </c>
      <c r="D966" t="s">
        <v>365</v>
      </c>
      <c r="E966">
        <f>SUM(Table1[[#This Row],[2025]:[2014]])</f>
        <v>9</v>
      </c>
      <c r="F966" s="6"/>
      <c r="G966" s="6">
        <v>7</v>
      </c>
      <c r="H966" s="6">
        <v>2</v>
      </c>
      <c r="I966" s="6"/>
      <c r="J966" s="6"/>
      <c r="K966" s="6"/>
      <c r="L966" s="6"/>
      <c r="M966" s="6"/>
      <c r="N966" s="6"/>
      <c r="O966" s="6"/>
      <c r="P966" s="6"/>
      <c r="Q966" s="6"/>
    </row>
    <row r="967" spans="1:17" hidden="1" x14ac:dyDescent="0.35">
      <c r="A967" t="s">
        <v>751</v>
      </c>
      <c r="B967" t="s">
        <v>330</v>
      </c>
      <c r="C967" t="s">
        <v>1005</v>
      </c>
      <c r="D967" t="s">
        <v>1006</v>
      </c>
      <c r="E967">
        <f>SUM(Table1[[#This Row],[2025]:[2014]])</f>
        <v>1</v>
      </c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>
        <v>1</v>
      </c>
      <c r="Q967" s="6"/>
    </row>
    <row r="968" spans="1:17" hidden="1" x14ac:dyDescent="0.35">
      <c r="A968" t="s">
        <v>751</v>
      </c>
      <c r="B968" t="s">
        <v>330</v>
      </c>
      <c r="C968" t="s">
        <v>1007</v>
      </c>
      <c r="D968" t="s">
        <v>1008</v>
      </c>
      <c r="E968">
        <f>SUM(Table1[[#This Row],[2025]:[2014]])</f>
        <v>1</v>
      </c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>
        <v>1</v>
      </c>
      <c r="Q968" s="6"/>
    </row>
    <row r="969" spans="1:17" hidden="1" x14ac:dyDescent="0.35">
      <c r="A969" t="s">
        <v>751</v>
      </c>
      <c r="B969" t="s">
        <v>330</v>
      </c>
      <c r="C969" t="s">
        <v>1009</v>
      </c>
      <c r="D969" t="s">
        <v>1010</v>
      </c>
      <c r="E969">
        <f>SUM(Table1[[#This Row],[2025]:[2014]])</f>
        <v>1</v>
      </c>
      <c r="F969" s="6"/>
      <c r="G969" s="6"/>
      <c r="H969" s="6"/>
      <c r="I969" s="6"/>
      <c r="J969" s="6"/>
      <c r="K969" s="6"/>
      <c r="L969" s="6"/>
      <c r="M969" s="6"/>
      <c r="N969" s="6"/>
      <c r="O969" s="6">
        <v>1</v>
      </c>
      <c r="P969" s="6"/>
      <c r="Q969" s="6"/>
    </row>
    <row r="970" spans="1:17" hidden="1" x14ac:dyDescent="0.35">
      <c r="A970" t="s">
        <v>751</v>
      </c>
      <c r="B970" t="s">
        <v>330</v>
      </c>
      <c r="C970" t="s">
        <v>1011</v>
      </c>
      <c r="D970" t="s">
        <v>1012</v>
      </c>
      <c r="E970">
        <f>SUM(Table1[[#This Row],[2025]:[2014]])</f>
        <v>1</v>
      </c>
      <c r="F970" s="6"/>
      <c r="G970" s="6">
        <v>1</v>
      </c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hidden="1" x14ac:dyDescent="0.35">
      <c r="A971" t="s">
        <v>751</v>
      </c>
      <c r="B971" t="s">
        <v>330</v>
      </c>
      <c r="C971" t="s">
        <v>1013</v>
      </c>
      <c r="D971" t="s">
        <v>1014</v>
      </c>
      <c r="E971">
        <f>SUM(Table1[[#This Row],[2025]:[2014]])</f>
        <v>-1</v>
      </c>
      <c r="F971" s="6"/>
      <c r="G971" s="6"/>
      <c r="H971" s="6"/>
      <c r="I971" s="6"/>
      <c r="J971" s="6"/>
      <c r="K971" s="6"/>
      <c r="L971" s="6"/>
      <c r="M971" s="6"/>
      <c r="N971" s="6"/>
      <c r="O971" s="6">
        <v>-1</v>
      </c>
      <c r="P971" s="6"/>
      <c r="Q971" s="6"/>
    </row>
    <row r="972" spans="1:17" hidden="1" x14ac:dyDescent="0.35">
      <c r="A972" t="s">
        <v>751</v>
      </c>
      <c r="B972" t="s">
        <v>330</v>
      </c>
      <c r="C972" t="s">
        <v>373</v>
      </c>
      <c r="D972" t="s">
        <v>374</v>
      </c>
      <c r="E972">
        <f>SUM(Table1[[#This Row],[2025]:[2014]])</f>
        <v>44</v>
      </c>
      <c r="F972" s="6"/>
      <c r="G972" s="6"/>
      <c r="H972" s="6"/>
      <c r="I972" s="6"/>
      <c r="J972" s="6"/>
      <c r="K972" s="6"/>
      <c r="L972" s="6"/>
      <c r="M972" s="6">
        <v>2</v>
      </c>
      <c r="N972" s="6">
        <v>1</v>
      </c>
      <c r="O972" s="6">
        <v>2</v>
      </c>
      <c r="P972" s="6">
        <v>-3</v>
      </c>
      <c r="Q972" s="6">
        <v>42</v>
      </c>
    </row>
    <row r="973" spans="1:17" hidden="1" x14ac:dyDescent="0.35">
      <c r="A973" t="s">
        <v>751</v>
      </c>
      <c r="B973" t="s">
        <v>330</v>
      </c>
      <c r="C973" t="s">
        <v>1015</v>
      </c>
      <c r="D973" t="s">
        <v>1016</v>
      </c>
      <c r="E973">
        <f>SUM(Table1[[#This Row],[2025]:[2014]])</f>
        <v>3</v>
      </c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>
        <v>3</v>
      </c>
    </row>
    <row r="974" spans="1:17" hidden="1" x14ac:dyDescent="0.35">
      <c r="A974" t="s">
        <v>751</v>
      </c>
      <c r="B974" t="s">
        <v>330</v>
      </c>
      <c r="C974" t="s">
        <v>1017</v>
      </c>
      <c r="D974" t="s">
        <v>1018</v>
      </c>
      <c r="E974">
        <f>SUM(Table1[[#This Row],[2025]:[2014]])</f>
        <v>5</v>
      </c>
      <c r="F974" s="6"/>
      <c r="G974" s="6"/>
      <c r="H974" s="6">
        <v>5</v>
      </c>
      <c r="I974" s="6"/>
      <c r="J974" s="6"/>
      <c r="K974" s="6"/>
      <c r="L974" s="6"/>
      <c r="M974" s="6"/>
      <c r="N974" s="6"/>
      <c r="O974" s="6"/>
      <c r="P974" s="6"/>
      <c r="Q974" s="6"/>
    </row>
    <row r="975" spans="1:17" hidden="1" x14ac:dyDescent="0.35">
      <c r="A975" t="s">
        <v>751</v>
      </c>
      <c r="B975" t="s">
        <v>330</v>
      </c>
      <c r="C975" t="s">
        <v>1019</v>
      </c>
      <c r="D975" t="s">
        <v>1020</v>
      </c>
      <c r="E975">
        <f>SUM(Table1[[#This Row],[2025]:[2014]])</f>
        <v>4</v>
      </c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>
        <v>-1</v>
      </c>
      <c r="Q975" s="6">
        <v>5</v>
      </c>
    </row>
    <row r="976" spans="1:17" hidden="1" x14ac:dyDescent="0.35">
      <c r="A976" t="s">
        <v>751</v>
      </c>
      <c r="B976" t="s">
        <v>330</v>
      </c>
      <c r="C976" t="s">
        <v>1021</v>
      </c>
      <c r="D976" t="s">
        <v>1022</v>
      </c>
      <c r="E976">
        <f>SUM(Table1[[#This Row],[2025]:[2014]])</f>
        <v>3</v>
      </c>
      <c r="F976" s="6"/>
      <c r="G976" s="6"/>
      <c r="H976" s="6"/>
      <c r="I976" s="6"/>
      <c r="J976" s="6"/>
      <c r="K976" s="6"/>
      <c r="L976" s="6"/>
      <c r="M976" s="6">
        <v>2</v>
      </c>
      <c r="N976" s="6">
        <v>1</v>
      </c>
      <c r="O976" s="6"/>
      <c r="P976" s="6"/>
      <c r="Q976" s="6"/>
    </row>
    <row r="977" spans="1:17" hidden="1" x14ac:dyDescent="0.35">
      <c r="A977" t="s">
        <v>751</v>
      </c>
      <c r="B977" t="s">
        <v>330</v>
      </c>
      <c r="C977" t="s">
        <v>389</v>
      </c>
      <c r="D977" t="s">
        <v>390</v>
      </c>
      <c r="E977">
        <f>SUM(Table1[[#This Row],[2025]:[2014]])</f>
        <v>1</v>
      </c>
      <c r="F977" s="6"/>
      <c r="G977" s="6"/>
      <c r="H977" s="6">
        <v>1</v>
      </c>
      <c r="I977" s="6"/>
      <c r="J977" s="6"/>
      <c r="K977" s="6"/>
      <c r="L977" s="6"/>
      <c r="M977" s="6"/>
      <c r="N977" s="6"/>
      <c r="O977" s="6"/>
      <c r="P977" s="6"/>
      <c r="Q977" s="6"/>
    </row>
    <row r="978" spans="1:17" hidden="1" x14ac:dyDescent="0.35">
      <c r="A978" t="s">
        <v>751</v>
      </c>
      <c r="B978" t="s">
        <v>330</v>
      </c>
      <c r="C978" t="s">
        <v>393</v>
      </c>
      <c r="D978" t="s">
        <v>394</v>
      </c>
      <c r="E978">
        <f>SUM(Table1[[#This Row],[2025]:[2014]])</f>
        <v>1</v>
      </c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>
        <v>1</v>
      </c>
    </row>
    <row r="979" spans="1:17" hidden="1" x14ac:dyDescent="0.35">
      <c r="A979" t="s">
        <v>751</v>
      </c>
      <c r="B979" t="s">
        <v>330</v>
      </c>
      <c r="C979" t="s">
        <v>399</v>
      </c>
      <c r="D979" t="s">
        <v>400</v>
      </c>
      <c r="E979">
        <f>SUM(Table1[[#This Row],[2025]:[2014]])</f>
        <v>1</v>
      </c>
      <c r="F979" s="6"/>
      <c r="G979" s="6"/>
      <c r="H979" s="6"/>
      <c r="I979" s="6"/>
      <c r="J979" s="6"/>
      <c r="K979" s="6"/>
      <c r="L979" s="6"/>
      <c r="M979" s="6"/>
      <c r="N979" s="6"/>
      <c r="O979" s="6">
        <v>-1</v>
      </c>
      <c r="P979" s="6">
        <v>1</v>
      </c>
      <c r="Q979" s="6">
        <v>1</v>
      </c>
    </row>
    <row r="980" spans="1:17" hidden="1" x14ac:dyDescent="0.35">
      <c r="A980" t="s">
        <v>751</v>
      </c>
      <c r="B980" t="s">
        <v>330</v>
      </c>
      <c r="C980" t="s">
        <v>1023</v>
      </c>
      <c r="D980" t="s">
        <v>1024</v>
      </c>
      <c r="E980">
        <f>SUM(Table1[[#This Row],[2025]:[2014]])</f>
        <v>1</v>
      </c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>
        <v>1</v>
      </c>
    </row>
    <row r="981" spans="1:17" hidden="1" x14ac:dyDescent="0.35">
      <c r="A981" t="s">
        <v>751</v>
      </c>
      <c r="B981" t="s">
        <v>330</v>
      </c>
      <c r="C981" t="s">
        <v>403</v>
      </c>
      <c r="D981" t="s">
        <v>404</v>
      </c>
      <c r="E981">
        <f>SUM(Table1[[#This Row],[2025]:[2014]])</f>
        <v>2</v>
      </c>
      <c r="F981" s="6"/>
      <c r="G981" s="6"/>
      <c r="H981" s="6"/>
      <c r="I981" s="6"/>
      <c r="J981" s="6"/>
      <c r="K981" s="6"/>
      <c r="L981" s="6"/>
      <c r="M981" s="6">
        <v>2</v>
      </c>
      <c r="N981" s="6"/>
      <c r="O981" s="6"/>
      <c r="P981" s="6"/>
      <c r="Q981" s="6"/>
    </row>
    <row r="982" spans="1:17" hidden="1" x14ac:dyDescent="0.35">
      <c r="A982" t="s">
        <v>751</v>
      </c>
      <c r="B982" t="s">
        <v>330</v>
      </c>
      <c r="C982" t="s">
        <v>405</v>
      </c>
      <c r="D982" t="s">
        <v>406</v>
      </c>
      <c r="E982">
        <f>SUM(Table1[[#This Row],[2025]:[2014]])</f>
        <v>1</v>
      </c>
      <c r="F982" s="6"/>
      <c r="G982" s="6"/>
      <c r="H982" s="6"/>
      <c r="I982" s="6"/>
      <c r="J982" s="6"/>
      <c r="K982" s="6"/>
      <c r="L982" s="6"/>
      <c r="M982" s="6"/>
      <c r="N982" s="6"/>
      <c r="O982" s="6">
        <v>1</v>
      </c>
      <c r="P982" s="6"/>
      <c r="Q982" s="6"/>
    </row>
    <row r="983" spans="1:17" hidden="1" x14ac:dyDescent="0.35">
      <c r="A983" t="s">
        <v>751</v>
      </c>
      <c r="B983" t="s">
        <v>330</v>
      </c>
      <c r="C983" t="s">
        <v>407</v>
      </c>
      <c r="D983" t="s">
        <v>408</v>
      </c>
      <c r="E983">
        <f>SUM(Table1[[#This Row],[2025]:[2014]])</f>
        <v>12</v>
      </c>
      <c r="F983" s="6"/>
      <c r="G983" s="6"/>
      <c r="H983" s="6"/>
      <c r="I983" s="6"/>
      <c r="J983" s="6"/>
      <c r="K983" s="6"/>
      <c r="L983" s="6"/>
      <c r="M983" s="6">
        <v>1</v>
      </c>
      <c r="N983" s="6">
        <v>7</v>
      </c>
      <c r="O983" s="6">
        <v>6</v>
      </c>
      <c r="P983" s="6">
        <v>10</v>
      </c>
      <c r="Q983" s="6">
        <v>-12</v>
      </c>
    </row>
    <row r="984" spans="1:17" hidden="1" x14ac:dyDescent="0.35">
      <c r="A984" t="s">
        <v>751</v>
      </c>
      <c r="B984" t="s">
        <v>330</v>
      </c>
      <c r="C984" t="s">
        <v>655</v>
      </c>
      <c r="D984" t="s">
        <v>656</v>
      </c>
      <c r="E984">
        <f>SUM(Table1[[#This Row],[2025]:[2014]])</f>
        <v>19</v>
      </c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>
        <v>18</v>
      </c>
      <c r="Q984" s="6">
        <v>1</v>
      </c>
    </row>
    <row r="985" spans="1:17" hidden="1" x14ac:dyDescent="0.35">
      <c r="A985" t="s">
        <v>1025</v>
      </c>
      <c r="B985" t="s">
        <v>412</v>
      </c>
      <c r="C985" t="s">
        <v>1026</v>
      </c>
      <c r="D985" t="s">
        <v>1027</v>
      </c>
      <c r="E985">
        <f>SUM(Table1[[#This Row],[2025]:[2014]])</f>
        <v>0</v>
      </c>
      <c r="F985" s="6"/>
      <c r="G985" s="6"/>
      <c r="H985" s="6"/>
      <c r="I985" s="6"/>
      <c r="J985" s="6"/>
      <c r="K985" s="6"/>
      <c r="L985" s="6"/>
      <c r="M985" s="6"/>
      <c r="N985" s="6"/>
      <c r="O985" s="6">
        <v>0</v>
      </c>
      <c r="P985" s="6"/>
      <c r="Q985" s="6"/>
    </row>
    <row r="986" spans="1:17" hidden="1" x14ac:dyDescent="0.35">
      <c r="A986" t="s">
        <v>1025</v>
      </c>
      <c r="B986" t="s">
        <v>412</v>
      </c>
      <c r="C986" t="s">
        <v>1028</v>
      </c>
      <c r="D986" t="s">
        <v>1029</v>
      </c>
      <c r="E986">
        <f>SUM(Table1[[#This Row],[2025]:[2014]])</f>
        <v>1</v>
      </c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>
        <v>1</v>
      </c>
      <c r="Q986" s="6"/>
    </row>
    <row r="987" spans="1:17" hidden="1" x14ac:dyDescent="0.35">
      <c r="A987" t="s">
        <v>1025</v>
      </c>
      <c r="B987" t="s">
        <v>412</v>
      </c>
      <c r="C987" t="s">
        <v>756</v>
      </c>
      <c r="D987" t="s">
        <v>757</v>
      </c>
      <c r="E987">
        <f>SUM(Table1[[#This Row],[2025]:[2014]])</f>
        <v>0</v>
      </c>
      <c r="F987" s="6"/>
      <c r="G987" s="6"/>
      <c r="H987" s="6">
        <v>0</v>
      </c>
      <c r="I987" s="6"/>
      <c r="J987" s="6"/>
      <c r="K987" s="6"/>
      <c r="L987" s="6"/>
      <c r="M987" s="6"/>
      <c r="N987" s="6"/>
      <c r="O987" s="6"/>
      <c r="P987" s="6"/>
      <c r="Q987" s="6"/>
    </row>
    <row r="988" spans="1:17" hidden="1" x14ac:dyDescent="0.35">
      <c r="A988" t="s">
        <v>1025</v>
      </c>
      <c r="B988" t="s">
        <v>412</v>
      </c>
      <c r="C988" t="s">
        <v>548</v>
      </c>
      <c r="D988" t="s">
        <v>549</v>
      </c>
      <c r="E988">
        <f>SUM(Table1[[#This Row],[2025]:[2014]])</f>
        <v>1</v>
      </c>
      <c r="F988" s="6"/>
      <c r="G988" s="6"/>
      <c r="H988" s="6"/>
      <c r="I988" s="6">
        <v>1</v>
      </c>
      <c r="J988" s="6"/>
      <c r="K988" s="6"/>
      <c r="L988" s="6"/>
      <c r="M988" s="6"/>
      <c r="N988" s="6"/>
      <c r="O988" s="6"/>
      <c r="P988" s="6"/>
      <c r="Q988" s="6"/>
    </row>
    <row r="989" spans="1:17" hidden="1" x14ac:dyDescent="0.35">
      <c r="A989" t="s">
        <v>1025</v>
      </c>
      <c r="B989" t="s">
        <v>760</v>
      </c>
      <c r="C989" t="s">
        <v>761</v>
      </c>
      <c r="D989" t="s">
        <v>762</v>
      </c>
      <c r="E989">
        <f>SUM(Table1[[#This Row],[2025]:[2014]])</f>
        <v>0</v>
      </c>
      <c r="F989" s="6"/>
      <c r="G989" s="6"/>
      <c r="H989" s="6"/>
      <c r="I989" s="6">
        <v>0</v>
      </c>
      <c r="J989" s="6"/>
      <c r="K989" s="6"/>
      <c r="L989" s="6"/>
      <c r="M989" s="6"/>
      <c r="N989" s="6"/>
      <c r="O989" s="6"/>
      <c r="P989" s="6"/>
      <c r="Q989" s="6"/>
    </row>
    <row r="990" spans="1:17" hidden="1" x14ac:dyDescent="0.35">
      <c r="A990" t="s">
        <v>1025</v>
      </c>
      <c r="B990" t="s">
        <v>102</v>
      </c>
      <c r="C990" t="s">
        <v>1030</v>
      </c>
      <c r="D990" t="s">
        <v>1031</v>
      </c>
      <c r="E990">
        <f>SUM(Table1[[#This Row],[2025]:[2014]])</f>
        <v>19</v>
      </c>
      <c r="F990" s="6"/>
      <c r="G990" s="6">
        <v>2</v>
      </c>
      <c r="H990" s="6">
        <v>-11</v>
      </c>
      <c r="I990" s="6">
        <v>28</v>
      </c>
      <c r="J990" s="6"/>
      <c r="K990" s="6"/>
      <c r="L990" s="6"/>
      <c r="M990" s="6"/>
      <c r="N990" s="6"/>
      <c r="O990" s="6"/>
      <c r="P990" s="6"/>
      <c r="Q990" s="6"/>
    </row>
    <row r="991" spans="1:17" hidden="1" x14ac:dyDescent="0.35">
      <c r="A991" t="s">
        <v>1025</v>
      </c>
      <c r="B991" t="s">
        <v>102</v>
      </c>
      <c r="C991" t="s">
        <v>1032</v>
      </c>
      <c r="D991" t="s">
        <v>1033</v>
      </c>
      <c r="E991">
        <f>SUM(Table1[[#This Row],[2025]:[2014]])</f>
        <v>0</v>
      </c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>
        <v>0</v>
      </c>
    </row>
    <row r="992" spans="1:17" hidden="1" x14ac:dyDescent="0.35">
      <c r="A992" t="s">
        <v>1025</v>
      </c>
      <c r="B992" t="s">
        <v>102</v>
      </c>
      <c r="C992" t="s">
        <v>1034</v>
      </c>
      <c r="D992" t="s">
        <v>1035</v>
      </c>
      <c r="E992">
        <f>SUM(Table1[[#This Row],[2025]:[2014]])</f>
        <v>0</v>
      </c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>
        <v>0</v>
      </c>
    </row>
    <row r="993" spans="1:17" hidden="1" x14ac:dyDescent="0.35">
      <c r="A993" t="s">
        <v>1025</v>
      </c>
      <c r="B993" t="s">
        <v>102</v>
      </c>
      <c r="C993" t="s">
        <v>1036</v>
      </c>
      <c r="D993" t="s">
        <v>1037</v>
      </c>
      <c r="E993">
        <f>SUM(Table1[[#This Row],[2025]:[2014]])</f>
        <v>1</v>
      </c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>
        <v>1</v>
      </c>
      <c r="Q993" s="6"/>
    </row>
    <row r="994" spans="1:17" hidden="1" x14ac:dyDescent="0.35">
      <c r="A994" t="s">
        <v>1025</v>
      </c>
      <c r="B994" t="s">
        <v>102</v>
      </c>
      <c r="C994" t="s">
        <v>714</v>
      </c>
      <c r="D994" t="s">
        <v>715</v>
      </c>
      <c r="E994">
        <f>SUM(Table1[[#This Row],[2025]:[2014]])</f>
        <v>8</v>
      </c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>
        <v>-32</v>
      </c>
      <c r="Q994" s="6">
        <v>40</v>
      </c>
    </row>
    <row r="995" spans="1:17" hidden="1" x14ac:dyDescent="0.35">
      <c r="A995" t="s">
        <v>1025</v>
      </c>
      <c r="B995" t="s">
        <v>570</v>
      </c>
      <c r="C995" t="s">
        <v>1038</v>
      </c>
      <c r="D995" t="s">
        <v>1039</v>
      </c>
      <c r="E995">
        <f>SUM(Table1[[#This Row],[2025]:[2014]])</f>
        <v>0</v>
      </c>
      <c r="F995" s="6"/>
      <c r="G995" s="6"/>
      <c r="H995" s="6"/>
      <c r="I995" s="6"/>
      <c r="J995" s="6"/>
      <c r="K995" s="6"/>
      <c r="L995" s="6">
        <v>0</v>
      </c>
      <c r="M995" s="6"/>
      <c r="N995" s="6"/>
      <c r="O995" s="6"/>
      <c r="P995" s="6"/>
      <c r="Q995" s="6"/>
    </row>
    <row r="996" spans="1:17" hidden="1" x14ac:dyDescent="0.35">
      <c r="A996" t="s">
        <v>1025</v>
      </c>
      <c r="B996" t="s">
        <v>570</v>
      </c>
      <c r="C996" t="s">
        <v>1040</v>
      </c>
      <c r="D996" t="s">
        <v>1041</v>
      </c>
      <c r="E996">
        <f>SUM(Table1[[#This Row],[2025]:[2014]])</f>
        <v>1</v>
      </c>
      <c r="F996" s="6"/>
      <c r="G996" s="6"/>
      <c r="H996" s="6"/>
      <c r="I996" s="6"/>
      <c r="J996" s="6"/>
      <c r="K996" s="6">
        <v>1</v>
      </c>
      <c r="L996" s="6"/>
      <c r="M996" s="6"/>
      <c r="N996" s="6"/>
      <c r="O996" s="6"/>
      <c r="P996" s="6"/>
      <c r="Q996" s="6"/>
    </row>
    <row r="997" spans="1:17" hidden="1" x14ac:dyDescent="0.35">
      <c r="A997" t="s">
        <v>1025</v>
      </c>
      <c r="B997" t="s">
        <v>570</v>
      </c>
      <c r="C997" t="s">
        <v>1042</v>
      </c>
      <c r="D997" t="s">
        <v>1043</v>
      </c>
      <c r="E997">
        <f>SUM(Table1[[#This Row],[2025]:[2014]])</f>
        <v>1</v>
      </c>
      <c r="F997" s="6"/>
      <c r="G997" s="6"/>
      <c r="H997" s="6"/>
      <c r="I997" s="6"/>
      <c r="J997" s="6"/>
      <c r="K997" s="6"/>
      <c r="L997" s="6">
        <v>1</v>
      </c>
      <c r="M997" s="6"/>
      <c r="N997" s="6"/>
      <c r="O997" s="6"/>
      <c r="P997" s="6"/>
      <c r="Q997" s="6"/>
    </row>
    <row r="998" spans="1:17" hidden="1" x14ac:dyDescent="0.35">
      <c r="A998" t="s">
        <v>1025</v>
      </c>
      <c r="B998" t="s">
        <v>771</v>
      </c>
      <c r="C998" t="s">
        <v>1044</v>
      </c>
      <c r="D998" t="s">
        <v>1045</v>
      </c>
      <c r="E998">
        <f>SUM(Table1[[#This Row],[2025]:[2014]])</f>
        <v>1</v>
      </c>
      <c r="F998" s="6"/>
      <c r="G998" s="6"/>
      <c r="H998" s="6"/>
      <c r="I998" s="6"/>
      <c r="J998" s="6"/>
      <c r="K998" s="6"/>
      <c r="L998" s="6"/>
      <c r="M998" s="6"/>
      <c r="N998" s="6"/>
      <c r="O998" s="6">
        <v>1</v>
      </c>
      <c r="P998" s="6"/>
      <c r="Q998" s="6"/>
    </row>
    <row r="999" spans="1:17" hidden="1" x14ac:dyDescent="0.35">
      <c r="A999" t="s">
        <v>1025</v>
      </c>
      <c r="B999" t="s">
        <v>105</v>
      </c>
      <c r="C999" t="s">
        <v>106</v>
      </c>
      <c r="D999" t="s">
        <v>107</v>
      </c>
      <c r="E999">
        <f>SUM(Table1[[#This Row],[2025]:[2014]])</f>
        <v>24</v>
      </c>
      <c r="F999" s="6"/>
      <c r="G999" s="6"/>
      <c r="H999" s="6"/>
      <c r="I999" s="6">
        <v>5</v>
      </c>
      <c r="J999" s="6">
        <v>4</v>
      </c>
      <c r="K999" s="6">
        <v>9</v>
      </c>
      <c r="L999" s="6">
        <v>3</v>
      </c>
      <c r="M999" s="6">
        <v>1</v>
      </c>
      <c r="N999" s="6">
        <v>2</v>
      </c>
      <c r="O999" s="6"/>
      <c r="P999" s="6"/>
      <c r="Q999" s="6"/>
    </row>
    <row r="1000" spans="1:17" hidden="1" x14ac:dyDescent="0.35">
      <c r="A1000" t="s">
        <v>1025</v>
      </c>
      <c r="B1000" t="s">
        <v>105</v>
      </c>
      <c r="C1000" t="s">
        <v>108</v>
      </c>
      <c r="D1000" t="s">
        <v>109</v>
      </c>
      <c r="E1000">
        <f>SUM(Table1[[#This Row],[2025]:[2014]])</f>
        <v>2</v>
      </c>
      <c r="F1000" s="6"/>
      <c r="G1000" s="6"/>
      <c r="H1000" s="6"/>
      <c r="I1000" s="6">
        <v>1</v>
      </c>
      <c r="J1000" s="6"/>
      <c r="K1000" s="6"/>
      <c r="L1000" s="6">
        <v>1</v>
      </c>
      <c r="M1000" s="6"/>
      <c r="N1000" s="6"/>
      <c r="O1000" s="6"/>
      <c r="P1000" s="6"/>
      <c r="Q1000" s="6"/>
    </row>
    <row r="1001" spans="1:17" hidden="1" x14ac:dyDescent="0.35">
      <c r="A1001" t="s">
        <v>1025</v>
      </c>
      <c r="B1001" t="s">
        <v>110</v>
      </c>
      <c r="C1001" t="s">
        <v>1046</v>
      </c>
      <c r="D1001" t="s">
        <v>1047</v>
      </c>
      <c r="E1001">
        <f>SUM(Table1[[#This Row],[2025]:[2014]])</f>
        <v>2</v>
      </c>
      <c r="F1001" s="6"/>
      <c r="G1001" s="6"/>
      <c r="H1001" s="6"/>
      <c r="I1001" s="6"/>
      <c r="J1001" s="6"/>
      <c r="K1001" s="6"/>
      <c r="L1001" s="6"/>
      <c r="M1001" s="6"/>
      <c r="N1001" s="6">
        <v>2</v>
      </c>
      <c r="O1001" s="6"/>
      <c r="P1001" s="6"/>
      <c r="Q1001" s="6"/>
    </row>
    <row r="1002" spans="1:17" hidden="1" x14ac:dyDescent="0.35">
      <c r="A1002" t="s">
        <v>1025</v>
      </c>
      <c r="B1002" t="s">
        <v>110</v>
      </c>
      <c r="C1002" t="s">
        <v>1048</v>
      </c>
      <c r="D1002" t="s">
        <v>1049</v>
      </c>
      <c r="E1002">
        <f>SUM(Table1[[#This Row],[2025]:[2014]])</f>
        <v>3</v>
      </c>
      <c r="F1002" s="6"/>
      <c r="G1002" s="6"/>
      <c r="H1002" s="6"/>
      <c r="I1002" s="6"/>
      <c r="J1002" s="6"/>
      <c r="K1002" s="6">
        <v>1</v>
      </c>
      <c r="L1002" s="6"/>
      <c r="M1002" s="6"/>
      <c r="N1002" s="6"/>
      <c r="O1002" s="6">
        <v>2</v>
      </c>
      <c r="P1002" s="6"/>
      <c r="Q1002" s="6"/>
    </row>
    <row r="1003" spans="1:17" hidden="1" x14ac:dyDescent="0.35">
      <c r="A1003" t="s">
        <v>1025</v>
      </c>
      <c r="B1003" t="s">
        <v>110</v>
      </c>
      <c r="C1003" t="s">
        <v>1050</v>
      </c>
      <c r="D1003" t="s">
        <v>1051</v>
      </c>
      <c r="E1003">
        <f>SUM(Table1[[#This Row],[2025]:[2014]])</f>
        <v>1</v>
      </c>
      <c r="F1003" s="6"/>
      <c r="G1003" s="6"/>
      <c r="H1003" s="6"/>
      <c r="I1003" s="6"/>
      <c r="J1003" s="6"/>
      <c r="K1003" s="6"/>
      <c r="L1003" s="6"/>
      <c r="M1003" s="6"/>
      <c r="N1003" s="6"/>
      <c r="O1003" s="6">
        <v>1</v>
      </c>
      <c r="P1003" s="6"/>
      <c r="Q1003" s="6"/>
    </row>
    <row r="1004" spans="1:17" hidden="1" x14ac:dyDescent="0.35">
      <c r="A1004" t="s">
        <v>1025</v>
      </c>
      <c r="B1004" t="s">
        <v>110</v>
      </c>
      <c r="C1004" t="s">
        <v>781</v>
      </c>
      <c r="D1004" t="s">
        <v>782</v>
      </c>
      <c r="E1004">
        <f>SUM(Table1[[#This Row],[2025]:[2014]])</f>
        <v>1</v>
      </c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>
        <v>1</v>
      </c>
    </row>
    <row r="1005" spans="1:17" hidden="1" x14ac:dyDescent="0.35">
      <c r="A1005" t="s">
        <v>1025</v>
      </c>
      <c r="B1005" t="s">
        <v>110</v>
      </c>
      <c r="C1005" t="s">
        <v>1052</v>
      </c>
      <c r="D1005" t="s">
        <v>1053</v>
      </c>
      <c r="E1005">
        <f>SUM(Table1[[#This Row],[2025]:[2014]])</f>
        <v>0</v>
      </c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>
        <v>0</v>
      </c>
    </row>
    <row r="1006" spans="1:17" hidden="1" x14ac:dyDescent="0.35">
      <c r="A1006" t="s">
        <v>1025</v>
      </c>
      <c r="B1006" t="s">
        <v>110</v>
      </c>
      <c r="C1006" t="s">
        <v>111</v>
      </c>
      <c r="D1006" t="s">
        <v>112</v>
      </c>
      <c r="E1006">
        <f>SUM(Table1[[#This Row],[2025]:[2014]])</f>
        <v>3</v>
      </c>
      <c r="F1006" s="6"/>
      <c r="G1006" s="6">
        <v>2</v>
      </c>
      <c r="H1006" s="6"/>
      <c r="I1006" s="6"/>
      <c r="J1006" s="6"/>
      <c r="K1006" s="6">
        <v>1</v>
      </c>
      <c r="L1006" s="6"/>
      <c r="M1006" s="6"/>
      <c r="N1006" s="6"/>
      <c r="O1006" s="6"/>
      <c r="P1006" s="6"/>
      <c r="Q1006" s="6"/>
    </row>
    <row r="1007" spans="1:17" hidden="1" x14ac:dyDescent="0.35">
      <c r="A1007" t="s">
        <v>1025</v>
      </c>
      <c r="B1007" t="s">
        <v>113</v>
      </c>
      <c r="C1007" t="s">
        <v>573</v>
      </c>
      <c r="D1007" t="s">
        <v>574</v>
      </c>
      <c r="E1007">
        <f>SUM(Table1[[#This Row],[2025]:[2014]])</f>
        <v>75</v>
      </c>
      <c r="F1007" s="6"/>
      <c r="G1007" s="6"/>
      <c r="H1007" s="6"/>
      <c r="I1007" s="6"/>
      <c r="J1007" s="6"/>
      <c r="K1007" s="6"/>
      <c r="L1007" s="6"/>
      <c r="M1007" s="6"/>
      <c r="N1007" s="6">
        <v>20</v>
      </c>
      <c r="O1007" s="6"/>
      <c r="P1007" s="6">
        <v>30</v>
      </c>
      <c r="Q1007" s="6">
        <v>25</v>
      </c>
    </row>
    <row r="1008" spans="1:17" hidden="1" x14ac:dyDescent="0.35">
      <c r="A1008" t="s">
        <v>1025</v>
      </c>
      <c r="B1008" t="s">
        <v>113</v>
      </c>
      <c r="C1008" t="s">
        <v>1054</v>
      </c>
      <c r="D1008" t="s">
        <v>1055</v>
      </c>
      <c r="E1008">
        <f>SUM(Table1[[#This Row],[2025]:[2014]])</f>
        <v>0</v>
      </c>
      <c r="F1008" s="6"/>
      <c r="G1008" s="6"/>
      <c r="H1008" s="6"/>
      <c r="I1008" s="6"/>
      <c r="J1008" s="6"/>
      <c r="K1008" s="6"/>
      <c r="L1008" s="6"/>
      <c r="M1008" s="6"/>
      <c r="N1008" s="6"/>
      <c r="O1008" s="6">
        <v>0</v>
      </c>
      <c r="P1008" s="6"/>
      <c r="Q1008" s="6"/>
    </row>
    <row r="1009" spans="1:17" hidden="1" x14ac:dyDescent="0.35">
      <c r="A1009" t="s">
        <v>1025</v>
      </c>
      <c r="B1009" t="s">
        <v>464</v>
      </c>
      <c r="C1009" t="s">
        <v>465</v>
      </c>
      <c r="D1009" t="s">
        <v>466</v>
      </c>
      <c r="E1009">
        <f>SUM(Table1[[#This Row],[2025]:[2014]])</f>
        <v>5</v>
      </c>
      <c r="F1009" s="6"/>
      <c r="G1009" s="6"/>
      <c r="H1009" s="6">
        <v>1</v>
      </c>
      <c r="I1009" s="6">
        <v>2</v>
      </c>
      <c r="J1009" s="6"/>
      <c r="K1009" s="6"/>
      <c r="L1009" s="6"/>
      <c r="M1009" s="6"/>
      <c r="N1009" s="6"/>
      <c r="O1009" s="6"/>
      <c r="P1009" s="6">
        <v>1</v>
      </c>
      <c r="Q1009" s="6">
        <v>1</v>
      </c>
    </row>
    <row r="1010" spans="1:17" hidden="1" x14ac:dyDescent="0.35">
      <c r="A1010" t="s">
        <v>1025</v>
      </c>
      <c r="B1010" t="s">
        <v>116</v>
      </c>
      <c r="C1010" t="s">
        <v>117</v>
      </c>
      <c r="D1010" t="s">
        <v>118</v>
      </c>
      <c r="E1010">
        <f>SUM(Table1[[#This Row],[2025]:[2014]])</f>
        <v>50</v>
      </c>
      <c r="F1010" s="6"/>
      <c r="G1010" s="6"/>
      <c r="H1010" s="6"/>
      <c r="I1010" s="6"/>
      <c r="J1010" s="6"/>
      <c r="K1010" s="6"/>
      <c r="L1010" s="6"/>
      <c r="M1010" s="6"/>
      <c r="N1010" s="6"/>
      <c r="O1010" s="6">
        <v>10</v>
      </c>
      <c r="P1010" s="6">
        <v>40</v>
      </c>
      <c r="Q1010" s="6"/>
    </row>
    <row r="1011" spans="1:17" hidden="1" x14ac:dyDescent="0.35">
      <c r="A1011" t="s">
        <v>1025</v>
      </c>
      <c r="B1011" t="s">
        <v>116</v>
      </c>
      <c r="C1011" t="s">
        <v>119</v>
      </c>
      <c r="D1011" t="s">
        <v>120</v>
      </c>
      <c r="E1011">
        <f>SUM(Table1[[#This Row],[2025]:[2014]])</f>
        <v>15</v>
      </c>
      <c r="F1011" s="6"/>
      <c r="G1011" s="6"/>
      <c r="H1011" s="6"/>
      <c r="I1011" s="6"/>
      <c r="J1011" s="6"/>
      <c r="K1011" s="6"/>
      <c r="L1011" s="6"/>
      <c r="M1011" s="6">
        <v>10</v>
      </c>
      <c r="N1011" s="6">
        <v>5</v>
      </c>
      <c r="O1011" s="6"/>
      <c r="P1011" s="6"/>
      <c r="Q1011" s="6"/>
    </row>
    <row r="1012" spans="1:17" hidden="1" x14ac:dyDescent="0.35">
      <c r="A1012" t="s">
        <v>1025</v>
      </c>
      <c r="B1012" t="s">
        <v>121</v>
      </c>
      <c r="C1012" t="s">
        <v>575</v>
      </c>
      <c r="D1012" t="s">
        <v>576</v>
      </c>
      <c r="E1012">
        <f>SUM(Table1[[#This Row],[2025]:[2014]])</f>
        <v>2</v>
      </c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>
        <v>1</v>
      </c>
      <c r="Q1012" s="6">
        <v>1</v>
      </c>
    </row>
    <row r="1013" spans="1:17" hidden="1" x14ac:dyDescent="0.35">
      <c r="A1013" t="s">
        <v>1025</v>
      </c>
      <c r="B1013" t="s">
        <v>121</v>
      </c>
      <c r="C1013" t="s">
        <v>122</v>
      </c>
      <c r="D1013" t="s">
        <v>123</v>
      </c>
      <c r="E1013">
        <f>SUM(Table1[[#This Row],[2025]:[2014]])</f>
        <v>1</v>
      </c>
      <c r="F1013" s="6"/>
      <c r="G1013" s="6">
        <v>1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hidden="1" x14ac:dyDescent="0.35">
      <c r="A1014" t="s">
        <v>1025</v>
      </c>
      <c r="B1014" t="s">
        <v>124</v>
      </c>
      <c r="C1014" t="s">
        <v>106</v>
      </c>
      <c r="D1014" t="s">
        <v>125</v>
      </c>
      <c r="E1014">
        <f>SUM(Table1[[#This Row],[2025]:[2014]])</f>
        <v>151</v>
      </c>
      <c r="F1014" s="6"/>
      <c r="G1014" s="6"/>
      <c r="H1014" s="6"/>
      <c r="I1014" s="6"/>
      <c r="J1014" s="6">
        <v>56</v>
      </c>
      <c r="K1014" s="6">
        <v>1</v>
      </c>
      <c r="L1014" s="6"/>
      <c r="M1014" s="6"/>
      <c r="N1014" s="6"/>
      <c r="O1014" s="6">
        <v>68</v>
      </c>
      <c r="P1014" s="6">
        <v>33</v>
      </c>
      <c r="Q1014" s="6">
        <v>-7</v>
      </c>
    </row>
    <row r="1015" spans="1:17" hidden="1" x14ac:dyDescent="0.35">
      <c r="A1015" t="s">
        <v>1025</v>
      </c>
      <c r="B1015" t="s">
        <v>124</v>
      </c>
      <c r="C1015" t="s">
        <v>1056</v>
      </c>
      <c r="D1015" t="s">
        <v>1057</v>
      </c>
      <c r="E1015">
        <f>SUM(Table1[[#This Row],[2025]:[2014]])</f>
        <v>0</v>
      </c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>
        <v>0</v>
      </c>
    </row>
    <row r="1016" spans="1:17" hidden="1" x14ac:dyDescent="0.35">
      <c r="A1016" t="s">
        <v>1025</v>
      </c>
      <c r="B1016" t="s">
        <v>124</v>
      </c>
      <c r="C1016" t="s">
        <v>1058</v>
      </c>
      <c r="D1016" t="s">
        <v>1059</v>
      </c>
      <c r="E1016">
        <f>SUM(Table1[[#This Row],[2025]:[2014]])</f>
        <v>0</v>
      </c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>
        <v>0</v>
      </c>
    </row>
    <row r="1017" spans="1:17" hidden="1" x14ac:dyDescent="0.35">
      <c r="A1017" t="s">
        <v>1025</v>
      </c>
      <c r="B1017" t="s">
        <v>124</v>
      </c>
      <c r="C1017" t="s">
        <v>1060</v>
      </c>
      <c r="D1017" t="s">
        <v>1061</v>
      </c>
      <c r="E1017">
        <f>SUM(Table1[[#This Row],[2025]:[2014]])</f>
        <v>19</v>
      </c>
      <c r="F1017" s="6"/>
      <c r="G1017" s="6"/>
      <c r="H1017" s="6"/>
      <c r="I1017" s="6"/>
      <c r="J1017" s="6"/>
      <c r="K1017" s="6"/>
      <c r="L1017" s="6"/>
      <c r="M1017" s="6"/>
      <c r="N1017" s="6"/>
      <c r="O1017" s="6">
        <v>3</v>
      </c>
      <c r="P1017" s="6"/>
      <c r="Q1017" s="6">
        <v>16</v>
      </c>
    </row>
    <row r="1018" spans="1:17" hidden="1" x14ac:dyDescent="0.35">
      <c r="A1018" t="s">
        <v>1025</v>
      </c>
      <c r="B1018" t="s">
        <v>124</v>
      </c>
      <c r="C1018" t="s">
        <v>787</v>
      </c>
      <c r="D1018" t="s">
        <v>788</v>
      </c>
      <c r="E1018">
        <f>SUM(Table1[[#This Row],[2025]:[2014]])</f>
        <v>10</v>
      </c>
      <c r="F1018" s="6"/>
      <c r="G1018" s="6"/>
      <c r="H1018" s="6"/>
      <c r="I1018" s="6"/>
      <c r="J1018" s="6"/>
      <c r="K1018" s="6">
        <v>-1</v>
      </c>
      <c r="L1018" s="6">
        <v>4</v>
      </c>
      <c r="M1018" s="6">
        <v>4</v>
      </c>
      <c r="N1018" s="6">
        <v>3</v>
      </c>
      <c r="O1018" s="6"/>
      <c r="P1018" s="6"/>
      <c r="Q1018" s="6"/>
    </row>
    <row r="1019" spans="1:17" hidden="1" x14ac:dyDescent="0.35">
      <c r="A1019" t="s">
        <v>1025</v>
      </c>
      <c r="B1019" t="s">
        <v>124</v>
      </c>
      <c r="C1019" t="s">
        <v>1062</v>
      </c>
      <c r="D1019" t="s">
        <v>1063</v>
      </c>
      <c r="E1019">
        <f>SUM(Table1[[#This Row],[2025]:[2014]])</f>
        <v>1</v>
      </c>
      <c r="F1019" s="6"/>
      <c r="G1019" s="6"/>
      <c r="H1019" s="6"/>
      <c r="I1019" s="6"/>
      <c r="J1019" s="6">
        <v>1</v>
      </c>
      <c r="K1019" s="6"/>
      <c r="L1019" s="6"/>
      <c r="M1019" s="6"/>
      <c r="N1019" s="6"/>
      <c r="O1019" s="6"/>
      <c r="P1019" s="6"/>
      <c r="Q1019" s="6"/>
    </row>
    <row r="1020" spans="1:17" hidden="1" x14ac:dyDescent="0.35">
      <c r="A1020" t="s">
        <v>1025</v>
      </c>
      <c r="B1020" t="s">
        <v>124</v>
      </c>
      <c r="C1020" t="s">
        <v>793</v>
      </c>
      <c r="D1020" t="s">
        <v>794</v>
      </c>
      <c r="E1020">
        <f>SUM(Table1[[#This Row],[2025]:[2014]])</f>
        <v>1</v>
      </c>
      <c r="F1020" s="6"/>
      <c r="G1020" s="6"/>
      <c r="H1020" s="6"/>
      <c r="I1020" s="6"/>
      <c r="J1020" s="6"/>
      <c r="K1020" s="6"/>
      <c r="L1020" s="6"/>
      <c r="M1020" s="6"/>
      <c r="N1020" s="6"/>
      <c r="O1020" s="6">
        <v>1</v>
      </c>
      <c r="P1020" s="6"/>
      <c r="Q1020" s="6"/>
    </row>
    <row r="1021" spans="1:17" hidden="1" x14ac:dyDescent="0.35">
      <c r="A1021" t="s">
        <v>1025</v>
      </c>
      <c r="B1021" t="s">
        <v>124</v>
      </c>
      <c r="C1021" t="s">
        <v>1064</v>
      </c>
      <c r="D1021" t="s">
        <v>1065</v>
      </c>
      <c r="E1021">
        <f>SUM(Table1[[#This Row],[2025]:[2014]])</f>
        <v>1</v>
      </c>
      <c r="F1021" s="6"/>
      <c r="G1021" s="6"/>
      <c r="H1021" s="6"/>
      <c r="I1021" s="6"/>
      <c r="J1021" s="6"/>
      <c r="K1021" s="6"/>
      <c r="L1021" s="6"/>
      <c r="M1021" s="6">
        <v>1</v>
      </c>
      <c r="N1021" s="6"/>
      <c r="O1021" s="6"/>
      <c r="P1021" s="6"/>
      <c r="Q1021" s="6"/>
    </row>
    <row r="1022" spans="1:17" hidden="1" x14ac:dyDescent="0.35">
      <c r="A1022" t="s">
        <v>1025</v>
      </c>
      <c r="B1022" t="s">
        <v>124</v>
      </c>
      <c r="C1022" t="s">
        <v>795</v>
      </c>
      <c r="D1022" t="s">
        <v>796</v>
      </c>
      <c r="E1022">
        <f>SUM(Table1[[#This Row],[2025]:[2014]])</f>
        <v>7</v>
      </c>
      <c r="F1022" s="6"/>
      <c r="G1022" s="6"/>
      <c r="H1022" s="6"/>
      <c r="I1022" s="6"/>
      <c r="J1022" s="6"/>
      <c r="K1022" s="6"/>
      <c r="L1022" s="6">
        <v>6</v>
      </c>
      <c r="M1022" s="6"/>
      <c r="N1022" s="6"/>
      <c r="O1022" s="6"/>
      <c r="P1022" s="6"/>
      <c r="Q1022" s="6">
        <v>1</v>
      </c>
    </row>
    <row r="1023" spans="1:17" hidden="1" x14ac:dyDescent="0.35">
      <c r="A1023" t="s">
        <v>1025</v>
      </c>
      <c r="B1023" t="s">
        <v>124</v>
      </c>
      <c r="C1023" t="s">
        <v>415</v>
      </c>
      <c r="D1023" t="s">
        <v>416</v>
      </c>
      <c r="E1023">
        <f>SUM(Table1[[#This Row],[2025]:[2014]])</f>
        <v>0</v>
      </c>
      <c r="F1023" s="6"/>
      <c r="G1023" s="6"/>
      <c r="H1023" s="6"/>
      <c r="I1023" s="6"/>
      <c r="J1023" s="6">
        <v>1</v>
      </c>
      <c r="K1023" s="6">
        <v>1</v>
      </c>
      <c r="L1023" s="6"/>
      <c r="M1023" s="6"/>
      <c r="N1023" s="6">
        <v>-2</v>
      </c>
      <c r="O1023" s="6">
        <v>1</v>
      </c>
      <c r="P1023" s="6"/>
      <c r="Q1023" s="6">
        <v>-1</v>
      </c>
    </row>
    <row r="1024" spans="1:17" hidden="1" x14ac:dyDescent="0.35">
      <c r="A1024" t="s">
        <v>1025</v>
      </c>
      <c r="B1024" t="s">
        <v>124</v>
      </c>
      <c r="C1024" t="s">
        <v>797</v>
      </c>
      <c r="D1024" t="s">
        <v>798</v>
      </c>
      <c r="E1024">
        <f>SUM(Table1[[#This Row],[2025]:[2014]])</f>
        <v>2</v>
      </c>
      <c r="F1024" s="6"/>
      <c r="G1024" s="6"/>
      <c r="H1024" s="6"/>
      <c r="I1024" s="6"/>
      <c r="J1024" s="6"/>
      <c r="K1024" s="6"/>
      <c r="L1024" s="6"/>
      <c r="M1024" s="6"/>
      <c r="N1024" s="6"/>
      <c r="O1024" s="6">
        <v>1</v>
      </c>
      <c r="P1024" s="6">
        <v>1</v>
      </c>
      <c r="Q1024" s="6"/>
    </row>
    <row r="1025" spans="1:17" hidden="1" x14ac:dyDescent="0.35">
      <c r="A1025" t="s">
        <v>1025</v>
      </c>
      <c r="B1025" t="s">
        <v>130</v>
      </c>
      <c r="C1025" t="s">
        <v>106</v>
      </c>
      <c r="D1025" t="s">
        <v>131</v>
      </c>
      <c r="E1025">
        <f>SUM(Table1[[#This Row],[2025]:[2014]])</f>
        <v>54</v>
      </c>
      <c r="F1025" s="6"/>
      <c r="G1025" s="6">
        <v>16</v>
      </c>
      <c r="H1025" s="6">
        <v>38</v>
      </c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hidden="1" x14ac:dyDescent="0.35">
      <c r="A1026" t="s">
        <v>1025</v>
      </c>
      <c r="B1026" t="s">
        <v>130</v>
      </c>
      <c r="C1026" t="s">
        <v>106</v>
      </c>
      <c r="D1026" t="s">
        <v>417</v>
      </c>
      <c r="E1026">
        <f>SUM(Table1[[#This Row],[2025]:[2014]])</f>
        <v>1</v>
      </c>
      <c r="F1026" s="6"/>
      <c r="G1026" s="6"/>
      <c r="H1026" s="6"/>
      <c r="I1026" s="6"/>
      <c r="J1026" s="6"/>
      <c r="K1026" s="6"/>
      <c r="L1026" s="6"/>
      <c r="M1026" s="6"/>
      <c r="N1026" s="6">
        <v>1</v>
      </c>
      <c r="O1026" s="6"/>
      <c r="P1026" s="6"/>
      <c r="Q1026" s="6"/>
    </row>
    <row r="1027" spans="1:17" hidden="1" x14ac:dyDescent="0.35">
      <c r="A1027" t="s">
        <v>1025</v>
      </c>
      <c r="B1027" t="s">
        <v>130</v>
      </c>
      <c r="C1027" t="s">
        <v>106</v>
      </c>
      <c r="D1027" t="s">
        <v>418</v>
      </c>
      <c r="E1027">
        <f>SUM(Table1[[#This Row],[2025]:[2014]])</f>
        <v>1</v>
      </c>
      <c r="F1027" s="6"/>
      <c r="G1027" s="6"/>
      <c r="H1027" s="6"/>
      <c r="I1027" s="6"/>
      <c r="J1027" s="6">
        <v>1</v>
      </c>
      <c r="K1027" s="6"/>
      <c r="L1027" s="6"/>
      <c r="M1027" s="6"/>
      <c r="N1027" s="6"/>
      <c r="O1027" s="6"/>
      <c r="P1027" s="6"/>
      <c r="Q1027" s="6"/>
    </row>
    <row r="1028" spans="1:17" hidden="1" x14ac:dyDescent="0.35">
      <c r="A1028" t="s">
        <v>1025</v>
      </c>
      <c r="B1028" t="s">
        <v>130</v>
      </c>
      <c r="C1028" t="s">
        <v>106</v>
      </c>
      <c r="D1028" t="s">
        <v>132</v>
      </c>
      <c r="E1028">
        <f>SUM(Table1[[#This Row],[2025]:[2014]])</f>
        <v>-14</v>
      </c>
      <c r="F1028" s="6"/>
      <c r="G1028" s="6">
        <v>-3</v>
      </c>
      <c r="H1028" s="6">
        <v>-2</v>
      </c>
      <c r="I1028" s="6">
        <v>-4</v>
      </c>
      <c r="J1028" s="6">
        <v>-2</v>
      </c>
      <c r="K1028" s="6">
        <v>-3</v>
      </c>
      <c r="L1028" s="6"/>
      <c r="M1028" s="6"/>
      <c r="N1028" s="6"/>
      <c r="O1028" s="6"/>
      <c r="P1028" s="6"/>
      <c r="Q1028" s="6"/>
    </row>
    <row r="1029" spans="1:17" hidden="1" x14ac:dyDescent="0.35">
      <c r="A1029" t="s">
        <v>1025</v>
      </c>
      <c r="B1029" t="s">
        <v>130</v>
      </c>
      <c r="C1029" t="s">
        <v>106</v>
      </c>
      <c r="D1029" t="s">
        <v>133</v>
      </c>
      <c r="E1029">
        <f>SUM(Table1[[#This Row],[2025]:[2014]])</f>
        <v>1</v>
      </c>
      <c r="F1029" s="6"/>
      <c r="G1029" s="6"/>
      <c r="H1029" s="6"/>
      <c r="I1029" s="6"/>
      <c r="J1029" s="6"/>
      <c r="K1029" s="6"/>
      <c r="L1029" s="6"/>
      <c r="M1029" s="6"/>
      <c r="N1029" s="6">
        <v>1</v>
      </c>
      <c r="O1029" s="6"/>
      <c r="P1029" s="6"/>
      <c r="Q1029" s="6"/>
    </row>
    <row r="1030" spans="1:17" hidden="1" x14ac:dyDescent="0.35">
      <c r="A1030" t="s">
        <v>1025</v>
      </c>
      <c r="B1030" t="s">
        <v>130</v>
      </c>
      <c r="C1030" t="s">
        <v>106</v>
      </c>
      <c r="D1030" t="s">
        <v>720</v>
      </c>
      <c r="E1030">
        <f>SUM(Table1[[#This Row],[2025]:[2014]])</f>
        <v>4</v>
      </c>
      <c r="F1030" s="6"/>
      <c r="G1030" s="6"/>
      <c r="H1030" s="6"/>
      <c r="I1030" s="6"/>
      <c r="J1030" s="6"/>
      <c r="K1030" s="6"/>
      <c r="L1030" s="6"/>
      <c r="M1030" s="6"/>
      <c r="N1030" s="6">
        <v>4</v>
      </c>
      <c r="O1030" s="6"/>
      <c r="P1030" s="6"/>
      <c r="Q1030" s="6"/>
    </row>
    <row r="1031" spans="1:17" hidden="1" x14ac:dyDescent="0.35">
      <c r="A1031" t="s">
        <v>1025</v>
      </c>
      <c r="B1031" t="s">
        <v>130</v>
      </c>
      <c r="C1031" t="s">
        <v>106</v>
      </c>
      <c r="D1031" t="s">
        <v>134</v>
      </c>
      <c r="E1031">
        <f>SUM(Table1[[#This Row],[2025]:[2014]])</f>
        <v>2</v>
      </c>
      <c r="F1031" s="6"/>
      <c r="G1031" s="6"/>
      <c r="H1031" s="6"/>
      <c r="I1031" s="6"/>
      <c r="J1031" s="6">
        <v>1</v>
      </c>
      <c r="K1031" s="6"/>
      <c r="L1031" s="6">
        <v>1</v>
      </c>
      <c r="M1031" s="6"/>
      <c r="N1031" s="6"/>
      <c r="O1031" s="6"/>
      <c r="P1031" s="6"/>
      <c r="Q1031" s="6"/>
    </row>
    <row r="1032" spans="1:17" hidden="1" x14ac:dyDescent="0.35">
      <c r="A1032" t="s">
        <v>1025</v>
      </c>
      <c r="B1032" t="s">
        <v>130</v>
      </c>
      <c r="C1032" t="s">
        <v>106</v>
      </c>
      <c r="D1032" t="s">
        <v>579</v>
      </c>
      <c r="E1032">
        <f>SUM(Table1[[#This Row],[2025]:[2014]])</f>
        <v>3</v>
      </c>
      <c r="F1032" s="6"/>
      <c r="G1032" s="6"/>
      <c r="H1032" s="6"/>
      <c r="I1032" s="6">
        <v>1</v>
      </c>
      <c r="J1032" s="6">
        <v>1</v>
      </c>
      <c r="K1032" s="6"/>
      <c r="L1032" s="6">
        <v>1</v>
      </c>
      <c r="M1032" s="6"/>
      <c r="N1032" s="6"/>
      <c r="O1032" s="6"/>
      <c r="P1032" s="6"/>
      <c r="Q1032" s="6"/>
    </row>
    <row r="1033" spans="1:17" hidden="1" x14ac:dyDescent="0.35">
      <c r="A1033" t="s">
        <v>1025</v>
      </c>
      <c r="B1033" t="s">
        <v>130</v>
      </c>
      <c r="C1033" t="s">
        <v>106</v>
      </c>
      <c r="D1033" t="s">
        <v>135</v>
      </c>
      <c r="E1033">
        <f>SUM(Table1[[#This Row],[2025]:[2014]])</f>
        <v>3</v>
      </c>
      <c r="F1033" s="6"/>
      <c r="G1033" s="6"/>
      <c r="H1033" s="6"/>
      <c r="I1033" s="6">
        <v>1</v>
      </c>
      <c r="J1033" s="6">
        <v>2</v>
      </c>
      <c r="K1033" s="6"/>
      <c r="L1033" s="6"/>
      <c r="M1033" s="6"/>
      <c r="N1033" s="6"/>
      <c r="O1033" s="6"/>
      <c r="P1033" s="6"/>
      <c r="Q1033" s="6"/>
    </row>
    <row r="1034" spans="1:17" hidden="1" x14ac:dyDescent="0.35">
      <c r="A1034" t="s">
        <v>1025</v>
      </c>
      <c r="B1034" t="s">
        <v>130</v>
      </c>
      <c r="C1034" t="s">
        <v>106</v>
      </c>
      <c r="D1034" t="s">
        <v>467</v>
      </c>
      <c r="E1034">
        <f>SUM(Table1[[#This Row],[2025]:[2014]])</f>
        <v>2</v>
      </c>
      <c r="F1034" s="6"/>
      <c r="G1034" s="6"/>
      <c r="H1034" s="6"/>
      <c r="I1034" s="6">
        <v>2</v>
      </c>
      <c r="J1034" s="6"/>
      <c r="K1034" s="6"/>
      <c r="L1034" s="6"/>
      <c r="M1034" s="6"/>
      <c r="N1034" s="6"/>
      <c r="O1034" s="6"/>
      <c r="P1034" s="6"/>
      <c r="Q1034" s="6"/>
    </row>
    <row r="1035" spans="1:17" hidden="1" x14ac:dyDescent="0.35">
      <c r="A1035" t="s">
        <v>1025</v>
      </c>
      <c r="B1035" t="s">
        <v>130</v>
      </c>
      <c r="C1035" t="s">
        <v>106</v>
      </c>
      <c r="D1035" t="s">
        <v>136</v>
      </c>
      <c r="E1035">
        <f>SUM(Table1[[#This Row],[2025]:[2014]])</f>
        <v>6</v>
      </c>
      <c r="F1035" s="6"/>
      <c r="G1035" s="6"/>
      <c r="H1035" s="6"/>
      <c r="I1035" s="6">
        <v>6</v>
      </c>
      <c r="J1035" s="6"/>
      <c r="K1035" s="6"/>
      <c r="L1035" s="6"/>
      <c r="M1035" s="6"/>
      <c r="N1035" s="6"/>
      <c r="O1035" s="6"/>
      <c r="P1035" s="6"/>
      <c r="Q1035" s="6"/>
    </row>
    <row r="1036" spans="1:17" hidden="1" x14ac:dyDescent="0.35">
      <c r="A1036" t="s">
        <v>1025</v>
      </c>
      <c r="B1036" t="s">
        <v>130</v>
      </c>
      <c r="C1036" t="s">
        <v>106</v>
      </c>
      <c r="D1036" t="s">
        <v>137</v>
      </c>
      <c r="E1036">
        <f>SUM(Table1[[#This Row],[2025]:[2014]])</f>
        <v>149</v>
      </c>
      <c r="F1036" s="6"/>
      <c r="G1036" s="6">
        <v>11</v>
      </c>
      <c r="H1036" s="6">
        <v>31</v>
      </c>
      <c r="I1036" s="6">
        <v>30</v>
      </c>
      <c r="J1036" s="6">
        <v>32</v>
      </c>
      <c r="K1036" s="6">
        <v>33</v>
      </c>
      <c r="L1036" s="6">
        <v>12</v>
      </c>
      <c r="M1036" s="6"/>
      <c r="N1036" s="6"/>
      <c r="O1036" s="6"/>
      <c r="P1036" s="6"/>
      <c r="Q1036" s="6"/>
    </row>
    <row r="1037" spans="1:17" hidden="1" x14ac:dyDescent="0.35">
      <c r="A1037" t="s">
        <v>1025</v>
      </c>
      <c r="B1037" t="s">
        <v>130</v>
      </c>
      <c r="C1037" t="s">
        <v>106</v>
      </c>
      <c r="D1037" t="s">
        <v>138</v>
      </c>
      <c r="E1037">
        <f>SUM(Table1[[#This Row],[2025]:[2014]])</f>
        <v>13</v>
      </c>
      <c r="F1037" s="6"/>
      <c r="G1037" s="6"/>
      <c r="H1037" s="6"/>
      <c r="I1037" s="6">
        <v>2</v>
      </c>
      <c r="J1037" s="6">
        <v>7</v>
      </c>
      <c r="K1037" s="6"/>
      <c r="L1037" s="6">
        <v>4</v>
      </c>
      <c r="M1037" s="6"/>
      <c r="N1037" s="6"/>
      <c r="O1037" s="6"/>
      <c r="P1037" s="6"/>
      <c r="Q1037" s="6"/>
    </row>
    <row r="1038" spans="1:17" hidden="1" x14ac:dyDescent="0.35">
      <c r="A1038" t="s">
        <v>1025</v>
      </c>
      <c r="B1038" t="s">
        <v>130</v>
      </c>
      <c r="C1038" t="s">
        <v>106</v>
      </c>
      <c r="D1038" t="s">
        <v>1066</v>
      </c>
      <c r="E1038">
        <f>SUM(Table1[[#This Row],[2025]:[2014]])</f>
        <v>1</v>
      </c>
      <c r="F1038" s="6"/>
      <c r="G1038" s="6"/>
      <c r="H1038" s="6"/>
      <c r="I1038" s="6"/>
      <c r="J1038" s="6"/>
      <c r="K1038" s="6"/>
      <c r="L1038" s="6"/>
      <c r="M1038" s="6"/>
      <c r="N1038" s="6">
        <v>1</v>
      </c>
      <c r="O1038" s="6"/>
      <c r="P1038" s="6"/>
      <c r="Q1038" s="6"/>
    </row>
    <row r="1039" spans="1:17" hidden="1" x14ac:dyDescent="0.35">
      <c r="A1039" t="s">
        <v>1025</v>
      </c>
      <c r="B1039" t="s">
        <v>130</v>
      </c>
      <c r="C1039" t="s">
        <v>106</v>
      </c>
      <c r="D1039" t="s">
        <v>139</v>
      </c>
      <c r="E1039">
        <f>SUM(Table1[[#This Row],[2025]:[2014]])</f>
        <v>16</v>
      </c>
      <c r="F1039" s="6"/>
      <c r="G1039" s="6"/>
      <c r="H1039" s="6"/>
      <c r="I1039" s="6">
        <v>14</v>
      </c>
      <c r="J1039" s="6">
        <v>2</v>
      </c>
      <c r="K1039" s="6"/>
      <c r="L1039" s="6"/>
      <c r="M1039" s="6"/>
      <c r="N1039" s="6"/>
      <c r="O1039" s="6"/>
      <c r="P1039" s="6"/>
      <c r="Q1039" s="6"/>
    </row>
    <row r="1040" spans="1:17" hidden="1" x14ac:dyDescent="0.35">
      <c r="A1040" t="s">
        <v>1025</v>
      </c>
      <c r="B1040" t="s">
        <v>130</v>
      </c>
      <c r="C1040" t="s">
        <v>106</v>
      </c>
      <c r="D1040" t="s">
        <v>552</v>
      </c>
      <c r="E1040">
        <f>SUM(Table1[[#This Row],[2025]:[2014]])</f>
        <v>1</v>
      </c>
      <c r="F1040" s="6"/>
      <c r="G1040" s="6"/>
      <c r="H1040" s="6"/>
      <c r="I1040" s="6"/>
      <c r="J1040" s="6">
        <v>1</v>
      </c>
      <c r="K1040" s="6"/>
      <c r="L1040" s="6"/>
      <c r="M1040" s="6"/>
      <c r="N1040" s="6"/>
      <c r="O1040" s="6"/>
      <c r="P1040" s="6"/>
      <c r="Q1040" s="6"/>
    </row>
    <row r="1041" spans="1:17" hidden="1" x14ac:dyDescent="0.35">
      <c r="A1041" t="s">
        <v>1025</v>
      </c>
      <c r="B1041" t="s">
        <v>130</v>
      </c>
      <c r="C1041" t="s">
        <v>421</v>
      </c>
      <c r="D1041" t="s">
        <v>422</v>
      </c>
      <c r="E1041">
        <f>SUM(Table1[[#This Row],[2025]:[2014]])</f>
        <v>11</v>
      </c>
      <c r="F1041" s="6"/>
      <c r="G1041" s="6"/>
      <c r="H1041" s="6"/>
      <c r="I1041" s="6">
        <v>2</v>
      </c>
      <c r="J1041" s="6">
        <v>9</v>
      </c>
      <c r="K1041" s="6"/>
      <c r="L1041" s="6"/>
      <c r="M1041" s="6"/>
      <c r="N1041" s="6"/>
      <c r="O1041" s="6"/>
      <c r="P1041" s="6"/>
      <c r="Q1041" s="6"/>
    </row>
    <row r="1042" spans="1:17" hidden="1" x14ac:dyDescent="0.35">
      <c r="A1042" t="s">
        <v>1025</v>
      </c>
      <c r="B1042" t="s">
        <v>130</v>
      </c>
      <c r="C1042" t="s">
        <v>1067</v>
      </c>
      <c r="D1042" t="s">
        <v>1068</v>
      </c>
      <c r="E1042">
        <f>SUM(Table1[[#This Row],[2025]:[2014]])</f>
        <v>0</v>
      </c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>
        <v>0</v>
      </c>
      <c r="Q1042" s="6"/>
    </row>
    <row r="1043" spans="1:17" hidden="1" x14ac:dyDescent="0.35">
      <c r="A1043" t="s">
        <v>1025</v>
      </c>
      <c r="B1043" t="s">
        <v>130</v>
      </c>
      <c r="C1043" t="s">
        <v>1069</v>
      </c>
      <c r="D1043" t="s">
        <v>1070</v>
      </c>
      <c r="E1043">
        <f>SUM(Table1[[#This Row],[2025]:[2014]])</f>
        <v>0</v>
      </c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>
        <v>0</v>
      </c>
    </row>
    <row r="1044" spans="1:17" hidden="1" x14ac:dyDescent="0.35">
      <c r="A1044" t="s">
        <v>1025</v>
      </c>
      <c r="B1044" t="s">
        <v>130</v>
      </c>
      <c r="C1044" t="s">
        <v>1071</v>
      </c>
      <c r="D1044" t="s">
        <v>1072</v>
      </c>
      <c r="E1044">
        <f>SUM(Table1[[#This Row],[2025]:[2014]])</f>
        <v>1</v>
      </c>
      <c r="F1044" s="6"/>
      <c r="G1044" s="6"/>
      <c r="H1044" s="6"/>
      <c r="I1044" s="6"/>
      <c r="J1044" s="6"/>
      <c r="K1044" s="6"/>
      <c r="L1044" s="6"/>
      <c r="M1044" s="6"/>
      <c r="N1044" s="6"/>
      <c r="O1044" s="6">
        <v>1</v>
      </c>
      <c r="P1044" s="6"/>
      <c r="Q1044" s="6"/>
    </row>
    <row r="1045" spans="1:17" hidden="1" x14ac:dyDescent="0.35">
      <c r="A1045" t="s">
        <v>1025</v>
      </c>
      <c r="B1045" t="s">
        <v>130</v>
      </c>
      <c r="C1045" t="s">
        <v>1073</v>
      </c>
      <c r="D1045" t="s">
        <v>1074</v>
      </c>
      <c r="E1045">
        <f>SUM(Table1[[#This Row],[2025]:[2014]])</f>
        <v>0</v>
      </c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>
        <v>0</v>
      </c>
    </row>
    <row r="1046" spans="1:17" hidden="1" x14ac:dyDescent="0.35">
      <c r="A1046" t="s">
        <v>1025</v>
      </c>
      <c r="B1046" t="s">
        <v>130</v>
      </c>
      <c r="C1046" t="s">
        <v>1075</v>
      </c>
      <c r="D1046" t="s">
        <v>1076</v>
      </c>
      <c r="E1046">
        <f>SUM(Table1[[#This Row],[2025]:[2014]])</f>
        <v>0</v>
      </c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>
        <v>0</v>
      </c>
    </row>
    <row r="1047" spans="1:17" hidden="1" x14ac:dyDescent="0.35">
      <c r="A1047" t="s">
        <v>1025</v>
      </c>
      <c r="B1047" t="s">
        <v>130</v>
      </c>
      <c r="C1047" t="s">
        <v>1077</v>
      </c>
      <c r="D1047" t="s">
        <v>1078</v>
      </c>
      <c r="E1047">
        <f>SUM(Table1[[#This Row],[2025]:[2014]])</f>
        <v>0</v>
      </c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>
        <v>0</v>
      </c>
    </row>
    <row r="1048" spans="1:17" hidden="1" x14ac:dyDescent="0.35">
      <c r="A1048" t="s">
        <v>1025</v>
      </c>
      <c r="B1048" t="s">
        <v>130</v>
      </c>
      <c r="C1048" t="s">
        <v>1079</v>
      </c>
      <c r="D1048" t="s">
        <v>1080</v>
      </c>
      <c r="E1048">
        <f>SUM(Table1[[#This Row],[2025]:[2014]])</f>
        <v>0</v>
      </c>
      <c r="F1048" s="6"/>
      <c r="G1048" s="6"/>
      <c r="H1048" s="6"/>
      <c r="I1048" s="6"/>
      <c r="J1048" s="6"/>
      <c r="K1048" s="6"/>
      <c r="L1048" s="6"/>
      <c r="M1048" s="6"/>
      <c r="N1048" s="6"/>
      <c r="O1048" s="6">
        <v>0</v>
      </c>
      <c r="P1048" s="6"/>
      <c r="Q1048" s="6"/>
    </row>
    <row r="1049" spans="1:17" hidden="1" x14ac:dyDescent="0.35">
      <c r="A1049" t="s">
        <v>1025</v>
      </c>
      <c r="B1049" t="s">
        <v>130</v>
      </c>
      <c r="C1049" t="s">
        <v>1081</v>
      </c>
      <c r="D1049" t="s">
        <v>1082</v>
      </c>
      <c r="E1049">
        <f>SUM(Table1[[#This Row],[2025]:[2014]])</f>
        <v>0</v>
      </c>
      <c r="F1049" s="6"/>
      <c r="G1049" s="6"/>
      <c r="H1049" s="6"/>
      <c r="I1049" s="6"/>
      <c r="J1049" s="6">
        <v>0</v>
      </c>
      <c r="K1049" s="6"/>
      <c r="L1049" s="6"/>
      <c r="M1049" s="6"/>
      <c r="N1049" s="6"/>
      <c r="O1049" s="6"/>
      <c r="P1049" s="6"/>
      <c r="Q1049" s="6"/>
    </row>
    <row r="1050" spans="1:17" hidden="1" x14ac:dyDescent="0.35">
      <c r="A1050" t="s">
        <v>1025</v>
      </c>
      <c r="B1050" t="s">
        <v>130</v>
      </c>
      <c r="C1050" t="s">
        <v>1083</v>
      </c>
      <c r="D1050" t="s">
        <v>1084</v>
      </c>
      <c r="E1050">
        <f>SUM(Table1[[#This Row],[2025]:[2014]])</f>
        <v>0</v>
      </c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>
        <v>0</v>
      </c>
      <c r="Q1050" s="6"/>
    </row>
    <row r="1051" spans="1:17" hidden="1" x14ac:dyDescent="0.35">
      <c r="A1051" t="s">
        <v>1025</v>
      </c>
      <c r="B1051" t="s">
        <v>130</v>
      </c>
      <c r="C1051" t="s">
        <v>1085</v>
      </c>
      <c r="D1051" t="s">
        <v>1086</v>
      </c>
      <c r="E1051">
        <f>SUM(Table1[[#This Row],[2025]:[2014]])</f>
        <v>0</v>
      </c>
      <c r="F1051" s="6"/>
      <c r="G1051" s="6"/>
      <c r="H1051" s="6"/>
      <c r="I1051" s="6"/>
      <c r="J1051" s="6"/>
      <c r="K1051" s="6"/>
      <c r="L1051" s="6"/>
      <c r="M1051" s="6">
        <v>0</v>
      </c>
      <c r="N1051" s="6"/>
      <c r="O1051" s="6"/>
      <c r="P1051" s="6"/>
      <c r="Q1051" s="6"/>
    </row>
    <row r="1052" spans="1:17" hidden="1" x14ac:dyDescent="0.35">
      <c r="A1052" t="s">
        <v>1025</v>
      </c>
      <c r="B1052" t="s">
        <v>130</v>
      </c>
      <c r="C1052" t="s">
        <v>1087</v>
      </c>
      <c r="D1052" t="s">
        <v>1088</v>
      </c>
      <c r="E1052">
        <f>SUM(Table1[[#This Row],[2025]:[2014]])</f>
        <v>0</v>
      </c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>
        <v>0</v>
      </c>
      <c r="Q1052" s="6"/>
    </row>
    <row r="1053" spans="1:17" hidden="1" x14ac:dyDescent="0.35">
      <c r="A1053" t="s">
        <v>1025</v>
      </c>
      <c r="B1053" t="s">
        <v>130</v>
      </c>
      <c r="C1053" t="s">
        <v>1089</v>
      </c>
      <c r="D1053" t="s">
        <v>1090</v>
      </c>
      <c r="E1053">
        <f>SUM(Table1[[#This Row],[2025]:[2014]])</f>
        <v>0</v>
      </c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>
        <v>0</v>
      </c>
    </row>
    <row r="1054" spans="1:17" hidden="1" x14ac:dyDescent="0.35">
      <c r="A1054" t="s">
        <v>1025</v>
      </c>
      <c r="B1054" t="s">
        <v>130</v>
      </c>
      <c r="C1054" t="s">
        <v>423</v>
      </c>
      <c r="D1054" t="s">
        <v>424</v>
      </c>
      <c r="E1054">
        <f>SUM(Table1[[#This Row],[2025]:[2014]])</f>
        <v>10</v>
      </c>
      <c r="F1054" s="6"/>
      <c r="G1054" s="6"/>
      <c r="H1054" s="6"/>
      <c r="I1054" s="6"/>
      <c r="J1054" s="6"/>
      <c r="K1054" s="6">
        <v>1</v>
      </c>
      <c r="L1054" s="6">
        <v>2</v>
      </c>
      <c r="M1054" s="6">
        <v>4</v>
      </c>
      <c r="N1054" s="6">
        <v>2</v>
      </c>
      <c r="O1054" s="6"/>
      <c r="P1054" s="6"/>
      <c r="Q1054" s="6">
        <v>1</v>
      </c>
    </row>
    <row r="1055" spans="1:17" hidden="1" x14ac:dyDescent="0.35">
      <c r="A1055" t="s">
        <v>1025</v>
      </c>
      <c r="B1055" t="s">
        <v>130</v>
      </c>
      <c r="C1055" t="s">
        <v>809</v>
      </c>
      <c r="D1055" t="s">
        <v>810</v>
      </c>
      <c r="E1055">
        <f>SUM(Table1[[#This Row],[2025]:[2014]])</f>
        <v>3</v>
      </c>
      <c r="F1055" s="6"/>
      <c r="G1055" s="6"/>
      <c r="H1055" s="6"/>
      <c r="I1055" s="6"/>
      <c r="J1055" s="6"/>
      <c r="K1055" s="6">
        <v>1</v>
      </c>
      <c r="L1055" s="6"/>
      <c r="M1055" s="6">
        <v>2</v>
      </c>
      <c r="N1055" s="6"/>
      <c r="O1055" s="6"/>
      <c r="P1055" s="6"/>
      <c r="Q1055" s="6"/>
    </row>
    <row r="1056" spans="1:17" hidden="1" x14ac:dyDescent="0.35">
      <c r="A1056" t="s">
        <v>1025</v>
      </c>
      <c r="B1056" t="s">
        <v>130</v>
      </c>
      <c r="C1056" t="s">
        <v>811</v>
      </c>
      <c r="D1056" t="s">
        <v>812</v>
      </c>
      <c r="E1056">
        <f>SUM(Table1[[#This Row],[2025]:[2014]])</f>
        <v>8</v>
      </c>
      <c r="F1056" s="6"/>
      <c r="G1056" s="6"/>
      <c r="H1056" s="6"/>
      <c r="I1056" s="6"/>
      <c r="J1056" s="6">
        <v>1</v>
      </c>
      <c r="K1056" s="6"/>
      <c r="L1056" s="6"/>
      <c r="M1056" s="6">
        <v>1</v>
      </c>
      <c r="N1056" s="6"/>
      <c r="O1056" s="6">
        <v>4</v>
      </c>
      <c r="P1056" s="6">
        <v>2</v>
      </c>
      <c r="Q1056" s="6"/>
    </row>
    <row r="1057" spans="1:17" hidden="1" x14ac:dyDescent="0.35">
      <c r="A1057" t="s">
        <v>1025</v>
      </c>
      <c r="B1057" t="s">
        <v>130</v>
      </c>
      <c r="C1057" t="s">
        <v>813</v>
      </c>
      <c r="D1057" t="s">
        <v>814</v>
      </c>
      <c r="E1057">
        <f>SUM(Table1[[#This Row],[2025]:[2014]])</f>
        <v>7</v>
      </c>
      <c r="F1057" s="6"/>
      <c r="G1057" s="6">
        <v>1</v>
      </c>
      <c r="H1057" s="6"/>
      <c r="I1057" s="6"/>
      <c r="J1057" s="6"/>
      <c r="K1057" s="6"/>
      <c r="L1057" s="6"/>
      <c r="M1057" s="6"/>
      <c r="N1057" s="6"/>
      <c r="O1057" s="6"/>
      <c r="P1057" s="6">
        <v>5</v>
      </c>
      <c r="Q1057" s="6">
        <v>1</v>
      </c>
    </row>
    <row r="1058" spans="1:17" hidden="1" x14ac:dyDescent="0.35">
      <c r="A1058" t="s">
        <v>1025</v>
      </c>
      <c r="B1058" t="s">
        <v>130</v>
      </c>
      <c r="C1058" t="s">
        <v>815</v>
      </c>
      <c r="D1058" t="s">
        <v>816</v>
      </c>
      <c r="E1058">
        <f>SUM(Table1[[#This Row],[2025]:[2014]])</f>
        <v>2</v>
      </c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>
        <v>2</v>
      </c>
      <c r="Q1058" s="6"/>
    </row>
    <row r="1059" spans="1:17" hidden="1" x14ac:dyDescent="0.35">
      <c r="A1059" t="s">
        <v>1025</v>
      </c>
      <c r="B1059" t="s">
        <v>130</v>
      </c>
      <c r="C1059" t="s">
        <v>817</v>
      </c>
      <c r="D1059" t="s">
        <v>818</v>
      </c>
      <c r="E1059">
        <f>SUM(Table1[[#This Row],[2025]:[2014]])</f>
        <v>3</v>
      </c>
      <c r="F1059" s="6"/>
      <c r="G1059" s="6"/>
      <c r="H1059" s="6"/>
      <c r="I1059" s="6">
        <v>2</v>
      </c>
      <c r="J1059" s="6">
        <v>1</v>
      </c>
      <c r="K1059" s="6"/>
      <c r="L1059" s="6"/>
      <c r="M1059" s="6"/>
      <c r="N1059" s="6"/>
      <c r="O1059" s="6"/>
      <c r="P1059" s="6"/>
      <c r="Q1059" s="6"/>
    </row>
    <row r="1060" spans="1:17" hidden="1" x14ac:dyDescent="0.35">
      <c r="A1060" t="s">
        <v>1025</v>
      </c>
      <c r="B1060" t="s">
        <v>130</v>
      </c>
      <c r="C1060" t="s">
        <v>1091</v>
      </c>
      <c r="D1060" t="s">
        <v>1092</v>
      </c>
      <c r="E1060">
        <f>SUM(Table1[[#This Row],[2025]:[2014]])</f>
        <v>1</v>
      </c>
      <c r="F1060" s="6"/>
      <c r="G1060" s="6"/>
      <c r="H1060" s="6"/>
      <c r="I1060" s="6"/>
      <c r="J1060" s="6"/>
      <c r="K1060" s="6">
        <v>1</v>
      </c>
      <c r="L1060" s="6"/>
      <c r="M1060" s="6"/>
      <c r="N1060" s="6"/>
      <c r="O1060" s="6"/>
      <c r="P1060" s="6"/>
      <c r="Q1060" s="6"/>
    </row>
    <row r="1061" spans="1:17" hidden="1" x14ac:dyDescent="0.35">
      <c r="A1061" t="s">
        <v>1025</v>
      </c>
      <c r="B1061" t="s">
        <v>130</v>
      </c>
      <c r="C1061" t="s">
        <v>1093</v>
      </c>
      <c r="D1061" t="s">
        <v>1094</v>
      </c>
      <c r="E1061">
        <f>SUM(Table1[[#This Row],[2025]:[2014]])</f>
        <v>0</v>
      </c>
      <c r="F1061" s="6"/>
      <c r="G1061" s="6"/>
      <c r="H1061" s="6"/>
      <c r="I1061" s="6"/>
      <c r="J1061" s="6">
        <v>0</v>
      </c>
      <c r="K1061" s="6"/>
      <c r="L1061" s="6"/>
      <c r="M1061" s="6"/>
      <c r="N1061" s="6"/>
      <c r="O1061" s="6"/>
      <c r="P1061" s="6"/>
      <c r="Q1061" s="6"/>
    </row>
    <row r="1062" spans="1:17" hidden="1" x14ac:dyDescent="0.35">
      <c r="A1062" t="s">
        <v>1025</v>
      </c>
      <c r="B1062" t="s">
        <v>130</v>
      </c>
      <c r="C1062" t="s">
        <v>1095</v>
      </c>
      <c r="D1062" t="s">
        <v>1096</v>
      </c>
      <c r="E1062">
        <f>SUM(Table1[[#This Row],[2025]:[2014]])</f>
        <v>1</v>
      </c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>
        <v>1</v>
      </c>
      <c r="Q1062" s="6"/>
    </row>
    <row r="1063" spans="1:17" hidden="1" x14ac:dyDescent="0.35">
      <c r="A1063" t="s">
        <v>1025</v>
      </c>
      <c r="B1063" t="s">
        <v>130</v>
      </c>
      <c r="C1063" t="s">
        <v>1097</v>
      </c>
      <c r="D1063" t="s">
        <v>1098</v>
      </c>
      <c r="E1063">
        <f>SUM(Table1[[#This Row],[2025]:[2014]])</f>
        <v>1</v>
      </c>
      <c r="F1063" s="6"/>
      <c r="G1063" s="6"/>
      <c r="H1063" s="6"/>
      <c r="I1063" s="6"/>
      <c r="J1063" s="6"/>
      <c r="K1063" s="6"/>
      <c r="L1063" s="6"/>
      <c r="M1063" s="6"/>
      <c r="N1063" s="6"/>
      <c r="O1063" s="6">
        <v>1</v>
      </c>
      <c r="P1063" s="6"/>
      <c r="Q1063" s="6"/>
    </row>
    <row r="1064" spans="1:17" hidden="1" x14ac:dyDescent="0.35">
      <c r="A1064" t="s">
        <v>1025</v>
      </c>
      <c r="B1064" t="s">
        <v>130</v>
      </c>
      <c r="C1064" t="s">
        <v>1099</v>
      </c>
      <c r="D1064" t="s">
        <v>1100</v>
      </c>
      <c r="E1064">
        <f>SUM(Table1[[#This Row],[2025]:[2014]])</f>
        <v>1</v>
      </c>
      <c r="F1064" s="6"/>
      <c r="G1064" s="6"/>
      <c r="H1064" s="6"/>
      <c r="I1064" s="6"/>
      <c r="J1064" s="6"/>
      <c r="K1064" s="6"/>
      <c r="L1064" s="6"/>
      <c r="M1064" s="6"/>
      <c r="N1064" s="6"/>
      <c r="O1064" s="6">
        <v>1</v>
      </c>
      <c r="P1064" s="6"/>
      <c r="Q1064" s="6"/>
    </row>
    <row r="1065" spans="1:17" hidden="1" x14ac:dyDescent="0.35">
      <c r="A1065" t="s">
        <v>1025</v>
      </c>
      <c r="B1065" t="s">
        <v>130</v>
      </c>
      <c r="C1065" t="s">
        <v>1101</v>
      </c>
      <c r="D1065" t="s">
        <v>1102</v>
      </c>
      <c r="E1065">
        <f>SUM(Table1[[#This Row],[2025]:[2014]])</f>
        <v>1</v>
      </c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>
        <v>1</v>
      </c>
      <c r="Q1065" s="6"/>
    </row>
    <row r="1066" spans="1:17" hidden="1" x14ac:dyDescent="0.35">
      <c r="A1066" t="s">
        <v>1025</v>
      </c>
      <c r="B1066" t="s">
        <v>130</v>
      </c>
      <c r="C1066" t="s">
        <v>831</v>
      </c>
      <c r="D1066" t="s">
        <v>832</v>
      </c>
      <c r="E1066">
        <f>SUM(Table1[[#This Row],[2025]:[2014]])</f>
        <v>26</v>
      </c>
      <c r="F1066" s="6"/>
      <c r="G1066" s="6"/>
      <c r="H1066" s="6"/>
      <c r="I1066" s="6"/>
      <c r="J1066" s="6"/>
      <c r="K1066" s="6"/>
      <c r="L1066" s="6"/>
      <c r="M1066" s="6">
        <v>6</v>
      </c>
      <c r="N1066" s="6">
        <v>6</v>
      </c>
      <c r="O1066" s="6">
        <v>1</v>
      </c>
      <c r="P1066" s="6">
        <v>8</v>
      </c>
      <c r="Q1066" s="6">
        <v>5</v>
      </c>
    </row>
    <row r="1067" spans="1:17" hidden="1" x14ac:dyDescent="0.35">
      <c r="A1067" t="s">
        <v>1025</v>
      </c>
      <c r="B1067" t="s">
        <v>130</v>
      </c>
      <c r="C1067" t="s">
        <v>1103</v>
      </c>
      <c r="D1067" t="s">
        <v>1104</v>
      </c>
      <c r="E1067">
        <f>SUM(Table1[[#This Row],[2025]:[2014]])</f>
        <v>1</v>
      </c>
      <c r="F1067" s="6"/>
      <c r="G1067" s="6"/>
      <c r="H1067" s="6"/>
      <c r="I1067" s="6"/>
      <c r="J1067" s="6"/>
      <c r="K1067" s="6">
        <v>1</v>
      </c>
      <c r="L1067" s="6"/>
      <c r="M1067" s="6"/>
      <c r="N1067" s="6"/>
      <c r="O1067" s="6"/>
      <c r="P1067" s="6"/>
      <c r="Q1067" s="6"/>
    </row>
    <row r="1068" spans="1:17" hidden="1" x14ac:dyDescent="0.35">
      <c r="A1068" t="s">
        <v>1025</v>
      </c>
      <c r="B1068" t="s">
        <v>130</v>
      </c>
      <c r="C1068" t="s">
        <v>1105</v>
      </c>
      <c r="D1068" t="s">
        <v>1106</v>
      </c>
      <c r="E1068">
        <f>SUM(Table1[[#This Row],[2025]:[2014]])</f>
        <v>-1</v>
      </c>
      <c r="F1068" s="6"/>
      <c r="G1068" s="6"/>
      <c r="H1068" s="6"/>
      <c r="I1068" s="6"/>
      <c r="J1068" s="6">
        <v>-1</v>
      </c>
      <c r="K1068" s="6"/>
      <c r="L1068" s="6"/>
      <c r="M1068" s="6"/>
      <c r="N1068" s="6"/>
      <c r="O1068" s="6"/>
      <c r="P1068" s="6"/>
      <c r="Q1068" s="6"/>
    </row>
    <row r="1069" spans="1:17" hidden="1" x14ac:dyDescent="0.35">
      <c r="A1069" t="s">
        <v>1025</v>
      </c>
      <c r="B1069" t="s">
        <v>130</v>
      </c>
      <c r="C1069" t="s">
        <v>427</v>
      </c>
      <c r="D1069" t="s">
        <v>428</v>
      </c>
      <c r="E1069">
        <f>SUM(Table1[[#This Row],[2025]:[2014]])</f>
        <v>10</v>
      </c>
      <c r="F1069" s="6"/>
      <c r="G1069" s="6"/>
      <c r="H1069" s="6"/>
      <c r="I1069" s="6">
        <v>2</v>
      </c>
      <c r="J1069" s="6">
        <v>2</v>
      </c>
      <c r="K1069" s="6">
        <v>1</v>
      </c>
      <c r="L1069" s="6"/>
      <c r="M1069" s="6">
        <v>3</v>
      </c>
      <c r="N1069" s="6"/>
      <c r="O1069" s="6">
        <v>1</v>
      </c>
      <c r="P1069" s="6">
        <v>1</v>
      </c>
      <c r="Q1069" s="6"/>
    </row>
    <row r="1070" spans="1:17" hidden="1" x14ac:dyDescent="0.35">
      <c r="A1070" t="s">
        <v>1025</v>
      </c>
      <c r="B1070" t="s">
        <v>130</v>
      </c>
      <c r="C1070" t="s">
        <v>845</v>
      </c>
      <c r="D1070" t="s">
        <v>846</v>
      </c>
      <c r="E1070">
        <f>SUM(Table1[[#This Row],[2025]:[2014]])</f>
        <v>1</v>
      </c>
      <c r="F1070" s="6"/>
      <c r="G1070" s="6"/>
      <c r="H1070" s="6"/>
      <c r="I1070" s="6"/>
      <c r="J1070" s="6"/>
      <c r="K1070" s="6">
        <v>0</v>
      </c>
      <c r="L1070" s="6"/>
      <c r="M1070" s="6"/>
      <c r="N1070" s="6"/>
      <c r="O1070" s="6"/>
      <c r="P1070" s="6">
        <v>1</v>
      </c>
      <c r="Q1070" s="6"/>
    </row>
    <row r="1071" spans="1:17" hidden="1" x14ac:dyDescent="0.35">
      <c r="A1071" t="s">
        <v>1025</v>
      </c>
      <c r="B1071" t="s">
        <v>130</v>
      </c>
      <c r="C1071" t="s">
        <v>1107</v>
      </c>
      <c r="D1071" t="s">
        <v>1108</v>
      </c>
      <c r="E1071">
        <f>SUM(Table1[[#This Row],[2025]:[2014]])</f>
        <v>1</v>
      </c>
      <c r="F1071" s="6"/>
      <c r="G1071" s="6"/>
      <c r="H1071" s="6"/>
      <c r="I1071" s="6"/>
      <c r="J1071" s="6"/>
      <c r="K1071" s="6"/>
      <c r="L1071" s="6">
        <v>1</v>
      </c>
      <c r="M1071" s="6"/>
      <c r="N1071" s="6"/>
      <c r="O1071" s="6"/>
      <c r="P1071" s="6"/>
      <c r="Q1071" s="6"/>
    </row>
    <row r="1072" spans="1:17" hidden="1" x14ac:dyDescent="0.35">
      <c r="A1072" t="s">
        <v>1025</v>
      </c>
      <c r="B1072" t="s">
        <v>130</v>
      </c>
      <c r="C1072" t="s">
        <v>476</v>
      </c>
      <c r="D1072" t="s">
        <v>477</v>
      </c>
      <c r="E1072">
        <f>SUM(Table1[[#This Row],[2025]:[2014]])</f>
        <v>2</v>
      </c>
      <c r="F1072" s="6"/>
      <c r="G1072" s="6"/>
      <c r="H1072" s="6"/>
      <c r="I1072" s="6">
        <v>1</v>
      </c>
      <c r="J1072" s="6">
        <v>1</v>
      </c>
      <c r="K1072" s="6"/>
      <c r="L1072" s="6"/>
      <c r="M1072" s="6"/>
      <c r="N1072" s="6"/>
      <c r="O1072" s="6"/>
      <c r="P1072" s="6"/>
      <c r="Q1072" s="6"/>
    </row>
    <row r="1073" spans="1:17" hidden="1" x14ac:dyDescent="0.35">
      <c r="A1073" t="s">
        <v>1025</v>
      </c>
      <c r="B1073" t="s">
        <v>130</v>
      </c>
      <c r="C1073" t="s">
        <v>1109</v>
      </c>
      <c r="D1073" t="s">
        <v>1110</v>
      </c>
      <c r="E1073">
        <f>SUM(Table1[[#This Row],[2025]:[2014]])</f>
        <v>1</v>
      </c>
      <c r="F1073" s="6"/>
      <c r="G1073" s="6"/>
      <c r="H1073" s="6"/>
      <c r="I1073" s="6"/>
      <c r="J1073" s="6"/>
      <c r="K1073" s="6"/>
      <c r="L1073" s="6"/>
      <c r="M1073" s="6"/>
      <c r="N1073" s="6"/>
      <c r="O1073" s="6">
        <v>1</v>
      </c>
      <c r="P1073" s="6"/>
      <c r="Q1073" s="6"/>
    </row>
    <row r="1074" spans="1:17" hidden="1" x14ac:dyDescent="0.35">
      <c r="A1074" t="s">
        <v>1025</v>
      </c>
      <c r="B1074" t="s">
        <v>130</v>
      </c>
      <c r="C1074" t="s">
        <v>431</v>
      </c>
      <c r="D1074" t="s">
        <v>432</v>
      </c>
      <c r="E1074">
        <f>SUM(Table1[[#This Row],[2025]:[2014]])</f>
        <v>12</v>
      </c>
      <c r="F1074" s="6"/>
      <c r="G1074" s="6">
        <v>4</v>
      </c>
      <c r="H1074" s="6">
        <v>2</v>
      </c>
      <c r="I1074" s="6">
        <v>6</v>
      </c>
      <c r="J1074" s="6"/>
      <c r="K1074" s="6"/>
      <c r="L1074" s="6"/>
      <c r="M1074" s="6"/>
      <c r="N1074" s="6"/>
      <c r="O1074" s="6"/>
      <c r="P1074" s="6"/>
      <c r="Q1074" s="6"/>
    </row>
    <row r="1075" spans="1:17" hidden="1" x14ac:dyDescent="0.35">
      <c r="A1075" t="s">
        <v>1025</v>
      </c>
      <c r="B1075" t="s">
        <v>130</v>
      </c>
      <c r="C1075" t="s">
        <v>433</v>
      </c>
      <c r="D1075" t="s">
        <v>434</v>
      </c>
      <c r="E1075">
        <f>SUM(Table1[[#This Row],[2025]:[2014]])</f>
        <v>1</v>
      </c>
      <c r="F1075" s="6"/>
      <c r="G1075" s="6"/>
      <c r="H1075" s="6"/>
      <c r="I1075" s="6">
        <v>1</v>
      </c>
      <c r="J1075" s="6"/>
      <c r="K1075" s="6"/>
      <c r="L1075" s="6"/>
      <c r="M1075" s="6"/>
      <c r="N1075" s="6"/>
      <c r="O1075" s="6"/>
      <c r="P1075" s="6"/>
      <c r="Q1075" s="6"/>
    </row>
    <row r="1076" spans="1:17" hidden="1" x14ac:dyDescent="0.35">
      <c r="A1076" t="s">
        <v>1025</v>
      </c>
      <c r="B1076" t="s">
        <v>150</v>
      </c>
      <c r="C1076" t="s">
        <v>859</v>
      </c>
      <c r="D1076" t="s">
        <v>860</v>
      </c>
      <c r="E1076">
        <f>SUM(Table1[[#This Row],[2025]:[2014]])</f>
        <v>2</v>
      </c>
      <c r="F1076" s="6"/>
      <c r="G1076" s="6"/>
      <c r="H1076" s="6"/>
      <c r="I1076" s="6"/>
      <c r="J1076" s="6"/>
      <c r="K1076" s="6"/>
      <c r="L1076" s="6"/>
      <c r="M1076" s="6"/>
      <c r="N1076" s="6"/>
      <c r="O1076" s="6">
        <v>2</v>
      </c>
      <c r="P1076" s="6"/>
      <c r="Q1076" s="6"/>
    </row>
    <row r="1077" spans="1:17" hidden="1" x14ac:dyDescent="0.35">
      <c r="A1077" t="s">
        <v>1025</v>
      </c>
      <c r="B1077" t="s">
        <v>150</v>
      </c>
      <c r="C1077" t="s">
        <v>1111</v>
      </c>
      <c r="D1077" t="s">
        <v>1112</v>
      </c>
      <c r="E1077">
        <f>SUM(Table1[[#This Row],[2025]:[2014]])</f>
        <v>1</v>
      </c>
      <c r="F1077" s="6"/>
      <c r="G1077" s="6"/>
      <c r="H1077" s="6"/>
      <c r="I1077" s="6">
        <v>1</v>
      </c>
      <c r="J1077" s="6"/>
      <c r="K1077" s="6"/>
      <c r="L1077" s="6"/>
      <c r="M1077" s="6"/>
      <c r="N1077" s="6"/>
      <c r="O1077" s="6"/>
      <c r="P1077" s="6"/>
      <c r="Q1077" s="6"/>
    </row>
    <row r="1078" spans="1:17" hidden="1" x14ac:dyDescent="0.35">
      <c r="A1078" t="s">
        <v>1025</v>
      </c>
      <c r="B1078" t="s">
        <v>150</v>
      </c>
      <c r="C1078" t="s">
        <v>1113</v>
      </c>
      <c r="D1078" t="s">
        <v>1114</v>
      </c>
      <c r="E1078">
        <f>SUM(Table1[[#This Row],[2025]:[2014]])</f>
        <v>1</v>
      </c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>
        <v>1</v>
      </c>
      <c r="Q1078" s="6"/>
    </row>
    <row r="1079" spans="1:17" hidden="1" x14ac:dyDescent="0.35">
      <c r="A1079" t="s">
        <v>1025</v>
      </c>
      <c r="B1079" t="s">
        <v>150</v>
      </c>
      <c r="C1079" t="s">
        <v>1115</v>
      </c>
      <c r="D1079" t="s">
        <v>1116</v>
      </c>
      <c r="E1079">
        <f>SUM(Table1[[#This Row],[2025]:[2014]])</f>
        <v>1</v>
      </c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>
        <v>1</v>
      </c>
      <c r="Q1079" s="6"/>
    </row>
    <row r="1080" spans="1:17" hidden="1" x14ac:dyDescent="0.35">
      <c r="A1080" t="s">
        <v>1025</v>
      </c>
      <c r="B1080" t="s">
        <v>150</v>
      </c>
      <c r="C1080" t="s">
        <v>620</v>
      </c>
      <c r="D1080" t="s">
        <v>621</v>
      </c>
      <c r="E1080">
        <f>SUM(Table1[[#This Row],[2025]:[2014]])</f>
        <v>1</v>
      </c>
      <c r="F1080" s="6"/>
      <c r="G1080" s="6"/>
      <c r="H1080" s="6"/>
      <c r="I1080" s="6"/>
      <c r="J1080" s="6"/>
      <c r="K1080" s="6">
        <v>1</v>
      </c>
      <c r="L1080" s="6"/>
      <c r="M1080" s="6"/>
      <c r="N1080" s="6"/>
      <c r="O1080" s="6"/>
      <c r="P1080" s="6"/>
      <c r="Q1080" s="6"/>
    </row>
    <row r="1081" spans="1:17" hidden="1" x14ac:dyDescent="0.35">
      <c r="A1081" t="s">
        <v>1025</v>
      </c>
      <c r="B1081" t="s">
        <v>150</v>
      </c>
      <c r="C1081" t="s">
        <v>151</v>
      </c>
      <c r="D1081" t="s">
        <v>152</v>
      </c>
      <c r="E1081">
        <f>SUM(Table1[[#This Row],[2025]:[2014]])</f>
        <v>1</v>
      </c>
      <c r="F1081" s="6"/>
      <c r="G1081" s="6"/>
      <c r="H1081" s="6"/>
      <c r="I1081" s="6"/>
      <c r="J1081" s="6">
        <v>1</v>
      </c>
      <c r="K1081" s="6"/>
      <c r="L1081" s="6"/>
      <c r="M1081" s="6"/>
      <c r="N1081" s="6"/>
      <c r="O1081" s="6"/>
      <c r="P1081" s="6"/>
      <c r="Q1081" s="6"/>
    </row>
    <row r="1082" spans="1:17" hidden="1" x14ac:dyDescent="0.35">
      <c r="A1082" t="s">
        <v>1025</v>
      </c>
      <c r="B1082" t="s">
        <v>622</v>
      </c>
      <c r="C1082" t="s">
        <v>1117</v>
      </c>
      <c r="D1082" t="s">
        <v>1118</v>
      </c>
      <c r="E1082">
        <f>SUM(Table1[[#This Row],[2025]:[2014]])</f>
        <v>10</v>
      </c>
      <c r="F1082" s="6"/>
      <c r="G1082" s="6"/>
      <c r="H1082" s="6"/>
      <c r="I1082" s="6"/>
      <c r="J1082" s="6"/>
      <c r="K1082" s="6"/>
      <c r="L1082" s="6"/>
      <c r="M1082" s="6"/>
      <c r="N1082" s="6"/>
      <c r="O1082" s="6">
        <v>5</v>
      </c>
      <c r="P1082" s="6"/>
      <c r="Q1082" s="6">
        <v>5</v>
      </c>
    </row>
    <row r="1083" spans="1:17" hidden="1" x14ac:dyDescent="0.35">
      <c r="A1083" t="s">
        <v>1025</v>
      </c>
      <c r="B1083" t="s">
        <v>622</v>
      </c>
      <c r="C1083" t="s">
        <v>1119</v>
      </c>
      <c r="D1083" t="s">
        <v>1120</v>
      </c>
      <c r="E1083">
        <f>SUM(Table1[[#This Row],[2025]:[2014]])</f>
        <v>2</v>
      </c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>
        <v>2</v>
      </c>
    </row>
    <row r="1084" spans="1:17" hidden="1" x14ac:dyDescent="0.35">
      <c r="A1084" t="s">
        <v>1025</v>
      </c>
      <c r="B1084" t="s">
        <v>622</v>
      </c>
      <c r="C1084" t="s">
        <v>623</v>
      </c>
      <c r="D1084" t="s">
        <v>624</v>
      </c>
      <c r="E1084">
        <f>SUM(Table1[[#This Row],[2025]:[2014]])</f>
        <v>15</v>
      </c>
      <c r="F1084" s="6"/>
      <c r="G1084" s="6"/>
      <c r="H1084" s="6"/>
      <c r="I1084" s="6"/>
      <c r="J1084" s="6"/>
      <c r="K1084" s="6">
        <v>1</v>
      </c>
      <c r="L1084" s="6">
        <v>6</v>
      </c>
      <c r="M1084" s="6"/>
      <c r="N1084" s="6"/>
      <c r="O1084" s="6">
        <v>2</v>
      </c>
      <c r="P1084" s="6"/>
      <c r="Q1084" s="6">
        <v>6</v>
      </c>
    </row>
    <row r="1085" spans="1:17" hidden="1" x14ac:dyDescent="0.35">
      <c r="A1085" t="s">
        <v>1025</v>
      </c>
      <c r="B1085" t="s">
        <v>1121</v>
      </c>
      <c r="C1085" t="s">
        <v>1122</v>
      </c>
      <c r="D1085" t="s">
        <v>1123</v>
      </c>
      <c r="E1085">
        <f>SUM(Table1[[#This Row],[2025]:[2014]])</f>
        <v>65</v>
      </c>
      <c r="F1085" s="6"/>
      <c r="G1085" s="6"/>
      <c r="H1085" s="6">
        <v>5</v>
      </c>
      <c r="I1085" s="6">
        <v>12</v>
      </c>
      <c r="J1085" s="6">
        <v>8</v>
      </c>
      <c r="K1085" s="6">
        <v>5</v>
      </c>
      <c r="L1085" s="6">
        <v>15</v>
      </c>
      <c r="M1085" s="6"/>
      <c r="N1085" s="6"/>
      <c r="O1085" s="6"/>
      <c r="P1085" s="6">
        <v>10</v>
      </c>
      <c r="Q1085" s="6">
        <v>10</v>
      </c>
    </row>
    <row r="1086" spans="1:17" hidden="1" x14ac:dyDescent="0.35">
      <c r="A1086" t="s">
        <v>1025</v>
      </c>
      <c r="B1086" t="s">
        <v>1121</v>
      </c>
      <c r="C1086" t="s">
        <v>1124</v>
      </c>
      <c r="D1086" t="s">
        <v>1125</v>
      </c>
      <c r="E1086">
        <f>SUM(Table1[[#This Row],[2025]:[2014]])</f>
        <v>0</v>
      </c>
      <c r="F1086" s="6"/>
      <c r="G1086" s="6"/>
      <c r="H1086" s="6"/>
      <c r="I1086" s="6"/>
      <c r="J1086" s="6"/>
      <c r="K1086" s="6"/>
      <c r="L1086" s="6">
        <v>0</v>
      </c>
      <c r="M1086" s="6"/>
      <c r="N1086" s="6"/>
      <c r="O1086" s="6"/>
      <c r="P1086" s="6"/>
      <c r="Q1086" s="6"/>
    </row>
    <row r="1087" spans="1:17" hidden="1" x14ac:dyDescent="0.35">
      <c r="A1087" t="s">
        <v>1025</v>
      </c>
      <c r="B1087" t="s">
        <v>1121</v>
      </c>
      <c r="C1087" t="s">
        <v>1126</v>
      </c>
      <c r="D1087" t="s">
        <v>1127</v>
      </c>
      <c r="E1087">
        <f>SUM(Table1[[#This Row],[2025]:[2014]])</f>
        <v>0</v>
      </c>
      <c r="F1087" s="6"/>
      <c r="G1087" s="6"/>
      <c r="H1087" s="6"/>
      <c r="I1087" s="6"/>
      <c r="J1087" s="6"/>
      <c r="K1087" s="6"/>
      <c r="L1087" s="6"/>
      <c r="M1087" s="6"/>
      <c r="N1087" s="6">
        <v>0</v>
      </c>
      <c r="O1087" s="6"/>
      <c r="P1087" s="6"/>
      <c r="Q1087" s="6"/>
    </row>
    <row r="1088" spans="1:17" hidden="1" x14ac:dyDescent="0.35">
      <c r="A1088" t="s">
        <v>1025</v>
      </c>
      <c r="B1088" t="s">
        <v>153</v>
      </c>
      <c r="C1088" t="s">
        <v>1128</v>
      </c>
      <c r="D1088" t="s">
        <v>1129</v>
      </c>
      <c r="E1088">
        <f>SUM(Table1[[#This Row],[2025]:[2014]])</f>
        <v>0</v>
      </c>
      <c r="F1088" s="6"/>
      <c r="G1088" s="6"/>
      <c r="H1088" s="6"/>
      <c r="I1088" s="6"/>
      <c r="J1088" s="6"/>
      <c r="K1088" s="6"/>
      <c r="L1088" s="6"/>
      <c r="M1088" s="6"/>
      <c r="N1088" s="6"/>
      <c r="O1088" s="6">
        <v>0</v>
      </c>
      <c r="P1088" s="6"/>
      <c r="Q1088" s="6"/>
    </row>
    <row r="1089" spans="1:17" hidden="1" x14ac:dyDescent="0.35">
      <c r="A1089" t="s">
        <v>1025</v>
      </c>
      <c r="B1089" t="s">
        <v>153</v>
      </c>
      <c r="C1089" t="s">
        <v>1130</v>
      </c>
      <c r="D1089" t="s">
        <v>1131</v>
      </c>
      <c r="E1089">
        <f>SUM(Table1[[#This Row],[2025]:[2014]])</f>
        <v>0</v>
      </c>
      <c r="F1089" s="6"/>
      <c r="G1089" s="6"/>
      <c r="H1089" s="6"/>
      <c r="I1089" s="6"/>
      <c r="J1089" s="6"/>
      <c r="K1089" s="6"/>
      <c r="L1089" s="6"/>
      <c r="M1089" s="6"/>
      <c r="N1089" s="6">
        <v>0</v>
      </c>
      <c r="O1089" s="6"/>
      <c r="P1089" s="6"/>
      <c r="Q1089" s="6"/>
    </row>
    <row r="1090" spans="1:17" hidden="1" x14ac:dyDescent="0.35">
      <c r="A1090" t="s">
        <v>1025</v>
      </c>
      <c r="B1090" t="s">
        <v>153</v>
      </c>
      <c r="C1090" t="s">
        <v>1132</v>
      </c>
      <c r="D1090" t="s">
        <v>1133</v>
      </c>
      <c r="E1090">
        <f>SUM(Table1[[#This Row],[2025]:[2014]])</f>
        <v>-6</v>
      </c>
      <c r="F1090" s="6"/>
      <c r="G1090" s="6"/>
      <c r="H1090" s="6"/>
      <c r="I1090" s="6"/>
      <c r="J1090" s="6"/>
      <c r="K1090" s="6"/>
      <c r="L1090" s="6">
        <v>1</v>
      </c>
      <c r="M1090" s="6">
        <v>-1</v>
      </c>
      <c r="N1090" s="6">
        <v>1</v>
      </c>
      <c r="O1090" s="6"/>
      <c r="P1090" s="6">
        <v>-1</v>
      </c>
      <c r="Q1090" s="6">
        <v>-6</v>
      </c>
    </row>
    <row r="1091" spans="1:17" hidden="1" x14ac:dyDescent="0.35">
      <c r="A1091" t="s">
        <v>1025</v>
      </c>
      <c r="B1091" t="s">
        <v>153</v>
      </c>
      <c r="C1091" t="s">
        <v>1134</v>
      </c>
      <c r="D1091" t="s">
        <v>1135</v>
      </c>
      <c r="E1091">
        <f>SUM(Table1[[#This Row],[2025]:[2014]])</f>
        <v>1</v>
      </c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>
        <v>1</v>
      </c>
    </row>
    <row r="1092" spans="1:17" hidden="1" x14ac:dyDescent="0.35">
      <c r="A1092" t="s">
        <v>1025</v>
      </c>
      <c r="B1092" t="s">
        <v>153</v>
      </c>
      <c r="C1092" t="s">
        <v>1136</v>
      </c>
      <c r="D1092" t="s">
        <v>1137</v>
      </c>
      <c r="E1092">
        <f>SUM(Table1[[#This Row],[2025]:[2014]])</f>
        <v>1</v>
      </c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>
        <v>1</v>
      </c>
      <c r="Q1092" s="6"/>
    </row>
    <row r="1093" spans="1:17" hidden="1" x14ac:dyDescent="0.35">
      <c r="A1093" t="s">
        <v>1025</v>
      </c>
      <c r="B1093" t="s">
        <v>153</v>
      </c>
      <c r="C1093" t="s">
        <v>1138</v>
      </c>
      <c r="D1093" t="s">
        <v>1139</v>
      </c>
      <c r="E1093">
        <f>SUM(Table1[[#This Row],[2025]:[2014]])</f>
        <v>1</v>
      </c>
      <c r="F1093" s="6"/>
      <c r="G1093" s="6"/>
      <c r="H1093" s="6"/>
      <c r="I1093" s="6"/>
      <c r="J1093" s="6"/>
      <c r="K1093" s="6"/>
      <c r="L1093" s="6"/>
      <c r="M1093" s="6"/>
      <c r="N1093" s="6"/>
      <c r="O1093" s="6">
        <v>1</v>
      </c>
      <c r="P1093" s="6"/>
      <c r="Q1093" s="6"/>
    </row>
    <row r="1094" spans="1:17" hidden="1" x14ac:dyDescent="0.35">
      <c r="A1094" t="s">
        <v>1025</v>
      </c>
      <c r="B1094" t="s">
        <v>176</v>
      </c>
      <c r="C1094" t="s">
        <v>1140</v>
      </c>
      <c r="D1094" t="s">
        <v>1141</v>
      </c>
      <c r="E1094">
        <f>SUM(Table1[[#This Row],[2025]:[2014]])</f>
        <v>0</v>
      </c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>
        <v>0</v>
      </c>
      <c r="Q1094" s="6"/>
    </row>
    <row r="1095" spans="1:17" hidden="1" x14ac:dyDescent="0.35">
      <c r="A1095" t="s">
        <v>1025</v>
      </c>
      <c r="B1095" t="s">
        <v>176</v>
      </c>
      <c r="C1095" t="s">
        <v>1142</v>
      </c>
      <c r="D1095" t="s">
        <v>1143</v>
      </c>
      <c r="E1095">
        <f>SUM(Table1[[#This Row],[2025]:[2014]])</f>
        <v>1</v>
      </c>
      <c r="F1095" s="6"/>
      <c r="G1095" s="6"/>
      <c r="H1095" s="6"/>
      <c r="I1095" s="6"/>
      <c r="J1095" s="6">
        <v>1</v>
      </c>
      <c r="K1095" s="6"/>
      <c r="L1095" s="6"/>
      <c r="M1095" s="6"/>
      <c r="N1095" s="6"/>
      <c r="O1095" s="6"/>
      <c r="P1095" s="6"/>
      <c r="Q1095" s="6"/>
    </row>
    <row r="1096" spans="1:17" hidden="1" x14ac:dyDescent="0.35">
      <c r="A1096" t="s">
        <v>1025</v>
      </c>
      <c r="B1096" t="s">
        <v>176</v>
      </c>
      <c r="C1096" t="s">
        <v>875</v>
      </c>
      <c r="D1096" t="s">
        <v>876</v>
      </c>
      <c r="E1096">
        <f>SUM(Table1[[#This Row],[2025]:[2014]])</f>
        <v>7</v>
      </c>
      <c r="F1096" s="6"/>
      <c r="G1096" s="6"/>
      <c r="H1096" s="6"/>
      <c r="I1096" s="6"/>
      <c r="J1096" s="6"/>
      <c r="K1096" s="6"/>
      <c r="L1096" s="6"/>
      <c r="M1096" s="6">
        <v>2</v>
      </c>
      <c r="N1096" s="6">
        <v>1</v>
      </c>
      <c r="O1096" s="6"/>
      <c r="P1096" s="6">
        <v>3</v>
      </c>
      <c r="Q1096" s="6">
        <v>1</v>
      </c>
    </row>
    <row r="1097" spans="1:17" hidden="1" x14ac:dyDescent="0.35">
      <c r="A1097" t="s">
        <v>1025</v>
      </c>
      <c r="B1097" t="s">
        <v>176</v>
      </c>
      <c r="C1097" t="s">
        <v>177</v>
      </c>
      <c r="D1097" t="s">
        <v>178</v>
      </c>
      <c r="E1097">
        <f>SUM(Table1[[#This Row],[2025]:[2014]])</f>
        <v>3</v>
      </c>
      <c r="F1097" s="6">
        <v>3</v>
      </c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hidden="1" x14ac:dyDescent="0.35">
      <c r="A1098" t="s">
        <v>1025</v>
      </c>
      <c r="B1098" t="s">
        <v>176</v>
      </c>
      <c r="C1098" t="s">
        <v>439</v>
      </c>
      <c r="D1098" t="s">
        <v>440</v>
      </c>
      <c r="E1098">
        <f>SUM(Table1[[#This Row],[2025]:[2014]])</f>
        <v>3</v>
      </c>
      <c r="F1098" s="6"/>
      <c r="G1098" s="6"/>
      <c r="H1098" s="6"/>
      <c r="I1098" s="6">
        <v>1</v>
      </c>
      <c r="J1098" s="6"/>
      <c r="K1098" s="6"/>
      <c r="L1098" s="6">
        <v>2</v>
      </c>
      <c r="M1098" s="6"/>
      <c r="N1098" s="6"/>
      <c r="O1098" s="6"/>
      <c r="P1098" s="6"/>
      <c r="Q1098" s="6"/>
    </row>
    <row r="1099" spans="1:17" hidden="1" x14ac:dyDescent="0.35">
      <c r="A1099" t="s">
        <v>1025</v>
      </c>
      <c r="B1099" t="s">
        <v>179</v>
      </c>
      <c r="C1099" t="s">
        <v>1144</v>
      </c>
      <c r="D1099" t="s">
        <v>1145</v>
      </c>
      <c r="E1099">
        <f>SUM(Table1[[#This Row],[2025]:[2014]])</f>
        <v>0</v>
      </c>
      <c r="F1099" s="6"/>
      <c r="G1099" s="6"/>
      <c r="H1099" s="6"/>
      <c r="I1099" s="6"/>
      <c r="J1099" s="6"/>
      <c r="K1099" s="6"/>
      <c r="L1099" s="6">
        <v>0</v>
      </c>
      <c r="M1099" s="6"/>
      <c r="N1099" s="6"/>
      <c r="O1099" s="6">
        <v>0</v>
      </c>
      <c r="P1099" s="6"/>
      <c r="Q1099" s="6"/>
    </row>
    <row r="1100" spans="1:17" hidden="1" x14ac:dyDescent="0.35">
      <c r="A1100" t="s">
        <v>1025</v>
      </c>
      <c r="B1100" t="s">
        <v>179</v>
      </c>
      <c r="C1100" t="s">
        <v>1146</v>
      </c>
      <c r="D1100" t="s">
        <v>1147</v>
      </c>
      <c r="E1100">
        <f>SUM(Table1[[#This Row],[2025]:[2014]])</f>
        <v>0</v>
      </c>
      <c r="F1100" s="6"/>
      <c r="G1100" s="6"/>
      <c r="H1100" s="6"/>
      <c r="I1100" s="6"/>
      <c r="J1100" s="6"/>
      <c r="K1100" s="6"/>
      <c r="L1100" s="6"/>
      <c r="M1100" s="6"/>
      <c r="N1100" s="6"/>
      <c r="O1100" s="6">
        <v>0</v>
      </c>
      <c r="P1100" s="6"/>
      <c r="Q1100" s="6"/>
    </row>
    <row r="1101" spans="1:17" hidden="1" x14ac:dyDescent="0.35">
      <c r="A1101" t="s">
        <v>1025</v>
      </c>
      <c r="B1101" t="s">
        <v>179</v>
      </c>
      <c r="C1101" t="s">
        <v>1148</v>
      </c>
      <c r="D1101" t="s">
        <v>1149</v>
      </c>
      <c r="E1101">
        <f>SUM(Table1[[#This Row],[2025]:[2014]])</f>
        <v>0</v>
      </c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>
        <v>0</v>
      </c>
      <c r="Q1101" s="6"/>
    </row>
    <row r="1102" spans="1:17" hidden="1" x14ac:dyDescent="0.35">
      <c r="A1102" t="s">
        <v>1025</v>
      </c>
      <c r="B1102" t="s">
        <v>179</v>
      </c>
      <c r="C1102" t="s">
        <v>1150</v>
      </c>
      <c r="D1102" t="s">
        <v>1151</v>
      </c>
      <c r="E1102">
        <f>SUM(Table1[[#This Row],[2025]:[2014]])</f>
        <v>138</v>
      </c>
      <c r="F1102" s="6"/>
      <c r="G1102" s="6"/>
      <c r="H1102" s="6">
        <v>25</v>
      </c>
      <c r="I1102" s="6">
        <v>35</v>
      </c>
      <c r="J1102" s="6">
        <v>15</v>
      </c>
      <c r="K1102" s="6">
        <v>10</v>
      </c>
      <c r="L1102" s="6">
        <v>50</v>
      </c>
      <c r="M1102" s="6">
        <v>3</v>
      </c>
      <c r="N1102" s="6"/>
      <c r="O1102" s="6"/>
      <c r="P1102" s="6"/>
      <c r="Q1102" s="6"/>
    </row>
    <row r="1103" spans="1:17" hidden="1" x14ac:dyDescent="0.35">
      <c r="A1103" t="s">
        <v>1025</v>
      </c>
      <c r="B1103" t="s">
        <v>179</v>
      </c>
      <c r="C1103" t="s">
        <v>1152</v>
      </c>
      <c r="D1103" t="s">
        <v>1153</v>
      </c>
      <c r="E1103">
        <f>SUM(Table1[[#This Row],[2025]:[2014]])</f>
        <v>102</v>
      </c>
      <c r="F1103" s="6"/>
      <c r="G1103" s="6"/>
      <c r="H1103" s="6"/>
      <c r="I1103" s="6"/>
      <c r="J1103" s="6"/>
      <c r="K1103" s="6"/>
      <c r="L1103" s="6"/>
      <c r="M1103" s="6"/>
      <c r="N1103" s="6">
        <v>-18</v>
      </c>
      <c r="O1103" s="6">
        <v>120</v>
      </c>
      <c r="P1103" s="6"/>
      <c r="Q1103" s="6"/>
    </row>
    <row r="1104" spans="1:17" hidden="1" x14ac:dyDescent="0.35">
      <c r="A1104" t="s">
        <v>1025</v>
      </c>
      <c r="B1104" t="s">
        <v>179</v>
      </c>
      <c r="C1104" t="s">
        <v>441</v>
      </c>
      <c r="D1104" t="s">
        <v>442</v>
      </c>
      <c r="E1104">
        <f>SUM(Table1[[#This Row],[2025]:[2014]])</f>
        <v>3</v>
      </c>
      <c r="F1104" s="6"/>
      <c r="G1104" s="6">
        <v>3</v>
      </c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hidden="1" x14ac:dyDescent="0.35">
      <c r="A1105" t="s">
        <v>1025</v>
      </c>
      <c r="B1105" t="s">
        <v>179</v>
      </c>
      <c r="C1105" t="s">
        <v>1154</v>
      </c>
      <c r="D1105" t="s">
        <v>1155</v>
      </c>
      <c r="E1105">
        <f>SUM(Table1[[#This Row],[2025]:[2014]])</f>
        <v>1</v>
      </c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>
        <v>1</v>
      </c>
    </row>
    <row r="1106" spans="1:17" hidden="1" x14ac:dyDescent="0.35">
      <c r="A1106" t="s">
        <v>1025</v>
      </c>
      <c r="B1106" t="s">
        <v>179</v>
      </c>
      <c r="C1106" t="s">
        <v>1156</v>
      </c>
      <c r="D1106" t="s">
        <v>1157</v>
      </c>
      <c r="E1106">
        <f>SUM(Table1[[#This Row],[2025]:[2014]])</f>
        <v>1</v>
      </c>
      <c r="F1106" s="6"/>
      <c r="G1106" s="6"/>
      <c r="H1106" s="6"/>
      <c r="I1106" s="6"/>
      <c r="J1106" s="6"/>
      <c r="K1106" s="6">
        <v>1</v>
      </c>
      <c r="L1106" s="6"/>
      <c r="M1106" s="6"/>
      <c r="N1106" s="6"/>
      <c r="O1106" s="6"/>
      <c r="P1106" s="6"/>
      <c r="Q1106" s="6"/>
    </row>
    <row r="1107" spans="1:17" hidden="1" x14ac:dyDescent="0.35">
      <c r="A1107" t="s">
        <v>1025</v>
      </c>
      <c r="B1107" t="s">
        <v>179</v>
      </c>
      <c r="C1107" t="s">
        <v>881</v>
      </c>
      <c r="D1107" t="s">
        <v>882</v>
      </c>
      <c r="E1107">
        <f>SUM(Table1[[#This Row],[2025]:[2014]])</f>
        <v>7</v>
      </c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>
        <v>7</v>
      </c>
    </row>
    <row r="1108" spans="1:17" hidden="1" x14ac:dyDescent="0.35">
      <c r="A1108" t="s">
        <v>1025</v>
      </c>
      <c r="B1108" t="s">
        <v>179</v>
      </c>
      <c r="C1108" t="s">
        <v>883</v>
      </c>
      <c r="D1108" t="s">
        <v>884</v>
      </c>
      <c r="E1108">
        <f>SUM(Table1[[#This Row],[2025]:[2014]])</f>
        <v>1</v>
      </c>
      <c r="F1108" s="6"/>
      <c r="G1108" s="6"/>
      <c r="H1108" s="6"/>
      <c r="I1108" s="6"/>
      <c r="J1108" s="6"/>
      <c r="K1108" s="6"/>
      <c r="L1108" s="6"/>
      <c r="M1108" s="6"/>
      <c r="N1108" s="6">
        <v>1</v>
      </c>
      <c r="O1108" s="6"/>
      <c r="P1108" s="6"/>
      <c r="Q1108" s="6"/>
    </row>
    <row r="1109" spans="1:17" hidden="1" x14ac:dyDescent="0.35">
      <c r="A1109" t="s">
        <v>1025</v>
      </c>
      <c r="B1109" t="s">
        <v>179</v>
      </c>
      <c r="C1109" t="s">
        <v>1158</v>
      </c>
      <c r="D1109" t="s">
        <v>1159</v>
      </c>
      <c r="E1109">
        <f>SUM(Table1[[#This Row],[2025]:[2014]])</f>
        <v>240</v>
      </c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>
        <v>110</v>
      </c>
      <c r="Q1109" s="6">
        <v>130</v>
      </c>
    </row>
    <row r="1110" spans="1:17" hidden="1" x14ac:dyDescent="0.35">
      <c r="A1110" t="s">
        <v>1025</v>
      </c>
      <c r="B1110" t="s">
        <v>179</v>
      </c>
      <c r="C1110" t="s">
        <v>182</v>
      </c>
      <c r="D1110" t="s">
        <v>183</v>
      </c>
      <c r="E1110">
        <f>SUM(Table1[[#This Row],[2025]:[2014]])</f>
        <v>22</v>
      </c>
      <c r="F1110" s="6"/>
      <c r="G1110" s="6"/>
      <c r="H1110" s="6"/>
      <c r="I1110" s="6">
        <v>1</v>
      </c>
      <c r="J1110" s="6">
        <v>1</v>
      </c>
      <c r="K1110" s="6">
        <v>-1</v>
      </c>
      <c r="L1110" s="6">
        <v>6</v>
      </c>
      <c r="M1110" s="6">
        <v>4</v>
      </c>
      <c r="N1110" s="6">
        <v>5</v>
      </c>
      <c r="O1110" s="6">
        <v>6</v>
      </c>
      <c r="P1110" s="6"/>
      <c r="Q1110" s="6"/>
    </row>
    <row r="1111" spans="1:17" hidden="1" x14ac:dyDescent="0.35">
      <c r="A1111" t="s">
        <v>1025</v>
      </c>
      <c r="B1111" t="s">
        <v>184</v>
      </c>
      <c r="C1111" t="s">
        <v>185</v>
      </c>
      <c r="D1111" t="s">
        <v>186</v>
      </c>
      <c r="E1111">
        <f>SUM(Table1[[#This Row],[2025]:[2014]])</f>
        <v>1</v>
      </c>
      <c r="F1111" s="6"/>
      <c r="G1111" s="6"/>
      <c r="H1111" s="6"/>
      <c r="I1111" s="6"/>
      <c r="J1111" s="6"/>
      <c r="K1111" s="6">
        <v>1</v>
      </c>
      <c r="L1111" s="6"/>
      <c r="M1111" s="6"/>
      <c r="N1111" s="6"/>
      <c r="O1111" s="6"/>
      <c r="P1111" s="6"/>
      <c r="Q1111" s="6"/>
    </row>
    <row r="1112" spans="1:17" hidden="1" x14ac:dyDescent="0.35">
      <c r="A1112" t="s">
        <v>1025</v>
      </c>
      <c r="B1112" t="s">
        <v>1160</v>
      </c>
      <c r="C1112" t="s">
        <v>1161</v>
      </c>
      <c r="D1112" t="s">
        <v>1162</v>
      </c>
      <c r="E1112">
        <f>SUM(Table1[[#This Row],[2025]:[2014]])</f>
        <v>1</v>
      </c>
      <c r="F1112" s="6"/>
      <c r="G1112" s="6"/>
      <c r="H1112" s="6"/>
      <c r="I1112" s="6"/>
      <c r="J1112" s="6"/>
      <c r="K1112" s="6">
        <v>1</v>
      </c>
      <c r="L1112" s="6"/>
      <c r="M1112" s="6"/>
      <c r="N1112" s="6"/>
      <c r="O1112" s="6"/>
      <c r="P1112" s="6"/>
      <c r="Q1112" s="6"/>
    </row>
    <row r="1113" spans="1:17" hidden="1" x14ac:dyDescent="0.35">
      <c r="A1113" t="s">
        <v>1025</v>
      </c>
      <c r="B1113" t="s">
        <v>1160</v>
      </c>
      <c r="C1113" t="s">
        <v>1163</v>
      </c>
      <c r="D1113" t="s">
        <v>1164</v>
      </c>
      <c r="E1113">
        <f>SUM(Table1[[#This Row],[2025]:[2014]])</f>
        <v>25</v>
      </c>
      <c r="F1113" s="6"/>
      <c r="G1113" s="6"/>
      <c r="H1113" s="6"/>
      <c r="I1113" s="6"/>
      <c r="J1113" s="6"/>
      <c r="K1113" s="6"/>
      <c r="L1113" s="6"/>
      <c r="M1113" s="6">
        <v>25</v>
      </c>
      <c r="N1113" s="6"/>
      <c r="O1113" s="6"/>
      <c r="P1113" s="6"/>
      <c r="Q1113" s="6"/>
    </row>
    <row r="1114" spans="1:17" hidden="1" x14ac:dyDescent="0.35">
      <c r="A1114" t="s">
        <v>1025</v>
      </c>
      <c r="B1114" t="s">
        <v>1160</v>
      </c>
      <c r="C1114" t="s">
        <v>1165</v>
      </c>
      <c r="D1114" t="s">
        <v>1166</v>
      </c>
      <c r="E1114">
        <f>SUM(Table1[[#This Row],[2025]:[2014]])</f>
        <v>0</v>
      </c>
      <c r="F1114" s="6"/>
      <c r="G1114" s="6"/>
      <c r="H1114" s="6"/>
      <c r="I1114" s="6"/>
      <c r="J1114" s="6"/>
      <c r="K1114" s="6"/>
      <c r="L1114" s="6">
        <v>0</v>
      </c>
      <c r="M1114" s="6"/>
      <c r="N1114" s="6"/>
      <c r="O1114" s="6"/>
      <c r="P1114" s="6"/>
      <c r="Q1114" s="6"/>
    </row>
    <row r="1115" spans="1:17" hidden="1" x14ac:dyDescent="0.35">
      <c r="A1115" t="s">
        <v>1025</v>
      </c>
      <c r="B1115" t="s">
        <v>1160</v>
      </c>
      <c r="C1115" t="s">
        <v>1167</v>
      </c>
      <c r="D1115" t="s">
        <v>1168</v>
      </c>
      <c r="E1115">
        <f>SUM(Table1[[#This Row],[2025]:[2014]])</f>
        <v>0</v>
      </c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>
        <v>0</v>
      </c>
    </row>
    <row r="1116" spans="1:17" hidden="1" x14ac:dyDescent="0.35">
      <c r="A1116" t="s">
        <v>1025</v>
      </c>
      <c r="B1116" t="s">
        <v>1169</v>
      </c>
      <c r="C1116" t="s">
        <v>1170</v>
      </c>
      <c r="D1116" t="s">
        <v>1171</v>
      </c>
      <c r="E1116">
        <f>SUM(Table1[[#This Row],[2025]:[2014]])</f>
        <v>2</v>
      </c>
      <c r="F1116" s="6"/>
      <c r="G1116" s="6"/>
      <c r="H1116" s="6"/>
      <c r="I1116" s="6"/>
      <c r="J1116" s="6"/>
      <c r="K1116" s="6">
        <v>2</v>
      </c>
      <c r="L1116" s="6"/>
      <c r="M1116" s="6"/>
      <c r="N1116" s="6"/>
      <c r="O1116" s="6"/>
      <c r="P1116" s="6"/>
      <c r="Q1116" s="6"/>
    </row>
    <row r="1117" spans="1:17" hidden="1" x14ac:dyDescent="0.35">
      <c r="A1117" t="s">
        <v>1025</v>
      </c>
      <c r="B1117" t="s">
        <v>195</v>
      </c>
      <c r="C1117" t="s">
        <v>1172</v>
      </c>
      <c r="D1117" t="s">
        <v>1173</v>
      </c>
      <c r="E1117">
        <f>SUM(Table1[[#This Row],[2025]:[2014]])</f>
        <v>0</v>
      </c>
      <c r="F1117" s="6"/>
      <c r="G1117" s="6"/>
      <c r="H1117" s="6"/>
      <c r="I1117" s="6"/>
      <c r="J1117" s="6"/>
      <c r="K1117" s="6">
        <v>0</v>
      </c>
      <c r="L1117" s="6"/>
      <c r="M1117" s="6"/>
      <c r="N1117" s="6"/>
      <c r="O1117" s="6"/>
      <c r="P1117" s="6"/>
      <c r="Q1117" s="6"/>
    </row>
    <row r="1118" spans="1:17" hidden="1" x14ac:dyDescent="0.35">
      <c r="A1118" t="s">
        <v>1025</v>
      </c>
      <c r="B1118" t="s">
        <v>195</v>
      </c>
      <c r="C1118" t="s">
        <v>1174</v>
      </c>
      <c r="D1118" t="s">
        <v>1175</v>
      </c>
      <c r="E1118">
        <f>SUM(Table1[[#This Row],[2025]:[2014]])</f>
        <v>0</v>
      </c>
      <c r="F1118" s="6"/>
      <c r="G1118" s="6"/>
      <c r="H1118" s="6"/>
      <c r="I1118" s="6"/>
      <c r="J1118" s="6"/>
      <c r="K1118" s="6"/>
      <c r="L1118" s="6"/>
      <c r="M1118" s="6">
        <v>0</v>
      </c>
      <c r="N1118" s="6"/>
      <c r="O1118" s="6"/>
      <c r="P1118" s="6"/>
      <c r="Q1118" s="6"/>
    </row>
    <row r="1119" spans="1:17" hidden="1" x14ac:dyDescent="0.35">
      <c r="A1119" t="s">
        <v>1025</v>
      </c>
      <c r="B1119" t="s">
        <v>195</v>
      </c>
      <c r="C1119" t="s">
        <v>1176</v>
      </c>
      <c r="D1119" t="s">
        <v>1177</v>
      </c>
      <c r="E1119">
        <f>SUM(Table1[[#This Row],[2025]:[2014]])</f>
        <v>0</v>
      </c>
      <c r="F1119" s="6"/>
      <c r="G1119" s="6"/>
      <c r="H1119" s="6"/>
      <c r="I1119" s="6"/>
      <c r="J1119" s="6"/>
      <c r="K1119" s="6"/>
      <c r="L1119" s="6"/>
      <c r="M1119" s="6"/>
      <c r="N1119" s="6"/>
      <c r="O1119" s="6">
        <v>0</v>
      </c>
      <c r="P1119" s="6"/>
      <c r="Q1119" s="6"/>
    </row>
    <row r="1120" spans="1:17" hidden="1" x14ac:dyDescent="0.35">
      <c r="A1120" t="s">
        <v>1025</v>
      </c>
      <c r="B1120" t="s">
        <v>195</v>
      </c>
      <c r="C1120" t="s">
        <v>1178</v>
      </c>
      <c r="D1120" t="s">
        <v>1179</v>
      </c>
      <c r="E1120">
        <f>SUM(Table1[[#This Row],[2025]:[2014]])</f>
        <v>0</v>
      </c>
      <c r="F1120" s="6"/>
      <c r="G1120" s="6"/>
      <c r="H1120" s="6"/>
      <c r="I1120" s="6"/>
      <c r="J1120" s="6"/>
      <c r="K1120" s="6"/>
      <c r="L1120" s="6"/>
      <c r="M1120" s="6"/>
      <c r="N1120" s="6"/>
      <c r="O1120" s="6">
        <v>0</v>
      </c>
      <c r="P1120" s="6"/>
      <c r="Q1120" s="6"/>
    </row>
    <row r="1121" spans="1:17" hidden="1" x14ac:dyDescent="0.35">
      <c r="A1121" t="s">
        <v>1025</v>
      </c>
      <c r="B1121" t="s">
        <v>195</v>
      </c>
      <c r="C1121" t="s">
        <v>593</v>
      </c>
      <c r="D1121" t="s">
        <v>594</v>
      </c>
      <c r="E1121">
        <f>SUM(Table1[[#This Row],[2025]:[2014]])</f>
        <v>183</v>
      </c>
      <c r="F1121" s="6"/>
      <c r="G1121" s="6"/>
      <c r="H1121" s="6"/>
      <c r="I1121" s="6"/>
      <c r="J1121" s="6"/>
      <c r="K1121" s="6"/>
      <c r="L1121" s="6"/>
      <c r="M1121" s="6">
        <v>19</v>
      </c>
      <c r="N1121" s="6">
        <v>16</v>
      </c>
      <c r="O1121" s="6">
        <v>40</v>
      </c>
      <c r="P1121" s="6">
        <v>36</v>
      </c>
      <c r="Q1121" s="6">
        <v>72</v>
      </c>
    </row>
    <row r="1122" spans="1:17" hidden="1" x14ac:dyDescent="0.35">
      <c r="A1122" t="s">
        <v>1025</v>
      </c>
      <c r="B1122" t="s">
        <v>195</v>
      </c>
      <c r="C1122" t="s">
        <v>1180</v>
      </c>
      <c r="D1122" t="s">
        <v>1181</v>
      </c>
      <c r="E1122">
        <f>SUM(Table1[[#This Row],[2025]:[2014]])</f>
        <v>0</v>
      </c>
      <c r="F1122" s="6"/>
      <c r="G1122" s="6"/>
      <c r="H1122" s="6"/>
      <c r="I1122" s="6"/>
      <c r="J1122" s="6"/>
      <c r="K1122" s="6"/>
      <c r="L1122" s="6"/>
      <c r="M1122" s="6">
        <v>0</v>
      </c>
      <c r="N1122" s="6"/>
      <c r="O1122" s="6"/>
      <c r="P1122" s="6"/>
      <c r="Q1122" s="6"/>
    </row>
    <row r="1123" spans="1:17" hidden="1" x14ac:dyDescent="0.35">
      <c r="A1123" t="s">
        <v>1025</v>
      </c>
      <c r="B1123" t="s">
        <v>195</v>
      </c>
      <c r="C1123" t="s">
        <v>1182</v>
      </c>
      <c r="D1123" t="s">
        <v>1183</v>
      </c>
      <c r="E1123">
        <f>SUM(Table1[[#This Row],[2025]:[2014]])</f>
        <v>0</v>
      </c>
      <c r="F1123" s="6"/>
      <c r="G1123" s="6"/>
      <c r="H1123" s="6"/>
      <c r="I1123" s="6"/>
      <c r="J1123" s="6"/>
      <c r="K1123" s="6"/>
      <c r="L1123" s="6"/>
      <c r="M1123" s="6"/>
      <c r="N1123" s="6"/>
      <c r="O1123" s="6">
        <v>0</v>
      </c>
      <c r="P1123" s="6"/>
      <c r="Q1123" s="6"/>
    </row>
    <row r="1124" spans="1:17" hidden="1" x14ac:dyDescent="0.35">
      <c r="A1124" t="s">
        <v>1025</v>
      </c>
      <c r="B1124" t="s">
        <v>195</v>
      </c>
      <c r="C1124" t="s">
        <v>1184</v>
      </c>
      <c r="D1124" t="s">
        <v>1185</v>
      </c>
      <c r="E1124">
        <f>SUM(Table1[[#This Row],[2025]:[2014]])</f>
        <v>0</v>
      </c>
      <c r="F1124" s="6"/>
      <c r="G1124" s="6"/>
      <c r="H1124" s="6"/>
      <c r="I1124" s="6"/>
      <c r="J1124" s="6"/>
      <c r="K1124" s="6">
        <v>0</v>
      </c>
      <c r="L1124" s="6"/>
      <c r="M1124" s="6"/>
      <c r="N1124" s="6"/>
      <c r="O1124" s="6"/>
      <c r="P1124" s="6"/>
      <c r="Q1124" s="6"/>
    </row>
    <row r="1125" spans="1:17" hidden="1" x14ac:dyDescent="0.35">
      <c r="A1125" t="s">
        <v>1025</v>
      </c>
      <c r="B1125" t="s">
        <v>195</v>
      </c>
      <c r="C1125" t="s">
        <v>1186</v>
      </c>
      <c r="D1125" t="s">
        <v>1187</v>
      </c>
      <c r="E1125">
        <f>SUM(Table1[[#This Row],[2025]:[2014]])</f>
        <v>0</v>
      </c>
      <c r="F1125" s="6"/>
      <c r="G1125" s="6"/>
      <c r="H1125" s="6"/>
      <c r="I1125" s="6"/>
      <c r="J1125" s="6">
        <v>0</v>
      </c>
      <c r="K1125" s="6"/>
      <c r="L1125" s="6"/>
      <c r="M1125" s="6"/>
      <c r="N1125" s="6"/>
      <c r="O1125" s="6"/>
      <c r="P1125" s="6"/>
      <c r="Q1125" s="6"/>
    </row>
    <row r="1126" spans="1:17" hidden="1" x14ac:dyDescent="0.35">
      <c r="A1126" t="s">
        <v>1025</v>
      </c>
      <c r="B1126" t="s">
        <v>195</v>
      </c>
      <c r="C1126" t="s">
        <v>1188</v>
      </c>
      <c r="D1126" t="s">
        <v>1189</v>
      </c>
      <c r="E1126">
        <f>SUM(Table1[[#This Row],[2025]:[2014]])</f>
        <v>0</v>
      </c>
      <c r="F1126" s="6"/>
      <c r="G1126" s="6"/>
      <c r="H1126" s="6"/>
      <c r="I1126" s="6"/>
      <c r="J1126" s="6"/>
      <c r="K1126" s="6"/>
      <c r="L1126" s="6"/>
      <c r="M1126" s="6"/>
      <c r="N1126" s="6"/>
      <c r="O1126" s="6">
        <v>0</v>
      </c>
      <c r="P1126" s="6"/>
      <c r="Q1126" s="6"/>
    </row>
    <row r="1127" spans="1:17" hidden="1" x14ac:dyDescent="0.35">
      <c r="A1127" t="s">
        <v>1025</v>
      </c>
      <c r="B1127" t="s">
        <v>195</v>
      </c>
      <c r="C1127" t="s">
        <v>889</v>
      </c>
      <c r="D1127" t="s">
        <v>890</v>
      </c>
      <c r="E1127">
        <f>SUM(Table1[[#This Row],[2025]:[2014]])</f>
        <v>0</v>
      </c>
      <c r="F1127" s="6"/>
      <c r="G1127" s="6"/>
      <c r="H1127" s="6"/>
      <c r="I1127" s="6"/>
      <c r="J1127" s="6"/>
      <c r="K1127" s="6"/>
      <c r="L1127" s="6"/>
      <c r="M1127" s="6"/>
      <c r="N1127" s="6">
        <v>0</v>
      </c>
      <c r="O1127" s="6"/>
      <c r="P1127" s="6"/>
      <c r="Q1127" s="6">
        <v>0</v>
      </c>
    </row>
    <row r="1128" spans="1:17" hidden="1" x14ac:dyDescent="0.35">
      <c r="A1128" t="s">
        <v>1025</v>
      </c>
      <c r="B1128" t="s">
        <v>195</v>
      </c>
      <c r="C1128" t="s">
        <v>196</v>
      </c>
      <c r="D1128" t="s">
        <v>197</v>
      </c>
      <c r="E1128">
        <f>SUM(Table1[[#This Row],[2025]:[2014]])</f>
        <v>28</v>
      </c>
      <c r="F1128" s="6">
        <v>1</v>
      </c>
      <c r="G1128" s="6">
        <v>2</v>
      </c>
      <c r="H1128" s="6"/>
      <c r="I1128" s="6"/>
      <c r="J1128" s="6"/>
      <c r="K1128" s="6">
        <v>10</v>
      </c>
      <c r="L1128" s="6">
        <v>15</v>
      </c>
      <c r="M1128" s="6"/>
      <c r="N1128" s="6"/>
      <c r="O1128" s="6"/>
      <c r="P1128" s="6"/>
      <c r="Q1128" s="6"/>
    </row>
    <row r="1129" spans="1:17" hidden="1" x14ac:dyDescent="0.35">
      <c r="A1129" t="s">
        <v>1025</v>
      </c>
      <c r="B1129" t="s">
        <v>198</v>
      </c>
      <c r="C1129" t="s">
        <v>199</v>
      </c>
      <c r="D1129" t="s">
        <v>200</v>
      </c>
      <c r="E1129">
        <f>SUM(Table1[[#This Row],[2025]:[2014]])</f>
        <v>10</v>
      </c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>
        <v>10</v>
      </c>
    </row>
    <row r="1130" spans="1:17" hidden="1" x14ac:dyDescent="0.35">
      <c r="A1130" t="s">
        <v>1025</v>
      </c>
      <c r="B1130" t="s">
        <v>201</v>
      </c>
      <c r="C1130" t="s">
        <v>106</v>
      </c>
      <c r="D1130" t="s">
        <v>202</v>
      </c>
      <c r="E1130">
        <f>SUM(Table1[[#This Row],[2025]:[2014]])</f>
        <v>-41</v>
      </c>
      <c r="F1130" s="6"/>
      <c r="G1130" s="6"/>
      <c r="H1130" s="6">
        <v>-6</v>
      </c>
      <c r="I1130" s="6">
        <v>-18</v>
      </c>
      <c r="J1130" s="6">
        <v>-8</v>
      </c>
      <c r="K1130" s="6">
        <v>-9</v>
      </c>
      <c r="L1130" s="6"/>
      <c r="M1130" s="6"/>
      <c r="N1130" s="6"/>
      <c r="O1130" s="6"/>
      <c r="P1130" s="6"/>
      <c r="Q1130" s="6"/>
    </row>
    <row r="1131" spans="1:17" hidden="1" x14ac:dyDescent="0.35">
      <c r="A1131" t="s">
        <v>1025</v>
      </c>
      <c r="B1131" t="s">
        <v>201</v>
      </c>
      <c r="C1131" t="s">
        <v>106</v>
      </c>
      <c r="D1131" t="s">
        <v>486</v>
      </c>
      <c r="E1131">
        <f>SUM(Table1[[#This Row],[2025]:[2014]])</f>
        <v>-4</v>
      </c>
      <c r="F1131" s="6"/>
      <c r="G1131" s="6"/>
      <c r="H1131" s="6"/>
      <c r="I1131" s="6"/>
      <c r="J1131" s="6">
        <v>-1</v>
      </c>
      <c r="K1131" s="6">
        <v>-2</v>
      </c>
      <c r="L1131" s="6"/>
      <c r="M1131" s="6"/>
      <c r="N1131" s="6">
        <v>-1</v>
      </c>
      <c r="O1131" s="6"/>
      <c r="P1131" s="6"/>
      <c r="Q1131" s="6"/>
    </row>
    <row r="1132" spans="1:17" hidden="1" x14ac:dyDescent="0.35">
      <c r="A1132" t="s">
        <v>1025</v>
      </c>
      <c r="B1132" t="s">
        <v>891</v>
      </c>
      <c r="C1132" t="s">
        <v>1190</v>
      </c>
      <c r="D1132" t="s">
        <v>1191</v>
      </c>
      <c r="E1132">
        <f>SUM(Table1[[#This Row],[2025]:[2014]])</f>
        <v>9</v>
      </c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>
        <v>9</v>
      </c>
    </row>
    <row r="1133" spans="1:17" hidden="1" x14ac:dyDescent="0.35">
      <c r="A1133" t="s">
        <v>1025</v>
      </c>
      <c r="B1133" t="s">
        <v>891</v>
      </c>
      <c r="C1133" t="s">
        <v>892</v>
      </c>
      <c r="D1133" t="s">
        <v>893</v>
      </c>
      <c r="E1133">
        <f>SUM(Table1[[#This Row],[2025]:[2014]])</f>
        <v>13</v>
      </c>
      <c r="F1133" s="6"/>
      <c r="G1133" s="6"/>
      <c r="H1133" s="6"/>
      <c r="I1133" s="6">
        <v>4</v>
      </c>
      <c r="J1133" s="6">
        <v>9</v>
      </c>
      <c r="K1133" s="6"/>
      <c r="L1133" s="6"/>
      <c r="M1133" s="6"/>
      <c r="N1133" s="6"/>
      <c r="O1133" s="6"/>
      <c r="P1133" s="6"/>
      <c r="Q1133" s="6"/>
    </row>
    <row r="1134" spans="1:17" hidden="1" x14ac:dyDescent="0.35">
      <c r="A1134" t="s">
        <v>1025</v>
      </c>
      <c r="B1134" t="s">
        <v>490</v>
      </c>
      <c r="C1134" t="s">
        <v>1192</v>
      </c>
      <c r="D1134" t="s">
        <v>1193</v>
      </c>
      <c r="E1134">
        <f>SUM(Table1[[#This Row],[2025]:[2014]])</f>
        <v>3</v>
      </c>
      <c r="F1134" s="6">
        <v>1</v>
      </c>
      <c r="G1134" s="6"/>
      <c r="H1134" s="6"/>
      <c r="I1134" s="6">
        <v>1</v>
      </c>
      <c r="J1134" s="6">
        <v>1</v>
      </c>
      <c r="K1134" s="6"/>
      <c r="L1134" s="6"/>
      <c r="M1134" s="6"/>
      <c r="N1134" s="6"/>
      <c r="O1134" s="6"/>
      <c r="P1134" s="6"/>
      <c r="Q1134" s="6"/>
    </row>
    <row r="1135" spans="1:17" hidden="1" x14ac:dyDescent="0.35">
      <c r="A1135" t="s">
        <v>1025</v>
      </c>
      <c r="B1135" t="s">
        <v>203</v>
      </c>
      <c r="C1135" t="s">
        <v>1194</v>
      </c>
      <c r="D1135" t="s">
        <v>1195</v>
      </c>
      <c r="E1135">
        <f>SUM(Table1[[#This Row],[2025]:[2014]])</f>
        <v>1</v>
      </c>
      <c r="F1135" s="6">
        <v>1</v>
      </c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hidden="1" x14ac:dyDescent="0.35">
      <c r="A1136" t="s">
        <v>1025</v>
      </c>
      <c r="B1136" t="s">
        <v>203</v>
      </c>
      <c r="C1136" t="s">
        <v>1196</v>
      </c>
      <c r="D1136" t="s">
        <v>1197</v>
      </c>
      <c r="E1136">
        <f>SUM(Table1[[#This Row],[2025]:[2014]])</f>
        <v>0</v>
      </c>
      <c r="F1136" s="6"/>
      <c r="G1136" s="6"/>
      <c r="H1136" s="6"/>
      <c r="I1136" s="6"/>
      <c r="J1136" s="6"/>
      <c r="K1136" s="6"/>
      <c r="L1136" s="6"/>
      <c r="M1136" s="6">
        <v>0</v>
      </c>
      <c r="N1136" s="6"/>
      <c r="O1136" s="6"/>
      <c r="P1136" s="6"/>
      <c r="Q1136" s="6"/>
    </row>
    <row r="1137" spans="1:17" hidden="1" x14ac:dyDescent="0.35">
      <c r="A1137" t="s">
        <v>1025</v>
      </c>
      <c r="B1137" t="s">
        <v>203</v>
      </c>
      <c r="C1137" t="s">
        <v>1198</v>
      </c>
      <c r="D1137" t="s">
        <v>1199</v>
      </c>
      <c r="E1137">
        <f>SUM(Table1[[#This Row],[2025]:[2014]])</f>
        <v>0</v>
      </c>
      <c r="F1137" s="6"/>
      <c r="G1137" s="6"/>
      <c r="H1137" s="6"/>
      <c r="I1137" s="6"/>
      <c r="J1137" s="6"/>
      <c r="K1137" s="6"/>
      <c r="L1137" s="6"/>
      <c r="M1137" s="6">
        <v>0</v>
      </c>
      <c r="N1137" s="6"/>
      <c r="O1137" s="6"/>
      <c r="P1137" s="6"/>
      <c r="Q1137" s="6"/>
    </row>
    <row r="1138" spans="1:17" hidden="1" x14ac:dyDescent="0.35">
      <c r="A1138" t="s">
        <v>1025</v>
      </c>
      <c r="B1138" t="s">
        <v>203</v>
      </c>
      <c r="C1138" t="s">
        <v>493</v>
      </c>
      <c r="D1138" t="s">
        <v>494</v>
      </c>
      <c r="E1138">
        <f>SUM(Table1[[#This Row],[2025]:[2014]])</f>
        <v>93</v>
      </c>
      <c r="F1138" s="6"/>
      <c r="G1138" s="6"/>
      <c r="H1138" s="6">
        <v>-9</v>
      </c>
      <c r="I1138" s="6">
        <v>29</v>
      </c>
      <c r="J1138" s="6">
        <v>27</v>
      </c>
      <c r="K1138" s="6"/>
      <c r="L1138" s="6"/>
      <c r="M1138" s="6"/>
      <c r="N1138" s="6"/>
      <c r="O1138" s="6"/>
      <c r="P1138" s="6">
        <v>-5</v>
      </c>
      <c r="Q1138" s="6">
        <v>51</v>
      </c>
    </row>
    <row r="1139" spans="1:17" hidden="1" x14ac:dyDescent="0.35">
      <c r="A1139" t="s">
        <v>1025</v>
      </c>
      <c r="B1139" t="s">
        <v>203</v>
      </c>
      <c r="C1139" t="s">
        <v>1200</v>
      </c>
      <c r="D1139" t="s">
        <v>1201</v>
      </c>
      <c r="E1139">
        <f>SUM(Table1[[#This Row],[2025]:[2014]])</f>
        <v>0</v>
      </c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>
        <v>0</v>
      </c>
    </row>
    <row r="1140" spans="1:17" hidden="1" x14ac:dyDescent="0.35">
      <c r="A1140" t="s">
        <v>1025</v>
      </c>
      <c r="B1140" t="s">
        <v>203</v>
      </c>
      <c r="C1140" t="s">
        <v>1202</v>
      </c>
      <c r="D1140" t="s">
        <v>1203</v>
      </c>
      <c r="E1140">
        <f>SUM(Table1[[#This Row],[2025]:[2014]])</f>
        <v>0</v>
      </c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>
        <v>0</v>
      </c>
    </row>
    <row r="1141" spans="1:17" hidden="1" x14ac:dyDescent="0.35">
      <c r="A1141" t="s">
        <v>1025</v>
      </c>
      <c r="B1141" t="s">
        <v>203</v>
      </c>
      <c r="C1141" t="s">
        <v>1204</v>
      </c>
      <c r="D1141" t="s">
        <v>1205</v>
      </c>
      <c r="E1141">
        <f>SUM(Table1[[#This Row],[2025]:[2014]])</f>
        <v>1</v>
      </c>
      <c r="F1141" s="6"/>
      <c r="G1141" s="6"/>
      <c r="H1141" s="6"/>
      <c r="I1141" s="6"/>
      <c r="J1141" s="6"/>
      <c r="K1141" s="6"/>
      <c r="L1141" s="6"/>
      <c r="M1141" s="6">
        <v>1</v>
      </c>
      <c r="N1141" s="6"/>
      <c r="O1141" s="6"/>
      <c r="P1141" s="6"/>
      <c r="Q1141" s="6"/>
    </row>
    <row r="1142" spans="1:17" hidden="1" x14ac:dyDescent="0.35">
      <c r="A1142" t="s">
        <v>1025</v>
      </c>
      <c r="B1142" t="s">
        <v>203</v>
      </c>
      <c r="C1142" t="s">
        <v>208</v>
      </c>
      <c r="D1142" t="s">
        <v>209</v>
      </c>
      <c r="E1142">
        <f>SUM(Table1[[#This Row],[2025]:[2014]])</f>
        <v>3</v>
      </c>
      <c r="F1142" s="6"/>
      <c r="G1142" s="6"/>
      <c r="H1142" s="6"/>
      <c r="I1142" s="6"/>
      <c r="J1142" s="6"/>
      <c r="K1142" s="6"/>
      <c r="L1142" s="6">
        <v>1</v>
      </c>
      <c r="M1142" s="6">
        <v>1</v>
      </c>
      <c r="N1142" s="6"/>
      <c r="O1142" s="6"/>
      <c r="P1142" s="6"/>
      <c r="Q1142" s="6">
        <v>1</v>
      </c>
    </row>
    <row r="1143" spans="1:17" hidden="1" x14ac:dyDescent="0.35">
      <c r="A1143" t="s">
        <v>1025</v>
      </c>
      <c r="B1143" t="s">
        <v>203</v>
      </c>
      <c r="C1143" t="s">
        <v>894</v>
      </c>
      <c r="D1143" t="s">
        <v>895</v>
      </c>
      <c r="E1143">
        <f>SUM(Table1[[#This Row],[2025]:[2014]])</f>
        <v>4</v>
      </c>
      <c r="F1143" s="6">
        <v>-1</v>
      </c>
      <c r="G1143" s="6">
        <v>2</v>
      </c>
      <c r="H1143" s="6"/>
      <c r="I1143" s="6"/>
      <c r="J1143" s="6">
        <v>1</v>
      </c>
      <c r="K1143" s="6"/>
      <c r="L1143" s="6"/>
      <c r="M1143" s="6"/>
      <c r="N1143" s="6">
        <v>1</v>
      </c>
      <c r="O1143" s="6"/>
      <c r="P1143" s="6"/>
      <c r="Q1143" s="6">
        <v>1</v>
      </c>
    </row>
    <row r="1144" spans="1:17" hidden="1" x14ac:dyDescent="0.35">
      <c r="A1144" t="s">
        <v>1025</v>
      </c>
      <c r="B1144" t="s">
        <v>203</v>
      </c>
      <c r="C1144" t="s">
        <v>210</v>
      </c>
      <c r="D1144" t="s">
        <v>211</v>
      </c>
      <c r="E1144">
        <f>SUM(Table1[[#This Row],[2025]:[2014]])</f>
        <v>1</v>
      </c>
      <c r="F1144" s="6"/>
      <c r="G1144" s="6"/>
      <c r="H1144" s="6"/>
      <c r="I1144" s="6"/>
      <c r="J1144" s="6"/>
      <c r="K1144" s="6">
        <v>1</v>
      </c>
      <c r="L1144" s="6"/>
      <c r="M1144" s="6"/>
      <c r="N1144" s="6"/>
      <c r="O1144" s="6"/>
      <c r="P1144" s="6"/>
      <c r="Q1144" s="6"/>
    </row>
    <row r="1145" spans="1:17" hidden="1" x14ac:dyDescent="0.35">
      <c r="A1145" t="s">
        <v>1025</v>
      </c>
      <c r="B1145" t="s">
        <v>203</v>
      </c>
      <c r="C1145" t="s">
        <v>1206</v>
      </c>
      <c r="D1145" t="s">
        <v>1207</v>
      </c>
      <c r="E1145">
        <f>SUM(Table1[[#This Row],[2025]:[2014]])</f>
        <v>1</v>
      </c>
      <c r="F1145" s="6"/>
      <c r="G1145" s="6"/>
      <c r="H1145" s="6"/>
      <c r="I1145" s="6"/>
      <c r="J1145" s="6"/>
      <c r="K1145" s="6">
        <v>1</v>
      </c>
      <c r="L1145" s="6"/>
      <c r="M1145" s="6"/>
      <c r="N1145" s="6"/>
      <c r="O1145" s="6"/>
      <c r="P1145" s="6"/>
      <c r="Q1145" s="6"/>
    </row>
    <row r="1146" spans="1:17" hidden="1" x14ac:dyDescent="0.35">
      <c r="A1146" t="s">
        <v>1025</v>
      </c>
      <c r="B1146" t="s">
        <v>203</v>
      </c>
      <c r="C1146" t="s">
        <v>1208</v>
      </c>
      <c r="D1146" t="s">
        <v>1209</v>
      </c>
      <c r="E1146">
        <f>SUM(Table1[[#This Row],[2025]:[2014]])</f>
        <v>1</v>
      </c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>
        <v>1</v>
      </c>
      <c r="Q1146" s="6"/>
    </row>
    <row r="1147" spans="1:17" hidden="1" x14ac:dyDescent="0.35">
      <c r="A1147" t="s">
        <v>1025</v>
      </c>
      <c r="B1147" t="s">
        <v>203</v>
      </c>
      <c r="C1147" t="s">
        <v>214</v>
      </c>
      <c r="D1147" t="s">
        <v>215</v>
      </c>
      <c r="E1147">
        <f>SUM(Table1[[#This Row],[2025]:[2014]])</f>
        <v>5</v>
      </c>
      <c r="F1147" s="6"/>
      <c r="G1147" s="6">
        <v>3</v>
      </c>
      <c r="H1147" s="6">
        <v>1</v>
      </c>
      <c r="I1147" s="6"/>
      <c r="J1147" s="6"/>
      <c r="K1147" s="6">
        <v>1</v>
      </c>
      <c r="L1147" s="6"/>
      <c r="M1147" s="6"/>
      <c r="N1147" s="6"/>
      <c r="O1147" s="6"/>
      <c r="P1147" s="6"/>
      <c r="Q1147" s="6"/>
    </row>
    <row r="1148" spans="1:17" hidden="1" x14ac:dyDescent="0.35">
      <c r="A1148" t="s">
        <v>1025</v>
      </c>
      <c r="B1148" t="s">
        <v>219</v>
      </c>
      <c r="C1148" t="s">
        <v>896</v>
      </c>
      <c r="D1148" t="s">
        <v>897</v>
      </c>
      <c r="E1148">
        <f>SUM(Table1[[#This Row],[2025]:[2014]])</f>
        <v>57</v>
      </c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>
        <v>57</v>
      </c>
    </row>
    <row r="1149" spans="1:17" hidden="1" x14ac:dyDescent="0.35">
      <c r="A1149" t="s">
        <v>1025</v>
      </c>
      <c r="B1149" t="s">
        <v>219</v>
      </c>
      <c r="C1149" t="s">
        <v>1210</v>
      </c>
      <c r="D1149" t="s">
        <v>1211</v>
      </c>
      <c r="E1149">
        <f>SUM(Table1[[#This Row],[2025]:[2014]])</f>
        <v>0</v>
      </c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>
        <v>0</v>
      </c>
      <c r="Q1149" s="6"/>
    </row>
    <row r="1150" spans="1:17" hidden="1" x14ac:dyDescent="0.35">
      <c r="A1150" t="s">
        <v>1025</v>
      </c>
      <c r="B1150" t="s">
        <v>219</v>
      </c>
      <c r="C1150" t="s">
        <v>1212</v>
      </c>
      <c r="D1150" t="s">
        <v>1213</v>
      </c>
      <c r="E1150">
        <f>SUM(Table1[[#This Row],[2025]:[2014]])</f>
        <v>0</v>
      </c>
      <c r="F1150" s="6"/>
      <c r="G1150" s="6"/>
      <c r="H1150" s="6"/>
      <c r="I1150" s="6"/>
      <c r="J1150" s="6"/>
      <c r="K1150" s="6"/>
      <c r="L1150" s="6"/>
      <c r="M1150" s="6"/>
      <c r="N1150" s="6"/>
      <c r="O1150" s="6">
        <v>0</v>
      </c>
      <c r="P1150" s="6"/>
      <c r="Q1150" s="6"/>
    </row>
    <row r="1151" spans="1:17" hidden="1" x14ac:dyDescent="0.35">
      <c r="A1151" t="s">
        <v>1025</v>
      </c>
      <c r="B1151" t="s">
        <v>219</v>
      </c>
      <c r="C1151" t="s">
        <v>1214</v>
      </c>
      <c r="D1151" t="s">
        <v>1215</v>
      </c>
      <c r="E1151">
        <f>SUM(Table1[[#This Row],[2025]:[2014]])</f>
        <v>0</v>
      </c>
      <c r="F1151" s="6"/>
      <c r="G1151" s="6"/>
      <c r="H1151" s="6"/>
      <c r="I1151" s="6"/>
      <c r="J1151" s="6"/>
      <c r="K1151" s="6"/>
      <c r="L1151" s="6"/>
      <c r="M1151" s="6"/>
      <c r="N1151" s="6"/>
      <c r="O1151" s="6">
        <v>0</v>
      </c>
      <c r="P1151" s="6"/>
      <c r="Q1151" s="6"/>
    </row>
    <row r="1152" spans="1:17" hidden="1" x14ac:dyDescent="0.35">
      <c r="A1152" t="s">
        <v>1025</v>
      </c>
      <c r="B1152" t="s">
        <v>219</v>
      </c>
      <c r="C1152" t="s">
        <v>595</v>
      </c>
      <c r="D1152" t="s">
        <v>596</v>
      </c>
      <c r="E1152">
        <f>SUM(Table1[[#This Row],[2025]:[2014]])</f>
        <v>990</v>
      </c>
      <c r="F1152" s="6">
        <v>30</v>
      </c>
      <c r="G1152" s="6">
        <v>65</v>
      </c>
      <c r="H1152" s="6">
        <v>67</v>
      </c>
      <c r="I1152" s="6">
        <v>54</v>
      </c>
      <c r="J1152" s="6">
        <v>87</v>
      </c>
      <c r="K1152" s="6">
        <v>72</v>
      </c>
      <c r="L1152" s="6">
        <v>80</v>
      </c>
      <c r="M1152" s="6">
        <v>155</v>
      </c>
      <c r="N1152" s="6">
        <v>171</v>
      </c>
      <c r="O1152" s="6">
        <v>81</v>
      </c>
      <c r="P1152" s="6">
        <v>104</v>
      </c>
      <c r="Q1152" s="6">
        <v>24</v>
      </c>
    </row>
    <row r="1153" spans="1:17" hidden="1" x14ac:dyDescent="0.35">
      <c r="A1153" t="s">
        <v>1025</v>
      </c>
      <c r="B1153" t="s">
        <v>219</v>
      </c>
      <c r="C1153" t="s">
        <v>1216</v>
      </c>
      <c r="D1153" t="s">
        <v>1217</v>
      </c>
      <c r="E1153">
        <f>SUM(Table1[[#This Row],[2025]:[2014]])</f>
        <v>0</v>
      </c>
      <c r="F1153" s="6"/>
      <c r="G1153" s="6"/>
      <c r="H1153" s="6"/>
      <c r="I1153" s="6"/>
      <c r="J1153" s="6"/>
      <c r="K1153" s="6"/>
      <c r="L1153" s="6"/>
      <c r="M1153" s="6"/>
      <c r="N1153" s="6">
        <v>0</v>
      </c>
      <c r="O1153" s="6"/>
      <c r="P1153" s="6"/>
      <c r="Q1153" s="6"/>
    </row>
    <row r="1154" spans="1:17" hidden="1" x14ac:dyDescent="0.35">
      <c r="A1154" t="s">
        <v>1025</v>
      </c>
      <c r="B1154" t="s">
        <v>219</v>
      </c>
      <c r="C1154" t="s">
        <v>220</v>
      </c>
      <c r="D1154" t="s">
        <v>221</v>
      </c>
      <c r="E1154">
        <f>SUM(Table1[[#This Row],[2025]:[2014]])</f>
        <v>25</v>
      </c>
      <c r="F1154" s="6">
        <v>14</v>
      </c>
      <c r="G1154" s="6">
        <v>9</v>
      </c>
      <c r="H1154" s="6">
        <v>2</v>
      </c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hidden="1" x14ac:dyDescent="0.35">
      <c r="A1155" t="s">
        <v>1025</v>
      </c>
      <c r="B1155" t="s">
        <v>219</v>
      </c>
      <c r="C1155" t="s">
        <v>1218</v>
      </c>
      <c r="D1155" t="s">
        <v>1219</v>
      </c>
      <c r="E1155">
        <f>SUM(Table1[[#This Row],[2025]:[2014]])</f>
        <v>1</v>
      </c>
      <c r="F1155" s="6"/>
      <c r="G1155" s="6"/>
      <c r="H1155" s="6">
        <v>1</v>
      </c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hidden="1" x14ac:dyDescent="0.35">
      <c r="A1156" t="s">
        <v>1025</v>
      </c>
      <c r="B1156" t="s">
        <v>229</v>
      </c>
      <c r="C1156" t="s">
        <v>106</v>
      </c>
      <c r="D1156" t="s">
        <v>230</v>
      </c>
      <c r="E1156">
        <f>SUM(Table1[[#This Row],[2025]:[2014]])</f>
        <v>3</v>
      </c>
      <c r="F1156" s="6"/>
      <c r="G1156" s="6"/>
      <c r="H1156" s="6">
        <v>2</v>
      </c>
      <c r="I1156" s="6">
        <v>1</v>
      </c>
      <c r="J1156" s="6"/>
      <c r="K1156" s="6"/>
      <c r="L1156" s="6"/>
      <c r="M1156" s="6"/>
      <c r="N1156" s="6"/>
      <c r="O1156" s="6"/>
      <c r="P1156" s="6"/>
      <c r="Q1156" s="6"/>
    </row>
    <row r="1157" spans="1:17" hidden="1" x14ac:dyDescent="0.35">
      <c r="A1157" t="s">
        <v>1025</v>
      </c>
      <c r="B1157" t="s">
        <v>229</v>
      </c>
      <c r="C1157" t="s">
        <v>106</v>
      </c>
      <c r="D1157" t="s">
        <v>231</v>
      </c>
      <c r="E1157">
        <f>SUM(Table1[[#This Row],[2025]:[2014]])</f>
        <v>18</v>
      </c>
      <c r="F1157" s="6"/>
      <c r="G1157" s="6"/>
      <c r="H1157" s="6">
        <v>1</v>
      </c>
      <c r="I1157" s="6">
        <v>7</v>
      </c>
      <c r="J1157" s="6">
        <v>4</v>
      </c>
      <c r="K1157" s="6"/>
      <c r="L1157" s="6">
        <v>2</v>
      </c>
      <c r="M1157" s="6">
        <v>1</v>
      </c>
      <c r="N1157" s="6">
        <v>3</v>
      </c>
      <c r="O1157" s="6"/>
      <c r="P1157" s="6"/>
      <c r="Q1157" s="6"/>
    </row>
    <row r="1158" spans="1:17" hidden="1" x14ac:dyDescent="0.35">
      <c r="A1158" t="s">
        <v>1025</v>
      </c>
      <c r="B1158" t="s">
        <v>229</v>
      </c>
      <c r="C1158" t="s">
        <v>106</v>
      </c>
      <c r="D1158" t="s">
        <v>232</v>
      </c>
      <c r="E1158">
        <f>SUM(Table1[[#This Row],[2025]:[2014]])</f>
        <v>6</v>
      </c>
      <c r="F1158" s="6"/>
      <c r="G1158" s="6"/>
      <c r="H1158" s="6"/>
      <c r="I1158" s="6">
        <v>1</v>
      </c>
      <c r="J1158" s="6">
        <v>4</v>
      </c>
      <c r="K1158" s="6"/>
      <c r="L1158" s="6"/>
      <c r="M1158" s="6"/>
      <c r="N1158" s="6">
        <v>1</v>
      </c>
      <c r="O1158" s="6"/>
      <c r="P1158" s="6"/>
      <c r="Q1158" s="6"/>
    </row>
    <row r="1159" spans="1:17" hidden="1" x14ac:dyDescent="0.35">
      <c r="A1159" t="s">
        <v>1025</v>
      </c>
      <c r="B1159" t="s">
        <v>229</v>
      </c>
      <c r="C1159" t="s">
        <v>106</v>
      </c>
      <c r="D1159" t="s">
        <v>233</v>
      </c>
      <c r="E1159">
        <f>SUM(Table1[[#This Row],[2025]:[2014]])</f>
        <v>425</v>
      </c>
      <c r="F1159" s="6"/>
      <c r="G1159" s="6">
        <v>21</v>
      </c>
      <c r="H1159" s="6">
        <v>98</v>
      </c>
      <c r="I1159" s="6">
        <v>208</v>
      </c>
      <c r="J1159" s="6">
        <v>43</v>
      </c>
      <c r="K1159" s="6">
        <v>55</v>
      </c>
      <c r="L1159" s="6"/>
      <c r="M1159" s="6"/>
      <c r="N1159" s="6"/>
      <c r="O1159" s="6"/>
      <c r="P1159" s="6"/>
      <c r="Q1159" s="6"/>
    </row>
    <row r="1160" spans="1:17" hidden="1" x14ac:dyDescent="0.35">
      <c r="A1160" t="s">
        <v>1025</v>
      </c>
      <c r="B1160" t="s">
        <v>229</v>
      </c>
      <c r="C1160" t="s">
        <v>106</v>
      </c>
      <c r="D1160" t="s">
        <v>234</v>
      </c>
      <c r="E1160">
        <f>SUM(Table1[[#This Row],[2025]:[2014]])</f>
        <v>10</v>
      </c>
      <c r="F1160" s="6"/>
      <c r="G1160" s="6"/>
      <c r="H1160" s="6"/>
      <c r="I1160" s="6">
        <v>1</v>
      </c>
      <c r="J1160" s="6">
        <v>8</v>
      </c>
      <c r="K1160" s="6"/>
      <c r="L1160" s="6">
        <v>1</v>
      </c>
      <c r="M1160" s="6"/>
      <c r="N1160" s="6"/>
      <c r="O1160" s="6"/>
      <c r="P1160" s="6"/>
      <c r="Q1160" s="6"/>
    </row>
    <row r="1161" spans="1:17" hidden="1" x14ac:dyDescent="0.35">
      <c r="A1161" t="s">
        <v>1025</v>
      </c>
      <c r="B1161" t="s">
        <v>229</v>
      </c>
      <c r="C1161" t="s">
        <v>106</v>
      </c>
      <c r="D1161" t="s">
        <v>235</v>
      </c>
      <c r="E1161">
        <f>SUM(Table1[[#This Row],[2025]:[2014]])</f>
        <v>8</v>
      </c>
      <c r="F1161" s="6"/>
      <c r="G1161" s="6">
        <v>1</v>
      </c>
      <c r="H1161" s="6"/>
      <c r="I1161" s="6">
        <v>4</v>
      </c>
      <c r="J1161" s="6">
        <v>3</v>
      </c>
      <c r="K1161" s="6"/>
      <c r="L1161" s="6"/>
      <c r="M1161" s="6"/>
      <c r="N1161" s="6"/>
      <c r="O1161" s="6"/>
      <c r="P1161" s="6"/>
      <c r="Q1161" s="6"/>
    </row>
    <row r="1162" spans="1:17" hidden="1" x14ac:dyDescent="0.35">
      <c r="A1162" t="s">
        <v>1025</v>
      </c>
      <c r="B1162" t="s">
        <v>229</v>
      </c>
      <c r="C1162" t="s">
        <v>1220</v>
      </c>
      <c r="D1162" t="s">
        <v>1221</v>
      </c>
      <c r="E1162">
        <f>SUM(Table1[[#This Row],[2025]:[2014]])</f>
        <v>0</v>
      </c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>
        <v>0</v>
      </c>
    </row>
    <row r="1163" spans="1:17" hidden="1" x14ac:dyDescent="0.35">
      <c r="A1163" t="s">
        <v>1025</v>
      </c>
      <c r="B1163" t="s">
        <v>229</v>
      </c>
      <c r="C1163" t="s">
        <v>1222</v>
      </c>
      <c r="D1163" t="s">
        <v>1223</v>
      </c>
      <c r="E1163">
        <f>SUM(Table1[[#This Row],[2025]:[2014]])</f>
        <v>1</v>
      </c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>
        <v>1</v>
      </c>
    </row>
    <row r="1164" spans="1:17" hidden="1" x14ac:dyDescent="0.35">
      <c r="A1164" t="s">
        <v>1025</v>
      </c>
      <c r="B1164" t="s">
        <v>229</v>
      </c>
      <c r="C1164" t="s">
        <v>236</v>
      </c>
      <c r="D1164" t="s">
        <v>237</v>
      </c>
      <c r="E1164">
        <f>SUM(Table1[[#This Row],[2025]:[2014]])</f>
        <v>2</v>
      </c>
      <c r="F1164" s="6"/>
      <c r="G1164" s="6"/>
      <c r="H1164" s="6"/>
      <c r="I1164" s="6">
        <v>1</v>
      </c>
      <c r="J1164" s="6"/>
      <c r="K1164" s="6"/>
      <c r="L1164" s="6"/>
      <c r="M1164" s="6"/>
      <c r="N1164" s="6">
        <v>2</v>
      </c>
      <c r="O1164" s="6"/>
      <c r="P1164" s="6"/>
      <c r="Q1164" s="6">
        <v>-1</v>
      </c>
    </row>
    <row r="1165" spans="1:17" hidden="1" x14ac:dyDescent="0.35">
      <c r="A1165" t="s">
        <v>1025</v>
      </c>
      <c r="B1165" t="s">
        <v>229</v>
      </c>
      <c r="C1165" t="s">
        <v>904</v>
      </c>
      <c r="D1165" t="s">
        <v>905</v>
      </c>
      <c r="E1165">
        <f>SUM(Table1[[#This Row],[2025]:[2014]])</f>
        <v>1</v>
      </c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>
        <v>1</v>
      </c>
      <c r="Q1165" s="6"/>
    </row>
    <row r="1166" spans="1:17" hidden="1" x14ac:dyDescent="0.35">
      <c r="A1166" t="s">
        <v>1025</v>
      </c>
      <c r="B1166" t="s">
        <v>229</v>
      </c>
      <c r="C1166" t="s">
        <v>1224</v>
      </c>
      <c r="D1166" t="s">
        <v>1225</v>
      </c>
      <c r="E1166">
        <f>SUM(Table1[[#This Row],[2025]:[2014]])</f>
        <v>1</v>
      </c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>
        <v>1</v>
      </c>
    </row>
    <row r="1167" spans="1:17" hidden="1" x14ac:dyDescent="0.35">
      <c r="A1167" t="s">
        <v>1025</v>
      </c>
      <c r="B1167" t="s">
        <v>229</v>
      </c>
      <c r="C1167" t="s">
        <v>446</v>
      </c>
      <c r="D1167" t="s">
        <v>447</v>
      </c>
      <c r="E1167">
        <f>SUM(Table1[[#This Row],[2025]:[2014]])</f>
        <v>2</v>
      </c>
      <c r="F1167" s="6"/>
      <c r="G1167" s="6"/>
      <c r="H1167" s="6">
        <v>1</v>
      </c>
      <c r="I1167" s="6"/>
      <c r="J1167" s="6">
        <v>1</v>
      </c>
      <c r="K1167" s="6"/>
      <c r="L1167" s="6"/>
      <c r="M1167" s="6"/>
      <c r="N1167" s="6"/>
      <c r="O1167" s="6"/>
      <c r="P1167" s="6"/>
      <c r="Q1167" s="6"/>
    </row>
    <row r="1168" spans="1:17" hidden="1" x14ac:dyDescent="0.35">
      <c r="A1168" t="s">
        <v>1025</v>
      </c>
      <c r="B1168" t="s">
        <v>600</v>
      </c>
      <c r="C1168" t="s">
        <v>1226</v>
      </c>
      <c r="D1168" t="s">
        <v>1227</v>
      </c>
      <c r="E1168">
        <f>SUM(Table1[[#This Row],[2025]:[2014]])</f>
        <v>0</v>
      </c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>
        <v>0</v>
      </c>
    </row>
    <row r="1169" spans="1:17" hidden="1" x14ac:dyDescent="0.35">
      <c r="A1169" t="s">
        <v>1025</v>
      </c>
      <c r="B1169" t="s">
        <v>600</v>
      </c>
      <c r="C1169" t="s">
        <v>1228</v>
      </c>
      <c r="D1169" t="s">
        <v>1229</v>
      </c>
      <c r="E1169">
        <f>SUM(Table1[[#This Row],[2025]:[2014]])</f>
        <v>0</v>
      </c>
      <c r="F1169" s="6"/>
      <c r="G1169" s="6"/>
      <c r="H1169" s="6"/>
      <c r="I1169" s="6"/>
      <c r="J1169" s="6"/>
      <c r="K1169" s="6"/>
      <c r="L1169" s="6"/>
      <c r="M1169" s="6"/>
      <c r="N1169" s="6">
        <v>0</v>
      </c>
      <c r="O1169" s="6"/>
      <c r="P1169" s="6"/>
      <c r="Q1169" s="6"/>
    </row>
    <row r="1170" spans="1:17" hidden="1" x14ac:dyDescent="0.35">
      <c r="A1170" t="s">
        <v>1025</v>
      </c>
      <c r="B1170" t="s">
        <v>600</v>
      </c>
      <c r="C1170" t="s">
        <v>1230</v>
      </c>
      <c r="D1170" t="s">
        <v>1231</v>
      </c>
      <c r="E1170">
        <f>SUM(Table1[[#This Row],[2025]:[2014]])</f>
        <v>0</v>
      </c>
      <c r="F1170" s="6"/>
      <c r="G1170" s="6"/>
      <c r="H1170" s="6"/>
      <c r="I1170" s="6"/>
      <c r="J1170" s="6"/>
      <c r="K1170" s="6">
        <v>0</v>
      </c>
      <c r="L1170" s="6"/>
      <c r="M1170" s="6"/>
      <c r="N1170" s="6"/>
      <c r="O1170" s="6"/>
      <c r="P1170" s="6"/>
      <c r="Q1170" s="6"/>
    </row>
    <row r="1171" spans="1:17" hidden="1" x14ac:dyDescent="0.35">
      <c r="A1171" t="s">
        <v>1025</v>
      </c>
      <c r="B1171" t="s">
        <v>600</v>
      </c>
      <c r="C1171" t="s">
        <v>1232</v>
      </c>
      <c r="D1171" t="s">
        <v>1233</v>
      </c>
      <c r="E1171">
        <f>SUM(Table1[[#This Row],[2025]:[2014]])</f>
        <v>2</v>
      </c>
      <c r="F1171" s="6"/>
      <c r="G1171" s="6"/>
      <c r="H1171" s="6"/>
      <c r="I1171" s="6"/>
      <c r="J1171" s="6"/>
      <c r="K1171" s="6"/>
      <c r="L1171" s="6"/>
      <c r="M1171" s="6"/>
      <c r="N1171" s="6"/>
      <c r="O1171" s="6">
        <v>2</v>
      </c>
      <c r="P1171" s="6"/>
      <c r="Q1171" s="6"/>
    </row>
    <row r="1172" spans="1:17" hidden="1" x14ac:dyDescent="0.35">
      <c r="A1172" t="s">
        <v>1025</v>
      </c>
      <c r="B1172" t="s">
        <v>600</v>
      </c>
      <c r="C1172" t="s">
        <v>601</v>
      </c>
      <c r="D1172" t="s">
        <v>602</v>
      </c>
      <c r="E1172">
        <f>SUM(Table1[[#This Row],[2025]:[2014]])</f>
        <v>1</v>
      </c>
      <c r="F1172" s="6"/>
      <c r="G1172" s="6"/>
      <c r="H1172" s="6"/>
      <c r="I1172" s="6"/>
      <c r="J1172" s="6"/>
      <c r="K1172" s="6"/>
      <c r="L1172" s="6"/>
      <c r="M1172" s="6"/>
      <c r="N1172" s="6">
        <v>1</v>
      </c>
      <c r="O1172" s="6"/>
      <c r="P1172" s="6"/>
      <c r="Q1172" s="6"/>
    </row>
    <row r="1173" spans="1:17" hidden="1" x14ac:dyDescent="0.35">
      <c r="A1173" t="s">
        <v>1025</v>
      </c>
      <c r="B1173" t="s">
        <v>600</v>
      </c>
      <c r="C1173" t="s">
        <v>908</v>
      </c>
      <c r="D1173" t="s">
        <v>909</v>
      </c>
      <c r="E1173">
        <f>SUM(Table1[[#This Row],[2025]:[2014]])</f>
        <v>1</v>
      </c>
      <c r="F1173" s="6"/>
      <c r="G1173" s="6"/>
      <c r="H1173" s="6"/>
      <c r="I1173" s="6"/>
      <c r="J1173" s="6">
        <v>1</v>
      </c>
      <c r="K1173" s="6"/>
      <c r="L1173" s="6"/>
      <c r="M1173" s="6"/>
      <c r="N1173" s="6"/>
      <c r="O1173" s="6"/>
      <c r="P1173" s="6"/>
      <c r="Q1173" s="6"/>
    </row>
    <row r="1174" spans="1:17" hidden="1" x14ac:dyDescent="0.35">
      <c r="A1174" t="s">
        <v>1025</v>
      </c>
      <c r="B1174" t="s">
        <v>600</v>
      </c>
      <c r="C1174" t="s">
        <v>912</v>
      </c>
      <c r="D1174" t="s">
        <v>913</v>
      </c>
      <c r="E1174">
        <f>SUM(Table1[[#This Row],[2025]:[2014]])</f>
        <v>1</v>
      </c>
      <c r="F1174" s="6"/>
      <c r="G1174" s="6"/>
      <c r="H1174" s="6"/>
      <c r="I1174" s="6"/>
      <c r="J1174" s="6"/>
      <c r="K1174" s="6">
        <v>1</v>
      </c>
      <c r="L1174" s="6"/>
      <c r="M1174" s="6"/>
      <c r="N1174" s="6"/>
      <c r="O1174" s="6"/>
      <c r="P1174" s="6"/>
      <c r="Q1174" s="6"/>
    </row>
    <row r="1175" spans="1:17" hidden="1" x14ac:dyDescent="0.35">
      <c r="A1175" t="s">
        <v>1025</v>
      </c>
      <c r="B1175" t="s">
        <v>600</v>
      </c>
      <c r="C1175" t="s">
        <v>1234</v>
      </c>
      <c r="D1175" t="s">
        <v>1235</v>
      </c>
      <c r="E1175">
        <f>SUM(Table1[[#This Row],[2025]:[2014]])</f>
        <v>1</v>
      </c>
      <c r="F1175" s="6"/>
      <c r="G1175" s="6"/>
      <c r="H1175" s="6"/>
      <c r="I1175" s="6"/>
      <c r="J1175" s="6">
        <v>1</v>
      </c>
      <c r="K1175" s="6"/>
      <c r="L1175" s="6"/>
      <c r="M1175" s="6"/>
      <c r="N1175" s="6">
        <v>0</v>
      </c>
      <c r="O1175" s="6"/>
      <c r="P1175" s="6"/>
      <c r="Q1175" s="6"/>
    </row>
    <row r="1176" spans="1:17" hidden="1" x14ac:dyDescent="0.35">
      <c r="A1176" t="s">
        <v>1025</v>
      </c>
      <c r="B1176" t="s">
        <v>600</v>
      </c>
      <c r="C1176" t="s">
        <v>916</v>
      </c>
      <c r="D1176" t="s">
        <v>917</v>
      </c>
      <c r="E1176">
        <f>SUM(Table1[[#This Row],[2025]:[2014]])</f>
        <v>6</v>
      </c>
      <c r="F1176" s="6"/>
      <c r="G1176" s="6"/>
      <c r="H1176" s="6"/>
      <c r="I1176" s="6"/>
      <c r="J1176" s="6"/>
      <c r="K1176" s="6"/>
      <c r="L1176" s="6"/>
      <c r="M1176" s="6">
        <v>2</v>
      </c>
      <c r="N1176" s="6"/>
      <c r="O1176" s="6">
        <v>2</v>
      </c>
      <c r="P1176" s="6">
        <v>1</v>
      </c>
      <c r="Q1176" s="6">
        <v>1</v>
      </c>
    </row>
    <row r="1177" spans="1:17" hidden="1" x14ac:dyDescent="0.35">
      <c r="A1177" t="s">
        <v>1025</v>
      </c>
      <c r="B1177" t="s">
        <v>238</v>
      </c>
      <c r="C1177" t="s">
        <v>505</v>
      </c>
      <c r="D1177" t="s">
        <v>506</v>
      </c>
      <c r="E1177">
        <f>SUM(Table1[[#This Row],[2025]:[2014]])</f>
        <v>2</v>
      </c>
      <c r="F1177" s="6"/>
      <c r="G1177" s="6"/>
      <c r="H1177" s="6">
        <v>1</v>
      </c>
      <c r="I1177" s="6">
        <v>1</v>
      </c>
      <c r="J1177" s="6"/>
      <c r="K1177" s="6"/>
      <c r="L1177" s="6"/>
      <c r="M1177" s="6"/>
      <c r="N1177" s="6"/>
      <c r="O1177" s="6"/>
      <c r="P1177" s="6"/>
      <c r="Q1177" s="6"/>
    </row>
    <row r="1178" spans="1:17" hidden="1" x14ac:dyDescent="0.35">
      <c r="A1178" t="s">
        <v>1025</v>
      </c>
      <c r="B1178" t="s">
        <v>241</v>
      </c>
      <c r="C1178" t="s">
        <v>246</v>
      </c>
      <c r="D1178" t="s">
        <v>247</v>
      </c>
      <c r="E1178">
        <f>SUM(Table1[[#This Row],[2025]:[2014]])</f>
        <v>2</v>
      </c>
      <c r="F1178" s="6"/>
      <c r="G1178" s="6"/>
      <c r="H1178" s="6"/>
      <c r="I1178" s="6"/>
      <c r="J1178" s="6"/>
      <c r="K1178" s="6"/>
      <c r="L1178" s="6">
        <v>2</v>
      </c>
      <c r="M1178" s="6"/>
      <c r="N1178" s="6"/>
      <c r="O1178" s="6"/>
      <c r="P1178" s="6"/>
      <c r="Q1178" s="6"/>
    </row>
    <row r="1179" spans="1:17" hidden="1" x14ac:dyDescent="0.35">
      <c r="A1179" t="s">
        <v>1025</v>
      </c>
      <c r="B1179" t="s">
        <v>248</v>
      </c>
      <c r="C1179" t="s">
        <v>1236</v>
      </c>
      <c r="D1179" t="s">
        <v>1237</v>
      </c>
      <c r="E1179">
        <f>SUM(Table1[[#This Row],[2025]:[2014]])</f>
        <v>2</v>
      </c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>
        <v>2</v>
      </c>
    </row>
    <row r="1180" spans="1:17" hidden="1" x14ac:dyDescent="0.35">
      <c r="A1180" t="s">
        <v>1025</v>
      </c>
      <c r="B1180" t="s">
        <v>253</v>
      </c>
      <c r="C1180" t="s">
        <v>927</v>
      </c>
      <c r="D1180" t="s">
        <v>928</v>
      </c>
      <c r="E1180">
        <f>SUM(Table1[[#This Row],[2025]:[2014]])</f>
        <v>0</v>
      </c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>
        <v>0</v>
      </c>
      <c r="Q1180" s="6"/>
    </row>
    <row r="1181" spans="1:17" hidden="1" x14ac:dyDescent="0.35">
      <c r="A1181" t="s">
        <v>1025</v>
      </c>
      <c r="B1181" t="s">
        <v>253</v>
      </c>
      <c r="C1181" t="s">
        <v>1238</v>
      </c>
      <c r="D1181" t="s">
        <v>1239</v>
      </c>
      <c r="E1181">
        <f>SUM(Table1[[#This Row],[2025]:[2014]])</f>
        <v>1</v>
      </c>
      <c r="F1181" s="6"/>
      <c r="G1181" s="6"/>
      <c r="H1181" s="6"/>
      <c r="I1181" s="6"/>
      <c r="J1181" s="6"/>
      <c r="K1181" s="6"/>
      <c r="L1181" s="6">
        <v>1</v>
      </c>
      <c r="M1181" s="6"/>
      <c r="N1181" s="6"/>
      <c r="O1181" s="6"/>
      <c r="P1181" s="6"/>
      <c r="Q1181" s="6"/>
    </row>
    <row r="1182" spans="1:17" hidden="1" x14ac:dyDescent="0.35">
      <c r="A1182" t="s">
        <v>1025</v>
      </c>
      <c r="B1182" t="s">
        <v>256</v>
      </c>
      <c r="C1182" t="s">
        <v>257</v>
      </c>
      <c r="D1182" t="s">
        <v>258</v>
      </c>
      <c r="E1182">
        <f>SUM(Table1[[#This Row],[2025]:[2014]])</f>
        <v>2</v>
      </c>
      <c r="F1182" s="6"/>
      <c r="G1182" s="6"/>
      <c r="H1182" s="6"/>
      <c r="I1182" s="6"/>
      <c r="J1182" s="6"/>
      <c r="K1182" s="6"/>
      <c r="L1182" s="6"/>
      <c r="M1182" s="6">
        <v>1</v>
      </c>
      <c r="N1182" s="6"/>
      <c r="O1182" s="6"/>
      <c r="P1182" s="6">
        <v>1</v>
      </c>
      <c r="Q1182" s="6"/>
    </row>
    <row r="1183" spans="1:17" hidden="1" x14ac:dyDescent="0.35">
      <c r="A1183" t="s">
        <v>1025</v>
      </c>
      <c r="B1183" t="s">
        <v>259</v>
      </c>
      <c r="C1183" t="s">
        <v>1240</v>
      </c>
      <c r="D1183" t="s">
        <v>1241</v>
      </c>
      <c r="E1183">
        <f>SUM(Table1[[#This Row],[2025]:[2014]])</f>
        <v>0</v>
      </c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>
        <v>0</v>
      </c>
    </row>
    <row r="1184" spans="1:17" hidden="1" x14ac:dyDescent="0.35">
      <c r="A1184" t="s">
        <v>1025</v>
      </c>
      <c r="B1184" t="s">
        <v>259</v>
      </c>
      <c r="C1184" t="s">
        <v>1242</v>
      </c>
      <c r="D1184" t="s">
        <v>1243</v>
      </c>
      <c r="E1184">
        <f>SUM(Table1[[#This Row],[2025]:[2014]])</f>
        <v>5</v>
      </c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>
        <v>5</v>
      </c>
    </row>
    <row r="1185" spans="1:17" hidden="1" x14ac:dyDescent="0.35">
      <c r="A1185" t="s">
        <v>1025</v>
      </c>
      <c r="B1185" t="s">
        <v>259</v>
      </c>
      <c r="C1185" t="s">
        <v>1244</v>
      </c>
      <c r="D1185" t="s">
        <v>1245</v>
      </c>
      <c r="E1185">
        <f>SUM(Table1[[#This Row],[2025]:[2014]])</f>
        <v>34</v>
      </c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>
        <v>34</v>
      </c>
    </row>
    <row r="1186" spans="1:17" hidden="1" x14ac:dyDescent="0.35">
      <c r="A1186" t="s">
        <v>1025</v>
      </c>
      <c r="B1186" t="s">
        <v>259</v>
      </c>
      <c r="C1186" t="s">
        <v>1246</v>
      </c>
      <c r="D1186" t="s">
        <v>1247</v>
      </c>
      <c r="E1186">
        <f>SUM(Table1[[#This Row],[2025]:[2014]])</f>
        <v>57</v>
      </c>
      <c r="F1186" s="6"/>
      <c r="G1186" s="6"/>
      <c r="H1186" s="6"/>
      <c r="I1186" s="6"/>
      <c r="J1186" s="6"/>
      <c r="K1186" s="6"/>
      <c r="L1186" s="6">
        <v>1</v>
      </c>
      <c r="M1186" s="6">
        <v>1</v>
      </c>
      <c r="N1186" s="6"/>
      <c r="O1186" s="6"/>
      <c r="P1186" s="6"/>
      <c r="Q1186" s="6">
        <v>55</v>
      </c>
    </row>
    <row r="1187" spans="1:17" hidden="1" x14ac:dyDescent="0.35">
      <c r="A1187" t="s">
        <v>1025</v>
      </c>
      <c r="B1187" t="s">
        <v>259</v>
      </c>
      <c r="C1187" t="s">
        <v>1248</v>
      </c>
      <c r="D1187" t="s">
        <v>1249</v>
      </c>
      <c r="E1187">
        <f>SUM(Table1[[#This Row],[2025]:[2014]])</f>
        <v>1</v>
      </c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>
        <v>1</v>
      </c>
      <c r="Q1187" s="6"/>
    </row>
    <row r="1188" spans="1:17" hidden="1" x14ac:dyDescent="0.35">
      <c r="A1188" t="s">
        <v>1025</v>
      </c>
      <c r="B1188" t="s">
        <v>259</v>
      </c>
      <c r="C1188" t="s">
        <v>260</v>
      </c>
      <c r="D1188" t="s">
        <v>261</v>
      </c>
      <c r="E1188">
        <f>SUM(Table1[[#This Row],[2025]:[2014]])</f>
        <v>1</v>
      </c>
      <c r="F1188" s="6">
        <v>1</v>
      </c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hidden="1" x14ac:dyDescent="0.35">
      <c r="A1189" t="s">
        <v>1025</v>
      </c>
      <c r="B1189" t="s">
        <v>259</v>
      </c>
      <c r="C1189" t="s">
        <v>262</v>
      </c>
      <c r="D1189" t="s">
        <v>263</v>
      </c>
      <c r="E1189">
        <f>SUM(Table1[[#This Row],[2025]:[2014]])</f>
        <v>4</v>
      </c>
      <c r="F1189" s="6"/>
      <c r="G1189" s="6"/>
      <c r="H1189" s="6"/>
      <c r="I1189" s="6"/>
      <c r="J1189" s="6">
        <v>1</v>
      </c>
      <c r="K1189" s="6">
        <v>1</v>
      </c>
      <c r="L1189" s="6">
        <v>2</v>
      </c>
      <c r="M1189" s="6"/>
      <c r="N1189" s="6"/>
      <c r="O1189" s="6"/>
      <c r="P1189" s="6"/>
      <c r="Q1189" s="6"/>
    </row>
    <row r="1190" spans="1:17" hidden="1" x14ac:dyDescent="0.35">
      <c r="A1190" t="s">
        <v>1025</v>
      </c>
      <c r="B1190" t="s">
        <v>259</v>
      </c>
      <c r="C1190" t="s">
        <v>274</v>
      </c>
      <c r="D1190" t="s">
        <v>275</v>
      </c>
      <c r="E1190">
        <f>SUM(Table1[[#This Row],[2025]:[2014]])</f>
        <v>3</v>
      </c>
      <c r="F1190" s="6"/>
      <c r="G1190" s="6"/>
      <c r="H1190" s="6"/>
      <c r="I1190" s="6"/>
      <c r="J1190" s="6"/>
      <c r="K1190" s="6"/>
      <c r="L1190" s="6"/>
      <c r="M1190" s="6">
        <v>2</v>
      </c>
      <c r="N1190" s="6">
        <v>1</v>
      </c>
      <c r="O1190" s="6"/>
      <c r="P1190" s="6"/>
      <c r="Q1190" s="6"/>
    </row>
    <row r="1191" spans="1:17" hidden="1" x14ac:dyDescent="0.35">
      <c r="A1191" t="s">
        <v>1025</v>
      </c>
      <c r="B1191" t="s">
        <v>276</v>
      </c>
      <c r="C1191" t="s">
        <v>1250</v>
      </c>
      <c r="D1191" t="s">
        <v>1251</v>
      </c>
      <c r="E1191">
        <f>SUM(Table1[[#This Row],[2025]:[2014]])</f>
        <v>0</v>
      </c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>
        <v>0</v>
      </c>
    </row>
    <row r="1192" spans="1:17" hidden="1" x14ac:dyDescent="0.35">
      <c r="A1192" t="s">
        <v>1025</v>
      </c>
      <c r="B1192" t="s">
        <v>276</v>
      </c>
      <c r="C1192" t="s">
        <v>1252</v>
      </c>
      <c r="D1192" t="s">
        <v>1253</v>
      </c>
      <c r="E1192">
        <f>SUM(Table1[[#This Row],[2025]:[2014]])</f>
        <v>0</v>
      </c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>
        <v>0</v>
      </c>
    </row>
    <row r="1193" spans="1:17" hidden="1" x14ac:dyDescent="0.35">
      <c r="A1193" t="s">
        <v>1025</v>
      </c>
      <c r="B1193" t="s">
        <v>276</v>
      </c>
      <c r="C1193" t="s">
        <v>1254</v>
      </c>
      <c r="D1193" t="s">
        <v>1255</v>
      </c>
      <c r="E1193">
        <f>SUM(Table1[[#This Row],[2025]:[2014]])</f>
        <v>1</v>
      </c>
      <c r="F1193" s="6"/>
      <c r="G1193" s="6"/>
      <c r="H1193" s="6"/>
      <c r="I1193" s="6"/>
      <c r="J1193" s="6"/>
      <c r="K1193" s="6"/>
      <c r="L1193" s="6"/>
      <c r="M1193" s="6"/>
      <c r="N1193" s="6"/>
      <c r="O1193" s="6">
        <v>1</v>
      </c>
      <c r="P1193" s="6"/>
      <c r="Q1193" s="6"/>
    </row>
    <row r="1194" spans="1:17" hidden="1" x14ac:dyDescent="0.35">
      <c r="A1194" t="s">
        <v>1025</v>
      </c>
      <c r="B1194" t="s">
        <v>276</v>
      </c>
      <c r="C1194" t="s">
        <v>1256</v>
      </c>
      <c r="D1194" t="s">
        <v>1257</v>
      </c>
      <c r="E1194">
        <f>SUM(Table1[[#This Row],[2025]:[2014]])</f>
        <v>1</v>
      </c>
      <c r="F1194" s="6"/>
      <c r="G1194" s="6"/>
      <c r="H1194" s="6"/>
      <c r="I1194" s="6"/>
      <c r="J1194" s="6"/>
      <c r="K1194" s="6"/>
      <c r="L1194" s="6">
        <v>1</v>
      </c>
      <c r="M1194" s="6"/>
      <c r="N1194" s="6"/>
      <c r="O1194" s="6"/>
      <c r="P1194" s="6"/>
      <c r="Q1194" s="6"/>
    </row>
    <row r="1195" spans="1:17" hidden="1" x14ac:dyDescent="0.35">
      <c r="A1195" t="s">
        <v>1025</v>
      </c>
      <c r="B1195" t="s">
        <v>276</v>
      </c>
      <c r="C1195" t="s">
        <v>514</v>
      </c>
      <c r="D1195" t="s">
        <v>515</v>
      </c>
      <c r="E1195">
        <f>SUM(Table1[[#This Row],[2025]:[2014]])</f>
        <v>1</v>
      </c>
      <c r="F1195" s="6"/>
      <c r="G1195" s="6"/>
      <c r="H1195" s="6"/>
      <c r="I1195" s="6">
        <v>1</v>
      </c>
      <c r="J1195" s="6"/>
      <c r="K1195" s="6"/>
      <c r="L1195" s="6"/>
      <c r="M1195" s="6"/>
      <c r="N1195" s="6"/>
      <c r="O1195" s="6"/>
      <c r="P1195" s="6"/>
      <c r="Q1195" s="6"/>
    </row>
    <row r="1196" spans="1:17" hidden="1" x14ac:dyDescent="0.35">
      <c r="A1196" t="s">
        <v>1025</v>
      </c>
      <c r="B1196" t="s">
        <v>281</v>
      </c>
      <c r="C1196" t="s">
        <v>1258</v>
      </c>
      <c r="D1196" t="s">
        <v>1259</v>
      </c>
      <c r="E1196">
        <f>SUM(Table1[[#This Row],[2025]:[2014]])</f>
        <v>88</v>
      </c>
      <c r="F1196" s="6">
        <v>4</v>
      </c>
      <c r="G1196" s="6">
        <v>15</v>
      </c>
      <c r="H1196" s="6">
        <v>10</v>
      </c>
      <c r="I1196" s="6">
        <v>9</v>
      </c>
      <c r="J1196" s="6">
        <v>10</v>
      </c>
      <c r="K1196" s="6"/>
      <c r="L1196" s="6"/>
      <c r="M1196" s="6">
        <v>-17</v>
      </c>
      <c r="N1196" s="6">
        <v>33</v>
      </c>
      <c r="O1196" s="6">
        <v>30</v>
      </c>
      <c r="P1196" s="6"/>
      <c r="Q1196" s="6">
        <v>-6</v>
      </c>
    </row>
    <row r="1197" spans="1:17" hidden="1" x14ac:dyDescent="0.35">
      <c r="A1197" t="s">
        <v>1025</v>
      </c>
      <c r="B1197" t="s">
        <v>281</v>
      </c>
      <c r="C1197" t="s">
        <v>1260</v>
      </c>
      <c r="D1197" t="s">
        <v>1261</v>
      </c>
      <c r="E1197">
        <f>SUM(Table1[[#This Row],[2025]:[2014]])</f>
        <v>0</v>
      </c>
      <c r="F1197" s="6"/>
      <c r="G1197" s="6"/>
      <c r="H1197" s="6"/>
      <c r="I1197" s="6"/>
      <c r="J1197" s="6">
        <v>0</v>
      </c>
      <c r="K1197" s="6"/>
      <c r="L1197" s="6"/>
      <c r="M1197" s="6"/>
      <c r="N1197" s="6"/>
      <c r="O1197" s="6"/>
      <c r="P1197" s="6"/>
      <c r="Q1197" s="6"/>
    </row>
    <row r="1198" spans="1:17" hidden="1" x14ac:dyDescent="0.35">
      <c r="A1198" t="s">
        <v>1025</v>
      </c>
      <c r="B1198" t="s">
        <v>281</v>
      </c>
      <c r="C1198" t="s">
        <v>1262</v>
      </c>
      <c r="D1198" t="s">
        <v>1263</v>
      </c>
      <c r="E1198">
        <f>SUM(Table1[[#This Row],[2025]:[2014]])</f>
        <v>25</v>
      </c>
      <c r="F1198" s="6"/>
      <c r="G1198" s="6"/>
      <c r="H1198" s="6"/>
      <c r="I1198" s="6"/>
      <c r="J1198" s="6"/>
      <c r="K1198" s="6"/>
      <c r="L1198" s="6"/>
      <c r="M1198" s="6"/>
      <c r="N1198" s="6">
        <v>25</v>
      </c>
      <c r="O1198" s="6"/>
      <c r="P1198" s="6"/>
      <c r="Q1198" s="6"/>
    </row>
    <row r="1199" spans="1:17" hidden="1" x14ac:dyDescent="0.35">
      <c r="A1199" t="s">
        <v>1025</v>
      </c>
      <c r="B1199" t="s">
        <v>281</v>
      </c>
      <c r="C1199" t="s">
        <v>1264</v>
      </c>
      <c r="D1199" t="s">
        <v>1265</v>
      </c>
      <c r="E1199">
        <f>SUM(Table1[[#This Row],[2025]:[2014]])</f>
        <v>-18</v>
      </c>
      <c r="F1199" s="6"/>
      <c r="G1199" s="6"/>
      <c r="H1199" s="6"/>
      <c r="I1199" s="6"/>
      <c r="J1199" s="6"/>
      <c r="K1199" s="6"/>
      <c r="L1199" s="6"/>
      <c r="M1199" s="6">
        <v>-18</v>
      </c>
      <c r="N1199" s="6"/>
      <c r="O1199" s="6"/>
      <c r="P1199" s="6"/>
      <c r="Q1199" s="6"/>
    </row>
    <row r="1200" spans="1:17" hidden="1" x14ac:dyDescent="0.35">
      <c r="A1200" t="s">
        <v>1025</v>
      </c>
      <c r="B1200" t="s">
        <v>281</v>
      </c>
      <c r="C1200" t="s">
        <v>1266</v>
      </c>
      <c r="D1200" t="s">
        <v>1267</v>
      </c>
      <c r="E1200">
        <f>SUM(Table1[[#This Row],[2025]:[2014]])</f>
        <v>0</v>
      </c>
      <c r="F1200" s="6"/>
      <c r="G1200" s="6">
        <v>0</v>
      </c>
      <c r="H1200" s="6">
        <v>0</v>
      </c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hidden="1" x14ac:dyDescent="0.35">
      <c r="A1201" t="s">
        <v>1025</v>
      </c>
      <c r="B1201" t="s">
        <v>281</v>
      </c>
      <c r="C1201" t="s">
        <v>1268</v>
      </c>
      <c r="D1201" t="s">
        <v>1269</v>
      </c>
      <c r="E1201">
        <f>SUM(Table1[[#This Row],[2025]:[2014]])</f>
        <v>0</v>
      </c>
      <c r="F1201" s="6"/>
      <c r="G1201" s="6"/>
      <c r="H1201" s="6"/>
      <c r="I1201" s="6"/>
      <c r="J1201" s="6">
        <v>0</v>
      </c>
      <c r="K1201" s="6"/>
      <c r="L1201" s="6"/>
      <c r="M1201" s="6"/>
      <c r="N1201" s="6"/>
      <c r="O1201" s="6"/>
      <c r="P1201" s="6"/>
      <c r="Q1201" s="6"/>
    </row>
    <row r="1202" spans="1:17" hidden="1" x14ac:dyDescent="0.35">
      <c r="A1202" t="s">
        <v>1025</v>
      </c>
      <c r="B1202" t="s">
        <v>281</v>
      </c>
      <c r="C1202" t="s">
        <v>1270</v>
      </c>
      <c r="D1202" t="s">
        <v>1271</v>
      </c>
      <c r="E1202">
        <f>SUM(Table1[[#This Row],[2025]:[2014]])</f>
        <v>0</v>
      </c>
      <c r="F1202" s="6"/>
      <c r="G1202" s="6"/>
      <c r="H1202" s="6"/>
      <c r="I1202" s="6"/>
      <c r="J1202" s="6"/>
      <c r="K1202" s="6"/>
      <c r="L1202" s="6"/>
      <c r="M1202" s="6"/>
      <c r="N1202" s="6">
        <v>0</v>
      </c>
      <c r="O1202" s="6"/>
      <c r="P1202" s="6"/>
      <c r="Q1202" s="6"/>
    </row>
    <row r="1203" spans="1:17" hidden="1" x14ac:dyDescent="0.35">
      <c r="A1203" t="s">
        <v>1025</v>
      </c>
      <c r="B1203" t="s">
        <v>281</v>
      </c>
      <c r="C1203" t="s">
        <v>282</v>
      </c>
      <c r="D1203" t="s">
        <v>283</v>
      </c>
      <c r="E1203">
        <f>SUM(Table1[[#This Row],[2025]:[2014]])</f>
        <v>116</v>
      </c>
      <c r="F1203" s="6">
        <v>6</v>
      </c>
      <c r="G1203" s="6">
        <v>32</v>
      </c>
      <c r="H1203" s="6">
        <v>21</v>
      </c>
      <c r="I1203" s="6"/>
      <c r="J1203" s="6">
        <v>6</v>
      </c>
      <c r="K1203" s="6">
        <v>1</v>
      </c>
      <c r="L1203" s="6"/>
      <c r="M1203" s="6">
        <v>50</v>
      </c>
      <c r="N1203" s="6"/>
      <c r="O1203" s="6"/>
      <c r="P1203" s="6"/>
      <c r="Q1203" s="6"/>
    </row>
    <row r="1204" spans="1:17" hidden="1" x14ac:dyDescent="0.35">
      <c r="A1204" t="s">
        <v>1025</v>
      </c>
      <c r="B1204" t="s">
        <v>281</v>
      </c>
      <c r="C1204" t="s">
        <v>284</v>
      </c>
      <c r="D1204" t="s">
        <v>285</v>
      </c>
      <c r="E1204">
        <f>SUM(Table1[[#This Row],[2025]:[2014]])</f>
        <v>10</v>
      </c>
      <c r="F1204" s="6"/>
      <c r="G1204" s="6">
        <v>2</v>
      </c>
      <c r="H1204" s="6">
        <v>7</v>
      </c>
      <c r="I1204" s="6"/>
      <c r="J1204" s="6">
        <v>1</v>
      </c>
      <c r="K1204" s="6"/>
      <c r="L1204" s="6"/>
      <c r="M1204" s="6"/>
      <c r="N1204" s="6"/>
      <c r="O1204" s="6"/>
      <c r="P1204" s="6"/>
      <c r="Q1204" s="6"/>
    </row>
    <row r="1205" spans="1:17" hidden="1" x14ac:dyDescent="0.35">
      <c r="A1205" t="s">
        <v>1025</v>
      </c>
      <c r="B1205" t="s">
        <v>281</v>
      </c>
      <c r="C1205" t="s">
        <v>286</v>
      </c>
      <c r="D1205" t="s">
        <v>287</v>
      </c>
      <c r="E1205">
        <f>SUM(Table1[[#This Row],[2025]:[2014]])</f>
        <v>13</v>
      </c>
      <c r="F1205" s="6">
        <v>2</v>
      </c>
      <c r="G1205" s="6">
        <v>1</v>
      </c>
      <c r="H1205" s="6"/>
      <c r="I1205" s="6">
        <v>6</v>
      </c>
      <c r="J1205" s="6">
        <v>3</v>
      </c>
      <c r="K1205" s="6">
        <v>1</v>
      </c>
      <c r="L1205" s="6"/>
      <c r="M1205" s="6"/>
      <c r="N1205" s="6"/>
      <c r="O1205" s="6"/>
      <c r="P1205" s="6"/>
      <c r="Q1205" s="6"/>
    </row>
    <row r="1206" spans="1:17" hidden="1" x14ac:dyDescent="0.35">
      <c r="A1206" t="s">
        <v>1025</v>
      </c>
      <c r="B1206" t="s">
        <v>281</v>
      </c>
      <c r="C1206" t="s">
        <v>288</v>
      </c>
      <c r="D1206" t="s">
        <v>289</v>
      </c>
      <c r="E1206">
        <f>SUM(Table1[[#This Row],[2025]:[2014]])</f>
        <v>218</v>
      </c>
      <c r="F1206" s="6"/>
      <c r="G1206" s="6"/>
      <c r="H1206" s="6"/>
      <c r="I1206" s="6"/>
      <c r="J1206" s="6"/>
      <c r="K1206" s="6"/>
      <c r="L1206" s="6"/>
      <c r="M1206" s="6"/>
      <c r="N1206" s="6">
        <v>10</v>
      </c>
      <c r="O1206" s="6">
        <v>0</v>
      </c>
      <c r="P1206" s="6">
        <v>105</v>
      </c>
      <c r="Q1206" s="6">
        <v>103</v>
      </c>
    </row>
    <row r="1207" spans="1:17" hidden="1" x14ac:dyDescent="0.35">
      <c r="A1207" t="s">
        <v>1025</v>
      </c>
      <c r="B1207" t="s">
        <v>281</v>
      </c>
      <c r="C1207" t="s">
        <v>1272</v>
      </c>
      <c r="D1207" t="s">
        <v>1273</v>
      </c>
      <c r="E1207">
        <f>SUM(Table1[[#This Row],[2025]:[2014]])</f>
        <v>4</v>
      </c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>
        <v>4</v>
      </c>
    </row>
    <row r="1208" spans="1:17" hidden="1" x14ac:dyDescent="0.35">
      <c r="A1208" t="s">
        <v>1025</v>
      </c>
      <c r="B1208" t="s">
        <v>281</v>
      </c>
      <c r="C1208" t="s">
        <v>290</v>
      </c>
      <c r="D1208" t="s">
        <v>291</v>
      </c>
      <c r="E1208">
        <f>SUM(Table1[[#This Row],[2025]:[2014]])</f>
        <v>17</v>
      </c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>
        <v>8</v>
      </c>
      <c r="Q1208" s="6">
        <v>9</v>
      </c>
    </row>
    <row r="1209" spans="1:17" hidden="1" x14ac:dyDescent="0.35">
      <c r="A1209" t="s">
        <v>1025</v>
      </c>
      <c r="B1209" t="s">
        <v>281</v>
      </c>
      <c r="C1209" t="s">
        <v>563</v>
      </c>
      <c r="D1209" t="s">
        <v>564</v>
      </c>
      <c r="E1209">
        <f>SUM(Table1[[#This Row],[2025]:[2014]])</f>
        <v>1</v>
      </c>
      <c r="F1209" s="6"/>
      <c r="G1209" s="6"/>
      <c r="H1209" s="6"/>
      <c r="I1209" s="6"/>
      <c r="J1209" s="6"/>
      <c r="K1209" s="6"/>
      <c r="L1209" s="6"/>
      <c r="M1209" s="6"/>
      <c r="N1209" s="6"/>
      <c r="O1209" s="6">
        <v>1</v>
      </c>
      <c r="P1209" s="6"/>
      <c r="Q1209" s="6"/>
    </row>
    <row r="1210" spans="1:17" hidden="1" x14ac:dyDescent="0.35">
      <c r="A1210" t="s">
        <v>1025</v>
      </c>
      <c r="B1210" t="s">
        <v>281</v>
      </c>
      <c r="C1210" t="s">
        <v>1274</v>
      </c>
      <c r="D1210" t="s">
        <v>1275</v>
      </c>
      <c r="E1210">
        <f>SUM(Table1[[#This Row],[2025]:[2014]])</f>
        <v>2</v>
      </c>
      <c r="F1210" s="6"/>
      <c r="G1210" s="6"/>
      <c r="H1210" s="6"/>
      <c r="I1210" s="6">
        <v>-1</v>
      </c>
      <c r="J1210" s="6">
        <v>1</v>
      </c>
      <c r="K1210" s="6">
        <v>2</v>
      </c>
      <c r="L1210" s="6"/>
      <c r="M1210" s="6"/>
      <c r="N1210" s="6"/>
      <c r="O1210" s="6"/>
      <c r="P1210" s="6"/>
      <c r="Q1210" s="6"/>
    </row>
    <row r="1211" spans="1:17" hidden="1" x14ac:dyDescent="0.35">
      <c r="A1211" t="s">
        <v>1025</v>
      </c>
      <c r="B1211" t="s">
        <v>281</v>
      </c>
      <c r="C1211" t="s">
        <v>638</v>
      </c>
      <c r="D1211" t="s">
        <v>639</v>
      </c>
      <c r="E1211">
        <f>SUM(Table1[[#This Row],[2025]:[2014]])</f>
        <v>2</v>
      </c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>
        <v>2</v>
      </c>
      <c r="Q1211" s="6"/>
    </row>
    <row r="1212" spans="1:17" hidden="1" x14ac:dyDescent="0.35">
      <c r="A1212" t="s">
        <v>1025</v>
      </c>
      <c r="B1212" t="s">
        <v>281</v>
      </c>
      <c r="C1212" t="s">
        <v>640</v>
      </c>
      <c r="D1212" t="s">
        <v>641</v>
      </c>
      <c r="E1212">
        <f>SUM(Table1[[#This Row],[2025]:[2014]])</f>
        <v>8</v>
      </c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>
        <v>8</v>
      </c>
      <c r="Q1212" s="6"/>
    </row>
    <row r="1213" spans="1:17" hidden="1" x14ac:dyDescent="0.35">
      <c r="A1213" t="s">
        <v>1025</v>
      </c>
      <c r="B1213" t="s">
        <v>292</v>
      </c>
      <c r="C1213" t="s">
        <v>953</v>
      </c>
      <c r="D1213" t="s">
        <v>954</v>
      </c>
      <c r="E1213">
        <f>SUM(Table1[[#This Row],[2025]:[2014]])</f>
        <v>0</v>
      </c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>
        <v>0</v>
      </c>
    </row>
    <row r="1214" spans="1:17" hidden="1" x14ac:dyDescent="0.35">
      <c r="A1214" t="s">
        <v>1025</v>
      </c>
      <c r="B1214" t="s">
        <v>292</v>
      </c>
      <c r="C1214" t="s">
        <v>1276</v>
      </c>
      <c r="D1214" t="s">
        <v>1277</v>
      </c>
      <c r="E1214">
        <f>SUM(Table1[[#This Row],[2025]:[2014]])</f>
        <v>0</v>
      </c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>
        <v>0</v>
      </c>
    </row>
    <row r="1215" spans="1:17" hidden="1" x14ac:dyDescent="0.35">
      <c r="A1215" t="s">
        <v>1025</v>
      </c>
      <c r="B1215" t="s">
        <v>292</v>
      </c>
      <c r="C1215" t="s">
        <v>1278</v>
      </c>
      <c r="D1215" t="s">
        <v>1279</v>
      </c>
      <c r="E1215">
        <f>SUM(Table1[[#This Row],[2025]:[2014]])</f>
        <v>0</v>
      </c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>
        <v>0</v>
      </c>
    </row>
    <row r="1216" spans="1:17" hidden="1" x14ac:dyDescent="0.35">
      <c r="A1216" t="s">
        <v>1025</v>
      </c>
      <c r="B1216" t="s">
        <v>292</v>
      </c>
      <c r="C1216" t="s">
        <v>1280</v>
      </c>
      <c r="D1216" t="s">
        <v>1281</v>
      </c>
      <c r="E1216">
        <f>SUM(Table1[[#This Row],[2025]:[2014]])</f>
        <v>0</v>
      </c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>
        <v>0</v>
      </c>
      <c r="Q1216" s="6"/>
    </row>
    <row r="1217" spans="1:17" hidden="1" x14ac:dyDescent="0.35">
      <c r="A1217" t="s">
        <v>1025</v>
      </c>
      <c r="B1217" t="s">
        <v>292</v>
      </c>
      <c r="C1217" t="s">
        <v>1282</v>
      </c>
      <c r="D1217" t="s">
        <v>1283</v>
      </c>
      <c r="E1217">
        <f>SUM(Table1[[#This Row],[2025]:[2014]])</f>
        <v>1</v>
      </c>
      <c r="F1217" s="6"/>
      <c r="G1217" s="6"/>
      <c r="H1217" s="6"/>
      <c r="I1217" s="6"/>
      <c r="J1217" s="6">
        <v>1</v>
      </c>
      <c r="K1217" s="6"/>
      <c r="L1217" s="6"/>
      <c r="M1217" s="6"/>
      <c r="N1217" s="6"/>
      <c r="O1217" s="6"/>
      <c r="P1217" s="6"/>
      <c r="Q1217" s="6"/>
    </row>
    <row r="1218" spans="1:17" hidden="1" x14ac:dyDescent="0.35">
      <c r="A1218" t="s">
        <v>1025</v>
      </c>
      <c r="B1218" t="s">
        <v>292</v>
      </c>
      <c r="C1218" t="s">
        <v>1284</v>
      </c>
      <c r="D1218" t="s">
        <v>1285</v>
      </c>
      <c r="E1218">
        <f>SUM(Table1[[#This Row],[2025]:[2014]])</f>
        <v>-2</v>
      </c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>
        <v>-2</v>
      </c>
    </row>
    <row r="1219" spans="1:17" hidden="1" x14ac:dyDescent="0.35">
      <c r="A1219" t="s">
        <v>1025</v>
      </c>
      <c r="B1219" t="s">
        <v>292</v>
      </c>
      <c r="C1219" t="s">
        <v>1286</v>
      </c>
      <c r="D1219" t="s">
        <v>1287</v>
      </c>
      <c r="E1219">
        <f>SUM(Table1[[#This Row],[2025]:[2014]])</f>
        <v>2</v>
      </c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>
        <v>2</v>
      </c>
      <c r="Q1219" s="6"/>
    </row>
    <row r="1220" spans="1:17" hidden="1" x14ac:dyDescent="0.35">
      <c r="A1220" t="s">
        <v>1025</v>
      </c>
      <c r="B1220" t="s">
        <v>292</v>
      </c>
      <c r="C1220" t="s">
        <v>959</v>
      </c>
      <c r="D1220" t="s">
        <v>960</v>
      </c>
      <c r="E1220">
        <f>SUM(Table1[[#This Row],[2025]:[2014]])</f>
        <v>-3</v>
      </c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>
        <v>-3</v>
      </c>
    </row>
    <row r="1221" spans="1:17" hidden="1" x14ac:dyDescent="0.35">
      <c r="A1221" t="s">
        <v>1025</v>
      </c>
      <c r="B1221" t="s">
        <v>292</v>
      </c>
      <c r="C1221" t="s">
        <v>660</v>
      </c>
      <c r="D1221" t="s">
        <v>661</v>
      </c>
      <c r="E1221">
        <f>SUM(Table1[[#This Row],[2025]:[2014]])</f>
        <v>3</v>
      </c>
      <c r="F1221" s="6"/>
      <c r="G1221" s="6"/>
      <c r="H1221" s="6">
        <v>1</v>
      </c>
      <c r="I1221" s="6"/>
      <c r="J1221" s="6"/>
      <c r="K1221" s="6">
        <v>2</v>
      </c>
      <c r="L1221" s="6"/>
      <c r="M1221" s="6"/>
      <c r="N1221" s="6"/>
      <c r="O1221" s="6"/>
      <c r="P1221" s="6"/>
      <c r="Q1221" s="6"/>
    </row>
    <row r="1222" spans="1:17" hidden="1" x14ac:dyDescent="0.35">
      <c r="A1222" t="s">
        <v>1025</v>
      </c>
      <c r="B1222" t="s">
        <v>299</v>
      </c>
      <c r="C1222" t="s">
        <v>1288</v>
      </c>
      <c r="D1222" t="s">
        <v>1289</v>
      </c>
      <c r="E1222">
        <f>SUM(Table1[[#This Row],[2025]:[2014]])</f>
        <v>1</v>
      </c>
      <c r="F1222" s="6"/>
      <c r="G1222" s="6"/>
      <c r="H1222" s="6"/>
      <c r="I1222" s="6"/>
      <c r="J1222" s="6"/>
      <c r="K1222" s="6"/>
      <c r="L1222" s="6"/>
      <c r="M1222" s="6"/>
      <c r="N1222" s="6">
        <v>1</v>
      </c>
      <c r="O1222" s="6"/>
      <c r="P1222" s="6"/>
      <c r="Q1222" s="6"/>
    </row>
    <row r="1223" spans="1:17" hidden="1" x14ac:dyDescent="0.35">
      <c r="A1223" t="s">
        <v>1025</v>
      </c>
      <c r="B1223" t="s">
        <v>299</v>
      </c>
      <c r="C1223" t="s">
        <v>1290</v>
      </c>
      <c r="D1223" t="s">
        <v>1291</v>
      </c>
      <c r="E1223">
        <f>SUM(Table1[[#This Row],[2025]:[2014]])</f>
        <v>3</v>
      </c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>
        <v>3</v>
      </c>
      <c r="Q1223" s="6"/>
    </row>
    <row r="1224" spans="1:17" hidden="1" x14ac:dyDescent="0.35">
      <c r="A1224" t="s">
        <v>1025</v>
      </c>
      <c r="B1224" t="s">
        <v>299</v>
      </c>
      <c r="C1224" t="s">
        <v>965</v>
      </c>
      <c r="D1224" t="s">
        <v>966</v>
      </c>
      <c r="E1224">
        <f>SUM(Table1[[#This Row],[2025]:[2014]])</f>
        <v>1</v>
      </c>
      <c r="F1224" s="6"/>
      <c r="G1224" s="6"/>
      <c r="H1224" s="6"/>
      <c r="I1224" s="6"/>
      <c r="J1224" s="6"/>
      <c r="K1224" s="6"/>
      <c r="L1224" s="6"/>
      <c r="M1224" s="6"/>
      <c r="N1224" s="6"/>
      <c r="O1224" s="6">
        <v>1</v>
      </c>
      <c r="P1224" s="6"/>
      <c r="Q1224" s="6"/>
    </row>
    <row r="1225" spans="1:17" hidden="1" x14ac:dyDescent="0.35">
      <c r="A1225" t="s">
        <v>1025</v>
      </c>
      <c r="B1225" t="s">
        <v>299</v>
      </c>
      <c r="C1225" t="s">
        <v>300</v>
      </c>
      <c r="D1225" t="s">
        <v>301</v>
      </c>
      <c r="E1225">
        <f>SUM(Table1[[#This Row],[2025]:[2014]])</f>
        <v>4</v>
      </c>
      <c r="F1225" s="6"/>
      <c r="G1225" s="6"/>
      <c r="H1225" s="6"/>
      <c r="I1225" s="6"/>
      <c r="J1225" s="6"/>
      <c r="K1225" s="6"/>
      <c r="L1225" s="6">
        <v>1</v>
      </c>
      <c r="M1225" s="6">
        <v>1</v>
      </c>
      <c r="N1225" s="6"/>
      <c r="O1225" s="6"/>
      <c r="P1225" s="6"/>
      <c r="Q1225" s="6">
        <v>2</v>
      </c>
    </row>
    <row r="1226" spans="1:17" hidden="1" x14ac:dyDescent="0.35">
      <c r="A1226" t="s">
        <v>1025</v>
      </c>
      <c r="B1226" t="s">
        <v>299</v>
      </c>
      <c r="C1226" t="s">
        <v>1292</v>
      </c>
      <c r="D1226" t="s">
        <v>1293</v>
      </c>
      <c r="E1226">
        <f>SUM(Table1[[#This Row],[2025]:[2014]])</f>
        <v>0</v>
      </c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>
        <v>0</v>
      </c>
      <c r="Q1226" s="6"/>
    </row>
    <row r="1227" spans="1:17" hidden="1" x14ac:dyDescent="0.35">
      <c r="A1227" t="s">
        <v>1025</v>
      </c>
      <c r="B1227" t="s">
        <v>299</v>
      </c>
      <c r="C1227" t="s">
        <v>450</v>
      </c>
      <c r="D1227" t="s">
        <v>451</v>
      </c>
      <c r="E1227">
        <f>SUM(Table1[[#This Row],[2025]:[2014]])</f>
        <v>11</v>
      </c>
      <c r="F1227" s="6"/>
      <c r="G1227" s="6">
        <v>2</v>
      </c>
      <c r="H1227" s="6">
        <v>2</v>
      </c>
      <c r="I1227" s="6"/>
      <c r="J1227" s="6">
        <v>5</v>
      </c>
      <c r="K1227" s="6"/>
      <c r="L1227" s="6"/>
      <c r="M1227" s="6"/>
      <c r="N1227" s="6"/>
      <c r="O1227" s="6"/>
      <c r="P1227" s="6">
        <v>1</v>
      </c>
      <c r="Q1227" s="6">
        <v>1</v>
      </c>
    </row>
    <row r="1228" spans="1:17" hidden="1" x14ac:dyDescent="0.35">
      <c r="A1228" t="s">
        <v>1025</v>
      </c>
      <c r="B1228" t="s">
        <v>299</v>
      </c>
      <c r="C1228" t="s">
        <v>304</v>
      </c>
      <c r="D1228" t="s">
        <v>305</v>
      </c>
      <c r="E1228">
        <f>SUM(Table1[[#This Row],[2025]:[2014]])</f>
        <v>3</v>
      </c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>
        <v>3</v>
      </c>
    </row>
    <row r="1229" spans="1:17" hidden="1" x14ac:dyDescent="0.35">
      <c r="A1229" t="s">
        <v>1025</v>
      </c>
      <c r="B1229" t="s">
        <v>313</v>
      </c>
      <c r="C1229" t="s">
        <v>969</v>
      </c>
      <c r="D1229" t="s">
        <v>970</v>
      </c>
      <c r="E1229">
        <f>SUM(Table1[[#This Row],[2025]:[2014]])</f>
        <v>19</v>
      </c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>
        <v>-1</v>
      </c>
      <c r="Q1229" s="6">
        <v>20</v>
      </c>
    </row>
    <row r="1230" spans="1:17" hidden="1" x14ac:dyDescent="0.35">
      <c r="A1230" t="s">
        <v>1025</v>
      </c>
      <c r="B1230" t="s">
        <v>313</v>
      </c>
      <c r="C1230" t="s">
        <v>1294</v>
      </c>
      <c r="D1230" t="s">
        <v>1295</v>
      </c>
      <c r="E1230">
        <f>SUM(Table1[[#This Row],[2025]:[2014]])</f>
        <v>0</v>
      </c>
      <c r="F1230" s="6"/>
      <c r="G1230" s="6"/>
      <c r="H1230" s="6"/>
      <c r="I1230" s="6"/>
      <c r="J1230" s="6">
        <v>0</v>
      </c>
      <c r="K1230" s="6"/>
      <c r="L1230" s="6"/>
      <c r="M1230" s="6"/>
      <c r="N1230" s="6"/>
      <c r="O1230" s="6"/>
      <c r="P1230" s="6"/>
      <c r="Q1230" s="6"/>
    </row>
    <row r="1231" spans="1:17" hidden="1" x14ac:dyDescent="0.35">
      <c r="A1231" t="s">
        <v>1025</v>
      </c>
      <c r="B1231" t="s">
        <v>313</v>
      </c>
      <c r="C1231" t="s">
        <v>1296</v>
      </c>
      <c r="D1231" t="s">
        <v>1297</v>
      </c>
      <c r="E1231">
        <f>SUM(Table1[[#This Row],[2025]:[2014]])</f>
        <v>0</v>
      </c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>
        <v>0</v>
      </c>
      <c r="Q1231" s="6"/>
    </row>
    <row r="1232" spans="1:17" hidden="1" x14ac:dyDescent="0.35">
      <c r="A1232" t="s">
        <v>1025</v>
      </c>
      <c r="B1232" t="s">
        <v>313</v>
      </c>
      <c r="C1232" t="s">
        <v>1298</v>
      </c>
      <c r="D1232" t="s">
        <v>1299</v>
      </c>
      <c r="E1232">
        <f>SUM(Table1[[#This Row],[2025]:[2014]])</f>
        <v>0</v>
      </c>
      <c r="F1232" s="6"/>
      <c r="G1232" s="6"/>
      <c r="H1232" s="6"/>
      <c r="I1232" s="6"/>
      <c r="J1232" s="6"/>
      <c r="K1232" s="6">
        <v>0</v>
      </c>
      <c r="L1232" s="6"/>
      <c r="M1232" s="6"/>
      <c r="N1232" s="6"/>
      <c r="O1232" s="6">
        <v>0</v>
      </c>
      <c r="P1232" s="6"/>
      <c r="Q1232" s="6"/>
    </row>
    <row r="1233" spans="1:17" hidden="1" x14ac:dyDescent="0.35">
      <c r="A1233" t="s">
        <v>1025</v>
      </c>
      <c r="B1233" t="s">
        <v>313</v>
      </c>
      <c r="C1233" t="s">
        <v>314</v>
      </c>
      <c r="D1233" t="s">
        <v>315</v>
      </c>
      <c r="E1233">
        <f>SUM(Table1[[#This Row],[2025]:[2014]])</f>
        <v>167</v>
      </c>
      <c r="F1233" s="6"/>
      <c r="G1233" s="6">
        <v>3</v>
      </c>
      <c r="H1233" s="6">
        <v>36</v>
      </c>
      <c r="I1233" s="6"/>
      <c r="J1233" s="6"/>
      <c r="K1233" s="6">
        <v>-2</v>
      </c>
      <c r="L1233" s="6">
        <v>128</v>
      </c>
      <c r="M1233" s="6"/>
      <c r="N1233" s="6"/>
      <c r="O1233" s="6"/>
      <c r="P1233" s="6"/>
      <c r="Q1233" s="6">
        <v>2</v>
      </c>
    </row>
    <row r="1234" spans="1:17" hidden="1" x14ac:dyDescent="0.35">
      <c r="A1234" t="s">
        <v>1025</v>
      </c>
      <c r="B1234" t="s">
        <v>313</v>
      </c>
      <c r="C1234" t="s">
        <v>1300</v>
      </c>
      <c r="D1234" t="s">
        <v>1301</v>
      </c>
      <c r="E1234">
        <f>SUM(Table1[[#This Row],[2025]:[2014]])</f>
        <v>0</v>
      </c>
      <c r="F1234" s="6"/>
      <c r="G1234" s="6"/>
      <c r="H1234" s="6"/>
      <c r="I1234" s="6"/>
      <c r="J1234" s="6"/>
      <c r="K1234" s="6"/>
      <c r="L1234" s="6">
        <v>0</v>
      </c>
      <c r="M1234" s="6"/>
      <c r="N1234" s="6"/>
      <c r="O1234" s="6"/>
      <c r="P1234" s="6"/>
      <c r="Q1234" s="6"/>
    </row>
    <row r="1235" spans="1:17" hidden="1" x14ac:dyDescent="0.35">
      <c r="A1235" t="s">
        <v>1025</v>
      </c>
      <c r="B1235" t="s">
        <v>313</v>
      </c>
      <c r="C1235" t="s">
        <v>1302</v>
      </c>
      <c r="D1235" t="s">
        <v>1303</v>
      </c>
      <c r="E1235">
        <f>SUM(Table1[[#This Row],[2025]:[2014]])</f>
        <v>0</v>
      </c>
      <c r="F1235" s="6"/>
      <c r="G1235" s="6"/>
      <c r="H1235" s="6"/>
      <c r="I1235" s="6"/>
      <c r="J1235" s="6"/>
      <c r="K1235" s="6"/>
      <c r="L1235" s="6">
        <v>0</v>
      </c>
      <c r="M1235" s="6"/>
      <c r="N1235" s="6"/>
      <c r="O1235" s="6"/>
      <c r="P1235" s="6"/>
      <c r="Q1235" s="6"/>
    </row>
    <row r="1236" spans="1:17" hidden="1" x14ac:dyDescent="0.35">
      <c r="A1236" t="s">
        <v>1025</v>
      </c>
      <c r="B1236" t="s">
        <v>313</v>
      </c>
      <c r="C1236" t="s">
        <v>324</v>
      </c>
      <c r="D1236" t="s">
        <v>325</v>
      </c>
      <c r="E1236">
        <f>SUM(Table1[[#This Row],[2025]:[2014]])</f>
        <v>4</v>
      </c>
      <c r="F1236" s="6"/>
      <c r="G1236" s="6"/>
      <c r="H1236" s="6"/>
      <c r="I1236" s="6"/>
      <c r="J1236" s="6">
        <v>3</v>
      </c>
      <c r="K1236" s="6">
        <v>1</v>
      </c>
      <c r="L1236" s="6"/>
      <c r="M1236" s="6"/>
      <c r="N1236" s="6"/>
      <c r="O1236" s="6"/>
      <c r="P1236" s="6"/>
      <c r="Q1236" s="6"/>
    </row>
    <row r="1237" spans="1:17" hidden="1" x14ac:dyDescent="0.35">
      <c r="A1237" t="s">
        <v>1025</v>
      </c>
      <c r="B1237" t="s">
        <v>313</v>
      </c>
      <c r="C1237" t="s">
        <v>326</v>
      </c>
      <c r="D1237" t="s">
        <v>327</v>
      </c>
      <c r="E1237">
        <f>SUM(Table1[[#This Row],[2025]:[2014]])</f>
        <v>33</v>
      </c>
      <c r="F1237" s="6">
        <v>2</v>
      </c>
      <c r="G1237" s="6">
        <v>4</v>
      </c>
      <c r="H1237" s="6">
        <v>3</v>
      </c>
      <c r="I1237" s="6">
        <v>6</v>
      </c>
      <c r="J1237" s="6">
        <v>5</v>
      </c>
      <c r="K1237" s="6">
        <v>5</v>
      </c>
      <c r="L1237" s="6">
        <v>5</v>
      </c>
      <c r="M1237" s="6">
        <v>3</v>
      </c>
      <c r="N1237" s="6"/>
      <c r="O1237" s="6"/>
      <c r="P1237" s="6"/>
      <c r="Q1237" s="6"/>
    </row>
    <row r="1238" spans="1:17" hidden="1" x14ac:dyDescent="0.35">
      <c r="A1238" t="s">
        <v>1025</v>
      </c>
      <c r="B1238" t="s">
        <v>313</v>
      </c>
      <c r="C1238" t="s">
        <v>328</v>
      </c>
      <c r="D1238" t="s">
        <v>329</v>
      </c>
      <c r="E1238">
        <f>SUM(Table1[[#This Row],[2025]:[2014]])</f>
        <v>29</v>
      </c>
      <c r="F1238" s="6">
        <v>2</v>
      </c>
      <c r="G1238" s="6">
        <v>8</v>
      </c>
      <c r="H1238" s="6">
        <v>16</v>
      </c>
      <c r="I1238" s="6">
        <v>3</v>
      </c>
      <c r="J1238" s="6"/>
      <c r="K1238" s="6"/>
      <c r="L1238" s="6"/>
      <c r="M1238" s="6"/>
      <c r="N1238" s="6"/>
      <c r="O1238" s="6"/>
      <c r="P1238" s="6"/>
      <c r="Q1238" s="6"/>
    </row>
    <row r="1239" spans="1:17" hidden="1" x14ac:dyDescent="0.35">
      <c r="A1239" t="s">
        <v>1025</v>
      </c>
      <c r="B1239" t="s">
        <v>330</v>
      </c>
      <c r="C1239" t="s">
        <v>106</v>
      </c>
      <c r="D1239" t="s">
        <v>331</v>
      </c>
      <c r="E1239">
        <f>SUM(Table1[[#This Row],[2025]:[2014]])</f>
        <v>1098</v>
      </c>
      <c r="F1239" s="6">
        <v>48</v>
      </c>
      <c r="G1239" s="6">
        <v>55</v>
      </c>
      <c r="H1239" s="6">
        <v>94</v>
      </c>
      <c r="I1239" s="6">
        <v>33</v>
      </c>
      <c r="J1239" s="6">
        <v>243</v>
      </c>
      <c r="K1239" s="6">
        <v>90</v>
      </c>
      <c r="L1239" s="6">
        <v>125</v>
      </c>
      <c r="M1239" s="6">
        <v>1</v>
      </c>
      <c r="N1239" s="6">
        <v>50</v>
      </c>
      <c r="O1239" s="6">
        <v>34</v>
      </c>
      <c r="P1239" s="6">
        <v>194</v>
      </c>
      <c r="Q1239" s="6">
        <v>131</v>
      </c>
    </row>
    <row r="1240" spans="1:17" hidden="1" x14ac:dyDescent="0.35">
      <c r="A1240" t="s">
        <v>1025</v>
      </c>
      <c r="B1240" t="s">
        <v>330</v>
      </c>
      <c r="C1240" t="s">
        <v>106</v>
      </c>
      <c r="D1240" t="s">
        <v>332</v>
      </c>
      <c r="E1240">
        <f>SUM(Table1[[#This Row],[2025]:[2014]])</f>
        <v>19</v>
      </c>
      <c r="F1240" s="6"/>
      <c r="G1240" s="6"/>
      <c r="H1240" s="6"/>
      <c r="I1240" s="6">
        <v>8</v>
      </c>
      <c r="J1240" s="6">
        <v>11</v>
      </c>
      <c r="K1240" s="6"/>
      <c r="L1240" s="6"/>
      <c r="M1240" s="6"/>
      <c r="N1240" s="6"/>
      <c r="O1240" s="6"/>
      <c r="P1240" s="6"/>
      <c r="Q1240" s="6"/>
    </row>
    <row r="1241" spans="1:17" hidden="1" x14ac:dyDescent="0.35">
      <c r="A1241" t="s">
        <v>1025</v>
      </c>
      <c r="B1241" t="s">
        <v>330</v>
      </c>
      <c r="C1241" t="s">
        <v>106</v>
      </c>
      <c r="D1241" t="s">
        <v>644</v>
      </c>
      <c r="E1241">
        <f>SUM(Table1[[#This Row],[2025]:[2014]])</f>
        <v>67</v>
      </c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>
        <v>5</v>
      </c>
      <c r="Q1241" s="6">
        <v>62</v>
      </c>
    </row>
    <row r="1242" spans="1:17" hidden="1" x14ac:dyDescent="0.35">
      <c r="A1242" t="s">
        <v>1025</v>
      </c>
      <c r="B1242" t="s">
        <v>330</v>
      </c>
      <c r="C1242" t="s">
        <v>334</v>
      </c>
      <c r="D1242" t="s">
        <v>335</v>
      </c>
      <c r="E1242">
        <f>SUM(Table1[[#This Row],[2025]:[2014]])</f>
        <v>96</v>
      </c>
      <c r="F1242" s="6"/>
      <c r="G1242" s="6"/>
      <c r="H1242" s="6">
        <v>62</v>
      </c>
      <c r="I1242" s="6"/>
      <c r="J1242" s="6"/>
      <c r="K1242" s="6"/>
      <c r="L1242" s="6"/>
      <c r="M1242" s="6"/>
      <c r="N1242" s="6">
        <v>1</v>
      </c>
      <c r="O1242" s="6">
        <v>4</v>
      </c>
      <c r="P1242" s="6">
        <v>29</v>
      </c>
      <c r="Q1242" s="6"/>
    </row>
    <row r="1243" spans="1:17" hidden="1" x14ac:dyDescent="0.35">
      <c r="A1243" t="s">
        <v>1025</v>
      </c>
      <c r="B1243" t="s">
        <v>330</v>
      </c>
      <c r="C1243" t="s">
        <v>338</v>
      </c>
      <c r="D1243" t="s">
        <v>339</v>
      </c>
      <c r="E1243">
        <f>SUM(Table1[[#This Row],[2025]:[2014]])</f>
        <v>3</v>
      </c>
      <c r="F1243" s="6"/>
      <c r="G1243" s="6">
        <v>1</v>
      </c>
      <c r="H1243" s="6">
        <v>2</v>
      </c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hidden="1" x14ac:dyDescent="0.35">
      <c r="A1244" t="s">
        <v>1025</v>
      </c>
      <c r="B1244" t="s">
        <v>330</v>
      </c>
      <c r="C1244" t="s">
        <v>645</v>
      </c>
      <c r="D1244" t="s">
        <v>646</v>
      </c>
      <c r="E1244">
        <f>SUM(Table1[[#This Row],[2025]:[2014]])</f>
        <v>5</v>
      </c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>
        <v>5</v>
      </c>
    </row>
    <row r="1245" spans="1:17" hidden="1" x14ac:dyDescent="0.35">
      <c r="A1245" t="s">
        <v>1025</v>
      </c>
      <c r="B1245" t="s">
        <v>330</v>
      </c>
      <c r="C1245" t="s">
        <v>1304</v>
      </c>
      <c r="D1245" t="s">
        <v>1305</v>
      </c>
      <c r="E1245">
        <f>SUM(Table1[[#This Row],[2025]:[2014]])</f>
        <v>1</v>
      </c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>
        <v>1</v>
      </c>
      <c r="Q1245" s="6"/>
    </row>
    <row r="1246" spans="1:17" hidden="1" x14ac:dyDescent="0.35">
      <c r="A1246" t="s">
        <v>1025</v>
      </c>
      <c r="B1246" t="s">
        <v>330</v>
      </c>
      <c r="C1246" t="s">
        <v>1306</v>
      </c>
      <c r="D1246" t="s">
        <v>1307</v>
      </c>
      <c r="E1246">
        <f>SUM(Table1[[#This Row],[2025]:[2014]])</f>
        <v>0</v>
      </c>
      <c r="F1246" s="6"/>
      <c r="G1246" s="6"/>
      <c r="H1246" s="6"/>
      <c r="I1246" s="6"/>
      <c r="J1246" s="6"/>
      <c r="K1246" s="6"/>
      <c r="L1246" s="6"/>
      <c r="M1246" s="6"/>
      <c r="N1246" s="6"/>
      <c r="O1246" s="6">
        <v>0</v>
      </c>
      <c r="P1246" s="6"/>
      <c r="Q1246" s="6"/>
    </row>
    <row r="1247" spans="1:17" hidden="1" x14ac:dyDescent="0.35">
      <c r="A1247" t="s">
        <v>1025</v>
      </c>
      <c r="B1247" t="s">
        <v>330</v>
      </c>
      <c r="C1247" t="s">
        <v>1308</v>
      </c>
      <c r="D1247" t="s">
        <v>1309</v>
      </c>
      <c r="E1247">
        <f>SUM(Table1[[#This Row],[2025]:[2014]])</f>
        <v>0</v>
      </c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>
        <v>0</v>
      </c>
    </row>
    <row r="1248" spans="1:17" hidden="1" x14ac:dyDescent="0.35">
      <c r="A1248" t="s">
        <v>1025</v>
      </c>
      <c r="B1248" t="s">
        <v>330</v>
      </c>
      <c r="C1248" t="s">
        <v>1310</v>
      </c>
      <c r="D1248" t="s">
        <v>1311</v>
      </c>
      <c r="E1248">
        <f>SUM(Table1[[#This Row],[2025]:[2014]])</f>
        <v>0</v>
      </c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>
        <v>0</v>
      </c>
      <c r="Q1248" s="6"/>
    </row>
    <row r="1249" spans="1:17" hidden="1" x14ac:dyDescent="0.35">
      <c r="A1249" t="s">
        <v>1025</v>
      </c>
      <c r="B1249" t="s">
        <v>330</v>
      </c>
      <c r="C1249" t="s">
        <v>1312</v>
      </c>
      <c r="D1249" t="s">
        <v>1313</v>
      </c>
      <c r="E1249">
        <f>SUM(Table1[[#This Row],[2025]:[2014]])</f>
        <v>0</v>
      </c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>
        <v>0</v>
      </c>
      <c r="Q1249" s="6"/>
    </row>
    <row r="1250" spans="1:17" hidden="1" x14ac:dyDescent="0.35">
      <c r="A1250" t="s">
        <v>1025</v>
      </c>
      <c r="B1250" t="s">
        <v>330</v>
      </c>
      <c r="C1250" t="s">
        <v>1314</v>
      </c>
      <c r="D1250" t="s">
        <v>1315</v>
      </c>
      <c r="E1250">
        <f>SUM(Table1[[#This Row],[2025]:[2014]])</f>
        <v>0</v>
      </c>
      <c r="F1250" s="6"/>
      <c r="G1250" s="6"/>
      <c r="H1250" s="6"/>
      <c r="I1250" s="6"/>
      <c r="J1250" s="6"/>
      <c r="K1250" s="6"/>
      <c r="L1250" s="6"/>
      <c r="M1250" s="6"/>
      <c r="N1250" s="6"/>
      <c r="O1250" s="6">
        <v>0</v>
      </c>
      <c r="P1250" s="6"/>
      <c r="Q1250" s="6"/>
    </row>
    <row r="1251" spans="1:17" hidden="1" x14ac:dyDescent="0.35">
      <c r="A1251" t="s">
        <v>1025</v>
      </c>
      <c r="B1251" t="s">
        <v>330</v>
      </c>
      <c r="C1251" t="s">
        <v>1316</v>
      </c>
      <c r="D1251" t="s">
        <v>1317</v>
      </c>
      <c r="E1251">
        <f>SUM(Table1[[#This Row],[2025]:[2014]])</f>
        <v>0</v>
      </c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>
        <v>0</v>
      </c>
    </row>
    <row r="1252" spans="1:17" hidden="1" x14ac:dyDescent="0.35">
      <c r="A1252" t="s">
        <v>1025</v>
      </c>
      <c r="B1252" t="s">
        <v>330</v>
      </c>
      <c r="C1252" t="s">
        <v>1318</v>
      </c>
      <c r="D1252" t="s">
        <v>1319</v>
      </c>
      <c r="E1252">
        <f>SUM(Table1[[#This Row],[2025]:[2014]])</f>
        <v>0</v>
      </c>
      <c r="F1252" s="6"/>
      <c r="G1252" s="6"/>
      <c r="H1252" s="6"/>
      <c r="I1252" s="6"/>
      <c r="J1252" s="6"/>
      <c r="K1252" s="6"/>
      <c r="L1252" s="6"/>
      <c r="M1252" s="6">
        <v>0</v>
      </c>
      <c r="N1252" s="6"/>
      <c r="O1252" s="6"/>
      <c r="P1252" s="6"/>
      <c r="Q1252" s="6"/>
    </row>
    <row r="1253" spans="1:17" hidden="1" x14ac:dyDescent="0.35">
      <c r="A1253" t="s">
        <v>1025</v>
      </c>
      <c r="B1253" t="s">
        <v>330</v>
      </c>
      <c r="C1253" t="s">
        <v>1320</v>
      </c>
      <c r="D1253" t="s">
        <v>1321</v>
      </c>
      <c r="E1253">
        <f>SUM(Table1[[#This Row],[2025]:[2014]])</f>
        <v>0</v>
      </c>
      <c r="F1253" s="6"/>
      <c r="G1253" s="6"/>
      <c r="H1253" s="6"/>
      <c r="I1253" s="6"/>
      <c r="J1253" s="6">
        <v>0</v>
      </c>
      <c r="K1253" s="6"/>
      <c r="L1253" s="6"/>
      <c r="M1253" s="6"/>
      <c r="N1253" s="6"/>
      <c r="O1253" s="6"/>
      <c r="P1253" s="6"/>
      <c r="Q1253" s="6"/>
    </row>
    <row r="1254" spans="1:17" hidden="1" x14ac:dyDescent="0.35">
      <c r="A1254" t="s">
        <v>1025</v>
      </c>
      <c r="B1254" t="s">
        <v>330</v>
      </c>
      <c r="C1254" t="s">
        <v>1322</v>
      </c>
      <c r="D1254" t="s">
        <v>1323</v>
      </c>
      <c r="E1254">
        <f>SUM(Table1[[#This Row],[2025]:[2014]])</f>
        <v>0</v>
      </c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>
        <v>0</v>
      </c>
    </row>
    <row r="1255" spans="1:17" hidden="1" x14ac:dyDescent="0.35">
      <c r="A1255" t="s">
        <v>1025</v>
      </c>
      <c r="B1255" t="s">
        <v>330</v>
      </c>
      <c r="C1255" t="s">
        <v>1324</v>
      </c>
      <c r="D1255" t="s">
        <v>1325</v>
      </c>
      <c r="E1255">
        <f>SUM(Table1[[#This Row],[2025]:[2014]])</f>
        <v>0</v>
      </c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>
        <v>0</v>
      </c>
    </row>
    <row r="1256" spans="1:17" hidden="1" x14ac:dyDescent="0.35">
      <c r="A1256" t="s">
        <v>1025</v>
      </c>
      <c r="B1256" t="s">
        <v>330</v>
      </c>
      <c r="C1256" t="s">
        <v>1326</v>
      </c>
      <c r="D1256" t="s">
        <v>1327</v>
      </c>
      <c r="E1256">
        <f>SUM(Table1[[#This Row],[2025]:[2014]])</f>
        <v>-2</v>
      </c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>
        <v>-1</v>
      </c>
      <c r="Q1256" s="6">
        <v>-1</v>
      </c>
    </row>
    <row r="1257" spans="1:17" hidden="1" x14ac:dyDescent="0.35">
      <c r="A1257" t="s">
        <v>1025</v>
      </c>
      <c r="B1257" t="s">
        <v>330</v>
      </c>
      <c r="C1257" t="s">
        <v>1328</v>
      </c>
      <c r="D1257" t="s">
        <v>1329</v>
      </c>
      <c r="E1257">
        <f>SUM(Table1[[#This Row],[2025]:[2014]])</f>
        <v>0</v>
      </c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>
        <v>0</v>
      </c>
    </row>
    <row r="1258" spans="1:17" hidden="1" x14ac:dyDescent="0.35">
      <c r="A1258" t="s">
        <v>1025</v>
      </c>
      <c r="B1258" t="s">
        <v>330</v>
      </c>
      <c r="C1258" t="s">
        <v>1330</v>
      </c>
      <c r="D1258" t="s">
        <v>1331</v>
      </c>
      <c r="E1258">
        <f>SUM(Table1[[#This Row],[2025]:[2014]])</f>
        <v>0</v>
      </c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>
        <v>0</v>
      </c>
    </row>
    <row r="1259" spans="1:17" hidden="1" x14ac:dyDescent="0.35">
      <c r="A1259" t="s">
        <v>1025</v>
      </c>
      <c r="B1259" t="s">
        <v>330</v>
      </c>
      <c r="C1259" t="s">
        <v>1332</v>
      </c>
      <c r="D1259" t="s">
        <v>1333</v>
      </c>
      <c r="E1259">
        <f>SUM(Table1[[#This Row],[2025]:[2014]])</f>
        <v>0</v>
      </c>
      <c r="F1259" s="6"/>
      <c r="G1259" s="6"/>
      <c r="H1259" s="6"/>
      <c r="I1259" s="6"/>
      <c r="J1259" s="6"/>
      <c r="K1259" s="6"/>
      <c r="L1259" s="6">
        <v>0</v>
      </c>
      <c r="M1259" s="6"/>
      <c r="N1259" s="6"/>
      <c r="O1259" s="6"/>
      <c r="P1259" s="6"/>
      <c r="Q1259" s="6"/>
    </row>
    <row r="1260" spans="1:17" hidden="1" x14ac:dyDescent="0.35">
      <c r="A1260" t="s">
        <v>1025</v>
      </c>
      <c r="B1260" t="s">
        <v>330</v>
      </c>
      <c r="C1260" t="s">
        <v>1334</v>
      </c>
      <c r="D1260" t="s">
        <v>1335</v>
      </c>
      <c r="E1260">
        <f>SUM(Table1[[#This Row],[2025]:[2014]])</f>
        <v>0</v>
      </c>
      <c r="F1260" s="6"/>
      <c r="G1260" s="6"/>
      <c r="H1260" s="6"/>
      <c r="I1260" s="6"/>
      <c r="J1260" s="6"/>
      <c r="K1260" s="6"/>
      <c r="L1260" s="6"/>
      <c r="M1260" s="6"/>
      <c r="N1260" s="6"/>
      <c r="O1260" s="6">
        <v>0</v>
      </c>
      <c r="P1260" s="6"/>
      <c r="Q1260" s="6"/>
    </row>
    <row r="1261" spans="1:17" hidden="1" x14ac:dyDescent="0.35">
      <c r="A1261" t="s">
        <v>1025</v>
      </c>
      <c r="B1261" t="s">
        <v>330</v>
      </c>
      <c r="C1261" t="s">
        <v>1336</v>
      </c>
      <c r="D1261" t="s">
        <v>1337</v>
      </c>
      <c r="E1261">
        <f>SUM(Table1[[#This Row],[2025]:[2014]])</f>
        <v>0</v>
      </c>
      <c r="F1261" s="6"/>
      <c r="G1261" s="6"/>
      <c r="H1261" s="6"/>
      <c r="I1261" s="6"/>
      <c r="J1261" s="6"/>
      <c r="K1261" s="6"/>
      <c r="L1261" s="6"/>
      <c r="M1261" s="6">
        <v>0</v>
      </c>
      <c r="N1261" s="6"/>
      <c r="O1261" s="6"/>
      <c r="P1261" s="6"/>
      <c r="Q1261" s="6"/>
    </row>
    <row r="1262" spans="1:17" hidden="1" x14ac:dyDescent="0.35">
      <c r="A1262" t="s">
        <v>1025</v>
      </c>
      <c r="B1262" t="s">
        <v>330</v>
      </c>
      <c r="C1262" t="s">
        <v>1338</v>
      </c>
      <c r="D1262" t="s">
        <v>1339</v>
      </c>
      <c r="E1262">
        <f>SUM(Table1[[#This Row],[2025]:[2014]])</f>
        <v>0</v>
      </c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>
        <v>0</v>
      </c>
    </row>
    <row r="1263" spans="1:17" hidden="1" x14ac:dyDescent="0.35">
      <c r="A1263" t="s">
        <v>1025</v>
      </c>
      <c r="B1263" t="s">
        <v>330</v>
      </c>
      <c r="C1263" t="s">
        <v>1340</v>
      </c>
      <c r="D1263" t="s">
        <v>1341</v>
      </c>
      <c r="E1263">
        <f>SUM(Table1[[#This Row],[2025]:[2014]])</f>
        <v>0</v>
      </c>
      <c r="F1263" s="6"/>
      <c r="G1263" s="6"/>
      <c r="H1263" s="6"/>
      <c r="I1263" s="6"/>
      <c r="J1263" s="6"/>
      <c r="K1263" s="6">
        <v>0</v>
      </c>
      <c r="L1263" s="6"/>
      <c r="M1263" s="6">
        <v>0</v>
      </c>
      <c r="N1263" s="6"/>
      <c r="O1263" s="6"/>
      <c r="P1263" s="6"/>
      <c r="Q1263" s="6"/>
    </row>
    <row r="1264" spans="1:17" hidden="1" x14ac:dyDescent="0.35">
      <c r="A1264" t="s">
        <v>1025</v>
      </c>
      <c r="B1264" t="s">
        <v>330</v>
      </c>
      <c r="C1264" t="s">
        <v>1342</v>
      </c>
      <c r="D1264" t="s">
        <v>1343</v>
      </c>
      <c r="E1264">
        <f>SUM(Table1[[#This Row],[2025]:[2014]])</f>
        <v>0</v>
      </c>
      <c r="F1264" s="6"/>
      <c r="G1264" s="6"/>
      <c r="H1264" s="6"/>
      <c r="I1264" s="6"/>
      <c r="J1264" s="6"/>
      <c r="K1264" s="6"/>
      <c r="L1264" s="6"/>
      <c r="M1264" s="6"/>
      <c r="N1264" s="6"/>
      <c r="O1264" s="6">
        <v>-1</v>
      </c>
      <c r="P1264" s="6">
        <v>2</v>
      </c>
      <c r="Q1264" s="6">
        <v>-1</v>
      </c>
    </row>
    <row r="1265" spans="1:17" hidden="1" x14ac:dyDescent="0.35">
      <c r="A1265" t="s">
        <v>1025</v>
      </c>
      <c r="B1265" t="s">
        <v>330</v>
      </c>
      <c r="C1265" t="s">
        <v>1344</v>
      </c>
      <c r="D1265" t="s">
        <v>1345</v>
      </c>
      <c r="E1265">
        <f>SUM(Table1[[#This Row],[2025]:[2014]])</f>
        <v>1</v>
      </c>
      <c r="F1265" s="6"/>
      <c r="G1265" s="6"/>
      <c r="H1265" s="6"/>
      <c r="I1265" s="6"/>
      <c r="J1265" s="6"/>
      <c r="K1265" s="6"/>
      <c r="L1265" s="6"/>
      <c r="M1265" s="6"/>
      <c r="N1265" s="6"/>
      <c r="O1265" s="6">
        <v>1</v>
      </c>
      <c r="P1265" s="6"/>
      <c r="Q1265" s="6"/>
    </row>
    <row r="1266" spans="1:17" hidden="1" x14ac:dyDescent="0.35">
      <c r="A1266" t="s">
        <v>1025</v>
      </c>
      <c r="B1266" t="s">
        <v>330</v>
      </c>
      <c r="C1266" t="s">
        <v>1346</v>
      </c>
      <c r="D1266" t="s">
        <v>1347</v>
      </c>
      <c r="E1266">
        <f>SUM(Table1[[#This Row],[2025]:[2014]])</f>
        <v>22</v>
      </c>
      <c r="F1266" s="6"/>
      <c r="G1266" s="6"/>
      <c r="H1266" s="6"/>
      <c r="I1266" s="6"/>
      <c r="J1266" s="6"/>
      <c r="K1266" s="6">
        <v>-1</v>
      </c>
      <c r="L1266" s="6">
        <v>6</v>
      </c>
      <c r="M1266" s="6">
        <v>-5</v>
      </c>
      <c r="N1266" s="6">
        <v>14</v>
      </c>
      <c r="O1266" s="6">
        <v>2</v>
      </c>
      <c r="P1266" s="6">
        <v>3</v>
      </c>
      <c r="Q1266" s="6">
        <v>3</v>
      </c>
    </row>
    <row r="1267" spans="1:17" hidden="1" x14ac:dyDescent="0.35">
      <c r="A1267" t="s">
        <v>1025</v>
      </c>
      <c r="B1267" t="s">
        <v>330</v>
      </c>
      <c r="C1267" t="s">
        <v>688</v>
      </c>
      <c r="D1267" t="s">
        <v>689</v>
      </c>
      <c r="E1267">
        <f>SUM(Table1[[#This Row],[2025]:[2014]])</f>
        <v>4</v>
      </c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>
        <v>4</v>
      </c>
      <c r="Q1267" s="6"/>
    </row>
    <row r="1268" spans="1:17" hidden="1" x14ac:dyDescent="0.35">
      <c r="A1268" t="s">
        <v>1025</v>
      </c>
      <c r="B1268" t="s">
        <v>330</v>
      </c>
      <c r="C1268" t="s">
        <v>1348</v>
      </c>
      <c r="D1268" t="s">
        <v>1349</v>
      </c>
      <c r="E1268">
        <f>SUM(Table1[[#This Row],[2025]:[2014]])</f>
        <v>0</v>
      </c>
      <c r="F1268" s="6"/>
      <c r="G1268" s="6"/>
      <c r="H1268" s="6"/>
      <c r="I1268" s="6"/>
      <c r="J1268" s="6"/>
      <c r="K1268" s="6"/>
      <c r="L1268" s="6"/>
      <c r="M1268" s="6">
        <v>0</v>
      </c>
      <c r="N1268" s="6"/>
      <c r="O1268" s="6"/>
      <c r="P1268" s="6"/>
      <c r="Q1268" s="6"/>
    </row>
    <row r="1269" spans="1:17" hidden="1" x14ac:dyDescent="0.35">
      <c r="A1269" t="s">
        <v>1025</v>
      </c>
      <c r="B1269" t="s">
        <v>330</v>
      </c>
      <c r="C1269" t="s">
        <v>1350</v>
      </c>
      <c r="D1269" t="s">
        <v>1351</v>
      </c>
      <c r="E1269">
        <f>SUM(Table1[[#This Row],[2025]:[2014]])</f>
        <v>5</v>
      </c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>
        <v>1</v>
      </c>
      <c r="Q1269" s="6">
        <v>4</v>
      </c>
    </row>
    <row r="1270" spans="1:17" hidden="1" x14ac:dyDescent="0.35">
      <c r="A1270" t="s">
        <v>1025</v>
      </c>
      <c r="B1270" t="s">
        <v>330</v>
      </c>
      <c r="C1270" t="s">
        <v>1352</v>
      </c>
      <c r="D1270" t="s">
        <v>1353</v>
      </c>
      <c r="E1270">
        <f>SUM(Table1[[#This Row],[2025]:[2014]])</f>
        <v>0</v>
      </c>
      <c r="F1270" s="6"/>
      <c r="G1270" s="6"/>
      <c r="H1270" s="6"/>
      <c r="I1270" s="6"/>
      <c r="J1270" s="6"/>
      <c r="K1270" s="6"/>
      <c r="L1270" s="6"/>
      <c r="M1270" s="6">
        <v>0</v>
      </c>
      <c r="N1270" s="6"/>
      <c r="O1270" s="6"/>
      <c r="P1270" s="6"/>
      <c r="Q1270" s="6"/>
    </row>
    <row r="1271" spans="1:17" hidden="1" x14ac:dyDescent="0.35">
      <c r="A1271" t="s">
        <v>1025</v>
      </c>
      <c r="B1271" t="s">
        <v>330</v>
      </c>
      <c r="C1271" t="s">
        <v>1354</v>
      </c>
      <c r="D1271" t="s">
        <v>1355</v>
      </c>
      <c r="E1271">
        <f>SUM(Table1[[#This Row],[2025]:[2014]])</f>
        <v>0</v>
      </c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>
        <v>0</v>
      </c>
    </row>
    <row r="1272" spans="1:17" hidden="1" x14ac:dyDescent="0.35">
      <c r="A1272" t="s">
        <v>1025</v>
      </c>
      <c r="B1272" t="s">
        <v>330</v>
      </c>
      <c r="C1272" t="s">
        <v>1356</v>
      </c>
      <c r="D1272" t="s">
        <v>1357</v>
      </c>
      <c r="E1272">
        <f>SUM(Table1[[#This Row],[2025]:[2014]])</f>
        <v>0</v>
      </c>
      <c r="F1272" s="6">
        <v>0</v>
      </c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hidden="1" x14ac:dyDescent="0.35">
      <c r="A1273" t="s">
        <v>1025</v>
      </c>
      <c r="B1273" t="s">
        <v>330</v>
      </c>
      <c r="C1273" t="s">
        <v>1358</v>
      </c>
      <c r="D1273" t="s">
        <v>1359</v>
      </c>
      <c r="E1273">
        <f>SUM(Table1[[#This Row],[2025]:[2014]])</f>
        <v>1</v>
      </c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>
        <v>1</v>
      </c>
    </row>
    <row r="1274" spans="1:17" hidden="1" x14ac:dyDescent="0.35">
      <c r="A1274" t="s">
        <v>1025</v>
      </c>
      <c r="B1274" t="s">
        <v>330</v>
      </c>
      <c r="C1274" t="s">
        <v>1360</v>
      </c>
      <c r="D1274" t="s">
        <v>1361</v>
      </c>
      <c r="E1274">
        <f>SUM(Table1[[#This Row],[2025]:[2014]])</f>
        <v>0</v>
      </c>
      <c r="F1274" s="6"/>
      <c r="G1274" s="6"/>
      <c r="H1274" s="6"/>
      <c r="I1274" s="6"/>
      <c r="J1274" s="6"/>
      <c r="K1274" s="6">
        <v>0</v>
      </c>
      <c r="L1274" s="6"/>
      <c r="M1274" s="6"/>
      <c r="N1274" s="6"/>
      <c r="O1274" s="6"/>
      <c r="P1274" s="6"/>
      <c r="Q1274" s="6"/>
    </row>
    <row r="1275" spans="1:17" hidden="1" x14ac:dyDescent="0.35">
      <c r="A1275" t="s">
        <v>1025</v>
      </c>
      <c r="B1275" t="s">
        <v>330</v>
      </c>
      <c r="C1275" t="s">
        <v>1362</v>
      </c>
      <c r="D1275" t="s">
        <v>1363</v>
      </c>
      <c r="E1275">
        <f>SUM(Table1[[#This Row],[2025]:[2014]])</f>
        <v>0</v>
      </c>
      <c r="F1275" s="6"/>
      <c r="G1275" s="6"/>
      <c r="H1275" s="6"/>
      <c r="I1275" s="6"/>
      <c r="J1275" s="6"/>
      <c r="K1275" s="6"/>
      <c r="L1275" s="6"/>
      <c r="M1275" s="6"/>
      <c r="N1275" s="6"/>
      <c r="O1275" s="6">
        <v>0</v>
      </c>
      <c r="P1275" s="6"/>
      <c r="Q1275" s="6"/>
    </row>
    <row r="1276" spans="1:17" hidden="1" x14ac:dyDescent="0.35">
      <c r="A1276" t="s">
        <v>1025</v>
      </c>
      <c r="B1276" t="s">
        <v>330</v>
      </c>
      <c r="C1276" t="s">
        <v>1364</v>
      </c>
      <c r="D1276" t="s">
        <v>1365</v>
      </c>
      <c r="E1276">
        <f>SUM(Table1[[#This Row],[2025]:[2014]])</f>
        <v>0</v>
      </c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>
        <v>0</v>
      </c>
    </row>
    <row r="1277" spans="1:17" hidden="1" x14ac:dyDescent="0.35">
      <c r="A1277" t="s">
        <v>1025</v>
      </c>
      <c r="B1277" t="s">
        <v>330</v>
      </c>
      <c r="C1277" t="s">
        <v>1366</v>
      </c>
      <c r="D1277" t="s">
        <v>1367</v>
      </c>
      <c r="E1277">
        <f>SUM(Table1[[#This Row],[2025]:[2014]])</f>
        <v>0</v>
      </c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>
        <v>0</v>
      </c>
      <c r="Q1277" s="6"/>
    </row>
    <row r="1278" spans="1:17" hidden="1" x14ac:dyDescent="0.35">
      <c r="A1278" t="s">
        <v>1025</v>
      </c>
      <c r="B1278" t="s">
        <v>330</v>
      </c>
      <c r="C1278" t="s">
        <v>1368</v>
      </c>
      <c r="D1278" t="s">
        <v>1369</v>
      </c>
      <c r="E1278">
        <f>SUM(Table1[[#This Row],[2025]:[2014]])</f>
        <v>0</v>
      </c>
      <c r="F1278" s="6"/>
      <c r="G1278" s="6"/>
      <c r="H1278" s="6"/>
      <c r="I1278" s="6"/>
      <c r="J1278" s="6"/>
      <c r="K1278" s="6">
        <v>0</v>
      </c>
      <c r="L1278" s="6"/>
      <c r="M1278" s="6"/>
      <c r="N1278" s="6"/>
      <c r="O1278" s="6"/>
      <c r="P1278" s="6"/>
      <c r="Q1278" s="6"/>
    </row>
    <row r="1279" spans="1:17" hidden="1" x14ac:dyDescent="0.35">
      <c r="A1279" t="s">
        <v>1025</v>
      </c>
      <c r="B1279" t="s">
        <v>330</v>
      </c>
      <c r="C1279" t="s">
        <v>1370</v>
      </c>
      <c r="D1279" t="s">
        <v>1371</v>
      </c>
      <c r="E1279">
        <f>SUM(Table1[[#This Row],[2025]:[2014]])</f>
        <v>0</v>
      </c>
      <c r="F1279" s="6"/>
      <c r="G1279" s="6"/>
      <c r="H1279" s="6"/>
      <c r="I1279" s="6"/>
      <c r="J1279" s="6"/>
      <c r="K1279" s="6"/>
      <c r="L1279" s="6"/>
      <c r="M1279" s="6"/>
      <c r="N1279" s="6"/>
      <c r="O1279" s="6">
        <v>0</v>
      </c>
      <c r="P1279" s="6"/>
      <c r="Q1279" s="6"/>
    </row>
    <row r="1280" spans="1:17" hidden="1" x14ac:dyDescent="0.35">
      <c r="A1280" t="s">
        <v>1025</v>
      </c>
      <c r="B1280" t="s">
        <v>330</v>
      </c>
      <c r="C1280" t="s">
        <v>1372</v>
      </c>
      <c r="D1280" t="s">
        <v>1373</v>
      </c>
      <c r="E1280">
        <f>SUM(Table1[[#This Row],[2025]:[2014]])</f>
        <v>0</v>
      </c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>
        <v>0</v>
      </c>
    </row>
    <row r="1281" spans="1:17" hidden="1" x14ac:dyDescent="0.35">
      <c r="A1281" t="s">
        <v>1025</v>
      </c>
      <c r="B1281" t="s">
        <v>330</v>
      </c>
      <c r="C1281" t="s">
        <v>1374</v>
      </c>
      <c r="D1281" t="s">
        <v>1375</v>
      </c>
      <c r="E1281">
        <f>SUM(Table1[[#This Row],[2025]:[2014]])</f>
        <v>0</v>
      </c>
      <c r="F1281" s="6"/>
      <c r="G1281" s="6"/>
      <c r="H1281" s="6"/>
      <c r="I1281" s="6"/>
      <c r="J1281" s="6"/>
      <c r="K1281" s="6"/>
      <c r="L1281" s="6"/>
      <c r="M1281" s="6"/>
      <c r="N1281" s="6">
        <v>0</v>
      </c>
      <c r="O1281" s="6"/>
      <c r="P1281" s="6"/>
      <c r="Q1281" s="6"/>
    </row>
    <row r="1282" spans="1:17" hidden="1" x14ac:dyDescent="0.35">
      <c r="A1282" t="s">
        <v>1025</v>
      </c>
      <c r="B1282" t="s">
        <v>330</v>
      </c>
      <c r="C1282" t="s">
        <v>1376</v>
      </c>
      <c r="D1282" t="s">
        <v>1377</v>
      </c>
      <c r="E1282">
        <f>SUM(Table1[[#This Row],[2025]:[2014]])</f>
        <v>0</v>
      </c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>
        <v>0</v>
      </c>
    </row>
    <row r="1283" spans="1:17" hidden="1" x14ac:dyDescent="0.35">
      <c r="A1283" t="s">
        <v>1025</v>
      </c>
      <c r="B1283" t="s">
        <v>330</v>
      </c>
      <c r="C1283" t="s">
        <v>1378</v>
      </c>
      <c r="D1283" t="s">
        <v>1379</v>
      </c>
      <c r="E1283">
        <f>SUM(Table1[[#This Row],[2025]:[2014]])</f>
        <v>0</v>
      </c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>
        <v>0</v>
      </c>
      <c r="Q1283" s="6"/>
    </row>
    <row r="1284" spans="1:17" hidden="1" x14ac:dyDescent="0.35">
      <c r="A1284" t="s">
        <v>1025</v>
      </c>
      <c r="B1284" t="s">
        <v>330</v>
      </c>
      <c r="C1284" t="s">
        <v>1380</v>
      </c>
      <c r="D1284" t="s">
        <v>1381</v>
      </c>
      <c r="E1284">
        <f>SUM(Table1[[#This Row],[2025]:[2014]])</f>
        <v>1</v>
      </c>
      <c r="F1284" s="6"/>
      <c r="G1284" s="6"/>
      <c r="H1284" s="6"/>
      <c r="I1284" s="6"/>
      <c r="J1284" s="6"/>
      <c r="K1284" s="6"/>
      <c r="L1284" s="6">
        <v>1</v>
      </c>
      <c r="M1284" s="6"/>
      <c r="N1284" s="6"/>
      <c r="O1284" s="6"/>
      <c r="P1284" s="6"/>
      <c r="Q1284" s="6"/>
    </row>
    <row r="1285" spans="1:17" hidden="1" x14ac:dyDescent="0.35">
      <c r="A1285" t="s">
        <v>1025</v>
      </c>
      <c r="B1285" t="s">
        <v>330</v>
      </c>
      <c r="C1285" t="s">
        <v>1382</v>
      </c>
      <c r="D1285" t="s">
        <v>1383</v>
      </c>
      <c r="E1285">
        <f>SUM(Table1[[#This Row],[2025]:[2014]])</f>
        <v>0</v>
      </c>
      <c r="F1285" s="6"/>
      <c r="G1285" s="6"/>
      <c r="H1285" s="6">
        <v>0</v>
      </c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hidden="1" x14ac:dyDescent="0.35">
      <c r="A1286" t="s">
        <v>1025</v>
      </c>
      <c r="B1286" t="s">
        <v>330</v>
      </c>
      <c r="C1286" t="s">
        <v>1384</v>
      </c>
      <c r="D1286" t="s">
        <v>1385</v>
      </c>
      <c r="E1286">
        <f>SUM(Table1[[#This Row],[2025]:[2014]])</f>
        <v>1</v>
      </c>
      <c r="F1286" s="6">
        <v>1</v>
      </c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hidden="1" x14ac:dyDescent="0.35">
      <c r="A1287" t="s">
        <v>1025</v>
      </c>
      <c r="B1287" t="s">
        <v>330</v>
      </c>
      <c r="C1287" t="s">
        <v>348</v>
      </c>
      <c r="D1287" t="s">
        <v>349</v>
      </c>
      <c r="E1287">
        <f>SUM(Table1[[#This Row],[2025]:[2014]])</f>
        <v>185</v>
      </c>
      <c r="F1287" s="6">
        <v>8</v>
      </c>
      <c r="G1287" s="6">
        <v>38</v>
      </c>
      <c r="H1287" s="6"/>
      <c r="I1287" s="6"/>
      <c r="J1287" s="6">
        <v>5</v>
      </c>
      <c r="K1287" s="6"/>
      <c r="L1287" s="6">
        <v>12</v>
      </c>
      <c r="M1287" s="6"/>
      <c r="N1287" s="6">
        <v>3</v>
      </c>
      <c r="O1287" s="6">
        <v>0</v>
      </c>
      <c r="P1287" s="6">
        <v>47</v>
      </c>
      <c r="Q1287" s="6">
        <v>72</v>
      </c>
    </row>
    <row r="1288" spans="1:17" hidden="1" x14ac:dyDescent="0.35">
      <c r="A1288" t="s">
        <v>1025</v>
      </c>
      <c r="B1288" t="s">
        <v>330</v>
      </c>
      <c r="C1288" t="s">
        <v>457</v>
      </c>
      <c r="D1288" t="s">
        <v>458</v>
      </c>
      <c r="E1288">
        <f>SUM(Table1[[#This Row],[2025]:[2014]])</f>
        <v>2</v>
      </c>
      <c r="F1288" s="6"/>
      <c r="G1288" s="6"/>
      <c r="H1288" s="6"/>
      <c r="I1288" s="6"/>
      <c r="J1288" s="6"/>
      <c r="K1288" s="6"/>
      <c r="L1288" s="6">
        <v>2</v>
      </c>
      <c r="M1288" s="6"/>
      <c r="N1288" s="6"/>
      <c r="O1288" s="6"/>
      <c r="P1288" s="6"/>
      <c r="Q1288" s="6"/>
    </row>
    <row r="1289" spans="1:17" hidden="1" x14ac:dyDescent="0.35">
      <c r="A1289" t="s">
        <v>1025</v>
      </c>
      <c r="B1289" t="s">
        <v>330</v>
      </c>
      <c r="C1289" t="s">
        <v>352</v>
      </c>
      <c r="D1289" t="s">
        <v>353</v>
      </c>
      <c r="E1289">
        <f>SUM(Table1[[#This Row],[2025]:[2014]])</f>
        <v>36</v>
      </c>
      <c r="F1289" s="6"/>
      <c r="G1289" s="6"/>
      <c r="H1289" s="6">
        <v>1</v>
      </c>
      <c r="I1289" s="6"/>
      <c r="J1289" s="6"/>
      <c r="K1289" s="6">
        <v>7</v>
      </c>
      <c r="L1289" s="6">
        <v>2</v>
      </c>
      <c r="M1289" s="6">
        <v>6</v>
      </c>
      <c r="N1289" s="6">
        <v>7</v>
      </c>
      <c r="O1289" s="6">
        <v>5</v>
      </c>
      <c r="P1289" s="6"/>
      <c r="Q1289" s="6">
        <v>8</v>
      </c>
    </row>
    <row r="1290" spans="1:17" hidden="1" x14ac:dyDescent="0.35">
      <c r="A1290" t="s">
        <v>1025</v>
      </c>
      <c r="B1290" t="s">
        <v>330</v>
      </c>
      <c r="C1290" t="s">
        <v>999</v>
      </c>
      <c r="D1290" t="s">
        <v>1000</v>
      </c>
      <c r="E1290">
        <f>SUM(Table1[[#This Row],[2025]:[2014]])</f>
        <v>4</v>
      </c>
      <c r="F1290" s="6"/>
      <c r="G1290" s="6"/>
      <c r="H1290" s="6"/>
      <c r="I1290" s="6">
        <v>1</v>
      </c>
      <c r="J1290" s="6">
        <v>1</v>
      </c>
      <c r="K1290" s="6"/>
      <c r="L1290" s="6"/>
      <c r="M1290" s="6">
        <v>1</v>
      </c>
      <c r="N1290" s="6"/>
      <c r="O1290" s="6">
        <v>1</v>
      </c>
      <c r="P1290" s="6"/>
      <c r="Q1290" s="6"/>
    </row>
    <row r="1291" spans="1:17" hidden="1" x14ac:dyDescent="0.35">
      <c r="A1291" t="s">
        <v>1025</v>
      </c>
      <c r="B1291" t="s">
        <v>330</v>
      </c>
      <c r="C1291" t="s">
        <v>1001</v>
      </c>
      <c r="D1291" t="s">
        <v>1002</v>
      </c>
      <c r="E1291">
        <f>SUM(Table1[[#This Row],[2025]:[2014]])</f>
        <v>6</v>
      </c>
      <c r="F1291" s="6"/>
      <c r="G1291" s="6"/>
      <c r="H1291" s="6"/>
      <c r="I1291" s="6"/>
      <c r="J1291" s="6"/>
      <c r="K1291" s="6"/>
      <c r="L1291" s="6"/>
      <c r="M1291" s="6">
        <v>1</v>
      </c>
      <c r="N1291" s="6"/>
      <c r="O1291" s="6"/>
      <c r="P1291" s="6">
        <v>3</v>
      </c>
      <c r="Q1291" s="6">
        <v>2</v>
      </c>
    </row>
    <row r="1292" spans="1:17" hidden="1" x14ac:dyDescent="0.35">
      <c r="A1292" t="s">
        <v>1025</v>
      </c>
      <c r="B1292" t="s">
        <v>330</v>
      </c>
      <c r="C1292" t="s">
        <v>354</v>
      </c>
      <c r="D1292" t="s">
        <v>355</v>
      </c>
      <c r="E1292">
        <f>SUM(Table1[[#This Row],[2025]:[2014]])</f>
        <v>9</v>
      </c>
      <c r="F1292" s="6">
        <v>3</v>
      </c>
      <c r="G1292" s="6">
        <v>2</v>
      </c>
      <c r="H1292" s="6">
        <v>4</v>
      </c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hidden="1" x14ac:dyDescent="0.35">
      <c r="A1293" t="s">
        <v>1025</v>
      </c>
      <c r="B1293" t="s">
        <v>330</v>
      </c>
      <c r="C1293" t="s">
        <v>356</v>
      </c>
      <c r="D1293" t="s">
        <v>357</v>
      </c>
      <c r="E1293">
        <f>SUM(Table1[[#This Row],[2025]:[2014]])</f>
        <v>4</v>
      </c>
      <c r="F1293" s="6"/>
      <c r="G1293" s="6">
        <v>4</v>
      </c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hidden="1" x14ac:dyDescent="0.35">
      <c r="A1294" t="s">
        <v>1025</v>
      </c>
      <c r="B1294" t="s">
        <v>330</v>
      </c>
      <c r="C1294" t="s">
        <v>360</v>
      </c>
      <c r="D1294" t="s">
        <v>361</v>
      </c>
      <c r="E1294">
        <f>SUM(Table1[[#This Row],[2025]:[2014]])</f>
        <v>60</v>
      </c>
      <c r="F1294" s="6"/>
      <c r="G1294" s="6">
        <v>13</v>
      </c>
      <c r="H1294" s="6">
        <v>35</v>
      </c>
      <c r="I1294" s="6"/>
      <c r="J1294" s="6">
        <v>3</v>
      </c>
      <c r="K1294" s="6">
        <v>1</v>
      </c>
      <c r="L1294" s="6">
        <v>3</v>
      </c>
      <c r="M1294" s="6"/>
      <c r="N1294" s="6"/>
      <c r="O1294" s="6"/>
      <c r="P1294" s="6">
        <v>5</v>
      </c>
      <c r="Q1294" s="6"/>
    </row>
    <row r="1295" spans="1:17" hidden="1" x14ac:dyDescent="0.35">
      <c r="A1295" t="s">
        <v>1025</v>
      </c>
      <c r="B1295" t="s">
        <v>330</v>
      </c>
      <c r="C1295" t="s">
        <v>362</v>
      </c>
      <c r="D1295" t="s">
        <v>363</v>
      </c>
      <c r="E1295">
        <f>SUM(Table1[[#This Row],[2025]:[2014]])</f>
        <v>0</v>
      </c>
      <c r="F1295" s="6">
        <v>-1</v>
      </c>
      <c r="G1295" s="6">
        <v>1</v>
      </c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hidden="1" x14ac:dyDescent="0.35">
      <c r="A1296" t="s">
        <v>1025</v>
      </c>
      <c r="B1296" t="s">
        <v>330</v>
      </c>
      <c r="C1296" t="s">
        <v>364</v>
      </c>
      <c r="D1296" t="s">
        <v>365</v>
      </c>
      <c r="E1296">
        <f>SUM(Table1[[#This Row],[2025]:[2014]])</f>
        <v>11</v>
      </c>
      <c r="F1296" s="6">
        <v>1</v>
      </c>
      <c r="G1296" s="6">
        <v>3</v>
      </c>
      <c r="H1296" s="6">
        <v>7</v>
      </c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hidden="1" x14ac:dyDescent="0.35">
      <c r="A1297" t="s">
        <v>1025</v>
      </c>
      <c r="B1297" t="s">
        <v>330</v>
      </c>
      <c r="C1297" t="s">
        <v>1386</v>
      </c>
      <c r="D1297" t="s">
        <v>1387</v>
      </c>
      <c r="E1297">
        <f>SUM(Table1[[#This Row],[2025]:[2014]])</f>
        <v>0</v>
      </c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>
        <v>-1</v>
      </c>
      <c r="Q1297" s="6">
        <v>1</v>
      </c>
    </row>
    <row r="1298" spans="1:17" hidden="1" x14ac:dyDescent="0.35">
      <c r="A1298" t="s">
        <v>1025</v>
      </c>
      <c r="B1298" t="s">
        <v>330</v>
      </c>
      <c r="C1298" t="s">
        <v>1388</v>
      </c>
      <c r="D1298" t="s">
        <v>1389</v>
      </c>
      <c r="E1298">
        <f>SUM(Table1[[#This Row],[2025]:[2014]])</f>
        <v>1</v>
      </c>
      <c r="F1298" s="6"/>
      <c r="G1298" s="6"/>
      <c r="H1298" s="6"/>
      <c r="I1298" s="6"/>
      <c r="J1298" s="6"/>
      <c r="K1298" s="6"/>
      <c r="L1298" s="6"/>
      <c r="M1298" s="6"/>
      <c r="N1298" s="6"/>
      <c r="O1298" s="6">
        <v>1</v>
      </c>
      <c r="P1298" s="6"/>
      <c r="Q1298" s="6"/>
    </row>
    <row r="1299" spans="1:17" hidden="1" x14ac:dyDescent="0.35">
      <c r="A1299" t="s">
        <v>1025</v>
      </c>
      <c r="B1299" t="s">
        <v>330</v>
      </c>
      <c r="C1299" t="s">
        <v>1013</v>
      </c>
      <c r="D1299" t="s">
        <v>1014</v>
      </c>
      <c r="E1299">
        <f>SUM(Table1[[#This Row],[2025]:[2014]])</f>
        <v>-4</v>
      </c>
      <c r="F1299" s="6"/>
      <c r="G1299" s="6"/>
      <c r="H1299" s="6"/>
      <c r="I1299" s="6"/>
      <c r="J1299" s="6"/>
      <c r="K1299" s="6"/>
      <c r="L1299" s="6"/>
      <c r="M1299" s="6"/>
      <c r="N1299" s="6">
        <v>-4</v>
      </c>
      <c r="O1299" s="6"/>
      <c r="P1299" s="6"/>
      <c r="Q1299" s="6"/>
    </row>
    <row r="1300" spans="1:17" hidden="1" x14ac:dyDescent="0.35">
      <c r="A1300" t="s">
        <v>1025</v>
      </c>
      <c r="B1300" t="s">
        <v>330</v>
      </c>
      <c r="C1300" t="s">
        <v>373</v>
      </c>
      <c r="D1300" t="s">
        <v>374</v>
      </c>
      <c r="E1300">
        <f>SUM(Table1[[#This Row],[2025]:[2014]])</f>
        <v>110</v>
      </c>
      <c r="F1300" s="6"/>
      <c r="G1300" s="6"/>
      <c r="H1300" s="6"/>
      <c r="I1300" s="6"/>
      <c r="J1300" s="6"/>
      <c r="K1300" s="6">
        <v>2</v>
      </c>
      <c r="L1300" s="6">
        <v>6</v>
      </c>
      <c r="M1300" s="6">
        <v>2</v>
      </c>
      <c r="N1300" s="6">
        <v>7</v>
      </c>
      <c r="O1300" s="6">
        <v>4</v>
      </c>
      <c r="P1300" s="6">
        <v>2</v>
      </c>
      <c r="Q1300" s="6">
        <v>87</v>
      </c>
    </row>
    <row r="1301" spans="1:17" hidden="1" x14ac:dyDescent="0.35">
      <c r="A1301" t="s">
        <v>1025</v>
      </c>
      <c r="B1301" t="s">
        <v>330</v>
      </c>
      <c r="C1301" t="s">
        <v>375</v>
      </c>
      <c r="D1301" t="s">
        <v>376</v>
      </c>
      <c r="E1301">
        <f>SUM(Table1[[#This Row],[2025]:[2014]])</f>
        <v>0</v>
      </c>
      <c r="F1301" s="6"/>
      <c r="G1301" s="6"/>
      <c r="H1301" s="6"/>
      <c r="I1301" s="6"/>
      <c r="J1301" s="6"/>
      <c r="K1301" s="6"/>
      <c r="L1301" s="6">
        <v>-1</v>
      </c>
      <c r="M1301" s="6">
        <v>1</v>
      </c>
      <c r="N1301" s="6"/>
      <c r="O1301" s="6"/>
      <c r="P1301" s="6"/>
      <c r="Q1301" s="6"/>
    </row>
    <row r="1302" spans="1:17" hidden="1" x14ac:dyDescent="0.35">
      <c r="A1302" t="s">
        <v>1025</v>
      </c>
      <c r="B1302" t="s">
        <v>330</v>
      </c>
      <c r="C1302" t="s">
        <v>535</v>
      </c>
      <c r="D1302" t="s">
        <v>536</v>
      </c>
      <c r="E1302">
        <f>SUM(Table1[[#This Row],[2025]:[2014]])</f>
        <v>1</v>
      </c>
      <c r="F1302" s="6"/>
      <c r="G1302" s="6"/>
      <c r="H1302" s="6"/>
      <c r="I1302" s="6"/>
      <c r="J1302" s="6"/>
      <c r="K1302" s="6">
        <v>1</v>
      </c>
      <c r="L1302" s="6"/>
      <c r="M1302" s="6"/>
      <c r="N1302" s="6"/>
      <c r="O1302" s="6"/>
      <c r="P1302" s="6"/>
      <c r="Q1302" s="6"/>
    </row>
    <row r="1303" spans="1:17" hidden="1" x14ac:dyDescent="0.35">
      <c r="A1303" t="s">
        <v>1025</v>
      </c>
      <c r="B1303" t="s">
        <v>330</v>
      </c>
      <c r="C1303" t="s">
        <v>1390</v>
      </c>
      <c r="D1303" t="s">
        <v>1391</v>
      </c>
      <c r="E1303">
        <f>SUM(Table1[[#This Row],[2025]:[2014]])</f>
        <v>1</v>
      </c>
      <c r="F1303" s="6"/>
      <c r="G1303" s="6"/>
      <c r="H1303" s="6"/>
      <c r="I1303" s="6"/>
      <c r="J1303" s="6"/>
      <c r="K1303" s="6"/>
      <c r="L1303" s="6"/>
      <c r="M1303" s="6"/>
      <c r="N1303" s="6">
        <v>1</v>
      </c>
      <c r="O1303" s="6"/>
      <c r="P1303" s="6"/>
      <c r="Q1303" s="6"/>
    </row>
    <row r="1304" spans="1:17" hidden="1" x14ac:dyDescent="0.35">
      <c r="A1304" t="s">
        <v>1025</v>
      </c>
      <c r="B1304" t="s">
        <v>330</v>
      </c>
      <c r="C1304" t="s">
        <v>1392</v>
      </c>
      <c r="D1304" t="s">
        <v>1393</v>
      </c>
      <c r="E1304">
        <f>SUM(Table1[[#This Row],[2025]:[2014]])</f>
        <v>1</v>
      </c>
      <c r="F1304" s="6"/>
      <c r="G1304" s="6"/>
      <c r="H1304" s="6"/>
      <c r="I1304" s="6"/>
      <c r="J1304" s="6"/>
      <c r="K1304" s="6"/>
      <c r="L1304" s="6"/>
      <c r="M1304" s="6">
        <v>1</v>
      </c>
      <c r="N1304" s="6"/>
      <c r="O1304" s="6"/>
      <c r="P1304" s="6"/>
      <c r="Q1304" s="6"/>
    </row>
    <row r="1305" spans="1:17" hidden="1" x14ac:dyDescent="0.35">
      <c r="A1305" t="s">
        <v>1025</v>
      </c>
      <c r="B1305" t="s">
        <v>330</v>
      </c>
      <c r="C1305" t="s">
        <v>1394</v>
      </c>
      <c r="D1305" t="s">
        <v>1395</v>
      </c>
      <c r="E1305">
        <f>SUM(Table1[[#This Row],[2025]:[2014]])</f>
        <v>24</v>
      </c>
      <c r="F1305" s="6"/>
      <c r="G1305" s="6"/>
      <c r="H1305" s="6"/>
      <c r="I1305" s="6"/>
      <c r="J1305" s="6"/>
      <c r="K1305" s="6"/>
      <c r="L1305" s="6"/>
      <c r="M1305" s="6"/>
      <c r="N1305" s="6"/>
      <c r="O1305" s="6">
        <v>10</v>
      </c>
      <c r="P1305" s="6">
        <v>-6</v>
      </c>
      <c r="Q1305" s="6">
        <v>20</v>
      </c>
    </row>
    <row r="1306" spans="1:17" hidden="1" x14ac:dyDescent="0.35">
      <c r="A1306" t="s">
        <v>1025</v>
      </c>
      <c r="B1306" t="s">
        <v>330</v>
      </c>
      <c r="C1306" t="s">
        <v>1019</v>
      </c>
      <c r="D1306" t="s">
        <v>1020</v>
      </c>
      <c r="E1306">
        <f>SUM(Table1[[#This Row],[2025]:[2014]])</f>
        <v>2</v>
      </c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>
        <v>2</v>
      </c>
    </row>
    <row r="1307" spans="1:17" hidden="1" x14ac:dyDescent="0.35">
      <c r="A1307" t="s">
        <v>1025</v>
      </c>
      <c r="B1307" t="s">
        <v>330</v>
      </c>
      <c r="C1307" t="s">
        <v>653</v>
      </c>
      <c r="D1307" t="s">
        <v>654</v>
      </c>
      <c r="E1307">
        <f>SUM(Table1[[#This Row],[2025]:[2014]])</f>
        <v>3</v>
      </c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>
        <v>3</v>
      </c>
    </row>
    <row r="1308" spans="1:17" hidden="1" x14ac:dyDescent="0.35">
      <c r="A1308" t="s">
        <v>1025</v>
      </c>
      <c r="B1308" t="s">
        <v>330</v>
      </c>
      <c r="C1308" t="s">
        <v>389</v>
      </c>
      <c r="D1308" t="s">
        <v>390</v>
      </c>
      <c r="E1308">
        <f>SUM(Table1[[#This Row],[2025]:[2014]])</f>
        <v>0</v>
      </c>
      <c r="F1308" s="6"/>
      <c r="G1308" s="6"/>
      <c r="H1308" s="6"/>
      <c r="I1308" s="6"/>
      <c r="J1308" s="6">
        <v>-1</v>
      </c>
      <c r="K1308" s="6">
        <v>1</v>
      </c>
      <c r="L1308" s="6"/>
      <c r="M1308" s="6"/>
      <c r="N1308" s="6"/>
      <c r="O1308" s="6"/>
      <c r="P1308" s="6"/>
      <c r="Q1308" s="6"/>
    </row>
    <row r="1309" spans="1:17" hidden="1" x14ac:dyDescent="0.35">
      <c r="A1309" t="s">
        <v>1025</v>
      </c>
      <c r="B1309" t="s">
        <v>330</v>
      </c>
      <c r="C1309" t="s">
        <v>399</v>
      </c>
      <c r="D1309" t="s">
        <v>400</v>
      </c>
      <c r="E1309">
        <f>SUM(Table1[[#This Row],[2025]:[2014]])</f>
        <v>0</v>
      </c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>
        <v>-1</v>
      </c>
      <c r="Q1309" s="6">
        <v>1</v>
      </c>
    </row>
    <row r="1310" spans="1:17" hidden="1" x14ac:dyDescent="0.35">
      <c r="A1310" t="s">
        <v>1025</v>
      </c>
      <c r="B1310" t="s">
        <v>330</v>
      </c>
      <c r="C1310" t="s">
        <v>1396</v>
      </c>
      <c r="D1310" t="s">
        <v>1397</v>
      </c>
      <c r="E1310">
        <f>SUM(Table1[[#This Row],[2025]:[2014]])</f>
        <v>1</v>
      </c>
      <c r="F1310" s="6"/>
      <c r="G1310" s="6"/>
      <c r="H1310" s="6"/>
      <c r="I1310" s="6"/>
      <c r="J1310" s="6"/>
      <c r="K1310" s="6"/>
      <c r="L1310" s="6"/>
      <c r="M1310" s="6"/>
      <c r="N1310" s="6"/>
      <c r="O1310" s="6">
        <v>1</v>
      </c>
      <c r="P1310" s="6"/>
      <c r="Q1310" s="6"/>
    </row>
    <row r="1311" spans="1:17" hidden="1" x14ac:dyDescent="0.35">
      <c r="A1311" t="s">
        <v>1025</v>
      </c>
      <c r="B1311" t="s">
        <v>330</v>
      </c>
      <c r="C1311" t="s">
        <v>1398</v>
      </c>
      <c r="D1311" t="s">
        <v>1399</v>
      </c>
      <c r="E1311">
        <f>SUM(Table1[[#This Row],[2025]:[2014]])</f>
        <v>0</v>
      </c>
      <c r="F1311" s="6"/>
      <c r="G1311" s="6"/>
      <c r="H1311" s="6"/>
      <c r="I1311" s="6"/>
      <c r="J1311" s="6"/>
      <c r="K1311" s="6"/>
      <c r="L1311" s="6">
        <v>-2</v>
      </c>
      <c r="M1311" s="6">
        <v>2</v>
      </c>
      <c r="N1311" s="6">
        <v>0</v>
      </c>
      <c r="O1311" s="6"/>
      <c r="P1311" s="6"/>
      <c r="Q1311" s="6"/>
    </row>
    <row r="1312" spans="1:17" hidden="1" x14ac:dyDescent="0.35">
      <c r="A1312" t="s">
        <v>1025</v>
      </c>
      <c r="B1312" t="s">
        <v>330</v>
      </c>
      <c r="C1312" t="s">
        <v>405</v>
      </c>
      <c r="D1312" t="s">
        <v>406</v>
      </c>
      <c r="E1312">
        <f>SUM(Table1[[#This Row],[2025]:[2014]])</f>
        <v>2</v>
      </c>
      <c r="F1312" s="6"/>
      <c r="G1312" s="6"/>
      <c r="H1312" s="6"/>
      <c r="I1312" s="6"/>
      <c r="J1312" s="6"/>
      <c r="K1312" s="6"/>
      <c r="L1312" s="6"/>
      <c r="M1312" s="6"/>
      <c r="N1312" s="6"/>
      <c r="O1312" s="6">
        <v>2</v>
      </c>
      <c r="P1312" s="6"/>
      <c r="Q1312" s="6"/>
    </row>
    <row r="1313" spans="1:17" hidden="1" x14ac:dyDescent="0.35">
      <c r="A1313" t="s">
        <v>1025</v>
      </c>
      <c r="B1313" t="s">
        <v>330</v>
      </c>
      <c r="C1313" t="s">
        <v>407</v>
      </c>
      <c r="D1313" t="s">
        <v>408</v>
      </c>
      <c r="E1313">
        <f>SUM(Table1[[#This Row],[2025]:[2014]])</f>
        <v>67</v>
      </c>
      <c r="F1313" s="6"/>
      <c r="G1313" s="6"/>
      <c r="H1313" s="6"/>
      <c r="I1313" s="6"/>
      <c r="J1313" s="6"/>
      <c r="K1313" s="6"/>
      <c r="L1313" s="6"/>
      <c r="M1313" s="6">
        <v>10</v>
      </c>
      <c r="N1313" s="6">
        <v>20</v>
      </c>
      <c r="O1313" s="6">
        <v>14</v>
      </c>
      <c r="P1313" s="6">
        <v>8</v>
      </c>
      <c r="Q1313" s="6">
        <v>15</v>
      </c>
    </row>
    <row r="1314" spans="1:17" hidden="1" x14ac:dyDescent="0.35">
      <c r="A1314" t="s">
        <v>1025</v>
      </c>
      <c r="B1314" t="s">
        <v>330</v>
      </c>
      <c r="C1314" t="s">
        <v>655</v>
      </c>
      <c r="D1314" t="s">
        <v>656</v>
      </c>
      <c r="E1314">
        <f>SUM(Table1[[#This Row],[2025]:[2014]])</f>
        <v>6</v>
      </c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>
        <v>2</v>
      </c>
      <c r="Q1314" s="6">
        <v>4</v>
      </c>
    </row>
    <row r="1315" spans="1:17" hidden="1" x14ac:dyDescent="0.35">
      <c r="A1315" t="s">
        <v>1025</v>
      </c>
      <c r="B1315" t="s">
        <v>1400</v>
      </c>
      <c r="C1315" t="s">
        <v>1401</v>
      </c>
      <c r="D1315" t="s">
        <v>1402</v>
      </c>
      <c r="E1315">
        <f>SUM(Table1[[#This Row],[2025]:[2014]])</f>
        <v>1</v>
      </c>
      <c r="F1315" s="6"/>
      <c r="G1315" s="6"/>
      <c r="H1315" s="6"/>
      <c r="I1315" s="6"/>
      <c r="J1315" s="6"/>
      <c r="K1315" s="6"/>
      <c r="L1315" s="6"/>
      <c r="M1315" s="6">
        <v>1</v>
      </c>
      <c r="N1315" s="6"/>
      <c r="O1315" s="6"/>
      <c r="P1315" s="6"/>
      <c r="Q1315" s="6"/>
    </row>
    <row r="1316" spans="1:17" hidden="1" x14ac:dyDescent="0.35">
      <c r="A1316" t="s">
        <v>1403</v>
      </c>
      <c r="B1316" t="s">
        <v>105</v>
      </c>
      <c r="C1316" t="s">
        <v>106</v>
      </c>
      <c r="D1316" t="s">
        <v>107</v>
      </c>
      <c r="E1316">
        <f>SUM(Table1[[#This Row],[2025]:[2014]])</f>
        <v>1</v>
      </c>
      <c r="F1316" s="6"/>
      <c r="G1316" s="6"/>
      <c r="H1316" s="6">
        <v>1</v>
      </c>
    </row>
    <row r="1317" spans="1:17" hidden="1" x14ac:dyDescent="0.35">
      <c r="A1317" t="s">
        <v>1403</v>
      </c>
      <c r="B1317" t="s">
        <v>464</v>
      </c>
      <c r="C1317" t="s">
        <v>465</v>
      </c>
      <c r="D1317" t="s">
        <v>466</v>
      </c>
      <c r="E1317">
        <f>SUM(Table1[[#This Row],[2025]:[2014]])</f>
        <v>1</v>
      </c>
      <c r="F1317" s="6"/>
      <c r="G1317" s="6"/>
      <c r="H1317" s="6">
        <v>1</v>
      </c>
    </row>
    <row r="1318" spans="1:17" hidden="1" x14ac:dyDescent="0.35">
      <c r="A1318" t="s">
        <v>1403</v>
      </c>
      <c r="B1318" t="s">
        <v>116</v>
      </c>
      <c r="C1318" t="s">
        <v>117</v>
      </c>
      <c r="D1318" t="s">
        <v>118</v>
      </c>
      <c r="E1318">
        <f>SUM(Table1[[#This Row],[2025]:[2014]])</f>
        <v>0</v>
      </c>
      <c r="F1318" s="6"/>
      <c r="G1318" s="6"/>
      <c r="H1318" s="6">
        <v>0</v>
      </c>
    </row>
    <row r="1319" spans="1:17" hidden="1" x14ac:dyDescent="0.35">
      <c r="A1319" t="s">
        <v>1403</v>
      </c>
      <c r="B1319" t="s">
        <v>124</v>
      </c>
      <c r="C1319" t="s">
        <v>415</v>
      </c>
      <c r="D1319" t="s">
        <v>416</v>
      </c>
      <c r="E1319">
        <f>SUM(Table1[[#This Row],[2025]:[2014]])</f>
        <v>1</v>
      </c>
      <c r="F1319" s="6"/>
      <c r="G1319" s="6"/>
      <c r="H1319" s="6">
        <v>1</v>
      </c>
    </row>
    <row r="1320" spans="1:17" hidden="1" x14ac:dyDescent="0.35">
      <c r="A1320" t="s">
        <v>1403</v>
      </c>
      <c r="B1320" t="s">
        <v>130</v>
      </c>
      <c r="C1320" t="s">
        <v>106</v>
      </c>
      <c r="D1320" t="s">
        <v>131</v>
      </c>
      <c r="E1320">
        <f>SUM(Table1[[#This Row],[2025]:[2014]])</f>
        <v>3</v>
      </c>
      <c r="F1320" s="6"/>
      <c r="G1320" s="6">
        <v>3</v>
      </c>
      <c r="H1320" s="6"/>
    </row>
    <row r="1321" spans="1:17" hidden="1" x14ac:dyDescent="0.35">
      <c r="A1321" t="s">
        <v>1403</v>
      </c>
      <c r="B1321" t="s">
        <v>130</v>
      </c>
      <c r="C1321" t="s">
        <v>106</v>
      </c>
      <c r="D1321" t="s">
        <v>132</v>
      </c>
      <c r="E1321">
        <f>SUM(Table1[[#This Row],[2025]:[2014]])</f>
        <v>-2</v>
      </c>
      <c r="F1321" s="6"/>
      <c r="G1321" s="6">
        <v>-2</v>
      </c>
      <c r="H1321" s="6"/>
    </row>
    <row r="1322" spans="1:17" hidden="1" x14ac:dyDescent="0.35">
      <c r="A1322" t="s">
        <v>1403</v>
      </c>
      <c r="B1322" t="s">
        <v>130</v>
      </c>
      <c r="C1322" t="s">
        <v>106</v>
      </c>
      <c r="D1322" t="s">
        <v>467</v>
      </c>
      <c r="E1322">
        <f>SUM(Table1[[#This Row],[2025]:[2014]])</f>
        <v>3</v>
      </c>
      <c r="F1322" s="6"/>
      <c r="G1322" s="6"/>
      <c r="H1322" s="6">
        <v>3</v>
      </c>
    </row>
    <row r="1323" spans="1:17" hidden="1" x14ac:dyDescent="0.35">
      <c r="A1323" t="s">
        <v>1403</v>
      </c>
      <c r="B1323" t="s">
        <v>130</v>
      </c>
      <c r="C1323" t="s">
        <v>106</v>
      </c>
      <c r="D1323" t="s">
        <v>137</v>
      </c>
      <c r="E1323">
        <f>SUM(Table1[[#This Row],[2025]:[2014]])</f>
        <v>2</v>
      </c>
      <c r="F1323" s="6"/>
      <c r="G1323" s="6">
        <v>2</v>
      </c>
      <c r="H1323" s="6"/>
    </row>
    <row r="1324" spans="1:17" hidden="1" x14ac:dyDescent="0.35">
      <c r="A1324" t="s">
        <v>1403</v>
      </c>
      <c r="B1324" t="s">
        <v>130</v>
      </c>
      <c r="C1324" t="s">
        <v>431</v>
      </c>
      <c r="D1324" t="s">
        <v>432</v>
      </c>
      <c r="E1324">
        <f>SUM(Table1[[#This Row],[2025]:[2014]])</f>
        <v>1</v>
      </c>
      <c r="F1324" s="6"/>
      <c r="G1324" s="6">
        <v>1</v>
      </c>
      <c r="H1324" s="6"/>
    </row>
    <row r="1325" spans="1:17" hidden="1" x14ac:dyDescent="0.35">
      <c r="A1325" t="s">
        <v>1403</v>
      </c>
      <c r="B1325" t="s">
        <v>179</v>
      </c>
      <c r="C1325" t="s">
        <v>182</v>
      </c>
      <c r="D1325" t="s">
        <v>183</v>
      </c>
      <c r="E1325">
        <f>SUM(Table1[[#This Row],[2025]:[2014]])</f>
        <v>1</v>
      </c>
      <c r="F1325" s="6"/>
      <c r="G1325" s="6"/>
      <c r="H1325" s="6">
        <v>1</v>
      </c>
    </row>
    <row r="1326" spans="1:17" hidden="1" x14ac:dyDescent="0.35">
      <c r="A1326" t="s">
        <v>1403</v>
      </c>
      <c r="B1326" t="s">
        <v>229</v>
      </c>
      <c r="C1326" t="s">
        <v>106</v>
      </c>
      <c r="D1326" t="s">
        <v>599</v>
      </c>
      <c r="E1326">
        <f>SUM(Table1[[#This Row],[2025]:[2014]])</f>
        <v>3</v>
      </c>
      <c r="F1326" s="6"/>
      <c r="G1326" s="6"/>
      <c r="H1326" s="6">
        <v>3</v>
      </c>
    </row>
    <row r="1327" spans="1:17" hidden="1" x14ac:dyDescent="0.35">
      <c r="A1327" t="s">
        <v>1403</v>
      </c>
      <c r="B1327" t="s">
        <v>229</v>
      </c>
      <c r="C1327" t="s">
        <v>106</v>
      </c>
      <c r="D1327" t="s">
        <v>233</v>
      </c>
      <c r="E1327">
        <f>SUM(Table1[[#This Row],[2025]:[2014]])</f>
        <v>1</v>
      </c>
      <c r="F1327" s="6"/>
      <c r="G1327" s="6">
        <v>1</v>
      </c>
      <c r="H1327" s="6"/>
    </row>
    <row r="1328" spans="1:17" hidden="1" x14ac:dyDescent="0.35">
      <c r="A1328" t="s">
        <v>1403</v>
      </c>
      <c r="B1328" t="s">
        <v>229</v>
      </c>
      <c r="C1328" t="s">
        <v>106</v>
      </c>
      <c r="D1328" t="s">
        <v>234</v>
      </c>
      <c r="E1328">
        <f>SUM(Table1[[#This Row],[2025]:[2014]])</f>
        <v>1</v>
      </c>
      <c r="F1328" s="6"/>
      <c r="G1328" s="6"/>
      <c r="H1328" s="6">
        <v>1</v>
      </c>
    </row>
    <row r="1329" spans="1:11" hidden="1" x14ac:dyDescent="0.35">
      <c r="A1329" t="s">
        <v>1403</v>
      </c>
      <c r="B1329" t="s">
        <v>248</v>
      </c>
      <c r="C1329" t="s">
        <v>507</v>
      </c>
      <c r="D1329" t="s">
        <v>508</v>
      </c>
      <c r="E1329">
        <f>SUM(Table1[[#This Row],[2025]:[2014]])</f>
        <v>4</v>
      </c>
      <c r="F1329" s="6"/>
      <c r="G1329" s="6">
        <v>4</v>
      </c>
      <c r="H1329" s="6"/>
    </row>
    <row r="1330" spans="1:11" hidden="1" x14ac:dyDescent="0.35">
      <c r="A1330" t="s">
        <v>1403</v>
      </c>
      <c r="B1330" t="s">
        <v>292</v>
      </c>
      <c r="C1330" t="s">
        <v>297</v>
      </c>
      <c r="D1330" t="s">
        <v>298</v>
      </c>
      <c r="E1330">
        <f>SUM(Table1[[#This Row],[2025]:[2014]])</f>
        <v>1</v>
      </c>
      <c r="F1330" s="6"/>
      <c r="G1330" s="6"/>
      <c r="H1330" s="6">
        <v>1</v>
      </c>
    </row>
    <row r="1331" spans="1:11" hidden="1" x14ac:dyDescent="0.35">
      <c r="A1331" t="s">
        <v>1403</v>
      </c>
      <c r="B1331" t="s">
        <v>313</v>
      </c>
      <c r="C1331" t="s">
        <v>314</v>
      </c>
      <c r="D1331" t="s">
        <v>315</v>
      </c>
      <c r="E1331">
        <f>SUM(Table1[[#This Row],[2025]:[2014]])</f>
        <v>0</v>
      </c>
      <c r="F1331" s="6"/>
      <c r="G1331" s="6">
        <v>0</v>
      </c>
      <c r="H1331" s="6"/>
    </row>
    <row r="1332" spans="1:11" hidden="1" x14ac:dyDescent="0.35">
      <c r="A1332" t="s">
        <v>1403</v>
      </c>
      <c r="B1332" t="s">
        <v>313</v>
      </c>
      <c r="C1332" t="s">
        <v>328</v>
      </c>
      <c r="D1332" t="s">
        <v>329</v>
      </c>
      <c r="E1332">
        <f>SUM(Table1[[#This Row],[2025]:[2014]])</f>
        <v>11</v>
      </c>
      <c r="F1332" s="6"/>
      <c r="G1332" s="6">
        <v>11</v>
      </c>
      <c r="H1332" s="6"/>
    </row>
    <row r="1333" spans="1:11" hidden="1" x14ac:dyDescent="0.35">
      <c r="A1333" t="s">
        <v>1403</v>
      </c>
      <c r="B1333" t="s">
        <v>313</v>
      </c>
      <c r="C1333" t="s">
        <v>523</v>
      </c>
      <c r="D1333" t="s">
        <v>524</v>
      </c>
      <c r="E1333">
        <f>SUM(Table1[[#This Row],[2025]:[2014]])</f>
        <v>5</v>
      </c>
      <c r="F1333" s="6"/>
      <c r="G1333" s="6">
        <v>5</v>
      </c>
      <c r="H1333" s="6"/>
    </row>
    <row r="1334" spans="1:11" hidden="1" x14ac:dyDescent="0.35">
      <c r="A1334" t="s">
        <v>1403</v>
      </c>
      <c r="B1334" t="s">
        <v>330</v>
      </c>
      <c r="C1334" t="s">
        <v>106</v>
      </c>
      <c r="D1334" t="s">
        <v>331</v>
      </c>
      <c r="E1334">
        <f>SUM(Table1[[#This Row],[2025]:[2014]])</f>
        <v>37</v>
      </c>
      <c r="F1334" s="6">
        <v>4</v>
      </c>
      <c r="G1334" s="6">
        <v>25</v>
      </c>
      <c r="H1334" s="6">
        <v>8</v>
      </c>
    </row>
    <row r="1335" spans="1:11" hidden="1" x14ac:dyDescent="0.35">
      <c r="A1335" t="s">
        <v>1403</v>
      </c>
      <c r="B1335" t="s">
        <v>330</v>
      </c>
      <c r="C1335" t="s">
        <v>106</v>
      </c>
      <c r="D1335" t="s">
        <v>333</v>
      </c>
      <c r="E1335">
        <f>SUM(Table1[[#This Row],[2025]:[2014]])</f>
        <v>5</v>
      </c>
      <c r="F1335" s="6"/>
      <c r="G1335" s="6"/>
      <c r="H1335" s="6">
        <v>5</v>
      </c>
    </row>
    <row r="1336" spans="1:11" hidden="1" x14ac:dyDescent="0.35">
      <c r="A1336" t="s">
        <v>1403</v>
      </c>
      <c r="B1336" t="s">
        <v>330</v>
      </c>
      <c r="C1336" t="s">
        <v>348</v>
      </c>
      <c r="D1336" t="s">
        <v>349</v>
      </c>
      <c r="E1336">
        <f>SUM(Table1[[#This Row],[2025]:[2014]])</f>
        <v>94</v>
      </c>
      <c r="F1336" s="6">
        <v>27</v>
      </c>
      <c r="G1336" s="6">
        <v>37</v>
      </c>
      <c r="H1336" s="6">
        <v>30</v>
      </c>
    </row>
    <row r="1337" spans="1:11" hidden="1" x14ac:dyDescent="0.35">
      <c r="A1337" t="s">
        <v>1403</v>
      </c>
      <c r="B1337" t="s">
        <v>330</v>
      </c>
      <c r="C1337" t="s">
        <v>354</v>
      </c>
      <c r="D1337" t="s">
        <v>355</v>
      </c>
      <c r="E1337">
        <f>SUM(Table1[[#This Row],[2025]:[2014]])</f>
        <v>1</v>
      </c>
      <c r="F1337" s="6"/>
      <c r="G1337" s="6">
        <v>1</v>
      </c>
      <c r="H1337" s="6"/>
    </row>
    <row r="1338" spans="1:11" hidden="1" x14ac:dyDescent="0.35">
      <c r="A1338" t="s">
        <v>1403</v>
      </c>
      <c r="B1338" t="s">
        <v>330</v>
      </c>
      <c r="C1338" t="s">
        <v>356</v>
      </c>
      <c r="D1338" t="s">
        <v>357</v>
      </c>
      <c r="E1338">
        <f>SUM(Table1[[#This Row],[2025]:[2014]])</f>
        <v>10</v>
      </c>
      <c r="F1338" s="6">
        <v>3</v>
      </c>
      <c r="G1338" s="6">
        <v>7</v>
      </c>
      <c r="H1338" s="6"/>
    </row>
    <row r="1339" spans="1:11" hidden="1" x14ac:dyDescent="0.35">
      <c r="A1339" t="s">
        <v>1403</v>
      </c>
      <c r="B1339" t="s">
        <v>330</v>
      </c>
      <c r="C1339" t="s">
        <v>360</v>
      </c>
      <c r="D1339" t="s">
        <v>361</v>
      </c>
      <c r="E1339">
        <f>SUM(Table1[[#This Row],[2025]:[2014]])</f>
        <v>1</v>
      </c>
      <c r="F1339" s="6"/>
      <c r="G1339" s="6">
        <v>1</v>
      </c>
      <c r="H1339" s="6"/>
    </row>
    <row r="1340" spans="1:11" hidden="1" x14ac:dyDescent="0.35">
      <c r="A1340" t="s">
        <v>1403</v>
      </c>
      <c r="B1340" t="s">
        <v>330</v>
      </c>
      <c r="C1340" t="s">
        <v>364</v>
      </c>
      <c r="D1340" t="s">
        <v>365</v>
      </c>
      <c r="E1340">
        <f>SUM(Table1[[#This Row],[2025]:[2014]])</f>
        <v>6</v>
      </c>
      <c r="F1340" s="6">
        <v>2</v>
      </c>
      <c r="G1340" s="6">
        <v>1</v>
      </c>
      <c r="H1340" s="6">
        <v>3</v>
      </c>
    </row>
    <row r="1341" spans="1:11" hidden="1" x14ac:dyDescent="0.35">
      <c r="A1341" t="s">
        <v>1403</v>
      </c>
      <c r="B1341" t="s">
        <v>330</v>
      </c>
      <c r="C1341" t="s">
        <v>409</v>
      </c>
      <c r="D1341" t="s">
        <v>410</v>
      </c>
      <c r="E1341">
        <f>SUM(Table1[[#This Row],[2025]:[2014]])</f>
        <v>6</v>
      </c>
      <c r="F1341" s="6">
        <v>0</v>
      </c>
      <c r="G1341" s="6">
        <v>3</v>
      </c>
      <c r="H1341" s="6">
        <v>3</v>
      </c>
    </row>
    <row r="1342" spans="1:11" hidden="1" x14ac:dyDescent="0.35">
      <c r="A1342" t="s">
        <v>1404</v>
      </c>
      <c r="B1342" t="s">
        <v>771</v>
      </c>
      <c r="C1342" t="s">
        <v>1044</v>
      </c>
      <c r="D1342" t="s">
        <v>1045</v>
      </c>
      <c r="E1342">
        <f>SUM(Table1[[#This Row],[2025]:[2014]])</f>
        <v>1</v>
      </c>
      <c r="F1342" s="6"/>
      <c r="G1342" s="6"/>
      <c r="H1342" s="6"/>
      <c r="I1342" s="6">
        <v>1</v>
      </c>
      <c r="J1342" s="6"/>
      <c r="K1342" s="6"/>
    </row>
    <row r="1343" spans="1:11" hidden="1" x14ac:dyDescent="0.35">
      <c r="A1343" t="s">
        <v>1404</v>
      </c>
      <c r="B1343" t="s">
        <v>105</v>
      </c>
      <c r="C1343" t="s">
        <v>106</v>
      </c>
      <c r="D1343" t="s">
        <v>107</v>
      </c>
      <c r="E1343">
        <f>SUM(Table1[[#This Row],[2025]:[2014]])</f>
        <v>4</v>
      </c>
      <c r="F1343" s="6"/>
      <c r="G1343" s="6">
        <v>3</v>
      </c>
      <c r="H1343" s="6"/>
      <c r="I1343" s="6"/>
      <c r="J1343" s="6">
        <v>1</v>
      </c>
      <c r="K1343" s="6"/>
    </row>
    <row r="1344" spans="1:11" hidden="1" x14ac:dyDescent="0.35">
      <c r="A1344" t="s">
        <v>1404</v>
      </c>
      <c r="B1344" t="s">
        <v>110</v>
      </c>
      <c r="C1344" t="s">
        <v>111</v>
      </c>
      <c r="D1344" t="s">
        <v>112</v>
      </c>
      <c r="E1344">
        <f>SUM(Table1[[#This Row],[2025]:[2014]])</f>
        <v>3</v>
      </c>
      <c r="F1344" s="6"/>
      <c r="G1344" s="6">
        <v>1</v>
      </c>
      <c r="H1344" s="6">
        <v>1</v>
      </c>
      <c r="I1344" s="6"/>
      <c r="J1344" s="6">
        <v>1</v>
      </c>
      <c r="K1344" s="6"/>
    </row>
    <row r="1345" spans="1:11" hidden="1" x14ac:dyDescent="0.35">
      <c r="A1345" t="s">
        <v>1404</v>
      </c>
      <c r="B1345" t="s">
        <v>116</v>
      </c>
      <c r="C1345" t="s">
        <v>117</v>
      </c>
      <c r="D1345" t="s">
        <v>118</v>
      </c>
      <c r="E1345">
        <f>SUM(Table1[[#This Row],[2025]:[2014]])</f>
        <v>30</v>
      </c>
      <c r="F1345" s="6"/>
      <c r="G1345" s="6">
        <v>10</v>
      </c>
      <c r="H1345" s="6"/>
      <c r="I1345" s="6">
        <v>20</v>
      </c>
      <c r="J1345" s="6"/>
      <c r="K1345" s="6"/>
    </row>
    <row r="1346" spans="1:11" hidden="1" x14ac:dyDescent="0.35">
      <c r="A1346" t="s">
        <v>1404</v>
      </c>
      <c r="B1346" t="s">
        <v>124</v>
      </c>
      <c r="C1346" t="s">
        <v>106</v>
      </c>
      <c r="D1346" t="s">
        <v>125</v>
      </c>
      <c r="E1346">
        <f>SUM(Table1[[#This Row],[2025]:[2014]])</f>
        <v>2</v>
      </c>
      <c r="F1346" s="6"/>
      <c r="G1346" s="6"/>
      <c r="H1346" s="6"/>
      <c r="I1346" s="6"/>
      <c r="J1346" s="6">
        <v>2</v>
      </c>
      <c r="K1346" s="6"/>
    </row>
    <row r="1347" spans="1:11" hidden="1" x14ac:dyDescent="0.35">
      <c r="A1347" t="s">
        <v>1404</v>
      </c>
      <c r="B1347" t="s">
        <v>124</v>
      </c>
      <c r="C1347" t="s">
        <v>415</v>
      </c>
      <c r="D1347" t="s">
        <v>416</v>
      </c>
      <c r="E1347">
        <f>SUM(Table1[[#This Row],[2025]:[2014]])</f>
        <v>0</v>
      </c>
      <c r="F1347" s="6"/>
      <c r="G1347" s="6"/>
      <c r="H1347" s="6"/>
      <c r="I1347" s="6">
        <v>-1</v>
      </c>
      <c r="J1347" s="6">
        <v>1</v>
      </c>
      <c r="K1347" s="6">
        <v>0</v>
      </c>
    </row>
    <row r="1348" spans="1:11" hidden="1" x14ac:dyDescent="0.35">
      <c r="A1348" t="s">
        <v>1404</v>
      </c>
      <c r="B1348" t="s">
        <v>130</v>
      </c>
      <c r="C1348" t="s">
        <v>106</v>
      </c>
      <c r="D1348" t="s">
        <v>131</v>
      </c>
      <c r="E1348">
        <f>SUM(Table1[[#This Row],[2025]:[2014]])</f>
        <v>23</v>
      </c>
      <c r="F1348" s="6"/>
      <c r="G1348" s="6">
        <v>5</v>
      </c>
      <c r="H1348" s="6">
        <v>18</v>
      </c>
      <c r="I1348" s="6"/>
      <c r="J1348" s="6"/>
      <c r="K1348" s="6"/>
    </row>
    <row r="1349" spans="1:11" hidden="1" x14ac:dyDescent="0.35">
      <c r="A1349" t="s">
        <v>1404</v>
      </c>
      <c r="B1349" t="s">
        <v>130</v>
      </c>
      <c r="C1349" t="s">
        <v>106</v>
      </c>
      <c r="D1349" t="s">
        <v>132</v>
      </c>
      <c r="E1349">
        <f>SUM(Table1[[#This Row],[2025]:[2014]])</f>
        <v>-6</v>
      </c>
      <c r="F1349" s="6"/>
      <c r="G1349" s="6">
        <v>-1</v>
      </c>
      <c r="H1349" s="6">
        <v>-3</v>
      </c>
      <c r="I1349" s="6">
        <v>-2</v>
      </c>
      <c r="J1349" s="6"/>
      <c r="K1349" s="6"/>
    </row>
    <row r="1350" spans="1:11" hidden="1" x14ac:dyDescent="0.35">
      <c r="A1350" t="s">
        <v>1404</v>
      </c>
      <c r="B1350" t="s">
        <v>130</v>
      </c>
      <c r="C1350" t="s">
        <v>106</v>
      </c>
      <c r="D1350" t="s">
        <v>136</v>
      </c>
      <c r="E1350">
        <f>SUM(Table1[[#This Row],[2025]:[2014]])</f>
        <v>3</v>
      </c>
      <c r="F1350" s="6"/>
      <c r="G1350" s="6"/>
      <c r="H1350" s="6">
        <v>1</v>
      </c>
      <c r="I1350" s="6">
        <v>2</v>
      </c>
      <c r="J1350" s="6"/>
      <c r="K1350" s="6"/>
    </row>
    <row r="1351" spans="1:11" hidden="1" x14ac:dyDescent="0.35">
      <c r="A1351" t="s">
        <v>1404</v>
      </c>
      <c r="B1351" t="s">
        <v>130</v>
      </c>
      <c r="C1351" t="s">
        <v>106</v>
      </c>
      <c r="D1351" t="s">
        <v>137</v>
      </c>
      <c r="E1351">
        <f>SUM(Table1[[#This Row],[2025]:[2014]])</f>
        <v>16</v>
      </c>
      <c r="F1351" s="6"/>
      <c r="G1351" s="6">
        <v>4</v>
      </c>
      <c r="H1351" s="6">
        <v>9</v>
      </c>
      <c r="I1351" s="6">
        <v>2</v>
      </c>
      <c r="J1351" s="6">
        <v>1</v>
      </c>
      <c r="K1351" s="6"/>
    </row>
    <row r="1352" spans="1:11" hidden="1" x14ac:dyDescent="0.35">
      <c r="A1352" t="s">
        <v>1404</v>
      </c>
      <c r="B1352" t="s">
        <v>130</v>
      </c>
      <c r="C1352" t="s">
        <v>106</v>
      </c>
      <c r="D1352" t="s">
        <v>139</v>
      </c>
      <c r="E1352">
        <f>SUM(Table1[[#This Row],[2025]:[2014]])</f>
        <v>1</v>
      </c>
      <c r="F1352" s="6"/>
      <c r="G1352" s="6"/>
      <c r="H1352" s="6"/>
      <c r="I1352" s="6">
        <v>1</v>
      </c>
      <c r="J1352" s="6"/>
      <c r="K1352" s="6"/>
    </row>
    <row r="1353" spans="1:11" hidden="1" x14ac:dyDescent="0.35">
      <c r="A1353" t="s">
        <v>1404</v>
      </c>
      <c r="B1353" t="s">
        <v>130</v>
      </c>
      <c r="C1353" t="s">
        <v>106</v>
      </c>
      <c r="D1353" t="s">
        <v>469</v>
      </c>
      <c r="E1353">
        <f>SUM(Table1[[#This Row],[2025]:[2014]])</f>
        <v>1</v>
      </c>
      <c r="F1353" s="6"/>
      <c r="G1353" s="6"/>
      <c r="H1353" s="6"/>
      <c r="I1353" s="6">
        <v>1</v>
      </c>
      <c r="J1353" s="6"/>
      <c r="K1353" s="6"/>
    </row>
    <row r="1354" spans="1:11" hidden="1" x14ac:dyDescent="0.35">
      <c r="A1354" t="s">
        <v>1404</v>
      </c>
      <c r="B1354" t="s">
        <v>130</v>
      </c>
      <c r="C1354" t="s">
        <v>106</v>
      </c>
      <c r="D1354" t="s">
        <v>420</v>
      </c>
      <c r="E1354">
        <f>SUM(Table1[[#This Row],[2025]:[2014]])</f>
        <v>3</v>
      </c>
      <c r="F1354" s="6"/>
      <c r="G1354" s="6">
        <v>3</v>
      </c>
      <c r="H1354" s="6"/>
      <c r="I1354" s="6"/>
      <c r="J1354" s="6"/>
      <c r="K1354" s="6"/>
    </row>
    <row r="1355" spans="1:11" hidden="1" x14ac:dyDescent="0.35">
      <c r="A1355" t="s">
        <v>1404</v>
      </c>
      <c r="B1355" t="s">
        <v>130</v>
      </c>
      <c r="C1355" t="s">
        <v>1405</v>
      </c>
      <c r="D1355" t="s">
        <v>1406</v>
      </c>
      <c r="E1355">
        <f>SUM(Table1[[#This Row],[2025]:[2014]])</f>
        <v>2</v>
      </c>
      <c r="F1355" s="6"/>
      <c r="G1355" s="6"/>
      <c r="H1355" s="6"/>
      <c r="I1355" s="6"/>
      <c r="J1355" s="6">
        <v>2</v>
      </c>
      <c r="K1355" s="6"/>
    </row>
    <row r="1356" spans="1:11" hidden="1" x14ac:dyDescent="0.35">
      <c r="A1356" t="s">
        <v>1404</v>
      </c>
      <c r="B1356" t="s">
        <v>130</v>
      </c>
      <c r="C1356" t="s">
        <v>431</v>
      </c>
      <c r="D1356" t="s">
        <v>432</v>
      </c>
      <c r="E1356">
        <f>SUM(Table1[[#This Row],[2025]:[2014]])</f>
        <v>4</v>
      </c>
      <c r="F1356" s="6"/>
      <c r="G1356" s="6"/>
      <c r="H1356" s="6"/>
      <c r="I1356" s="6">
        <v>1</v>
      </c>
      <c r="J1356" s="6">
        <v>3</v>
      </c>
      <c r="K1356" s="6"/>
    </row>
    <row r="1357" spans="1:11" hidden="1" x14ac:dyDescent="0.35">
      <c r="A1357" t="s">
        <v>1404</v>
      </c>
      <c r="B1357" t="s">
        <v>179</v>
      </c>
      <c r="C1357" t="s">
        <v>182</v>
      </c>
      <c r="D1357" t="s">
        <v>183</v>
      </c>
      <c r="E1357">
        <f>SUM(Table1[[#This Row],[2025]:[2014]])</f>
        <v>0</v>
      </c>
      <c r="F1357" s="6"/>
      <c r="G1357" s="6"/>
      <c r="H1357" s="6">
        <v>-1</v>
      </c>
      <c r="I1357" s="6">
        <v>0</v>
      </c>
      <c r="J1357" s="6">
        <v>1</v>
      </c>
      <c r="K1357" s="6">
        <v>0</v>
      </c>
    </row>
    <row r="1358" spans="1:11" hidden="1" x14ac:dyDescent="0.35">
      <c r="A1358" t="s">
        <v>1404</v>
      </c>
      <c r="B1358" t="s">
        <v>201</v>
      </c>
      <c r="C1358" t="s">
        <v>106</v>
      </c>
      <c r="D1358" t="s">
        <v>202</v>
      </c>
      <c r="E1358">
        <f>SUM(Table1[[#This Row],[2025]:[2014]])</f>
        <v>-14</v>
      </c>
      <c r="F1358" s="6"/>
      <c r="G1358" s="6"/>
      <c r="H1358" s="6">
        <v>-9</v>
      </c>
      <c r="I1358" s="6">
        <v>-1</v>
      </c>
      <c r="J1358" s="6">
        <v>-4</v>
      </c>
      <c r="K1358" s="6"/>
    </row>
    <row r="1359" spans="1:11" hidden="1" x14ac:dyDescent="0.35">
      <c r="A1359" t="s">
        <v>1404</v>
      </c>
      <c r="B1359" t="s">
        <v>201</v>
      </c>
      <c r="C1359" t="s">
        <v>106</v>
      </c>
      <c r="D1359" t="s">
        <v>486</v>
      </c>
      <c r="E1359">
        <f>SUM(Table1[[#This Row],[2025]:[2014]])</f>
        <v>-1</v>
      </c>
      <c r="F1359" s="6"/>
      <c r="G1359" s="6"/>
      <c r="H1359" s="6"/>
      <c r="I1359" s="6"/>
      <c r="J1359" s="6">
        <v>-1</v>
      </c>
      <c r="K1359" s="6"/>
    </row>
    <row r="1360" spans="1:11" hidden="1" x14ac:dyDescent="0.35">
      <c r="A1360" t="s">
        <v>1404</v>
      </c>
      <c r="B1360" t="s">
        <v>203</v>
      </c>
      <c r="C1360" t="s">
        <v>214</v>
      </c>
      <c r="D1360" t="s">
        <v>215</v>
      </c>
      <c r="E1360">
        <f>SUM(Table1[[#This Row],[2025]:[2014]])</f>
        <v>3</v>
      </c>
      <c r="F1360" s="6"/>
      <c r="G1360" s="6"/>
      <c r="H1360" s="6"/>
      <c r="I1360" s="6">
        <v>2</v>
      </c>
      <c r="J1360" s="6">
        <v>1</v>
      </c>
      <c r="K1360" s="6"/>
    </row>
    <row r="1361" spans="1:11" hidden="1" x14ac:dyDescent="0.35">
      <c r="A1361" t="s">
        <v>1404</v>
      </c>
      <c r="B1361" t="s">
        <v>229</v>
      </c>
      <c r="C1361" t="s">
        <v>106</v>
      </c>
      <c r="D1361" t="s">
        <v>230</v>
      </c>
      <c r="E1361">
        <f>SUM(Table1[[#This Row],[2025]:[2014]])</f>
        <v>1</v>
      </c>
      <c r="F1361" s="6"/>
      <c r="G1361" s="6"/>
      <c r="H1361" s="6"/>
      <c r="I1361" s="6">
        <v>1</v>
      </c>
      <c r="J1361" s="6"/>
      <c r="K1361" s="6"/>
    </row>
    <row r="1362" spans="1:11" hidden="1" x14ac:dyDescent="0.35">
      <c r="A1362" t="s">
        <v>1404</v>
      </c>
      <c r="B1362" t="s">
        <v>229</v>
      </c>
      <c r="C1362" t="s">
        <v>106</v>
      </c>
      <c r="D1362" t="s">
        <v>231</v>
      </c>
      <c r="E1362">
        <f>SUM(Table1[[#This Row],[2025]:[2014]])</f>
        <v>10</v>
      </c>
      <c r="F1362" s="6"/>
      <c r="G1362" s="6"/>
      <c r="H1362" s="6">
        <v>7</v>
      </c>
      <c r="I1362" s="6">
        <v>3</v>
      </c>
      <c r="J1362" s="6"/>
      <c r="K1362" s="6"/>
    </row>
    <row r="1363" spans="1:11" hidden="1" x14ac:dyDescent="0.35">
      <c r="A1363" t="s">
        <v>1404</v>
      </c>
      <c r="B1363" t="s">
        <v>229</v>
      </c>
      <c r="C1363" t="s">
        <v>106</v>
      </c>
      <c r="D1363" t="s">
        <v>232</v>
      </c>
      <c r="E1363">
        <f>SUM(Table1[[#This Row],[2025]:[2014]])</f>
        <v>2</v>
      </c>
      <c r="F1363" s="6"/>
      <c r="G1363" s="6"/>
      <c r="H1363" s="6"/>
      <c r="I1363" s="6">
        <v>1</v>
      </c>
      <c r="J1363" s="6">
        <v>1</v>
      </c>
      <c r="K1363" s="6"/>
    </row>
    <row r="1364" spans="1:11" hidden="1" x14ac:dyDescent="0.35">
      <c r="A1364" t="s">
        <v>1404</v>
      </c>
      <c r="B1364" t="s">
        <v>229</v>
      </c>
      <c r="C1364" t="s">
        <v>106</v>
      </c>
      <c r="D1364" t="s">
        <v>503</v>
      </c>
      <c r="E1364">
        <f>SUM(Table1[[#This Row],[2025]:[2014]])</f>
        <v>1</v>
      </c>
      <c r="F1364" s="6"/>
      <c r="G1364" s="6"/>
      <c r="H1364" s="6">
        <v>1</v>
      </c>
      <c r="I1364" s="6"/>
      <c r="J1364" s="6"/>
      <c r="K1364" s="6"/>
    </row>
    <row r="1365" spans="1:11" hidden="1" x14ac:dyDescent="0.35">
      <c r="A1365" t="s">
        <v>1404</v>
      </c>
      <c r="B1365" t="s">
        <v>229</v>
      </c>
      <c r="C1365" t="s">
        <v>106</v>
      </c>
      <c r="D1365" t="s">
        <v>233</v>
      </c>
      <c r="E1365">
        <f>SUM(Table1[[#This Row],[2025]:[2014]])</f>
        <v>41</v>
      </c>
      <c r="F1365" s="6"/>
      <c r="G1365" s="6">
        <v>4</v>
      </c>
      <c r="H1365" s="6">
        <v>7</v>
      </c>
      <c r="I1365" s="6">
        <v>24</v>
      </c>
      <c r="J1365" s="6">
        <v>6</v>
      </c>
      <c r="K1365" s="6"/>
    </row>
    <row r="1366" spans="1:11" hidden="1" x14ac:dyDescent="0.35">
      <c r="A1366" t="s">
        <v>1404</v>
      </c>
      <c r="B1366" t="s">
        <v>229</v>
      </c>
      <c r="C1366" t="s">
        <v>106</v>
      </c>
      <c r="D1366" t="s">
        <v>234</v>
      </c>
      <c r="E1366">
        <f>SUM(Table1[[#This Row],[2025]:[2014]])</f>
        <v>7</v>
      </c>
      <c r="F1366" s="6"/>
      <c r="G1366" s="6"/>
      <c r="H1366" s="6"/>
      <c r="I1366" s="6">
        <v>6</v>
      </c>
      <c r="J1366" s="6">
        <v>1</v>
      </c>
      <c r="K1366" s="6"/>
    </row>
    <row r="1367" spans="1:11" hidden="1" x14ac:dyDescent="0.35">
      <c r="A1367" t="s">
        <v>1404</v>
      </c>
      <c r="B1367" t="s">
        <v>229</v>
      </c>
      <c r="C1367" t="s">
        <v>106</v>
      </c>
      <c r="D1367" t="s">
        <v>235</v>
      </c>
      <c r="E1367">
        <f>SUM(Table1[[#This Row],[2025]:[2014]])</f>
        <v>5</v>
      </c>
      <c r="F1367" s="6"/>
      <c r="G1367" s="6"/>
      <c r="H1367" s="6"/>
      <c r="I1367" s="6">
        <v>4</v>
      </c>
      <c r="J1367" s="6">
        <v>1</v>
      </c>
      <c r="K1367" s="6"/>
    </row>
    <row r="1368" spans="1:11" hidden="1" x14ac:dyDescent="0.35">
      <c r="A1368" t="s">
        <v>1404</v>
      </c>
      <c r="B1368" t="s">
        <v>238</v>
      </c>
      <c r="C1368" t="s">
        <v>505</v>
      </c>
      <c r="D1368" t="s">
        <v>506</v>
      </c>
      <c r="E1368">
        <f>SUM(Table1[[#This Row],[2025]:[2014]])</f>
        <v>2</v>
      </c>
      <c r="F1368" s="6"/>
      <c r="G1368" s="6"/>
      <c r="H1368" s="6">
        <v>1</v>
      </c>
      <c r="I1368" s="6"/>
      <c r="J1368" s="6">
        <v>1</v>
      </c>
      <c r="K1368" s="6"/>
    </row>
    <row r="1369" spans="1:11" hidden="1" x14ac:dyDescent="0.35">
      <c r="A1369" t="s">
        <v>1404</v>
      </c>
      <c r="B1369" t="s">
        <v>259</v>
      </c>
      <c r="C1369" t="s">
        <v>262</v>
      </c>
      <c r="D1369" t="s">
        <v>263</v>
      </c>
      <c r="E1369">
        <f>SUM(Table1[[#This Row],[2025]:[2014]])</f>
        <v>5</v>
      </c>
      <c r="F1369" s="6">
        <v>4</v>
      </c>
      <c r="G1369" s="6">
        <v>1</v>
      </c>
      <c r="H1369" s="6"/>
      <c r="I1369" s="6"/>
      <c r="J1369" s="6"/>
      <c r="K1369" s="6"/>
    </row>
    <row r="1370" spans="1:11" hidden="1" x14ac:dyDescent="0.35">
      <c r="A1370" t="s">
        <v>1404</v>
      </c>
      <c r="B1370" t="s">
        <v>281</v>
      </c>
      <c r="C1370" t="s">
        <v>282</v>
      </c>
      <c r="D1370" t="s">
        <v>283</v>
      </c>
      <c r="E1370">
        <f>SUM(Table1[[#This Row],[2025]:[2014]])</f>
        <v>25</v>
      </c>
      <c r="F1370" s="6"/>
      <c r="G1370" s="6"/>
      <c r="H1370" s="6">
        <v>5</v>
      </c>
      <c r="I1370" s="6">
        <v>7</v>
      </c>
      <c r="J1370" s="6">
        <v>13</v>
      </c>
      <c r="K1370" s="6"/>
    </row>
    <row r="1371" spans="1:11" hidden="1" x14ac:dyDescent="0.35">
      <c r="A1371" t="s">
        <v>1404</v>
      </c>
      <c r="B1371" t="s">
        <v>281</v>
      </c>
      <c r="C1371" t="s">
        <v>286</v>
      </c>
      <c r="D1371" t="s">
        <v>287</v>
      </c>
      <c r="E1371">
        <f>SUM(Table1[[#This Row],[2025]:[2014]])</f>
        <v>2</v>
      </c>
      <c r="F1371" s="6">
        <v>1</v>
      </c>
      <c r="G1371" s="6"/>
      <c r="H1371" s="6">
        <v>1</v>
      </c>
      <c r="I1371" s="6"/>
      <c r="J1371" s="6"/>
      <c r="K1371" s="6"/>
    </row>
    <row r="1372" spans="1:11" hidden="1" x14ac:dyDescent="0.35">
      <c r="A1372" t="s">
        <v>1404</v>
      </c>
      <c r="B1372" t="s">
        <v>299</v>
      </c>
      <c r="C1372" t="s">
        <v>450</v>
      </c>
      <c r="D1372" t="s">
        <v>451</v>
      </c>
      <c r="E1372">
        <f>SUM(Table1[[#This Row],[2025]:[2014]])</f>
        <v>3</v>
      </c>
      <c r="F1372" s="6"/>
      <c r="G1372" s="6"/>
      <c r="H1372" s="6">
        <v>3</v>
      </c>
      <c r="I1372" s="6"/>
      <c r="J1372" s="6"/>
      <c r="K1372" s="6"/>
    </row>
    <row r="1373" spans="1:11" hidden="1" x14ac:dyDescent="0.35">
      <c r="A1373" t="s">
        <v>1404</v>
      </c>
      <c r="B1373" t="s">
        <v>313</v>
      </c>
      <c r="C1373" t="s">
        <v>314</v>
      </c>
      <c r="D1373" t="s">
        <v>315</v>
      </c>
      <c r="E1373">
        <f>SUM(Table1[[#This Row],[2025]:[2014]])</f>
        <v>1</v>
      </c>
      <c r="F1373" s="6"/>
      <c r="G1373" s="6">
        <v>1</v>
      </c>
      <c r="H1373" s="6">
        <v>0</v>
      </c>
      <c r="I1373" s="6"/>
      <c r="J1373" s="6"/>
      <c r="K1373" s="6"/>
    </row>
    <row r="1374" spans="1:11" hidden="1" x14ac:dyDescent="0.35">
      <c r="A1374" t="s">
        <v>1404</v>
      </c>
      <c r="B1374" t="s">
        <v>313</v>
      </c>
      <c r="C1374" t="s">
        <v>326</v>
      </c>
      <c r="D1374" t="s">
        <v>327</v>
      </c>
      <c r="E1374">
        <f>SUM(Table1[[#This Row],[2025]:[2014]])</f>
        <v>5</v>
      </c>
      <c r="F1374" s="6"/>
      <c r="G1374" s="6">
        <v>2</v>
      </c>
      <c r="H1374" s="6">
        <v>1</v>
      </c>
      <c r="I1374" s="6">
        <v>1</v>
      </c>
      <c r="J1374" s="6">
        <v>1</v>
      </c>
      <c r="K1374" s="6"/>
    </row>
    <row r="1375" spans="1:11" hidden="1" x14ac:dyDescent="0.35">
      <c r="A1375" t="s">
        <v>1404</v>
      </c>
      <c r="B1375" t="s">
        <v>313</v>
      </c>
      <c r="C1375" t="s">
        <v>328</v>
      </c>
      <c r="D1375" t="s">
        <v>329</v>
      </c>
      <c r="E1375">
        <f>SUM(Table1[[#This Row],[2025]:[2014]])</f>
        <v>35</v>
      </c>
      <c r="F1375" s="6"/>
      <c r="G1375" s="6"/>
      <c r="H1375" s="6">
        <v>23</v>
      </c>
      <c r="I1375" s="6">
        <v>10</v>
      </c>
      <c r="J1375" s="6">
        <v>2</v>
      </c>
      <c r="K1375" s="6"/>
    </row>
    <row r="1376" spans="1:11" hidden="1" x14ac:dyDescent="0.35">
      <c r="A1376" t="s">
        <v>1404</v>
      </c>
      <c r="B1376" t="s">
        <v>313</v>
      </c>
      <c r="C1376" t="s">
        <v>452</v>
      </c>
      <c r="D1376" t="s">
        <v>453</v>
      </c>
      <c r="E1376">
        <f>SUM(Table1[[#This Row],[2025]:[2014]])</f>
        <v>1</v>
      </c>
      <c r="F1376" s="6"/>
      <c r="G1376" s="6">
        <v>1</v>
      </c>
      <c r="H1376" s="6"/>
      <c r="I1376" s="6"/>
      <c r="J1376" s="6"/>
      <c r="K1376" s="6"/>
    </row>
    <row r="1377" spans="1:11" hidden="1" x14ac:dyDescent="0.35">
      <c r="A1377" t="s">
        <v>1404</v>
      </c>
      <c r="B1377" t="s">
        <v>313</v>
      </c>
      <c r="C1377" t="s">
        <v>523</v>
      </c>
      <c r="D1377" t="s">
        <v>524</v>
      </c>
      <c r="E1377">
        <f>SUM(Table1[[#This Row],[2025]:[2014]])</f>
        <v>25</v>
      </c>
      <c r="F1377" s="6"/>
      <c r="G1377" s="6">
        <v>25</v>
      </c>
      <c r="H1377" s="6"/>
      <c r="I1377" s="6"/>
      <c r="J1377" s="6"/>
      <c r="K1377" s="6"/>
    </row>
    <row r="1378" spans="1:11" hidden="1" x14ac:dyDescent="0.35">
      <c r="A1378" t="s">
        <v>1404</v>
      </c>
      <c r="B1378" t="s">
        <v>330</v>
      </c>
      <c r="C1378" t="s">
        <v>106</v>
      </c>
      <c r="D1378" t="s">
        <v>331</v>
      </c>
      <c r="E1378">
        <f>SUM(Table1[[#This Row],[2025]:[2014]])</f>
        <v>127</v>
      </c>
      <c r="F1378" s="6">
        <v>13</v>
      </c>
      <c r="G1378" s="6">
        <v>33</v>
      </c>
      <c r="H1378" s="6">
        <v>34</v>
      </c>
      <c r="I1378" s="6">
        <v>39</v>
      </c>
      <c r="J1378" s="6">
        <v>8</v>
      </c>
      <c r="K1378" s="6"/>
    </row>
    <row r="1379" spans="1:11" hidden="1" x14ac:dyDescent="0.35">
      <c r="A1379" t="s">
        <v>1404</v>
      </c>
      <c r="B1379" t="s">
        <v>330</v>
      </c>
      <c r="C1379" t="s">
        <v>106</v>
      </c>
      <c r="D1379" t="s">
        <v>332</v>
      </c>
      <c r="E1379">
        <f>SUM(Table1[[#This Row],[2025]:[2014]])</f>
        <v>22</v>
      </c>
      <c r="F1379" s="6"/>
      <c r="G1379" s="6"/>
      <c r="H1379" s="6">
        <v>9</v>
      </c>
      <c r="I1379" s="6">
        <v>12</v>
      </c>
      <c r="J1379" s="6">
        <v>1</v>
      </c>
      <c r="K1379" s="6"/>
    </row>
    <row r="1380" spans="1:11" hidden="1" x14ac:dyDescent="0.35">
      <c r="A1380" t="s">
        <v>1404</v>
      </c>
      <c r="B1380" t="s">
        <v>330</v>
      </c>
      <c r="C1380" t="s">
        <v>106</v>
      </c>
      <c r="D1380" t="s">
        <v>333</v>
      </c>
      <c r="E1380">
        <f>SUM(Table1[[#This Row],[2025]:[2014]])</f>
        <v>3</v>
      </c>
      <c r="F1380" s="6"/>
      <c r="G1380" s="6"/>
      <c r="H1380" s="6"/>
      <c r="I1380" s="6"/>
      <c r="J1380" s="6">
        <v>3</v>
      </c>
      <c r="K1380" s="6"/>
    </row>
    <row r="1381" spans="1:11" hidden="1" x14ac:dyDescent="0.35">
      <c r="A1381" t="s">
        <v>1404</v>
      </c>
      <c r="B1381" t="s">
        <v>330</v>
      </c>
      <c r="C1381" t="s">
        <v>334</v>
      </c>
      <c r="D1381" t="s">
        <v>335</v>
      </c>
      <c r="E1381">
        <f>SUM(Table1[[#This Row],[2025]:[2014]])</f>
        <v>8</v>
      </c>
      <c r="F1381" s="6"/>
      <c r="G1381" s="6"/>
      <c r="H1381" s="6">
        <v>1</v>
      </c>
      <c r="I1381" s="6">
        <v>5</v>
      </c>
      <c r="J1381" s="6">
        <v>2</v>
      </c>
      <c r="K1381" s="6"/>
    </row>
    <row r="1382" spans="1:11" hidden="1" x14ac:dyDescent="0.35">
      <c r="A1382" t="s">
        <v>1404</v>
      </c>
      <c r="B1382" t="s">
        <v>330</v>
      </c>
      <c r="C1382" t="s">
        <v>348</v>
      </c>
      <c r="D1382" t="s">
        <v>349</v>
      </c>
      <c r="E1382">
        <f>SUM(Table1[[#This Row],[2025]:[2014]])</f>
        <v>75</v>
      </c>
      <c r="F1382" s="6">
        <v>4</v>
      </c>
      <c r="G1382" s="6">
        <v>19</v>
      </c>
      <c r="H1382" s="6">
        <v>16</v>
      </c>
      <c r="I1382" s="6">
        <v>18</v>
      </c>
      <c r="J1382" s="6">
        <v>18</v>
      </c>
      <c r="K1382" s="6"/>
    </row>
    <row r="1383" spans="1:11" hidden="1" x14ac:dyDescent="0.35">
      <c r="A1383" t="s">
        <v>1404</v>
      </c>
      <c r="B1383" t="s">
        <v>330</v>
      </c>
      <c r="C1383" t="s">
        <v>1407</v>
      </c>
      <c r="D1383" t="s">
        <v>1408</v>
      </c>
      <c r="E1383">
        <f>SUM(Table1[[#This Row],[2025]:[2014]])</f>
        <v>1</v>
      </c>
      <c r="F1383" s="6"/>
      <c r="G1383" s="6"/>
      <c r="H1383" s="6">
        <v>1</v>
      </c>
      <c r="I1383" s="6"/>
      <c r="J1383" s="6"/>
      <c r="K1383" s="6"/>
    </row>
    <row r="1384" spans="1:11" hidden="1" x14ac:dyDescent="0.35">
      <c r="A1384" t="s">
        <v>1404</v>
      </c>
      <c r="B1384" t="s">
        <v>330</v>
      </c>
      <c r="C1384" t="s">
        <v>356</v>
      </c>
      <c r="D1384" t="s">
        <v>357</v>
      </c>
      <c r="E1384">
        <f>SUM(Table1[[#This Row],[2025]:[2014]])</f>
        <v>1</v>
      </c>
      <c r="F1384" s="6"/>
      <c r="G1384" s="6">
        <v>1</v>
      </c>
      <c r="H1384" s="6"/>
      <c r="I1384" s="6"/>
      <c r="J1384" s="6"/>
      <c r="K1384" s="6"/>
    </row>
    <row r="1385" spans="1:11" hidden="1" x14ac:dyDescent="0.35">
      <c r="A1385" t="s">
        <v>1404</v>
      </c>
      <c r="B1385" t="s">
        <v>330</v>
      </c>
      <c r="C1385" t="s">
        <v>358</v>
      </c>
      <c r="D1385" t="s">
        <v>359</v>
      </c>
      <c r="E1385">
        <f>SUM(Table1[[#This Row],[2025]:[2014]])</f>
        <v>1</v>
      </c>
      <c r="F1385" s="6"/>
      <c r="G1385" s="6"/>
      <c r="H1385" s="6"/>
      <c r="I1385" s="6"/>
      <c r="J1385" s="6">
        <v>1</v>
      </c>
      <c r="K1385" s="6"/>
    </row>
    <row r="1386" spans="1:11" hidden="1" x14ac:dyDescent="0.35">
      <c r="A1386" t="s">
        <v>1404</v>
      </c>
      <c r="B1386" t="s">
        <v>330</v>
      </c>
      <c r="C1386" t="s">
        <v>360</v>
      </c>
      <c r="D1386" t="s">
        <v>361</v>
      </c>
      <c r="E1386">
        <f>SUM(Table1[[#This Row],[2025]:[2014]])</f>
        <v>3</v>
      </c>
      <c r="F1386" s="6"/>
      <c r="G1386" s="6"/>
      <c r="H1386" s="6"/>
      <c r="I1386" s="6">
        <v>1</v>
      </c>
      <c r="J1386" s="6">
        <v>2</v>
      </c>
      <c r="K1386" s="6"/>
    </row>
    <row r="1387" spans="1:11" hidden="1" x14ac:dyDescent="0.35">
      <c r="A1387" t="s">
        <v>1404</v>
      </c>
      <c r="B1387" t="s">
        <v>330</v>
      </c>
      <c r="C1387" t="s">
        <v>364</v>
      </c>
      <c r="D1387" t="s">
        <v>365</v>
      </c>
      <c r="E1387">
        <f>SUM(Table1[[#This Row],[2025]:[2014]])</f>
        <v>14</v>
      </c>
      <c r="F1387" s="6">
        <v>1</v>
      </c>
      <c r="G1387" s="6">
        <v>1</v>
      </c>
      <c r="H1387" s="6">
        <v>5</v>
      </c>
      <c r="I1387" s="6">
        <v>4</v>
      </c>
      <c r="J1387" s="6">
        <v>3</v>
      </c>
      <c r="K1387" s="6"/>
    </row>
    <row r="1388" spans="1:11" hidden="1" x14ac:dyDescent="0.35">
      <c r="A1388" t="s">
        <v>1404</v>
      </c>
      <c r="B1388" t="s">
        <v>330</v>
      </c>
      <c r="C1388" t="s">
        <v>662</v>
      </c>
      <c r="D1388" t="s">
        <v>663</v>
      </c>
      <c r="E1388">
        <f>SUM(Table1[[#This Row],[2025]:[2014]])</f>
        <v>1</v>
      </c>
      <c r="F1388" s="6"/>
      <c r="G1388" s="6">
        <v>1</v>
      </c>
      <c r="H1388" s="6"/>
      <c r="I1388" s="6"/>
      <c r="J1388" s="6"/>
      <c r="K1388" s="6"/>
    </row>
    <row r="1389" spans="1:11" hidden="1" x14ac:dyDescent="0.35">
      <c r="A1389" t="s">
        <v>1409</v>
      </c>
      <c r="B1389" t="s">
        <v>105</v>
      </c>
      <c r="C1389" t="s">
        <v>106</v>
      </c>
      <c r="D1389" t="s">
        <v>107</v>
      </c>
      <c r="E1389">
        <f>SUM(Table1[[#This Row],[2025]:[2014]])</f>
        <v>30</v>
      </c>
      <c r="F1389" s="6"/>
      <c r="G1389" s="6">
        <v>6</v>
      </c>
      <c r="H1389" s="6">
        <v>1</v>
      </c>
      <c r="I1389" s="6">
        <v>1</v>
      </c>
      <c r="J1389" s="6">
        <v>7</v>
      </c>
      <c r="K1389" s="6">
        <v>15</v>
      </c>
    </row>
    <row r="1390" spans="1:11" hidden="1" x14ac:dyDescent="0.35">
      <c r="A1390" t="s">
        <v>1409</v>
      </c>
      <c r="B1390" t="s">
        <v>110</v>
      </c>
      <c r="C1390" t="s">
        <v>111</v>
      </c>
      <c r="D1390" t="s">
        <v>112</v>
      </c>
      <c r="E1390">
        <f>SUM(Table1[[#This Row],[2025]:[2014]])</f>
        <v>6</v>
      </c>
      <c r="F1390" s="6"/>
      <c r="G1390" s="6"/>
      <c r="H1390" s="6">
        <v>4</v>
      </c>
      <c r="I1390" s="6">
        <v>2</v>
      </c>
      <c r="J1390" s="6"/>
      <c r="K1390" s="6"/>
    </row>
    <row r="1391" spans="1:11" hidden="1" x14ac:dyDescent="0.35">
      <c r="A1391" t="s">
        <v>1409</v>
      </c>
      <c r="B1391" t="s">
        <v>116</v>
      </c>
      <c r="C1391" t="s">
        <v>117</v>
      </c>
      <c r="D1391" t="s">
        <v>118</v>
      </c>
      <c r="E1391">
        <f>SUM(Table1[[#This Row],[2025]:[2014]])</f>
        <v>175</v>
      </c>
      <c r="F1391" s="6"/>
      <c r="G1391" s="6"/>
      <c r="H1391" s="6"/>
      <c r="I1391" s="6"/>
      <c r="J1391" s="6">
        <v>150</v>
      </c>
      <c r="K1391" s="6">
        <v>25</v>
      </c>
    </row>
    <row r="1392" spans="1:11" hidden="1" x14ac:dyDescent="0.35">
      <c r="A1392" t="s">
        <v>1409</v>
      </c>
      <c r="B1392" t="s">
        <v>124</v>
      </c>
      <c r="C1392" t="s">
        <v>106</v>
      </c>
      <c r="D1392" t="s">
        <v>125</v>
      </c>
      <c r="E1392">
        <f>SUM(Table1[[#This Row],[2025]:[2014]])</f>
        <v>33</v>
      </c>
      <c r="F1392" s="6"/>
      <c r="G1392" s="6"/>
      <c r="H1392" s="6"/>
      <c r="I1392" s="6"/>
      <c r="J1392" s="6">
        <v>33</v>
      </c>
      <c r="K1392" s="6"/>
    </row>
    <row r="1393" spans="1:11" hidden="1" x14ac:dyDescent="0.35">
      <c r="A1393" t="s">
        <v>1409</v>
      </c>
      <c r="B1393" t="s">
        <v>124</v>
      </c>
      <c r="C1393" t="s">
        <v>106</v>
      </c>
      <c r="D1393" t="s">
        <v>1410</v>
      </c>
      <c r="E1393">
        <f>SUM(Table1[[#This Row],[2025]:[2014]])</f>
        <v>33</v>
      </c>
      <c r="F1393" s="6"/>
      <c r="G1393" s="6"/>
      <c r="H1393" s="6"/>
      <c r="I1393" s="6"/>
      <c r="J1393" s="6">
        <v>-5</v>
      </c>
      <c r="K1393" s="6">
        <v>38</v>
      </c>
    </row>
    <row r="1394" spans="1:11" hidden="1" x14ac:dyDescent="0.35">
      <c r="A1394" t="s">
        <v>1409</v>
      </c>
      <c r="B1394" t="s">
        <v>130</v>
      </c>
      <c r="C1394" t="s">
        <v>106</v>
      </c>
      <c r="D1394" t="s">
        <v>131</v>
      </c>
      <c r="E1394">
        <f>SUM(Table1[[#This Row],[2025]:[2014]])</f>
        <v>19</v>
      </c>
      <c r="F1394" s="6"/>
      <c r="G1394" s="6">
        <v>4</v>
      </c>
      <c r="H1394" s="6">
        <v>15</v>
      </c>
      <c r="I1394" s="6"/>
      <c r="J1394" s="6"/>
      <c r="K1394" s="6"/>
    </row>
    <row r="1395" spans="1:11" hidden="1" x14ac:dyDescent="0.35">
      <c r="A1395" t="s">
        <v>1409</v>
      </c>
      <c r="B1395" t="s">
        <v>130</v>
      </c>
      <c r="C1395" t="s">
        <v>106</v>
      </c>
      <c r="D1395" t="s">
        <v>418</v>
      </c>
      <c r="E1395">
        <f>SUM(Table1[[#This Row],[2025]:[2014]])</f>
        <v>6</v>
      </c>
      <c r="F1395" s="6"/>
      <c r="G1395" s="6"/>
      <c r="H1395" s="6"/>
      <c r="I1395" s="6">
        <v>4</v>
      </c>
      <c r="J1395" s="6">
        <v>1</v>
      </c>
      <c r="K1395" s="6">
        <v>1</v>
      </c>
    </row>
    <row r="1396" spans="1:11" hidden="1" x14ac:dyDescent="0.35">
      <c r="A1396" t="s">
        <v>1409</v>
      </c>
      <c r="B1396" t="s">
        <v>130</v>
      </c>
      <c r="C1396" t="s">
        <v>106</v>
      </c>
      <c r="D1396" t="s">
        <v>132</v>
      </c>
      <c r="E1396">
        <f>SUM(Table1[[#This Row],[2025]:[2014]])</f>
        <v>-13</v>
      </c>
      <c r="F1396" s="6"/>
      <c r="G1396" s="6">
        <v>-6</v>
      </c>
      <c r="H1396" s="6"/>
      <c r="I1396" s="6">
        <v>-6</v>
      </c>
      <c r="J1396" s="6">
        <v>-1</v>
      </c>
      <c r="K1396" s="6"/>
    </row>
    <row r="1397" spans="1:11" hidden="1" x14ac:dyDescent="0.35">
      <c r="A1397" t="s">
        <v>1409</v>
      </c>
      <c r="B1397" t="s">
        <v>130</v>
      </c>
      <c r="C1397" t="s">
        <v>106</v>
      </c>
      <c r="D1397" t="s">
        <v>134</v>
      </c>
      <c r="E1397">
        <f>SUM(Table1[[#This Row],[2025]:[2014]])</f>
        <v>4</v>
      </c>
      <c r="F1397" s="6"/>
      <c r="G1397" s="6"/>
      <c r="H1397" s="6"/>
      <c r="I1397" s="6">
        <v>1</v>
      </c>
      <c r="J1397" s="6">
        <v>1</v>
      </c>
      <c r="K1397" s="6">
        <v>2</v>
      </c>
    </row>
    <row r="1398" spans="1:11" hidden="1" x14ac:dyDescent="0.35">
      <c r="A1398" t="s">
        <v>1409</v>
      </c>
      <c r="B1398" t="s">
        <v>130</v>
      </c>
      <c r="C1398" t="s">
        <v>106</v>
      </c>
      <c r="D1398" t="s">
        <v>579</v>
      </c>
      <c r="E1398">
        <f>SUM(Table1[[#This Row],[2025]:[2014]])</f>
        <v>10</v>
      </c>
      <c r="F1398" s="6"/>
      <c r="G1398" s="6"/>
      <c r="H1398" s="6"/>
      <c r="I1398" s="6">
        <v>8</v>
      </c>
      <c r="J1398" s="6"/>
      <c r="K1398" s="6">
        <v>2</v>
      </c>
    </row>
    <row r="1399" spans="1:11" hidden="1" x14ac:dyDescent="0.35">
      <c r="A1399" t="s">
        <v>1409</v>
      </c>
      <c r="B1399" t="s">
        <v>130</v>
      </c>
      <c r="C1399" t="s">
        <v>106</v>
      </c>
      <c r="D1399" t="s">
        <v>135</v>
      </c>
      <c r="E1399">
        <f>SUM(Table1[[#This Row],[2025]:[2014]])</f>
        <v>1</v>
      </c>
      <c r="F1399" s="6"/>
      <c r="G1399" s="6"/>
      <c r="H1399" s="6"/>
      <c r="I1399" s="6"/>
      <c r="J1399" s="6">
        <v>1</v>
      </c>
      <c r="K1399" s="6"/>
    </row>
    <row r="1400" spans="1:11" hidden="1" x14ac:dyDescent="0.35">
      <c r="A1400" t="s">
        <v>1409</v>
      </c>
      <c r="B1400" t="s">
        <v>130</v>
      </c>
      <c r="C1400" t="s">
        <v>106</v>
      </c>
      <c r="D1400" t="s">
        <v>467</v>
      </c>
      <c r="E1400">
        <f>SUM(Table1[[#This Row],[2025]:[2014]])</f>
        <v>2</v>
      </c>
      <c r="F1400" s="6"/>
      <c r="G1400" s="6">
        <v>2</v>
      </c>
      <c r="H1400" s="6"/>
      <c r="I1400" s="6"/>
      <c r="J1400" s="6"/>
      <c r="K1400" s="6"/>
    </row>
    <row r="1401" spans="1:11" hidden="1" x14ac:dyDescent="0.35">
      <c r="A1401" t="s">
        <v>1409</v>
      </c>
      <c r="B1401" t="s">
        <v>130</v>
      </c>
      <c r="C1401" t="s">
        <v>106</v>
      </c>
      <c r="D1401" t="s">
        <v>136</v>
      </c>
      <c r="E1401">
        <f>SUM(Table1[[#This Row],[2025]:[2014]])</f>
        <v>2</v>
      </c>
      <c r="F1401" s="6"/>
      <c r="G1401" s="6"/>
      <c r="H1401" s="6">
        <v>1</v>
      </c>
      <c r="I1401" s="6">
        <v>1</v>
      </c>
      <c r="J1401" s="6"/>
      <c r="K1401" s="6"/>
    </row>
    <row r="1402" spans="1:11" hidden="1" x14ac:dyDescent="0.35">
      <c r="A1402" t="s">
        <v>1409</v>
      </c>
      <c r="B1402" t="s">
        <v>130</v>
      </c>
      <c r="C1402" t="s">
        <v>106</v>
      </c>
      <c r="D1402" t="s">
        <v>137</v>
      </c>
      <c r="E1402">
        <f>SUM(Table1[[#This Row],[2025]:[2014]])</f>
        <v>109</v>
      </c>
      <c r="F1402" s="6"/>
      <c r="G1402" s="6">
        <v>21</v>
      </c>
      <c r="H1402" s="6">
        <v>38</v>
      </c>
      <c r="I1402" s="6">
        <v>24</v>
      </c>
      <c r="J1402" s="6">
        <v>25</v>
      </c>
      <c r="K1402" s="6">
        <v>1</v>
      </c>
    </row>
    <row r="1403" spans="1:11" hidden="1" x14ac:dyDescent="0.35">
      <c r="A1403" t="s">
        <v>1409</v>
      </c>
      <c r="B1403" t="s">
        <v>130</v>
      </c>
      <c r="C1403" t="s">
        <v>106</v>
      </c>
      <c r="D1403" t="s">
        <v>138</v>
      </c>
      <c r="E1403">
        <f>SUM(Table1[[#This Row],[2025]:[2014]])</f>
        <v>8</v>
      </c>
      <c r="F1403" s="6"/>
      <c r="G1403" s="6"/>
      <c r="H1403" s="6"/>
      <c r="I1403" s="6"/>
      <c r="J1403" s="6">
        <v>8</v>
      </c>
      <c r="K1403" s="6"/>
    </row>
    <row r="1404" spans="1:11" hidden="1" x14ac:dyDescent="0.35">
      <c r="A1404" t="s">
        <v>1409</v>
      </c>
      <c r="B1404" t="s">
        <v>130</v>
      </c>
      <c r="C1404" t="s">
        <v>106</v>
      </c>
      <c r="D1404" t="s">
        <v>580</v>
      </c>
      <c r="E1404">
        <f>SUM(Table1[[#This Row],[2025]:[2014]])</f>
        <v>6</v>
      </c>
      <c r="F1404" s="6"/>
      <c r="G1404" s="6"/>
      <c r="H1404" s="6">
        <v>6</v>
      </c>
      <c r="I1404" s="6"/>
      <c r="J1404" s="6"/>
      <c r="K1404" s="6"/>
    </row>
    <row r="1405" spans="1:11" hidden="1" x14ac:dyDescent="0.35">
      <c r="A1405" t="s">
        <v>1409</v>
      </c>
      <c r="B1405" t="s">
        <v>130</v>
      </c>
      <c r="C1405" t="s">
        <v>106</v>
      </c>
      <c r="D1405" t="s">
        <v>139</v>
      </c>
      <c r="E1405">
        <f>SUM(Table1[[#This Row],[2025]:[2014]])</f>
        <v>2</v>
      </c>
      <c r="F1405" s="6"/>
      <c r="G1405" s="6"/>
      <c r="H1405" s="6"/>
      <c r="I1405" s="6">
        <v>2</v>
      </c>
      <c r="J1405" s="6"/>
      <c r="K1405" s="6"/>
    </row>
    <row r="1406" spans="1:11" hidden="1" x14ac:dyDescent="0.35">
      <c r="A1406" t="s">
        <v>1409</v>
      </c>
      <c r="B1406" t="s">
        <v>130</v>
      </c>
      <c r="C1406" t="s">
        <v>106</v>
      </c>
      <c r="D1406" t="s">
        <v>469</v>
      </c>
      <c r="E1406">
        <f>SUM(Table1[[#This Row],[2025]:[2014]])</f>
        <v>4</v>
      </c>
      <c r="F1406" s="6"/>
      <c r="G1406" s="6"/>
      <c r="H1406" s="6">
        <v>1</v>
      </c>
      <c r="I1406" s="6">
        <v>2</v>
      </c>
      <c r="J1406" s="6">
        <v>1</v>
      </c>
      <c r="K1406" s="6"/>
    </row>
    <row r="1407" spans="1:11" hidden="1" x14ac:dyDescent="0.35">
      <c r="A1407" t="s">
        <v>1409</v>
      </c>
      <c r="B1407" t="s">
        <v>130</v>
      </c>
      <c r="C1407" t="s">
        <v>106</v>
      </c>
      <c r="D1407" t="s">
        <v>420</v>
      </c>
      <c r="E1407">
        <f>SUM(Table1[[#This Row],[2025]:[2014]])</f>
        <v>2</v>
      </c>
      <c r="F1407" s="6"/>
      <c r="G1407" s="6">
        <v>2</v>
      </c>
      <c r="H1407" s="6"/>
      <c r="I1407" s="6"/>
      <c r="J1407" s="6"/>
      <c r="K1407" s="6"/>
    </row>
    <row r="1408" spans="1:11" hidden="1" x14ac:dyDescent="0.35">
      <c r="A1408" t="s">
        <v>1409</v>
      </c>
      <c r="B1408" t="s">
        <v>130</v>
      </c>
      <c r="C1408" t="s">
        <v>421</v>
      </c>
      <c r="D1408" t="s">
        <v>422</v>
      </c>
      <c r="E1408">
        <f>SUM(Table1[[#This Row],[2025]:[2014]])</f>
        <v>11</v>
      </c>
      <c r="F1408" s="6"/>
      <c r="G1408" s="6"/>
      <c r="H1408" s="6"/>
      <c r="I1408" s="6">
        <v>11</v>
      </c>
      <c r="J1408" s="6"/>
      <c r="K1408" s="6"/>
    </row>
    <row r="1409" spans="1:11" hidden="1" x14ac:dyDescent="0.35">
      <c r="A1409" t="s">
        <v>1409</v>
      </c>
      <c r="B1409" t="s">
        <v>130</v>
      </c>
      <c r="C1409" t="s">
        <v>811</v>
      </c>
      <c r="D1409" t="s">
        <v>812</v>
      </c>
      <c r="E1409">
        <f>SUM(Table1[[#This Row],[2025]:[2014]])</f>
        <v>1</v>
      </c>
      <c r="F1409" s="6"/>
      <c r="G1409" s="6"/>
      <c r="H1409" s="6"/>
      <c r="I1409" s="6"/>
      <c r="J1409" s="6">
        <v>1</v>
      </c>
      <c r="K1409" s="6"/>
    </row>
    <row r="1410" spans="1:11" hidden="1" x14ac:dyDescent="0.35">
      <c r="A1410" t="s">
        <v>1409</v>
      </c>
      <c r="B1410" t="s">
        <v>130</v>
      </c>
      <c r="C1410" t="s">
        <v>1411</v>
      </c>
      <c r="D1410" t="s">
        <v>1412</v>
      </c>
      <c r="E1410">
        <f>SUM(Table1[[#This Row],[2025]:[2014]])</f>
        <v>1</v>
      </c>
      <c r="F1410" s="6"/>
      <c r="G1410" s="6"/>
      <c r="H1410" s="6"/>
      <c r="I1410" s="6"/>
      <c r="J1410" s="6"/>
      <c r="K1410" s="6">
        <v>1</v>
      </c>
    </row>
    <row r="1411" spans="1:11" hidden="1" x14ac:dyDescent="0.35">
      <c r="A1411" t="s">
        <v>1409</v>
      </c>
      <c r="B1411" t="s">
        <v>130</v>
      </c>
      <c r="C1411" t="s">
        <v>431</v>
      </c>
      <c r="D1411" t="s">
        <v>432</v>
      </c>
      <c r="E1411">
        <f>SUM(Table1[[#This Row],[2025]:[2014]])</f>
        <v>2</v>
      </c>
      <c r="F1411" s="6"/>
      <c r="G1411" s="6"/>
      <c r="H1411" s="6"/>
      <c r="I1411" s="6"/>
      <c r="J1411" s="6">
        <v>1</v>
      </c>
      <c r="K1411" s="6">
        <v>1</v>
      </c>
    </row>
    <row r="1412" spans="1:11" hidden="1" x14ac:dyDescent="0.35">
      <c r="A1412" t="s">
        <v>1409</v>
      </c>
      <c r="B1412" t="s">
        <v>150</v>
      </c>
      <c r="C1412" t="s">
        <v>867</v>
      </c>
      <c r="D1412" t="s">
        <v>868</v>
      </c>
      <c r="E1412">
        <f>SUM(Table1[[#This Row],[2025]:[2014]])</f>
        <v>1</v>
      </c>
      <c r="F1412" s="6"/>
      <c r="G1412" s="6">
        <v>1</v>
      </c>
      <c r="H1412" s="6"/>
      <c r="I1412" s="6"/>
      <c r="J1412" s="6"/>
      <c r="K1412" s="6"/>
    </row>
    <row r="1413" spans="1:11" hidden="1" x14ac:dyDescent="0.35">
      <c r="A1413" t="s">
        <v>1409</v>
      </c>
      <c r="B1413" t="s">
        <v>153</v>
      </c>
      <c r="C1413" t="s">
        <v>1413</v>
      </c>
      <c r="D1413" t="s">
        <v>1414</v>
      </c>
      <c r="E1413">
        <f>SUM(Table1[[#This Row],[2025]:[2014]])</f>
        <v>18</v>
      </c>
      <c r="F1413" s="6"/>
      <c r="G1413" s="6"/>
      <c r="H1413" s="6"/>
      <c r="I1413" s="6"/>
      <c r="J1413" s="6">
        <v>18</v>
      </c>
      <c r="K1413" s="6"/>
    </row>
    <row r="1414" spans="1:11" hidden="1" x14ac:dyDescent="0.35">
      <c r="A1414" t="s">
        <v>1409</v>
      </c>
      <c r="B1414" t="s">
        <v>153</v>
      </c>
      <c r="C1414" t="s">
        <v>1415</v>
      </c>
      <c r="D1414" t="s">
        <v>1416</v>
      </c>
      <c r="E1414">
        <f>SUM(Table1[[#This Row],[2025]:[2014]])</f>
        <v>1</v>
      </c>
      <c r="F1414" s="6"/>
      <c r="G1414" s="6"/>
      <c r="H1414" s="6"/>
      <c r="I1414" s="6">
        <v>1</v>
      </c>
      <c r="J1414" s="6"/>
      <c r="K1414" s="6"/>
    </row>
    <row r="1415" spans="1:11" hidden="1" x14ac:dyDescent="0.35">
      <c r="A1415" t="s">
        <v>1409</v>
      </c>
      <c r="B1415" t="s">
        <v>179</v>
      </c>
      <c r="C1415" t="s">
        <v>441</v>
      </c>
      <c r="D1415" t="s">
        <v>442</v>
      </c>
      <c r="E1415">
        <f>SUM(Table1[[#This Row],[2025]:[2014]])</f>
        <v>3</v>
      </c>
      <c r="F1415" s="6"/>
      <c r="G1415" s="6"/>
      <c r="H1415" s="6">
        <v>1</v>
      </c>
      <c r="I1415" s="6">
        <v>1</v>
      </c>
      <c r="J1415" s="6">
        <v>1</v>
      </c>
      <c r="K1415" s="6"/>
    </row>
    <row r="1416" spans="1:11" hidden="1" x14ac:dyDescent="0.35">
      <c r="A1416" t="s">
        <v>1409</v>
      </c>
      <c r="B1416" t="s">
        <v>179</v>
      </c>
      <c r="C1416" t="s">
        <v>182</v>
      </c>
      <c r="D1416" t="s">
        <v>183</v>
      </c>
      <c r="E1416">
        <f>SUM(Table1[[#This Row],[2025]:[2014]])</f>
        <v>6</v>
      </c>
      <c r="F1416" s="6"/>
      <c r="G1416" s="6"/>
      <c r="H1416" s="6">
        <v>1</v>
      </c>
      <c r="I1416" s="6">
        <v>2</v>
      </c>
      <c r="J1416" s="6">
        <v>3</v>
      </c>
      <c r="K1416" s="6"/>
    </row>
    <row r="1417" spans="1:11" hidden="1" x14ac:dyDescent="0.35">
      <c r="A1417" t="s">
        <v>1409</v>
      </c>
      <c r="B1417" t="s">
        <v>189</v>
      </c>
      <c r="C1417" t="s">
        <v>190</v>
      </c>
      <c r="D1417" t="s">
        <v>191</v>
      </c>
      <c r="E1417">
        <f>SUM(Table1[[#This Row],[2025]:[2014]])</f>
        <v>1</v>
      </c>
      <c r="F1417" s="6"/>
      <c r="G1417" s="6">
        <v>1</v>
      </c>
      <c r="H1417" s="6"/>
      <c r="I1417" s="6"/>
      <c r="J1417" s="6"/>
      <c r="K1417" s="6"/>
    </row>
    <row r="1418" spans="1:11" hidden="1" x14ac:dyDescent="0.35">
      <c r="A1418" t="s">
        <v>1409</v>
      </c>
      <c r="B1418" t="s">
        <v>201</v>
      </c>
      <c r="C1418" t="s">
        <v>106</v>
      </c>
      <c r="D1418" t="s">
        <v>202</v>
      </c>
      <c r="E1418">
        <f>SUM(Table1[[#This Row],[2025]:[2014]])</f>
        <v>-11</v>
      </c>
      <c r="F1418" s="6"/>
      <c r="G1418" s="6">
        <v>0</v>
      </c>
      <c r="H1418" s="6">
        <v>-1</v>
      </c>
      <c r="I1418" s="6">
        <v>-10</v>
      </c>
      <c r="J1418" s="6"/>
      <c r="K1418" s="6"/>
    </row>
    <row r="1419" spans="1:11" hidden="1" x14ac:dyDescent="0.35">
      <c r="A1419" t="s">
        <v>1409</v>
      </c>
      <c r="B1419" t="s">
        <v>219</v>
      </c>
      <c r="C1419" t="s">
        <v>595</v>
      </c>
      <c r="D1419" t="s">
        <v>596</v>
      </c>
      <c r="E1419">
        <f>SUM(Table1[[#This Row],[2025]:[2014]])</f>
        <v>59</v>
      </c>
      <c r="F1419" s="6">
        <v>5</v>
      </c>
      <c r="G1419" s="6"/>
      <c r="H1419" s="6">
        <v>40</v>
      </c>
      <c r="I1419" s="6">
        <v>14</v>
      </c>
      <c r="J1419" s="6"/>
      <c r="K1419" s="6"/>
    </row>
    <row r="1420" spans="1:11" hidden="1" x14ac:dyDescent="0.35">
      <c r="A1420" t="s">
        <v>1409</v>
      </c>
      <c r="B1420" t="s">
        <v>1417</v>
      </c>
      <c r="C1420" t="s">
        <v>1418</v>
      </c>
      <c r="D1420" t="s">
        <v>1419</v>
      </c>
      <c r="E1420">
        <f>SUM(Table1[[#This Row],[2025]:[2014]])</f>
        <v>2</v>
      </c>
      <c r="F1420" s="6"/>
      <c r="G1420" s="6">
        <v>2</v>
      </c>
      <c r="H1420" s="6"/>
      <c r="I1420" s="6"/>
      <c r="J1420" s="6"/>
      <c r="K1420" s="6"/>
    </row>
    <row r="1421" spans="1:11" hidden="1" x14ac:dyDescent="0.35">
      <c r="A1421" t="s">
        <v>1409</v>
      </c>
      <c r="B1421" t="s">
        <v>229</v>
      </c>
      <c r="C1421" t="s">
        <v>106</v>
      </c>
      <c r="D1421" t="s">
        <v>230</v>
      </c>
      <c r="E1421">
        <f>SUM(Table1[[#This Row],[2025]:[2014]])</f>
        <v>1</v>
      </c>
      <c r="F1421" s="6"/>
      <c r="G1421" s="6">
        <v>1</v>
      </c>
      <c r="H1421" s="6"/>
      <c r="I1421" s="6"/>
      <c r="J1421" s="6"/>
      <c r="K1421" s="6"/>
    </row>
    <row r="1422" spans="1:11" hidden="1" x14ac:dyDescent="0.35">
      <c r="A1422" t="s">
        <v>1409</v>
      </c>
      <c r="B1422" t="s">
        <v>229</v>
      </c>
      <c r="C1422" t="s">
        <v>106</v>
      </c>
      <c r="D1422" t="s">
        <v>231</v>
      </c>
      <c r="E1422">
        <f>SUM(Table1[[#This Row],[2025]:[2014]])</f>
        <v>16</v>
      </c>
      <c r="F1422" s="6"/>
      <c r="G1422" s="6">
        <v>1</v>
      </c>
      <c r="H1422" s="6">
        <v>2</v>
      </c>
      <c r="I1422" s="6">
        <v>3</v>
      </c>
      <c r="J1422" s="6">
        <v>6</v>
      </c>
      <c r="K1422" s="6">
        <v>4</v>
      </c>
    </row>
    <row r="1423" spans="1:11" hidden="1" x14ac:dyDescent="0.35">
      <c r="A1423" t="s">
        <v>1409</v>
      </c>
      <c r="B1423" t="s">
        <v>229</v>
      </c>
      <c r="C1423" t="s">
        <v>106</v>
      </c>
      <c r="D1423" t="s">
        <v>232</v>
      </c>
      <c r="E1423">
        <f>SUM(Table1[[#This Row],[2025]:[2014]])</f>
        <v>3</v>
      </c>
      <c r="F1423" s="6"/>
      <c r="G1423" s="6"/>
      <c r="H1423" s="6"/>
      <c r="I1423" s="6">
        <v>1</v>
      </c>
      <c r="J1423" s="6"/>
      <c r="K1423" s="6">
        <v>2</v>
      </c>
    </row>
    <row r="1424" spans="1:11" hidden="1" x14ac:dyDescent="0.35">
      <c r="A1424" t="s">
        <v>1409</v>
      </c>
      <c r="B1424" t="s">
        <v>229</v>
      </c>
      <c r="C1424" t="s">
        <v>106</v>
      </c>
      <c r="D1424" t="s">
        <v>503</v>
      </c>
      <c r="E1424">
        <f>SUM(Table1[[#This Row],[2025]:[2014]])</f>
        <v>12</v>
      </c>
      <c r="F1424" s="6"/>
      <c r="G1424" s="6"/>
      <c r="H1424" s="6"/>
      <c r="I1424" s="6">
        <v>12</v>
      </c>
      <c r="J1424" s="6"/>
      <c r="K1424" s="6"/>
    </row>
    <row r="1425" spans="1:11" hidden="1" x14ac:dyDescent="0.35">
      <c r="A1425" t="s">
        <v>1409</v>
      </c>
      <c r="B1425" t="s">
        <v>229</v>
      </c>
      <c r="C1425" t="s">
        <v>106</v>
      </c>
      <c r="D1425" t="s">
        <v>233</v>
      </c>
      <c r="E1425">
        <f>SUM(Table1[[#This Row],[2025]:[2014]])</f>
        <v>196</v>
      </c>
      <c r="F1425" s="6"/>
      <c r="G1425" s="6">
        <v>28</v>
      </c>
      <c r="H1425" s="6">
        <v>38</v>
      </c>
      <c r="I1425" s="6">
        <v>72</v>
      </c>
      <c r="J1425" s="6">
        <v>51</v>
      </c>
      <c r="K1425" s="6">
        <v>7</v>
      </c>
    </row>
    <row r="1426" spans="1:11" hidden="1" x14ac:dyDescent="0.35">
      <c r="A1426" t="s">
        <v>1409</v>
      </c>
      <c r="B1426" t="s">
        <v>229</v>
      </c>
      <c r="C1426" t="s">
        <v>106</v>
      </c>
      <c r="D1426" t="s">
        <v>504</v>
      </c>
      <c r="E1426">
        <f>SUM(Table1[[#This Row],[2025]:[2014]])</f>
        <v>7</v>
      </c>
      <c r="F1426" s="6"/>
      <c r="G1426" s="6"/>
      <c r="H1426" s="6"/>
      <c r="I1426" s="6">
        <v>7</v>
      </c>
      <c r="J1426" s="6"/>
      <c r="K1426" s="6"/>
    </row>
    <row r="1427" spans="1:11" hidden="1" x14ac:dyDescent="0.35">
      <c r="A1427" t="s">
        <v>1409</v>
      </c>
      <c r="B1427" t="s">
        <v>229</v>
      </c>
      <c r="C1427" t="s">
        <v>106</v>
      </c>
      <c r="D1427" t="s">
        <v>234</v>
      </c>
      <c r="E1427">
        <f>SUM(Table1[[#This Row],[2025]:[2014]])</f>
        <v>10</v>
      </c>
      <c r="F1427" s="6"/>
      <c r="G1427" s="6">
        <v>8</v>
      </c>
      <c r="H1427" s="6"/>
      <c r="I1427" s="6"/>
      <c r="J1427" s="6"/>
      <c r="K1427" s="6">
        <v>2</v>
      </c>
    </row>
    <row r="1428" spans="1:11" hidden="1" x14ac:dyDescent="0.35">
      <c r="A1428" t="s">
        <v>1409</v>
      </c>
      <c r="B1428" t="s">
        <v>229</v>
      </c>
      <c r="C1428" t="s">
        <v>106</v>
      </c>
      <c r="D1428" t="s">
        <v>235</v>
      </c>
      <c r="E1428">
        <f>SUM(Table1[[#This Row],[2025]:[2014]])</f>
        <v>11</v>
      </c>
      <c r="F1428" s="6"/>
      <c r="G1428" s="6">
        <v>2</v>
      </c>
      <c r="H1428" s="6">
        <v>2</v>
      </c>
      <c r="I1428" s="6">
        <v>7</v>
      </c>
      <c r="J1428" s="6"/>
      <c r="K1428" s="6"/>
    </row>
    <row r="1429" spans="1:11" hidden="1" x14ac:dyDescent="0.35">
      <c r="A1429" t="s">
        <v>1409</v>
      </c>
      <c r="B1429" t="s">
        <v>238</v>
      </c>
      <c r="C1429" t="s">
        <v>505</v>
      </c>
      <c r="D1429" t="s">
        <v>506</v>
      </c>
      <c r="E1429">
        <f>SUM(Table1[[#This Row],[2025]:[2014]])</f>
        <v>2</v>
      </c>
      <c r="F1429" s="6"/>
      <c r="G1429" s="6">
        <v>0</v>
      </c>
      <c r="H1429" s="6">
        <v>1</v>
      </c>
      <c r="I1429" s="6">
        <v>1</v>
      </c>
      <c r="J1429" s="6"/>
      <c r="K1429" s="6"/>
    </row>
    <row r="1430" spans="1:11" hidden="1" x14ac:dyDescent="0.35">
      <c r="A1430" t="s">
        <v>1409</v>
      </c>
      <c r="B1430" t="s">
        <v>241</v>
      </c>
      <c r="C1430" t="s">
        <v>244</v>
      </c>
      <c r="D1430" t="s">
        <v>245</v>
      </c>
      <c r="E1430">
        <f>SUM(Table1[[#This Row],[2025]:[2014]])</f>
        <v>1</v>
      </c>
      <c r="F1430" s="6"/>
      <c r="G1430" s="6"/>
      <c r="H1430" s="6"/>
      <c r="I1430" s="6"/>
      <c r="J1430" s="6">
        <v>1</v>
      </c>
      <c r="K1430" s="6"/>
    </row>
    <row r="1431" spans="1:11" hidden="1" x14ac:dyDescent="0.35">
      <c r="A1431" t="s">
        <v>1409</v>
      </c>
      <c r="B1431" t="s">
        <v>253</v>
      </c>
      <c r="C1431" t="s">
        <v>1420</v>
      </c>
      <c r="D1431" t="s">
        <v>1421</v>
      </c>
      <c r="E1431">
        <f>SUM(Table1[[#This Row],[2025]:[2014]])</f>
        <v>1</v>
      </c>
      <c r="F1431" s="6"/>
      <c r="G1431" s="6"/>
      <c r="H1431" s="6"/>
      <c r="I1431" s="6"/>
      <c r="J1431" s="6"/>
      <c r="K1431" s="6">
        <v>1</v>
      </c>
    </row>
    <row r="1432" spans="1:11" hidden="1" x14ac:dyDescent="0.35">
      <c r="A1432" t="s">
        <v>1409</v>
      </c>
      <c r="B1432" t="s">
        <v>259</v>
      </c>
      <c r="C1432" t="s">
        <v>1244</v>
      </c>
      <c r="D1432" t="s">
        <v>1245</v>
      </c>
      <c r="E1432">
        <f>SUM(Table1[[#This Row],[2025]:[2014]])</f>
        <v>1</v>
      </c>
      <c r="F1432" s="6"/>
      <c r="G1432" s="6">
        <v>1</v>
      </c>
      <c r="H1432" s="6"/>
      <c r="I1432" s="6"/>
      <c r="J1432" s="6"/>
      <c r="K1432" s="6"/>
    </row>
    <row r="1433" spans="1:11" hidden="1" x14ac:dyDescent="0.35">
      <c r="A1433" t="s">
        <v>1409</v>
      </c>
      <c r="B1433" t="s">
        <v>259</v>
      </c>
      <c r="C1433" t="s">
        <v>262</v>
      </c>
      <c r="D1433" t="s">
        <v>263</v>
      </c>
      <c r="E1433">
        <f>SUM(Table1[[#This Row],[2025]:[2014]])</f>
        <v>12</v>
      </c>
      <c r="F1433" s="6"/>
      <c r="G1433" s="6"/>
      <c r="H1433" s="6">
        <v>5</v>
      </c>
      <c r="I1433" s="6">
        <v>3</v>
      </c>
      <c r="J1433" s="6">
        <v>4</v>
      </c>
      <c r="K1433" s="6"/>
    </row>
    <row r="1434" spans="1:11" hidden="1" x14ac:dyDescent="0.35">
      <c r="A1434" t="s">
        <v>1409</v>
      </c>
      <c r="B1434" t="s">
        <v>281</v>
      </c>
      <c r="C1434" t="s">
        <v>282</v>
      </c>
      <c r="D1434" t="s">
        <v>283</v>
      </c>
      <c r="E1434">
        <f>SUM(Table1[[#This Row],[2025]:[2014]])</f>
        <v>34</v>
      </c>
      <c r="F1434" s="6"/>
      <c r="G1434" s="6">
        <v>1</v>
      </c>
      <c r="H1434" s="6">
        <v>6</v>
      </c>
      <c r="I1434" s="6">
        <v>3</v>
      </c>
      <c r="J1434" s="6">
        <v>24</v>
      </c>
      <c r="K1434" s="6"/>
    </row>
    <row r="1435" spans="1:11" hidden="1" x14ac:dyDescent="0.35">
      <c r="A1435" t="s">
        <v>1409</v>
      </c>
      <c r="B1435" t="s">
        <v>281</v>
      </c>
      <c r="C1435" t="s">
        <v>284</v>
      </c>
      <c r="D1435" t="s">
        <v>285</v>
      </c>
      <c r="E1435">
        <f>SUM(Table1[[#This Row],[2025]:[2014]])</f>
        <v>6</v>
      </c>
      <c r="F1435" s="6"/>
      <c r="G1435" s="6">
        <v>1</v>
      </c>
      <c r="H1435" s="6">
        <v>3</v>
      </c>
      <c r="I1435" s="6"/>
      <c r="J1435" s="6">
        <v>2</v>
      </c>
      <c r="K1435" s="6"/>
    </row>
    <row r="1436" spans="1:11" hidden="1" x14ac:dyDescent="0.35">
      <c r="A1436" t="s">
        <v>1409</v>
      </c>
      <c r="B1436" t="s">
        <v>281</v>
      </c>
      <c r="C1436" t="s">
        <v>286</v>
      </c>
      <c r="D1436" t="s">
        <v>287</v>
      </c>
      <c r="E1436">
        <f>SUM(Table1[[#This Row],[2025]:[2014]])</f>
        <v>5</v>
      </c>
      <c r="F1436" s="6"/>
      <c r="G1436" s="6">
        <v>2</v>
      </c>
      <c r="H1436" s="6"/>
      <c r="I1436" s="6">
        <v>1</v>
      </c>
      <c r="J1436" s="6">
        <v>2</v>
      </c>
      <c r="K1436" s="6"/>
    </row>
    <row r="1437" spans="1:11" hidden="1" x14ac:dyDescent="0.35">
      <c r="A1437" t="s">
        <v>1409</v>
      </c>
      <c r="B1437" t="s">
        <v>292</v>
      </c>
      <c r="C1437" t="s">
        <v>297</v>
      </c>
      <c r="D1437" t="s">
        <v>298</v>
      </c>
      <c r="E1437">
        <f>SUM(Table1[[#This Row],[2025]:[2014]])</f>
        <v>1</v>
      </c>
      <c r="F1437" s="6"/>
      <c r="G1437" s="6"/>
      <c r="H1437" s="6">
        <v>1</v>
      </c>
      <c r="I1437" s="6"/>
      <c r="J1437" s="6"/>
      <c r="K1437" s="6"/>
    </row>
    <row r="1438" spans="1:11" hidden="1" x14ac:dyDescent="0.35">
      <c r="A1438" t="s">
        <v>1409</v>
      </c>
      <c r="B1438" t="s">
        <v>292</v>
      </c>
      <c r="C1438" t="s">
        <v>660</v>
      </c>
      <c r="D1438" t="s">
        <v>661</v>
      </c>
      <c r="E1438">
        <f>SUM(Table1[[#This Row],[2025]:[2014]])</f>
        <v>1</v>
      </c>
      <c r="F1438" s="6"/>
      <c r="G1438" s="6"/>
      <c r="H1438" s="6"/>
      <c r="I1438" s="6"/>
      <c r="J1438" s="6">
        <v>1</v>
      </c>
      <c r="K1438" s="6"/>
    </row>
    <row r="1439" spans="1:11" hidden="1" x14ac:dyDescent="0.35">
      <c r="A1439" t="s">
        <v>1409</v>
      </c>
      <c r="B1439" t="s">
        <v>299</v>
      </c>
      <c r="C1439" t="s">
        <v>965</v>
      </c>
      <c r="D1439" t="s">
        <v>966</v>
      </c>
      <c r="E1439">
        <f>SUM(Table1[[#This Row],[2025]:[2014]])</f>
        <v>1</v>
      </c>
      <c r="F1439" s="6"/>
      <c r="G1439" s="6">
        <v>1</v>
      </c>
      <c r="H1439" s="6"/>
      <c r="I1439" s="6"/>
      <c r="J1439" s="6"/>
      <c r="K1439" s="6"/>
    </row>
    <row r="1440" spans="1:11" hidden="1" x14ac:dyDescent="0.35">
      <c r="A1440" t="s">
        <v>1409</v>
      </c>
      <c r="B1440" t="s">
        <v>299</v>
      </c>
      <c r="C1440" t="s">
        <v>450</v>
      </c>
      <c r="D1440" t="s">
        <v>451</v>
      </c>
      <c r="E1440">
        <f>SUM(Table1[[#This Row],[2025]:[2014]])</f>
        <v>1</v>
      </c>
      <c r="F1440" s="6"/>
      <c r="G1440" s="6">
        <v>1</v>
      </c>
      <c r="H1440" s="6"/>
      <c r="I1440" s="6"/>
      <c r="J1440" s="6"/>
      <c r="K1440" s="6"/>
    </row>
    <row r="1441" spans="1:11" hidden="1" x14ac:dyDescent="0.35">
      <c r="A1441" t="s">
        <v>1409</v>
      </c>
      <c r="B1441" t="s">
        <v>313</v>
      </c>
      <c r="C1441" t="s">
        <v>314</v>
      </c>
      <c r="D1441" t="s">
        <v>315</v>
      </c>
      <c r="E1441">
        <f>SUM(Table1[[#This Row],[2025]:[2014]])</f>
        <v>24</v>
      </c>
      <c r="F1441" s="6"/>
      <c r="G1441" s="6"/>
      <c r="H1441" s="6">
        <v>16</v>
      </c>
      <c r="I1441" s="6">
        <v>8</v>
      </c>
      <c r="J1441" s="6"/>
      <c r="K1441" s="6"/>
    </row>
    <row r="1442" spans="1:11" hidden="1" x14ac:dyDescent="0.35">
      <c r="A1442" t="s">
        <v>1409</v>
      </c>
      <c r="B1442" t="s">
        <v>313</v>
      </c>
      <c r="C1442" t="s">
        <v>326</v>
      </c>
      <c r="D1442" t="s">
        <v>327</v>
      </c>
      <c r="E1442">
        <f>SUM(Table1[[#This Row],[2025]:[2014]])</f>
        <v>9</v>
      </c>
      <c r="F1442" s="6"/>
      <c r="G1442" s="6">
        <v>2</v>
      </c>
      <c r="H1442" s="6">
        <v>3</v>
      </c>
      <c r="I1442" s="6">
        <v>3</v>
      </c>
      <c r="J1442" s="6">
        <v>1</v>
      </c>
      <c r="K1442" s="6"/>
    </row>
    <row r="1443" spans="1:11" hidden="1" x14ac:dyDescent="0.35">
      <c r="A1443" t="s">
        <v>1409</v>
      </c>
      <c r="B1443" t="s">
        <v>313</v>
      </c>
      <c r="C1443" t="s">
        <v>328</v>
      </c>
      <c r="D1443" t="s">
        <v>329</v>
      </c>
      <c r="E1443">
        <f>SUM(Table1[[#This Row],[2025]:[2014]])</f>
        <v>11</v>
      </c>
      <c r="F1443" s="6"/>
      <c r="G1443" s="6">
        <v>3</v>
      </c>
      <c r="H1443" s="6">
        <v>6</v>
      </c>
      <c r="I1443" s="6">
        <v>2</v>
      </c>
      <c r="J1443" s="6"/>
      <c r="K1443" s="6"/>
    </row>
    <row r="1444" spans="1:11" hidden="1" x14ac:dyDescent="0.35">
      <c r="A1444" t="s">
        <v>1409</v>
      </c>
      <c r="B1444" t="s">
        <v>330</v>
      </c>
      <c r="C1444" t="s">
        <v>106</v>
      </c>
      <c r="D1444" t="s">
        <v>331</v>
      </c>
      <c r="E1444">
        <f>SUM(Table1[[#This Row],[2025]:[2014]])</f>
        <v>581</v>
      </c>
      <c r="F1444" s="6">
        <v>27</v>
      </c>
      <c r="G1444" s="6">
        <v>75</v>
      </c>
      <c r="H1444" s="6">
        <v>142</v>
      </c>
      <c r="I1444" s="6">
        <v>81</v>
      </c>
      <c r="J1444" s="6">
        <v>243</v>
      </c>
      <c r="K1444" s="6">
        <v>13</v>
      </c>
    </row>
    <row r="1445" spans="1:11" hidden="1" x14ac:dyDescent="0.35">
      <c r="A1445" t="s">
        <v>1409</v>
      </c>
      <c r="B1445" t="s">
        <v>330</v>
      </c>
      <c r="C1445" t="s">
        <v>106</v>
      </c>
      <c r="D1445" t="s">
        <v>332</v>
      </c>
      <c r="E1445">
        <f>SUM(Table1[[#This Row],[2025]:[2014]])</f>
        <v>283</v>
      </c>
      <c r="F1445" s="6"/>
      <c r="G1445" s="6"/>
      <c r="H1445" s="6">
        <v>-1</v>
      </c>
      <c r="I1445" s="6">
        <v>118</v>
      </c>
      <c r="J1445" s="6">
        <v>22</v>
      </c>
      <c r="K1445" s="6">
        <v>144</v>
      </c>
    </row>
    <row r="1446" spans="1:11" hidden="1" x14ac:dyDescent="0.35">
      <c r="A1446" t="s">
        <v>1409</v>
      </c>
      <c r="B1446" t="s">
        <v>330</v>
      </c>
      <c r="C1446" t="s">
        <v>106</v>
      </c>
      <c r="D1446" t="s">
        <v>333</v>
      </c>
      <c r="E1446">
        <f>SUM(Table1[[#This Row],[2025]:[2014]])</f>
        <v>9</v>
      </c>
      <c r="F1446" s="6"/>
      <c r="G1446" s="6"/>
      <c r="H1446" s="6"/>
      <c r="I1446" s="6"/>
      <c r="J1446" s="6">
        <v>-24</v>
      </c>
      <c r="K1446" s="6">
        <v>33</v>
      </c>
    </row>
    <row r="1447" spans="1:11" hidden="1" x14ac:dyDescent="0.35">
      <c r="A1447" t="s">
        <v>1409</v>
      </c>
      <c r="B1447" t="s">
        <v>330</v>
      </c>
      <c r="C1447" t="s">
        <v>334</v>
      </c>
      <c r="D1447" t="s">
        <v>335</v>
      </c>
      <c r="E1447">
        <f>SUM(Table1[[#This Row],[2025]:[2014]])</f>
        <v>33</v>
      </c>
      <c r="F1447" s="6"/>
      <c r="G1447" s="6"/>
      <c r="H1447" s="6">
        <v>7</v>
      </c>
      <c r="I1447" s="6">
        <v>6</v>
      </c>
      <c r="J1447" s="6">
        <v>13</v>
      </c>
      <c r="K1447" s="6">
        <v>7</v>
      </c>
    </row>
    <row r="1448" spans="1:11" hidden="1" x14ac:dyDescent="0.35">
      <c r="A1448" t="s">
        <v>1409</v>
      </c>
      <c r="B1448" t="s">
        <v>330</v>
      </c>
      <c r="C1448" t="s">
        <v>338</v>
      </c>
      <c r="D1448" t="s">
        <v>339</v>
      </c>
      <c r="E1448">
        <f>SUM(Table1[[#This Row],[2025]:[2014]])</f>
        <v>2</v>
      </c>
      <c r="F1448" s="6"/>
      <c r="G1448" s="6"/>
      <c r="H1448" s="6"/>
      <c r="I1448" s="6"/>
      <c r="J1448" s="6">
        <v>1</v>
      </c>
      <c r="K1448" s="6">
        <v>1</v>
      </c>
    </row>
    <row r="1449" spans="1:11" hidden="1" x14ac:dyDescent="0.35">
      <c r="A1449" t="s">
        <v>1409</v>
      </c>
      <c r="B1449" t="s">
        <v>330</v>
      </c>
      <c r="C1449" t="s">
        <v>1384</v>
      </c>
      <c r="D1449" t="s">
        <v>1385</v>
      </c>
      <c r="E1449">
        <f>SUM(Table1[[#This Row],[2025]:[2014]])</f>
        <v>5</v>
      </c>
      <c r="F1449" s="6">
        <v>5</v>
      </c>
      <c r="G1449" s="6"/>
      <c r="H1449" s="6"/>
      <c r="I1449" s="6"/>
      <c r="J1449" s="6"/>
      <c r="K1449" s="6"/>
    </row>
    <row r="1450" spans="1:11" hidden="1" x14ac:dyDescent="0.35">
      <c r="A1450" t="s">
        <v>1409</v>
      </c>
      <c r="B1450" t="s">
        <v>330</v>
      </c>
      <c r="C1450" t="s">
        <v>348</v>
      </c>
      <c r="D1450" t="s">
        <v>349</v>
      </c>
      <c r="E1450">
        <f>SUM(Table1[[#This Row],[2025]:[2014]])</f>
        <v>146</v>
      </c>
      <c r="F1450" s="6">
        <v>10</v>
      </c>
      <c r="G1450" s="6">
        <v>57</v>
      </c>
      <c r="H1450" s="6">
        <v>19</v>
      </c>
      <c r="I1450" s="6">
        <v>21</v>
      </c>
      <c r="J1450" s="6">
        <v>37</v>
      </c>
      <c r="K1450" s="6">
        <v>2</v>
      </c>
    </row>
    <row r="1451" spans="1:11" hidden="1" x14ac:dyDescent="0.35">
      <c r="A1451" t="s">
        <v>1409</v>
      </c>
      <c r="B1451" t="s">
        <v>330</v>
      </c>
      <c r="C1451" t="s">
        <v>352</v>
      </c>
      <c r="D1451" t="s">
        <v>353</v>
      </c>
      <c r="E1451">
        <f>SUM(Table1[[#This Row],[2025]:[2014]])</f>
        <v>4</v>
      </c>
      <c r="F1451" s="6"/>
      <c r="G1451" s="6"/>
      <c r="H1451" s="6"/>
      <c r="I1451" s="6"/>
      <c r="J1451" s="6">
        <v>4</v>
      </c>
      <c r="K1451" s="6"/>
    </row>
    <row r="1452" spans="1:11" hidden="1" x14ac:dyDescent="0.35">
      <c r="A1452" t="s">
        <v>1409</v>
      </c>
      <c r="B1452" t="s">
        <v>330</v>
      </c>
      <c r="C1452" t="s">
        <v>354</v>
      </c>
      <c r="D1452" t="s">
        <v>355</v>
      </c>
      <c r="E1452">
        <f>SUM(Table1[[#This Row],[2025]:[2014]])</f>
        <v>7</v>
      </c>
      <c r="F1452" s="6">
        <v>1</v>
      </c>
      <c r="G1452" s="6">
        <v>1</v>
      </c>
      <c r="H1452" s="6">
        <v>3</v>
      </c>
      <c r="I1452" s="6"/>
      <c r="J1452" s="6"/>
      <c r="K1452" s="6">
        <v>2</v>
      </c>
    </row>
    <row r="1453" spans="1:11" hidden="1" x14ac:dyDescent="0.35">
      <c r="A1453" t="s">
        <v>1409</v>
      </c>
      <c r="B1453" t="s">
        <v>330</v>
      </c>
      <c r="C1453" t="s">
        <v>356</v>
      </c>
      <c r="D1453" t="s">
        <v>357</v>
      </c>
      <c r="E1453">
        <f>SUM(Table1[[#This Row],[2025]:[2014]])</f>
        <v>4</v>
      </c>
      <c r="F1453" s="6">
        <v>1</v>
      </c>
      <c r="G1453" s="6">
        <v>2</v>
      </c>
      <c r="H1453" s="6">
        <v>1</v>
      </c>
      <c r="I1453" s="6"/>
      <c r="J1453" s="6"/>
      <c r="K1453" s="6"/>
    </row>
    <row r="1454" spans="1:11" hidden="1" x14ac:dyDescent="0.35">
      <c r="A1454" t="s">
        <v>1409</v>
      </c>
      <c r="B1454" t="s">
        <v>330</v>
      </c>
      <c r="C1454" t="s">
        <v>358</v>
      </c>
      <c r="D1454" t="s">
        <v>359</v>
      </c>
      <c r="E1454">
        <f>SUM(Table1[[#This Row],[2025]:[2014]])</f>
        <v>5</v>
      </c>
      <c r="F1454" s="6"/>
      <c r="G1454" s="6"/>
      <c r="H1454" s="6"/>
      <c r="I1454" s="6"/>
      <c r="J1454" s="6">
        <v>5</v>
      </c>
      <c r="K1454" s="6"/>
    </row>
    <row r="1455" spans="1:11" hidden="1" x14ac:dyDescent="0.35">
      <c r="A1455" t="s">
        <v>1409</v>
      </c>
      <c r="B1455" t="s">
        <v>330</v>
      </c>
      <c r="C1455" t="s">
        <v>360</v>
      </c>
      <c r="D1455" t="s">
        <v>361</v>
      </c>
      <c r="E1455">
        <f>SUM(Table1[[#This Row],[2025]:[2014]])</f>
        <v>54</v>
      </c>
      <c r="F1455" s="6">
        <v>2</v>
      </c>
      <c r="G1455" s="6">
        <v>18</v>
      </c>
      <c r="H1455" s="6">
        <v>8</v>
      </c>
      <c r="I1455" s="6">
        <v>7</v>
      </c>
      <c r="J1455" s="6">
        <v>19</v>
      </c>
      <c r="K1455" s="6"/>
    </row>
    <row r="1456" spans="1:11" hidden="1" x14ac:dyDescent="0.35">
      <c r="A1456" t="s">
        <v>1409</v>
      </c>
      <c r="B1456" t="s">
        <v>330</v>
      </c>
      <c r="C1456" t="s">
        <v>364</v>
      </c>
      <c r="D1456" t="s">
        <v>365</v>
      </c>
      <c r="E1456">
        <f>SUM(Table1[[#This Row],[2025]:[2014]])</f>
        <v>27</v>
      </c>
      <c r="F1456" s="6"/>
      <c r="G1456" s="6"/>
      <c r="H1456" s="6"/>
      <c r="I1456" s="6">
        <v>1</v>
      </c>
      <c r="J1456" s="6">
        <v>19</v>
      </c>
      <c r="K1456" s="6">
        <v>7</v>
      </c>
    </row>
    <row r="1457" spans="1:11" hidden="1" x14ac:dyDescent="0.35">
      <c r="A1457" t="s">
        <v>1409</v>
      </c>
      <c r="B1457" t="s">
        <v>330</v>
      </c>
      <c r="C1457" t="s">
        <v>662</v>
      </c>
      <c r="D1457" t="s">
        <v>663</v>
      </c>
      <c r="E1457">
        <f>SUM(Table1[[#This Row],[2025]:[2014]])</f>
        <v>22</v>
      </c>
      <c r="F1457" s="6"/>
      <c r="G1457" s="6"/>
      <c r="H1457" s="6"/>
      <c r="I1457" s="6"/>
      <c r="J1457" s="6">
        <v>0</v>
      </c>
      <c r="K1457" s="6">
        <v>22</v>
      </c>
    </row>
    <row r="1458" spans="1:11" hidden="1" x14ac:dyDescent="0.35">
      <c r="A1458" t="s">
        <v>1409</v>
      </c>
      <c r="B1458" t="s">
        <v>330</v>
      </c>
      <c r="C1458" t="s">
        <v>407</v>
      </c>
      <c r="D1458" t="s">
        <v>408</v>
      </c>
      <c r="E1458">
        <f>SUM(Table1[[#This Row],[2025]:[2014]])</f>
        <v>5</v>
      </c>
      <c r="F1458" s="6"/>
      <c r="G1458" s="6"/>
      <c r="H1458" s="6">
        <v>1</v>
      </c>
      <c r="I1458" s="6"/>
      <c r="J1458" s="6">
        <v>3</v>
      </c>
      <c r="K1458" s="6">
        <v>1</v>
      </c>
    </row>
    <row r="1459" spans="1:11" hidden="1" x14ac:dyDescent="0.35">
      <c r="A1459" t="s">
        <v>1422</v>
      </c>
      <c r="B1459" t="s">
        <v>124</v>
      </c>
      <c r="C1459" t="s">
        <v>415</v>
      </c>
      <c r="D1459" t="s">
        <v>416</v>
      </c>
      <c r="E1459">
        <f>SUM(Table1[[#This Row],[2025]:[2014]])</f>
        <v>0</v>
      </c>
      <c r="F1459" s="6"/>
      <c r="G1459" s="6"/>
      <c r="H1459" s="6">
        <v>-1</v>
      </c>
      <c r="I1459" s="6">
        <v>1</v>
      </c>
    </row>
    <row r="1460" spans="1:11" hidden="1" x14ac:dyDescent="0.35">
      <c r="A1460" t="s">
        <v>1422</v>
      </c>
      <c r="B1460" t="s">
        <v>130</v>
      </c>
      <c r="C1460" t="s">
        <v>106</v>
      </c>
      <c r="D1460" t="s">
        <v>131</v>
      </c>
      <c r="E1460">
        <f>SUM(Table1[[#This Row],[2025]:[2014]])</f>
        <v>6</v>
      </c>
      <c r="F1460" s="6"/>
      <c r="G1460" s="6">
        <v>3</v>
      </c>
      <c r="H1460" s="6">
        <v>3</v>
      </c>
      <c r="I1460" s="6"/>
    </row>
    <row r="1461" spans="1:11" hidden="1" x14ac:dyDescent="0.35">
      <c r="A1461" t="s">
        <v>1422</v>
      </c>
      <c r="B1461" t="s">
        <v>130</v>
      </c>
      <c r="C1461" t="s">
        <v>106</v>
      </c>
      <c r="D1461" t="s">
        <v>132</v>
      </c>
      <c r="E1461">
        <f>SUM(Table1[[#This Row],[2025]:[2014]])</f>
        <v>-3</v>
      </c>
      <c r="F1461" s="6"/>
      <c r="G1461" s="6">
        <v>-3</v>
      </c>
      <c r="H1461" s="6"/>
      <c r="I1461" s="6"/>
    </row>
    <row r="1462" spans="1:11" hidden="1" x14ac:dyDescent="0.35">
      <c r="A1462" t="s">
        <v>1422</v>
      </c>
      <c r="B1462" t="s">
        <v>130</v>
      </c>
      <c r="C1462" t="s">
        <v>106</v>
      </c>
      <c r="D1462" t="s">
        <v>467</v>
      </c>
      <c r="E1462">
        <f>SUM(Table1[[#This Row],[2025]:[2014]])</f>
        <v>1</v>
      </c>
      <c r="F1462" s="6"/>
      <c r="G1462" s="6">
        <v>1</v>
      </c>
      <c r="H1462" s="6"/>
      <c r="I1462" s="6"/>
    </row>
    <row r="1463" spans="1:11" hidden="1" x14ac:dyDescent="0.35">
      <c r="A1463" t="s">
        <v>1422</v>
      </c>
      <c r="B1463" t="s">
        <v>130</v>
      </c>
      <c r="C1463" t="s">
        <v>106</v>
      </c>
      <c r="D1463" t="s">
        <v>137</v>
      </c>
      <c r="E1463">
        <f>SUM(Table1[[#This Row],[2025]:[2014]])</f>
        <v>13</v>
      </c>
      <c r="F1463" s="6"/>
      <c r="G1463" s="6">
        <v>7</v>
      </c>
      <c r="H1463" s="6">
        <v>4</v>
      </c>
      <c r="I1463" s="6">
        <v>2</v>
      </c>
    </row>
    <row r="1464" spans="1:11" hidden="1" x14ac:dyDescent="0.35">
      <c r="A1464" t="s">
        <v>1422</v>
      </c>
      <c r="B1464" t="s">
        <v>130</v>
      </c>
      <c r="C1464" t="s">
        <v>423</v>
      </c>
      <c r="D1464" t="s">
        <v>424</v>
      </c>
      <c r="E1464">
        <f>SUM(Table1[[#This Row],[2025]:[2014]])</f>
        <v>1</v>
      </c>
      <c r="F1464" s="6"/>
      <c r="G1464" s="6"/>
      <c r="H1464" s="6"/>
      <c r="I1464" s="6">
        <v>1</v>
      </c>
    </row>
    <row r="1465" spans="1:11" hidden="1" x14ac:dyDescent="0.35">
      <c r="A1465" t="s">
        <v>1422</v>
      </c>
      <c r="B1465" t="s">
        <v>195</v>
      </c>
      <c r="C1465" t="s">
        <v>1423</v>
      </c>
      <c r="D1465" t="s">
        <v>1424</v>
      </c>
      <c r="E1465">
        <f>SUM(Table1[[#This Row],[2025]:[2014]])</f>
        <v>0</v>
      </c>
      <c r="F1465" s="6">
        <v>-1</v>
      </c>
      <c r="G1465" s="6">
        <v>1</v>
      </c>
      <c r="H1465" s="6"/>
      <c r="I1465" s="6"/>
    </row>
    <row r="1466" spans="1:11" hidden="1" x14ac:dyDescent="0.35">
      <c r="A1466" t="s">
        <v>1422</v>
      </c>
      <c r="B1466" t="s">
        <v>201</v>
      </c>
      <c r="C1466" t="s">
        <v>106</v>
      </c>
      <c r="D1466" t="s">
        <v>202</v>
      </c>
      <c r="E1466">
        <f>SUM(Table1[[#This Row],[2025]:[2014]])</f>
        <v>-5</v>
      </c>
      <c r="F1466" s="6"/>
      <c r="G1466" s="6">
        <v>-2</v>
      </c>
      <c r="H1466" s="6">
        <v>-2</v>
      </c>
      <c r="I1466" s="6">
        <v>-1</v>
      </c>
    </row>
    <row r="1467" spans="1:11" hidden="1" x14ac:dyDescent="0.35">
      <c r="A1467" t="s">
        <v>1422</v>
      </c>
      <c r="B1467" t="s">
        <v>201</v>
      </c>
      <c r="C1467" t="s">
        <v>106</v>
      </c>
      <c r="D1467" t="s">
        <v>445</v>
      </c>
      <c r="E1467">
        <f>SUM(Table1[[#This Row],[2025]:[2014]])</f>
        <v>8</v>
      </c>
      <c r="F1467" s="6"/>
      <c r="G1467" s="6"/>
      <c r="H1467" s="6">
        <v>3</v>
      </c>
      <c r="I1467" s="6">
        <v>5</v>
      </c>
    </row>
    <row r="1468" spans="1:11" hidden="1" x14ac:dyDescent="0.35">
      <c r="A1468" t="s">
        <v>1422</v>
      </c>
      <c r="B1468" t="s">
        <v>229</v>
      </c>
      <c r="C1468" t="s">
        <v>106</v>
      </c>
      <c r="D1468" t="s">
        <v>231</v>
      </c>
      <c r="E1468">
        <f>SUM(Table1[[#This Row],[2025]:[2014]])</f>
        <v>2</v>
      </c>
      <c r="F1468" s="6"/>
      <c r="G1468" s="6"/>
      <c r="H1468" s="6">
        <v>1</v>
      </c>
      <c r="I1468" s="6">
        <v>1</v>
      </c>
    </row>
    <row r="1469" spans="1:11" hidden="1" x14ac:dyDescent="0.35">
      <c r="A1469" t="s">
        <v>1422</v>
      </c>
      <c r="B1469" t="s">
        <v>229</v>
      </c>
      <c r="C1469" t="s">
        <v>106</v>
      </c>
      <c r="D1469" t="s">
        <v>233</v>
      </c>
      <c r="E1469">
        <f>SUM(Table1[[#This Row],[2025]:[2014]])</f>
        <v>17</v>
      </c>
      <c r="F1469" s="6"/>
      <c r="G1469" s="6">
        <v>7</v>
      </c>
      <c r="H1469" s="6">
        <v>10</v>
      </c>
      <c r="I1469" s="6"/>
    </row>
    <row r="1470" spans="1:11" hidden="1" x14ac:dyDescent="0.35">
      <c r="A1470" t="s">
        <v>1422</v>
      </c>
      <c r="B1470" t="s">
        <v>229</v>
      </c>
      <c r="C1470" t="s">
        <v>106</v>
      </c>
      <c r="D1470" t="s">
        <v>235</v>
      </c>
      <c r="E1470">
        <f>SUM(Table1[[#This Row],[2025]:[2014]])</f>
        <v>1</v>
      </c>
      <c r="F1470" s="6"/>
      <c r="G1470" s="6">
        <v>1</v>
      </c>
      <c r="H1470" s="6"/>
      <c r="I1470" s="6"/>
    </row>
    <row r="1471" spans="1:11" hidden="1" x14ac:dyDescent="0.35">
      <c r="A1471" t="s">
        <v>1422</v>
      </c>
      <c r="B1471" t="s">
        <v>248</v>
      </c>
      <c r="C1471" t="s">
        <v>507</v>
      </c>
      <c r="D1471" t="s">
        <v>508</v>
      </c>
      <c r="E1471">
        <f>SUM(Table1[[#This Row],[2025]:[2014]])</f>
        <v>2</v>
      </c>
      <c r="F1471" s="6"/>
      <c r="G1471" s="6">
        <v>2</v>
      </c>
      <c r="H1471" s="6"/>
      <c r="I1471" s="6"/>
    </row>
    <row r="1472" spans="1:11" hidden="1" x14ac:dyDescent="0.35">
      <c r="A1472" t="s">
        <v>1422</v>
      </c>
      <c r="B1472" t="s">
        <v>313</v>
      </c>
      <c r="C1472" t="s">
        <v>314</v>
      </c>
      <c r="D1472" t="s">
        <v>315</v>
      </c>
      <c r="E1472">
        <f>SUM(Table1[[#This Row],[2025]:[2014]])</f>
        <v>0</v>
      </c>
      <c r="F1472" s="6"/>
      <c r="G1472" s="6">
        <v>0</v>
      </c>
      <c r="H1472" s="6"/>
      <c r="I1472" s="6"/>
    </row>
    <row r="1473" spans="1:9" hidden="1" x14ac:dyDescent="0.35">
      <c r="A1473" t="s">
        <v>1422</v>
      </c>
      <c r="B1473" t="s">
        <v>313</v>
      </c>
      <c r="C1473" t="s">
        <v>328</v>
      </c>
      <c r="D1473" t="s">
        <v>329</v>
      </c>
      <c r="E1473">
        <f>SUM(Table1[[#This Row],[2025]:[2014]])</f>
        <v>3</v>
      </c>
      <c r="F1473" s="6">
        <v>2</v>
      </c>
      <c r="G1473" s="6">
        <v>1</v>
      </c>
      <c r="H1473" s="6"/>
      <c r="I1473" s="6"/>
    </row>
    <row r="1474" spans="1:9" hidden="1" x14ac:dyDescent="0.35">
      <c r="A1474" t="s">
        <v>1422</v>
      </c>
      <c r="B1474" t="s">
        <v>330</v>
      </c>
      <c r="C1474" t="s">
        <v>106</v>
      </c>
      <c r="D1474" t="s">
        <v>331</v>
      </c>
      <c r="E1474">
        <f>SUM(Table1[[#This Row],[2025]:[2014]])</f>
        <v>60</v>
      </c>
      <c r="F1474" s="6">
        <v>12</v>
      </c>
      <c r="G1474" s="6">
        <v>12</v>
      </c>
      <c r="H1474" s="6">
        <v>15</v>
      </c>
      <c r="I1474" s="6">
        <v>21</v>
      </c>
    </row>
    <row r="1475" spans="1:9" hidden="1" x14ac:dyDescent="0.35">
      <c r="A1475" t="s">
        <v>1422</v>
      </c>
      <c r="B1475" t="s">
        <v>330</v>
      </c>
      <c r="C1475" t="s">
        <v>106</v>
      </c>
      <c r="D1475" t="s">
        <v>454</v>
      </c>
      <c r="E1475">
        <f>SUM(Table1[[#This Row],[2025]:[2014]])</f>
        <v>5</v>
      </c>
      <c r="F1475" s="6"/>
      <c r="G1475" s="6">
        <v>1</v>
      </c>
      <c r="H1475" s="6">
        <v>3</v>
      </c>
      <c r="I1475" s="6">
        <v>1</v>
      </c>
    </row>
    <row r="1476" spans="1:9" hidden="1" x14ac:dyDescent="0.35">
      <c r="A1476" t="s">
        <v>1422</v>
      </c>
      <c r="B1476" t="s">
        <v>330</v>
      </c>
      <c r="C1476" t="s">
        <v>334</v>
      </c>
      <c r="D1476" t="s">
        <v>335</v>
      </c>
      <c r="E1476">
        <f>SUM(Table1[[#This Row],[2025]:[2014]])</f>
        <v>4</v>
      </c>
      <c r="F1476" s="6"/>
      <c r="G1476" s="6"/>
      <c r="H1476" s="6">
        <v>4</v>
      </c>
      <c r="I1476" s="6"/>
    </row>
    <row r="1477" spans="1:9" hidden="1" x14ac:dyDescent="0.35">
      <c r="A1477" t="s">
        <v>1422</v>
      </c>
      <c r="B1477" t="s">
        <v>330</v>
      </c>
      <c r="C1477" t="s">
        <v>348</v>
      </c>
      <c r="D1477" t="s">
        <v>349</v>
      </c>
      <c r="E1477">
        <f>SUM(Table1[[#This Row],[2025]:[2014]])</f>
        <v>30</v>
      </c>
      <c r="F1477" s="6">
        <v>3</v>
      </c>
      <c r="G1477" s="6">
        <v>18</v>
      </c>
      <c r="H1477" s="6">
        <v>5</v>
      </c>
      <c r="I1477" s="6">
        <v>4</v>
      </c>
    </row>
    <row r="1478" spans="1:9" hidden="1" x14ac:dyDescent="0.35">
      <c r="A1478" t="s">
        <v>1422</v>
      </c>
      <c r="B1478" t="s">
        <v>330</v>
      </c>
      <c r="C1478" t="s">
        <v>354</v>
      </c>
      <c r="D1478" t="s">
        <v>355</v>
      </c>
      <c r="E1478">
        <f>SUM(Table1[[#This Row],[2025]:[2014]])</f>
        <v>1</v>
      </c>
      <c r="F1478" s="6"/>
      <c r="G1478" s="6">
        <v>1</v>
      </c>
      <c r="H1478" s="6"/>
      <c r="I1478" s="6"/>
    </row>
    <row r="1479" spans="1:9" hidden="1" x14ac:dyDescent="0.35">
      <c r="A1479" t="s">
        <v>1422</v>
      </c>
      <c r="B1479" t="s">
        <v>330</v>
      </c>
      <c r="C1479" t="s">
        <v>358</v>
      </c>
      <c r="D1479" t="s">
        <v>359</v>
      </c>
      <c r="E1479">
        <f>SUM(Table1[[#This Row],[2025]:[2014]])</f>
        <v>1</v>
      </c>
      <c r="F1479" s="6"/>
      <c r="G1479" s="6"/>
      <c r="H1479" s="6"/>
      <c r="I1479" s="6">
        <v>1</v>
      </c>
    </row>
    <row r="1480" spans="1:9" hidden="1" x14ac:dyDescent="0.35">
      <c r="A1480" t="s">
        <v>1422</v>
      </c>
      <c r="B1480" t="s">
        <v>330</v>
      </c>
      <c r="C1480" t="s">
        <v>360</v>
      </c>
      <c r="D1480" t="s">
        <v>361</v>
      </c>
      <c r="E1480">
        <f>SUM(Table1[[#This Row],[2025]:[2014]])</f>
        <v>12</v>
      </c>
      <c r="F1480" s="6"/>
      <c r="G1480" s="6">
        <v>0</v>
      </c>
      <c r="H1480" s="6">
        <v>2</v>
      </c>
      <c r="I1480" s="6">
        <v>10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EDC70-0265-4490-8C0D-E37C53274300}">
  <dimension ref="A8:Q1480"/>
  <sheetViews>
    <sheetView workbookViewId="0"/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8.7265625" customWidth="1"/>
  </cols>
  <sheetData>
    <row r="8" spans="1:17" x14ac:dyDescent="0.35">
      <c r="A8" t="s">
        <v>86</v>
      </c>
      <c r="B8" t="s">
        <v>87</v>
      </c>
      <c r="C8" t="s">
        <v>88</v>
      </c>
      <c r="D8" t="s">
        <v>89</v>
      </c>
      <c r="E8" t="s">
        <v>1429</v>
      </c>
      <c r="F8" t="s">
        <v>90</v>
      </c>
      <c r="G8" t="s">
        <v>91</v>
      </c>
      <c r="H8" t="s">
        <v>92</v>
      </c>
      <c r="I8" t="s">
        <v>93</v>
      </c>
      <c r="J8" t="s">
        <v>94</v>
      </c>
      <c r="K8" t="s">
        <v>95</v>
      </c>
      <c r="L8" t="s">
        <v>96</v>
      </c>
      <c r="M8" t="s">
        <v>97</v>
      </c>
      <c r="N8" s="7" t="s">
        <v>1425</v>
      </c>
      <c r="O8" s="7" t="s">
        <v>1426</v>
      </c>
      <c r="P8" s="7" t="s">
        <v>1427</v>
      </c>
      <c r="Q8" s="7" t="s">
        <v>1428</v>
      </c>
    </row>
    <row r="9" spans="1:17" hidden="1" x14ac:dyDescent="0.35">
      <c r="A9" t="s">
        <v>98</v>
      </c>
      <c r="B9" t="s">
        <v>99</v>
      </c>
      <c r="C9" t="s">
        <v>100</v>
      </c>
      <c r="D9" t="s">
        <v>101</v>
      </c>
      <c r="E9">
        <f>SUM(Table13[[#This Row],[2025]:[2014]])</f>
        <v>16</v>
      </c>
      <c r="F9" s="6"/>
      <c r="G9" s="6"/>
      <c r="H9" s="6"/>
      <c r="I9" s="6"/>
      <c r="J9" s="6"/>
      <c r="K9" s="6"/>
      <c r="L9" s="6"/>
      <c r="M9" s="6">
        <v>16</v>
      </c>
    </row>
    <row r="10" spans="1:17" hidden="1" x14ac:dyDescent="0.35">
      <c r="A10" t="s">
        <v>98</v>
      </c>
      <c r="B10" t="s">
        <v>102</v>
      </c>
      <c r="C10" t="s">
        <v>103</v>
      </c>
      <c r="D10" t="s">
        <v>104</v>
      </c>
      <c r="E10">
        <f>SUM(Table13[[#This Row],[2025]:[2014]])</f>
        <v>18</v>
      </c>
      <c r="F10" s="6"/>
      <c r="G10" s="6"/>
      <c r="H10" s="6"/>
      <c r="I10" s="6"/>
      <c r="J10" s="6">
        <v>4</v>
      </c>
      <c r="K10" s="6">
        <v>2</v>
      </c>
      <c r="L10" s="6">
        <v>5</v>
      </c>
      <c r="M10" s="6">
        <v>7</v>
      </c>
    </row>
    <row r="11" spans="1:17" hidden="1" x14ac:dyDescent="0.35">
      <c r="A11" t="s">
        <v>98</v>
      </c>
      <c r="B11" t="s">
        <v>105</v>
      </c>
      <c r="C11" t="s">
        <v>106</v>
      </c>
      <c r="D11" t="s">
        <v>107</v>
      </c>
      <c r="E11">
        <f>SUM(Table13[[#This Row],[2025]:[2014]])</f>
        <v>17</v>
      </c>
      <c r="F11" s="6"/>
      <c r="G11" s="6"/>
      <c r="H11" s="6"/>
      <c r="I11" s="6"/>
      <c r="J11" s="6">
        <v>4</v>
      </c>
      <c r="K11" s="6">
        <v>6</v>
      </c>
      <c r="L11" s="6">
        <v>5</v>
      </c>
      <c r="M11" s="6">
        <v>2</v>
      </c>
    </row>
    <row r="12" spans="1:17" hidden="1" x14ac:dyDescent="0.35">
      <c r="A12" t="s">
        <v>98</v>
      </c>
      <c r="B12" t="s">
        <v>105</v>
      </c>
      <c r="C12" t="s">
        <v>108</v>
      </c>
      <c r="D12" t="s">
        <v>109</v>
      </c>
      <c r="E12">
        <f>SUM(Table13[[#This Row],[2025]:[2014]])</f>
        <v>1</v>
      </c>
      <c r="F12" s="6"/>
      <c r="G12" s="6"/>
      <c r="H12" s="6"/>
      <c r="I12" s="6"/>
      <c r="J12" s="6"/>
      <c r="K12" s="6">
        <v>1</v>
      </c>
      <c r="L12" s="6"/>
      <c r="M12" s="6"/>
    </row>
    <row r="13" spans="1:17" hidden="1" x14ac:dyDescent="0.35">
      <c r="A13" t="s">
        <v>98</v>
      </c>
      <c r="B13" t="s">
        <v>110</v>
      </c>
      <c r="C13" t="s">
        <v>111</v>
      </c>
      <c r="D13" t="s">
        <v>112</v>
      </c>
      <c r="E13">
        <f>SUM(Table13[[#This Row],[2025]:[2014]])</f>
        <v>16</v>
      </c>
      <c r="F13" s="6">
        <v>1</v>
      </c>
      <c r="G13" s="6"/>
      <c r="H13" s="6">
        <v>4</v>
      </c>
      <c r="I13" s="6">
        <v>11</v>
      </c>
      <c r="J13" s="6"/>
      <c r="K13" s="6"/>
      <c r="L13" s="6"/>
      <c r="M13" s="6"/>
    </row>
    <row r="14" spans="1:17" hidden="1" x14ac:dyDescent="0.35">
      <c r="A14" t="s">
        <v>98</v>
      </c>
      <c r="B14" t="s">
        <v>113</v>
      </c>
      <c r="C14" t="s">
        <v>114</v>
      </c>
      <c r="D14" t="s">
        <v>115</v>
      </c>
      <c r="E14">
        <f>SUM(Table13[[#This Row],[2025]:[2014]])</f>
        <v>3</v>
      </c>
      <c r="F14" s="6"/>
      <c r="G14" s="6"/>
      <c r="H14" s="6"/>
      <c r="I14" s="6"/>
      <c r="J14" s="6"/>
      <c r="K14" s="6"/>
      <c r="L14" s="6">
        <v>3</v>
      </c>
      <c r="M14" s="6"/>
    </row>
    <row r="15" spans="1:17" hidden="1" x14ac:dyDescent="0.35">
      <c r="A15" t="s">
        <v>98</v>
      </c>
      <c r="B15" t="s">
        <v>116</v>
      </c>
      <c r="C15" t="s">
        <v>117</v>
      </c>
      <c r="D15" t="s">
        <v>118</v>
      </c>
      <c r="E15">
        <f>SUM(Table13[[#This Row],[2025]:[2014]])</f>
        <v>4</v>
      </c>
      <c r="F15" s="6"/>
      <c r="G15" s="6"/>
      <c r="H15" s="6"/>
      <c r="I15" s="6"/>
      <c r="J15" s="6"/>
      <c r="K15" s="6"/>
      <c r="L15" s="6">
        <v>4</v>
      </c>
      <c r="M15" s="6"/>
    </row>
    <row r="16" spans="1:17" hidden="1" x14ac:dyDescent="0.35">
      <c r="A16" t="s">
        <v>98</v>
      </c>
      <c r="B16" t="s">
        <v>116</v>
      </c>
      <c r="C16" t="s">
        <v>119</v>
      </c>
      <c r="D16" t="s">
        <v>120</v>
      </c>
      <c r="E16">
        <f>SUM(Table13[[#This Row],[2025]:[2014]])</f>
        <v>5</v>
      </c>
      <c r="F16" s="6"/>
      <c r="G16" s="6"/>
      <c r="H16" s="6"/>
      <c r="I16" s="6"/>
      <c r="J16" s="6"/>
      <c r="K16" s="6"/>
      <c r="L16" s="6"/>
      <c r="M16" s="6">
        <v>5</v>
      </c>
    </row>
    <row r="17" spans="1:13" hidden="1" x14ac:dyDescent="0.35">
      <c r="A17" t="s">
        <v>98</v>
      </c>
      <c r="B17" t="s">
        <v>121</v>
      </c>
      <c r="C17" t="s">
        <v>122</v>
      </c>
      <c r="D17" t="s">
        <v>123</v>
      </c>
      <c r="E17">
        <f>SUM(Table13[[#This Row],[2025]:[2014]])</f>
        <v>2</v>
      </c>
      <c r="F17" s="6"/>
      <c r="G17" s="6"/>
      <c r="H17" s="6"/>
      <c r="I17" s="6"/>
      <c r="J17" s="6"/>
      <c r="K17" s="6"/>
      <c r="L17" s="6"/>
      <c r="M17" s="6">
        <v>2</v>
      </c>
    </row>
    <row r="18" spans="1:13" hidden="1" x14ac:dyDescent="0.35">
      <c r="A18" t="s">
        <v>98</v>
      </c>
      <c r="B18" t="s">
        <v>124</v>
      </c>
      <c r="C18" t="s">
        <v>106</v>
      </c>
      <c r="D18" t="s">
        <v>125</v>
      </c>
      <c r="E18">
        <f>SUM(Table13[[#This Row],[2025]:[2014]])</f>
        <v>59</v>
      </c>
      <c r="F18" s="6"/>
      <c r="G18" s="6"/>
      <c r="H18" s="6"/>
      <c r="I18" s="6"/>
      <c r="J18" s="6"/>
      <c r="K18" s="6">
        <v>2</v>
      </c>
      <c r="L18" s="6">
        <v>49</v>
      </c>
      <c r="M18" s="6">
        <v>8</v>
      </c>
    </row>
    <row r="19" spans="1:13" hidden="1" x14ac:dyDescent="0.35">
      <c r="A19" t="s">
        <v>98</v>
      </c>
      <c r="B19" t="s">
        <v>124</v>
      </c>
      <c r="C19" t="s">
        <v>126</v>
      </c>
      <c r="D19" t="s">
        <v>127</v>
      </c>
      <c r="E19">
        <f>SUM(Table13[[#This Row],[2025]:[2014]])</f>
        <v>1</v>
      </c>
      <c r="F19" s="6"/>
      <c r="G19" s="6"/>
      <c r="H19" s="6"/>
      <c r="I19" s="6"/>
      <c r="J19" s="6"/>
      <c r="K19" s="6"/>
      <c r="L19" s="6"/>
      <c r="M19" s="6">
        <v>1</v>
      </c>
    </row>
    <row r="20" spans="1:13" hidden="1" x14ac:dyDescent="0.35">
      <c r="A20" t="s">
        <v>98</v>
      </c>
      <c r="B20" t="s">
        <v>124</v>
      </c>
      <c r="C20" t="s">
        <v>128</v>
      </c>
      <c r="D20" t="s">
        <v>129</v>
      </c>
      <c r="E20">
        <f>SUM(Table13[[#This Row],[2025]:[2014]])</f>
        <v>2</v>
      </c>
      <c r="F20" s="6"/>
      <c r="G20" s="6"/>
      <c r="H20" s="6"/>
      <c r="I20" s="6"/>
      <c r="J20" s="6"/>
      <c r="K20" s="6"/>
      <c r="L20" s="6"/>
      <c r="M20" s="6">
        <v>2</v>
      </c>
    </row>
    <row r="21" spans="1:13" hidden="1" x14ac:dyDescent="0.35">
      <c r="A21" t="s">
        <v>98</v>
      </c>
      <c r="B21" t="s">
        <v>130</v>
      </c>
      <c r="C21" t="s">
        <v>106</v>
      </c>
      <c r="D21" t="s">
        <v>131</v>
      </c>
      <c r="E21">
        <f>SUM(Table13[[#This Row],[2025]:[2014]])</f>
        <v>7</v>
      </c>
      <c r="F21" s="6"/>
      <c r="G21" s="6">
        <v>2</v>
      </c>
      <c r="H21" s="6">
        <v>5</v>
      </c>
      <c r="I21" s="6"/>
      <c r="J21" s="6"/>
      <c r="K21" s="6"/>
      <c r="L21" s="6"/>
      <c r="M21" s="6"/>
    </row>
    <row r="22" spans="1:13" hidden="1" x14ac:dyDescent="0.35">
      <c r="A22" t="s">
        <v>98</v>
      </c>
      <c r="B22" t="s">
        <v>130</v>
      </c>
      <c r="C22" t="s">
        <v>106</v>
      </c>
      <c r="D22" t="s">
        <v>132</v>
      </c>
      <c r="E22">
        <f>SUM(Table13[[#This Row],[2025]:[2014]])</f>
        <v>-3</v>
      </c>
      <c r="F22" s="6"/>
      <c r="G22" s="6">
        <v>-1</v>
      </c>
      <c r="H22" s="6">
        <v>-1</v>
      </c>
      <c r="I22" s="6"/>
      <c r="J22" s="6">
        <v>-1</v>
      </c>
      <c r="K22" s="6"/>
      <c r="L22" s="6"/>
      <c r="M22" s="6"/>
    </row>
    <row r="23" spans="1:13" hidden="1" x14ac:dyDescent="0.35">
      <c r="A23" t="s">
        <v>98</v>
      </c>
      <c r="B23" t="s">
        <v>130</v>
      </c>
      <c r="C23" t="s">
        <v>106</v>
      </c>
      <c r="D23" t="s">
        <v>133</v>
      </c>
      <c r="E23">
        <f>SUM(Table13[[#This Row],[2025]:[2014]])</f>
        <v>2</v>
      </c>
      <c r="F23" s="6"/>
      <c r="G23" s="6"/>
      <c r="H23" s="6"/>
      <c r="I23" s="6">
        <v>2</v>
      </c>
      <c r="J23" s="6"/>
      <c r="K23" s="6"/>
      <c r="L23" s="6"/>
      <c r="M23" s="6"/>
    </row>
    <row r="24" spans="1:13" hidden="1" x14ac:dyDescent="0.35">
      <c r="A24" t="s">
        <v>98</v>
      </c>
      <c r="B24" t="s">
        <v>130</v>
      </c>
      <c r="C24" t="s">
        <v>106</v>
      </c>
      <c r="D24" t="s">
        <v>134</v>
      </c>
      <c r="E24">
        <f>SUM(Table13[[#This Row],[2025]:[2014]])</f>
        <v>7</v>
      </c>
      <c r="F24" s="6"/>
      <c r="G24" s="6">
        <v>1</v>
      </c>
      <c r="H24" s="6"/>
      <c r="I24" s="6"/>
      <c r="J24" s="6">
        <v>2</v>
      </c>
      <c r="K24" s="6">
        <v>1</v>
      </c>
      <c r="L24" s="6">
        <v>2</v>
      </c>
      <c r="M24" s="6">
        <v>1</v>
      </c>
    </row>
    <row r="25" spans="1:13" hidden="1" x14ac:dyDescent="0.35">
      <c r="A25" t="s">
        <v>98</v>
      </c>
      <c r="B25" t="s">
        <v>130</v>
      </c>
      <c r="C25" t="s">
        <v>106</v>
      </c>
      <c r="D25" t="s">
        <v>135</v>
      </c>
      <c r="E25">
        <f>SUM(Table13[[#This Row],[2025]:[2014]])</f>
        <v>2</v>
      </c>
      <c r="F25" s="6"/>
      <c r="G25" s="6"/>
      <c r="H25" s="6"/>
      <c r="I25" s="6">
        <v>1</v>
      </c>
      <c r="J25" s="6">
        <v>1</v>
      </c>
      <c r="K25" s="6"/>
      <c r="L25" s="6"/>
      <c r="M25" s="6"/>
    </row>
    <row r="26" spans="1:13" hidden="1" x14ac:dyDescent="0.35">
      <c r="A26" t="s">
        <v>98</v>
      </c>
      <c r="B26" t="s">
        <v>130</v>
      </c>
      <c r="C26" t="s">
        <v>106</v>
      </c>
      <c r="D26" t="s">
        <v>136</v>
      </c>
      <c r="E26">
        <f>SUM(Table13[[#This Row],[2025]:[2014]])</f>
        <v>4</v>
      </c>
      <c r="F26" s="6"/>
      <c r="G26" s="6"/>
      <c r="H26" s="6">
        <v>2</v>
      </c>
      <c r="I26" s="6">
        <v>1</v>
      </c>
      <c r="J26" s="6">
        <v>1</v>
      </c>
      <c r="K26" s="6"/>
      <c r="L26" s="6"/>
      <c r="M26" s="6"/>
    </row>
    <row r="27" spans="1:13" hidden="1" x14ac:dyDescent="0.35">
      <c r="A27" t="s">
        <v>98</v>
      </c>
      <c r="B27" t="s">
        <v>130</v>
      </c>
      <c r="C27" t="s">
        <v>106</v>
      </c>
      <c r="D27" t="s">
        <v>137</v>
      </c>
      <c r="E27">
        <f>SUM(Table13[[#This Row],[2025]:[2014]])</f>
        <v>13</v>
      </c>
      <c r="F27" s="6"/>
      <c r="G27" s="6">
        <v>4</v>
      </c>
      <c r="H27" s="6">
        <v>6</v>
      </c>
      <c r="I27" s="6">
        <v>1</v>
      </c>
      <c r="J27" s="6">
        <v>1</v>
      </c>
      <c r="K27" s="6"/>
      <c r="L27" s="6"/>
      <c r="M27" s="6">
        <v>1</v>
      </c>
    </row>
    <row r="28" spans="1:13" hidden="1" x14ac:dyDescent="0.35">
      <c r="A28" t="s">
        <v>98</v>
      </c>
      <c r="B28" t="s">
        <v>130</v>
      </c>
      <c r="C28" t="s">
        <v>106</v>
      </c>
      <c r="D28" t="s">
        <v>138</v>
      </c>
      <c r="E28">
        <f>SUM(Table13[[#This Row],[2025]:[2014]])</f>
        <v>3</v>
      </c>
      <c r="F28" s="6"/>
      <c r="G28" s="6"/>
      <c r="H28" s="6"/>
      <c r="I28" s="6"/>
      <c r="J28" s="6">
        <v>1</v>
      </c>
      <c r="K28" s="6"/>
      <c r="L28" s="6">
        <v>2</v>
      </c>
      <c r="M28" s="6"/>
    </row>
    <row r="29" spans="1:13" hidden="1" x14ac:dyDescent="0.35">
      <c r="A29" t="s">
        <v>98</v>
      </c>
      <c r="B29" t="s">
        <v>130</v>
      </c>
      <c r="C29" t="s">
        <v>106</v>
      </c>
      <c r="D29" t="s">
        <v>139</v>
      </c>
      <c r="E29">
        <f>SUM(Table13[[#This Row],[2025]:[2014]])</f>
        <v>1</v>
      </c>
      <c r="F29" s="6"/>
      <c r="G29" s="6"/>
      <c r="H29" s="6"/>
      <c r="I29" s="6"/>
      <c r="J29" s="6">
        <v>1</v>
      </c>
      <c r="K29" s="6"/>
      <c r="L29" s="6"/>
      <c r="M29" s="6"/>
    </row>
    <row r="30" spans="1:13" hidden="1" x14ac:dyDescent="0.35">
      <c r="A30" t="s">
        <v>98</v>
      </c>
      <c r="B30" t="s">
        <v>130</v>
      </c>
      <c r="C30" t="s">
        <v>140</v>
      </c>
      <c r="D30" t="s">
        <v>141</v>
      </c>
      <c r="E30">
        <f>SUM(Table13[[#This Row],[2025]:[2014]])</f>
        <v>0</v>
      </c>
      <c r="F30" s="6"/>
      <c r="G30" s="6"/>
      <c r="H30" s="6"/>
      <c r="I30" s="6"/>
      <c r="J30" s="6"/>
      <c r="K30" s="6"/>
      <c r="L30" s="6">
        <v>0</v>
      </c>
      <c r="M30" s="6"/>
    </row>
    <row r="31" spans="1:13" hidden="1" x14ac:dyDescent="0.35">
      <c r="A31" t="s">
        <v>98</v>
      </c>
      <c r="B31" t="s">
        <v>130</v>
      </c>
      <c r="C31" t="s">
        <v>142</v>
      </c>
      <c r="D31" t="s">
        <v>143</v>
      </c>
      <c r="E31">
        <f>SUM(Table13[[#This Row],[2025]:[2014]])</f>
        <v>122</v>
      </c>
      <c r="F31" s="6"/>
      <c r="G31" s="6"/>
      <c r="H31" s="6"/>
      <c r="I31" s="6"/>
      <c r="J31" s="6">
        <v>2</v>
      </c>
      <c r="K31" s="6">
        <v>19</v>
      </c>
      <c r="L31" s="6">
        <v>48</v>
      </c>
      <c r="M31" s="6">
        <v>53</v>
      </c>
    </row>
    <row r="32" spans="1:13" hidden="1" x14ac:dyDescent="0.35">
      <c r="A32" t="s">
        <v>98</v>
      </c>
      <c r="B32" t="s">
        <v>130</v>
      </c>
      <c r="C32" t="s">
        <v>144</v>
      </c>
      <c r="D32" t="s">
        <v>145</v>
      </c>
      <c r="E32">
        <f>SUM(Table13[[#This Row],[2025]:[2014]])</f>
        <v>22</v>
      </c>
      <c r="F32" s="6"/>
      <c r="G32" s="6">
        <v>4</v>
      </c>
      <c r="H32" s="6">
        <v>12</v>
      </c>
      <c r="I32" s="6">
        <v>6</v>
      </c>
      <c r="J32" s="6"/>
      <c r="K32" s="6"/>
      <c r="L32" s="6"/>
      <c r="M32" s="6"/>
    </row>
    <row r="33" spans="1:13" hidden="1" x14ac:dyDescent="0.35">
      <c r="A33" t="s">
        <v>98</v>
      </c>
      <c r="B33" t="s">
        <v>130</v>
      </c>
      <c r="C33" t="s">
        <v>146</v>
      </c>
      <c r="D33" t="s">
        <v>147</v>
      </c>
      <c r="E33">
        <f>SUM(Table13[[#This Row],[2025]:[2014]])</f>
        <v>6</v>
      </c>
      <c r="F33" s="6"/>
      <c r="G33" s="6"/>
      <c r="H33" s="6"/>
      <c r="I33" s="6">
        <v>2</v>
      </c>
      <c r="J33" s="6">
        <v>4</v>
      </c>
      <c r="K33" s="6"/>
      <c r="L33" s="6"/>
      <c r="M33" s="6"/>
    </row>
    <row r="34" spans="1:13" hidden="1" x14ac:dyDescent="0.35">
      <c r="A34" t="s">
        <v>98</v>
      </c>
      <c r="B34" t="s">
        <v>130</v>
      </c>
      <c r="C34" t="s">
        <v>148</v>
      </c>
      <c r="D34" t="s">
        <v>149</v>
      </c>
      <c r="E34">
        <f>SUM(Table13[[#This Row],[2025]:[2014]])</f>
        <v>1</v>
      </c>
      <c r="F34" s="6"/>
      <c r="G34" s="6"/>
      <c r="H34" s="6"/>
      <c r="I34" s="6"/>
      <c r="J34" s="6"/>
      <c r="K34" s="6"/>
      <c r="L34" s="6"/>
      <c r="M34" s="6">
        <v>1</v>
      </c>
    </row>
    <row r="35" spans="1:13" hidden="1" x14ac:dyDescent="0.35">
      <c r="A35" t="s">
        <v>98</v>
      </c>
      <c r="B35" t="s">
        <v>150</v>
      </c>
      <c r="C35" t="s">
        <v>151</v>
      </c>
      <c r="D35" t="s">
        <v>152</v>
      </c>
      <c r="E35">
        <f>SUM(Table13[[#This Row],[2025]:[2014]])</f>
        <v>4</v>
      </c>
      <c r="F35" s="6"/>
      <c r="G35" s="6">
        <v>2</v>
      </c>
      <c r="H35" s="6">
        <v>2</v>
      </c>
      <c r="I35" s="6"/>
      <c r="J35" s="6"/>
      <c r="K35" s="6"/>
      <c r="L35" s="6"/>
      <c r="M35" s="6"/>
    </row>
    <row r="36" spans="1:13" hidden="1" x14ac:dyDescent="0.35">
      <c r="A36" t="s">
        <v>98</v>
      </c>
      <c r="B36" t="s">
        <v>153</v>
      </c>
      <c r="C36" t="s">
        <v>154</v>
      </c>
      <c r="D36" t="s">
        <v>155</v>
      </c>
      <c r="E36">
        <f>SUM(Table13[[#This Row],[2025]:[2014]])</f>
        <v>1</v>
      </c>
      <c r="F36" s="6"/>
      <c r="G36" s="6"/>
      <c r="H36" s="6"/>
      <c r="I36" s="6"/>
      <c r="J36" s="6"/>
      <c r="K36" s="6"/>
      <c r="L36" s="6"/>
      <c r="M36" s="6">
        <v>1</v>
      </c>
    </row>
    <row r="37" spans="1:13" hidden="1" x14ac:dyDescent="0.35">
      <c r="A37" t="s">
        <v>98</v>
      </c>
      <c r="B37" t="s">
        <v>153</v>
      </c>
      <c r="C37" t="s">
        <v>156</v>
      </c>
      <c r="D37" t="s">
        <v>157</v>
      </c>
      <c r="E37">
        <f>SUM(Table13[[#This Row],[2025]:[2014]])</f>
        <v>1</v>
      </c>
      <c r="F37" s="6"/>
      <c r="G37" s="6"/>
      <c r="H37" s="6"/>
      <c r="I37" s="6"/>
      <c r="J37" s="6"/>
      <c r="K37" s="6"/>
      <c r="L37" s="6">
        <v>-1</v>
      </c>
      <c r="M37" s="6">
        <v>2</v>
      </c>
    </row>
    <row r="38" spans="1:13" hidden="1" x14ac:dyDescent="0.35">
      <c r="A38" t="s">
        <v>98</v>
      </c>
      <c r="B38" t="s">
        <v>153</v>
      </c>
      <c r="C38" t="s">
        <v>158</v>
      </c>
      <c r="D38" t="s">
        <v>159</v>
      </c>
      <c r="E38">
        <f>SUM(Table13[[#This Row],[2025]:[2014]])</f>
        <v>142</v>
      </c>
      <c r="F38" s="6"/>
      <c r="G38" s="6">
        <v>24</v>
      </c>
      <c r="H38" s="6"/>
      <c r="I38" s="6"/>
      <c r="J38" s="6"/>
      <c r="K38" s="6"/>
      <c r="L38" s="6">
        <v>107</v>
      </c>
      <c r="M38" s="6">
        <v>11</v>
      </c>
    </row>
    <row r="39" spans="1:13" hidden="1" x14ac:dyDescent="0.35">
      <c r="A39" t="s">
        <v>98</v>
      </c>
      <c r="B39" t="s">
        <v>153</v>
      </c>
      <c r="C39" t="s">
        <v>160</v>
      </c>
      <c r="D39" t="s">
        <v>161</v>
      </c>
      <c r="E39">
        <f>SUM(Table13[[#This Row],[2025]:[2014]])</f>
        <v>4</v>
      </c>
      <c r="F39" s="6">
        <v>-8</v>
      </c>
      <c r="G39" s="6">
        <v>12</v>
      </c>
      <c r="H39" s="6"/>
      <c r="I39" s="6"/>
      <c r="J39" s="6"/>
      <c r="K39" s="6"/>
      <c r="L39" s="6"/>
      <c r="M39" s="6"/>
    </row>
    <row r="40" spans="1:13" hidden="1" x14ac:dyDescent="0.35">
      <c r="A40" t="s">
        <v>98</v>
      </c>
      <c r="B40" t="s">
        <v>153</v>
      </c>
      <c r="C40" t="s">
        <v>162</v>
      </c>
      <c r="D40" t="s">
        <v>163</v>
      </c>
      <c r="E40">
        <f>SUM(Table13[[#This Row],[2025]:[2014]])</f>
        <v>105</v>
      </c>
      <c r="F40" s="6">
        <v>45</v>
      </c>
      <c r="G40" s="6">
        <v>4</v>
      </c>
      <c r="H40" s="6">
        <v>12</v>
      </c>
      <c r="I40" s="6"/>
      <c r="J40" s="6">
        <v>44</v>
      </c>
      <c r="K40" s="6"/>
      <c r="L40" s="6"/>
      <c r="M40" s="6"/>
    </row>
    <row r="41" spans="1:13" hidden="1" x14ac:dyDescent="0.35">
      <c r="A41" t="s">
        <v>98</v>
      </c>
      <c r="B41" t="s">
        <v>153</v>
      </c>
      <c r="C41" t="s">
        <v>164</v>
      </c>
      <c r="D41" t="s">
        <v>165</v>
      </c>
      <c r="E41">
        <f>SUM(Table13[[#This Row],[2025]:[2014]])</f>
        <v>173</v>
      </c>
      <c r="F41" s="6"/>
      <c r="G41" s="6">
        <v>70</v>
      </c>
      <c r="H41" s="6">
        <v>49</v>
      </c>
      <c r="I41" s="6">
        <v>54</v>
      </c>
      <c r="J41" s="6"/>
      <c r="K41" s="6"/>
      <c r="L41" s="6"/>
      <c r="M41" s="6"/>
    </row>
    <row r="42" spans="1:13" hidden="1" x14ac:dyDescent="0.35">
      <c r="A42" t="s">
        <v>98</v>
      </c>
      <c r="B42" t="s">
        <v>153</v>
      </c>
      <c r="C42" t="s">
        <v>166</v>
      </c>
      <c r="D42" t="s">
        <v>167</v>
      </c>
      <c r="E42">
        <f>SUM(Table13[[#This Row],[2025]:[2014]])</f>
        <v>216</v>
      </c>
      <c r="F42" s="6"/>
      <c r="G42" s="6"/>
      <c r="H42" s="6"/>
      <c r="I42" s="6"/>
      <c r="J42" s="6">
        <v>92</v>
      </c>
      <c r="K42" s="6">
        <v>104</v>
      </c>
      <c r="L42" s="6">
        <v>20</v>
      </c>
      <c r="M42" s="6"/>
    </row>
    <row r="43" spans="1:13" hidden="1" x14ac:dyDescent="0.35">
      <c r="A43" t="s">
        <v>98</v>
      </c>
      <c r="B43" t="s">
        <v>153</v>
      </c>
      <c r="C43" t="s">
        <v>168</v>
      </c>
      <c r="D43" t="s">
        <v>169</v>
      </c>
      <c r="E43">
        <f>SUM(Table13[[#This Row],[2025]:[2014]])</f>
        <v>1</v>
      </c>
      <c r="F43" s="6"/>
      <c r="G43" s="6"/>
      <c r="H43" s="6"/>
      <c r="I43" s="6"/>
      <c r="J43" s="6">
        <v>1</v>
      </c>
      <c r="K43" s="6"/>
      <c r="L43" s="6"/>
      <c r="M43" s="6"/>
    </row>
    <row r="44" spans="1:13" hidden="1" x14ac:dyDescent="0.35">
      <c r="A44" t="s">
        <v>98</v>
      </c>
      <c r="B44" t="s">
        <v>153</v>
      </c>
      <c r="C44" t="s">
        <v>170</v>
      </c>
      <c r="D44" t="s">
        <v>171</v>
      </c>
      <c r="E44">
        <f>SUM(Table13[[#This Row],[2025]:[2014]])</f>
        <v>17</v>
      </c>
      <c r="F44" s="6">
        <v>1</v>
      </c>
      <c r="G44" s="6"/>
      <c r="H44" s="6"/>
      <c r="I44" s="6"/>
      <c r="J44" s="6">
        <v>6</v>
      </c>
      <c r="K44" s="6">
        <v>4</v>
      </c>
      <c r="L44" s="6">
        <v>3</v>
      </c>
      <c r="M44" s="6">
        <v>3</v>
      </c>
    </row>
    <row r="45" spans="1:13" hidden="1" x14ac:dyDescent="0.35">
      <c r="A45" t="s">
        <v>98</v>
      </c>
      <c r="B45" t="s">
        <v>153</v>
      </c>
      <c r="C45" t="s">
        <v>172</v>
      </c>
      <c r="D45" t="s">
        <v>173</v>
      </c>
      <c r="E45">
        <f>SUM(Table13[[#This Row],[2025]:[2014]])</f>
        <v>39</v>
      </c>
      <c r="F45" s="6"/>
      <c r="G45" s="6"/>
      <c r="H45" s="6"/>
      <c r="I45" s="6"/>
      <c r="J45" s="6">
        <v>2</v>
      </c>
      <c r="K45" s="6">
        <v>27</v>
      </c>
      <c r="L45" s="6">
        <v>6</v>
      </c>
      <c r="M45" s="6">
        <v>4</v>
      </c>
    </row>
    <row r="46" spans="1:13" hidden="1" x14ac:dyDescent="0.35">
      <c r="A46" t="s">
        <v>98</v>
      </c>
      <c r="B46" t="s">
        <v>153</v>
      </c>
      <c r="C46" t="s">
        <v>174</v>
      </c>
      <c r="D46" t="s">
        <v>175</v>
      </c>
      <c r="E46">
        <f>SUM(Table13[[#This Row],[2025]:[2014]])</f>
        <v>4</v>
      </c>
      <c r="F46" s="6"/>
      <c r="G46" s="6">
        <v>1</v>
      </c>
      <c r="H46" s="6">
        <v>3</v>
      </c>
      <c r="I46" s="6"/>
      <c r="J46" s="6"/>
      <c r="K46" s="6"/>
      <c r="L46" s="6"/>
      <c r="M46" s="6"/>
    </row>
    <row r="47" spans="1:13" hidden="1" x14ac:dyDescent="0.35">
      <c r="A47" t="s">
        <v>98</v>
      </c>
      <c r="B47" t="s">
        <v>176</v>
      </c>
      <c r="C47" t="s">
        <v>177</v>
      </c>
      <c r="D47" t="s">
        <v>178</v>
      </c>
      <c r="E47">
        <f>SUM(Table13[[#This Row],[2025]:[2014]])</f>
        <v>88</v>
      </c>
      <c r="F47" s="6">
        <v>7</v>
      </c>
      <c r="G47" s="6"/>
      <c r="H47" s="6">
        <v>5</v>
      </c>
      <c r="I47" s="6"/>
      <c r="J47" s="6"/>
      <c r="K47" s="6">
        <v>31</v>
      </c>
      <c r="L47" s="6">
        <v>7</v>
      </c>
      <c r="M47" s="6">
        <v>38</v>
      </c>
    </row>
    <row r="48" spans="1:13" hidden="1" x14ac:dyDescent="0.35">
      <c r="A48" t="s">
        <v>98</v>
      </c>
      <c r="B48" t="s">
        <v>179</v>
      </c>
      <c r="C48" t="s">
        <v>180</v>
      </c>
      <c r="D48" t="s">
        <v>181</v>
      </c>
      <c r="E48">
        <f>SUM(Table13[[#This Row],[2025]:[2014]])</f>
        <v>1</v>
      </c>
      <c r="F48" s="6"/>
      <c r="G48" s="6"/>
      <c r="H48" s="6"/>
      <c r="I48" s="6"/>
      <c r="J48" s="6"/>
      <c r="K48" s="6"/>
      <c r="L48" s="6"/>
      <c r="M48" s="6">
        <v>1</v>
      </c>
    </row>
    <row r="49" spans="1:13" hidden="1" x14ac:dyDescent="0.35">
      <c r="A49" t="s">
        <v>98</v>
      </c>
      <c r="B49" t="s">
        <v>179</v>
      </c>
      <c r="C49" t="s">
        <v>182</v>
      </c>
      <c r="D49" t="s">
        <v>183</v>
      </c>
      <c r="E49">
        <f>SUM(Table13[[#This Row],[2025]:[2014]])</f>
        <v>5</v>
      </c>
      <c r="F49" s="6"/>
      <c r="G49" s="6"/>
      <c r="H49" s="6"/>
      <c r="I49" s="6"/>
      <c r="J49" s="6"/>
      <c r="K49" s="6"/>
      <c r="L49" s="6"/>
      <c r="M49" s="6">
        <v>5</v>
      </c>
    </row>
    <row r="50" spans="1:13" hidden="1" x14ac:dyDescent="0.35">
      <c r="A50" t="s">
        <v>98</v>
      </c>
      <c r="B50" t="s">
        <v>184</v>
      </c>
      <c r="C50" t="s">
        <v>185</v>
      </c>
      <c r="D50" t="s">
        <v>186</v>
      </c>
      <c r="E50">
        <f>SUM(Table13[[#This Row],[2025]:[2014]])</f>
        <v>22</v>
      </c>
      <c r="F50" s="6"/>
      <c r="G50" s="6"/>
      <c r="H50" s="6"/>
      <c r="I50" s="6"/>
      <c r="J50" s="6"/>
      <c r="K50" s="6"/>
      <c r="L50" s="6">
        <v>4</v>
      </c>
      <c r="M50" s="6">
        <v>18</v>
      </c>
    </row>
    <row r="51" spans="1:13" hidden="1" x14ac:dyDescent="0.35">
      <c r="A51" t="s">
        <v>98</v>
      </c>
      <c r="B51" t="s">
        <v>184</v>
      </c>
      <c r="C51" t="s">
        <v>187</v>
      </c>
      <c r="D51" t="s">
        <v>188</v>
      </c>
      <c r="E51">
        <f>SUM(Table13[[#This Row],[2025]:[2014]])</f>
        <v>2</v>
      </c>
      <c r="F51" s="6"/>
      <c r="G51" s="6"/>
      <c r="H51" s="6"/>
      <c r="I51" s="6"/>
      <c r="J51" s="6"/>
      <c r="K51" s="6"/>
      <c r="L51" s="6"/>
      <c r="M51" s="6">
        <v>2</v>
      </c>
    </row>
    <row r="52" spans="1:13" hidden="1" x14ac:dyDescent="0.35">
      <c r="A52" t="s">
        <v>98</v>
      </c>
      <c r="B52" t="s">
        <v>189</v>
      </c>
      <c r="C52" t="s">
        <v>190</v>
      </c>
      <c r="D52" t="s">
        <v>191</v>
      </c>
      <c r="E52">
        <f>SUM(Table13[[#This Row],[2025]:[2014]])</f>
        <v>5</v>
      </c>
      <c r="F52" s="6"/>
      <c r="G52" s="6"/>
      <c r="H52" s="6">
        <v>5</v>
      </c>
      <c r="I52" s="6"/>
      <c r="J52" s="6"/>
      <c r="K52" s="6"/>
      <c r="L52" s="6"/>
      <c r="M52" s="6"/>
    </row>
    <row r="53" spans="1:13" hidden="1" x14ac:dyDescent="0.35">
      <c r="A53" t="s">
        <v>98</v>
      </c>
      <c r="B53" t="s">
        <v>192</v>
      </c>
      <c r="C53" t="s">
        <v>193</v>
      </c>
      <c r="D53" t="s">
        <v>194</v>
      </c>
      <c r="E53">
        <f>SUM(Table13[[#This Row],[2025]:[2014]])</f>
        <v>14</v>
      </c>
      <c r="F53" s="6"/>
      <c r="G53" s="6"/>
      <c r="H53" s="6"/>
      <c r="I53" s="6"/>
      <c r="J53" s="6"/>
      <c r="K53" s="6">
        <v>3</v>
      </c>
      <c r="L53" s="6">
        <v>11</v>
      </c>
      <c r="M53" s="6"/>
    </row>
    <row r="54" spans="1:13" hidden="1" x14ac:dyDescent="0.35">
      <c r="A54" t="s">
        <v>98</v>
      </c>
      <c r="B54" t="s">
        <v>195</v>
      </c>
      <c r="C54" t="s">
        <v>196</v>
      </c>
      <c r="D54" t="s">
        <v>197</v>
      </c>
      <c r="E54">
        <f>SUM(Table13[[#This Row],[2025]:[2014]])</f>
        <v>20</v>
      </c>
      <c r="F54" s="6"/>
      <c r="G54" s="6"/>
      <c r="H54" s="6"/>
      <c r="I54" s="6"/>
      <c r="J54" s="6"/>
      <c r="K54" s="6"/>
      <c r="L54" s="6">
        <v>20</v>
      </c>
      <c r="M54" s="6"/>
    </row>
    <row r="55" spans="1:13" hidden="1" x14ac:dyDescent="0.35">
      <c r="A55" t="s">
        <v>98</v>
      </c>
      <c r="B55" t="s">
        <v>198</v>
      </c>
      <c r="C55" t="s">
        <v>199</v>
      </c>
      <c r="D55" t="s">
        <v>200</v>
      </c>
      <c r="E55">
        <f>SUM(Table13[[#This Row],[2025]:[2014]])</f>
        <v>0</v>
      </c>
      <c r="F55" s="6"/>
      <c r="G55" s="6"/>
      <c r="H55" s="6"/>
      <c r="I55" s="6"/>
      <c r="J55" s="6"/>
      <c r="K55" s="6"/>
      <c r="L55" s="6">
        <v>0</v>
      </c>
      <c r="M55" s="6"/>
    </row>
    <row r="56" spans="1:13" hidden="1" x14ac:dyDescent="0.35">
      <c r="A56" t="s">
        <v>98</v>
      </c>
      <c r="B56" t="s">
        <v>201</v>
      </c>
      <c r="C56" t="s">
        <v>106</v>
      </c>
      <c r="D56" t="s">
        <v>202</v>
      </c>
      <c r="E56">
        <f>SUM(Table13[[#This Row],[2025]:[2014]])</f>
        <v>-20</v>
      </c>
      <c r="F56" s="6"/>
      <c r="G56" s="6"/>
      <c r="H56" s="6">
        <v>-8</v>
      </c>
      <c r="I56" s="6">
        <v>-8</v>
      </c>
      <c r="J56" s="6">
        <v>-4</v>
      </c>
      <c r="K56" s="6"/>
      <c r="L56" s="6"/>
      <c r="M56" s="6"/>
    </row>
    <row r="57" spans="1:13" hidden="1" x14ac:dyDescent="0.35">
      <c r="A57" t="s">
        <v>98</v>
      </c>
      <c r="B57" t="s">
        <v>203</v>
      </c>
      <c r="C57" t="s">
        <v>204</v>
      </c>
      <c r="D57" t="s">
        <v>205</v>
      </c>
      <c r="E57">
        <f>SUM(Table13[[#This Row],[2025]:[2014]])</f>
        <v>1</v>
      </c>
      <c r="F57" s="6"/>
      <c r="G57" s="6"/>
      <c r="H57" s="6"/>
      <c r="I57" s="6"/>
      <c r="J57" s="6"/>
      <c r="K57" s="6"/>
      <c r="L57" s="6"/>
      <c r="M57" s="6">
        <v>1</v>
      </c>
    </row>
    <row r="58" spans="1:13" hidden="1" x14ac:dyDescent="0.35">
      <c r="A58" t="s">
        <v>98</v>
      </c>
      <c r="B58" t="s">
        <v>203</v>
      </c>
      <c r="C58" t="s">
        <v>206</v>
      </c>
      <c r="D58" t="s">
        <v>207</v>
      </c>
      <c r="E58">
        <f>SUM(Table13[[#This Row],[2025]:[2014]])</f>
        <v>1</v>
      </c>
      <c r="F58" s="6"/>
      <c r="G58" s="6"/>
      <c r="H58" s="6">
        <v>1</v>
      </c>
      <c r="I58" s="6"/>
      <c r="J58" s="6"/>
      <c r="K58" s="6"/>
      <c r="L58" s="6"/>
      <c r="M58" s="6"/>
    </row>
    <row r="59" spans="1:13" hidden="1" x14ac:dyDescent="0.35">
      <c r="A59" t="s">
        <v>98</v>
      </c>
      <c r="B59" t="s">
        <v>203</v>
      </c>
      <c r="C59" t="s">
        <v>208</v>
      </c>
      <c r="D59" t="s">
        <v>209</v>
      </c>
      <c r="E59">
        <f>SUM(Table13[[#This Row],[2025]:[2014]])</f>
        <v>2</v>
      </c>
      <c r="F59" s="6"/>
      <c r="G59" s="6"/>
      <c r="H59" s="6"/>
      <c r="I59" s="6"/>
      <c r="J59" s="6"/>
      <c r="K59" s="6"/>
      <c r="L59" s="6">
        <v>2</v>
      </c>
      <c r="M59" s="6"/>
    </row>
    <row r="60" spans="1:13" hidden="1" x14ac:dyDescent="0.35">
      <c r="A60" t="s">
        <v>98</v>
      </c>
      <c r="B60" t="s">
        <v>203</v>
      </c>
      <c r="C60" t="s">
        <v>210</v>
      </c>
      <c r="D60" t="s">
        <v>211</v>
      </c>
      <c r="E60">
        <f>SUM(Table13[[#This Row],[2025]:[2014]])</f>
        <v>2</v>
      </c>
      <c r="F60" s="6"/>
      <c r="G60" s="6"/>
      <c r="H60" s="6"/>
      <c r="I60" s="6"/>
      <c r="J60" s="6"/>
      <c r="K60" s="6"/>
      <c r="L60" s="6">
        <v>2</v>
      </c>
      <c r="M60" s="6"/>
    </row>
    <row r="61" spans="1:13" hidden="1" x14ac:dyDescent="0.35">
      <c r="A61" t="s">
        <v>98</v>
      </c>
      <c r="B61" t="s">
        <v>203</v>
      </c>
      <c r="C61" t="s">
        <v>212</v>
      </c>
      <c r="D61" t="s">
        <v>213</v>
      </c>
      <c r="E61">
        <f>SUM(Table13[[#This Row],[2025]:[2014]])</f>
        <v>2</v>
      </c>
      <c r="F61" s="6"/>
      <c r="G61" s="6"/>
      <c r="H61" s="6"/>
      <c r="I61" s="6"/>
      <c r="J61" s="6"/>
      <c r="K61" s="6"/>
      <c r="L61" s="6"/>
      <c r="M61" s="6">
        <v>2</v>
      </c>
    </row>
    <row r="62" spans="1:13" hidden="1" x14ac:dyDescent="0.35">
      <c r="A62" t="s">
        <v>98</v>
      </c>
      <c r="B62" t="s">
        <v>203</v>
      </c>
      <c r="C62" t="s">
        <v>214</v>
      </c>
      <c r="D62" t="s">
        <v>215</v>
      </c>
      <c r="E62">
        <f>SUM(Table13[[#This Row],[2025]:[2014]])</f>
        <v>2</v>
      </c>
      <c r="F62" s="6"/>
      <c r="G62" s="6"/>
      <c r="H62" s="6">
        <v>1</v>
      </c>
      <c r="I62" s="6"/>
      <c r="J62" s="6"/>
      <c r="K62" s="6">
        <v>1</v>
      </c>
      <c r="L62" s="6"/>
      <c r="M62" s="6"/>
    </row>
    <row r="63" spans="1:13" hidden="1" x14ac:dyDescent="0.35">
      <c r="A63" t="s">
        <v>98</v>
      </c>
      <c r="B63" t="s">
        <v>216</v>
      </c>
      <c r="C63" t="s">
        <v>217</v>
      </c>
      <c r="D63" t="s">
        <v>218</v>
      </c>
      <c r="E63">
        <f>SUM(Table13[[#This Row],[2025]:[2014]])</f>
        <v>2</v>
      </c>
      <c r="F63" s="6"/>
      <c r="G63" s="6"/>
      <c r="H63" s="6"/>
      <c r="I63" s="6"/>
      <c r="J63" s="6"/>
      <c r="K63" s="6"/>
      <c r="L63" s="6">
        <v>2</v>
      </c>
      <c r="M63" s="6"/>
    </row>
    <row r="64" spans="1:13" hidden="1" x14ac:dyDescent="0.35">
      <c r="A64" t="s">
        <v>98</v>
      </c>
      <c r="B64" t="s">
        <v>219</v>
      </c>
      <c r="C64" t="s">
        <v>220</v>
      </c>
      <c r="D64" t="s">
        <v>221</v>
      </c>
      <c r="E64">
        <f>SUM(Table13[[#This Row],[2025]:[2014]])</f>
        <v>33</v>
      </c>
      <c r="F64" s="6"/>
      <c r="G64" s="6">
        <v>31</v>
      </c>
      <c r="H64" s="6">
        <v>2</v>
      </c>
      <c r="I64" s="6"/>
      <c r="J64" s="6"/>
      <c r="K64" s="6"/>
      <c r="L64" s="6"/>
      <c r="M64" s="6"/>
    </row>
    <row r="65" spans="1:13" hidden="1" x14ac:dyDescent="0.35">
      <c r="A65" t="s">
        <v>98</v>
      </c>
      <c r="B65" t="s">
        <v>222</v>
      </c>
      <c r="C65" t="s">
        <v>223</v>
      </c>
      <c r="D65" t="s">
        <v>224</v>
      </c>
      <c r="E65">
        <f>SUM(Table13[[#This Row],[2025]:[2014]])</f>
        <v>1</v>
      </c>
      <c r="F65" s="6"/>
      <c r="G65" s="6"/>
      <c r="H65" s="6"/>
      <c r="I65" s="6"/>
      <c r="J65" s="6"/>
      <c r="K65" s="6"/>
      <c r="L65" s="6"/>
      <c r="M65" s="6">
        <v>1</v>
      </c>
    </row>
    <row r="66" spans="1:13" hidden="1" x14ac:dyDescent="0.35">
      <c r="A66" t="s">
        <v>98</v>
      </c>
      <c r="B66" t="s">
        <v>222</v>
      </c>
      <c r="C66" t="s">
        <v>225</v>
      </c>
      <c r="D66" t="s">
        <v>226</v>
      </c>
      <c r="E66">
        <f>SUM(Table13[[#This Row],[2025]:[2014]])</f>
        <v>2</v>
      </c>
      <c r="F66" s="6"/>
      <c r="G66" s="6"/>
      <c r="H66" s="6"/>
      <c r="I66" s="6"/>
      <c r="J66" s="6"/>
      <c r="K66" s="6"/>
      <c r="L66" s="6"/>
      <c r="M66" s="6">
        <v>2</v>
      </c>
    </row>
    <row r="67" spans="1:13" hidden="1" x14ac:dyDescent="0.35">
      <c r="A67" t="s">
        <v>98</v>
      </c>
      <c r="B67" t="s">
        <v>222</v>
      </c>
      <c r="C67" t="s">
        <v>227</v>
      </c>
      <c r="D67" t="s">
        <v>228</v>
      </c>
      <c r="E67">
        <f>SUM(Table13[[#This Row],[2025]:[2014]])</f>
        <v>2</v>
      </c>
      <c r="F67" s="6"/>
      <c r="G67" s="6"/>
      <c r="H67" s="6"/>
      <c r="I67" s="6"/>
      <c r="J67" s="6"/>
      <c r="K67" s="6"/>
      <c r="L67" s="6"/>
      <c r="M67" s="6">
        <v>2</v>
      </c>
    </row>
    <row r="68" spans="1:13" hidden="1" x14ac:dyDescent="0.35">
      <c r="A68" t="s">
        <v>98</v>
      </c>
      <c r="B68" t="s">
        <v>229</v>
      </c>
      <c r="C68" t="s">
        <v>106</v>
      </c>
      <c r="D68" t="s">
        <v>230</v>
      </c>
      <c r="E68">
        <f>SUM(Table13[[#This Row],[2025]:[2014]])</f>
        <v>1</v>
      </c>
      <c r="F68" s="6"/>
      <c r="G68" s="6"/>
      <c r="H68" s="6">
        <v>1</v>
      </c>
      <c r="I68" s="6"/>
      <c r="J68" s="6"/>
      <c r="K68" s="6"/>
      <c r="L68" s="6"/>
      <c r="M68" s="6"/>
    </row>
    <row r="69" spans="1:13" hidden="1" x14ac:dyDescent="0.35">
      <c r="A69" t="s">
        <v>98</v>
      </c>
      <c r="B69" t="s">
        <v>229</v>
      </c>
      <c r="C69" t="s">
        <v>106</v>
      </c>
      <c r="D69" t="s">
        <v>231</v>
      </c>
      <c r="E69">
        <f>SUM(Table13[[#This Row],[2025]:[2014]])</f>
        <v>10</v>
      </c>
      <c r="F69" s="6"/>
      <c r="G69" s="6">
        <v>3</v>
      </c>
      <c r="H69" s="6">
        <v>1</v>
      </c>
      <c r="I69" s="6">
        <v>1</v>
      </c>
      <c r="J69" s="6">
        <v>1</v>
      </c>
      <c r="K69" s="6"/>
      <c r="L69" s="6">
        <v>2</v>
      </c>
      <c r="M69" s="6">
        <v>2</v>
      </c>
    </row>
    <row r="70" spans="1:13" hidden="1" x14ac:dyDescent="0.35">
      <c r="A70" t="s">
        <v>98</v>
      </c>
      <c r="B70" t="s">
        <v>229</v>
      </c>
      <c r="C70" t="s">
        <v>106</v>
      </c>
      <c r="D70" t="s">
        <v>232</v>
      </c>
      <c r="E70">
        <f>SUM(Table13[[#This Row],[2025]:[2014]])</f>
        <v>14</v>
      </c>
      <c r="F70" s="6"/>
      <c r="G70" s="6"/>
      <c r="H70" s="6">
        <v>2</v>
      </c>
      <c r="I70" s="6">
        <v>4</v>
      </c>
      <c r="J70" s="6">
        <v>3</v>
      </c>
      <c r="K70" s="6">
        <v>2</v>
      </c>
      <c r="L70" s="6">
        <v>2</v>
      </c>
      <c r="M70" s="6">
        <v>1</v>
      </c>
    </row>
    <row r="71" spans="1:13" hidden="1" x14ac:dyDescent="0.35">
      <c r="A71" t="s">
        <v>98</v>
      </c>
      <c r="B71" t="s">
        <v>229</v>
      </c>
      <c r="C71" t="s">
        <v>106</v>
      </c>
      <c r="D71" t="s">
        <v>233</v>
      </c>
      <c r="E71">
        <f>SUM(Table13[[#This Row],[2025]:[2014]])</f>
        <v>35</v>
      </c>
      <c r="F71" s="6"/>
      <c r="G71" s="6">
        <v>2</v>
      </c>
      <c r="H71" s="6">
        <v>10</v>
      </c>
      <c r="I71" s="6">
        <v>15</v>
      </c>
      <c r="J71" s="6">
        <v>2</v>
      </c>
      <c r="K71" s="6">
        <v>6</v>
      </c>
      <c r="L71" s="6"/>
      <c r="M71" s="6"/>
    </row>
    <row r="72" spans="1:13" hidden="1" x14ac:dyDescent="0.35">
      <c r="A72" t="s">
        <v>98</v>
      </c>
      <c r="B72" t="s">
        <v>229</v>
      </c>
      <c r="C72" t="s">
        <v>106</v>
      </c>
      <c r="D72" t="s">
        <v>234</v>
      </c>
      <c r="E72">
        <f>SUM(Table13[[#This Row],[2025]:[2014]])</f>
        <v>13</v>
      </c>
      <c r="F72" s="6"/>
      <c r="G72" s="6">
        <v>1</v>
      </c>
      <c r="H72" s="6">
        <v>1</v>
      </c>
      <c r="I72" s="6">
        <v>1</v>
      </c>
      <c r="J72" s="6">
        <v>4</v>
      </c>
      <c r="K72" s="6">
        <v>2</v>
      </c>
      <c r="L72" s="6">
        <v>3</v>
      </c>
      <c r="M72" s="6">
        <v>1</v>
      </c>
    </row>
    <row r="73" spans="1:13" hidden="1" x14ac:dyDescent="0.35">
      <c r="A73" t="s">
        <v>98</v>
      </c>
      <c r="B73" t="s">
        <v>229</v>
      </c>
      <c r="C73" t="s">
        <v>106</v>
      </c>
      <c r="D73" t="s">
        <v>235</v>
      </c>
      <c r="E73">
        <f>SUM(Table13[[#This Row],[2025]:[2014]])</f>
        <v>10</v>
      </c>
      <c r="F73" s="6"/>
      <c r="G73" s="6"/>
      <c r="H73" s="6"/>
      <c r="I73" s="6">
        <v>5</v>
      </c>
      <c r="J73" s="6">
        <v>5</v>
      </c>
      <c r="K73" s="6"/>
      <c r="L73" s="6"/>
      <c r="M73" s="6"/>
    </row>
    <row r="74" spans="1:13" hidden="1" x14ac:dyDescent="0.35">
      <c r="A74" t="s">
        <v>98</v>
      </c>
      <c r="B74" t="s">
        <v>229</v>
      </c>
      <c r="C74" t="s">
        <v>236</v>
      </c>
      <c r="D74" t="s">
        <v>237</v>
      </c>
      <c r="E74">
        <f>SUM(Table13[[#This Row],[2025]:[2014]])</f>
        <v>2</v>
      </c>
      <c r="F74" s="6"/>
      <c r="G74" s="6"/>
      <c r="H74" s="6"/>
      <c r="I74" s="6"/>
      <c r="J74" s="6"/>
      <c r="K74" s="6"/>
      <c r="L74" s="6">
        <v>2</v>
      </c>
      <c r="M74" s="6"/>
    </row>
    <row r="75" spans="1:13" hidden="1" x14ac:dyDescent="0.35">
      <c r="A75" t="s">
        <v>98</v>
      </c>
      <c r="B75" t="s">
        <v>238</v>
      </c>
      <c r="C75" t="s">
        <v>239</v>
      </c>
      <c r="D75" t="s">
        <v>240</v>
      </c>
      <c r="E75">
        <f>SUM(Table13[[#This Row],[2025]:[2014]])</f>
        <v>1</v>
      </c>
      <c r="F75" s="6"/>
      <c r="G75" s="6">
        <v>1</v>
      </c>
      <c r="H75" s="6"/>
      <c r="I75" s="6"/>
      <c r="J75" s="6"/>
      <c r="K75" s="6"/>
      <c r="L75" s="6"/>
      <c r="M75" s="6"/>
    </row>
    <row r="76" spans="1:13" hidden="1" x14ac:dyDescent="0.35">
      <c r="A76" t="s">
        <v>98</v>
      </c>
      <c r="B76" t="s">
        <v>241</v>
      </c>
      <c r="C76" t="s">
        <v>242</v>
      </c>
      <c r="D76" t="s">
        <v>243</v>
      </c>
      <c r="E76">
        <f>SUM(Table13[[#This Row],[2025]:[2014]])</f>
        <v>1</v>
      </c>
      <c r="F76" s="6"/>
      <c r="G76" s="6"/>
      <c r="H76" s="6"/>
      <c r="I76" s="6"/>
      <c r="J76" s="6"/>
      <c r="K76" s="6"/>
      <c r="L76" s="6"/>
      <c r="M76" s="6">
        <v>1</v>
      </c>
    </row>
    <row r="77" spans="1:13" hidden="1" x14ac:dyDescent="0.35">
      <c r="A77" t="s">
        <v>98</v>
      </c>
      <c r="B77" t="s">
        <v>241</v>
      </c>
      <c r="C77" t="s">
        <v>244</v>
      </c>
      <c r="D77" t="s">
        <v>245</v>
      </c>
      <c r="E77">
        <f>SUM(Table13[[#This Row],[2025]:[2014]])</f>
        <v>1</v>
      </c>
      <c r="F77" s="6"/>
      <c r="G77" s="6"/>
      <c r="H77" s="6"/>
      <c r="I77" s="6"/>
      <c r="J77" s="6">
        <v>1</v>
      </c>
      <c r="K77" s="6"/>
      <c r="L77" s="6"/>
      <c r="M77" s="6"/>
    </row>
    <row r="78" spans="1:13" hidden="1" x14ac:dyDescent="0.35">
      <c r="A78" t="s">
        <v>98</v>
      </c>
      <c r="B78" t="s">
        <v>241</v>
      </c>
      <c r="C78" t="s">
        <v>246</v>
      </c>
      <c r="D78" t="s">
        <v>247</v>
      </c>
      <c r="E78">
        <f>SUM(Table13[[#This Row],[2025]:[2014]])</f>
        <v>14</v>
      </c>
      <c r="F78" s="6"/>
      <c r="G78" s="6"/>
      <c r="H78" s="6"/>
      <c r="I78" s="6"/>
      <c r="J78" s="6"/>
      <c r="K78" s="6"/>
      <c r="L78" s="6">
        <v>5</v>
      </c>
      <c r="M78" s="6">
        <v>9</v>
      </c>
    </row>
    <row r="79" spans="1:13" hidden="1" x14ac:dyDescent="0.35">
      <c r="A79" t="s">
        <v>98</v>
      </c>
      <c r="B79" t="s">
        <v>248</v>
      </c>
      <c r="C79" t="s">
        <v>249</v>
      </c>
      <c r="D79" t="s">
        <v>250</v>
      </c>
      <c r="E79">
        <f>SUM(Table13[[#This Row],[2025]:[2014]])</f>
        <v>100</v>
      </c>
      <c r="F79" s="6"/>
      <c r="G79" s="6"/>
      <c r="H79" s="6"/>
      <c r="I79" s="6"/>
      <c r="J79" s="6"/>
      <c r="K79" s="6"/>
      <c r="L79" s="6"/>
      <c r="M79" s="6">
        <v>100</v>
      </c>
    </row>
    <row r="80" spans="1:13" hidden="1" x14ac:dyDescent="0.35">
      <c r="A80" t="s">
        <v>98</v>
      </c>
      <c r="B80" t="s">
        <v>248</v>
      </c>
      <c r="C80" t="s">
        <v>251</v>
      </c>
      <c r="D80" t="s">
        <v>252</v>
      </c>
      <c r="E80">
        <f>SUM(Table13[[#This Row],[2025]:[2014]])</f>
        <v>0</v>
      </c>
      <c r="F80" s="6"/>
      <c r="G80" s="6"/>
      <c r="H80" s="6"/>
      <c r="I80" s="6"/>
      <c r="J80" s="6"/>
      <c r="K80" s="6"/>
      <c r="L80" s="6"/>
      <c r="M80" s="6">
        <v>0</v>
      </c>
    </row>
    <row r="81" spans="1:13" hidden="1" x14ac:dyDescent="0.35">
      <c r="A81" t="s">
        <v>98</v>
      </c>
      <c r="B81" t="s">
        <v>253</v>
      </c>
      <c r="C81" t="s">
        <v>254</v>
      </c>
      <c r="D81" t="s">
        <v>255</v>
      </c>
      <c r="E81">
        <f>SUM(Table13[[#This Row],[2025]:[2014]])</f>
        <v>1</v>
      </c>
      <c r="F81" s="6"/>
      <c r="G81" s="6"/>
      <c r="H81" s="6"/>
      <c r="I81" s="6"/>
      <c r="J81" s="6"/>
      <c r="K81" s="6"/>
      <c r="L81" s="6"/>
      <c r="M81" s="6">
        <v>1</v>
      </c>
    </row>
    <row r="82" spans="1:13" hidden="1" x14ac:dyDescent="0.35">
      <c r="A82" t="s">
        <v>98</v>
      </c>
      <c r="B82" t="s">
        <v>256</v>
      </c>
      <c r="C82" t="s">
        <v>257</v>
      </c>
      <c r="D82" t="s">
        <v>258</v>
      </c>
      <c r="E82">
        <f>SUM(Table13[[#This Row],[2025]:[2014]])</f>
        <v>1</v>
      </c>
      <c r="F82" s="6"/>
      <c r="G82" s="6"/>
      <c r="H82" s="6"/>
      <c r="I82" s="6"/>
      <c r="J82" s="6"/>
      <c r="K82" s="6"/>
      <c r="L82" s="6">
        <v>1</v>
      </c>
      <c r="M82" s="6"/>
    </row>
    <row r="83" spans="1:13" hidden="1" x14ac:dyDescent="0.35">
      <c r="A83" t="s">
        <v>98</v>
      </c>
      <c r="B83" t="s">
        <v>259</v>
      </c>
      <c r="C83" t="s">
        <v>260</v>
      </c>
      <c r="D83" t="s">
        <v>261</v>
      </c>
      <c r="E83">
        <f>SUM(Table13[[#This Row],[2025]:[2014]])</f>
        <v>3</v>
      </c>
      <c r="F83" s="6">
        <v>1</v>
      </c>
      <c r="G83" s="6">
        <v>1</v>
      </c>
      <c r="H83" s="6">
        <v>1</v>
      </c>
      <c r="I83" s="6"/>
      <c r="J83" s="6"/>
      <c r="K83" s="6"/>
      <c r="L83" s="6"/>
      <c r="M83" s="6"/>
    </row>
    <row r="84" spans="1:13" hidden="1" x14ac:dyDescent="0.35">
      <c r="A84" t="s">
        <v>98</v>
      </c>
      <c r="B84" t="s">
        <v>259</v>
      </c>
      <c r="C84" t="s">
        <v>262</v>
      </c>
      <c r="D84" t="s">
        <v>263</v>
      </c>
      <c r="E84">
        <f>SUM(Table13[[#This Row],[2025]:[2014]])</f>
        <v>9</v>
      </c>
      <c r="F84" s="6"/>
      <c r="G84" s="6">
        <v>2</v>
      </c>
      <c r="H84" s="6">
        <v>4</v>
      </c>
      <c r="I84" s="6">
        <v>2</v>
      </c>
      <c r="J84" s="6">
        <v>1</v>
      </c>
      <c r="K84" s="6"/>
      <c r="L84" s="6"/>
      <c r="M84" s="6"/>
    </row>
    <row r="85" spans="1:13" hidden="1" x14ac:dyDescent="0.35">
      <c r="A85" t="s">
        <v>98</v>
      </c>
      <c r="B85" t="s">
        <v>259</v>
      </c>
      <c r="C85" t="s">
        <v>264</v>
      </c>
      <c r="D85" t="s">
        <v>265</v>
      </c>
      <c r="E85">
        <f>SUM(Table13[[#This Row],[2025]:[2014]])</f>
        <v>2</v>
      </c>
      <c r="F85" s="6"/>
      <c r="G85" s="6"/>
      <c r="H85" s="6"/>
      <c r="I85" s="6">
        <v>2</v>
      </c>
      <c r="J85" s="6"/>
      <c r="K85" s="6"/>
      <c r="L85" s="6"/>
      <c r="M85" s="6"/>
    </row>
    <row r="86" spans="1:13" hidden="1" x14ac:dyDescent="0.35">
      <c r="A86" t="s">
        <v>98</v>
      </c>
      <c r="B86" t="s">
        <v>259</v>
      </c>
      <c r="C86" t="s">
        <v>266</v>
      </c>
      <c r="D86" t="s">
        <v>267</v>
      </c>
      <c r="E86">
        <f>SUM(Table13[[#This Row],[2025]:[2014]])</f>
        <v>9</v>
      </c>
      <c r="F86" s="6"/>
      <c r="G86" s="6"/>
      <c r="H86" s="6"/>
      <c r="I86" s="6"/>
      <c r="J86" s="6"/>
      <c r="K86" s="6"/>
      <c r="L86" s="6">
        <v>7</v>
      </c>
      <c r="M86" s="6">
        <v>2</v>
      </c>
    </row>
    <row r="87" spans="1:13" hidden="1" x14ac:dyDescent="0.35">
      <c r="A87" t="s">
        <v>98</v>
      </c>
      <c r="B87" t="s">
        <v>259</v>
      </c>
      <c r="C87" t="s">
        <v>268</v>
      </c>
      <c r="D87" t="s">
        <v>269</v>
      </c>
      <c r="E87">
        <f>SUM(Table13[[#This Row],[2025]:[2014]])</f>
        <v>0</v>
      </c>
      <c r="F87" s="6"/>
      <c r="G87" s="6"/>
      <c r="H87" s="6"/>
      <c r="I87" s="6"/>
      <c r="J87" s="6">
        <v>-3</v>
      </c>
      <c r="K87" s="6">
        <v>3</v>
      </c>
      <c r="L87" s="6"/>
      <c r="M87" s="6"/>
    </row>
    <row r="88" spans="1:13" hidden="1" x14ac:dyDescent="0.35">
      <c r="A88" t="s">
        <v>98</v>
      </c>
      <c r="B88" t="s">
        <v>259</v>
      </c>
      <c r="C88" t="s">
        <v>270</v>
      </c>
      <c r="D88" t="s">
        <v>271</v>
      </c>
      <c r="E88">
        <f>SUM(Table13[[#This Row],[2025]:[2014]])</f>
        <v>6</v>
      </c>
      <c r="F88" s="6"/>
      <c r="G88" s="6"/>
      <c r="H88" s="6"/>
      <c r="I88" s="6"/>
      <c r="J88" s="6"/>
      <c r="K88" s="6">
        <v>6</v>
      </c>
      <c r="L88" s="6"/>
      <c r="M88" s="6"/>
    </row>
    <row r="89" spans="1:13" hidden="1" x14ac:dyDescent="0.35">
      <c r="A89" t="s">
        <v>98</v>
      </c>
      <c r="B89" t="s">
        <v>259</v>
      </c>
      <c r="C89" t="s">
        <v>272</v>
      </c>
      <c r="D89" t="s">
        <v>273</v>
      </c>
      <c r="E89">
        <f>SUM(Table13[[#This Row],[2025]:[2014]])</f>
        <v>3</v>
      </c>
      <c r="F89" s="6"/>
      <c r="G89" s="6"/>
      <c r="H89" s="6"/>
      <c r="I89" s="6"/>
      <c r="J89" s="6"/>
      <c r="K89" s="6">
        <v>3</v>
      </c>
      <c r="L89" s="6"/>
      <c r="M89" s="6"/>
    </row>
    <row r="90" spans="1:13" hidden="1" x14ac:dyDescent="0.35">
      <c r="A90" t="s">
        <v>98</v>
      </c>
      <c r="B90" t="s">
        <v>259</v>
      </c>
      <c r="C90" t="s">
        <v>274</v>
      </c>
      <c r="D90" t="s">
        <v>275</v>
      </c>
      <c r="E90">
        <f>SUM(Table13[[#This Row],[2025]:[2014]])</f>
        <v>2</v>
      </c>
      <c r="F90" s="6"/>
      <c r="G90" s="6"/>
      <c r="H90" s="6"/>
      <c r="I90" s="6"/>
      <c r="J90" s="6"/>
      <c r="K90" s="6"/>
      <c r="L90" s="6">
        <v>1</v>
      </c>
      <c r="M90" s="6">
        <v>1</v>
      </c>
    </row>
    <row r="91" spans="1:13" hidden="1" x14ac:dyDescent="0.35">
      <c r="A91" t="s">
        <v>98</v>
      </c>
      <c r="B91" t="s">
        <v>276</v>
      </c>
      <c r="C91" t="s">
        <v>277</v>
      </c>
      <c r="D91" t="s">
        <v>278</v>
      </c>
      <c r="E91">
        <f>SUM(Table13[[#This Row],[2025]:[2014]])</f>
        <v>22</v>
      </c>
      <c r="F91" s="6"/>
      <c r="G91" s="6"/>
      <c r="H91" s="6"/>
      <c r="I91" s="6">
        <v>3</v>
      </c>
      <c r="J91" s="6">
        <v>6</v>
      </c>
      <c r="K91" s="6">
        <v>5</v>
      </c>
      <c r="L91" s="6">
        <v>5</v>
      </c>
      <c r="M91" s="6">
        <v>3</v>
      </c>
    </row>
    <row r="92" spans="1:13" hidden="1" x14ac:dyDescent="0.35">
      <c r="A92" t="s">
        <v>98</v>
      </c>
      <c r="B92" t="s">
        <v>276</v>
      </c>
      <c r="C92" t="s">
        <v>279</v>
      </c>
      <c r="D92" t="s">
        <v>280</v>
      </c>
      <c r="E92">
        <f>SUM(Table13[[#This Row],[2025]:[2014]])</f>
        <v>3</v>
      </c>
      <c r="F92" s="6"/>
      <c r="G92" s="6"/>
      <c r="H92" s="6"/>
      <c r="I92" s="6"/>
      <c r="J92" s="6"/>
      <c r="K92" s="6">
        <v>3</v>
      </c>
      <c r="L92" s="6"/>
      <c r="M92" s="6"/>
    </row>
    <row r="93" spans="1:13" hidden="1" x14ac:dyDescent="0.35">
      <c r="A93" t="s">
        <v>98</v>
      </c>
      <c r="B93" t="s">
        <v>281</v>
      </c>
      <c r="C93" t="s">
        <v>282</v>
      </c>
      <c r="D93" t="s">
        <v>283</v>
      </c>
      <c r="E93">
        <f>SUM(Table13[[#This Row],[2025]:[2014]])</f>
        <v>600</v>
      </c>
      <c r="F93" s="6">
        <v>8</v>
      </c>
      <c r="G93" s="6">
        <v>178</v>
      </c>
      <c r="H93" s="6">
        <v>221</v>
      </c>
      <c r="I93" s="6">
        <v>163</v>
      </c>
      <c r="J93" s="6">
        <v>30</v>
      </c>
      <c r="K93" s="6"/>
      <c r="L93" s="6"/>
      <c r="M93" s="6"/>
    </row>
    <row r="94" spans="1:13" hidden="1" x14ac:dyDescent="0.35">
      <c r="A94" t="s">
        <v>98</v>
      </c>
      <c r="B94" t="s">
        <v>281</v>
      </c>
      <c r="C94" t="s">
        <v>284</v>
      </c>
      <c r="D94" t="s">
        <v>285</v>
      </c>
      <c r="E94">
        <f>SUM(Table13[[#This Row],[2025]:[2014]])</f>
        <v>42</v>
      </c>
      <c r="F94" s="6"/>
      <c r="G94" s="6">
        <v>8</v>
      </c>
      <c r="H94" s="6">
        <v>34</v>
      </c>
      <c r="I94" s="6"/>
      <c r="J94" s="6"/>
      <c r="K94" s="6"/>
      <c r="L94" s="6"/>
      <c r="M94" s="6"/>
    </row>
    <row r="95" spans="1:13" hidden="1" x14ac:dyDescent="0.35">
      <c r="A95" t="s">
        <v>98</v>
      </c>
      <c r="B95" t="s">
        <v>281</v>
      </c>
      <c r="C95" t="s">
        <v>286</v>
      </c>
      <c r="D95" t="s">
        <v>287</v>
      </c>
      <c r="E95">
        <f>SUM(Table13[[#This Row],[2025]:[2014]])</f>
        <v>27</v>
      </c>
      <c r="F95" s="6"/>
      <c r="G95" s="6">
        <v>1</v>
      </c>
      <c r="H95" s="6"/>
      <c r="I95" s="6">
        <v>16</v>
      </c>
      <c r="J95" s="6">
        <v>10</v>
      </c>
      <c r="K95" s="6"/>
      <c r="L95" s="6"/>
      <c r="M95" s="6"/>
    </row>
    <row r="96" spans="1:13" hidden="1" x14ac:dyDescent="0.35">
      <c r="A96" t="s">
        <v>98</v>
      </c>
      <c r="B96" t="s">
        <v>281</v>
      </c>
      <c r="C96" t="s">
        <v>288</v>
      </c>
      <c r="D96" t="s">
        <v>289</v>
      </c>
      <c r="E96">
        <f>SUM(Table13[[#This Row],[2025]:[2014]])</f>
        <v>3</v>
      </c>
      <c r="F96" s="6"/>
      <c r="G96" s="6"/>
      <c r="H96" s="6"/>
      <c r="I96" s="6"/>
      <c r="J96" s="6"/>
      <c r="K96" s="6"/>
      <c r="L96" s="6">
        <v>3</v>
      </c>
      <c r="M96" s="6"/>
    </row>
    <row r="97" spans="1:13" hidden="1" x14ac:dyDescent="0.35">
      <c r="A97" t="s">
        <v>98</v>
      </c>
      <c r="B97" t="s">
        <v>281</v>
      </c>
      <c r="C97" t="s">
        <v>290</v>
      </c>
      <c r="D97" t="s">
        <v>291</v>
      </c>
      <c r="E97">
        <f>SUM(Table13[[#This Row],[2025]:[2014]])</f>
        <v>2</v>
      </c>
      <c r="F97" s="6"/>
      <c r="G97" s="6"/>
      <c r="H97" s="6"/>
      <c r="I97" s="6"/>
      <c r="J97" s="6"/>
      <c r="K97" s="6"/>
      <c r="L97" s="6">
        <v>1</v>
      </c>
      <c r="M97" s="6">
        <v>1</v>
      </c>
    </row>
    <row r="98" spans="1:13" hidden="1" x14ac:dyDescent="0.35">
      <c r="A98" t="s">
        <v>98</v>
      </c>
      <c r="B98" t="s">
        <v>292</v>
      </c>
      <c r="C98" t="s">
        <v>293</v>
      </c>
      <c r="D98" t="s">
        <v>294</v>
      </c>
      <c r="E98">
        <f>SUM(Table13[[#This Row],[2025]:[2014]])</f>
        <v>3</v>
      </c>
      <c r="F98" s="6"/>
      <c r="G98" s="6"/>
      <c r="H98" s="6"/>
      <c r="I98" s="6"/>
      <c r="J98" s="6"/>
      <c r="K98" s="6"/>
      <c r="L98" s="6">
        <v>-1</v>
      </c>
      <c r="M98" s="6">
        <v>4</v>
      </c>
    </row>
    <row r="99" spans="1:13" hidden="1" x14ac:dyDescent="0.35">
      <c r="A99" t="s">
        <v>98</v>
      </c>
      <c r="B99" t="s">
        <v>292</v>
      </c>
      <c r="C99" t="s">
        <v>295</v>
      </c>
      <c r="D99" t="s">
        <v>296</v>
      </c>
      <c r="E99">
        <f>SUM(Table13[[#This Row],[2025]:[2014]])</f>
        <v>36</v>
      </c>
      <c r="F99" s="6"/>
      <c r="G99" s="6"/>
      <c r="H99" s="6"/>
      <c r="I99" s="6"/>
      <c r="J99" s="6">
        <v>-1</v>
      </c>
      <c r="K99" s="6">
        <v>7</v>
      </c>
      <c r="L99" s="6">
        <v>22</v>
      </c>
      <c r="M99" s="6">
        <v>8</v>
      </c>
    </row>
    <row r="100" spans="1:13" hidden="1" x14ac:dyDescent="0.35">
      <c r="A100" t="s">
        <v>98</v>
      </c>
      <c r="B100" t="s">
        <v>292</v>
      </c>
      <c r="C100" t="s">
        <v>297</v>
      </c>
      <c r="D100" t="s">
        <v>298</v>
      </c>
      <c r="E100">
        <f>SUM(Table13[[#This Row],[2025]:[2014]])</f>
        <v>1</v>
      </c>
      <c r="F100" s="6"/>
      <c r="G100" s="6"/>
      <c r="H100" s="6"/>
      <c r="I100" s="6"/>
      <c r="J100" s="6"/>
      <c r="K100" s="6"/>
      <c r="L100" s="6">
        <v>1</v>
      </c>
      <c r="M100" s="6"/>
    </row>
    <row r="101" spans="1:13" hidden="1" x14ac:dyDescent="0.35">
      <c r="A101" t="s">
        <v>98</v>
      </c>
      <c r="B101" t="s">
        <v>299</v>
      </c>
      <c r="C101" t="s">
        <v>300</v>
      </c>
      <c r="D101" t="s">
        <v>301</v>
      </c>
      <c r="E101">
        <f>SUM(Table13[[#This Row],[2025]:[2014]])</f>
        <v>3</v>
      </c>
      <c r="F101" s="6"/>
      <c r="G101" s="6"/>
      <c r="H101" s="6"/>
      <c r="I101" s="6"/>
      <c r="J101" s="6"/>
      <c r="K101" s="6"/>
      <c r="L101" s="6"/>
      <c r="M101" s="6">
        <v>3</v>
      </c>
    </row>
    <row r="102" spans="1:13" hidden="1" x14ac:dyDescent="0.35">
      <c r="A102" t="s">
        <v>98</v>
      </c>
      <c r="B102" t="s">
        <v>299</v>
      </c>
      <c r="C102" t="s">
        <v>302</v>
      </c>
      <c r="D102" t="s">
        <v>303</v>
      </c>
      <c r="E102">
        <f>SUM(Table13[[#This Row],[2025]:[2014]])</f>
        <v>0</v>
      </c>
      <c r="F102" s="6"/>
      <c r="G102" s="6"/>
      <c r="H102" s="6"/>
      <c r="I102" s="6"/>
      <c r="J102" s="6"/>
      <c r="K102" s="6"/>
      <c r="L102" s="6"/>
      <c r="M102" s="6">
        <v>0</v>
      </c>
    </row>
    <row r="103" spans="1:13" hidden="1" x14ac:dyDescent="0.35">
      <c r="A103" t="s">
        <v>98</v>
      </c>
      <c r="B103" t="s">
        <v>299</v>
      </c>
      <c r="C103" t="s">
        <v>304</v>
      </c>
      <c r="D103" t="s">
        <v>305</v>
      </c>
      <c r="E103">
        <f>SUM(Table13[[#This Row],[2025]:[2014]])</f>
        <v>1</v>
      </c>
      <c r="F103" s="6"/>
      <c r="G103" s="6"/>
      <c r="H103" s="6"/>
      <c r="I103" s="6"/>
      <c r="J103" s="6"/>
      <c r="K103" s="6"/>
      <c r="L103" s="6">
        <v>1</v>
      </c>
      <c r="M103" s="6"/>
    </row>
    <row r="104" spans="1:13" hidden="1" x14ac:dyDescent="0.35">
      <c r="A104" t="s">
        <v>98</v>
      </c>
      <c r="B104" t="s">
        <v>299</v>
      </c>
      <c r="C104" t="s">
        <v>306</v>
      </c>
      <c r="D104" t="s">
        <v>307</v>
      </c>
      <c r="E104">
        <f>SUM(Table13[[#This Row],[2025]:[2014]])</f>
        <v>50</v>
      </c>
      <c r="F104" s="6"/>
      <c r="G104" s="6"/>
      <c r="H104" s="6"/>
      <c r="I104" s="6">
        <v>20</v>
      </c>
      <c r="J104" s="6"/>
      <c r="K104" s="6"/>
      <c r="L104" s="6"/>
      <c r="M104" s="6">
        <v>30</v>
      </c>
    </row>
    <row r="105" spans="1:13" hidden="1" x14ac:dyDescent="0.35">
      <c r="A105" t="s">
        <v>98</v>
      </c>
      <c r="B105" t="s">
        <v>299</v>
      </c>
      <c r="C105" t="s">
        <v>308</v>
      </c>
      <c r="D105" t="s">
        <v>309</v>
      </c>
      <c r="E105">
        <f>SUM(Table13[[#This Row],[2025]:[2014]])</f>
        <v>250</v>
      </c>
      <c r="F105" s="6"/>
      <c r="G105" s="6"/>
      <c r="H105" s="6"/>
      <c r="I105" s="6"/>
      <c r="J105" s="6"/>
      <c r="K105" s="6"/>
      <c r="L105" s="6">
        <v>140</v>
      </c>
      <c r="M105" s="6">
        <v>110</v>
      </c>
    </row>
    <row r="106" spans="1:13" hidden="1" x14ac:dyDescent="0.35">
      <c r="A106" t="s">
        <v>98</v>
      </c>
      <c r="B106" t="s">
        <v>310</v>
      </c>
      <c r="C106" t="s">
        <v>311</v>
      </c>
      <c r="D106" t="s">
        <v>312</v>
      </c>
      <c r="E106">
        <f>SUM(Table13[[#This Row],[2025]:[2014]])</f>
        <v>4</v>
      </c>
      <c r="F106" s="6"/>
      <c r="G106" s="6"/>
      <c r="H106" s="6"/>
      <c r="I106" s="6"/>
      <c r="J106" s="6"/>
      <c r="K106" s="6"/>
      <c r="L106" s="6">
        <v>4</v>
      </c>
      <c r="M106" s="6"/>
    </row>
    <row r="107" spans="1:13" hidden="1" x14ac:dyDescent="0.35">
      <c r="A107" t="s">
        <v>98</v>
      </c>
      <c r="B107" t="s">
        <v>313</v>
      </c>
      <c r="C107" t="s">
        <v>314</v>
      </c>
      <c r="D107" t="s">
        <v>315</v>
      </c>
      <c r="E107">
        <f>SUM(Table13[[#This Row],[2025]:[2014]])</f>
        <v>41</v>
      </c>
      <c r="F107" s="6"/>
      <c r="G107" s="6"/>
      <c r="H107" s="6"/>
      <c r="I107" s="6"/>
      <c r="J107" s="6"/>
      <c r="K107" s="6">
        <v>10</v>
      </c>
      <c r="L107" s="6">
        <v>25</v>
      </c>
      <c r="M107" s="6">
        <v>6</v>
      </c>
    </row>
    <row r="108" spans="1:13" hidden="1" x14ac:dyDescent="0.35">
      <c r="A108" t="s">
        <v>98</v>
      </c>
      <c r="B108" t="s">
        <v>313</v>
      </c>
      <c r="C108" t="s">
        <v>316</v>
      </c>
      <c r="D108" t="s">
        <v>317</v>
      </c>
      <c r="E108">
        <f>SUM(Table13[[#This Row],[2025]:[2014]])</f>
        <v>15</v>
      </c>
      <c r="F108" s="6"/>
      <c r="G108" s="6"/>
      <c r="H108" s="6"/>
      <c r="I108" s="6"/>
      <c r="J108" s="6"/>
      <c r="K108" s="6"/>
      <c r="L108" s="6">
        <v>15</v>
      </c>
      <c r="M108" s="6"/>
    </row>
    <row r="109" spans="1:13" hidden="1" x14ac:dyDescent="0.35">
      <c r="A109" t="s">
        <v>98</v>
      </c>
      <c r="B109" t="s">
        <v>313</v>
      </c>
      <c r="C109" t="s">
        <v>318</v>
      </c>
      <c r="D109" t="s">
        <v>319</v>
      </c>
      <c r="E109">
        <f>SUM(Table13[[#This Row],[2025]:[2014]])</f>
        <v>40</v>
      </c>
      <c r="F109" s="6"/>
      <c r="G109" s="6"/>
      <c r="H109" s="6"/>
      <c r="I109" s="6">
        <v>20</v>
      </c>
      <c r="J109" s="6"/>
      <c r="K109" s="6">
        <v>10</v>
      </c>
      <c r="L109" s="6">
        <v>10</v>
      </c>
      <c r="M109" s="6"/>
    </row>
    <row r="110" spans="1:13" hidden="1" x14ac:dyDescent="0.35">
      <c r="A110" t="s">
        <v>98</v>
      </c>
      <c r="B110" t="s">
        <v>313</v>
      </c>
      <c r="C110" t="s">
        <v>320</v>
      </c>
      <c r="D110" t="s">
        <v>321</v>
      </c>
      <c r="E110">
        <f>SUM(Table13[[#This Row],[2025]:[2014]])</f>
        <v>1</v>
      </c>
      <c r="F110" s="6">
        <v>1</v>
      </c>
      <c r="G110" s="6"/>
      <c r="H110" s="6"/>
      <c r="I110" s="6"/>
      <c r="J110" s="6"/>
      <c r="K110" s="6"/>
      <c r="L110" s="6"/>
      <c r="M110" s="6"/>
    </row>
    <row r="111" spans="1:13" hidden="1" x14ac:dyDescent="0.35">
      <c r="A111" t="s">
        <v>98</v>
      </c>
      <c r="B111" t="s">
        <v>313</v>
      </c>
      <c r="C111" t="s">
        <v>322</v>
      </c>
      <c r="D111" t="s">
        <v>323</v>
      </c>
      <c r="E111">
        <f>SUM(Table13[[#This Row],[2025]:[2014]])</f>
        <v>17</v>
      </c>
      <c r="F111" s="6"/>
      <c r="G111" s="6"/>
      <c r="H111" s="6"/>
      <c r="I111" s="6"/>
      <c r="J111" s="6"/>
      <c r="K111" s="6"/>
      <c r="L111" s="6"/>
      <c r="M111" s="6">
        <v>17</v>
      </c>
    </row>
    <row r="112" spans="1:13" hidden="1" x14ac:dyDescent="0.35">
      <c r="A112" t="s">
        <v>98</v>
      </c>
      <c r="B112" t="s">
        <v>313</v>
      </c>
      <c r="C112" t="s">
        <v>324</v>
      </c>
      <c r="D112" t="s">
        <v>325</v>
      </c>
      <c r="E112">
        <f>SUM(Table13[[#This Row],[2025]:[2014]])</f>
        <v>4</v>
      </c>
      <c r="F112" s="6">
        <v>1</v>
      </c>
      <c r="G112" s="6"/>
      <c r="H112" s="6"/>
      <c r="I112" s="6"/>
      <c r="J112" s="6">
        <v>2</v>
      </c>
      <c r="K112" s="6">
        <v>1</v>
      </c>
      <c r="L112" s="6"/>
      <c r="M112" s="6"/>
    </row>
    <row r="113" spans="1:13" hidden="1" x14ac:dyDescent="0.35">
      <c r="A113" t="s">
        <v>98</v>
      </c>
      <c r="B113" t="s">
        <v>313</v>
      </c>
      <c r="C113" t="s">
        <v>326</v>
      </c>
      <c r="D113" t="s">
        <v>327</v>
      </c>
      <c r="E113">
        <f>SUM(Table13[[#This Row],[2025]:[2014]])</f>
        <v>26</v>
      </c>
      <c r="F113" s="6"/>
      <c r="G113" s="6">
        <v>7</v>
      </c>
      <c r="H113" s="6">
        <v>3</v>
      </c>
      <c r="I113" s="6"/>
      <c r="J113" s="6">
        <v>3</v>
      </c>
      <c r="K113" s="6">
        <v>2</v>
      </c>
      <c r="L113" s="6">
        <v>9</v>
      </c>
      <c r="M113" s="6">
        <v>2</v>
      </c>
    </row>
    <row r="114" spans="1:13" hidden="1" x14ac:dyDescent="0.35">
      <c r="A114" t="s">
        <v>98</v>
      </c>
      <c r="B114" t="s">
        <v>313</v>
      </c>
      <c r="C114" t="s">
        <v>328</v>
      </c>
      <c r="D114" t="s">
        <v>329</v>
      </c>
      <c r="E114">
        <f>SUM(Table13[[#This Row],[2025]:[2014]])</f>
        <v>21</v>
      </c>
      <c r="F114" s="6">
        <v>1</v>
      </c>
      <c r="G114" s="6">
        <v>5</v>
      </c>
      <c r="H114" s="6"/>
      <c r="I114" s="6">
        <v>12</v>
      </c>
      <c r="J114" s="6"/>
      <c r="K114" s="6">
        <v>3</v>
      </c>
      <c r="L114" s="6"/>
      <c r="M114" s="6"/>
    </row>
    <row r="115" spans="1:13" hidden="1" x14ac:dyDescent="0.35">
      <c r="A115" t="s">
        <v>98</v>
      </c>
      <c r="B115" t="s">
        <v>330</v>
      </c>
      <c r="C115" t="s">
        <v>106</v>
      </c>
      <c r="D115" t="s">
        <v>331</v>
      </c>
      <c r="E115">
        <f>SUM(Table13[[#This Row],[2025]:[2014]])</f>
        <v>741</v>
      </c>
      <c r="F115" s="6">
        <v>6</v>
      </c>
      <c r="G115" s="6">
        <v>77</v>
      </c>
      <c r="H115" s="6">
        <v>59</v>
      </c>
      <c r="I115" s="6">
        <v>98</v>
      </c>
      <c r="J115" s="6">
        <v>199</v>
      </c>
      <c r="K115" s="6">
        <v>63</v>
      </c>
      <c r="L115" s="6">
        <v>170</v>
      </c>
      <c r="M115" s="6">
        <v>69</v>
      </c>
    </row>
    <row r="116" spans="1:13" hidden="1" x14ac:dyDescent="0.35">
      <c r="A116" t="s">
        <v>98</v>
      </c>
      <c r="B116" t="s">
        <v>330</v>
      </c>
      <c r="C116" t="s">
        <v>106</v>
      </c>
      <c r="D116" t="s">
        <v>332</v>
      </c>
      <c r="E116">
        <f>SUM(Table13[[#This Row],[2025]:[2014]])</f>
        <v>2</v>
      </c>
      <c r="F116" s="6"/>
      <c r="G116" s="6"/>
      <c r="H116" s="6"/>
      <c r="I116" s="6"/>
      <c r="J116" s="6"/>
      <c r="K116" s="6"/>
      <c r="L116" s="6"/>
      <c r="M116" s="6">
        <v>2</v>
      </c>
    </row>
    <row r="117" spans="1:13" hidden="1" x14ac:dyDescent="0.35">
      <c r="A117" t="s">
        <v>98</v>
      </c>
      <c r="B117" t="s">
        <v>330</v>
      </c>
      <c r="C117" t="s">
        <v>106</v>
      </c>
      <c r="D117" t="s">
        <v>333</v>
      </c>
      <c r="E117">
        <f>SUM(Table13[[#This Row],[2025]:[2014]])</f>
        <v>6</v>
      </c>
      <c r="F117" s="6"/>
      <c r="G117" s="6"/>
      <c r="H117" s="6"/>
      <c r="I117" s="6"/>
      <c r="J117" s="6"/>
      <c r="K117" s="6"/>
      <c r="L117" s="6"/>
      <c r="M117" s="6">
        <v>6</v>
      </c>
    </row>
    <row r="118" spans="1:13" hidden="1" x14ac:dyDescent="0.35">
      <c r="A118" t="s">
        <v>98</v>
      </c>
      <c r="B118" t="s">
        <v>330</v>
      </c>
      <c r="C118" t="s">
        <v>334</v>
      </c>
      <c r="D118" t="s">
        <v>335</v>
      </c>
      <c r="E118">
        <f>SUM(Table13[[#This Row],[2025]:[2014]])</f>
        <v>723</v>
      </c>
      <c r="F118" s="6"/>
      <c r="G118" s="6">
        <v>1</v>
      </c>
      <c r="H118" s="6">
        <v>25</v>
      </c>
      <c r="I118" s="6">
        <v>85</v>
      </c>
      <c r="J118" s="6">
        <v>242</v>
      </c>
      <c r="K118" s="6">
        <v>131</v>
      </c>
      <c r="L118" s="6">
        <v>162</v>
      </c>
      <c r="M118" s="6">
        <v>77</v>
      </c>
    </row>
    <row r="119" spans="1:13" hidden="1" x14ac:dyDescent="0.35">
      <c r="A119" t="s">
        <v>98</v>
      </c>
      <c r="B119" t="s">
        <v>330</v>
      </c>
      <c r="C119" t="s">
        <v>336</v>
      </c>
      <c r="D119" t="s">
        <v>337</v>
      </c>
      <c r="E119">
        <f>SUM(Table13[[#This Row],[2025]:[2014]])</f>
        <v>45</v>
      </c>
      <c r="F119" s="6"/>
      <c r="G119" s="6">
        <v>1</v>
      </c>
      <c r="H119" s="6"/>
      <c r="I119" s="6"/>
      <c r="J119" s="6"/>
      <c r="K119" s="6">
        <v>3</v>
      </c>
      <c r="L119" s="6">
        <v>-13</v>
      </c>
      <c r="M119" s="6">
        <v>54</v>
      </c>
    </row>
    <row r="120" spans="1:13" hidden="1" x14ac:dyDescent="0.35">
      <c r="A120" t="s">
        <v>98</v>
      </c>
      <c r="B120" t="s">
        <v>330</v>
      </c>
      <c r="C120" t="s">
        <v>338</v>
      </c>
      <c r="D120" t="s">
        <v>339</v>
      </c>
      <c r="E120">
        <f>SUM(Table13[[#This Row],[2025]:[2014]])</f>
        <v>18</v>
      </c>
      <c r="F120" s="6"/>
      <c r="G120" s="6">
        <v>4</v>
      </c>
      <c r="H120" s="6"/>
      <c r="I120" s="6"/>
      <c r="J120" s="6"/>
      <c r="K120" s="6">
        <v>5</v>
      </c>
      <c r="L120" s="6">
        <v>9</v>
      </c>
      <c r="M120" s="6"/>
    </row>
    <row r="121" spans="1:13" hidden="1" x14ac:dyDescent="0.35">
      <c r="A121" t="s">
        <v>98</v>
      </c>
      <c r="B121" t="s">
        <v>330</v>
      </c>
      <c r="C121" t="s">
        <v>340</v>
      </c>
      <c r="D121" t="s">
        <v>341</v>
      </c>
      <c r="E121">
        <f>SUM(Table13[[#This Row],[2025]:[2014]])</f>
        <v>4</v>
      </c>
      <c r="F121" s="6"/>
      <c r="G121" s="6"/>
      <c r="H121" s="6"/>
      <c r="I121" s="6"/>
      <c r="J121" s="6"/>
      <c r="K121" s="6"/>
      <c r="L121" s="6"/>
      <c r="M121" s="6">
        <v>4</v>
      </c>
    </row>
    <row r="122" spans="1:13" hidden="1" x14ac:dyDescent="0.35">
      <c r="A122" t="s">
        <v>98</v>
      </c>
      <c r="B122" t="s">
        <v>330</v>
      </c>
      <c r="C122" t="s">
        <v>342</v>
      </c>
      <c r="D122" t="s">
        <v>343</v>
      </c>
      <c r="E122">
        <f>SUM(Table13[[#This Row],[2025]:[2014]])</f>
        <v>88</v>
      </c>
      <c r="F122" s="6"/>
      <c r="G122" s="6"/>
      <c r="H122" s="6"/>
      <c r="I122" s="6"/>
      <c r="J122" s="6"/>
      <c r="K122" s="6"/>
      <c r="L122" s="6"/>
      <c r="M122" s="6">
        <v>88</v>
      </c>
    </row>
    <row r="123" spans="1:13" hidden="1" x14ac:dyDescent="0.35">
      <c r="A123" t="s">
        <v>98</v>
      </c>
      <c r="B123" t="s">
        <v>330</v>
      </c>
      <c r="C123" t="s">
        <v>344</v>
      </c>
      <c r="D123" t="s">
        <v>345</v>
      </c>
      <c r="E123">
        <f>SUM(Table13[[#This Row],[2025]:[2014]])</f>
        <v>0</v>
      </c>
      <c r="F123" s="6"/>
      <c r="G123" s="6"/>
      <c r="H123" s="6"/>
      <c r="I123" s="6"/>
      <c r="J123" s="6"/>
      <c r="K123" s="6">
        <v>-1</v>
      </c>
      <c r="L123" s="6">
        <v>1</v>
      </c>
      <c r="M123" s="6"/>
    </row>
    <row r="124" spans="1:13" hidden="1" x14ac:dyDescent="0.35">
      <c r="A124" t="s">
        <v>98</v>
      </c>
      <c r="B124" t="s">
        <v>330</v>
      </c>
      <c r="C124" t="s">
        <v>346</v>
      </c>
      <c r="D124" t="s">
        <v>347</v>
      </c>
      <c r="E124">
        <f>SUM(Table13[[#This Row],[2025]:[2014]])</f>
        <v>0</v>
      </c>
      <c r="F124" s="6"/>
      <c r="G124" s="6"/>
      <c r="H124" s="6"/>
      <c r="I124" s="6"/>
      <c r="J124" s="6"/>
      <c r="K124" s="6">
        <v>0</v>
      </c>
      <c r="L124" s="6"/>
      <c r="M124" s="6"/>
    </row>
    <row r="125" spans="1:13" hidden="1" x14ac:dyDescent="0.35">
      <c r="A125" t="s">
        <v>98</v>
      </c>
      <c r="B125" t="s">
        <v>330</v>
      </c>
      <c r="C125" t="s">
        <v>348</v>
      </c>
      <c r="D125" t="s">
        <v>349</v>
      </c>
      <c r="E125">
        <f>SUM(Table13[[#This Row],[2025]:[2014]])</f>
        <v>750</v>
      </c>
      <c r="F125" s="6">
        <v>30</v>
      </c>
      <c r="G125" s="6">
        <v>192</v>
      </c>
      <c r="H125" s="6">
        <v>104</v>
      </c>
      <c r="I125" s="6">
        <v>45</v>
      </c>
      <c r="J125" s="6">
        <v>101</v>
      </c>
      <c r="K125" s="6">
        <v>85</v>
      </c>
      <c r="L125" s="6">
        <v>96</v>
      </c>
      <c r="M125" s="6">
        <v>97</v>
      </c>
    </row>
    <row r="126" spans="1:13" hidden="1" x14ac:dyDescent="0.35">
      <c r="A126" t="s">
        <v>98</v>
      </c>
      <c r="B126" t="s">
        <v>330</v>
      </c>
      <c r="C126" t="s">
        <v>350</v>
      </c>
      <c r="D126" t="s">
        <v>351</v>
      </c>
      <c r="E126">
        <f>SUM(Table13[[#This Row],[2025]:[2014]])</f>
        <v>74</v>
      </c>
      <c r="F126" s="6">
        <v>40</v>
      </c>
      <c r="G126" s="6">
        <v>28</v>
      </c>
      <c r="H126" s="6">
        <v>3</v>
      </c>
      <c r="I126" s="6">
        <v>3</v>
      </c>
      <c r="J126" s="6"/>
      <c r="K126" s="6"/>
      <c r="L126" s="6"/>
      <c r="M126" s="6"/>
    </row>
    <row r="127" spans="1:13" hidden="1" x14ac:dyDescent="0.35">
      <c r="A127" t="s">
        <v>98</v>
      </c>
      <c r="B127" t="s">
        <v>330</v>
      </c>
      <c r="C127" t="s">
        <v>352</v>
      </c>
      <c r="D127" t="s">
        <v>353</v>
      </c>
      <c r="E127">
        <f>SUM(Table13[[#This Row],[2025]:[2014]])</f>
        <v>2</v>
      </c>
      <c r="F127" s="6"/>
      <c r="G127" s="6"/>
      <c r="H127" s="6">
        <v>1</v>
      </c>
      <c r="I127" s="6"/>
      <c r="J127" s="6"/>
      <c r="K127" s="6"/>
      <c r="L127" s="6"/>
      <c r="M127" s="6">
        <v>1</v>
      </c>
    </row>
    <row r="128" spans="1:13" hidden="1" x14ac:dyDescent="0.35">
      <c r="A128" t="s">
        <v>98</v>
      </c>
      <c r="B128" t="s">
        <v>330</v>
      </c>
      <c r="C128" t="s">
        <v>354</v>
      </c>
      <c r="D128" t="s">
        <v>355</v>
      </c>
      <c r="E128">
        <f>SUM(Table13[[#This Row],[2025]:[2014]])</f>
        <v>107</v>
      </c>
      <c r="F128" s="6"/>
      <c r="G128" s="6">
        <v>1</v>
      </c>
      <c r="H128" s="6"/>
      <c r="I128" s="6">
        <v>105</v>
      </c>
      <c r="J128" s="6"/>
      <c r="K128" s="6"/>
      <c r="L128" s="6">
        <v>1</v>
      </c>
      <c r="M128" s="6"/>
    </row>
    <row r="129" spans="1:13" hidden="1" x14ac:dyDescent="0.35">
      <c r="A129" t="s">
        <v>98</v>
      </c>
      <c r="B129" t="s">
        <v>330</v>
      </c>
      <c r="C129" t="s">
        <v>356</v>
      </c>
      <c r="D129" t="s">
        <v>357</v>
      </c>
      <c r="E129">
        <f>SUM(Table13[[#This Row],[2025]:[2014]])</f>
        <v>4</v>
      </c>
      <c r="F129" s="6"/>
      <c r="G129" s="6"/>
      <c r="H129" s="6"/>
      <c r="I129" s="6"/>
      <c r="J129" s="6"/>
      <c r="K129" s="6"/>
      <c r="L129" s="6">
        <v>1</v>
      </c>
      <c r="M129" s="6">
        <v>3</v>
      </c>
    </row>
    <row r="130" spans="1:13" hidden="1" x14ac:dyDescent="0.35">
      <c r="A130" t="s">
        <v>98</v>
      </c>
      <c r="B130" t="s">
        <v>330</v>
      </c>
      <c r="C130" t="s">
        <v>358</v>
      </c>
      <c r="D130" t="s">
        <v>359</v>
      </c>
      <c r="E130">
        <f>SUM(Table13[[#This Row],[2025]:[2014]])</f>
        <v>1</v>
      </c>
      <c r="F130" s="6"/>
      <c r="G130" s="6"/>
      <c r="H130" s="6"/>
      <c r="I130" s="6"/>
      <c r="J130" s="6"/>
      <c r="K130" s="6"/>
      <c r="L130" s="6">
        <v>1</v>
      </c>
      <c r="M130" s="6"/>
    </row>
    <row r="131" spans="1:13" hidden="1" x14ac:dyDescent="0.35">
      <c r="A131" t="s">
        <v>98</v>
      </c>
      <c r="B131" t="s">
        <v>330</v>
      </c>
      <c r="C131" t="s">
        <v>360</v>
      </c>
      <c r="D131" t="s">
        <v>361</v>
      </c>
      <c r="E131">
        <f>SUM(Table13[[#This Row],[2025]:[2014]])</f>
        <v>32</v>
      </c>
      <c r="F131" s="6"/>
      <c r="G131" s="6">
        <v>4</v>
      </c>
      <c r="H131" s="6">
        <v>2</v>
      </c>
      <c r="I131" s="6">
        <v>2</v>
      </c>
      <c r="J131" s="6">
        <v>7</v>
      </c>
      <c r="K131" s="6">
        <v>2</v>
      </c>
      <c r="L131" s="6">
        <v>10</v>
      </c>
      <c r="M131" s="6">
        <v>5</v>
      </c>
    </row>
    <row r="132" spans="1:13" hidden="1" x14ac:dyDescent="0.35">
      <c r="A132" t="s">
        <v>98</v>
      </c>
      <c r="B132" t="s">
        <v>330</v>
      </c>
      <c r="C132" t="s">
        <v>362</v>
      </c>
      <c r="D132" t="s">
        <v>363</v>
      </c>
      <c r="E132">
        <f>SUM(Table13[[#This Row],[2025]:[2014]])</f>
        <v>3</v>
      </c>
      <c r="F132" s="6"/>
      <c r="G132" s="6"/>
      <c r="H132" s="6"/>
      <c r="I132" s="6"/>
      <c r="J132" s="6">
        <v>3</v>
      </c>
      <c r="K132" s="6"/>
      <c r="L132" s="6"/>
      <c r="M132" s="6"/>
    </row>
    <row r="133" spans="1:13" hidden="1" x14ac:dyDescent="0.35">
      <c r="A133" t="s">
        <v>98</v>
      </c>
      <c r="B133" t="s">
        <v>330</v>
      </c>
      <c r="C133" t="s">
        <v>364</v>
      </c>
      <c r="D133" t="s">
        <v>365</v>
      </c>
      <c r="E133">
        <f>SUM(Table13[[#This Row],[2025]:[2014]])</f>
        <v>30</v>
      </c>
      <c r="F133" s="6"/>
      <c r="G133" s="6"/>
      <c r="H133" s="6"/>
      <c r="I133" s="6">
        <v>2</v>
      </c>
      <c r="J133" s="6">
        <v>8</v>
      </c>
      <c r="K133" s="6">
        <v>9</v>
      </c>
      <c r="L133" s="6">
        <v>10</v>
      </c>
      <c r="M133" s="6">
        <v>1</v>
      </c>
    </row>
    <row r="134" spans="1:13" hidden="1" x14ac:dyDescent="0.35">
      <c r="A134" t="s">
        <v>98</v>
      </c>
      <c r="B134" t="s">
        <v>330</v>
      </c>
      <c r="C134" t="s">
        <v>106</v>
      </c>
      <c r="D134" t="s">
        <v>366</v>
      </c>
      <c r="E134">
        <f>SUM(Table13[[#This Row],[2025]:[2014]])</f>
        <v>0</v>
      </c>
      <c r="F134" s="6"/>
      <c r="G134" s="6"/>
      <c r="H134" s="6"/>
      <c r="I134" s="6"/>
      <c r="J134" s="6"/>
      <c r="K134" s="6"/>
      <c r="L134" s="6"/>
      <c r="M134" s="6">
        <v>0</v>
      </c>
    </row>
    <row r="135" spans="1:13" hidden="1" x14ac:dyDescent="0.35">
      <c r="A135" t="s">
        <v>98</v>
      </c>
      <c r="B135" t="s">
        <v>330</v>
      </c>
      <c r="C135" t="s">
        <v>367</v>
      </c>
      <c r="D135" t="s">
        <v>368</v>
      </c>
      <c r="E135">
        <f>SUM(Table13[[#This Row],[2025]:[2014]])</f>
        <v>0</v>
      </c>
      <c r="F135" s="6"/>
      <c r="G135" s="6"/>
      <c r="H135" s="6"/>
      <c r="I135" s="6"/>
      <c r="J135" s="6"/>
      <c r="K135" s="6"/>
      <c r="L135" s="6"/>
      <c r="M135" s="6">
        <v>0</v>
      </c>
    </row>
    <row r="136" spans="1:13" hidden="1" x14ac:dyDescent="0.35">
      <c r="A136" t="s">
        <v>98</v>
      </c>
      <c r="B136" t="s">
        <v>330</v>
      </c>
      <c r="C136" t="s">
        <v>369</v>
      </c>
      <c r="D136" t="s">
        <v>370</v>
      </c>
      <c r="E136">
        <f>SUM(Table13[[#This Row],[2025]:[2014]])</f>
        <v>0</v>
      </c>
      <c r="F136" s="6"/>
      <c r="G136" s="6"/>
      <c r="H136" s="6"/>
      <c r="I136" s="6"/>
      <c r="J136" s="6"/>
      <c r="K136" s="6"/>
      <c r="L136" s="6"/>
      <c r="M136" s="6">
        <v>0</v>
      </c>
    </row>
    <row r="137" spans="1:13" hidden="1" x14ac:dyDescent="0.35">
      <c r="A137" t="s">
        <v>98</v>
      </c>
      <c r="B137" t="s">
        <v>330</v>
      </c>
      <c r="C137" t="s">
        <v>371</v>
      </c>
      <c r="D137" t="s">
        <v>372</v>
      </c>
      <c r="E137">
        <f>SUM(Table13[[#This Row],[2025]:[2014]])</f>
        <v>0</v>
      </c>
      <c r="F137" s="6"/>
      <c r="G137" s="6"/>
      <c r="H137" s="6"/>
      <c r="I137" s="6"/>
      <c r="J137" s="6"/>
      <c r="K137" s="6">
        <v>-2</v>
      </c>
      <c r="L137" s="6">
        <v>2</v>
      </c>
      <c r="M137" s="6"/>
    </row>
    <row r="138" spans="1:13" hidden="1" x14ac:dyDescent="0.35">
      <c r="A138" t="s">
        <v>98</v>
      </c>
      <c r="B138" t="s">
        <v>330</v>
      </c>
      <c r="C138" t="s">
        <v>373</v>
      </c>
      <c r="D138" t="s">
        <v>374</v>
      </c>
      <c r="E138">
        <f>SUM(Table13[[#This Row],[2025]:[2014]])</f>
        <v>31</v>
      </c>
      <c r="F138" s="6"/>
      <c r="G138" s="6"/>
      <c r="H138" s="6"/>
      <c r="I138" s="6"/>
      <c r="J138" s="6"/>
      <c r="K138" s="6">
        <v>1</v>
      </c>
      <c r="L138" s="6">
        <v>1</v>
      </c>
      <c r="M138" s="6">
        <v>29</v>
      </c>
    </row>
    <row r="139" spans="1:13" hidden="1" x14ac:dyDescent="0.35">
      <c r="A139" t="s">
        <v>98</v>
      </c>
      <c r="B139" t="s">
        <v>330</v>
      </c>
      <c r="C139" t="s">
        <v>375</v>
      </c>
      <c r="D139" t="s">
        <v>376</v>
      </c>
      <c r="E139">
        <f>SUM(Table13[[#This Row],[2025]:[2014]])</f>
        <v>3</v>
      </c>
      <c r="F139" s="6"/>
      <c r="G139" s="6"/>
      <c r="H139" s="6"/>
      <c r="I139" s="6"/>
      <c r="J139" s="6"/>
      <c r="K139" s="6">
        <v>-1</v>
      </c>
      <c r="L139" s="6">
        <v>4</v>
      </c>
      <c r="M139" s="6"/>
    </row>
    <row r="140" spans="1:13" hidden="1" x14ac:dyDescent="0.35">
      <c r="A140" t="s">
        <v>98</v>
      </c>
      <c r="B140" t="s">
        <v>330</v>
      </c>
      <c r="C140" t="s">
        <v>377</v>
      </c>
      <c r="D140" t="s">
        <v>378</v>
      </c>
      <c r="E140">
        <f>SUM(Table13[[#This Row],[2025]:[2014]])</f>
        <v>1</v>
      </c>
      <c r="F140" s="6"/>
      <c r="G140" s="6"/>
      <c r="H140" s="6"/>
      <c r="I140" s="6"/>
      <c r="J140" s="6"/>
      <c r="K140" s="6"/>
      <c r="L140" s="6">
        <v>1</v>
      </c>
      <c r="M140" s="6"/>
    </row>
    <row r="141" spans="1:13" hidden="1" x14ac:dyDescent="0.35">
      <c r="A141" t="s">
        <v>98</v>
      </c>
      <c r="B141" t="s">
        <v>330</v>
      </c>
      <c r="C141" t="s">
        <v>379</v>
      </c>
      <c r="D141" t="s">
        <v>380</v>
      </c>
      <c r="E141">
        <f>SUM(Table13[[#This Row],[2025]:[2014]])</f>
        <v>28</v>
      </c>
      <c r="F141" s="6"/>
      <c r="G141" s="6"/>
      <c r="H141" s="6"/>
      <c r="I141" s="6"/>
      <c r="J141" s="6"/>
      <c r="K141" s="6"/>
      <c r="L141" s="6">
        <v>17</v>
      </c>
      <c r="M141" s="6">
        <v>11</v>
      </c>
    </row>
    <row r="142" spans="1:13" hidden="1" x14ac:dyDescent="0.35">
      <c r="A142" t="s">
        <v>98</v>
      </c>
      <c r="B142" t="s">
        <v>330</v>
      </c>
      <c r="C142" t="s">
        <v>381</v>
      </c>
      <c r="D142" t="s">
        <v>382</v>
      </c>
      <c r="E142">
        <f>SUM(Table13[[#This Row],[2025]:[2014]])</f>
        <v>1842</v>
      </c>
      <c r="F142" s="6"/>
      <c r="G142" s="6"/>
      <c r="H142" s="6"/>
      <c r="I142" s="6"/>
      <c r="J142" s="6"/>
      <c r="K142" s="6"/>
      <c r="L142" s="6">
        <v>-75</v>
      </c>
      <c r="M142" s="6">
        <v>1917</v>
      </c>
    </row>
    <row r="143" spans="1:13" hidden="1" x14ac:dyDescent="0.35">
      <c r="A143" t="s">
        <v>98</v>
      </c>
      <c r="B143" t="s">
        <v>330</v>
      </c>
      <c r="C143" t="s">
        <v>383</v>
      </c>
      <c r="D143" t="s">
        <v>384</v>
      </c>
      <c r="E143">
        <f>SUM(Table13[[#This Row],[2025]:[2014]])</f>
        <v>2</v>
      </c>
      <c r="F143" s="6"/>
      <c r="G143" s="6"/>
      <c r="H143" s="6"/>
      <c r="I143" s="6"/>
      <c r="J143" s="6"/>
      <c r="K143" s="6"/>
      <c r="L143" s="6">
        <v>2</v>
      </c>
      <c r="M143" s="6"/>
    </row>
    <row r="144" spans="1:13" hidden="1" x14ac:dyDescent="0.35">
      <c r="A144" t="s">
        <v>98</v>
      </c>
      <c r="B144" t="s">
        <v>330</v>
      </c>
      <c r="C144" t="s">
        <v>385</v>
      </c>
      <c r="D144" t="s">
        <v>386</v>
      </c>
      <c r="E144">
        <f>SUM(Table13[[#This Row],[2025]:[2014]])</f>
        <v>845</v>
      </c>
      <c r="F144" s="6">
        <v>1</v>
      </c>
      <c r="G144" s="6">
        <v>83</v>
      </c>
      <c r="H144" s="6">
        <v>79</v>
      </c>
      <c r="I144" s="6">
        <v>95</v>
      </c>
      <c r="J144" s="6">
        <v>8</v>
      </c>
      <c r="K144" s="6">
        <v>176</v>
      </c>
      <c r="L144" s="6">
        <v>403</v>
      </c>
      <c r="M144" s="6"/>
    </row>
    <row r="145" spans="1:13" hidden="1" x14ac:dyDescent="0.35">
      <c r="A145" t="s">
        <v>98</v>
      </c>
      <c r="B145" t="s">
        <v>330</v>
      </c>
      <c r="C145" t="s">
        <v>387</v>
      </c>
      <c r="D145" t="s">
        <v>388</v>
      </c>
      <c r="E145">
        <f>SUM(Table13[[#This Row],[2025]:[2014]])</f>
        <v>8</v>
      </c>
      <c r="F145" s="6"/>
      <c r="G145" s="6"/>
      <c r="H145" s="6"/>
      <c r="I145" s="6"/>
      <c r="J145" s="6"/>
      <c r="K145" s="6">
        <v>2</v>
      </c>
      <c r="L145" s="6">
        <v>6</v>
      </c>
      <c r="M145" s="6"/>
    </row>
    <row r="146" spans="1:13" hidden="1" x14ac:dyDescent="0.35">
      <c r="A146" t="s">
        <v>98</v>
      </c>
      <c r="B146" t="s">
        <v>330</v>
      </c>
      <c r="C146" t="s">
        <v>389</v>
      </c>
      <c r="D146" t="s">
        <v>390</v>
      </c>
      <c r="E146">
        <f>SUM(Table13[[#This Row],[2025]:[2014]])</f>
        <v>15</v>
      </c>
      <c r="F146" s="6"/>
      <c r="G146" s="6"/>
      <c r="H146" s="6"/>
      <c r="I146" s="6">
        <v>1</v>
      </c>
      <c r="J146" s="6">
        <v>-1</v>
      </c>
      <c r="K146" s="6">
        <v>7</v>
      </c>
      <c r="L146" s="6">
        <v>4</v>
      </c>
      <c r="M146" s="6">
        <v>4</v>
      </c>
    </row>
    <row r="147" spans="1:13" hidden="1" x14ac:dyDescent="0.35">
      <c r="A147" t="s">
        <v>98</v>
      </c>
      <c r="B147" t="s">
        <v>330</v>
      </c>
      <c r="C147" t="s">
        <v>391</v>
      </c>
      <c r="D147" t="s">
        <v>392</v>
      </c>
      <c r="E147">
        <f>SUM(Table13[[#This Row],[2025]:[2014]])</f>
        <v>3</v>
      </c>
      <c r="F147" s="6"/>
      <c r="G147" s="6"/>
      <c r="H147" s="6">
        <v>3</v>
      </c>
      <c r="I147" s="6"/>
      <c r="J147" s="6"/>
      <c r="K147" s="6"/>
      <c r="L147" s="6"/>
      <c r="M147" s="6"/>
    </row>
    <row r="148" spans="1:13" hidden="1" x14ac:dyDescent="0.35">
      <c r="A148" t="s">
        <v>98</v>
      </c>
      <c r="B148" t="s">
        <v>330</v>
      </c>
      <c r="C148" t="s">
        <v>393</v>
      </c>
      <c r="D148" t="s">
        <v>394</v>
      </c>
      <c r="E148">
        <f>SUM(Table13[[#This Row],[2025]:[2014]])</f>
        <v>5</v>
      </c>
      <c r="F148" s="6"/>
      <c r="G148" s="6"/>
      <c r="H148" s="6"/>
      <c r="I148" s="6">
        <v>0</v>
      </c>
      <c r="J148" s="6"/>
      <c r="K148" s="6">
        <v>1</v>
      </c>
      <c r="L148" s="6">
        <v>1</v>
      </c>
      <c r="M148" s="6">
        <v>3</v>
      </c>
    </row>
    <row r="149" spans="1:13" hidden="1" x14ac:dyDescent="0.35">
      <c r="A149" t="s">
        <v>98</v>
      </c>
      <c r="B149" t="s">
        <v>330</v>
      </c>
      <c r="C149" t="s">
        <v>395</v>
      </c>
      <c r="D149" t="s">
        <v>396</v>
      </c>
      <c r="E149">
        <f>SUM(Table13[[#This Row],[2025]:[2014]])</f>
        <v>0</v>
      </c>
      <c r="F149" s="6"/>
      <c r="G149" s="6"/>
      <c r="H149" s="6"/>
      <c r="I149" s="6"/>
      <c r="J149" s="6"/>
      <c r="K149" s="6">
        <v>-1</v>
      </c>
      <c r="L149" s="6">
        <v>1</v>
      </c>
      <c r="M149" s="6"/>
    </row>
    <row r="150" spans="1:13" hidden="1" x14ac:dyDescent="0.35">
      <c r="A150" t="s">
        <v>98</v>
      </c>
      <c r="B150" t="s">
        <v>330</v>
      </c>
      <c r="C150" t="s">
        <v>397</v>
      </c>
      <c r="D150" t="s">
        <v>398</v>
      </c>
      <c r="E150">
        <f>SUM(Table13[[#This Row],[2025]:[2014]])</f>
        <v>1</v>
      </c>
      <c r="F150" s="6"/>
      <c r="G150" s="6"/>
      <c r="H150" s="6">
        <v>1</v>
      </c>
      <c r="I150" s="6"/>
      <c r="J150" s="6"/>
      <c r="K150" s="6"/>
      <c r="L150" s="6"/>
      <c r="M150" s="6"/>
    </row>
    <row r="151" spans="1:13" hidden="1" x14ac:dyDescent="0.35">
      <c r="A151" t="s">
        <v>98</v>
      </c>
      <c r="B151" t="s">
        <v>330</v>
      </c>
      <c r="C151" t="s">
        <v>399</v>
      </c>
      <c r="D151" t="s">
        <v>400</v>
      </c>
      <c r="E151">
        <f>SUM(Table13[[#This Row],[2025]:[2014]])</f>
        <v>3</v>
      </c>
      <c r="F151" s="6"/>
      <c r="G151" s="6"/>
      <c r="H151" s="6"/>
      <c r="I151" s="6"/>
      <c r="J151" s="6"/>
      <c r="K151" s="6">
        <v>-1</v>
      </c>
      <c r="L151" s="6">
        <v>2</v>
      </c>
      <c r="M151" s="6">
        <v>2</v>
      </c>
    </row>
    <row r="152" spans="1:13" hidden="1" x14ac:dyDescent="0.35">
      <c r="A152" t="s">
        <v>98</v>
      </c>
      <c r="B152" t="s">
        <v>330</v>
      </c>
      <c r="C152" t="s">
        <v>401</v>
      </c>
      <c r="D152" t="s">
        <v>402</v>
      </c>
      <c r="E152">
        <f>SUM(Table13[[#This Row],[2025]:[2014]])</f>
        <v>2</v>
      </c>
      <c r="F152" s="6"/>
      <c r="G152" s="6"/>
      <c r="H152" s="6"/>
      <c r="I152" s="6"/>
      <c r="J152" s="6"/>
      <c r="K152" s="6"/>
      <c r="L152" s="6"/>
      <c r="M152" s="6">
        <v>2</v>
      </c>
    </row>
    <row r="153" spans="1:13" hidden="1" x14ac:dyDescent="0.35">
      <c r="A153" t="s">
        <v>98</v>
      </c>
      <c r="B153" t="s">
        <v>330</v>
      </c>
      <c r="C153" t="s">
        <v>403</v>
      </c>
      <c r="D153" t="s">
        <v>404</v>
      </c>
      <c r="E153">
        <f>SUM(Table13[[#This Row],[2025]:[2014]])</f>
        <v>2</v>
      </c>
      <c r="F153" s="6"/>
      <c r="G153" s="6"/>
      <c r="H153" s="6"/>
      <c r="I153" s="6"/>
      <c r="J153" s="6"/>
      <c r="K153" s="6"/>
      <c r="L153" s="6">
        <v>-1</v>
      </c>
      <c r="M153" s="6">
        <v>3</v>
      </c>
    </row>
    <row r="154" spans="1:13" hidden="1" x14ac:dyDescent="0.35">
      <c r="A154" t="s">
        <v>98</v>
      </c>
      <c r="B154" t="s">
        <v>330</v>
      </c>
      <c r="C154" t="s">
        <v>405</v>
      </c>
      <c r="D154" t="s">
        <v>406</v>
      </c>
      <c r="E154">
        <f>SUM(Table13[[#This Row],[2025]:[2014]])</f>
        <v>2235</v>
      </c>
      <c r="F154" s="6">
        <v>14</v>
      </c>
      <c r="G154" s="6">
        <v>39</v>
      </c>
      <c r="H154" s="6">
        <v>10</v>
      </c>
      <c r="I154" s="6">
        <v>259</v>
      </c>
      <c r="J154" s="6">
        <v>129</v>
      </c>
      <c r="K154" s="6">
        <v>654</v>
      </c>
      <c r="L154" s="6">
        <v>570</v>
      </c>
      <c r="M154" s="6">
        <v>560</v>
      </c>
    </row>
    <row r="155" spans="1:13" hidden="1" x14ac:dyDescent="0.35">
      <c r="A155" t="s">
        <v>98</v>
      </c>
      <c r="B155" t="s">
        <v>330</v>
      </c>
      <c r="C155" t="s">
        <v>407</v>
      </c>
      <c r="D155" t="s">
        <v>408</v>
      </c>
      <c r="E155">
        <f>SUM(Table13[[#This Row],[2025]:[2014]])</f>
        <v>26</v>
      </c>
      <c r="F155" s="6"/>
      <c r="G155" s="6"/>
      <c r="H155" s="6"/>
      <c r="I155" s="6"/>
      <c r="J155" s="6"/>
      <c r="K155" s="6"/>
      <c r="L155" s="6"/>
      <c r="M155" s="6">
        <v>26</v>
      </c>
    </row>
    <row r="156" spans="1:13" hidden="1" x14ac:dyDescent="0.35">
      <c r="A156" t="s">
        <v>98</v>
      </c>
      <c r="B156" t="s">
        <v>330</v>
      </c>
      <c r="C156" t="s">
        <v>409</v>
      </c>
      <c r="D156" t="s">
        <v>410</v>
      </c>
      <c r="E156">
        <f>SUM(Table13[[#This Row],[2025]:[2014]])</f>
        <v>101</v>
      </c>
      <c r="F156" s="6"/>
      <c r="G156" s="6">
        <v>22</v>
      </c>
      <c r="H156" s="6">
        <v>79</v>
      </c>
      <c r="I156" s="6"/>
      <c r="J156" s="6"/>
      <c r="K156" s="6"/>
      <c r="L156" s="6"/>
      <c r="M156" s="6"/>
    </row>
    <row r="157" spans="1:13" x14ac:dyDescent="0.35">
      <c r="A157" t="s">
        <v>411</v>
      </c>
      <c r="B157" t="s">
        <v>412</v>
      </c>
      <c r="C157" t="s">
        <v>413</v>
      </c>
      <c r="D157" t="s">
        <v>414</v>
      </c>
      <c r="E157">
        <f>SUM(Table13[[#This Row],[2025]:[2014]])</f>
        <v>1</v>
      </c>
      <c r="F157" s="6">
        <v>1</v>
      </c>
      <c r="G157" s="6"/>
      <c r="H157" s="6"/>
      <c r="I157" s="6"/>
      <c r="J157" s="6"/>
      <c r="K157" s="6"/>
    </row>
    <row r="158" spans="1:13" x14ac:dyDescent="0.35">
      <c r="A158" t="s">
        <v>411</v>
      </c>
      <c r="B158" t="s">
        <v>105</v>
      </c>
      <c r="C158" t="s">
        <v>106</v>
      </c>
      <c r="D158" t="s">
        <v>107</v>
      </c>
      <c r="E158">
        <f>SUM(Table13[[#This Row],[2025]:[2014]])</f>
        <v>3</v>
      </c>
      <c r="F158" s="6"/>
      <c r="G158" s="6"/>
      <c r="H158" s="6"/>
      <c r="I158" s="6"/>
      <c r="J158" s="6">
        <v>3</v>
      </c>
      <c r="K158" s="6"/>
    </row>
    <row r="159" spans="1:13" x14ac:dyDescent="0.35">
      <c r="A159" t="s">
        <v>411</v>
      </c>
      <c r="B159" t="s">
        <v>110</v>
      </c>
      <c r="C159" t="s">
        <v>111</v>
      </c>
      <c r="D159" t="s">
        <v>112</v>
      </c>
      <c r="E159">
        <f>SUM(Table13[[#This Row],[2025]:[2014]])</f>
        <v>1</v>
      </c>
      <c r="F159" s="6"/>
      <c r="G159" s="6"/>
      <c r="H159" s="6"/>
      <c r="I159" s="6">
        <v>1</v>
      </c>
      <c r="J159" s="6"/>
      <c r="K159" s="6"/>
    </row>
    <row r="160" spans="1:13" x14ac:dyDescent="0.35">
      <c r="A160" t="s">
        <v>411</v>
      </c>
      <c r="B160" t="s">
        <v>116</v>
      </c>
      <c r="C160" t="s">
        <v>117</v>
      </c>
      <c r="D160" t="s">
        <v>118</v>
      </c>
      <c r="E160">
        <f>SUM(Table13[[#This Row],[2025]:[2014]])</f>
        <v>5</v>
      </c>
      <c r="F160" s="6"/>
      <c r="G160" s="6">
        <v>5</v>
      </c>
      <c r="H160" s="6"/>
      <c r="I160" s="6"/>
      <c r="J160" s="6"/>
      <c r="K160" s="6"/>
    </row>
    <row r="161" spans="1:11" x14ac:dyDescent="0.35">
      <c r="A161" t="s">
        <v>411</v>
      </c>
      <c r="B161" t="s">
        <v>124</v>
      </c>
      <c r="C161" t="s">
        <v>106</v>
      </c>
      <c r="D161" t="s">
        <v>125</v>
      </c>
      <c r="E161">
        <f>SUM(Table13[[#This Row],[2025]:[2014]])</f>
        <v>7</v>
      </c>
      <c r="F161" s="6"/>
      <c r="G161" s="6"/>
      <c r="H161" s="6"/>
      <c r="I161" s="6"/>
      <c r="J161" s="6">
        <v>7</v>
      </c>
      <c r="K161" s="6"/>
    </row>
    <row r="162" spans="1:11" x14ac:dyDescent="0.35">
      <c r="A162" t="s">
        <v>411</v>
      </c>
      <c r="B162" t="s">
        <v>124</v>
      </c>
      <c r="C162" t="s">
        <v>415</v>
      </c>
      <c r="D162" t="s">
        <v>416</v>
      </c>
      <c r="E162">
        <f>SUM(Table13[[#This Row],[2025]:[2014]])</f>
        <v>0</v>
      </c>
      <c r="F162" s="6"/>
      <c r="G162" s="6"/>
      <c r="H162" s="6"/>
      <c r="I162" s="6">
        <v>-1</v>
      </c>
      <c r="J162" s="6">
        <v>1</v>
      </c>
      <c r="K162" s="6"/>
    </row>
    <row r="163" spans="1:11" x14ac:dyDescent="0.35">
      <c r="A163" t="s">
        <v>411</v>
      </c>
      <c r="B163" t="s">
        <v>130</v>
      </c>
      <c r="C163" t="s">
        <v>106</v>
      </c>
      <c r="D163" t="s">
        <v>131</v>
      </c>
      <c r="E163">
        <f>SUM(Table13[[#This Row],[2025]:[2014]])</f>
        <v>1</v>
      </c>
      <c r="F163" s="6"/>
      <c r="G163" s="6"/>
      <c r="H163" s="6">
        <v>1</v>
      </c>
      <c r="I163" s="6"/>
      <c r="J163" s="6"/>
      <c r="K163" s="6"/>
    </row>
    <row r="164" spans="1:11" x14ac:dyDescent="0.35">
      <c r="A164" t="s">
        <v>411</v>
      </c>
      <c r="B164" t="s">
        <v>130</v>
      </c>
      <c r="C164" t="s">
        <v>106</v>
      </c>
      <c r="D164" t="s">
        <v>417</v>
      </c>
      <c r="E164">
        <f>SUM(Table13[[#This Row],[2025]:[2014]])</f>
        <v>1</v>
      </c>
      <c r="F164" s="6"/>
      <c r="G164" s="6"/>
      <c r="H164" s="6"/>
      <c r="I164" s="6"/>
      <c r="J164" s="6">
        <v>1</v>
      </c>
      <c r="K164" s="6"/>
    </row>
    <row r="165" spans="1:11" x14ac:dyDescent="0.35">
      <c r="A165" t="s">
        <v>411</v>
      </c>
      <c r="B165" t="s">
        <v>130</v>
      </c>
      <c r="C165" t="s">
        <v>106</v>
      </c>
      <c r="D165" t="s">
        <v>418</v>
      </c>
      <c r="E165">
        <f>SUM(Table13[[#This Row],[2025]:[2014]])</f>
        <v>1</v>
      </c>
      <c r="F165" s="6"/>
      <c r="G165" s="6"/>
      <c r="H165" s="6"/>
      <c r="I165" s="6"/>
      <c r="J165" s="6">
        <v>1</v>
      </c>
      <c r="K165" s="6"/>
    </row>
    <row r="166" spans="1:11" x14ac:dyDescent="0.35">
      <c r="A166" t="s">
        <v>411</v>
      </c>
      <c r="B166" t="s">
        <v>130</v>
      </c>
      <c r="C166" t="s">
        <v>106</v>
      </c>
      <c r="D166" t="s">
        <v>419</v>
      </c>
      <c r="E166">
        <f>SUM(Table13[[#This Row],[2025]:[2014]])</f>
        <v>1</v>
      </c>
      <c r="F166" s="6"/>
      <c r="G166" s="6"/>
      <c r="H166" s="6"/>
      <c r="I166" s="6">
        <v>1</v>
      </c>
      <c r="J166" s="6"/>
      <c r="K166" s="6"/>
    </row>
    <row r="167" spans="1:11" x14ac:dyDescent="0.35">
      <c r="A167" t="s">
        <v>411</v>
      </c>
      <c r="B167" t="s">
        <v>130</v>
      </c>
      <c r="C167" t="s">
        <v>106</v>
      </c>
      <c r="D167" t="s">
        <v>132</v>
      </c>
      <c r="E167">
        <f>SUM(Table13[[#This Row],[2025]:[2014]])</f>
        <v>-20</v>
      </c>
      <c r="F167" s="6"/>
      <c r="G167" s="6">
        <v>-2</v>
      </c>
      <c r="H167" s="6">
        <v>-2</v>
      </c>
      <c r="I167" s="6">
        <v>-16</v>
      </c>
      <c r="J167" s="6"/>
      <c r="K167" s="6"/>
    </row>
    <row r="168" spans="1:11" x14ac:dyDescent="0.35">
      <c r="A168" t="s">
        <v>411</v>
      </c>
      <c r="B168" t="s">
        <v>130</v>
      </c>
      <c r="C168" t="s">
        <v>106</v>
      </c>
      <c r="D168" t="s">
        <v>133</v>
      </c>
      <c r="E168">
        <f>SUM(Table13[[#This Row],[2025]:[2014]])</f>
        <v>1</v>
      </c>
      <c r="F168" s="6"/>
      <c r="G168" s="6"/>
      <c r="H168" s="6"/>
      <c r="I168" s="6"/>
      <c r="J168" s="6">
        <v>1</v>
      </c>
      <c r="K168" s="6"/>
    </row>
    <row r="169" spans="1:11" x14ac:dyDescent="0.35">
      <c r="A169" t="s">
        <v>411</v>
      </c>
      <c r="B169" t="s">
        <v>130</v>
      </c>
      <c r="C169" t="s">
        <v>106</v>
      </c>
      <c r="D169" t="s">
        <v>136</v>
      </c>
      <c r="E169">
        <f>SUM(Table13[[#This Row],[2025]:[2014]])</f>
        <v>8</v>
      </c>
      <c r="F169" s="6"/>
      <c r="G169" s="6"/>
      <c r="H169" s="6"/>
      <c r="I169" s="6">
        <v>4</v>
      </c>
      <c r="J169" s="6">
        <v>4</v>
      </c>
      <c r="K169" s="6"/>
    </row>
    <row r="170" spans="1:11" x14ac:dyDescent="0.35">
      <c r="A170" t="s">
        <v>411</v>
      </c>
      <c r="B170" t="s">
        <v>130</v>
      </c>
      <c r="C170" t="s">
        <v>106</v>
      </c>
      <c r="D170" t="s">
        <v>137</v>
      </c>
      <c r="E170">
        <f>SUM(Table13[[#This Row],[2025]:[2014]])</f>
        <v>62</v>
      </c>
      <c r="F170" s="6"/>
      <c r="G170" s="6">
        <v>7</v>
      </c>
      <c r="H170" s="6">
        <v>26</v>
      </c>
      <c r="I170" s="6">
        <v>17</v>
      </c>
      <c r="J170" s="6">
        <v>12</v>
      </c>
      <c r="K170" s="6"/>
    </row>
    <row r="171" spans="1:11" x14ac:dyDescent="0.35">
      <c r="A171" t="s">
        <v>411</v>
      </c>
      <c r="B171" t="s">
        <v>130</v>
      </c>
      <c r="C171" t="s">
        <v>106</v>
      </c>
      <c r="D171" t="s">
        <v>138</v>
      </c>
      <c r="E171">
        <f>SUM(Table13[[#This Row],[2025]:[2014]])</f>
        <v>1</v>
      </c>
      <c r="F171" s="6"/>
      <c r="G171" s="6"/>
      <c r="H171" s="6"/>
      <c r="I171" s="6"/>
      <c r="J171" s="6">
        <v>1</v>
      </c>
      <c r="K171" s="6"/>
    </row>
    <row r="172" spans="1:11" x14ac:dyDescent="0.35">
      <c r="A172" t="s">
        <v>411</v>
      </c>
      <c r="B172" t="s">
        <v>130</v>
      </c>
      <c r="C172" t="s">
        <v>106</v>
      </c>
      <c r="D172" t="s">
        <v>420</v>
      </c>
      <c r="E172">
        <f>SUM(Table13[[#This Row],[2025]:[2014]])</f>
        <v>2</v>
      </c>
      <c r="F172" s="6"/>
      <c r="G172" s="6">
        <v>2</v>
      </c>
      <c r="H172" s="6"/>
      <c r="I172" s="6"/>
      <c r="J172" s="6"/>
      <c r="K172" s="6"/>
    </row>
    <row r="173" spans="1:11" x14ac:dyDescent="0.35">
      <c r="A173" t="s">
        <v>411</v>
      </c>
      <c r="B173" t="s">
        <v>130</v>
      </c>
      <c r="C173" t="s">
        <v>421</v>
      </c>
      <c r="D173" t="s">
        <v>422</v>
      </c>
      <c r="E173">
        <f>SUM(Table13[[#This Row],[2025]:[2014]])</f>
        <v>18</v>
      </c>
      <c r="F173" s="6"/>
      <c r="G173" s="6"/>
      <c r="H173" s="6"/>
      <c r="I173" s="6">
        <v>18</v>
      </c>
      <c r="J173" s="6"/>
      <c r="K173" s="6"/>
    </row>
    <row r="174" spans="1:11" x14ac:dyDescent="0.35">
      <c r="A174" t="s">
        <v>411</v>
      </c>
      <c r="B174" t="s">
        <v>130</v>
      </c>
      <c r="C174" t="s">
        <v>423</v>
      </c>
      <c r="D174" t="s">
        <v>424</v>
      </c>
      <c r="E174">
        <f>SUM(Table13[[#This Row],[2025]:[2014]])</f>
        <v>1</v>
      </c>
      <c r="F174" s="6"/>
      <c r="G174" s="6"/>
      <c r="H174" s="6"/>
      <c r="I174" s="6"/>
      <c r="J174" s="6">
        <v>1</v>
      </c>
      <c r="K174" s="6"/>
    </row>
    <row r="175" spans="1:11" x14ac:dyDescent="0.35">
      <c r="A175" t="s">
        <v>411</v>
      </c>
      <c r="B175" t="s">
        <v>130</v>
      </c>
      <c r="C175" t="s">
        <v>425</v>
      </c>
      <c r="D175" t="s">
        <v>426</v>
      </c>
      <c r="E175">
        <f>SUM(Table13[[#This Row],[2025]:[2014]])</f>
        <v>1</v>
      </c>
      <c r="F175" s="6"/>
      <c r="G175" s="6"/>
      <c r="H175" s="6"/>
      <c r="I175" s="6">
        <v>1</v>
      </c>
      <c r="J175" s="6"/>
      <c r="K175" s="6"/>
    </row>
    <row r="176" spans="1:11" x14ac:dyDescent="0.35">
      <c r="A176" t="s">
        <v>411</v>
      </c>
      <c r="B176" t="s">
        <v>130</v>
      </c>
      <c r="C176" t="s">
        <v>427</v>
      </c>
      <c r="D176" t="s">
        <v>428</v>
      </c>
      <c r="E176">
        <f>SUM(Table13[[#This Row],[2025]:[2014]])</f>
        <v>1</v>
      </c>
      <c r="F176" s="6"/>
      <c r="G176" s="6"/>
      <c r="H176" s="6">
        <v>1</v>
      </c>
      <c r="I176" s="6"/>
      <c r="J176" s="6"/>
      <c r="K176" s="6"/>
    </row>
    <row r="177" spans="1:11" x14ac:dyDescent="0.35">
      <c r="A177" t="s">
        <v>411</v>
      </c>
      <c r="B177" t="s">
        <v>130</v>
      </c>
      <c r="C177" t="s">
        <v>429</v>
      </c>
      <c r="D177" t="s">
        <v>430</v>
      </c>
      <c r="E177">
        <f>SUM(Table13[[#This Row],[2025]:[2014]])</f>
        <v>0</v>
      </c>
      <c r="F177" s="6"/>
      <c r="G177" s="6"/>
      <c r="H177" s="6"/>
      <c r="I177" s="6">
        <v>-2</v>
      </c>
      <c r="J177" s="6">
        <v>2</v>
      </c>
      <c r="K177" s="6"/>
    </row>
    <row r="178" spans="1:11" x14ac:dyDescent="0.35">
      <c r="A178" t="s">
        <v>411</v>
      </c>
      <c r="B178" t="s">
        <v>130</v>
      </c>
      <c r="C178" t="s">
        <v>431</v>
      </c>
      <c r="D178" t="s">
        <v>432</v>
      </c>
      <c r="E178">
        <f>SUM(Table13[[#This Row],[2025]:[2014]])</f>
        <v>1</v>
      </c>
      <c r="F178" s="6"/>
      <c r="G178" s="6"/>
      <c r="H178" s="6"/>
      <c r="I178" s="6"/>
      <c r="J178" s="6">
        <v>1</v>
      </c>
      <c r="K178" s="6"/>
    </row>
    <row r="179" spans="1:11" x14ac:dyDescent="0.35">
      <c r="A179" t="s">
        <v>411</v>
      </c>
      <c r="B179" t="s">
        <v>130</v>
      </c>
      <c r="C179" t="s">
        <v>433</v>
      </c>
      <c r="D179" t="s">
        <v>434</v>
      </c>
      <c r="E179">
        <f>SUM(Table13[[#This Row],[2025]:[2014]])</f>
        <v>1</v>
      </c>
      <c r="F179" s="6"/>
      <c r="G179" s="6"/>
      <c r="H179" s="6"/>
      <c r="I179" s="6"/>
      <c r="J179" s="6">
        <v>1</v>
      </c>
      <c r="K179" s="6"/>
    </row>
    <row r="180" spans="1:11" x14ac:dyDescent="0.35">
      <c r="A180" t="s">
        <v>411</v>
      </c>
      <c r="B180" t="s">
        <v>150</v>
      </c>
      <c r="C180" t="s">
        <v>151</v>
      </c>
      <c r="D180" t="s">
        <v>152</v>
      </c>
      <c r="E180">
        <f>SUM(Table13[[#This Row],[2025]:[2014]])</f>
        <v>6</v>
      </c>
      <c r="F180" s="6"/>
      <c r="G180" s="6">
        <v>4</v>
      </c>
      <c r="H180" s="6">
        <v>2</v>
      </c>
      <c r="I180" s="6"/>
      <c r="J180" s="6"/>
      <c r="K180" s="6"/>
    </row>
    <row r="181" spans="1:11" x14ac:dyDescent="0.35">
      <c r="A181" t="s">
        <v>411</v>
      </c>
      <c r="B181" t="s">
        <v>153</v>
      </c>
      <c r="C181" t="s">
        <v>435</v>
      </c>
      <c r="D181" t="s">
        <v>436</v>
      </c>
      <c r="E181">
        <f>SUM(Table13[[#This Row],[2025]:[2014]])</f>
        <v>2</v>
      </c>
      <c r="F181" s="6">
        <v>1</v>
      </c>
      <c r="G181" s="6"/>
      <c r="H181" s="6"/>
      <c r="I181" s="6"/>
      <c r="J181" s="6">
        <v>1</v>
      </c>
      <c r="K181" s="6"/>
    </row>
    <row r="182" spans="1:11" x14ac:dyDescent="0.35">
      <c r="A182" t="s">
        <v>411</v>
      </c>
      <c r="B182" t="s">
        <v>153</v>
      </c>
      <c r="C182" t="s">
        <v>437</v>
      </c>
      <c r="D182" t="s">
        <v>438</v>
      </c>
      <c r="E182">
        <f>SUM(Table13[[#This Row],[2025]:[2014]])</f>
        <v>0</v>
      </c>
      <c r="F182" s="6">
        <v>-1</v>
      </c>
      <c r="G182" s="6">
        <v>1</v>
      </c>
      <c r="H182" s="6"/>
      <c r="I182" s="6"/>
      <c r="J182" s="6"/>
      <c r="K182" s="6"/>
    </row>
    <row r="183" spans="1:11" x14ac:dyDescent="0.35">
      <c r="A183" t="s">
        <v>411</v>
      </c>
      <c r="B183" t="s">
        <v>176</v>
      </c>
      <c r="C183" t="s">
        <v>177</v>
      </c>
      <c r="D183" t="s">
        <v>178</v>
      </c>
      <c r="E183">
        <f>SUM(Table13[[#This Row],[2025]:[2014]])</f>
        <v>1</v>
      </c>
      <c r="F183" s="6">
        <v>1</v>
      </c>
      <c r="G183" s="6"/>
      <c r="H183" s="6"/>
      <c r="I183" s="6"/>
      <c r="J183" s="6"/>
      <c r="K183" s="6"/>
    </row>
    <row r="184" spans="1:11" x14ac:dyDescent="0.35">
      <c r="A184" t="s">
        <v>411</v>
      </c>
      <c r="B184" t="s">
        <v>176</v>
      </c>
      <c r="C184" t="s">
        <v>439</v>
      </c>
      <c r="D184" t="s">
        <v>440</v>
      </c>
      <c r="E184">
        <f>SUM(Table13[[#This Row],[2025]:[2014]])</f>
        <v>1</v>
      </c>
      <c r="F184" s="6"/>
      <c r="G184" s="6">
        <v>1</v>
      </c>
      <c r="H184" s="6"/>
      <c r="I184" s="6"/>
      <c r="J184" s="6"/>
      <c r="K184" s="6"/>
    </row>
    <row r="185" spans="1:11" x14ac:dyDescent="0.35">
      <c r="A185" t="s">
        <v>411</v>
      </c>
      <c r="B185" t="s">
        <v>179</v>
      </c>
      <c r="C185" t="s">
        <v>441</v>
      </c>
      <c r="D185" t="s">
        <v>442</v>
      </c>
      <c r="E185">
        <f>SUM(Table13[[#This Row],[2025]:[2014]])</f>
        <v>1</v>
      </c>
      <c r="F185" s="6"/>
      <c r="G185" s="6"/>
      <c r="H185" s="6"/>
      <c r="I185" s="6">
        <v>1</v>
      </c>
      <c r="J185" s="6"/>
      <c r="K185" s="6"/>
    </row>
    <row r="186" spans="1:11" x14ac:dyDescent="0.35">
      <c r="A186" t="s">
        <v>411</v>
      </c>
      <c r="B186" t="s">
        <v>184</v>
      </c>
      <c r="C186" t="s">
        <v>443</v>
      </c>
      <c r="D186" t="s">
        <v>444</v>
      </c>
      <c r="E186">
        <f>SUM(Table13[[#This Row],[2025]:[2014]])</f>
        <v>1</v>
      </c>
      <c r="F186" s="6"/>
      <c r="G186" s="6"/>
      <c r="H186" s="6"/>
      <c r="I186" s="6"/>
      <c r="J186" s="6">
        <v>1</v>
      </c>
      <c r="K186" s="6"/>
    </row>
    <row r="187" spans="1:11" x14ac:dyDescent="0.35">
      <c r="A187" t="s">
        <v>411</v>
      </c>
      <c r="B187" t="s">
        <v>201</v>
      </c>
      <c r="C187" t="s">
        <v>106</v>
      </c>
      <c r="D187" t="s">
        <v>202</v>
      </c>
      <c r="E187">
        <f>SUM(Table13[[#This Row],[2025]:[2014]])</f>
        <v>-24</v>
      </c>
      <c r="F187" s="6"/>
      <c r="G187" s="6">
        <v>-4</v>
      </c>
      <c r="H187" s="6">
        <v>-11</v>
      </c>
      <c r="I187" s="6">
        <v>-9</v>
      </c>
      <c r="J187" s="6"/>
      <c r="K187" s="6"/>
    </row>
    <row r="188" spans="1:11" x14ac:dyDescent="0.35">
      <c r="A188" t="s">
        <v>411</v>
      </c>
      <c r="B188" t="s">
        <v>201</v>
      </c>
      <c r="C188" t="s">
        <v>106</v>
      </c>
      <c r="D188" t="s">
        <v>445</v>
      </c>
      <c r="E188">
        <f>SUM(Table13[[#This Row],[2025]:[2014]])</f>
        <v>7</v>
      </c>
      <c r="F188" s="6"/>
      <c r="G188" s="6">
        <v>2</v>
      </c>
      <c r="H188" s="6">
        <v>5</v>
      </c>
      <c r="I188" s="6"/>
      <c r="J188" s="6"/>
      <c r="K188" s="6"/>
    </row>
    <row r="189" spans="1:11" x14ac:dyDescent="0.35">
      <c r="A189" t="s">
        <v>411</v>
      </c>
      <c r="B189" t="s">
        <v>229</v>
      </c>
      <c r="C189" t="s">
        <v>106</v>
      </c>
      <c r="D189" t="s">
        <v>230</v>
      </c>
      <c r="E189">
        <f>SUM(Table13[[#This Row],[2025]:[2014]])</f>
        <v>1</v>
      </c>
      <c r="F189" s="6"/>
      <c r="G189" s="6"/>
      <c r="H189" s="6">
        <v>1</v>
      </c>
      <c r="I189" s="6"/>
      <c r="J189" s="6"/>
      <c r="K189" s="6"/>
    </row>
    <row r="190" spans="1:11" x14ac:dyDescent="0.35">
      <c r="A190" t="s">
        <v>411</v>
      </c>
      <c r="B190" t="s">
        <v>229</v>
      </c>
      <c r="C190" t="s">
        <v>106</v>
      </c>
      <c r="D190" t="s">
        <v>231</v>
      </c>
      <c r="E190">
        <f>SUM(Table13[[#This Row],[2025]:[2014]])</f>
        <v>9</v>
      </c>
      <c r="F190" s="6"/>
      <c r="G190" s="6"/>
      <c r="H190" s="6">
        <v>2</v>
      </c>
      <c r="I190" s="6">
        <v>4</v>
      </c>
      <c r="J190" s="6">
        <v>3</v>
      </c>
      <c r="K190" s="6"/>
    </row>
    <row r="191" spans="1:11" x14ac:dyDescent="0.35">
      <c r="A191" t="s">
        <v>411</v>
      </c>
      <c r="B191" t="s">
        <v>229</v>
      </c>
      <c r="C191" t="s">
        <v>106</v>
      </c>
      <c r="D191" t="s">
        <v>232</v>
      </c>
      <c r="E191">
        <f>SUM(Table13[[#This Row],[2025]:[2014]])</f>
        <v>3</v>
      </c>
      <c r="F191" s="6"/>
      <c r="G191" s="6"/>
      <c r="H191" s="6">
        <v>2</v>
      </c>
      <c r="I191" s="6">
        <v>1</v>
      </c>
      <c r="J191" s="6"/>
      <c r="K191" s="6"/>
    </row>
    <row r="192" spans="1:11" x14ac:dyDescent="0.35">
      <c r="A192" t="s">
        <v>411</v>
      </c>
      <c r="B192" t="s">
        <v>229</v>
      </c>
      <c r="C192" t="s">
        <v>106</v>
      </c>
      <c r="D192" t="s">
        <v>233</v>
      </c>
      <c r="E192">
        <f>SUM(Table13[[#This Row],[2025]:[2014]])</f>
        <v>87</v>
      </c>
      <c r="F192" s="6"/>
      <c r="G192" s="6">
        <v>14</v>
      </c>
      <c r="H192" s="6">
        <v>16</v>
      </c>
      <c r="I192" s="6">
        <v>44</v>
      </c>
      <c r="J192" s="6">
        <v>13</v>
      </c>
      <c r="K192" s="6"/>
    </row>
    <row r="193" spans="1:11" x14ac:dyDescent="0.35">
      <c r="A193" t="s">
        <v>411</v>
      </c>
      <c r="B193" t="s">
        <v>229</v>
      </c>
      <c r="C193" t="s">
        <v>106</v>
      </c>
      <c r="D193" t="s">
        <v>234</v>
      </c>
      <c r="E193">
        <f>SUM(Table13[[#This Row],[2025]:[2014]])</f>
        <v>6</v>
      </c>
      <c r="F193" s="6"/>
      <c r="G193" s="6"/>
      <c r="H193" s="6"/>
      <c r="I193" s="6">
        <v>2</v>
      </c>
      <c r="J193" s="6">
        <v>4</v>
      </c>
      <c r="K193" s="6"/>
    </row>
    <row r="194" spans="1:11" x14ac:dyDescent="0.35">
      <c r="A194" t="s">
        <v>411</v>
      </c>
      <c r="B194" t="s">
        <v>229</v>
      </c>
      <c r="C194" t="s">
        <v>106</v>
      </c>
      <c r="D194" t="s">
        <v>235</v>
      </c>
      <c r="E194">
        <f>SUM(Table13[[#This Row],[2025]:[2014]])</f>
        <v>2</v>
      </c>
      <c r="F194" s="6"/>
      <c r="G194" s="6"/>
      <c r="H194" s="6"/>
      <c r="I194" s="6">
        <v>1</v>
      </c>
      <c r="J194" s="6">
        <v>1</v>
      </c>
      <c r="K194" s="6"/>
    </row>
    <row r="195" spans="1:11" x14ac:dyDescent="0.35">
      <c r="A195" t="s">
        <v>411</v>
      </c>
      <c r="B195" t="s">
        <v>229</v>
      </c>
      <c r="C195" t="s">
        <v>446</v>
      </c>
      <c r="D195" t="s">
        <v>447</v>
      </c>
      <c r="E195">
        <f>SUM(Table13[[#This Row],[2025]:[2014]])</f>
        <v>1</v>
      </c>
      <c r="F195" s="6"/>
      <c r="G195" s="6"/>
      <c r="H195" s="6"/>
      <c r="I195" s="6"/>
      <c r="J195" s="6">
        <v>1</v>
      </c>
      <c r="K195" s="6"/>
    </row>
    <row r="196" spans="1:11" x14ac:dyDescent="0.35">
      <c r="A196" t="s">
        <v>411</v>
      </c>
      <c r="B196" t="s">
        <v>238</v>
      </c>
      <c r="C196" t="s">
        <v>239</v>
      </c>
      <c r="D196" t="s">
        <v>240</v>
      </c>
      <c r="E196">
        <f>SUM(Table13[[#This Row],[2025]:[2014]])</f>
        <v>5</v>
      </c>
      <c r="F196" s="6"/>
      <c r="G196" s="6"/>
      <c r="H196" s="6"/>
      <c r="I196" s="6"/>
      <c r="J196" s="6">
        <v>5</v>
      </c>
      <c r="K196" s="6"/>
    </row>
    <row r="197" spans="1:11" x14ac:dyDescent="0.35">
      <c r="A197" t="s">
        <v>411</v>
      </c>
      <c r="B197" t="s">
        <v>248</v>
      </c>
      <c r="C197" t="s">
        <v>448</v>
      </c>
      <c r="D197" t="s">
        <v>449</v>
      </c>
      <c r="E197">
        <f>SUM(Table13[[#This Row],[2025]:[2014]])</f>
        <v>1</v>
      </c>
      <c r="F197" s="6"/>
      <c r="G197" s="6"/>
      <c r="H197" s="6"/>
      <c r="I197" s="6"/>
      <c r="J197" s="6">
        <v>1</v>
      </c>
      <c r="K197" s="6"/>
    </row>
    <row r="198" spans="1:11" x14ac:dyDescent="0.35">
      <c r="A198" t="s">
        <v>411</v>
      </c>
      <c r="B198" t="s">
        <v>259</v>
      </c>
      <c r="C198" t="s">
        <v>260</v>
      </c>
      <c r="D198" t="s">
        <v>261</v>
      </c>
      <c r="E198">
        <f>SUM(Table13[[#This Row],[2025]:[2014]])</f>
        <v>2</v>
      </c>
      <c r="F198" s="6"/>
      <c r="G198" s="6"/>
      <c r="H198" s="6">
        <v>2</v>
      </c>
      <c r="I198" s="6"/>
      <c r="J198" s="6"/>
      <c r="K198" s="6"/>
    </row>
    <row r="199" spans="1:11" x14ac:dyDescent="0.35">
      <c r="A199" t="s">
        <v>411</v>
      </c>
      <c r="B199" t="s">
        <v>259</v>
      </c>
      <c r="C199" t="s">
        <v>262</v>
      </c>
      <c r="D199" t="s">
        <v>263</v>
      </c>
      <c r="E199">
        <f>SUM(Table13[[#This Row],[2025]:[2014]])</f>
        <v>1</v>
      </c>
      <c r="F199" s="6"/>
      <c r="G199" s="6">
        <v>1</v>
      </c>
      <c r="H199" s="6"/>
      <c r="I199" s="6"/>
      <c r="J199" s="6"/>
      <c r="K199" s="6"/>
    </row>
    <row r="200" spans="1:11" x14ac:dyDescent="0.35">
      <c r="A200" t="s">
        <v>411</v>
      </c>
      <c r="B200" t="s">
        <v>281</v>
      </c>
      <c r="C200" t="s">
        <v>282</v>
      </c>
      <c r="D200" t="s">
        <v>283</v>
      </c>
      <c r="E200">
        <f>SUM(Table13[[#This Row],[2025]:[2014]])</f>
        <v>12</v>
      </c>
      <c r="F200" s="6"/>
      <c r="G200" s="6">
        <v>2</v>
      </c>
      <c r="H200" s="6">
        <v>4</v>
      </c>
      <c r="I200" s="6">
        <v>1</v>
      </c>
      <c r="J200" s="6">
        <v>5</v>
      </c>
      <c r="K200" s="6"/>
    </row>
    <row r="201" spans="1:11" x14ac:dyDescent="0.35">
      <c r="A201" t="s">
        <v>411</v>
      </c>
      <c r="B201" t="s">
        <v>281</v>
      </c>
      <c r="C201" t="s">
        <v>284</v>
      </c>
      <c r="D201" t="s">
        <v>285</v>
      </c>
      <c r="E201">
        <f>SUM(Table13[[#This Row],[2025]:[2014]])</f>
        <v>5</v>
      </c>
      <c r="F201" s="6"/>
      <c r="G201" s="6">
        <v>1</v>
      </c>
      <c r="H201" s="6">
        <v>2</v>
      </c>
      <c r="I201" s="6"/>
      <c r="J201" s="6">
        <v>2</v>
      </c>
      <c r="K201" s="6"/>
    </row>
    <row r="202" spans="1:11" x14ac:dyDescent="0.35">
      <c r="A202" t="s">
        <v>411</v>
      </c>
      <c r="B202" t="s">
        <v>281</v>
      </c>
      <c r="C202" t="s">
        <v>286</v>
      </c>
      <c r="D202" t="s">
        <v>287</v>
      </c>
      <c r="E202">
        <f>SUM(Table13[[#This Row],[2025]:[2014]])</f>
        <v>1</v>
      </c>
      <c r="F202" s="6"/>
      <c r="G202" s="6"/>
      <c r="H202" s="6"/>
      <c r="I202" s="6">
        <v>1</v>
      </c>
      <c r="J202" s="6"/>
      <c r="K202" s="6"/>
    </row>
    <row r="203" spans="1:11" x14ac:dyDescent="0.35">
      <c r="A203" t="s">
        <v>411</v>
      </c>
      <c r="B203" t="s">
        <v>299</v>
      </c>
      <c r="C203" t="s">
        <v>450</v>
      </c>
      <c r="D203" t="s">
        <v>451</v>
      </c>
      <c r="E203">
        <f>SUM(Table13[[#This Row],[2025]:[2014]])</f>
        <v>2</v>
      </c>
      <c r="F203" s="6"/>
      <c r="G203" s="6">
        <v>2</v>
      </c>
      <c r="H203" s="6"/>
      <c r="I203" s="6"/>
      <c r="J203" s="6"/>
      <c r="K203" s="6"/>
    </row>
    <row r="204" spans="1:11" x14ac:dyDescent="0.35">
      <c r="A204" t="s">
        <v>411</v>
      </c>
      <c r="B204" t="s">
        <v>313</v>
      </c>
      <c r="C204" t="s">
        <v>314</v>
      </c>
      <c r="D204" t="s">
        <v>315</v>
      </c>
      <c r="E204">
        <f>SUM(Table13[[#This Row],[2025]:[2014]])</f>
        <v>5</v>
      </c>
      <c r="F204" s="6"/>
      <c r="G204" s="6">
        <v>2</v>
      </c>
      <c r="H204" s="6">
        <v>3</v>
      </c>
      <c r="I204" s="6"/>
      <c r="J204" s="6"/>
      <c r="K204" s="6"/>
    </row>
    <row r="205" spans="1:11" x14ac:dyDescent="0.35">
      <c r="A205" t="s">
        <v>411</v>
      </c>
      <c r="B205" t="s">
        <v>313</v>
      </c>
      <c r="C205" t="s">
        <v>324</v>
      </c>
      <c r="D205" t="s">
        <v>325</v>
      </c>
      <c r="E205">
        <f>SUM(Table13[[#This Row],[2025]:[2014]])</f>
        <v>1</v>
      </c>
      <c r="F205" s="6"/>
      <c r="G205" s="6"/>
      <c r="H205" s="6"/>
      <c r="I205" s="6"/>
      <c r="J205" s="6">
        <v>1</v>
      </c>
      <c r="K205" s="6"/>
    </row>
    <row r="206" spans="1:11" x14ac:dyDescent="0.35">
      <c r="A206" t="s">
        <v>411</v>
      </c>
      <c r="B206" t="s">
        <v>313</v>
      </c>
      <c r="C206" t="s">
        <v>326</v>
      </c>
      <c r="D206" t="s">
        <v>327</v>
      </c>
      <c r="E206">
        <f>SUM(Table13[[#This Row],[2025]:[2014]])</f>
        <v>17</v>
      </c>
      <c r="F206" s="6"/>
      <c r="G206" s="6">
        <v>4</v>
      </c>
      <c r="H206" s="6">
        <v>3</v>
      </c>
      <c r="I206" s="6">
        <v>7</v>
      </c>
      <c r="J206" s="6">
        <v>3</v>
      </c>
      <c r="K206" s="6">
        <v>0</v>
      </c>
    </row>
    <row r="207" spans="1:11" x14ac:dyDescent="0.35">
      <c r="A207" t="s">
        <v>411</v>
      </c>
      <c r="B207" t="s">
        <v>313</v>
      </c>
      <c r="C207" t="s">
        <v>328</v>
      </c>
      <c r="D207" t="s">
        <v>329</v>
      </c>
      <c r="E207">
        <f>SUM(Table13[[#This Row],[2025]:[2014]])</f>
        <v>6</v>
      </c>
      <c r="F207" s="6"/>
      <c r="G207" s="6">
        <v>1</v>
      </c>
      <c r="H207" s="6">
        <v>1</v>
      </c>
      <c r="I207" s="6"/>
      <c r="J207" s="6">
        <v>4</v>
      </c>
      <c r="K207" s="6"/>
    </row>
    <row r="208" spans="1:11" x14ac:dyDescent="0.35">
      <c r="A208" t="s">
        <v>411</v>
      </c>
      <c r="B208" t="s">
        <v>313</v>
      </c>
      <c r="C208" t="s">
        <v>452</v>
      </c>
      <c r="D208" t="s">
        <v>453</v>
      </c>
      <c r="E208">
        <f>SUM(Table13[[#This Row],[2025]:[2014]])</f>
        <v>11</v>
      </c>
      <c r="F208" s="6"/>
      <c r="G208" s="6"/>
      <c r="H208" s="6">
        <v>11</v>
      </c>
      <c r="I208" s="6"/>
      <c r="J208" s="6"/>
      <c r="K208" s="6"/>
    </row>
    <row r="209" spans="1:11" x14ac:dyDescent="0.35">
      <c r="A209" t="s">
        <v>411</v>
      </c>
      <c r="B209" t="s">
        <v>330</v>
      </c>
      <c r="C209" t="s">
        <v>106</v>
      </c>
      <c r="D209" t="s">
        <v>331</v>
      </c>
      <c r="E209">
        <f>SUM(Table13[[#This Row],[2025]:[2014]])</f>
        <v>914</v>
      </c>
      <c r="F209" s="6">
        <v>51</v>
      </c>
      <c r="G209" s="6">
        <v>191</v>
      </c>
      <c r="H209" s="6">
        <v>131</v>
      </c>
      <c r="I209" s="6">
        <v>311</v>
      </c>
      <c r="J209" s="6">
        <v>230</v>
      </c>
      <c r="K209" s="6"/>
    </row>
    <row r="210" spans="1:11" x14ac:dyDescent="0.35">
      <c r="A210" t="s">
        <v>411</v>
      </c>
      <c r="B210" t="s">
        <v>330</v>
      </c>
      <c r="C210" t="s">
        <v>106</v>
      </c>
      <c r="D210" t="s">
        <v>333</v>
      </c>
      <c r="E210">
        <f>SUM(Table13[[#This Row],[2025]:[2014]])</f>
        <v>31</v>
      </c>
      <c r="F210" s="6"/>
      <c r="G210" s="6"/>
      <c r="H210" s="6"/>
      <c r="I210" s="6">
        <v>-18</v>
      </c>
      <c r="J210" s="6">
        <v>49</v>
      </c>
      <c r="K210" s="6"/>
    </row>
    <row r="211" spans="1:11" x14ac:dyDescent="0.35">
      <c r="A211" t="s">
        <v>411</v>
      </c>
      <c r="B211" t="s">
        <v>330</v>
      </c>
      <c r="C211" t="s">
        <v>106</v>
      </c>
      <c r="D211" t="s">
        <v>454</v>
      </c>
      <c r="E211">
        <f>SUM(Table13[[#This Row],[2025]:[2014]])</f>
        <v>95</v>
      </c>
      <c r="F211" s="6"/>
      <c r="G211" s="6">
        <v>33</v>
      </c>
      <c r="H211" s="6">
        <v>60</v>
      </c>
      <c r="I211" s="6">
        <v>2</v>
      </c>
      <c r="J211" s="6"/>
      <c r="K211" s="6"/>
    </row>
    <row r="212" spans="1:11" x14ac:dyDescent="0.35">
      <c r="A212" t="s">
        <v>411</v>
      </c>
      <c r="B212" t="s">
        <v>330</v>
      </c>
      <c r="C212" t="s">
        <v>334</v>
      </c>
      <c r="D212" t="s">
        <v>335</v>
      </c>
      <c r="E212">
        <f>SUM(Table13[[#This Row],[2025]:[2014]])</f>
        <v>51</v>
      </c>
      <c r="F212" s="6"/>
      <c r="G212" s="6"/>
      <c r="H212" s="6">
        <v>8</v>
      </c>
      <c r="I212" s="6">
        <v>29</v>
      </c>
      <c r="J212" s="6">
        <v>14</v>
      </c>
      <c r="K212" s="6"/>
    </row>
    <row r="213" spans="1:11" x14ac:dyDescent="0.35">
      <c r="A213" t="s">
        <v>411</v>
      </c>
      <c r="B213" t="s">
        <v>330</v>
      </c>
      <c r="C213" t="s">
        <v>338</v>
      </c>
      <c r="D213" t="s">
        <v>339</v>
      </c>
      <c r="E213">
        <f>SUM(Table13[[#This Row],[2025]:[2014]])</f>
        <v>1</v>
      </c>
      <c r="F213" s="6"/>
      <c r="G213" s="6">
        <v>1</v>
      </c>
      <c r="H213" s="6"/>
      <c r="I213" s="6"/>
      <c r="J213" s="6"/>
      <c r="K213" s="6"/>
    </row>
    <row r="214" spans="1:11" x14ac:dyDescent="0.35">
      <c r="A214" t="s">
        <v>411</v>
      </c>
      <c r="B214" t="s">
        <v>330</v>
      </c>
      <c r="C214" t="s">
        <v>455</v>
      </c>
      <c r="D214" t="s">
        <v>456</v>
      </c>
      <c r="E214">
        <f>SUM(Table13[[#This Row],[2025]:[2014]])</f>
        <v>2</v>
      </c>
      <c r="F214" s="6"/>
      <c r="G214" s="6"/>
      <c r="H214" s="6"/>
      <c r="I214" s="6"/>
      <c r="J214" s="6">
        <v>2</v>
      </c>
      <c r="K214" s="6"/>
    </row>
    <row r="215" spans="1:11" x14ac:dyDescent="0.35">
      <c r="A215" t="s">
        <v>411</v>
      </c>
      <c r="B215" t="s">
        <v>330</v>
      </c>
      <c r="C215" t="s">
        <v>348</v>
      </c>
      <c r="D215" t="s">
        <v>349</v>
      </c>
      <c r="E215">
        <f>SUM(Table13[[#This Row],[2025]:[2014]])</f>
        <v>297</v>
      </c>
      <c r="F215" s="6">
        <v>10</v>
      </c>
      <c r="G215" s="6">
        <v>25</v>
      </c>
      <c r="H215" s="6">
        <v>38</v>
      </c>
      <c r="I215" s="6">
        <v>42</v>
      </c>
      <c r="J215" s="6">
        <v>182</v>
      </c>
      <c r="K215" s="6"/>
    </row>
    <row r="216" spans="1:11" x14ac:dyDescent="0.35">
      <c r="A216" t="s">
        <v>411</v>
      </c>
      <c r="B216" t="s">
        <v>330</v>
      </c>
      <c r="C216" t="s">
        <v>457</v>
      </c>
      <c r="D216" t="s">
        <v>458</v>
      </c>
      <c r="E216">
        <f>SUM(Table13[[#This Row],[2025]:[2014]])</f>
        <v>1</v>
      </c>
      <c r="F216" s="6"/>
      <c r="G216" s="6"/>
      <c r="H216" s="6"/>
      <c r="I216" s="6">
        <v>1</v>
      </c>
      <c r="J216" s="6"/>
      <c r="K216" s="6"/>
    </row>
    <row r="217" spans="1:11" x14ac:dyDescent="0.35">
      <c r="A217" t="s">
        <v>411</v>
      </c>
      <c r="B217" t="s">
        <v>330</v>
      </c>
      <c r="C217" t="s">
        <v>354</v>
      </c>
      <c r="D217" t="s">
        <v>355</v>
      </c>
      <c r="E217">
        <f>SUM(Table13[[#This Row],[2025]:[2014]])</f>
        <v>2</v>
      </c>
      <c r="F217" s="6"/>
      <c r="G217" s="6"/>
      <c r="H217" s="6">
        <v>1</v>
      </c>
      <c r="I217" s="6">
        <v>1</v>
      </c>
      <c r="J217" s="6"/>
      <c r="K217" s="6"/>
    </row>
    <row r="218" spans="1:11" x14ac:dyDescent="0.35">
      <c r="A218" t="s">
        <v>411</v>
      </c>
      <c r="B218" t="s">
        <v>330</v>
      </c>
      <c r="C218" t="s">
        <v>356</v>
      </c>
      <c r="D218" t="s">
        <v>357</v>
      </c>
      <c r="E218">
        <f>SUM(Table13[[#This Row],[2025]:[2014]])</f>
        <v>3</v>
      </c>
      <c r="F218" s="6"/>
      <c r="G218" s="6">
        <v>1</v>
      </c>
      <c r="H218" s="6"/>
      <c r="I218" s="6">
        <v>2</v>
      </c>
      <c r="J218" s="6"/>
      <c r="K218" s="6"/>
    </row>
    <row r="219" spans="1:11" x14ac:dyDescent="0.35">
      <c r="A219" t="s">
        <v>411</v>
      </c>
      <c r="B219" t="s">
        <v>330</v>
      </c>
      <c r="C219" t="s">
        <v>358</v>
      </c>
      <c r="D219" t="s">
        <v>359</v>
      </c>
      <c r="E219">
        <f>SUM(Table13[[#This Row],[2025]:[2014]])</f>
        <v>3</v>
      </c>
      <c r="F219" s="6"/>
      <c r="G219" s="6"/>
      <c r="H219" s="6"/>
      <c r="I219" s="6">
        <v>1</v>
      </c>
      <c r="J219" s="6">
        <v>2</v>
      </c>
      <c r="K219" s="6"/>
    </row>
    <row r="220" spans="1:11" x14ac:dyDescent="0.35">
      <c r="A220" t="s">
        <v>411</v>
      </c>
      <c r="B220" t="s">
        <v>330</v>
      </c>
      <c r="C220" t="s">
        <v>360</v>
      </c>
      <c r="D220" t="s">
        <v>361</v>
      </c>
      <c r="E220">
        <f>SUM(Table13[[#This Row],[2025]:[2014]])</f>
        <v>18</v>
      </c>
      <c r="F220" s="6"/>
      <c r="G220" s="6">
        <v>1</v>
      </c>
      <c r="H220" s="6"/>
      <c r="I220" s="6">
        <v>8</v>
      </c>
      <c r="J220" s="6">
        <v>9</v>
      </c>
      <c r="K220" s="6"/>
    </row>
    <row r="221" spans="1:11" x14ac:dyDescent="0.35">
      <c r="A221" t="s">
        <v>411</v>
      </c>
      <c r="B221" t="s">
        <v>330</v>
      </c>
      <c r="C221" t="s">
        <v>364</v>
      </c>
      <c r="D221" t="s">
        <v>365</v>
      </c>
      <c r="E221">
        <f>SUM(Table13[[#This Row],[2025]:[2014]])</f>
        <v>11</v>
      </c>
      <c r="F221" s="6"/>
      <c r="G221" s="6">
        <v>1</v>
      </c>
      <c r="H221" s="6">
        <v>4</v>
      </c>
      <c r="I221" s="6">
        <v>4</v>
      </c>
      <c r="J221" s="6">
        <v>2</v>
      </c>
      <c r="K221" s="6"/>
    </row>
    <row r="222" spans="1:11" x14ac:dyDescent="0.35">
      <c r="A222" t="s">
        <v>411</v>
      </c>
      <c r="B222" t="s">
        <v>330</v>
      </c>
      <c r="C222" t="s">
        <v>379</v>
      </c>
      <c r="D222" t="s">
        <v>380</v>
      </c>
      <c r="E222">
        <f>SUM(Table13[[#This Row],[2025]:[2014]])</f>
        <v>7</v>
      </c>
      <c r="F222" s="6"/>
      <c r="G222" s="6">
        <v>7</v>
      </c>
      <c r="H222" s="6"/>
      <c r="I222" s="6"/>
      <c r="J222" s="6"/>
      <c r="K222" s="6"/>
    </row>
    <row r="223" spans="1:11" x14ac:dyDescent="0.35">
      <c r="A223" t="s">
        <v>411</v>
      </c>
      <c r="B223" t="s">
        <v>330</v>
      </c>
      <c r="C223" t="s">
        <v>389</v>
      </c>
      <c r="D223" t="s">
        <v>390</v>
      </c>
      <c r="E223">
        <f>SUM(Table13[[#This Row],[2025]:[2014]])</f>
        <v>3</v>
      </c>
      <c r="F223" s="6"/>
      <c r="G223" s="6"/>
      <c r="H223" s="6"/>
      <c r="I223" s="6">
        <v>3</v>
      </c>
      <c r="J223" s="6"/>
      <c r="K223" s="6"/>
    </row>
    <row r="224" spans="1:11" x14ac:dyDescent="0.35">
      <c r="A224" t="s">
        <v>411</v>
      </c>
      <c r="B224" t="s">
        <v>330</v>
      </c>
      <c r="C224" t="s">
        <v>391</v>
      </c>
      <c r="D224" t="s">
        <v>392</v>
      </c>
      <c r="E224">
        <f>SUM(Table13[[#This Row],[2025]:[2014]])</f>
        <v>1</v>
      </c>
      <c r="F224" s="6"/>
      <c r="G224" s="6"/>
      <c r="H224" s="6">
        <v>1</v>
      </c>
      <c r="I224" s="6"/>
      <c r="J224" s="6"/>
      <c r="K224" s="6"/>
    </row>
    <row r="225" spans="1:11" x14ac:dyDescent="0.35">
      <c r="A225" t="s">
        <v>411</v>
      </c>
      <c r="B225" t="s">
        <v>330</v>
      </c>
      <c r="C225" t="s">
        <v>397</v>
      </c>
      <c r="D225" t="s">
        <v>398</v>
      </c>
      <c r="E225">
        <f>SUM(Table13[[#This Row],[2025]:[2014]])</f>
        <v>2</v>
      </c>
      <c r="F225" s="6"/>
      <c r="G225" s="6"/>
      <c r="H225" s="6">
        <v>2</v>
      </c>
      <c r="I225" s="6"/>
      <c r="J225" s="6"/>
      <c r="K225" s="6"/>
    </row>
    <row r="226" spans="1:11" x14ac:dyDescent="0.35">
      <c r="A226" t="s">
        <v>411</v>
      </c>
      <c r="B226" t="s">
        <v>330</v>
      </c>
      <c r="C226" t="s">
        <v>459</v>
      </c>
      <c r="D226" t="s">
        <v>460</v>
      </c>
      <c r="E226">
        <f>SUM(Table13[[#This Row],[2025]:[2014]])</f>
        <v>1</v>
      </c>
      <c r="F226" s="6"/>
      <c r="G226" s="6"/>
      <c r="H226" s="6">
        <v>1</v>
      </c>
      <c r="I226" s="6"/>
      <c r="J226" s="6"/>
      <c r="K226" s="6"/>
    </row>
    <row r="227" spans="1:11" x14ac:dyDescent="0.35">
      <c r="A227" t="s">
        <v>411</v>
      </c>
      <c r="B227" t="s">
        <v>330</v>
      </c>
      <c r="C227" t="s">
        <v>405</v>
      </c>
      <c r="D227" t="s">
        <v>406</v>
      </c>
      <c r="E227">
        <f>SUM(Table13[[#This Row],[2025]:[2014]])</f>
        <v>3</v>
      </c>
      <c r="F227" s="6"/>
      <c r="G227" s="6"/>
      <c r="H227" s="6"/>
      <c r="I227" s="6">
        <v>3</v>
      </c>
      <c r="J227" s="6"/>
      <c r="K227" s="6"/>
    </row>
    <row r="228" spans="1:11" x14ac:dyDescent="0.35">
      <c r="A228" t="s">
        <v>411</v>
      </c>
      <c r="B228" t="s">
        <v>330</v>
      </c>
      <c r="C228" t="s">
        <v>407</v>
      </c>
      <c r="D228" t="s">
        <v>408</v>
      </c>
      <c r="E228">
        <f>SUM(Table13[[#This Row],[2025]:[2014]])</f>
        <v>11</v>
      </c>
      <c r="F228" s="6"/>
      <c r="G228" s="6"/>
      <c r="H228" s="6"/>
      <c r="I228" s="6"/>
      <c r="J228" s="6">
        <v>11</v>
      </c>
      <c r="K228" s="6"/>
    </row>
    <row r="229" spans="1:11" x14ac:dyDescent="0.35">
      <c r="A229" t="s">
        <v>411</v>
      </c>
      <c r="B229" t="s">
        <v>330</v>
      </c>
      <c r="C229" t="s">
        <v>409</v>
      </c>
      <c r="D229" t="s">
        <v>410</v>
      </c>
      <c r="E229">
        <f>SUM(Table13[[#This Row],[2025]:[2014]])</f>
        <v>90</v>
      </c>
      <c r="F229" s="6">
        <v>5</v>
      </c>
      <c r="G229" s="6">
        <v>19</v>
      </c>
      <c r="H229" s="6">
        <v>15</v>
      </c>
      <c r="I229" s="6">
        <v>32</v>
      </c>
      <c r="J229" s="6">
        <v>19</v>
      </c>
      <c r="K229" s="6"/>
    </row>
    <row r="230" spans="1:11" hidden="1" x14ac:dyDescent="0.35">
      <c r="A230" t="s">
        <v>461</v>
      </c>
      <c r="B230" t="s">
        <v>105</v>
      </c>
      <c r="C230" t="s">
        <v>106</v>
      </c>
      <c r="D230" t="s">
        <v>107</v>
      </c>
      <c r="E230">
        <f>SUM(Table13[[#This Row],[2025]:[2014]])</f>
        <v>25</v>
      </c>
      <c r="F230" s="6"/>
      <c r="G230" s="6">
        <v>18</v>
      </c>
      <c r="H230" s="6">
        <v>7</v>
      </c>
      <c r="I230" s="6"/>
      <c r="J230" s="6"/>
    </row>
    <row r="231" spans="1:11" hidden="1" x14ac:dyDescent="0.35">
      <c r="A231" t="s">
        <v>461</v>
      </c>
      <c r="B231" t="s">
        <v>105</v>
      </c>
      <c r="C231" t="s">
        <v>108</v>
      </c>
      <c r="D231" t="s">
        <v>109</v>
      </c>
      <c r="E231">
        <f>SUM(Table13[[#This Row],[2025]:[2014]])</f>
        <v>3</v>
      </c>
      <c r="F231" s="6">
        <v>1</v>
      </c>
      <c r="G231" s="6">
        <v>2</v>
      </c>
      <c r="H231" s="6"/>
      <c r="I231" s="6"/>
      <c r="J231" s="6"/>
    </row>
    <row r="232" spans="1:11" hidden="1" x14ac:dyDescent="0.35">
      <c r="A232" t="s">
        <v>461</v>
      </c>
      <c r="B232" t="s">
        <v>110</v>
      </c>
      <c r="C232" t="s">
        <v>462</v>
      </c>
      <c r="D232" t="s">
        <v>463</v>
      </c>
      <c r="E232">
        <f>SUM(Table13[[#This Row],[2025]:[2014]])</f>
        <v>2</v>
      </c>
      <c r="F232" s="6">
        <v>2</v>
      </c>
      <c r="G232" s="6"/>
      <c r="H232" s="6"/>
      <c r="I232" s="6"/>
      <c r="J232" s="6"/>
    </row>
    <row r="233" spans="1:11" hidden="1" x14ac:dyDescent="0.35">
      <c r="A233" t="s">
        <v>461</v>
      </c>
      <c r="B233" t="s">
        <v>110</v>
      </c>
      <c r="C233" t="s">
        <v>111</v>
      </c>
      <c r="D233" t="s">
        <v>112</v>
      </c>
      <c r="E233">
        <f>SUM(Table13[[#This Row],[2025]:[2014]])</f>
        <v>40</v>
      </c>
      <c r="F233" s="6">
        <v>3</v>
      </c>
      <c r="G233" s="6">
        <v>9</v>
      </c>
      <c r="H233" s="6">
        <v>12</v>
      </c>
      <c r="I233" s="6">
        <v>16</v>
      </c>
      <c r="J233" s="6"/>
    </row>
    <row r="234" spans="1:11" hidden="1" x14ac:dyDescent="0.35">
      <c r="A234" t="s">
        <v>461</v>
      </c>
      <c r="B234" t="s">
        <v>464</v>
      </c>
      <c r="C234" t="s">
        <v>465</v>
      </c>
      <c r="D234" t="s">
        <v>466</v>
      </c>
      <c r="E234">
        <f>SUM(Table13[[#This Row],[2025]:[2014]])</f>
        <v>1</v>
      </c>
      <c r="F234" s="6"/>
      <c r="G234" s="6">
        <v>1</v>
      </c>
      <c r="H234" s="6"/>
      <c r="I234" s="6"/>
      <c r="J234" s="6"/>
    </row>
    <row r="235" spans="1:11" hidden="1" x14ac:dyDescent="0.35">
      <c r="A235" t="s">
        <v>461</v>
      </c>
      <c r="B235" t="s">
        <v>116</v>
      </c>
      <c r="C235" t="s">
        <v>117</v>
      </c>
      <c r="D235" t="s">
        <v>118</v>
      </c>
      <c r="E235">
        <f>SUM(Table13[[#This Row],[2025]:[2014]])</f>
        <v>5</v>
      </c>
      <c r="F235" s="6"/>
      <c r="G235" s="6"/>
      <c r="H235" s="6"/>
      <c r="I235" s="6">
        <v>5</v>
      </c>
      <c r="J235" s="6"/>
    </row>
    <row r="236" spans="1:11" hidden="1" x14ac:dyDescent="0.35">
      <c r="A236" t="s">
        <v>461</v>
      </c>
      <c r="B236" t="s">
        <v>124</v>
      </c>
      <c r="C236" t="s">
        <v>415</v>
      </c>
      <c r="D236" t="s">
        <v>416</v>
      </c>
      <c r="E236">
        <f>SUM(Table13[[#This Row],[2025]:[2014]])</f>
        <v>0</v>
      </c>
      <c r="F236" s="6"/>
      <c r="G236" s="6"/>
      <c r="H236" s="6"/>
      <c r="I236" s="6">
        <v>0</v>
      </c>
      <c r="J236" s="6">
        <v>0</v>
      </c>
    </row>
    <row r="237" spans="1:11" hidden="1" x14ac:dyDescent="0.35">
      <c r="A237" t="s">
        <v>461</v>
      </c>
      <c r="B237" t="s">
        <v>130</v>
      </c>
      <c r="C237" t="s">
        <v>106</v>
      </c>
      <c r="D237" t="s">
        <v>131</v>
      </c>
      <c r="E237">
        <f>SUM(Table13[[#This Row],[2025]:[2014]])</f>
        <v>80</v>
      </c>
      <c r="F237" s="6"/>
      <c r="G237" s="6">
        <v>3</v>
      </c>
      <c r="H237" s="6">
        <v>77</v>
      </c>
      <c r="I237" s="6"/>
      <c r="J237" s="6"/>
    </row>
    <row r="238" spans="1:11" hidden="1" x14ac:dyDescent="0.35">
      <c r="A238" t="s">
        <v>461</v>
      </c>
      <c r="B238" t="s">
        <v>130</v>
      </c>
      <c r="C238" t="s">
        <v>106</v>
      </c>
      <c r="D238" t="s">
        <v>418</v>
      </c>
      <c r="E238">
        <f>SUM(Table13[[#This Row],[2025]:[2014]])</f>
        <v>2</v>
      </c>
      <c r="F238" s="6"/>
      <c r="G238" s="6"/>
      <c r="H238" s="6">
        <v>2</v>
      </c>
      <c r="I238" s="6"/>
      <c r="J238" s="6"/>
    </row>
    <row r="239" spans="1:11" hidden="1" x14ac:dyDescent="0.35">
      <c r="A239" t="s">
        <v>461</v>
      </c>
      <c r="B239" t="s">
        <v>130</v>
      </c>
      <c r="C239" t="s">
        <v>106</v>
      </c>
      <c r="D239" t="s">
        <v>133</v>
      </c>
      <c r="E239">
        <f>SUM(Table13[[#This Row],[2025]:[2014]])</f>
        <v>2</v>
      </c>
      <c r="F239" s="6"/>
      <c r="G239" s="6"/>
      <c r="H239" s="6">
        <v>1</v>
      </c>
      <c r="I239" s="6">
        <v>1</v>
      </c>
      <c r="J239" s="6"/>
    </row>
    <row r="240" spans="1:11" hidden="1" x14ac:dyDescent="0.35">
      <c r="A240" t="s">
        <v>461</v>
      </c>
      <c r="B240" t="s">
        <v>130</v>
      </c>
      <c r="C240" t="s">
        <v>106</v>
      </c>
      <c r="D240" t="s">
        <v>467</v>
      </c>
      <c r="E240">
        <f>SUM(Table13[[#This Row],[2025]:[2014]])</f>
        <v>9</v>
      </c>
      <c r="F240" s="6"/>
      <c r="G240" s="6"/>
      <c r="H240" s="6">
        <v>6</v>
      </c>
      <c r="I240" s="6">
        <v>3</v>
      </c>
      <c r="J240" s="6"/>
    </row>
    <row r="241" spans="1:10" hidden="1" x14ac:dyDescent="0.35">
      <c r="A241" t="s">
        <v>461</v>
      </c>
      <c r="B241" t="s">
        <v>130</v>
      </c>
      <c r="C241" t="s">
        <v>106</v>
      </c>
      <c r="D241" t="s">
        <v>136</v>
      </c>
      <c r="E241">
        <f>SUM(Table13[[#This Row],[2025]:[2014]])</f>
        <v>9</v>
      </c>
      <c r="F241" s="6"/>
      <c r="G241" s="6"/>
      <c r="H241" s="6">
        <v>6</v>
      </c>
      <c r="I241" s="6">
        <v>3</v>
      </c>
      <c r="J241" s="6"/>
    </row>
    <row r="242" spans="1:10" hidden="1" x14ac:dyDescent="0.35">
      <c r="A242" t="s">
        <v>461</v>
      </c>
      <c r="B242" t="s">
        <v>130</v>
      </c>
      <c r="C242" t="s">
        <v>106</v>
      </c>
      <c r="D242" t="s">
        <v>137</v>
      </c>
      <c r="E242">
        <f>SUM(Table13[[#This Row],[2025]:[2014]])</f>
        <v>148</v>
      </c>
      <c r="F242" s="6"/>
      <c r="G242" s="6">
        <v>76</v>
      </c>
      <c r="H242" s="6">
        <v>62</v>
      </c>
      <c r="I242" s="6">
        <v>10</v>
      </c>
      <c r="J242" s="6"/>
    </row>
    <row r="243" spans="1:10" hidden="1" x14ac:dyDescent="0.35">
      <c r="A243" t="s">
        <v>461</v>
      </c>
      <c r="B243" t="s">
        <v>130</v>
      </c>
      <c r="C243" t="s">
        <v>106</v>
      </c>
      <c r="D243" t="s">
        <v>468</v>
      </c>
      <c r="E243">
        <f>SUM(Table13[[#This Row],[2025]:[2014]])</f>
        <v>4</v>
      </c>
      <c r="F243" s="6"/>
      <c r="G243" s="6"/>
      <c r="H243" s="6"/>
      <c r="I243" s="6">
        <v>4</v>
      </c>
      <c r="J243" s="6"/>
    </row>
    <row r="244" spans="1:10" hidden="1" x14ac:dyDescent="0.35">
      <c r="A244" t="s">
        <v>461</v>
      </c>
      <c r="B244" t="s">
        <v>130</v>
      </c>
      <c r="C244" t="s">
        <v>106</v>
      </c>
      <c r="D244" t="s">
        <v>469</v>
      </c>
      <c r="E244">
        <f>SUM(Table13[[#This Row],[2025]:[2014]])</f>
        <v>4</v>
      </c>
      <c r="F244" s="6"/>
      <c r="G244" s="6"/>
      <c r="H244" s="6"/>
      <c r="I244" s="6">
        <v>4</v>
      </c>
      <c r="J244" s="6"/>
    </row>
    <row r="245" spans="1:10" hidden="1" x14ac:dyDescent="0.35">
      <c r="A245" t="s">
        <v>461</v>
      </c>
      <c r="B245" t="s">
        <v>130</v>
      </c>
      <c r="C245" t="s">
        <v>106</v>
      </c>
      <c r="D245" t="s">
        <v>420</v>
      </c>
      <c r="E245">
        <f>SUM(Table13[[#This Row],[2025]:[2014]])</f>
        <v>2</v>
      </c>
      <c r="F245" s="6"/>
      <c r="G245" s="6">
        <v>2</v>
      </c>
      <c r="H245" s="6"/>
      <c r="I245" s="6"/>
      <c r="J245" s="6"/>
    </row>
    <row r="246" spans="1:10" hidden="1" x14ac:dyDescent="0.35">
      <c r="A246" t="s">
        <v>461</v>
      </c>
      <c r="B246" t="s">
        <v>130</v>
      </c>
      <c r="C246" t="s">
        <v>421</v>
      </c>
      <c r="D246" t="s">
        <v>422</v>
      </c>
      <c r="E246">
        <f>SUM(Table13[[#This Row],[2025]:[2014]])</f>
        <v>25</v>
      </c>
      <c r="F246" s="6"/>
      <c r="G246" s="6"/>
      <c r="H246" s="6"/>
      <c r="I246" s="6">
        <v>25</v>
      </c>
      <c r="J246" s="6"/>
    </row>
    <row r="247" spans="1:10" hidden="1" x14ac:dyDescent="0.35">
      <c r="A247" t="s">
        <v>461</v>
      </c>
      <c r="B247" t="s">
        <v>130</v>
      </c>
      <c r="C247" t="s">
        <v>423</v>
      </c>
      <c r="D247" t="s">
        <v>424</v>
      </c>
      <c r="E247">
        <f>SUM(Table13[[#This Row],[2025]:[2014]])</f>
        <v>1</v>
      </c>
      <c r="F247" s="6"/>
      <c r="G247" s="6"/>
      <c r="H247" s="6"/>
      <c r="I247" s="6">
        <v>1</v>
      </c>
      <c r="J247" s="6"/>
    </row>
    <row r="248" spans="1:10" hidden="1" x14ac:dyDescent="0.35">
      <c r="A248" t="s">
        <v>461</v>
      </c>
      <c r="B248" t="s">
        <v>130</v>
      </c>
      <c r="C248" t="s">
        <v>470</v>
      </c>
      <c r="D248" t="s">
        <v>471</v>
      </c>
      <c r="E248">
        <f>SUM(Table13[[#This Row],[2025]:[2014]])</f>
        <v>1</v>
      </c>
      <c r="F248" s="6"/>
      <c r="G248" s="6"/>
      <c r="H248" s="6"/>
      <c r="I248" s="6">
        <v>1</v>
      </c>
      <c r="J248" s="6"/>
    </row>
    <row r="249" spans="1:10" hidden="1" x14ac:dyDescent="0.35">
      <c r="A249" t="s">
        <v>461</v>
      </c>
      <c r="B249" t="s">
        <v>130</v>
      </c>
      <c r="C249" t="s">
        <v>472</v>
      </c>
      <c r="D249" t="s">
        <v>473</v>
      </c>
      <c r="E249">
        <f>SUM(Table13[[#This Row],[2025]:[2014]])</f>
        <v>14</v>
      </c>
      <c r="F249" s="6"/>
      <c r="G249" s="6">
        <v>1</v>
      </c>
      <c r="H249" s="6"/>
      <c r="I249" s="6">
        <v>13</v>
      </c>
      <c r="J249" s="6"/>
    </row>
    <row r="250" spans="1:10" hidden="1" x14ac:dyDescent="0.35">
      <c r="A250" t="s">
        <v>461</v>
      </c>
      <c r="B250" t="s">
        <v>130</v>
      </c>
      <c r="C250" t="s">
        <v>427</v>
      </c>
      <c r="D250" t="s">
        <v>428</v>
      </c>
      <c r="E250">
        <f>SUM(Table13[[#This Row],[2025]:[2014]])</f>
        <v>1</v>
      </c>
      <c r="F250" s="6"/>
      <c r="G250" s="6">
        <v>1</v>
      </c>
      <c r="H250" s="6"/>
      <c r="I250" s="6"/>
      <c r="J250" s="6"/>
    </row>
    <row r="251" spans="1:10" hidden="1" x14ac:dyDescent="0.35">
      <c r="A251" t="s">
        <v>461</v>
      </c>
      <c r="B251" t="s">
        <v>130</v>
      </c>
      <c r="C251" t="s">
        <v>474</v>
      </c>
      <c r="D251" t="s">
        <v>475</v>
      </c>
      <c r="E251">
        <f>SUM(Table13[[#This Row],[2025]:[2014]])</f>
        <v>1</v>
      </c>
      <c r="F251" s="6"/>
      <c r="G251" s="6"/>
      <c r="H251" s="6">
        <v>1</v>
      </c>
      <c r="I251" s="6"/>
      <c r="J251" s="6"/>
    </row>
    <row r="252" spans="1:10" hidden="1" x14ac:dyDescent="0.35">
      <c r="A252" t="s">
        <v>461</v>
      </c>
      <c r="B252" t="s">
        <v>130</v>
      </c>
      <c r="C252" t="s">
        <v>476</v>
      </c>
      <c r="D252" t="s">
        <v>477</v>
      </c>
      <c r="E252">
        <f>SUM(Table13[[#This Row],[2025]:[2014]])</f>
        <v>1</v>
      </c>
      <c r="F252" s="6"/>
      <c r="G252" s="6"/>
      <c r="H252" s="6"/>
      <c r="I252" s="6">
        <v>1</v>
      </c>
      <c r="J252" s="6"/>
    </row>
    <row r="253" spans="1:10" hidden="1" x14ac:dyDescent="0.35">
      <c r="A253" t="s">
        <v>461</v>
      </c>
      <c r="B253" t="s">
        <v>130</v>
      </c>
      <c r="C253" t="s">
        <v>478</v>
      </c>
      <c r="D253" t="s">
        <v>479</v>
      </c>
      <c r="E253">
        <f>SUM(Table13[[#This Row],[2025]:[2014]])</f>
        <v>0</v>
      </c>
      <c r="F253" s="6"/>
      <c r="G253" s="6"/>
      <c r="H253" s="6"/>
      <c r="I253" s="6">
        <v>0</v>
      </c>
      <c r="J253" s="6"/>
    </row>
    <row r="254" spans="1:10" hidden="1" x14ac:dyDescent="0.35">
      <c r="A254" t="s">
        <v>461</v>
      </c>
      <c r="B254" t="s">
        <v>130</v>
      </c>
      <c r="C254" t="s">
        <v>431</v>
      </c>
      <c r="D254" t="s">
        <v>432</v>
      </c>
      <c r="E254">
        <f>SUM(Table13[[#This Row],[2025]:[2014]])</f>
        <v>12</v>
      </c>
      <c r="F254" s="6"/>
      <c r="G254" s="6">
        <v>1</v>
      </c>
      <c r="H254" s="6">
        <v>5</v>
      </c>
      <c r="I254" s="6">
        <v>6</v>
      </c>
      <c r="J254" s="6"/>
    </row>
    <row r="255" spans="1:10" hidden="1" x14ac:dyDescent="0.35">
      <c r="A255" t="s">
        <v>461</v>
      </c>
      <c r="B255" t="s">
        <v>150</v>
      </c>
      <c r="C255" t="s">
        <v>151</v>
      </c>
      <c r="D255" t="s">
        <v>152</v>
      </c>
      <c r="E255">
        <f>SUM(Table13[[#This Row],[2025]:[2014]])</f>
        <v>7</v>
      </c>
      <c r="F255" s="6"/>
      <c r="G255" s="6">
        <v>3</v>
      </c>
      <c r="H255" s="6">
        <v>4</v>
      </c>
      <c r="I255" s="6"/>
      <c r="J255" s="6"/>
    </row>
    <row r="256" spans="1:10" hidden="1" x14ac:dyDescent="0.35">
      <c r="A256" t="s">
        <v>461</v>
      </c>
      <c r="B256" t="s">
        <v>153</v>
      </c>
      <c r="C256" t="s">
        <v>435</v>
      </c>
      <c r="D256" t="s">
        <v>436</v>
      </c>
      <c r="E256">
        <f>SUM(Table13[[#This Row],[2025]:[2014]])</f>
        <v>15</v>
      </c>
      <c r="F256" s="6"/>
      <c r="G256" s="6"/>
      <c r="H256" s="6">
        <v>2</v>
      </c>
      <c r="I256" s="6">
        <v>13</v>
      </c>
      <c r="J256" s="6"/>
    </row>
    <row r="257" spans="1:10" hidden="1" x14ac:dyDescent="0.35">
      <c r="A257" t="s">
        <v>461</v>
      </c>
      <c r="B257" t="s">
        <v>176</v>
      </c>
      <c r="C257" t="s">
        <v>439</v>
      </c>
      <c r="D257" t="s">
        <v>440</v>
      </c>
      <c r="E257">
        <f>SUM(Table13[[#This Row],[2025]:[2014]])</f>
        <v>1</v>
      </c>
      <c r="F257" s="6"/>
      <c r="G257" s="6"/>
      <c r="H257" s="6"/>
      <c r="I257" s="6">
        <v>1</v>
      </c>
      <c r="J257" s="6"/>
    </row>
    <row r="258" spans="1:10" hidden="1" x14ac:dyDescent="0.35">
      <c r="A258" t="s">
        <v>461</v>
      </c>
      <c r="B258" t="s">
        <v>179</v>
      </c>
      <c r="C258" t="s">
        <v>441</v>
      </c>
      <c r="D258" t="s">
        <v>442</v>
      </c>
      <c r="E258">
        <f>SUM(Table13[[#This Row],[2025]:[2014]])</f>
        <v>2</v>
      </c>
      <c r="F258" s="6"/>
      <c r="G258" s="6"/>
      <c r="H258" s="6">
        <v>2</v>
      </c>
      <c r="I258" s="6"/>
      <c r="J258" s="6"/>
    </row>
    <row r="259" spans="1:10" hidden="1" x14ac:dyDescent="0.35">
      <c r="A259" t="s">
        <v>461</v>
      </c>
      <c r="B259" t="s">
        <v>179</v>
      </c>
      <c r="C259" t="s">
        <v>182</v>
      </c>
      <c r="D259" t="s">
        <v>183</v>
      </c>
      <c r="E259">
        <f>SUM(Table13[[#This Row],[2025]:[2014]])</f>
        <v>2</v>
      </c>
      <c r="F259" s="6"/>
      <c r="G259" s="6"/>
      <c r="H259" s="6"/>
      <c r="I259" s="6">
        <v>2</v>
      </c>
      <c r="J259" s="6">
        <v>0</v>
      </c>
    </row>
    <row r="260" spans="1:10" hidden="1" x14ac:dyDescent="0.35">
      <c r="A260" t="s">
        <v>461</v>
      </c>
      <c r="B260" t="s">
        <v>184</v>
      </c>
      <c r="C260" t="s">
        <v>480</v>
      </c>
      <c r="D260" t="s">
        <v>481</v>
      </c>
      <c r="E260">
        <f>SUM(Table13[[#This Row],[2025]:[2014]])</f>
        <v>1</v>
      </c>
      <c r="F260" s="6"/>
      <c r="G260" s="6">
        <v>1</v>
      </c>
      <c r="H260" s="6"/>
      <c r="I260" s="6"/>
      <c r="J260" s="6"/>
    </row>
    <row r="261" spans="1:10" hidden="1" x14ac:dyDescent="0.35">
      <c r="A261" t="s">
        <v>461</v>
      </c>
      <c r="B261" t="s">
        <v>192</v>
      </c>
      <c r="C261" t="s">
        <v>482</v>
      </c>
      <c r="D261" t="s">
        <v>483</v>
      </c>
      <c r="E261">
        <f>SUM(Table13[[#This Row],[2025]:[2014]])</f>
        <v>3</v>
      </c>
      <c r="F261" s="6"/>
      <c r="G261" s="6"/>
      <c r="H261" s="6"/>
      <c r="I261" s="6">
        <v>3</v>
      </c>
      <c r="J261" s="6"/>
    </row>
    <row r="262" spans="1:10" hidden="1" x14ac:dyDescent="0.35">
      <c r="A262" t="s">
        <v>461</v>
      </c>
      <c r="B262" t="s">
        <v>192</v>
      </c>
      <c r="C262" t="s">
        <v>484</v>
      </c>
      <c r="D262" t="s">
        <v>485</v>
      </c>
      <c r="E262">
        <f>SUM(Table13[[#This Row],[2025]:[2014]])</f>
        <v>2</v>
      </c>
      <c r="F262" s="6"/>
      <c r="G262" s="6"/>
      <c r="H262" s="6"/>
      <c r="I262" s="6">
        <v>2</v>
      </c>
      <c r="J262" s="6"/>
    </row>
    <row r="263" spans="1:10" hidden="1" x14ac:dyDescent="0.35">
      <c r="A263" t="s">
        <v>461</v>
      </c>
      <c r="B263" t="s">
        <v>195</v>
      </c>
      <c r="C263" t="s">
        <v>196</v>
      </c>
      <c r="D263" t="s">
        <v>197</v>
      </c>
      <c r="E263">
        <f>SUM(Table13[[#This Row],[2025]:[2014]])</f>
        <v>6</v>
      </c>
      <c r="F263" s="6"/>
      <c r="G263" s="6"/>
      <c r="H263" s="6">
        <v>3</v>
      </c>
      <c r="I263" s="6">
        <v>3</v>
      </c>
      <c r="J263" s="6">
        <v>0</v>
      </c>
    </row>
    <row r="264" spans="1:10" hidden="1" x14ac:dyDescent="0.35">
      <c r="A264" t="s">
        <v>461</v>
      </c>
      <c r="B264" t="s">
        <v>201</v>
      </c>
      <c r="C264" t="s">
        <v>106</v>
      </c>
      <c r="D264" t="s">
        <v>486</v>
      </c>
      <c r="E264">
        <f>SUM(Table13[[#This Row],[2025]:[2014]])</f>
        <v>-1</v>
      </c>
      <c r="F264" s="6"/>
      <c r="G264" s="6">
        <v>-1</v>
      </c>
      <c r="H264" s="6"/>
      <c r="I264" s="6"/>
      <c r="J264" s="6"/>
    </row>
    <row r="265" spans="1:10" hidden="1" x14ac:dyDescent="0.35">
      <c r="A265" t="s">
        <v>461</v>
      </c>
      <c r="B265" t="s">
        <v>487</v>
      </c>
      <c r="C265" t="s">
        <v>488</v>
      </c>
      <c r="D265" t="s">
        <v>489</v>
      </c>
      <c r="E265">
        <f>SUM(Table13[[#This Row],[2025]:[2014]])</f>
        <v>1</v>
      </c>
      <c r="F265" s="6"/>
      <c r="G265" s="6">
        <v>1</v>
      </c>
      <c r="H265" s="6"/>
      <c r="I265" s="6"/>
      <c r="J265" s="6"/>
    </row>
    <row r="266" spans="1:10" hidden="1" x14ac:dyDescent="0.35">
      <c r="A266" t="s">
        <v>461</v>
      </c>
      <c r="B266" t="s">
        <v>490</v>
      </c>
      <c r="C266" t="s">
        <v>491</v>
      </c>
      <c r="D266" t="s">
        <v>492</v>
      </c>
      <c r="E266">
        <f>SUM(Table13[[#This Row],[2025]:[2014]])</f>
        <v>1</v>
      </c>
      <c r="F266" s="6"/>
      <c r="G266" s="6">
        <v>1</v>
      </c>
      <c r="H266" s="6"/>
      <c r="I266" s="6"/>
      <c r="J266" s="6"/>
    </row>
    <row r="267" spans="1:10" hidden="1" x14ac:dyDescent="0.35">
      <c r="A267" t="s">
        <v>461</v>
      </c>
      <c r="B267" t="s">
        <v>203</v>
      </c>
      <c r="C267" t="s">
        <v>493</v>
      </c>
      <c r="D267" t="s">
        <v>494</v>
      </c>
      <c r="E267">
        <f>SUM(Table13[[#This Row],[2025]:[2014]])</f>
        <v>6</v>
      </c>
      <c r="F267" s="6"/>
      <c r="G267" s="6"/>
      <c r="H267" s="6">
        <v>1</v>
      </c>
      <c r="I267" s="6">
        <v>5</v>
      </c>
      <c r="J267" s="6"/>
    </row>
    <row r="268" spans="1:10" hidden="1" x14ac:dyDescent="0.35">
      <c r="A268" t="s">
        <v>461</v>
      </c>
      <c r="B268" t="s">
        <v>203</v>
      </c>
      <c r="C268" t="s">
        <v>214</v>
      </c>
      <c r="D268" t="s">
        <v>215</v>
      </c>
      <c r="E268">
        <f>SUM(Table13[[#This Row],[2025]:[2014]])</f>
        <v>2</v>
      </c>
      <c r="F268" s="6"/>
      <c r="G268" s="6">
        <v>2</v>
      </c>
      <c r="H268" s="6"/>
      <c r="I268" s="6"/>
      <c r="J268" s="6"/>
    </row>
    <row r="269" spans="1:10" hidden="1" x14ac:dyDescent="0.35">
      <c r="A269" t="s">
        <v>461</v>
      </c>
      <c r="B269" t="s">
        <v>222</v>
      </c>
      <c r="C269" t="s">
        <v>495</v>
      </c>
      <c r="D269" t="s">
        <v>496</v>
      </c>
      <c r="E269">
        <f>SUM(Table13[[#This Row],[2025]:[2014]])</f>
        <v>1</v>
      </c>
      <c r="F269" s="6"/>
      <c r="G269" s="6">
        <v>1</v>
      </c>
      <c r="H269" s="6"/>
      <c r="I269" s="6"/>
      <c r="J269" s="6"/>
    </row>
    <row r="270" spans="1:10" hidden="1" x14ac:dyDescent="0.35">
      <c r="A270" t="s">
        <v>461</v>
      </c>
      <c r="B270" t="s">
        <v>222</v>
      </c>
      <c r="C270" t="s">
        <v>497</v>
      </c>
      <c r="D270" t="s">
        <v>498</v>
      </c>
      <c r="E270">
        <f>SUM(Table13[[#This Row],[2025]:[2014]])</f>
        <v>4</v>
      </c>
      <c r="F270" s="6"/>
      <c r="G270" s="6"/>
      <c r="H270" s="6"/>
      <c r="I270" s="6">
        <v>4</v>
      </c>
      <c r="J270" s="6"/>
    </row>
    <row r="271" spans="1:10" hidden="1" x14ac:dyDescent="0.35">
      <c r="A271" t="s">
        <v>461</v>
      </c>
      <c r="B271" t="s">
        <v>222</v>
      </c>
      <c r="C271" t="s">
        <v>499</v>
      </c>
      <c r="D271" t="s">
        <v>500</v>
      </c>
      <c r="E271">
        <f>SUM(Table13[[#This Row],[2025]:[2014]])</f>
        <v>1</v>
      </c>
      <c r="F271" s="6">
        <v>1</v>
      </c>
      <c r="G271" s="6"/>
      <c r="H271" s="6"/>
      <c r="I271" s="6"/>
      <c r="J271" s="6"/>
    </row>
    <row r="272" spans="1:10" hidden="1" x14ac:dyDescent="0.35">
      <c r="A272" t="s">
        <v>461</v>
      </c>
      <c r="B272" t="s">
        <v>222</v>
      </c>
      <c r="C272" t="s">
        <v>501</v>
      </c>
      <c r="D272" t="s">
        <v>502</v>
      </c>
      <c r="E272">
        <f>SUM(Table13[[#This Row],[2025]:[2014]])</f>
        <v>1</v>
      </c>
      <c r="F272" s="6"/>
      <c r="G272" s="6"/>
      <c r="H272" s="6"/>
      <c r="I272" s="6">
        <v>1</v>
      </c>
      <c r="J272" s="6"/>
    </row>
    <row r="273" spans="1:10" hidden="1" x14ac:dyDescent="0.35">
      <c r="A273" t="s">
        <v>461</v>
      </c>
      <c r="B273" t="s">
        <v>229</v>
      </c>
      <c r="C273" t="s">
        <v>106</v>
      </c>
      <c r="D273" t="s">
        <v>230</v>
      </c>
      <c r="E273">
        <f>SUM(Table13[[#This Row],[2025]:[2014]])</f>
        <v>2</v>
      </c>
      <c r="F273" s="6"/>
      <c r="G273" s="6">
        <v>2</v>
      </c>
      <c r="H273" s="6"/>
      <c r="I273" s="6"/>
      <c r="J273" s="6"/>
    </row>
    <row r="274" spans="1:10" hidden="1" x14ac:dyDescent="0.35">
      <c r="A274" t="s">
        <v>461</v>
      </c>
      <c r="B274" t="s">
        <v>229</v>
      </c>
      <c r="C274" t="s">
        <v>106</v>
      </c>
      <c r="D274" t="s">
        <v>231</v>
      </c>
      <c r="E274">
        <f>SUM(Table13[[#This Row],[2025]:[2014]])</f>
        <v>38</v>
      </c>
      <c r="F274" s="6"/>
      <c r="G274" s="6">
        <v>7</v>
      </c>
      <c r="H274" s="6">
        <v>25</v>
      </c>
      <c r="I274" s="6">
        <v>6</v>
      </c>
      <c r="J274" s="6"/>
    </row>
    <row r="275" spans="1:10" hidden="1" x14ac:dyDescent="0.35">
      <c r="A275" t="s">
        <v>461</v>
      </c>
      <c r="B275" t="s">
        <v>229</v>
      </c>
      <c r="C275" t="s">
        <v>106</v>
      </c>
      <c r="D275" t="s">
        <v>232</v>
      </c>
      <c r="E275">
        <f>SUM(Table13[[#This Row],[2025]:[2014]])</f>
        <v>11</v>
      </c>
      <c r="F275" s="6"/>
      <c r="G275" s="6">
        <v>1</v>
      </c>
      <c r="H275" s="6"/>
      <c r="I275" s="6">
        <v>10</v>
      </c>
      <c r="J275" s="6"/>
    </row>
    <row r="276" spans="1:10" hidden="1" x14ac:dyDescent="0.35">
      <c r="A276" t="s">
        <v>461</v>
      </c>
      <c r="B276" t="s">
        <v>229</v>
      </c>
      <c r="C276" t="s">
        <v>106</v>
      </c>
      <c r="D276" t="s">
        <v>503</v>
      </c>
      <c r="E276">
        <f>SUM(Table13[[#This Row],[2025]:[2014]])</f>
        <v>7</v>
      </c>
      <c r="F276" s="6"/>
      <c r="G276" s="6"/>
      <c r="H276" s="6"/>
      <c r="I276" s="6">
        <v>7</v>
      </c>
      <c r="J276" s="6"/>
    </row>
    <row r="277" spans="1:10" hidden="1" x14ac:dyDescent="0.35">
      <c r="A277" t="s">
        <v>461</v>
      </c>
      <c r="B277" t="s">
        <v>229</v>
      </c>
      <c r="C277" t="s">
        <v>106</v>
      </c>
      <c r="D277" t="s">
        <v>233</v>
      </c>
      <c r="E277">
        <f>SUM(Table13[[#This Row],[2025]:[2014]])</f>
        <v>289</v>
      </c>
      <c r="F277" s="6"/>
      <c r="G277" s="6">
        <v>56</v>
      </c>
      <c r="H277" s="6">
        <v>99</v>
      </c>
      <c r="I277" s="6">
        <v>134</v>
      </c>
      <c r="J277" s="6"/>
    </row>
    <row r="278" spans="1:10" hidden="1" x14ac:dyDescent="0.35">
      <c r="A278" t="s">
        <v>461</v>
      </c>
      <c r="B278" t="s">
        <v>229</v>
      </c>
      <c r="C278" t="s">
        <v>106</v>
      </c>
      <c r="D278" t="s">
        <v>504</v>
      </c>
      <c r="E278">
        <f>SUM(Table13[[#This Row],[2025]:[2014]])</f>
        <v>4</v>
      </c>
      <c r="F278" s="6"/>
      <c r="G278" s="6"/>
      <c r="H278" s="6"/>
      <c r="I278" s="6">
        <v>4</v>
      </c>
      <c r="J278" s="6"/>
    </row>
    <row r="279" spans="1:10" hidden="1" x14ac:dyDescent="0.35">
      <c r="A279" t="s">
        <v>461</v>
      </c>
      <c r="B279" t="s">
        <v>229</v>
      </c>
      <c r="C279" t="s">
        <v>106</v>
      </c>
      <c r="D279" t="s">
        <v>234</v>
      </c>
      <c r="E279">
        <f>SUM(Table13[[#This Row],[2025]:[2014]])</f>
        <v>16</v>
      </c>
      <c r="F279" s="6"/>
      <c r="G279" s="6">
        <v>8</v>
      </c>
      <c r="H279" s="6">
        <v>3</v>
      </c>
      <c r="I279" s="6">
        <v>5</v>
      </c>
      <c r="J279" s="6"/>
    </row>
    <row r="280" spans="1:10" hidden="1" x14ac:dyDescent="0.35">
      <c r="A280" t="s">
        <v>461</v>
      </c>
      <c r="B280" t="s">
        <v>229</v>
      </c>
      <c r="C280" t="s">
        <v>106</v>
      </c>
      <c r="D280" t="s">
        <v>235</v>
      </c>
      <c r="E280">
        <f>SUM(Table13[[#This Row],[2025]:[2014]])</f>
        <v>11</v>
      </c>
      <c r="F280" s="6"/>
      <c r="G280" s="6">
        <v>1</v>
      </c>
      <c r="H280" s="6">
        <v>2</v>
      </c>
      <c r="I280" s="6">
        <v>8</v>
      </c>
      <c r="J280" s="6"/>
    </row>
    <row r="281" spans="1:10" hidden="1" x14ac:dyDescent="0.35">
      <c r="A281" t="s">
        <v>461</v>
      </c>
      <c r="B281" t="s">
        <v>238</v>
      </c>
      <c r="C281" t="s">
        <v>505</v>
      </c>
      <c r="D281" t="s">
        <v>506</v>
      </c>
      <c r="E281">
        <f>SUM(Table13[[#This Row],[2025]:[2014]])</f>
        <v>1</v>
      </c>
      <c r="F281" s="6"/>
      <c r="G281" s="6"/>
      <c r="H281" s="6">
        <v>1</v>
      </c>
      <c r="I281" s="6"/>
      <c r="J281" s="6"/>
    </row>
    <row r="282" spans="1:10" hidden="1" x14ac:dyDescent="0.35">
      <c r="A282" t="s">
        <v>461</v>
      </c>
      <c r="B282" t="s">
        <v>241</v>
      </c>
      <c r="C282" t="s">
        <v>244</v>
      </c>
      <c r="D282" t="s">
        <v>245</v>
      </c>
      <c r="E282">
        <f>SUM(Table13[[#This Row],[2025]:[2014]])</f>
        <v>1</v>
      </c>
      <c r="F282" s="6"/>
      <c r="G282" s="6"/>
      <c r="H282" s="6"/>
      <c r="I282" s="6">
        <v>1</v>
      </c>
      <c r="J282" s="6"/>
    </row>
    <row r="283" spans="1:10" hidden="1" x14ac:dyDescent="0.35">
      <c r="A283" t="s">
        <v>461</v>
      </c>
      <c r="B283" t="s">
        <v>248</v>
      </c>
      <c r="C283" t="s">
        <v>507</v>
      </c>
      <c r="D283" t="s">
        <v>508</v>
      </c>
      <c r="E283">
        <f>SUM(Table13[[#This Row],[2025]:[2014]])</f>
        <v>1</v>
      </c>
      <c r="F283" s="6"/>
      <c r="G283" s="6">
        <v>1</v>
      </c>
      <c r="H283" s="6"/>
      <c r="I283" s="6"/>
      <c r="J283" s="6"/>
    </row>
    <row r="284" spans="1:10" hidden="1" x14ac:dyDescent="0.35">
      <c r="A284" t="s">
        <v>461</v>
      </c>
      <c r="B284" t="s">
        <v>248</v>
      </c>
      <c r="C284" t="s">
        <v>249</v>
      </c>
      <c r="D284" t="s">
        <v>250</v>
      </c>
      <c r="E284">
        <f>SUM(Table13[[#This Row],[2025]:[2014]])</f>
        <v>300</v>
      </c>
      <c r="F284" s="6"/>
      <c r="G284" s="6">
        <v>100</v>
      </c>
      <c r="H284" s="6">
        <v>100</v>
      </c>
      <c r="I284" s="6">
        <v>100</v>
      </c>
      <c r="J284" s="6"/>
    </row>
    <row r="285" spans="1:10" hidden="1" x14ac:dyDescent="0.35">
      <c r="A285" t="s">
        <v>461</v>
      </c>
      <c r="B285" t="s">
        <v>509</v>
      </c>
      <c r="C285" t="s">
        <v>510</v>
      </c>
      <c r="D285" t="s">
        <v>511</v>
      </c>
      <c r="E285">
        <f>SUM(Table13[[#This Row],[2025]:[2014]])</f>
        <v>1</v>
      </c>
      <c r="F285" s="6"/>
      <c r="G285" s="6"/>
      <c r="H285" s="6"/>
      <c r="I285" s="6">
        <v>1</v>
      </c>
      <c r="J285" s="6"/>
    </row>
    <row r="286" spans="1:10" hidden="1" x14ac:dyDescent="0.35">
      <c r="A286" t="s">
        <v>461</v>
      </c>
      <c r="B286" t="s">
        <v>259</v>
      </c>
      <c r="C286" t="s">
        <v>512</v>
      </c>
      <c r="D286" t="s">
        <v>513</v>
      </c>
      <c r="E286">
        <f>SUM(Table13[[#This Row],[2025]:[2014]])</f>
        <v>2</v>
      </c>
      <c r="F286" s="6">
        <v>2</v>
      </c>
      <c r="G286" s="6"/>
      <c r="H286" s="6"/>
      <c r="I286" s="6"/>
      <c r="J286" s="6"/>
    </row>
    <row r="287" spans="1:10" hidden="1" x14ac:dyDescent="0.35">
      <c r="A287" t="s">
        <v>461</v>
      </c>
      <c r="B287" t="s">
        <v>259</v>
      </c>
      <c r="C287" t="s">
        <v>260</v>
      </c>
      <c r="D287" t="s">
        <v>261</v>
      </c>
      <c r="E287">
        <f>SUM(Table13[[#This Row],[2025]:[2014]])</f>
        <v>1</v>
      </c>
      <c r="F287" s="6"/>
      <c r="G287" s="6">
        <v>1</v>
      </c>
      <c r="H287" s="6"/>
      <c r="I287" s="6"/>
      <c r="J287" s="6"/>
    </row>
    <row r="288" spans="1:10" hidden="1" x14ac:dyDescent="0.35">
      <c r="A288" t="s">
        <v>461</v>
      </c>
      <c r="B288" t="s">
        <v>259</v>
      </c>
      <c r="C288" t="s">
        <v>262</v>
      </c>
      <c r="D288" t="s">
        <v>263</v>
      </c>
      <c r="E288">
        <f>SUM(Table13[[#This Row],[2025]:[2014]])</f>
        <v>6</v>
      </c>
      <c r="F288" s="6"/>
      <c r="G288" s="6">
        <v>1</v>
      </c>
      <c r="H288" s="6">
        <v>1</v>
      </c>
      <c r="I288" s="6">
        <v>4</v>
      </c>
      <c r="J288" s="6"/>
    </row>
    <row r="289" spans="1:10" hidden="1" x14ac:dyDescent="0.35">
      <c r="A289" t="s">
        <v>461</v>
      </c>
      <c r="B289" t="s">
        <v>276</v>
      </c>
      <c r="C289" t="s">
        <v>514</v>
      </c>
      <c r="D289" t="s">
        <v>515</v>
      </c>
      <c r="E289">
        <f>SUM(Table13[[#This Row],[2025]:[2014]])</f>
        <v>1</v>
      </c>
      <c r="F289" s="6"/>
      <c r="G289" s="6"/>
      <c r="H289" s="6"/>
      <c r="I289" s="6">
        <v>1</v>
      </c>
      <c r="J289" s="6"/>
    </row>
    <row r="290" spans="1:10" hidden="1" x14ac:dyDescent="0.35">
      <c r="A290" t="s">
        <v>461</v>
      </c>
      <c r="B290" t="s">
        <v>276</v>
      </c>
      <c r="C290" t="s">
        <v>516</v>
      </c>
      <c r="D290" t="s">
        <v>517</v>
      </c>
      <c r="E290">
        <f>SUM(Table13[[#This Row],[2025]:[2014]])</f>
        <v>1</v>
      </c>
      <c r="F290" s="6"/>
      <c r="G290" s="6"/>
      <c r="H290" s="6"/>
      <c r="I290" s="6">
        <v>1</v>
      </c>
      <c r="J290" s="6"/>
    </row>
    <row r="291" spans="1:10" hidden="1" x14ac:dyDescent="0.35">
      <c r="A291" t="s">
        <v>461</v>
      </c>
      <c r="B291" t="s">
        <v>276</v>
      </c>
      <c r="C291" t="s">
        <v>279</v>
      </c>
      <c r="D291" t="s">
        <v>280</v>
      </c>
      <c r="E291">
        <f>SUM(Table13[[#This Row],[2025]:[2014]])</f>
        <v>22</v>
      </c>
      <c r="F291" s="6"/>
      <c r="G291" s="6"/>
      <c r="H291" s="6"/>
      <c r="I291" s="6">
        <v>22</v>
      </c>
      <c r="J291" s="6"/>
    </row>
    <row r="292" spans="1:10" hidden="1" x14ac:dyDescent="0.35">
      <c r="A292" t="s">
        <v>461</v>
      </c>
      <c r="B292" t="s">
        <v>281</v>
      </c>
      <c r="C292" t="s">
        <v>282</v>
      </c>
      <c r="D292" t="s">
        <v>283</v>
      </c>
      <c r="E292">
        <f>SUM(Table13[[#This Row],[2025]:[2014]])</f>
        <v>96</v>
      </c>
      <c r="F292" s="6">
        <v>7</v>
      </c>
      <c r="G292" s="6">
        <v>25</v>
      </c>
      <c r="H292" s="6">
        <v>25</v>
      </c>
      <c r="I292" s="6">
        <v>39</v>
      </c>
      <c r="J292" s="6"/>
    </row>
    <row r="293" spans="1:10" hidden="1" x14ac:dyDescent="0.35">
      <c r="A293" t="s">
        <v>461</v>
      </c>
      <c r="B293" t="s">
        <v>281</v>
      </c>
      <c r="C293" t="s">
        <v>284</v>
      </c>
      <c r="D293" t="s">
        <v>285</v>
      </c>
      <c r="E293">
        <f>SUM(Table13[[#This Row],[2025]:[2014]])</f>
        <v>6</v>
      </c>
      <c r="F293" s="6">
        <v>1</v>
      </c>
      <c r="G293" s="6">
        <v>1</v>
      </c>
      <c r="H293" s="6">
        <v>3</v>
      </c>
      <c r="I293" s="6">
        <v>1</v>
      </c>
      <c r="J293" s="6"/>
    </row>
    <row r="294" spans="1:10" hidden="1" x14ac:dyDescent="0.35">
      <c r="A294" t="s">
        <v>461</v>
      </c>
      <c r="B294" t="s">
        <v>292</v>
      </c>
      <c r="C294" t="s">
        <v>518</v>
      </c>
      <c r="D294" t="s">
        <v>519</v>
      </c>
      <c r="E294">
        <f>SUM(Table13[[#This Row],[2025]:[2014]])</f>
        <v>1</v>
      </c>
      <c r="F294" s="6"/>
      <c r="G294" s="6">
        <v>1</v>
      </c>
      <c r="H294" s="6"/>
      <c r="I294" s="6"/>
      <c r="J294" s="6"/>
    </row>
    <row r="295" spans="1:10" hidden="1" x14ac:dyDescent="0.35">
      <c r="A295" t="s">
        <v>461</v>
      </c>
      <c r="B295" t="s">
        <v>292</v>
      </c>
      <c r="C295" t="s">
        <v>297</v>
      </c>
      <c r="D295" t="s">
        <v>298</v>
      </c>
      <c r="E295">
        <f>SUM(Table13[[#This Row],[2025]:[2014]])</f>
        <v>2</v>
      </c>
      <c r="F295" s="6"/>
      <c r="G295" s="6">
        <v>1</v>
      </c>
      <c r="H295" s="6"/>
      <c r="I295" s="6">
        <v>1</v>
      </c>
      <c r="J295" s="6"/>
    </row>
    <row r="296" spans="1:10" hidden="1" x14ac:dyDescent="0.35">
      <c r="A296" t="s">
        <v>461</v>
      </c>
      <c r="B296" t="s">
        <v>520</v>
      </c>
      <c r="C296" t="s">
        <v>521</v>
      </c>
      <c r="D296" t="s">
        <v>522</v>
      </c>
      <c r="E296">
        <f>SUM(Table13[[#This Row],[2025]:[2014]])</f>
        <v>8</v>
      </c>
      <c r="F296" s="6"/>
      <c r="G296" s="6"/>
      <c r="H296" s="6">
        <v>8</v>
      </c>
      <c r="I296" s="6"/>
      <c r="J296" s="6"/>
    </row>
    <row r="297" spans="1:10" hidden="1" x14ac:dyDescent="0.35">
      <c r="A297" t="s">
        <v>461</v>
      </c>
      <c r="B297" t="s">
        <v>299</v>
      </c>
      <c r="C297" t="s">
        <v>450</v>
      </c>
      <c r="D297" t="s">
        <v>451</v>
      </c>
      <c r="E297">
        <f>SUM(Table13[[#This Row],[2025]:[2014]])</f>
        <v>8</v>
      </c>
      <c r="F297" s="6"/>
      <c r="G297" s="6"/>
      <c r="H297" s="6">
        <v>8</v>
      </c>
      <c r="I297" s="6"/>
      <c r="J297" s="6"/>
    </row>
    <row r="298" spans="1:10" hidden="1" x14ac:dyDescent="0.35">
      <c r="A298" t="s">
        <v>461</v>
      </c>
      <c r="B298" t="s">
        <v>313</v>
      </c>
      <c r="C298" t="s">
        <v>314</v>
      </c>
      <c r="D298" t="s">
        <v>315</v>
      </c>
      <c r="E298">
        <f>SUM(Table13[[#This Row],[2025]:[2014]])</f>
        <v>13</v>
      </c>
      <c r="F298" s="6"/>
      <c r="G298" s="6">
        <v>7</v>
      </c>
      <c r="H298" s="6">
        <v>5</v>
      </c>
      <c r="I298" s="6">
        <v>1</v>
      </c>
      <c r="J298" s="6"/>
    </row>
    <row r="299" spans="1:10" hidden="1" x14ac:dyDescent="0.35">
      <c r="A299" t="s">
        <v>461</v>
      </c>
      <c r="B299" t="s">
        <v>313</v>
      </c>
      <c r="C299" t="s">
        <v>324</v>
      </c>
      <c r="D299" t="s">
        <v>325</v>
      </c>
      <c r="E299">
        <f>SUM(Table13[[#This Row],[2025]:[2014]])</f>
        <v>2</v>
      </c>
      <c r="F299" s="6"/>
      <c r="G299" s="6">
        <v>1</v>
      </c>
      <c r="H299" s="6">
        <v>1</v>
      </c>
      <c r="I299" s="6"/>
      <c r="J299" s="6"/>
    </row>
    <row r="300" spans="1:10" hidden="1" x14ac:dyDescent="0.35">
      <c r="A300" t="s">
        <v>461</v>
      </c>
      <c r="B300" t="s">
        <v>313</v>
      </c>
      <c r="C300" t="s">
        <v>326</v>
      </c>
      <c r="D300" t="s">
        <v>327</v>
      </c>
      <c r="E300">
        <f>SUM(Table13[[#This Row],[2025]:[2014]])</f>
        <v>8</v>
      </c>
      <c r="F300" s="6">
        <v>1</v>
      </c>
      <c r="G300" s="6">
        <v>2</v>
      </c>
      <c r="H300" s="6">
        <v>2</v>
      </c>
      <c r="I300" s="6">
        <v>3</v>
      </c>
      <c r="J300" s="6"/>
    </row>
    <row r="301" spans="1:10" hidden="1" x14ac:dyDescent="0.35">
      <c r="A301" t="s">
        <v>461</v>
      </c>
      <c r="B301" t="s">
        <v>313</v>
      </c>
      <c r="C301" t="s">
        <v>328</v>
      </c>
      <c r="D301" t="s">
        <v>329</v>
      </c>
      <c r="E301">
        <f>SUM(Table13[[#This Row],[2025]:[2014]])</f>
        <v>22</v>
      </c>
      <c r="F301" s="6"/>
      <c r="G301" s="6">
        <v>11</v>
      </c>
      <c r="H301" s="6">
        <v>9</v>
      </c>
      <c r="I301" s="6">
        <v>2</v>
      </c>
      <c r="J301" s="6"/>
    </row>
    <row r="302" spans="1:10" hidden="1" x14ac:dyDescent="0.35">
      <c r="A302" t="s">
        <v>461</v>
      </c>
      <c r="B302" t="s">
        <v>313</v>
      </c>
      <c r="C302" t="s">
        <v>452</v>
      </c>
      <c r="D302" t="s">
        <v>453</v>
      </c>
      <c r="E302">
        <f>SUM(Table13[[#This Row],[2025]:[2014]])</f>
        <v>26</v>
      </c>
      <c r="F302" s="6"/>
      <c r="G302" s="6"/>
      <c r="H302" s="6">
        <v>16</v>
      </c>
      <c r="I302" s="6">
        <v>10</v>
      </c>
      <c r="J302" s="6"/>
    </row>
    <row r="303" spans="1:10" hidden="1" x14ac:dyDescent="0.35">
      <c r="A303" t="s">
        <v>461</v>
      </c>
      <c r="B303" t="s">
        <v>313</v>
      </c>
      <c r="C303" t="s">
        <v>523</v>
      </c>
      <c r="D303" t="s">
        <v>524</v>
      </c>
      <c r="E303">
        <f>SUM(Table13[[#This Row],[2025]:[2014]])</f>
        <v>2</v>
      </c>
      <c r="F303" s="6">
        <v>1</v>
      </c>
      <c r="G303" s="6"/>
      <c r="H303" s="6">
        <v>1</v>
      </c>
      <c r="I303" s="6"/>
      <c r="J303" s="6"/>
    </row>
    <row r="304" spans="1:10" hidden="1" x14ac:dyDescent="0.35">
      <c r="A304" t="s">
        <v>461</v>
      </c>
      <c r="B304" t="s">
        <v>330</v>
      </c>
      <c r="C304" t="s">
        <v>106</v>
      </c>
      <c r="D304" t="s">
        <v>331</v>
      </c>
      <c r="E304">
        <f>SUM(Table13[[#This Row],[2025]:[2014]])</f>
        <v>1520</v>
      </c>
      <c r="F304" s="6">
        <v>204</v>
      </c>
      <c r="G304" s="6">
        <v>401</v>
      </c>
      <c r="H304" s="6">
        <v>575</v>
      </c>
      <c r="I304" s="6">
        <v>340</v>
      </c>
      <c r="J304" s="6"/>
    </row>
    <row r="305" spans="1:10" hidden="1" x14ac:dyDescent="0.35">
      <c r="A305" t="s">
        <v>461</v>
      </c>
      <c r="B305" t="s">
        <v>330</v>
      </c>
      <c r="C305" t="s">
        <v>106</v>
      </c>
      <c r="D305" t="s">
        <v>333</v>
      </c>
      <c r="E305">
        <f>SUM(Table13[[#This Row],[2025]:[2014]])</f>
        <v>461</v>
      </c>
      <c r="F305" s="6"/>
      <c r="G305" s="6"/>
      <c r="H305" s="6"/>
      <c r="I305" s="6">
        <v>461</v>
      </c>
      <c r="J305" s="6"/>
    </row>
    <row r="306" spans="1:10" hidden="1" x14ac:dyDescent="0.35">
      <c r="A306" t="s">
        <v>461</v>
      </c>
      <c r="B306" t="s">
        <v>330</v>
      </c>
      <c r="C306" t="s">
        <v>334</v>
      </c>
      <c r="D306" t="s">
        <v>335</v>
      </c>
      <c r="E306">
        <f>SUM(Table13[[#This Row],[2025]:[2014]])</f>
        <v>84</v>
      </c>
      <c r="F306" s="6"/>
      <c r="G306" s="6">
        <v>1</v>
      </c>
      <c r="H306" s="6">
        <v>41</v>
      </c>
      <c r="I306" s="6">
        <v>42</v>
      </c>
      <c r="J306" s="6"/>
    </row>
    <row r="307" spans="1:10" hidden="1" x14ac:dyDescent="0.35">
      <c r="A307" t="s">
        <v>461</v>
      </c>
      <c r="B307" t="s">
        <v>330</v>
      </c>
      <c r="C307" t="s">
        <v>336</v>
      </c>
      <c r="D307" t="s">
        <v>337</v>
      </c>
      <c r="E307">
        <f>SUM(Table13[[#This Row],[2025]:[2014]])</f>
        <v>7</v>
      </c>
      <c r="F307" s="6"/>
      <c r="G307" s="6"/>
      <c r="H307" s="6">
        <v>7</v>
      </c>
      <c r="I307" s="6"/>
      <c r="J307" s="6"/>
    </row>
    <row r="308" spans="1:10" hidden="1" x14ac:dyDescent="0.35">
      <c r="A308" t="s">
        <v>461</v>
      </c>
      <c r="B308" t="s">
        <v>330</v>
      </c>
      <c r="C308" t="s">
        <v>338</v>
      </c>
      <c r="D308" t="s">
        <v>339</v>
      </c>
      <c r="E308">
        <f>SUM(Table13[[#This Row],[2025]:[2014]])</f>
        <v>82</v>
      </c>
      <c r="F308" s="6"/>
      <c r="G308" s="6">
        <v>37</v>
      </c>
      <c r="H308" s="6">
        <v>38</v>
      </c>
      <c r="I308" s="6">
        <v>7</v>
      </c>
      <c r="J308" s="6"/>
    </row>
    <row r="309" spans="1:10" hidden="1" x14ac:dyDescent="0.35">
      <c r="A309" t="s">
        <v>461</v>
      </c>
      <c r="B309" t="s">
        <v>330</v>
      </c>
      <c r="C309" t="s">
        <v>525</v>
      </c>
      <c r="D309" t="s">
        <v>526</v>
      </c>
      <c r="E309">
        <f>SUM(Table13[[#This Row],[2025]:[2014]])</f>
        <v>0</v>
      </c>
      <c r="F309" s="6"/>
      <c r="G309" s="6">
        <v>-2</v>
      </c>
      <c r="H309" s="6">
        <v>1</v>
      </c>
      <c r="I309" s="6">
        <v>1</v>
      </c>
      <c r="J309" s="6"/>
    </row>
    <row r="310" spans="1:10" hidden="1" x14ac:dyDescent="0.35">
      <c r="A310" t="s">
        <v>461</v>
      </c>
      <c r="B310" t="s">
        <v>330</v>
      </c>
      <c r="C310" t="s">
        <v>527</v>
      </c>
      <c r="D310" t="s">
        <v>528</v>
      </c>
      <c r="E310">
        <f>SUM(Table13[[#This Row],[2025]:[2014]])</f>
        <v>1</v>
      </c>
      <c r="F310" s="6"/>
      <c r="G310" s="6"/>
      <c r="H310" s="6">
        <v>1</v>
      </c>
      <c r="I310" s="6"/>
      <c r="J310" s="6"/>
    </row>
    <row r="311" spans="1:10" hidden="1" x14ac:dyDescent="0.35">
      <c r="A311" t="s">
        <v>461</v>
      </c>
      <c r="B311" t="s">
        <v>330</v>
      </c>
      <c r="C311" t="s">
        <v>529</v>
      </c>
      <c r="D311" t="s">
        <v>530</v>
      </c>
      <c r="E311">
        <f>SUM(Table13[[#This Row],[2025]:[2014]])</f>
        <v>16</v>
      </c>
      <c r="F311" s="6"/>
      <c r="G311" s="6">
        <v>16</v>
      </c>
      <c r="H311" s="6"/>
      <c r="I311" s="6"/>
      <c r="J311" s="6"/>
    </row>
    <row r="312" spans="1:10" hidden="1" x14ac:dyDescent="0.35">
      <c r="A312" t="s">
        <v>461</v>
      </c>
      <c r="B312" t="s">
        <v>330</v>
      </c>
      <c r="C312" t="s">
        <v>531</v>
      </c>
      <c r="D312" t="s">
        <v>532</v>
      </c>
      <c r="E312">
        <f>SUM(Table13[[#This Row],[2025]:[2014]])</f>
        <v>79</v>
      </c>
      <c r="F312" s="6">
        <v>-1</v>
      </c>
      <c r="G312" s="6"/>
      <c r="H312" s="6">
        <v>27</v>
      </c>
      <c r="I312" s="6">
        <v>53</v>
      </c>
      <c r="J312" s="6"/>
    </row>
    <row r="313" spans="1:10" hidden="1" x14ac:dyDescent="0.35">
      <c r="A313" t="s">
        <v>461</v>
      </c>
      <c r="B313" t="s">
        <v>330</v>
      </c>
      <c r="C313" t="s">
        <v>455</v>
      </c>
      <c r="D313" t="s">
        <v>456</v>
      </c>
      <c r="E313">
        <f>SUM(Table13[[#This Row],[2025]:[2014]])</f>
        <v>1</v>
      </c>
      <c r="F313" s="6"/>
      <c r="G313" s="6"/>
      <c r="H313" s="6"/>
      <c r="I313" s="6">
        <v>1</v>
      </c>
      <c r="J313" s="6"/>
    </row>
    <row r="314" spans="1:10" hidden="1" x14ac:dyDescent="0.35">
      <c r="A314" t="s">
        <v>461</v>
      </c>
      <c r="B314" t="s">
        <v>330</v>
      </c>
      <c r="C314" t="s">
        <v>348</v>
      </c>
      <c r="D314" t="s">
        <v>349</v>
      </c>
      <c r="E314">
        <f>SUM(Table13[[#This Row],[2025]:[2014]])</f>
        <v>387</v>
      </c>
      <c r="F314" s="6">
        <v>53</v>
      </c>
      <c r="G314" s="6">
        <v>120</v>
      </c>
      <c r="H314" s="6">
        <v>133</v>
      </c>
      <c r="I314" s="6">
        <v>81</v>
      </c>
      <c r="J314" s="6">
        <v>0</v>
      </c>
    </row>
    <row r="315" spans="1:10" hidden="1" x14ac:dyDescent="0.35">
      <c r="A315" t="s">
        <v>461</v>
      </c>
      <c r="B315" t="s">
        <v>330</v>
      </c>
      <c r="C315" t="s">
        <v>457</v>
      </c>
      <c r="D315" t="s">
        <v>458</v>
      </c>
      <c r="E315">
        <f>SUM(Table13[[#This Row],[2025]:[2014]])</f>
        <v>17</v>
      </c>
      <c r="F315" s="6"/>
      <c r="G315" s="6"/>
      <c r="H315" s="6"/>
      <c r="I315" s="6">
        <v>17</v>
      </c>
      <c r="J315" s="6"/>
    </row>
    <row r="316" spans="1:10" hidden="1" x14ac:dyDescent="0.35">
      <c r="A316" t="s">
        <v>461</v>
      </c>
      <c r="B316" t="s">
        <v>330</v>
      </c>
      <c r="C316" t="s">
        <v>352</v>
      </c>
      <c r="D316" t="s">
        <v>353</v>
      </c>
      <c r="E316">
        <f>SUM(Table13[[#This Row],[2025]:[2014]])</f>
        <v>10</v>
      </c>
      <c r="F316" s="6"/>
      <c r="G316" s="6">
        <v>2</v>
      </c>
      <c r="H316" s="6">
        <v>7</v>
      </c>
      <c r="I316" s="6">
        <v>1</v>
      </c>
      <c r="J316" s="6"/>
    </row>
    <row r="317" spans="1:10" hidden="1" x14ac:dyDescent="0.35">
      <c r="A317" t="s">
        <v>461</v>
      </c>
      <c r="B317" t="s">
        <v>330</v>
      </c>
      <c r="C317" t="s">
        <v>354</v>
      </c>
      <c r="D317" t="s">
        <v>355</v>
      </c>
      <c r="E317">
        <f>SUM(Table13[[#This Row],[2025]:[2014]])</f>
        <v>4</v>
      </c>
      <c r="F317" s="6"/>
      <c r="G317" s="6">
        <v>1</v>
      </c>
      <c r="H317" s="6">
        <v>1</v>
      </c>
      <c r="I317" s="6">
        <v>2</v>
      </c>
      <c r="J317" s="6"/>
    </row>
    <row r="318" spans="1:10" hidden="1" x14ac:dyDescent="0.35">
      <c r="A318" t="s">
        <v>461</v>
      </c>
      <c r="B318" t="s">
        <v>330</v>
      </c>
      <c r="C318" t="s">
        <v>356</v>
      </c>
      <c r="D318" t="s">
        <v>357</v>
      </c>
      <c r="E318">
        <f>SUM(Table13[[#This Row],[2025]:[2014]])</f>
        <v>2</v>
      </c>
      <c r="F318" s="6"/>
      <c r="G318" s="6">
        <v>2</v>
      </c>
      <c r="H318" s="6"/>
      <c r="I318" s="6"/>
      <c r="J318" s="6"/>
    </row>
    <row r="319" spans="1:10" hidden="1" x14ac:dyDescent="0.35">
      <c r="A319" t="s">
        <v>461</v>
      </c>
      <c r="B319" t="s">
        <v>330</v>
      </c>
      <c r="C319" t="s">
        <v>358</v>
      </c>
      <c r="D319" t="s">
        <v>359</v>
      </c>
      <c r="E319">
        <f>SUM(Table13[[#This Row],[2025]:[2014]])</f>
        <v>4</v>
      </c>
      <c r="F319" s="6"/>
      <c r="G319" s="6"/>
      <c r="H319" s="6"/>
      <c r="I319" s="6">
        <v>4</v>
      </c>
      <c r="J319" s="6"/>
    </row>
    <row r="320" spans="1:10" hidden="1" x14ac:dyDescent="0.35">
      <c r="A320" t="s">
        <v>461</v>
      </c>
      <c r="B320" t="s">
        <v>330</v>
      </c>
      <c r="C320" t="s">
        <v>360</v>
      </c>
      <c r="D320" t="s">
        <v>361</v>
      </c>
      <c r="E320">
        <f>SUM(Table13[[#This Row],[2025]:[2014]])</f>
        <v>190</v>
      </c>
      <c r="F320" s="6">
        <v>3</v>
      </c>
      <c r="G320" s="6">
        <v>33</v>
      </c>
      <c r="H320" s="6">
        <v>68</v>
      </c>
      <c r="I320" s="6">
        <v>86</v>
      </c>
      <c r="J320" s="6"/>
    </row>
    <row r="321" spans="1:10" hidden="1" x14ac:dyDescent="0.35">
      <c r="A321" t="s">
        <v>461</v>
      </c>
      <c r="B321" t="s">
        <v>330</v>
      </c>
      <c r="C321" t="s">
        <v>364</v>
      </c>
      <c r="D321" t="s">
        <v>365</v>
      </c>
      <c r="E321">
        <f>SUM(Table13[[#This Row],[2025]:[2014]])</f>
        <v>59</v>
      </c>
      <c r="F321" s="6"/>
      <c r="G321" s="6">
        <v>2</v>
      </c>
      <c r="H321" s="6">
        <v>48</v>
      </c>
      <c r="I321" s="6">
        <v>9</v>
      </c>
      <c r="J321" s="6"/>
    </row>
    <row r="322" spans="1:10" hidden="1" x14ac:dyDescent="0.35">
      <c r="A322" t="s">
        <v>461</v>
      </c>
      <c r="B322" t="s">
        <v>330</v>
      </c>
      <c r="C322" t="s">
        <v>533</v>
      </c>
      <c r="D322" t="s">
        <v>534</v>
      </c>
      <c r="E322">
        <f>SUM(Table13[[#This Row],[2025]:[2014]])</f>
        <v>1</v>
      </c>
      <c r="F322" s="6"/>
      <c r="G322" s="6"/>
      <c r="H322" s="6">
        <v>1</v>
      </c>
      <c r="I322" s="6"/>
      <c r="J322" s="6"/>
    </row>
    <row r="323" spans="1:10" hidden="1" x14ac:dyDescent="0.35">
      <c r="A323" t="s">
        <v>461</v>
      </c>
      <c r="B323" t="s">
        <v>330</v>
      </c>
      <c r="C323" t="s">
        <v>535</v>
      </c>
      <c r="D323" t="s">
        <v>536</v>
      </c>
      <c r="E323">
        <f>SUM(Table13[[#This Row],[2025]:[2014]])</f>
        <v>1</v>
      </c>
      <c r="F323" s="6"/>
      <c r="G323" s="6"/>
      <c r="H323" s="6"/>
      <c r="I323" s="6">
        <v>1</v>
      </c>
      <c r="J323" s="6"/>
    </row>
    <row r="324" spans="1:10" hidden="1" x14ac:dyDescent="0.35">
      <c r="A324" t="s">
        <v>461</v>
      </c>
      <c r="B324" t="s">
        <v>330</v>
      </c>
      <c r="C324" t="s">
        <v>537</v>
      </c>
      <c r="D324" t="s">
        <v>538</v>
      </c>
      <c r="E324">
        <f>SUM(Table13[[#This Row],[2025]:[2014]])</f>
        <v>1</v>
      </c>
      <c r="F324" s="6"/>
      <c r="G324" s="6"/>
      <c r="H324" s="6"/>
      <c r="I324" s="6">
        <v>1</v>
      </c>
      <c r="J324" s="6"/>
    </row>
    <row r="325" spans="1:10" hidden="1" x14ac:dyDescent="0.35">
      <c r="A325" t="s">
        <v>461</v>
      </c>
      <c r="B325" t="s">
        <v>330</v>
      </c>
      <c r="C325" t="s">
        <v>397</v>
      </c>
      <c r="D325" t="s">
        <v>398</v>
      </c>
      <c r="E325">
        <f>SUM(Table13[[#This Row],[2025]:[2014]])</f>
        <v>2</v>
      </c>
      <c r="F325" s="6"/>
      <c r="G325" s="6"/>
      <c r="H325" s="6">
        <v>2</v>
      </c>
      <c r="I325" s="6"/>
      <c r="J325" s="6"/>
    </row>
    <row r="326" spans="1:10" hidden="1" x14ac:dyDescent="0.35">
      <c r="A326" t="s">
        <v>461</v>
      </c>
      <c r="B326" t="s">
        <v>330</v>
      </c>
      <c r="C326" t="s">
        <v>539</v>
      </c>
      <c r="D326" t="s">
        <v>540</v>
      </c>
      <c r="E326">
        <f>SUM(Table13[[#This Row],[2025]:[2014]])</f>
        <v>3</v>
      </c>
      <c r="F326" s="6"/>
      <c r="G326" s="6"/>
      <c r="H326" s="6">
        <v>3</v>
      </c>
      <c r="I326" s="6"/>
      <c r="J326" s="6"/>
    </row>
    <row r="327" spans="1:10" hidden="1" x14ac:dyDescent="0.35">
      <c r="A327" t="s">
        <v>461</v>
      </c>
      <c r="B327" t="s">
        <v>330</v>
      </c>
      <c r="C327" t="s">
        <v>459</v>
      </c>
      <c r="D327" t="s">
        <v>460</v>
      </c>
      <c r="E327">
        <f>SUM(Table13[[#This Row],[2025]:[2014]])</f>
        <v>2</v>
      </c>
      <c r="F327" s="6"/>
      <c r="G327" s="6"/>
      <c r="H327" s="6">
        <v>2</v>
      </c>
      <c r="I327" s="6"/>
      <c r="J327" s="6"/>
    </row>
    <row r="328" spans="1:10" hidden="1" x14ac:dyDescent="0.35">
      <c r="A328" t="s">
        <v>461</v>
      </c>
      <c r="B328" t="s">
        <v>330</v>
      </c>
      <c r="C328" t="s">
        <v>399</v>
      </c>
      <c r="D328" t="s">
        <v>400</v>
      </c>
      <c r="E328">
        <f>SUM(Table13[[#This Row],[2025]:[2014]])</f>
        <v>7</v>
      </c>
      <c r="F328" s="6"/>
      <c r="G328" s="6"/>
      <c r="H328" s="6"/>
      <c r="I328" s="6">
        <v>7</v>
      </c>
      <c r="J328" s="6">
        <v>0</v>
      </c>
    </row>
    <row r="329" spans="1:10" hidden="1" x14ac:dyDescent="0.35">
      <c r="A329" t="s">
        <v>461</v>
      </c>
      <c r="B329" t="s">
        <v>330</v>
      </c>
      <c r="C329" t="s">
        <v>401</v>
      </c>
      <c r="D329" t="s">
        <v>402</v>
      </c>
      <c r="E329">
        <f>SUM(Table13[[#This Row],[2025]:[2014]])</f>
        <v>2</v>
      </c>
      <c r="F329" s="6"/>
      <c r="G329" s="6"/>
      <c r="H329" s="6">
        <v>1</v>
      </c>
      <c r="I329" s="6">
        <v>1</v>
      </c>
      <c r="J329" s="6"/>
    </row>
    <row r="330" spans="1:10" hidden="1" x14ac:dyDescent="0.35">
      <c r="A330" t="s">
        <v>461</v>
      </c>
      <c r="B330" t="s">
        <v>330</v>
      </c>
      <c r="C330" t="s">
        <v>541</v>
      </c>
      <c r="D330" t="s">
        <v>542</v>
      </c>
      <c r="E330">
        <f>SUM(Table13[[#This Row],[2025]:[2014]])</f>
        <v>1</v>
      </c>
      <c r="F330" s="6"/>
      <c r="G330" s="6"/>
      <c r="H330" s="6"/>
      <c r="I330" s="6">
        <v>1</v>
      </c>
      <c r="J330" s="6"/>
    </row>
    <row r="331" spans="1:10" hidden="1" x14ac:dyDescent="0.35">
      <c r="A331" t="s">
        <v>461</v>
      </c>
      <c r="B331" t="s">
        <v>330</v>
      </c>
      <c r="C331" t="s">
        <v>543</v>
      </c>
      <c r="D331" t="s">
        <v>544</v>
      </c>
      <c r="E331">
        <f>SUM(Table13[[#This Row],[2025]:[2014]])</f>
        <v>6</v>
      </c>
      <c r="F331" s="6"/>
      <c r="G331" s="6"/>
      <c r="H331" s="6">
        <v>6</v>
      </c>
      <c r="I331" s="6"/>
      <c r="J331" s="6"/>
    </row>
    <row r="332" spans="1:10" hidden="1" x14ac:dyDescent="0.35">
      <c r="A332" t="s">
        <v>461</v>
      </c>
      <c r="B332" t="s">
        <v>330</v>
      </c>
      <c r="C332" t="s">
        <v>403</v>
      </c>
      <c r="D332" t="s">
        <v>404</v>
      </c>
      <c r="E332">
        <f>SUM(Table13[[#This Row],[2025]:[2014]])</f>
        <v>1</v>
      </c>
      <c r="F332" s="6"/>
      <c r="G332" s="6"/>
      <c r="H332" s="6"/>
      <c r="I332" s="6">
        <v>1</v>
      </c>
      <c r="J332" s="6"/>
    </row>
    <row r="333" spans="1:10" hidden="1" x14ac:dyDescent="0.35">
      <c r="A333" t="s">
        <v>461</v>
      </c>
      <c r="B333" t="s">
        <v>330</v>
      </c>
      <c r="C333" t="s">
        <v>405</v>
      </c>
      <c r="D333" t="s">
        <v>406</v>
      </c>
      <c r="E333">
        <f>SUM(Table13[[#This Row],[2025]:[2014]])</f>
        <v>2</v>
      </c>
      <c r="F333" s="6"/>
      <c r="G333" s="6"/>
      <c r="H333" s="6">
        <v>1</v>
      </c>
      <c r="I333" s="6">
        <v>1</v>
      </c>
      <c r="J333" s="6"/>
    </row>
    <row r="334" spans="1:10" hidden="1" x14ac:dyDescent="0.35">
      <c r="A334" t="s">
        <v>461</v>
      </c>
      <c r="B334" t="s">
        <v>330</v>
      </c>
      <c r="C334" t="s">
        <v>545</v>
      </c>
      <c r="D334" t="s">
        <v>546</v>
      </c>
      <c r="E334">
        <f>SUM(Table13[[#This Row],[2025]:[2014]])</f>
        <v>1</v>
      </c>
      <c r="F334" s="6"/>
      <c r="G334" s="6"/>
      <c r="H334" s="6">
        <v>1</v>
      </c>
      <c r="I334" s="6"/>
      <c r="J334" s="6"/>
    </row>
    <row r="335" spans="1:10" hidden="1" x14ac:dyDescent="0.35">
      <c r="A335" t="s">
        <v>461</v>
      </c>
      <c r="B335" t="s">
        <v>330</v>
      </c>
      <c r="C335" t="s">
        <v>407</v>
      </c>
      <c r="D335" t="s">
        <v>408</v>
      </c>
      <c r="E335">
        <f>SUM(Table13[[#This Row],[2025]:[2014]])</f>
        <v>1</v>
      </c>
      <c r="F335" s="6"/>
      <c r="G335" s="6"/>
      <c r="H335" s="6"/>
      <c r="I335" s="6">
        <v>1</v>
      </c>
      <c r="J335" s="6">
        <v>0</v>
      </c>
    </row>
    <row r="336" spans="1:10" hidden="1" x14ac:dyDescent="0.35">
      <c r="A336" t="s">
        <v>461</v>
      </c>
      <c r="B336" t="s">
        <v>330</v>
      </c>
      <c r="C336" t="s">
        <v>409</v>
      </c>
      <c r="D336" t="s">
        <v>410</v>
      </c>
      <c r="E336">
        <f>SUM(Table13[[#This Row],[2025]:[2014]])</f>
        <v>48</v>
      </c>
      <c r="F336" s="6">
        <v>10</v>
      </c>
      <c r="G336" s="6">
        <v>14</v>
      </c>
      <c r="H336" s="6">
        <v>12</v>
      </c>
      <c r="I336" s="6">
        <v>12</v>
      </c>
      <c r="J336" s="6"/>
    </row>
    <row r="337" spans="1:12" hidden="1" x14ac:dyDescent="0.35">
      <c r="A337" t="s">
        <v>547</v>
      </c>
      <c r="B337" t="s">
        <v>412</v>
      </c>
      <c r="C337" t="s">
        <v>548</v>
      </c>
      <c r="D337" t="s">
        <v>549</v>
      </c>
      <c r="E337">
        <f>SUM(Table13[[#This Row],[2025]:[2014]])</f>
        <v>1</v>
      </c>
      <c r="F337" s="6"/>
      <c r="G337" s="6">
        <v>1</v>
      </c>
      <c r="H337" s="6"/>
      <c r="I337" s="6"/>
      <c r="J337" s="6"/>
      <c r="K337" s="6"/>
      <c r="L337" s="6"/>
    </row>
    <row r="338" spans="1:12" hidden="1" x14ac:dyDescent="0.35">
      <c r="A338" t="s">
        <v>547</v>
      </c>
      <c r="B338" t="s">
        <v>105</v>
      </c>
      <c r="C338" t="s">
        <v>106</v>
      </c>
      <c r="D338" t="s">
        <v>107</v>
      </c>
      <c r="E338">
        <f>SUM(Table13[[#This Row],[2025]:[2014]])</f>
        <v>30</v>
      </c>
      <c r="F338" s="6"/>
      <c r="G338" s="6"/>
      <c r="H338" s="6">
        <v>1</v>
      </c>
      <c r="I338" s="6">
        <v>1</v>
      </c>
      <c r="J338" s="6">
        <v>7</v>
      </c>
      <c r="K338" s="6">
        <v>21</v>
      </c>
      <c r="L338" s="6"/>
    </row>
    <row r="339" spans="1:12" hidden="1" x14ac:dyDescent="0.35">
      <c r="A339" t="s">
        <v>547</v>
      </c>
      <c r="B339" t="s">
        <v>110</v>
      </c>
      <c r="C339" t="s">
        <v>111</v>
      </c>
      <c r="D339" t="s">
        <v>112</v>
      </c>
      <c r="E339">
        <f>SUM(Table13[[#This Row],[2025]:[2014]])</f>
        <v>4</v>
      </c>
      <c r="F339" s="6">
        <v>1</v>
      </c>
      <c r="G339" s="6">
        <v>1</v>
      </c>
      <c r="H339" s="6">
        <v>1</v>
      </c>
      <c r="I339" s="6"/>
      <c r="J339" s="6">
        <v>1</v>
      </c>
      <c r="K339" s="6"/>
      <c r="L339" s="6"/>
    </row>
    <row r="340" spans="1:12" hidden="1" x14ac:dyDescent="0.35">
      <c r="A340" t="s">
        <v>547</v>
      </c>
      <c r="B340" t="s">
        <v>113</v>
      </c>
      <c r="C340" t="s">
        <v>114</v>
      </c>
      <c r="D340" t="s">
        <v>115</v>
      </c>
      <c r="E340">
        <f>SUM(Table13[[#This Row],[2025]:[2014]])</f>
        <v>3</v>
      </c>
      <c r="F340" s="6"/>
      <c r="G340" s="6"/>
      <c r="H340" s="6"/>
      <c r="I340" s="6"/>
      <c r="J340" s="6">
        <v>3</v>
      </c>
      <c r="K340" s="6"/>
      <c r="L340" s="6"/>
    </row>
    <row r="341" spans="1:12" hidden="1" x14ac:dyDescent="0.35">
      <c r="A341" t="s">
        <v>547</v>
      </c>
      <c r="B341" t="s">
        <v>116</v>
      </c>
      <c r="C341" t="s">
        <v>117</v>
      </c>
      <c r="D341" t="s">
        <v>118</v>
      </c>
      <c r="E341">
        <f>SUM(Table13[[#This Row],[2025]:[2014]])</f>
        <v>5</v>
      </c>
      <c r="F341" s="6"/>
      <c r="G341" s="6"/>
      <c r="H341" s="6"/>
      <c r="I341" s="6"/>
      <c r="J341" s="6">
        <v>5</v>
      </c>
      <c r="K341" s="6"/>
      <c r="L341" s="6"/>
    </row>
    <row r="342" spans="1:12" hidden="1" x14ac:dyDescent="0.35">
      <c r="A342" t="s">
        <v>547</v>
      </c>
      <c r="B342" t="s">
        <v>121</v>
      </c>
      <c r="C342" t="s">
        <v>550</v>
      </c>
      <c r="D342" t="s">
        <v>551</v>
      </c>
      <c r="E342">
        <f>SUM(Table13[[#This Row],[2025]:[2014]])</f>
        <v>0</v>
      </c>
      <c r="F342" s="6">
        <v>0</v>
      </c>
      <c r="G342" s="6"/>
      <c r="H342" s="6"/>
      <c r="I342" s="6"/>
      <c r="J342" s="6"/>
      <c r="K342" s="6"/>
      <c r="L342" s="6"/>
    </row>
    <row r="343" spans="1:12" hidden="1" x14ac:dyDescent="0.35">
      <c r="A343" t="s">
        <v>547</v>
      </c>
      <c r="B343" t="s">
        <v>124</v>
      </c>
      <c r="C343" t="s">
        <v>106</v>
      </c>
      <c r="D343" t="s">
        <v>125</v>
      </c>
      <c r="E343">
        <f>SUM(Table13[[#This Row],[2025]:[2014]])</f>
        <v>16</v>
      </c>
      <c r="F343" s="6"/>
      <c r="G343" s="6"/>
      <c r="H343" s="6"/>
      <c r="I343" s="6"/>
      <c r="J343" s="6">
        <v>15</v>
      </c>
      <c r="K343" s="6">
        <v>1</v>
      </c>
      <c r="L343" s="6"/>
    </row>
    <row r="344" spans="1:12" hidden="1" x14ac:dyDescent="0.35">
      <c r="A344" t="s">
        <v>547</v>
      </c>
      <c r="B344" t="s">
        <v>130</v>
      </c>
      <c r="C344" t="s">
        <v>106</v>
      </c>
      <c r="D344" t="s">
        <v>131</v>
      </c>
      <c r="E344">
        <f>SUM(Table13[[#This Row],[2025]:[2014]])</f>
        <v>23</v>
      </c>
      <c r="F344" s="6"/>
      <c r="G344" s="6">
        <v>2</v>
      </c>
      <c r="H344" s="6">
        <v>21</v>
      </c>
      <c r="I344" s="6"/>
      <c r="J344" s="6"/>
      <c r="K344" s="6"/>
      <c r="L344" s="6"/>
    </row>
    <row r="345" spans="1:12" hidden="1" x14ac:dyDescent="0.35">
      <c r="A345" t="s">
        <v>547</v>
      </c>
      <c r="B345" t="s">
        <v>130</v>
      </c>
      <c r="C345" t="s">
        <v>106</v>
      </c>
      <c r="D345" t="s">
        <v>418</v>
      </c>
      <c r="E345">
        <f>SUM(Table13[[#This Row],[2025]:[2014]])</f>
        <v>4</v>
      </c>
      <c r="F345" s="6"/>
      <c r="G345" s="6"/>
      <c r="H345" s="6"/>
      <c r="I345" s="6"/>
      <c r="J345" s="6">
        <v>4</v>
      </c>
      <c r="K345" s="6"/>
      <c r="L345" s="6"/>
    </row>
    <row r="346" spans="1:12" hidden="1" x14ac:dyDescent="0.35">
      <c r="A346" t="s">
        <v>547</v>
      </c>
      <c r="B346" t="s">
        <v>130</v>
      </c>
      <c r="C346" t="s">
        <v>106</v>
      </c>
      <c r="D346" t="s">
        <v>419</v>
      </c>
      <c r="E346">
        <f>SUM(Table13[[#This Row],[2025]:[2014]])</f>
        <v>15</v>
      </c>
      <c r="F346" s="6"/>
      <c r="G346" s="6">
        <v>15</v>
      </c>
      <c r="H346" s="6"/>
      <c r="I346" s="6"/>
      <c r="J346" s="6"/>
      <c r="K346" s="6"/>
      <c r="L346" s="6"/>
    </row>
    <row r="347" spans="1:12" hidden="1" x14ac:dyDescent="0.35">
      <c r="A347" t="s">
        <v>547</v>
      </c>
      <c r="B347" t="s">
        <v>130</v>
      </c>
      <c r="C347" t="s">
        <v>106</v>
      </c>
      <c r="D347" t="s">
        <v>132</v>
      </c>
      <c r="E347">
        <f>SUM(Table13[[#This Row],[2025]:[2014]])</f>
        <v>-21</v>
      </c>
      <c r="F347" s="6"/>
      <c r="G347" s="6"/>
      <c r="H347" s="6">
        <v>11</v>
      </c>
      <c r="I347" s="6">
        <v>-16</v>
      </c>
      <c r="J347" s="6">
        <v>-16</v>
      </c>
      <c r="K347" s="6"/>
      <c r="L347" s="6"/>
    </row>
    <row r="348" spans="1:12" hidden="1" x14ac:dyDescent="0.35">
      <c r="A348" t="s">
        <v>547</v>
      </c>
      <c r="B348" t="s">
        <v>130</v>
      </c>
      <c r="C348" t="s">
        <v>106</v>
      </c>
      <c r="D348" t="s">
        <v>133</v>
      </c>
      <c r="E348">
        <f>SUM(Table13[[#This Row],[2025]:[2014]])</f>
        <v>1</v>
      </c>
      <c r="F348" s="6"/>
      <c r="G348" s="6"/>
      <c r="H348" s="6"/>
      <c r="I348" s="6">
        <v>1</v>
      </c>
      <c r="J348" s="6"/>
      <c r="K348" s="6"/>
      <c r="L348" s="6"/>
    </row>
    <row r="349" spans="1:12" hidden="1" x14ac:dyDescent="0.35">
      <c r="A349" t="s">
        <v>547</v>
      </c>
      <c r="B349" t="s">
        <v>130</v>
      </c>
      <c r="C349" t="s">
        <v>106</v>
      </c>
      <c r="D349" t="s">
        <v>134</v>
      </c>
      <c r="E349">
        <f>SUM(Table13[[#This Row],[2025]:[2014]])</f>
        <v>4</v>
      </c>
      <c r="F349" s="6"/>
      <c r="G349" s="6">
        <v>1</v>
      </c>
      <c r="H349" s="6"/>
      <c r="I349" s="6"/>
      <c r="J349" s="6">
        <v>1</v>
      </c>
      <c r="K349" s="6">
        <v>2</v>
      </c>
      <c r="L349" s="6"/>
    </row>
    <row r="350" spans="1:12" hidden="1" x14ac:dyDescent="0.35">
      <c r="A350" t="s">
        <v>547</v>
      </c>
      <c r="B350" t="s">
        <v>130</v>
      </c>
      <c r="C350" t="s">
        <v>106</v>
      </c>
      <c r="D350" t="s">
        <v>135</v>
      </c>
      <c r="E350">
        <f>SUM(Table13[[#This Row],[2025]:[2014]])</f>
        <v>5</v>
      </c>
      <c r="F350" s="6"/>
      <c r="G350" s="6"/>
      <c r="H350" s="6"/>
      <c r="I350" s="6">
        <v>1</v>
      </c>
      <c r="J350" s="6">
        <v>2</v>
      </c>
      <c r="K350" s="6">
        <v>2</v>
      </c>
      <c r="L350" s="6"/>
    </row>
    <row r="351" spans="1:12" hidden="1" x14ac:dyDescent="0.35">
      <c r="A351" t="s">
        <v>547</v>
      </c>
      <c r="B351" t="s">
        <v>130</v>
      </c>
      <c r="C351" t="s">
        <v>106</v>
      </c>
      <c r="D351" t="s">
        <v>467</v>
      </c>
      <c r="E351">
        <f>SUM(Table13[[#This Row],[2025]:[2014]])</f>
        <v>1</v>
      </c>
      <c r="F351" s="6"/>
      <c r="G351" s="6">
        <v>1</v>
      </c>
      <c r="H351" s="6"/>
      <c r="I351" s="6"/>
      <c r="J351" s="6"/>
      <c r="K351" s="6"/>
      <c r="L351" s="6"/>
    </row>
    <row r="352" spans="1:12" hidden="1" x14ac:dyDescent="0.35">
      <c r="A352" t="s">
        <v>547</v>
      </c>
      <c r="B352" t="s">
        <v>130</v>
      </c>
      <c r="C352" t="s">
        <v>106</v>
      </c>
      <c r="D352" t="s">
        <v>136</v>
      </c>
      <c r="E352">
        <f>SUM(Table13[[#This Row],[2025]:[2014]])</f>
        <v>3</v>
      </c>
      <c r="F352" s="6"/>
      <c r="G352" s="6"/>
      <c r="H352" s="6">
        <v>1</v>
      </c>
      <c r="I352" s="6">
        <v>2</v>
      </c>
      <c r="J352" s="6"/>
      <c r="K352" s="6"/>
      <c r="L352" s="6"/>
    </row>
    <row r="353" spans="1:12" hidden="1" x14ac:dyDescent="0.35">
      <c r="A353" t="s">
        <v>547</v>
      </c>
      <c r="B353" t="s">
        <v>130</v>
      </c>
      <c r="C353" t="s">
        <v>106</v>
      </c>
      <c r="D353" t="s">
        <v>137</v>
      </c>
      <c r="E353">
        <f>SUM(Table13[[#This Row],[2025]:[2014]])</f>
        <v>82</v>
      </c>
      <c r="F353" s="6"/>
      <c r="G353" s="6">
        <v>48</v>
      </c>
      <c r="H353" s="6">
        <v>4</v>
      </c>
      <c r="I353" s="6">
        <v>29</v>
      </c>
      <c r="J353" s="6">
        <v>1</v>
      </c>
      <c r="K353" s="6"/>
      <c r="L353" s="6"/>
    </row>
    <row r="354" spans="1:12" hidden="1" x14ac:dyDescent="0.35">
      <c r="A354" t="s">
        <v>547</v>
      </c>
      <c r="B354" t="s">
        <v>130</v>
      </c>
      <c r="C354" t="s">
        <v>106</v>
      </c>
      <c r="D354" t="s">
        <v>138</v>
      </c>
      <c r="E354">
        <f>SUM(Table13[[#This Row],[2025]:[2014]])</f>
        <v>11</v>
      </c>
      <c r="F354" s="6"/>
      <c r="G354" s="6"/>
      <c r="H354" s="6"/>
      <c r="I354" s="6"/>
      <c r="J354" s="6">
        <v>8</v>
      </c>
      <c r="K354" s="6">
        <v>3</v>
      </c>
      <c r="L354" s="6"/>
    </row>
    <row r="355" spans="1:12" hidden="1" x14ac:dyDescent="0.35">
      <c r="A355" t="s">
        <v>547</v>
      </c>
      <c r="B355" t="s">
        <v>130</v>
      </c>
      <c r="C355" t="s">
        <v>106</v>
      </c>
      <c r="D355" t="s">
        <v>139</v>
      </c>
      <c r="E355">
        <f>SUM(Table13[[#This Row],[2025]:[2014]])</f>
        <v>2</v>
      </c>
      <c r="F355" s="6"/>
      <c r="G355" s="6"/>
      <c r="H355" s="6"/>
      <c r="I355" s="6">
        <v>1</v>
      </c>
      <c r="J355" s="6">
        <v>1</v>
      </c>
      <c r="K355" s="6"/>
      <c r="L355" s="6"/>
    </row>
    <row r="356" spans="1:12" hidden="1" x14ac:dyDescent="0.35">
      <c r="A356" t="s">
        <v>547</v>
      </c>
      <c r="B356" t="s">
        <v>130</v>
      </c>
      <c r="C356" t="s">
        <v>106</v>
      </c>
      <c r="D356" t="s">
        <v>420</v>
      </c>
      <c r="E356">
        <f>SUM(Table13[[#This Row],[2025]:[2014]])</f>
        <v>2</v>
      </c>
      <c r="F356" s="6"/>
      <c r="G356" s="6">
        <v>2</v>
      </c>
      <c r="H356" s="6"/>
      <c r="I356" s="6"/>
      <c r="J356" s="6"/>
      <c r="K356" s="6"/>
      <c r="L356" s="6"/>
    </row>
    <row r="357" spans="1:12" hidden="1" x14ac:dyDescent="0.35">
      <c r="A357" t="s">
        <v>547</v>
      </c>
      <c r="B357" t="s">
        <v>130</v>
      </c>
      <c r="C357" t="s">
        <v>106</v>
      </c>
      <c r="D357" t="s">
        <v>552</v>
      </c>
      <c r="E357">
        <f>SUM(Table13[[#This Row],[2025]:[2014]])</f>
        <v>1</v>
      </c>
      <c r="F357" s="6"/>
      <c r="G357" s="6"/>
      <c r="H357" s="6"/>
      <c r="I357" s="6"/>
      <c r="J357" s="6">
        <v>1</v>
      </c>
      <c r="K357" s="6"/>
      <c r="L357" s="6"/>
    </row>
    <row r="358" spans="1:12" hidden="1" x14ac:dyDescent="0.35">
      <c r="A358" t="s">
        <v>547</v>
      </c>
      <c r="B358" t="s">
        <v>130</v>
      </c>
      <c r="C358" t="s">
        <v>421</v>
      </c>
      <c r="D358" t="s">
        <v>422</v>
      </c>
      <c r="E358">
        <f>SUM(Table13[[#This Row],[2025]:[2014]])</f>
        <v>49</v>
      </c>
      <c r="F358" s="6"/>
      <c r="G358" s="6"/>
      <c r="H358" s="6"/>
      <c r="I358" s="6">
        <v>16</v>
      </c>
      <c r="J358" s="6">
        <v>33</v>
      </c>
      <c r="K358" s="6"/>
      <c r="L358" s="6"/>
    </row>
    <row r="359" spans="1:12" hidden="1" x14ac:dyDescent="0.35">
      <c r="A359" t="s">
        <v>547</v>
      </c>
      <c r="B359" t="s">
        <v>130</v>
      </c>
      <c r="C359" t="s">
        <v>431</v>
      </c>
      <c r="D359" t="s">
        <v>432</v>
      </c>
      <c r="E359">
        <f>SUM(Table13[[#This Row],[2025]:[2014]])</f>
        <v>6</v>
      </c>
      <c r="F359" s="6"/>
      <c r="G359" s="6">
        <v>1</v>
      </c>
      <c r="H359" s="6">
        <v>1</v>
      </c>
      <c r="I359" s="6">
        <v>2</v>
      </c>
      <c r="J359" s="6">
        <v>1</v>
      </c>
      <c r="K359" s="6">
        <v>1</v>
      </c>
      <c r="L359" s="6"/>
    </row>
    <row r="360" spans="1:12" hidden="1" x14ac:dyDescent="0.35">
      <c r="A360" t="s">
        <v>547</v>
      </c>
      <c r="B360" t="s">
        <v>153</v>
      </c>
      <c r="C360" t="s">
        <v>553</v>
      </c>
      <c r="D360" t="s">
        <v>554</v>
      </c>
      <c r="E360">
        <f>SUM(Table13[[#This Row],[2025]:[2014]])</f>
        <v>0</v>
      </c>
      <c r="F360" s="6"/>
      <c r="G360" s="6"/>
      <c r="H360" s="6"/>
      <c r="I360" s="6">
        <v>0</v>
      </c>
      <c r="J360" s="6"/>
      <c r="K360" s="6"/>
      <c r="L360" s="6"/>
    </row>
    <row r="361" spans="1:12" hidden="1" x14ac:dyDescent="0.35">
      <c r="A361" t="s">
        <v>547</v>
      </c>
      <c r="B361" t="s">
        <v>179</v>
      </c>
      <c r="C361" t="s">
        <v>182</v>
      </c>
      <c r="D361" t="s">
        <v>183</v>
      </c>
      <c r="E361">
        <f>SUM(Table13[[#This Row],[2025]:[2014]])</f>
        <v>1</v>
      </c>
      <c r="F361" s="6"/>
      <c r="G361" s="6"/>
      <c r="H361" s="6"/>
      <c r="I361" s="6"/>
      <c r="J361" s="6">
        <v>-1</v>
      </c>
      <c r="K361" s="6">
        <v>2</v>
      </c>
      <c r="L361" s="6"/>
    </row>
    <row r="362" spans="1:12" hidden="1" x14ac:dyDescent="0.35">
      <c r="A362" t="s">
        <v>547</v>
      </c>
      <c r="B362" t="s">
        <v>184</v>
      </c>
      <c r="C362" t="s">
        <v>443</v>
      </c>
      <c r="D362" t="s">
        <v>444</v>
      </c>
      <c r="E362">
        <f>SUM(Table13[[#This Row],[2025]:[2014]])</f>
        <v>1</v>
      </c>
      <c r="F362" s="6"/>
      <c r="G362" s="6"/>
      <c r="H362" s="6"/>
      <c r="I362" s="6"/>
      <c r="J362" s="6">
        <v>1</v>
      </c>
      <c r="K362" s="6"/>
      <c r="L362" s="6"/>
    </row>
    <row r="363" spans="1:12" hidden="1" x14ac:dyDescent="0.35">
      <c r="A363" t="s">
        <v>547</v>
      </c>
      <c r="B363" t="s">
        <v>195</v>
      </c>
      <c r="C363" t="s">
        <v>196</v>
      </c>
      <c r="D363" t="s">
        <v>197</v>
      </c>
      <c r="E363">
        <f>SUM(Table13[[#This Row],[2025]:[2014]])</f>
        <v>6</v>
      </c>
      <c r="F363" s="6"/>
      <c r="G363" s="6"/>
      <c r="H363" s="6"/>
      <c r="I363" s="6"/>
      <c r="J363" s="6"/>
      <c r="K363" s="6">
        <v>6</v>
      </c>
      <c r="L363" s="6">
        <v>0</v>
      </c>
    </row>
    <row r="364" spans="1:12" hidden="1" x14ac:dyDescent="0.35">
      <c r="A364" t="s">
        <v>547</v>
      </c>
      <c r="B364" t="s">
        <v>201</v>
      </c>
      <c r="C364" t="s">
        <v>106</v>
      </c>
      <c r="D364" t="s">
        <v>202</v>
      </c>
      <c r="E364">
        <f>SUM(Table13[[#This Row],[2025]:[2014]])</f>
        <v>-10</v>
      </c>
      <c r="F364" s="6"/>
      <c r="G364" s="6"/>
      <c r="H364" s="6">
        <v>-1</v>
      </c>
      <c r="I364" s="6"/>
      <c r="J364" s="6"/>
      <c r="K364" s="6">
        <v>-9</v>
      </c>
      <c r="L364" s="6"/>
    </row>
    <row r="365" spans="1:12" hidden="1" x14ac:dyDescent="0.35">
      <c r="A365" t="s">
        <v>547</v>
      </c>
      <c r="B365" t="s">
        <v>201</v>
      </c>
      <c r="C365" t="s">
        <v>106</v>
      </c>
      <c r="D365" t="s">
        <v>445</v>
      </c>
      <c r="E365">
        <f>SUM(Table13[[#This Row],[2025]:[2014]])</f>
        <v>16</v>
      </c>
      <c r="F365" s="6"/>
      <c r="G365" s="6">
        <v>11</v>
      </c>
      <c r="H365" s="6">
        <v>1</v>
      </c>
      <c r="I365" s="6">
        <v>1</v>
      </c>
      <c r="J365" s="6">
        <v>3</v>
      </c>
      <c r="K365" s="6"/>
      <c r="L365" s="6"/>
    </row>
    <row r="366" spans="1:12" hidden="1" x14ac:dyDescent="0.35">
      <c r="A366" t="s">
        <v>547</v>
      </c>
      <c r="B366" t="s">
        <v>203</v>
      </c>
      <c r="C366" t="s">
        <v>555</v>
      </c>
      <c r="D366" t="s">
        <v>556</v>
      </c>
      <c r="E366">
        <f>SUM(Table13[[#This Row],[2025]:[2014]])</f>
        <v>0</v>
      </c>
      <c r="F366" s="6"/>
      <c r="G366" s="6"/>
      <c r="H366" s="6"/>
      <c r="I366" s="6"/>
      <c r="J366" s="6"/>
      <c r="K366" s="6">
        <v>0</v>
      </c>
      <c r="L366" s="6"/>
    </row>
    <row r="367" spans="1:12" hidden="1" x14ac:dyDescent="0.35">
      <c r="A367" t="s">
        <v>547</v>
      </c>
      <c r="B367" t="s">
        <v>203</v>
      </c>
      <c r="C367" t="s">
        <v>214</v>
      </c>
      <c r="D367" t="s">
        <v>215</v>
      </c>
      <c r="E367">
        <f>SUM(Table13[[#This Row],[2025]:[2014]])</f>
        <v>1</v>
      </c>
      <c r="F367" s="6"/>
      <c r="G367" s="6"/>
      <c r="H367" s="6"/>
      <c r="I367" s="6">
        <v>1</v>
      </c>
      <c r="J367" s="6"/>
      <c r="K367" s="6"/>
      <c r="L367" s="6"/>
    </row>
    <row r="368" spans="1:12" hidden="1" x14ac:dyDescent="0.35">
      <c r="A368" t="s">
        <v>547</v>
      </c>
      <c r="B368" t="s">
        <v>229</v>
      </c>
      <c r="C368" t="s">
        <v>106</v>
      </c>
      <c r="D368" t="s">
        <v>230</v>
      </c>
      <c r="E368">
        <f>SUM(Table13[[#This Row],[2025]:[2014]])</f>
        <v>3</v>
      </c>
      <c r="F368" s="6"/>
      <c r="G368" s="6">
        <v>3</v>
      </c>
      <c r="H368" s="6"/>
      <c r="I368" s="6"/>
      <c r="J368" s="6"/>
      <c r="K368" s="6"/>
      <c r="L368" s="6"/>
    </row>
    <row r="369" spans="1:12" hidden="1" x14ac:dyDescent="0.35">
      <c r="A369" t="s">
        <v>547</v>
      </c>
      <c r="B369" t="s">
        <v>229</v>
      </c>
      <c r="C369" t="s">
        <v>106</v>
      </c>
      <c r="D369" t="s">
        <v>231</v>
      </c>
      <c r="E369">
        <f>SUM(Table13[[#This Row],[2025]:[2014]])</f>
        <v>14</v>
      </c>
      <c r="F369" s="6"/>
      <c r="G369" s="6"/>
      <c r="H369" s="6">
        <v>1</v>
      </c>
      <c r="I369" s="6">
        <v>1</v>
      </c>
      <c r="J369" s="6"/>
      <c r="K369" s="6">
        <v>12</v>
      </c>
      <c r="L369" s="6"/>
    </row>
    <row r="370" spans="1:12" hidden="1" x14ac:dyDescent="0.35">
      <c r="A370" t="s">
        <v>547</v>
      </c>
      <c r="B370" t="s">
        <v>229</v>
      </c>
      <c r="C370" t="s">
        <v>106</v>
      </c>
      <c r="D370" t="s">
        <v>232</v>
      </c>
      <c r="E370">
        <f>SUM(Table13[[#This Row],[2025]:[2014]])</f>
        <v>17</v>
      </c>
      <c r="F370" s="6"/>
      <c r="G370" s="6"/>
      <c r="H370" s="6"/>
      <c r="I370" s="6">
        <v>2</v>
      </c>
      <c r="J370" s="6">
        <v>1</v>
      </c>
      <c r="K370" s="6">
        <v>14</v>
      </c>
      <c r="L370" s="6"/>
    </row>
    <row r="371" spans="1:12" hidden="1" x14ac:dyDescent="0.35">
      <c r="A371" t="s">
        <v>547</v>
      </c>
      <c r="B371" t="s">
        <v>229</v>
      </c>
      <c r="C371" t="s">
        <v>106</v>
      </c>
      <c r="D371" t="s">
        <v>503</v>
      </c>
      <c r="E371">
        <f>SUM(Table13[[#This Row],[2025]:[2014]])</f>
        <v>2</v>
      </c>
      <c r="F371" s="6"/>
      <c r="G371" s="6"/>
      <c r="H371" s="6"/>
      <c r="I371" s="6"/>
      <c r="J371" s="6">
        <v>2</v>
      </c>
      <c r="K371" s="6"/>
      <c r="L371" s="6"/>
    </row>
    <row r="372" spans="1:12" hidden="1" x14ac:dyDescent="0.35">
      <c r="A372" t="s">
        <v>547</v>
      </c>
      <c r="B372" t="s">
        <v>229</v>
      </c>
      <c r="C372" t="s">
        <v>106</v>
      </c>
      <c r="D372" t="s">
        <v>233</v>
      </c>
      <c r="E372">
        <f>SUM(Table13[[#This Row],[2025]:[2014]])</f>
        <v>253</v>
      </c>
      <c r="F372" s="6"/>
      <c r="G372" s="6">
        <v>19</v>
      </c>
      <c r="H372" s="6">
        <v>5</v>
      </c>
      <c r="I372" s="6">
        <v>137</v>
      </c>
      <c r="J372" s="6">
        <v>85</v>
      </c>
      <c r="K372" s="6">
        <v>7</v>
      </c>
      <c r="L372" s="6"/>
    </row>
    <row r="373" spans="1:12" hidden="1" x14ac:dyDescent="0.35">
      <c r="A373" t="s">
        <v>547</v>
      </c>
      <c r="B373" t="s">
        <v>229</v>
      </c>
      <c r="C373" t="s">
        <v>106</v>
      </c>
      <c r="D373" t="s">
        <v>504</v>
      </c>
      <c r="E373">
        <f>SUM(Table13[[#This Row],[2025]:[2014]])</f>
        <v>13</v>
      </c>
      <c r="F373" s="6"/>
      <c r="G373" s="6"/>
      <c r="H373" s="6"/>
      <c r="I373" s="6">
        <v>13</v>
      </c>
      <c r="J373" s="6"/>
      <c r="K373" s="6"/>
      <c r="L373" s="6"/>
    </row>
    <row r="374" spans="1:12" hidden="1" x14ac:dyDescent="0.35">
      <c r="A374" t="s">
        <v>547</v>
      </c>
      <c r="B374" t="s">
        <v>229</v>
      </c>
      <c r="C374" t="s">
        <v>106</v>
      </c>
      <c r="D374" t="s">
        <v>234</v>
      </c>
      <c r="E374">
        <f>SUM(Table13[[#This Row],[2025]:[2014]])</f>
        <v>43</v>
      </c>
      <c r="F374" s="6"/>
      <c r="G374" s="6">
        <v>2</v>
      </c>
      <c r="H374" s="6"/>
      <c r="I374" s="6">
        <v>16</v>
      </c>
      <c r="J374" s="6">
        <v>16</v>
      </c>
      <c r="K374" s="6">
        <v>9</v>
      </c>
      <c r="L374" s="6"/>
    </row>
    <row r="375" spans="1:12" hidden="1" x14ac:dyDescent="0.35">
      <c r="A375" t="s">
        <v>547</v>
      </c>
      <c r="B375" t="s">
        <v>229</v>
      </c>
      <c r="C375" t="s">
        <v>106</v>
      </c>
      <c r="D375" t="s">
        <v>235</v>
      </c>
      <c r="E375">
        <f>SUM(Table13[[#This Row],[2025]:[2014]])</f>
        <v>23</v>
      </c>
      <c r="F375" s="6"/>
      <c r="G375" s="6"/>
      <c r="H375" s="6">
        <v>2</v>
      </c>
      <c r="I375" s="6">
        <v>4</v>
      </c>
      <c r="J375" s="6">
        <v>17</v>
      </c>
      <c r="K375" s="6"/>
      <c r="L375" s="6"/>
    </row>
    <row r="376" spans="1:12" hidden="1" x14ac:dyDescent="0.35">
      <c r="A376" t="s">
        <v>547</v>
      </c>
      <c r="B376" t="s">
        <v>259</v>
      </c>
      <c r="C376" t="s">
        <v>260</v>
      </c>
      <c r="D376" t="s">
        <v>261</v>
      </c>
      <c r="E376">
        <f>SUM(Table13[[#This Row],[2025]:[2014]])</f>
        <v>6</v>
      </c>
      <c r="F376" s="6"/>
      <c r="G376" s="6"/>
      <c r="H376" s="6">
        <v>3</v>
      </c>
      <c r="I376" s="6">
        <v>2</v>
      </c>
      <c r="J376" s="6"/>
      <c r="K376" s="6">
        <v>1</v>
      </c>
      <c r="L376" s="6"/>
    </row>
    <row r="377" spans="1:12" hidden="1" x14ac:dyDescent="0.35">
      <c r="A377" t="s">
        <v>547</v>
      </c>
      <c r="B377" t="s">
        <v>259</v>
      </c>
      <c r="C377" t="s">
        <v>262</v>
      </c>
      <c r="D377" t="s">
        <v>263</v>
      </c>
      <c r="E377">
        <f>SUM(Table13[[#This Row],[2025]:[2014]])</f>
        <v>3</v>
      </c>
      <c r="F377" s="6"/>
      <c r="G377" s="6"/>
      <c r="H377" s="6"/>
      <c r="I377" s="6"/>
      <c r="J377" s="6">
        <v>3</v>
      </c>
      <c r="K377" s="6"/>
      <c r="L377" s="6"/>
    </row>
    <row r="378" spans="1:12" hidden="1" x14ac:dyDescent="0.35">
      <c r="A378" t="s">
        <v>547</v>
      </c>
      <c r="B378" t="s">
        <v>259</v>
      </c>
      <c r="C378" t="s">
        <v>270</v>
      </c>
      <c r="D378" t="s">
        <v>271</v>
      </c>
      <c r="E378">
        <f>SUM(Table13[[#This Row],[2025]:[2014]])</f>
        <v>23</v>
      </c>
      <c r="F378" s="6"/>
      <c r="G378" s="6"/>
      <c r="H378" s="6"/>
      <c r="I378" s="6"/>
      <c r="J378" s="6"/>
      <c r="K378" s="6">
        <v>23</v>
      </c>
      <c r="L378" s="6"/>
    </row>
    <row r="379" spans="1:12" hidden="1" x14ac:dyDescent="0.35">
      <c r="A379" t="s">
        <v>547</v>
      </c>
      <c r="B379" t="s">
        <v>259</v>
      </c>
      <c r="C379" t="s">
        <v>272</v>
      </c>
      <c r="D379" t="s">
        <v>273</v>
      </c>
      <c r="E379">
        <f>SUM(Table13[[#This Row],[2025]:[2014]])</f>
        <v>17</v>
      </c>
      <c r="F379" s="6"/>
      <c r="G379" s="6"/>
      <c r="H379" s="6"/>
      <c r="I379" s="6"/>
      <c r="J379" s="6"/>
      <c r="K379" s="6">
        <v>17</v>
      </c>
      <c r="L379" s="6"/>
    </row>
    <row r="380" spans="1:12" hidden="1" x14ac:dyDescent="0.35">
      <c r="A380" t="s">
        <v>547</v>
      </c>
      <c r="B380" t="s">
        <v>276</v>
      </c>
      <c r="C380" t="s">
        <v>557</v>
      </c>
      <c r="D380" t="s">
        <v>558</v>
      </c>
      <c r="E380">
        <f>SUM(Table13[[#This Row],[2025]:[2014]])</f>
        <v>1</v>
      </c>
      <c r="F380" s="6"/>
      <c r="G380" s="6"/>
      <c r="H380" s="6"/>
      <c r="I380" s="6"/>
      <c r="J380" s="6"/>
      <c r="K380" s="6">
        <v>1</v>
      </c>
      <c r="L380" s="6">
        <v>0</v>
      </c>
    </row>
    <row r="381" spans="1:12" hidden="1" x14ac:dyDescent="0.35">
      <c r="A381" t="s">
        <v>547</v>
      </c>
      <c r="B381" t="s">
        <v>276</v>
      </c>
      <c r="C381" t="s">
        <v>559</v>
      </c>
      <c r="D381" t="s">
        <v>560</v>
      </c>
      <c r="E381">
        <f>SUM(Table13[[#This Row],[2025]:[2014]])</f>
        <v>1</v>
      </c>
      <c r="F381" s="6"/>
      <c r="G381" s="6"/>
      <c r="H381" s="6"/>
      <c r="I381" s="6"/>
      <c r="J381" s="6"/>
      <c r="K381" s="6">
        <v>1</v>
      </c>
      <c r="L381" s="6">
        <v>0</v>
      </c>
    </row>
    <row r="382" spans="1:12" hidden="1" x14ac:dyDescent="0.35">
      <c r="A382" t="s">
        <v>547</v>
      </c>
      <c r="B382" t="s">
        <v>281</v>
      </c>
      <c r="C382" t="s">
        <v>282</v>
      </c>
      <c r="D382" t="s">
        <v>283</v>
      </c>
      <c r="E382">
        <f>SUM(Table13[[#This Row],[2025]:[2014]])</f>
        <v>114</v>
      </c>
      <c r="F382" s="6">
        <v>4</v>
      </c>
      <c r="G382" s="6">
        <v>3</v>
      </c>
      <c r="H382" s="6">
        <v>9</v>
      </c>
      <c r="I382" s="6">
        <v>24</v>
      </c>
      <c r="J382" s="6">
        <v>74</v>
      </c>
      <c r="K382" s="6"/>
      <c r="L382" s="6"/>
    </row>
    <row r="383" spans="1:12" hidden="1" x14ac:dyDescent="0.35">
      <c r="A383" t="s">
        <v>547</v>
      </c>
      <c r="B383" t="s">
        <v>281</v>
      </c>
      <c r="C383" t="s">
        <v>284</v>
      </c>
      <c r="D383" t="s">
        <v>285</v>
      </c>
      <c r="E383">
        <f>SUM(Table13[[#This Row],[2025]:[2014]])</f>
        <v>32</v>
      </c>
      <c r="F383" s="6">
        <v>2</v>
      </c>
      <c r="G383" s="6">
        <v>2</v>
      </c>
      <c r="H383" s="6">
        <v>6</v>
      </c>
      <c r="I383" s="6">
        <v>3</v>
      </c>
      <c r="J383" s="6">
        <v>8</v>
      </c>
      <c r="K383" s="6">
        <v>11</v>
      </c>
      <c r="L383" s="6"/>
    </row>
    <row r="384" spans="1:12" hidden="1" x14ac:dyDescent="0.35">
      <c r="A384" t="s">
        <v>547</v>
      </c>
      <c r="B384" t="s">
        <v>281</v>
      </c>
      <c r="C384" t="s">
        <v>286</v>
      </c>
      <c r="D384" t="s">
        <v>287</v>
      </c>
      <c r="E384">
        <f>SUM(Table13[[#This Row],[2025]:[2014]])</f>
        <v>13</v>
      </c>
      <c r="F384" s="6"/>
      <c r="G384" s="6"/>
      <c r="H384" s="6"/>
      <c r="I384" s="6">
        <v>9</v>
      </c>
      <c r="J384" s="6">
        <v>4</v>
      </c>
      <c r="K384" s="6"/>
      <c r="L384" s="6"/>
    </row>
    <row r="385" spans="1:12" hidden="1" x14ac:dyDescent="0.35">
      <c r="A385" t="s">
        <v>547</v>
      </c>
      <c r="B385" t="s">
        <v>281</v>
      </c>
      <c r="C385" t="s">
        <v>561</v>
      </c>
      <c r="D385" t="s">
        <v>562</v>
      </c>
      <c r="E385">
        <f>SUM(Table13[[#This Row],[2025]:[2014]])</f>
        <v>3</v>
      </c>
      <c r="F385" s="6"/>
      <c r="G385" s="6"/>
      <c r="H385" s="6"/>
      <c r="I385" s="6"/>
      <c r="J385" s="6"/>
      <c r="K385" s="6">
        <v>3</v>
      </c>
      <c r="L385" s="6"/>
    </row>
    <row r="386" spans="1:12" hidden="1" x14ac:dyDescent="0.35">
      <c r="A386" t="s">
        <v>547</v>
      </c>
      <c r="B386" t="s">
        <v>281</v>
      </c>
      <c r="C386" t="s">
        <v>563</v>
      </c>
      <c r="D386" t="s">
        <v>564</v>
      </c>
      <c r="E386">
        <f>SUM(Table13[[#This Row],[2025]:[2014]])</f>
        <v>2</v>
      </c>
      <c r="F386" s="6"/>
      <c r="G386" s="6"/>
      <c r="H386" s="6"/>
      <c r="I386" s="6"/>
      <c r="J386" s="6"/>
      <c r="K386" s="6">
        <v>2</v>
      </c>
      <c r="L386" s="6"/>
    </row>
    <row r="387" spans="1:12" hidden="1" x14ac:dyDescent="0.35">
      <c r="A387" t="s">
        <v>547</v>
      </c>
      <c r="B387" t="s">
        <v>292</v>
      </c>
      <c r="C387" t="s">
        <v>297</v>
      </c>
      <c r="D387" t="s">
        <v>298</v>
      </c>
      <c r="E387">
        <f>SUM(Table13[[#This Row],[2025]:[2014]])</f>
        <v>4</v>
      </c>
      <c r="F387" s="6"/>
      <c r="G387" s="6">
        <v>2</v>
      </c>
      <c r="H387" s="6"/>
      <c r="I387" s="6"/>
      <c r="J387" s="6"/>
      <c r="K387" s="6">
        <v>2</v>
      </c>
      <c r="L387" s="6">
        <v>0</v>
      </c>
    </row>
    <row r="388" spans="1:12" hidden="1" x14ac:dyDescent="0.35">
      <c r="A388" t="s">
        <v>547</v>
      </c>
      <c r="B388" t="s">
        <v>299</v>
      </c>
      <c r="C388" t="s">
        <v>450</v>
      </c>
      <c r="D388" t="s">
        <v>451</v>
      </c>
      <c r="E388">
        <f>SUM(Table13[[#This Row],[2025]:[2014]])</f>
        <v>8</v>
      </c>
      <c r="F388" s="6"/>
      <c r="G388" s="6">
        <v>8</v>
      </c>
      <c r="H388" s="6"/>
      <c r="I388" s="6"/>
      <c r="J388" s="6"/>
      <c r="K388" s="6"/>
      <c r="L388" s="6"/>
    </row>
    <row r="389" spans="1:12" hidden="1" x14ac:dyDescent="0.35">
      <c r="A389" t="s">
        <v>547</v>
      </c>
      <c r="B389" t="s">
        <v>313</v>
      </c>
      <c r="C389" t="s">
        <v>314</v>
      </c>
      <c r="D389" t="s">
        <v>315</v>
      </c>
      <c r="E389">
        <f>SUM(Table13[[#This Row],[2025]:[2014]])</f>
        <v>23</v>
      </c>
      <c r="F389" s="6"/>
      <c r="G389" s="6">
        <v>10</v>
      </c>
      <c r="H389" s="6">
        <v>5</v>
      </c>
      <c r="I389" s="6"/>
      <c r="J389" s="6">
        <v>8</v>
      </c>
      <c r="K389" s="6"/>
      <c r="L389" s="6"/>
    </row>
    <row r="390" spans="1:12" hidden="1" x14ac:dyDescent="0.35">
      <c r="A390" t="s">
        <v>547</v>
      </c>
      <c r="B390" t="s">
        <v>313</v>
      </c>
      <c r="C390" t="s">
        <v>565</v>
      </c>
      <c r="D390" t="s">
        <v>566</v>
      </c>
      <c r="E390">
        <f>SUM(Table13[[#This Row],[2025]:[2014]])</f>
        <v>2</v>
      </c>
      <c r="F390" s="6"/>
      <c r="G390" s="6"/>
      <c r="H390" s="6"/>
      <c r="I390" s="6"/>
      <c r="J390" s="6"/>
      <c r="K390" s="6">
        <v>2</v>
      </c>
      <c r="L390" s="6"/>
    </row>
    <row r="391" spans="1:12" hidden="1" x14ac:dyDescent="0.35">
      <c r="A391" t="s">
        <v>547</v>
      </c>
      <c r="B391" t="s">
        <v>313</v>
      </c>
      <c r="C391" t="s">
        <v>320</v>
      </c>
      <c r="D391" t="s">
        <v>321</v>
      </c>
      <c r="E391">
        <f>SUM(Table13[[#This Row],[2025]:[2014]])</f>
        <v>2</v>
      </c>
      <c r="F391" s="6">
        <v>2</v>
      </c>
      <c r="G391" s="6"/>
      <c r="H391" s="6"/>
      <c r="I391" s="6"/>
      <c r="J391" s="6"/>
      <c r="K391" s="6"/>
      <c r="L391" s="6"/>
    </row>
    <row r="392" spans="1:12" hidden="1" x14ac:dyDescent="0.35">
      <c r="A392" t="s">
        <v>547</v>
      </c>
      <c r="B392" t="s">
        <v>313</v>
      </c>
      <c r="C392" t="s">
        <v>324</v>
      </c>
      <c r="D392" t="s">
        <v>325</v>
      </c>
      <c r="E392">
        <f>SUM(Table13[[#This Row],[2025]:[2014]])</f>
        <v>12</v>
      </c>
      <c r="F392" s="6">
        <v>1</v>
      </c>
      <c r="G392" s="6">
        <v>1</v>
      </c>
      <c r="H392" s="6">
        <v>3</v>
      </c>
      <c r="I392" s="6">
        <v>3</v>
      </c>
      <c r="J392" s="6">
        <v>2</v>
      </c>
      <c r="K392" s="6">
        <v>2</v>
      </c>
      <c r="L392" s="6"/>
    </row>
    <row r="393" spans="1:12" hidden="1" x14ac:dyDescent="0.35">
      <c r="A393" t="s">
        <v>547</v>
      </c>
      <c r="B393" t="s">
        <v>313</v>
      </c>
      <c r="C393" t="s">
        <v>326</v>
      </c>
      <c r="D393" t="s">
        <v>327</v>
      </c>
      <c r="E393">
        <f>SUM(Table13[[#This Row],[2025]:[2014]])</f>
        <v>46</v>
      </c>
      <c r="F393" s="6">
        <v>1</v>
      </c>
      <c r="G393" s="6">
        <v>3</v>
      </c>
      <c r="H393" s="6">
        <v>10</v>
      </c>
      <c r="I393" s="6">
        <v>11</v>
      </c>
      <c r="J393" s="6">
        <v>13</v>
      </c>
      <c r="K393" s="6">
        <v>8</v>
      </c>
      <c r="L393" s="6">
        <v>0</v>
      </c>
    </row>
    <row r="394" spans="1:12" hidden="1" x14ac:dyDescent="0.35">
      <c r="A394" t="s">
        <v>547</v>
      </c>
      <c r="B394" t="s">
        <v>313</v>
      </c>
      <c r="C394" t="s">
        <v>328</v>
      </c>
      <c r="D394" t="s">
        <v>329</v>
      </c>
      <c r="E394">
        <f>SUM(Table13[[#This Row],[2025]:[2014]])</f>
        <v>75</v>
      </c>
      <c r="F394" s="6">
        <v>6</v>
      </c>
      <c r="G394" s="6">
        <v>10</v>
      </c>
      <c r="H394" s="6">
        <v>13</v>
      </c>
      <c r="I394" s="6">
        <v>22</v>
      </c>
      <c r="J394" s="6">
        <v>24</v>
      </c>
      <c r="K394" s="6"/>
      <c r="L394" s="6"/>
    </row>
    <row r="395" spans="1:12" hidden="1" x14ac:dyDescent="0.35">
      <c r="A395" t="s">
        <v>547</v>
      </c>
      <c r="B395" t="s">
        <v>313</v>
      </c>
      <c r="C395" t="s">
        <v>452</v>
      </c>
      <c r="D395" t="s">
        <v>453</v>
      </c>
      <c r="E395">
        <f>SUM(Table13[[#This Row],[2025]:[2014]])</f>
        <v>3</v>
      </c>
      <c r="F395" s="6">
        <v>3</v>
      </c>
      <c r="G395" s="6"/>
      <c r="H395" s="6"/>
      <c r="I395" s="6"/>
      <c r="J395" s="6"/>
      <c r="K395" s="6"/>
      <c r="L395" s="6"/>
    </row>
    <row r="396" spans="1:12" hidden="1" x14ac:dyDescent="0.35">
      <c r="A396" t="s">
        <v>547</v>
      </c>
      <c r="B396" t="s">
        <v>330</v>
      </c>
      <c r="C396" t="s">
        <v>106</v>
      </c>
      <c r="D396" t="s">
        <v>331</v>
      </c>
      <c r="E396">
        <f>SUM(Table13[[#This Row],[2025]:[2014]])</f>
        <v>966</v>
      </c>
      <c r="F396" s="6">
        <v>75</v>
      </c>
      <c r="G396" s="6">
        <v>108</v>
      </c>
      <c r="H396" s="6">
        <v>80</v>
      </c>
      <c r="I396" s="6">
        <v>169</v>
      </c>
      <c r="J396" s="6">
        <v>410</v>
      </c>
      <c r="K396" s="6">
        <v>124</v>
      </c>
      <c r="L396" s="6"/>
    </row>
    <row r="397" spans="1:12" hidden="1" x14ac:dyDescent="0.35">
      <c r="A397" t="s">
        <v>547</v>
      </c>
      <c r="B397" t="s">
        <v>330</v>
      </c>
      <c r="C397" t="s">
        <v>106</v>
      </c>
      <c r="D397" t="s">
        <v>332</v>
      </c>
      <c r="E397">
        <f>SUM(Table13[[#This Row],[2025]:[2014]])</f>
        <v>36</v>
      </c>
      <c r="F397" s="6"/>
      <c r="G397" s="6"/>
      <c r="H397" s="6"/>
      <c r="I397" s="6"/>
      <c r="J397" s="6">
        <v>36</v>
      </c>
      <c r="K397" s="6"/>
      <c r="L397" s="6"/>
    </row>
    <row r="398" spans="1:12" hidden="1" x14ac:dyDescent="0.35">
      <c r="A398" t="s">
        <v>547</v>
      </c>
      <c r="B398" t="s">
        <v>330</v>
      </c>
      <c r="C398" t="s">
        <v>106</v>
      </c>
      <c r="D398" t="s">
        <v>333</v>
      </c>
      <c r="E398">
        <f>SUM(Table13[[#This Row],[2025]:[2014]])</f>
        <v>5</v>
      </c>
      <c r="F398" s="6"/>
      <c r="G398" s="6"/>
      <c r="H398" s="6"/>
      <c r="I398" s="6"/>
      <c r="J398" s="6"/>
      <c r="K398" s="6">
        <v>5</v>
      </c>
      <c r="L398" s="6"/>
    </row>
    <row r="399" spans="1:12" hidden="1" x14ac:dyDescent="0.35">
      <c r="A399" t="s">
        <v>547</v>
      </c>
      <c r="B399" t="s">
        <v>330</v>
      </c>
      <c r="C399" t="s">
        <v>106</v>
      </c>
      <c r="D399" t="s">
        <v>454</v>
      </c>
      <c r="E399">
        <f>SUM(Table13[[#This Row],[2025]:[2014]])</f>
        <v>25</v>
      </c>
      <c r="F399" s="6">
        <v>3</v>
      </c>
      <c r="G399" s="6">
        <v>14</v>
      </c>
      <c r="H399" s="6">
        <v>1</v>
      </c>
      <c r="I399" s="6">
        <v>4</v>
      </c>
      <c r="J399" s="6">
        <v>3</v>
      </c>
      <c r="K399" s="6"/>
      <c r="L399" s="6"/>
    </row>
    <row r="400" spans="1:12" hidden="1" x14ac:dyDescent="0.35">
      <c r="A400" t="s">
        <v>547</v>
      </c>
      <c r="B400" t="s">
        <v>330</v>
      </c>
      <c r="C400" t="s">
        <v>334</v>
      </c>
      <c r="D400" t="s">
        <v>335</v>
      </c>
      <c r="E400">
        <f>SUM(Table13[[#This Row],[2025]:[2014]])</f>
        <v>121</v>
      </c>
      <c r="F400" s="6"/>
      <c r="G400" s="6"/>
      <c r="H400" s="6">
        <v>10</v>
      </c>
      <c r="I400" s="6">
        <v>17</v>
      </c>
      <c r="J400" s="6">
        <v>64</v>
      </c>
      <c r="K400" s="6">
        <v>30</v>
      </c>
      <c r="L400" s="6"/>
    </row>
    <row r="401" spans="1:12" hidden="1" x14ac:dyDescent="0.35">
      <c r="A401" t="s">
        <v>547</v>
      </c>
      <c r="B401" t="s">
        <v>330</v>
      </c>
      <c r="C401" t="s">
        <v>336</v>
      </c>
      <c r="D401" t="s">
        <v>337</v>
      </c>
      <c r="E401">
        <f>SUM(Table13[[#This Row],[2025]:[2014]])</f>
        <v>1</v>
      </c>
      <c r="F401" s="6"/>
      <c r="G401" s="6"/>
      <c r="H401" s="6"/>
      <c r="I401" s="6"/>
      <c r="J401" s="6"/>
      <c r="K401" s="6">
        <v>1</v>
      </c>
      <c r="L401" s="6"/>
    </row>
    <row r="402" spans="1:12" hidden="1" x14ac:dyDescent="0.35">
      <c r="A402" t="s">
        <v>547</v>
      </c>
      <c r="B402" t="s">
        <v>330</v>
      </c>
      <c r="C402" t="s">
        <v>338</v>
      </c>
      <c r="D402" t="s">
        <v>339</v>
      </c>
      <c r="E402">
        <f>SUM(Table13[[#This Row],[2025]:[2014]])</f>
        <v>47</v>
      </c>
      <c r="F402" s="6"/>
      <c r="G402" s="6">
        <v>30</v>
      </c>
      <c r="H402" s="6">
        <v>4</v>
      </c>
      <c r="I402" s="6">
        <v>1</v>
      </c>
      <c r="J402" s="6">
        <v>9</v>
      </c>
      <c r="K402" s="6">
        <v>3</v>
      </c>
      <c r="L402" s="6"/>
    </row>
    <row r="403" spans="1:12" hidden="1" x14ac:dyDescent="0.35">
      <c r="A403" t="s">
        <v>547</v>
      </c>
      <c r="B403" t="s">
        <v>330</v>
      </c>
      <c r="C403" t="s">
        <v>348</v>
      </c>
      <c r="D403" t="s">
        <v>349</v>
      </c>
      <c r="E403">
        <f>SUM(Table13[[#This Row],[2025]:[2014]])</f>
        <v>309</v>
      </c>
      <c r="F403" s="6">
        <v>35</v>
      </c>
      <c r="G403" s="6">
        <v>60</v>
      </c>
      <c r="H403" s="6">
        <v>45</v>
      </c>
      <c r="I403" s="6">
        <v>45</v>
      </c>
      <c r="J403" s="6">
        <v>70</v>
      </c>
      <c r="K403" s="6">
        <v>54</v>
      </c>
      <c r="L403" s="6">
        <v>0</v>
      </c>
    </row>
    <row r="404" spans="1:12" hidden="1" x14ac:dyDescent="0.35">
      <c r="A404" t="s">
        <v>547</v>
      </c>
      <c r="B404" t="s">
        <v>330</v>
      </c>
      <c r="C404" t="s">
        <v>350</v>
      </c>
      <c r="D404" t="s">
        <v>351</v>
      </c>
      <c r="E404">
        <f>SUM(Table13[[#This Row],[2025]:[2014]])</f>
        <v>12</v>
      </c>
      <c r="F404" s="6"/>
      <c r="G404" s="6"/>
      <c r="H404" s="6"/>
      <c r="I404" s="6">
        <v>1</v>
      </c>
      <c r="J404" s="6">
        <v>6</v>
      </c>
      <c r="K404" s="6">
        <v>5</v>
      </c>
      <c r="L404" s="6"/>
    </row>
    <row r="405" spans="1:12" hidden="1" x14ac:dyDescent="0.35">
      <c r="A405" t="s">
        <v>547</v>
      </c>
      <c r="B405" t="s">
        <v>330</v>
      </c>
      <c r="C405" t="s">
        <v>354</v>
      </c>
      <c r="D405" t="s">
        <v>355</v>
      </c>
      <c r="E405">
        <f>SUM(Table13[[#This Row],[2025]:[2014]])</f>
        <v>4</v>
      </c>
      <c r="F405" s="6">
        <v>2</v>
      </c>
      <c r="G405" s="6">
        <v>1</v>
      </c>
      <c r="H405" s="6">
        <v>1</v>
      </c>
      <c r="I405" s="6"/>
      <c r="J405" s="6"/>
      <c r="K405" s="6"/>
      <c r="L405" s="6"/>
    </row>
    <row r="406" spans="1:12" hidden="1" x14ac:dyDescent="0.35">
      <c r="A406" t="s">
        <v>547</v>
      </c>
      <c r="B406" t="s">
        <v>330</v>
      </c>
      <c r="C406" t="s">
        <v>356</v>
      </c>
      <c r="D406" t="s">
        <v>357</v>
      </c>
      <c r="E406">
        <f>SUM(Table13[[#This Row],[2025]:[2014]])</f>
        <v>11</v>
      </c>
      <c r="F406" s="6">
        <v>1</v>
      </c>
      <c r="G406" s="6">
        <v>4</v>
      </c>
      <c r="H406" s="6">
        <v>1</v>
      </c>
      <c r="I406" s="6">
        <v>1</v>
      </c>
      <c r="J406" s="6">
        <v>2</v>
      </c>
      <c r="K406" s="6">
        <v>2</v>
      </c>
      <c r="L406" s="6"/>
    </row>
    <row r="407" spans="1:12" hidden="1" x14ac:dyDescent="0.35">
      <c r="A407" t="s">
        <v>547</v>
      </c>
      <c r="B407" t="s">
        <v>330</v>
      </c>
      <c r="C407" t="s">
        <v>358</v>
      </c>
      <c r="D407" t="s">
        <v>359</v>
      </c>
      <c r="E407">
        <f>SUM(Table13[[#This Row],[2025]:[2014]])</f>
        <v>6</v>
      </c>
      <c r="F407" s="6"/>
      <c r="G407" s="6"/>
      <c r="H407" s="6"/>
      <c r="I407" s="6">
        <v>1</v>
      </c>
      <c r="J407" s="6">
        <v>5</v>
      </c>
      <c r="K407" s="6"/>
      <c r="L407" s="6"/>
    </row>
    <row r="408" spans="1:12" hidden="1" x14ac:dyDescent="0.35">
      <c r="A408" t="s">
        <v>547</v>
      </c>
      <c r="B408" t="s">
        <v>330</v>
      </c>
      <c r="C408" t="s">
        <v>360</v>
      </c>
      <c r="D408" t="s">
        <v>361</v>
      </c>
      <c r="E408">
        <f>SUM(Table13[[#This Row],[2025]:[2014]])</f>
        <v>157</v>
      </c>
      <c r="F408" s="6">
        <v>5</v>
      </c>
      <c r="G408" s="6">
        <v>22</v>
      </c>
      <c r="H408" s="6">
        <v>28</v>
      </c>
      <c r="I408" s="6">
        <v>37</v>
      </c>
      <c r="J408" s="6">
        <v>60</v>
      </c>
      <c r="K408" s="6">
        <v>5</v>
      </c>
      <c r="L408" s="6"/>
    </row>
    <row r="409" spans="1:12" hidden="1" x14ac:dyDescent="0.35">
      <c r="A409" t="s">
        <v>547</v>
      </c>
      <c r="B409" t="s">
        <v>330</v>
      </c>
      <c r="C409" t="s">
        <v>362</v>
      </c>
      <c r="D409" t="s">
        <v>363</v>
      </c>
      <c r="E409">
        <f>SUM(Table13[[#This Row],[2025]:[2014]])</f>
        <v>2</v>
      </c>
      <c r="F409" s="6">
        <v>1</v>
      </c>
      <c r="G409" s="6">
        <v>1</v>
      </c>
      <c r="H409" s="6"/>
      <c r="I409" s="6"/>
      <c r="J409" s="6"/>
      <c r="K409" s="6"/>
      <c r="L409" s="6"/>
    </row>
    <row r="410" spans="1:12" hidden="1" x14ac:dyDescent="0.35">
      <c r="A410" t="s">
        <v>547</v>
      </c>
      <c r="B410" t="s">
        <v>330</v>
      </c>
      <c r="C410" t="s">
        <v>364</v>
      </c>
      <c r="D410" t="s">
        <v>365</v>
      </c>
      <c r="E410">
        <f>SUM(Table13[[#This Row],[2025]:[2014]])</f>
        <v>54</v>
      </c>
      <c r="F410" s="6">
        <v>16</v>
      </c>
      <c r="G410" s="6">
        <v>1</v>
      </c>
      <c r="H410" s="6"/>
      <c r="I410" s="6">
        <v>2</v>
      </c>
      <c r="J410" s="6">
        <v>20</v>
      </c>
      <c r="K410" s="6">
        <v>15</v>
      </c>
      <c r="L410" s="6"/>
    </row>
    <row r="411" spans="1:12" hidden="1" x14ac:dyDescent="0.35">
      <c r="A411" t="s">
        <v>547</v>
      </c>
      <c r="B411" t="s">
        <v>330</v>
      </c>
      <c r="C411" t="s">
        <v>567</v>
      </c>
      <c r="D411" t="s">
        <v>568</v>
      </c>
      <c r="E411">
        <f>SUM(Table13[[#This Row],[2025]:[2014]])</f>
        <v>1</v>
      </c>
      <c r="F411" s="6"/>
      <c r="G411" s="6"/>
      <c r="H411" s="6"/>
      <c r="I411" s="6"/>
      <c r="J411" s="6">
        <v>1</v>
      </c>
      <c r="K411" s="6"/>
      <c r="L411" s="6"/>
    </row>
    <row r="412" spans="1:12" hidden="1" x14ac:dyDescent="0.35">
      <c r="A412" t="s">
        <v>547</v>
      </c>
      <c r="B412" t="s">
        <v>330</v>
      </c>
      <c r="C412" t="s">
        <v>373</v>
      </c>
      <c r="D412" t="s">
        <v>374</v>
      </c>
      <c r="E412">
        <f>SUM(Table13[[#This Row],[2025]:[2014]])</f>
        <v>65</v>
      </c>
      <c r="F412" s="6"/>
      <c r="G412" s="6"/>
      <c r="H412" s="6"/>
      <c r="I412" s="6"/>
      <c r="J412" s="6"/>
      <c r="K412" s="6">
        <v>65</v>
      </c>
      <c r="L412" s="6">
        <v>0</v>
      </c>
    </row>
    <row r="413" spans="1:12" hidden="1" x14ac:dyDescent="0.35">
      <c r="A413" t="s">
        <v>547</v>
      </c>
      <c r="B413" t="s">
        <v>330</v>
      </c>
      <c r="C413" t="s">
        <v>379</v>
      </c>
      <c r="D413" t="s">
        <v>380</v>
      </c>
      <c r="E413">
        <f>SUM(Table13[[#This Row],[2025]:[2014]])</f>
        <v>2</v>
      </c>
      <c r="F413" s="6"/>
      <c r="G413" s="6"/>
      <c r="H413" s="6"/>
      <c r="I413" s="6"/>
      <c r="J413" s="6"/>
      <c r="K413" s="6">
        <v>2</v>
      </c>
      <c r="L413" s="6">
        <v>0</v>
      </c>
    </row>
    <row r="414" spans="1:12" hidden="1" x14ac:dyDescent="0.35">
      <c r="A414" t="s">
        <v>547</v>
      </c>
      <c r="B414" t="s">
        <v>330</v>
      </c>
      <c r="C414" t="s">
        <v>397</v>
      </c>
      <c r="D414" t="s">
        <v>398</v>
      </c>
      <c r="E414">
        <f>SUM(Table13[[#This Row],[2025]:[2014]])</f>
        <v>1</v>
      </c>
      <c r="F414" s="6"/>
      <c r="G414" s="6"/>
      <c r="H414" s="6">
        <v>1</v>
      </c>
      <c r="I414" s="6"/>
      <c r="J414" s="6"/>
      <c r="K414" s="6"/>
      <c r="L414" s="6"/>
    </row>
    <row r="415" spans="1:12" hidden="1" x14ac:dyDescent="0.35">
      <c r="A415" t="s">
        <v>547</v>
      </c>
      <c r="B415" t="s">
        <v>330</v>
      </c>
      <c r="C415" t="s">
        <v>399</v>
      </c>
      <c r="D415" t="s">
        <v>400</v>
      </c>
      <c r="E415">
        <f>SUM(Table13[[#This Row],[2025]:[2014]])</f>
        <v>16</v>
      </c>
      <c r="F415" s="6"/>
      <c r="G415" s="6"/>
      <c r="H415" s="6">
        <v>1</v>
      </c>
      <c r="I415" s="6">
        <v>9</v>
      </c>
      <c r="J415" s="6">
        <v>3</v>
      </c>
      <c r="K415" s="6">
        <v>3</v>
      </c>
      <c r="L415" s="6">
        <v>0</v>
      </c>
    </row>
    <row r="416" spans="1:12" hidden="1" x14ac:dyDescent="0.35">
      <c r="A416" t="s">
        <v>547</v>
      </c>
      <c r="B416" t="s">
        <v>330</v>
      </c>
      <c r="C416" t="s">
        <v>407</v>
      </c>
      <c r="D416" t="s">
        <v>408</v>
      </c>
      <c r="E416">
        <f>SUM(Table13[[#This Row],[2025]:[2014]])</f>
        <v>2</v>
      </c>
      <c r="F416" s="6"/>
      <c r="G416" s="6"/>
      <c r="H416" s="6"/>
      <c r="I416" s="6"/>
      <c r="J416" s="6">
        <v>1</v>
      </c>
      <c r="K416" s="6">
        <v>1</v>
      </c>
      <c r="L416" s="6"/>
    </row>
    <row r="417" spans="1:16" hidden="1" x14ac:dyDescent="0.35">
      <c r="A417" t="s">
        <v>569</v>
      </c>
      <c r="B417" t="s">
        <v>102</v>
      </c>
      <c r="C417" t="s">
        <v>103</v>
      </c>
      <c r="D417" t="s">
        <v>104</v>
      </c>
      <c r="E417">
        <f>SUM(Table13[[#This Row],[2025]:[2014]])</f>
        <v>2</v>
      </c>
      <c r="F417" s="6"/>
      <c r="G417" s="6"/>
      <c r="H417" s="6"/>
      <c r="I417" s="6"/>
      <c r="J417" s="6"/>
      <c r="K417" s="6"/>
      <c r="L417" s="6"/>
      <c r="M417" s="6">
        <v>2</v>
      </c>
      <c r="N417" s="6"/>
      <c r="O417" s="6"/>
      <c r="P417" s="6"/>
    </row>
    <row r="418" spans="1:16" hidden="1" x14ac:dyDescent="0.35">
      <c r="A418" t="s">
        <v>569</v>
      </c>
      <c r="B418" t="s">
        <v>570</v>
      </c>
      <c r="C418" t="s">
        <v>571</v>
      </c>
      <c r="D418" t="s">
        <v>572</v>
      </c>
      <c r="E418">
        <f>SUM(Table13[[#This Row],[2025]:[2014]])</f>
        <v>1</v>
      </c>
      <c r="F418" s="6"/>
      <c r="G418" s="6"/>
      <c r="H418" s="6"/>
      <c r="I418" s="6"/>
      <c r="J418" s="6"/>
      <c r="K418" s="6"/>
      <c r="L418" s="6"/>
      <c r="M418" s="6"/>
      <c r="N418" s="6"/>
      <c r="O418" s="6">
        <v>1</v>
      </c>
      <c r="P418" s="6"/>
    </row>
    <row r="419" spans="1:16" hidden="1" x14ac:dyDescent="0.35">
      <c r="A419" t="s">
        <v>569</v>
      </c>
      <c r="B419" t="s">
        <v>105</v>
      </c>
      <c r="C419" t="s">
        <v>106</v>
      </c>
      <c r="D419" t="s">
        <v>107</v>
      </c>
      <c r="E419">
        <f>SUM(Table13[[#This Row],[2025]:[2014]])</f>
        <v>16</v>
      </c>
      <c r="F419" s="6"/>
      <c r="G419" s="6"/>
      <c r="H419" s="6">
        <v>1</v>
      </c>
      <c r="I419" s="6">
        <v>1</v>
      </c>
      <c r="J419" s="6">
        <v>1</v>
      </c>
      <c r="K419" s="6">
        <v>6</v>
      </c>
      <c r="L419" s="6">
        <v>7</v>
      </c>
      <c r="M419" s="6"/>
      <c r="N419" s="6"/>
      <c r="O419" s="6"/>
      <c r="P419" s="6"/>
    </row>
    <row r="420" spans="1:16" hidden="1" x14ac:dyDescent="0.35">
      <c r="A420" t="s">
        <v>569</v>
      </c>
      <c r="B420" t="s">
        <v>110</v>
      </c>
      <c r="C420" t="s">
        <v>462</v>
      </c>
      <c r="D420" t="s">
        <v>463</v>
      </c>
      <c r="E420">
        <f>SUM(Table13[[#This Row],[2025]:[2014]])</f>
        <v>1</v>
      </c>
      <c r="F420" s="6"/>
      <c r="G420" s="6"/>
      <c r="H420" s="6"/>
      <c r="I420" s="6"/>
      <c r="J420" s="6">
        <v>1</v>
      </c>
      <c r="K420" s="6"/>
      <c r="L420" s="6"/>
      <c r="M420" s="6"/>
      <c r="N420" s="6"/>
      <c r="O420" s="6"/>
      <c r="P420" s="6"/>
    </row>
    <row r="421" spans="1:16" hidden="1" x14ac:dyDescent="0.35">
      <c r="A421" t="s">
        <v>569</v>
      </c>
      <c r="B421" t="s">
        <v>113</v>
      </c>
      <c r="C421" t="s">
        <v>573</v>
      </c>
      <c r="D421" t="s">
        <v>574</v>
      </c>
      <c r="E421">
        <f>SUM(Table13[[#This Row],[2025]:[2014]])</f>
        <v>4</v>
      </c>
      <c r="F421" s="6"/>
      <c r="G421" s="6"/>
      <c r="H421" s="6"/>
      <c r="I421" s="6"/>
      <c r="J421" s="6"/>
      <c r="K421" s="6"/>
      <c r="L421" s="6">
        <v>-1</v>
      </c>
      <c r="M421" s="6"/>
      <c r="N421" s="6"/>
      <c r="O421" s="6"/>
      <c r="P421" s="6">
        <v>5</v>
      </c>
    </row>
    <row r="422" spans="1:16" hidden="1" x14ac:dyDescent="0.35">
      <c r="A422" t="s">
        <v>569</v>
      </c>
      <c r="B422" t="s">
        <v>464</v>
      </c>
      <c r="C422" t="s">
        <v>465</v>
      </c>
      <c r="D422" t="s">
        <v>466</v>
      </c>
      <c r="E422">
        <f>SUM(Table13[[#This Row],[2025]:[2014]])</f>
        <v>1</v>
      </c>
      <c r="F422" s="6"/>
      <c r="G422" s="6"/>
      <c r="H422" s="6"/>
      <c r="I422" s="6">
        <v>1</v>
      </c>
      <c r="J422" s="6"/>
      <c r="K422" s="6"/>
      <c r="L422" s="6"/>
      <c r="M422" s="6"/>
      <c r="N422" s="6"/>
      <c r="O422" s="6"/>
      <c r="P422" s="6"/>
    </row>
    <row r="423" spans="1:16" hidden="1" x14ac:dyDescent="0.35">
      <c r="A423" t="s">
        <v>569</v>
      </c>
      <c r="B423" t="s">
        <v>116</v>
      </c>
      <c r="C423" t="s">
        <v>119</v>
      </c>
      <c r="D423" t="s">
        <v>120</v>
      </c>
      <c r="E423">
        <f>SUM(Table13[[#This Row],[2025]:[2014]])</f>
        <v>9</v>
      </c>
      <c r="F423" s="6"/>
      <c r="G423" s="6"/>
      <c r="H423" s="6"/>
      <c r="I423" s="6"/>
      <c r="J423" s="6"/>
      <c r="K423" s="6"/>
      <c r="L423" s="6"/>
      <c r="M423" s="6">
        <v>1</v>
      </c>
      <c r="N423" s="6">
        <v>8</v>
      </c>
      <c r="O423" s="6"/>
      <c r="P423" s="6"/>
    </row>
    <row r="424" spans="1:16" hidden="1" x14ac:dyDescent="0.35">
      <c r="A424" t="s">
        <v>569</v>
      </c>
      <c r="B424" t="s">
        <v>121</v>
      </c>
      <c r="C424" t="s">
        <v>575</v>
      </c>
      <c r="D424" t="s">
        <v>576</v>
      </c>
      <c r="E424">
        <f>SUM(Table13[[#This Row],[2025]:[2014]])</f>
        <v>1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>
        <v>1</v>
      </c>
    </row>
    <row r="425" spans="1:16" hidden="1" x14ac:dyDescent="0.35">
      <c r="A425" t="s">
        <v>569</v>
      </c>
      <c r="B425" t="s">
        <v>121</v>
      </c>
      <c r="C425" t="s">
        <v>122</v>
      </c>
      <c r="D425" t="s">
        <v>123</v>
      </c>
      <c r="E425">
        <f>SUM(Table13[[#This Row],[2025]:[2014]])</f>
        <v>1</v>
      </c>
      <c r="F425" s="6"/>
      <c r="G425" s="6"/>
      <c r="H425" s="6"/>
      <c r="I425" s="6"/>
      <c r="J425" s="6"/>
      <c r="K425" s="6"/>
      <c r="L425" s="6"/>
      <c r="M425" s="6"/>
      <c r="N425" s="6"/>
      <c r="O425" s="6">
        <v>1</v>
      </c>
      <c r="P425" s="6"/>
    </row>
    <row r="426" spans="1:16" hidden="1" x14ac:dyDescent="0.35">
      <c r="A426" t="s">
        <v>569</v>
      </c>
      <c r="B426" t="s">
        <v>124</v>
      </c>
      <c r="C426" t="s">
        <v>106</v>
      </c>
      <c r="D426" t="s">
        <v>125</v>
      </c>
      <c r="E426">
        <f>SUM(Table13[[#This Row],[2025]:[2014]])</f>
        <v>7</v>
      </c>
      <c r="F426" s="6"/>
      <c r="G426" s="6"/>
      <c r="H426" s="6"/>
      <c r="I426" s="6"/>
      <c r="J426" s="6">
        <v>1</v>
      </c>
      <c r="K426" s="6">
        <v>2</v>
      </c>
      <c r="L426" s="6"/>
      <c r="M426" s="6">
        <v>2</v>
      </c>
      <c r="N426" s="6"/>
      <c r="O426" s="6"/>
      <c r="P426" s="6">
        <v>2</v>
      </c>
    </row>
    <row r="427" spans="1:16" hidden="1" x14ac:dyDescent="0.35">
      <c r="A427" t="s">
        <v>569</v>
      </c>
      <c r="B427" t="s">
        <v>124</v>
      </c>
      <c r="C427" t="s">
        <v>577</v>
      </c>
      <c r="D427" t="s">
        <v>578</v>
      </c>
      <c r="E427">
        <f>SUM(Table13[[#This Row],[2025]:[2014]])</f>
        <v>1</v>
      </c>
      <c r="F427" s="6"/>
      <c r="G427" s="6"/>
      <c r="H427" s="6"/>
      <c r="I427" s="6"/>
      <c r="J427" s="6"/>
      <c r="K427" s="6"/>
      <c r="L427" s="6">
        <v>1</v>
      </c>
      <c r="M427" s="6"/>
      <c r="N427" s="6"/>
      <c r="O427" s="6"/>
      <c r="P427" s="6"/>
    </row>
    <row r="428" spans="1:16" hidden="1" x14ac:dyDescent="0.35">
      <c r="A428" t="s">
        <v>569</v>
      </c>
      <c r="B428" t="s">
        <v>130</v>
      </c>
      <c r="C428" t="s">
        <v>106</v>
      </c>
      <c r="D428" t="s">
        <v>131</v>
      </c>
      <c r="E428">
        <f>SUM(Table13[[#This Row],[2025]:[2014]])</f>
        <v>10</v>
      </c>
      <c r="F428" s="6"/>
      <c r="G428" s="6">
        <v>2</v>
      </c>
      <c r="H428" s="6">
        <v>8</v>
      </c>
      <c r="I428" s="6"/>
      <c r="J428" s="6"/>
      <c r="K428" s="6"/>
      <c r="L428" s="6"/>
      <c r="M428" s="6"/>
      <c r="N428" s="6"/>
      <c r="O428" s="6"/>
      <c r="P428" s="6"/>
    </row>
    <row r="429" spans="1:16" hidden="1" x14ac:dyDescent="0.35">
      <c r="A429" t="s">
        <v>569</v>
      </c>
      <c r="B429" t="s">
        <v>130</v>
      </c>
      <c r="C429" t="s">
        <v>106</v>
      </c>
      <c r="D429" t="s">
        <v>132</v>
      </c>
      <c r="E429">
        <f>SUM(Table13[[#This Row],[2025]:[2014]])</f>
        <v>0</v>
      </c>
      <c r="F429" s="6"/>
      <c r="G429" s="6"/>
      <c r="H429" s="6"/>
      <c r="I429" s="6"/>
      <c r="J429" s="6"/>
      <c r="K429" s="6"/>
      <c r="L429" s="6"/>
      <c r="M429" s="6"/>
      <c r="N429" s="6"/>
      <c r="O429" s="6">
        <v>0</v>
      </c>
      <c r="P429" s="6"/>
    </row>
    <row r="430" spans="1:16" hidden="1" x14ac:dyDescent="0.35">
      <c r="A430" t="s">
        <v>569</v>
      </c>
      <c r="B430" t="s">
        <v>130</v>
      </c>
      <c r="C430" t="s">
        <v>106</v>
      </c>
      <c r="D430" t="s">
        <v>134</v>
      </c>
      <c r="E430">
        <f>SUM(Table13[[#This Row],[2025]:[2014]])</f>
        <v>3</v>
      </c>
      <c r="F430" s="6"/>
      <c r="G430" s="6"/>
      <c r="H430" s="6"/>
      <c r="I430" s="6">
        <v>1</v>
      </c>
      <c r="J430" s="6"/>
      <c r="K430" s="6">
        <v>1</v>
      </c>
      <c r="L430" s="6"/>
      <c r="M430" s="6">
        <v>1</v>
      </c>
      <c r="N430" s="6"/>
      <c r="O430" s="6"/>
      <c r="P430" s="6"/>
    </row>
    <row r="431" spans="1:16" hidden="1" x14ac:dyDescent="0.35">
      <c r="A431" t="s">
        <v>569</v>
      </c>
      <c r="B431" t="s">
        <v>130</v>
      </c>
      <c r="C431" t="s">
        <v>106</v>
      </c>
      <c r="D431" t="s">
        <v>579</v>
      </c>
      <c r="E431">
        <f>SUM(Table13[[#This Row],[2025]:[2014]])</f>
        <v>1</v>
      </c>
      <c r="F431" s="6"/>
      <c r="G431" s="6"/>
      <c r="H431" s="6"/>
      <c r="I431" s="6"/>
      <c r="J431" s="6"/>
      <c r="K431" s="6"/>
      <c r="L431" s="6"/>
      <c r="M431" s="6">
        <v>1</v>
      </c>
      <c r="N431" s="6"/>
      <c r="O431" s="6"/>
      <c r="P431" s="6"/>
    </row>
    <row r="432" spans="1:16" hidden="1" x14ac:dyDescent="0.35">
      <c r="A432" t="s">
        <v>569</v>
      </c>
      <c r="B432" t="s">
        <v>130</v>
      </c>
      <c r="C432" t="s">
        <v>106</v>
      </c>
      <c r="D432" t="s">
        <v>135</v>
      </c>
      <c r="E432">
        <f>SUM(Table13[[#This Row],[2025]:[2014]])</f>
        <v>5</v>
      </c>
      <c r="F432" s="6"/>
      <c r="G432" s="6"/>
      <c r="H432" s="6"/>
      <c r="I432" s="6"/>
      <c r="J432" s="6"/>
      <c r="K432" s="6">
        <v>5</v>
      </c>
      <c r="L432" s="6"/>
      <c r="M432" s="6"/>
      <c r="N432" s="6"/>
      <c r="O432" s="6"/>
      <c r="P432" s="6"/>
    </row>
    <row r="433" spans="1:16" hidden="1" x14ac:dyDescent="0.35">
      <c r="A433" t="s">
        <v>569</v>
      </c>
      <c r="B433" t="s">
        <v>130</v>
      </c>
      <c r="C433" t="s">
        <v>106</v>
      </c>
      <c r="D433" t="s">
        <v>136</v>
      </c>
      <c r="E433">
        <f>SUM(Table13[[#This Row],[2025]:[2014]])</f>
        <v>1</v>
      </c>
      <c r="F433" s="6"/>
      <c r="G433" s="6"/>
      <c r="H433" s="6"/>
      <c r="I433" s="6">
        <v>1</v>
      </c>
      <c r="J433" s="6"/>
      <c r="K433" s="6"/>
      <c r="L433" s="6"/>
      <c r="M433" s="6"/>
      <c r="N433" s="6"/>
      <c r="O433" s="6"/>
      <c r="P433" s="6"/>
    </row>
    <row r="434" spans="1:16" hidden="1" x14ac:dyDescent="0.35">
      <c r="A434" t="s">
        <v>569</v>
      </c>
      <c r="B434" t="s">
        <v>130</v>
      </c>
      <c r="C434" t="s">
        <v>106</v>
      </c>
      <c r="D434" t="s">
        <v>137</v>
      </c>
      <c r="E434">
        <f>SUM(Table13[[#This Row],[2025]:[2014]])</f>
        <v>27</v>
      </c>
      <c r="F434" s="6"/>
      <c r="G434" s="6">
        <v>4</v>
      </c>
      <c r="H434" s="6">
        <v>15</v>
      </c>
      <c r="I434" s="6"/>
      <c r="J434" s="6"/>
      <c r="K434" s="6">
        <v>8</v>
      </c>
      <c r="L434" s="6"/>
      <c r="M434" s="6"/>
      <c r="N434" s="6"/>
      <c r="O434" s="6"/>
      <c r="P434" s="6"/>
    </row>
    <row r="435" spans="1:16" hidden="1" x14ac:dyDescent="0.35">
      <c r="A435" t="s">
        <v>569</v>
      </c>
      <c r="B435" t="s">
        <v>130</v>
      </c>
      <c r="C435" t="s">
        <v>106</v>
      </c>
      <c r="D435" t="s">
        <v>138</v>
      </c>
      <c r="E435">
        <f>SUM(Table13[[#This Row],[2025]:[2014]])</f>
        <v>5</v>
      </c>
      <c r="F435" s="6"/>
      <c r="G435" s="6"/>
      <c r="H435" s="6"/>
      <c r="I435" s="6"/>
      <c r="J435" s="6">
        <v>1</v>
      </c>
      <c r="K435" s="6">
        <v>1</v>
      </c>
      <c r="L435" s="6">
        <v>3</v>
      </c>
      <c r="M435" s="6"/>
      <c r="N435" s="6"/>
      <c r="O435" s="6"/>
      <c r="P435" s="6"/>
    </row>
    <row r="436" spans="1:16" hidden="1" x14ac:dyDescent="0.35">
      <c r="A436" t="s">
        <v>569</v>
      </c>
      <c r="B436" t="s">
        <v>130</v>
      </c>
      <c r="C436" t="s">
        <v>106</v>
      </c>
      <c r="D436" t="s">
        <v>580</v>
      </c>
      <c r="E436">
        <f>SUM(Table13[[#This Row],[2025]:[2014]])</f>
        <v>1</v>
      </c>
      <c r="F436" s="6"/>
      <c r="G436" s="6"/>
      <c r="H436" s="6">
        <v>1</v>
      </c>
      <c r="I436" s="6"/>
      <c r="J436" s="6"/>
      <c r="K436" s="6"/>
      <c r="L436" s="6"/>
      <c r="M436" s="6"/>
      <c r="N436" s="6"/>
      <c r="O436" s="6"/>
      <c r="P436" s="6"/>
    </row>
    <row r="437" spans="1:16" hidden="1" x14ac:dyDescent="0.35">
      <c r="A437" t="s">
        <v>569</v>
      </c>
      <c r="B437" t="s">
        <v>130</v>
      </c>
      <c r="C437" t="s">
        <v>140</v>
      </c>
      <c r="D437" t="s">
        <v>141</v>
      </c>
      <c r="E437">
        <f>SUM(Table13[[#This Row],[2025]:[2014]])</f>
        <v>0</v>
      </c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>
        <v>0</v>
      </c>
    </row>
    <row r="438" spans="1:16" hidden="1" x14ac:dyDescent="0.35">
      <c r="A438" t="s">
        <v>569</v>
      </c>
      <c r="B438" t="s">
        <v>130</v>
      </c>
      <c r="C438" t="s">
        <v>581</v>
      </c>
      <c r="D438" t="s">
        <v>582</v>
      </c>
      <c r="E438">
        <f>SUM(Table13[[#This Row],[2025]:[2014]])</f>
        <v>0</v>
      </c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>
        <v>0</v>
      </c>
    </row>
    <row r="439" spans="1:16" hidden="1" x14ac:dyDescent="0.35">
      <c r="A439" t="s">
        <v>569</v>
      </c>
      <c r="B439" t="s">
        <v>130</v>
      </c>
      <c r="C439" t="s">
        <v>583</v>
      </c>
      <c r="D439" t="s">
        <v>584</v>
      </c>
      <c r="E439">
        <f>SUM(Table13[[#This Row],[2025]:[2014]])</f>
        <v>1</v>
      </c>
      <c r="F439" s="6"/>
      <c r="G439" s="6"/>
      <c r="H439" s="6"/>
      <c r="I439" s="6"/>
      <c r="J439" s="6"/>
      <c r="K439" s="6"/>
      <c r="L439" s="6"/>
      <c r="M439" s="6"/>
      <c r="N439" s="6"/>
      <c r="O439" s="6">
        <v>1</v>
      </c>
      <c r="P439" s="6"/>
    </row>
    <row r="440" spans="1:16" hidden="1" x14ac:dyDescent="0.35">
      <c r="A440" t="s">
        <v>569</v>
      </c>
      <c r="B440" t="s">
        <v>153</v>
      </c>
      <c r="C440" t="s">
        <v>585</v>
      </c>
      <c r="D440" t="s">
        <v>586</v>
      </c>
      <c r="E440">
        <f>SUM(Table13[[#This Row],[2025]:[2014]])</f>
        <v>0</v>
      </c>
      <c r="F440" s="6"/>
      <c r="G440" s="6"/>
      <c r="H440" s="6"/>
      <c r="I440" s="6"/>
      <c r="J440" s="6"/>
      <c r="K440" s="6"/>
      <c r="L440" s="6"/>
      <c r="M440" s="6"/>
      <c r="N440" s="6"/>
      <c r="O440" s="6">
        <v>0</v>
      </c>
      <c r="P440" s="6"/>
    </row>
    <row r="441" spans="1:16" hidden="1" x14ac:dyDescent="0.35">
      <c r="A441" t="s">
        <v>569</v>
      </c>
      <c r="B441" t="s">
        <v>153</v>
      </c>
      <c r="C441" t="s">
        <v>587</v>
      </c>
      <c r="D441" t="s">
        <v>588</v>
      </c>
      <c r="E441">
        <f>SUM(Table13[[#This Row],[2025]:[2014]])</f>
        <v>3</v>
      </c>
      <c r="F441" s="6"/>
      <c r="G441" s="6"/>
      <c r="H441" s="6"/>
      <c r="I441" s="6"/>
      <c r="J441" s="6"/>
      <c r="K441" s="6">
        <v>3</v>
      </c>
      <c r="L441" s="6"/>
      <c r="M441" s="6"/>
      <c r="N441" s="6"/>
      <c r="O441" s="6"/>
      <c r="P441" s="6"/>
    </row>
    <row r="442" spans="1:16" hidden="1" x14ac:dyDescent="0.35">
      <c r="A442" t="s">
        <v>569</v>
      </c>
      <c r="B442" t="s">
        <v>176</v>
      </c>
      <c r="C442" t="s">
        <v>177</v>
      </c>
      <c r="D442" t="s">
        <v>178</v>
      </c>
      <c r="E442">
        <f>SUM(Table13[[#This Row],[2025]:[2014]])</f>
        <v>4</v>
      </c>
      <c r="F442" s="6">
        <v>3</v>
      </c>
      <c r="G442" s="6"/>
      <c r="H442" s="6"/>
      <c r="I442" s="6"/>
      <c r="J442" s="6"/>
      <c r="K442" s="6"/>
      <c r="L442" s="6">
        <v>1</v>
      </c>
      <c r="M442" s="6"/>
      <c r="N442" s="6"/>
      <c r="O442" s="6"/>
      <c r="P442" s="6"/>
    </row>
    <row r="443" spans="1:16" hidden="1" x14ac:dyDescent="0.35">
      <c r="A443" t="s">
        <v>569</v>
      </c>
      <c r="B443" t="s">
        <v>179</v>
      </c>
      <c r="C443" t="s">
        <v>589</v>
      </c>
      <c r="D443" t="s">
        <v>590</v>
      </c>
      <c r="E443">
        <f>SUM(Table13[[#This Row],[2025]:[2014]])</f>
        <v>0</v>
      </c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>
        <v>0</v>
      </c>
    </row>
    <row r="444" spans="1:16" hidden="1" x14ac:dyDescent="0.35">
      <c r="A444" t="s">
        <v>569</v>
      </c>
      <c r="B444" t="s">
        <v>189</v>
      </c>
      <c r="C444" t="s">
        <v>591</v>
      </c>
      <c r="D444" t="s">
        <v>592</v>
      </c>
      <c r="E444">
        <f>SUM(Table13[[#This Row],[2025]:[2014]])</f>
        <v>2</v>
      </c>
      <c r="F444" s="6"/>
      <c r="G444" s="6"/>
      <c r="H444" s="6"/>
      <c r="I444" s="6"/>
      <c r="J444" s="6"/>
      <c r="K444" s="6"/>
      <c r="L444" s="6"/>
      <c r="M444" s="6">
        <v>2</v>
      </c>
      <c r="N444" s="6"/>
      <c r="O444" s="6"/>
      <c r="P444" s="6"/>
    </row>
    <row r="445" spans="1:16" hidden="1" x14ac:dyDescent="0.35">
      <c r="A445" t="s">
        <v>569</v>
      </c>
      <c r="B445" t="s">
        <v>195</v>
      </c>
      <c r="C445" t="s">
        <v>593</v>
      </c>
      <c r="D445" t="s">
        <v>594</v>
      </c>
      <c r="E445">
        <f>SUM(Table13[[#This Row],[2025]:[2014]])</f>
        <v>1</v>
      </c>
      <c r="F445" s="6"/>
      <c r="G445" s="6"/>
      <c r="H445" s="6"/>
      <c r="I445" s="6"/>
      <c r="J445" s="6"/>
      <c r="K445" s="6"/>
      <c r="L445" s="6"/>
      <c r="M445" s="6"/>
      <c r="N445" s="6">
        <v>1</v>
      </c>
      <c r="O445" s="6"/>
      <c r="P445" s="6"/>
    </row>
    <row r="446" spans="1:16" hidden="1" x14ac:dyDescent="0.35">
      <c r="A446" t="s">
        <v>569</v>
      </c>
      <c r="B446" t="s">
        <v>201</v>
      </c>
      <c r="C446" t="s">
        <v>106</v>
      </c>
      <c r="D446" t="s">
        <v>202</v>
      </c>
      <c r="E446">
        <f>SUM(Table13[[#This Row],[2025]:[2014]])</f>
        <v>-4</v>
      </c>
      <c r="F446" s="6"/>
      <c r="G446" s="6">
        <v>-3</v>
      </c>
      <c r="H446" s="6">
        <v>-2</v>
      </c>
      <c r="I446" s="6"/>
      <c r="J446" s="6"/>
      <c r="K446" s="6"/>
      <c r="L446" s="6"/>
      <c r="M446" s="6"/>
      <c r="N446" s="6"/>
      <c r="O446" s="6">
        <v>1</v>
      </c>
      <c r="P446" s="6"/>
    </row>
    <row r="447" spans="1:16" hidden="1" x14ac:dyDescent="0.35">
      <c r="A447" t="s">
        <v>569</v>
      </c>
      <c r="B447" t="s">
        <v>201</v>
      </c>
      <c r="C447" t="s">
        <v>106</v>
      </c>
      <c r="D447" t="s">
        <v>445</v>
      </c>
      <c r="E447">
        <f>SUM(Table13[[#This Row],[2025]:[2014]])</f>
        <v>60</v>
      </c>
      <c r="F447" s="6"/>
      <c r="G447" s="6">
        <v>1</v>
      </c>
      <c r="H447" s="6">
        <v>2</v>
      </c>
      <c r="I447" s="6">
        <v>33</v>
      </c>
      <c r="J447" s="6">
        <v>24</v>
      </c>
      <c r="K447" s="6"/>
      <c r="L447" s="6"/>
      <c r="M447" s="6"/>
      <c r="N447" s="6"/>
      <c r="O447" s="6"/>
      <c r="P447" s="6"/>
    </row>
    <row r="448" spans="1:16" hidden="1" x14ac:dyDescent="0.35">
      <c r="A448" t="s">
        <v>569</v>
      </c>
      <c r="B448" t="s">
        <v>219</v>
      </c>
      <c r="C448" t="s">
        <v>595</v>
      </c>
      <c r="D448" t="s">
        <v>596</v>
      </c>
      <c r="E448">
        <f>SUM(Table13[[#This Row],[2025]:[2014]])</f>
        <v>1</v>
      </c>
      <c r="F448" s="6"/>
      <c r="G448" s="6"/>
      <c r="H448" s="6"/>
      <c r="I448" s="6"/>
      <c r="J448" s="6"/>
      <c r="K448" s="6"/>
      <c r="L448" s="6"/>
      <c r="M448" s="6"/>
      <c r="N448" s="6"/>
      <c r="O448" s="6">
        <v>1</v>
      </c>
      <c r="P448" s="6"/>
    </row>
    <row r="449" spans="1:16" hidden="1" x14ac:dyDescent="0.35">
      <c r="A449" t="s">
        <v>569</v>
      </c>
      <c r="B449" t="s">
        <v>222</v>
      </c>
      <c r="C449" t="s">
        <v>597</v>
      </c>
      <c r="D449" t="s">
        <v>598</v>
      </c>
      <c r="E449">
        <f>SUM(Table13[[#This Row],[2025]:[2014]])</f>
        <v>1</v>
      </c>
      <c r="F449" s="6"/>
      <c r="G449" s="6"/>
      <c r="H449" s="6"/>
      <c r="I449" s="6"/>
      <c r="J449" s="6"/>
      <c r="K449" s="6"/>
      <c r="L449" s="6"/>
      <c r="M449" s="6"/>
      <c r="N449" s="6"/>
      <c r="O449" s="6">
        <v>1</v>
      </c>
      <c r="P449" s="6"/>
    </row>
    <row r="450" spans="1:16" hidden="1" x14ac:dyDescent="0.35">
      <c r="A450" t="s">
        <v>569</v>
      </c>
      <c r="B450" t="s">
        <v>229</v>
      </c>
      <c r="C450" t="s">
        <v>106</v>
      </c>
      <c r="D450" t="s">
        <v>230</v>
      </c>
      <c r="E450">
        <f>SUM(Table13[[#This Row],[2025]:[2014]])</f>
        <v>3</v>
      </c>
      <c r="F450" s="6"/>
      <c r="G450" s="6"/>
      <c r="H450" s="6">
        <v>1</v>
      </c>
      <c r="I450" s="6">
        <v>2</v>
      </c>
      <c r="J450" s="6"/>
      <c r="K450" s="6"/>
      <c r="L450" s="6"/>
      <c r="M450" s="6"/>
      <c r="N450" s="6"/>
      <c r="O450" s="6"/>
      <c r="P450" s="6"/>
    </row>
    <row r="451" spans="1:16" hidden="1" x14ac:dyDescent="0.35">
      <c r="A451" t="s">
        <v>569</v>
      </c>
      <c r="B451" t="s">
        <v>229</v>
      </c>
      <c r="C451" t="s">
        <v>106</v>
      </c>
      <c r="D451" t="s">
        <v>231</v>
      </c>
      <c r="E451">
        <f>SUM(Table13[[#This Row],[2025]:[2014]])</f>
        <v>11</v>
      </c>
      <c r="F451" s="6"/>
      <c r="G451" s="6">
        <v>1</v>
      </c>
      <c r="H451" s="6"/>
      <c r="I451" s="6">
        <v>1</v>
      </c>
      <c r="J451" s="6">
        <v>1</v>
      </c>
      <c r="K451" s="6">
        <v>3</v>
      </c>
      <c r="L451" s="6">
        <v>2</v>
      </c>
      <c r="M451" s="6">
        <v>3</v>
      </c>
      <c r="N451" s="6"/>
      <c r="O451" s="6"/>
      <c r="P451" s="6"/>
    </row>
    <row r="452" spans="1:16" hidden="1" x14ac:dyDescent="0.35">
      <c r="A452" t="s">
        <v>569</v>
      </c>
      <c r="B452" t="s">
        <v>229</v>
      </c>
      <c r="C452" t="s">
        <v>106</v>
      </c>
      <c r="D452" t="s">
        <v>232</v>
      </c>
      <c r="E452">
        <f>SUM(Table13[[#This Row],[2025]:[2014]])</f>
        <v>4</v>
      </c>
      <c r="F452" s="6"/>
      <c r="G452" s="6"/>
      <c r="H452" s="6"/>
      <c r="I452" s="6">
        <v>2</v>
      </c>
      <c r="J452" s="6"/>
      <c r="K452" s="6">
        <v>2</v>
      </c>
      <c r="L452" s="6"/>
      <c r="M452" s="6"/>
      <c r="N452" s="6"/>
      <c r="O452" s="6"/>
      <c r="P452" s="6"/>
    </row>
    <row r="453" spans="1:16" hidden="1" x14ac:dyDescent="0.35">
      <c r="A453" t="s">
        <v>569</v>
      </c>
      <c r="B453" t="s">
        <v>229</v>
      </c>
      <c r="C453" t="s">
        <v>106</v>
      </c>
      <c r="D453" t="s">
        <v>599</v>
      </c>
      <c r="E453">
        <f>SUM(Table13[[#This Row],[2025]:[2014]])</f>
        <v>1</v>
      </c>
      <c r="F453" s="6"/>
      <c r="G453" s="6"/>
      <c r="H453" s="6">
        <v>1</v>
      </c>
      <c r="I453" s="6"/>
      <c r="J453" s="6"/>
      <c r="K453" s="6"/>
      <c r="L453" s="6"/>
      <c r="M453" s="6"/>
      <c r="N453" s="6"/>
      <c r="O453" s="6"/>
      <c r="P453" s="6"/>
    </row>
    <row r="454" spans="1:16" hidden="1" x14ac:dyDescent="0.35">
      <c r="A454" t="s">
        <v>569</v>
      </c>
      <c r="B454" t="s">
        <v>229</v>
      </c>
      <c r="C454" t="s">
        <v>106</v>
      </c>
      <c r="D454" t="s">
        <v>233</v>
      </c>
      <c r="E454">
        <f>SUM(Table13[[#This Row],[2025]:[2014]])</f>
        <v>42</v>
      </c>
      <c r="F454" s="6"/>
      <c r="G454" s="6">
        <v>5</v>
      </c>
      <c r="H454" s="6">
        <v>17</v>
      </c>
      <c r="I454" s="6">
        <v>6</v>
      </c>
      <c r="J454" s="6">
        <v>1</v>
      </c>
      <c r="K454" s="6">
        <v>13</v>
      </c>
      <c r="L454" s="6"/>
      <c r="M454" s="6"/>
      <c r="N454" s="6"/>
      <c r="O454" s="6"/>
      <c r="P454" s="6"/>
    </row>
    <row r="455" spans="1:16" hidden="1" x14ac:dyDescent="0.35">
      <c r="A455" t="s">
        <v>569</v>
      </c>
      <c r="B455" t="s">
        <v>229</v>
      </c>
      <c r="C455" t="s">
        <v>106</v>
      </c>
      <c r="D455" t="s">
        <v>234</v>
      </c>
      <c r="E455">
        <f>SUM(Table13[[#This Row],[2025]:[2014]])</f>
        <v>6</v>
      </c>
      <c r="F455" s="6"/>
      <c r="G455" s="6"/>
      <c r="H455" s="6"/>
      <c r="I455" s="6">
        <v>2</v>
      </c>
      <c r="J455" s="6"/>
      <c r="K455" s="6">
        <v>3</v>
      </c>
      <c r="L455" s="6">
        <v>1</v>
      </c>
      <c r="M455" s="6"/>
      <c r="N455" s="6"/>
      <c r="O455" s="6"/>
      <c r="P455" s="6"/>
    </row>
    <row r="456" spans="1:16" hidden="1" x14ac:dyDescent="0.35">
      <c r="A456" t="s">
        <v>569</v>
      </c>
      <c r="B456" t="s">
        <v>229</v>
      </c>
      <c r="C456" t="s">
        <v>106</v>
      </c>
      <c r="D456" t="s">
        <v>235</v>
      </c>
      <c r="E456">
        <f>SUM(Table13[[#This Row],[2025]:[2014]])</f>
        <v>10</v>
      </c>
      <c r="F456" s="6"/>
      <c r="G456" s="6"/>
      <c r="H456" s="6">
        <v>5</v>
      </c>
      <c r="I456" s="6">
        <v>4</v>
      </c>
      <c r="J456" s="6">
        <v>1</v>
      </c>
      <c r="K456" s="6"/>
      <c r="L456" s="6"/>
      <c r="M456" s="6"/>
      <c r="N456" s="6"/>
      <c r="O456" s="6"/>
      <c r="P456" s="6"/>
    </row>
    <row r="457" spans="1:16" hidden="1" x14ac:dyDescent="0.35">
      <c r="A457" t="s">
        <v>569</v>
      </c>
      <c r="B457" t="s">
        <v>600</v>
      </c>
      <c r="C457" t="s">
        <v>601</v>
      </c>
      <c r="D457" t="s">
        <v>602</v>
      </c>
      <c r="E457">
        <f>SUM(Table13[[#This Row],[2025]:[2014]])</f>
        <v>2</v>
      </c>
      <c r="F457" s="6"/>
      <c r="G457" s="6">
        <v>2</v>
      </c>
      <c r="H457" s="6"/>
      <c r="I457" s="6"/>
      <c r="J457" s="6"/>
      <c r="K457" s="6"/>
      <c r="L457" s="6"/>
      <c r="M457" s="6"/>
      <c r="N457" s="6"/>
      <c r="O457" s="6"/>
      <c r="P457" s="6"/>
    </row>
    <row r="458" spans="1:16" hidden="1" x14ac:dyDescent="0.35">
      <c r="A458" t="s">
        <v>569</v>
      </c>
      <c r="B458" t="s">
        <v>238</v>
      </c>
      <c r="C458" t="s">
        <v>505</v>
      </c>
      <c r="D458" t="s">
        <v>506</v>
      </c>
      <c r="E458">
        <f>SUM(Table13[[#This Row],[2025]:[2014]])</f>
        <v>1</v>
      </c>
      <c r="F458" s="6"/>
      <c r="G458" s="6"/>
      <c r="H458" s="6"/>
      <c r="I458" s="6">
        <v>1</v>
      </c>
      <c r="J458" s="6"/>
      <c r="K458" s="6"/>
      <c r="L458" s="6"/>
      <c r="M458" s="6"/>
      <c r="N458" s="6"/>
      <c r="O458" s="6"/>
      <c r="P458" s="6"/>
    </row>
    <row r="459" spans="1:16" hidden="1" x14ac:dyDescent="0.35">
      <c r="A459" t="s">
        <v>569</v>
      </c>
      <c r="B459" t="s">
        <v>259</v>
      </c>
      <c r="C459" t="s">
        <v>262</v>
      </c>
      <c r="D459" t="s">
        <v>263</v>
      </c>
      <c r="E459">
        <f>SUM(Table13[[#This Row],[2025]:[2014]])</f>
        <v>7</v>
      </c>
      <c r="F459" s="6"/>
      <c r="G459" s="6"/>
      <c r="H459" s="6">
        <v>2</v>
      </c>
      <c r="I459" s="6"/>
      <c r="J459" s="6">
        <v>1</v>
      </c>
      <c r="K459" s="6">
        <v>1</v>
      </c>
      <c r="L459" s="6">
        <v>1</v>
      </c>
      <c r="M459" s="6">
        <v>2</v>
      </c>
      <c r="N459" s="6"/>
      <c r="O459" s="6"/>
      <c r="P459" s="6"/>
    </row>
    <row r="460" spans="1:16" hidden="1" x14ac:dyDescent="0.35">
      <c r="A460" t="s">
        <v>569</v>
      </c>
      <c r="B460" t="s">
        <v>259</v>
      </c>
      <c r="C460" t="s">
        <v>272</v>
      </c>
      <c r="D460" t="s">
        <v>273</v>
      </c>
      <c r="E460">
        <f>SUM(Table13[[#This Row],[2025]:[2014]])</f>
        <v>1</v>
      </c>
      <c r="F460" s="6"/>
      <c r="G460" s="6"/>
      <c r="H460" s="6"/>
      <c r="I460" s="6"/>
      <c r="J460" s="6"/>
      <c r="K460" s="6"/>
      <c r="L460" s="6"/>
      <c r="M460" s="6">
        <v>1</v>
      </c>
      <c r="N460" s="6"/>
      <c r="O460" s="6"/>
      <c r="P460" s="6"/>
    </row>
    <row r="461" spans="1:16" hidden="1" x14ac:dyDescent="0.35">
      <c r="A461" t="s">
        <v>569</v>
      </c>
      <c r="B461" t="s">
        <v>276</v>
      </c>
      <c r="C461" t="s">
        <v>603</v>
      </c>
      <c r="D461" t="s">
        <v>604</v>
      </c>
      <c r="E461">
        <f>SUM(Table13[[#This Row],[2025]:[2014]])</f>
        <v>1</v>
      </c>
      <c r="F461" s="6"/>
      <c r="G461" s="6"/>
      <c r="H461" s="6"/>
      <c r="I461" s="6"/>
      <c r="J461" s="6"/>
      <c r="K461" s="6"/>
      <c r="L461" s="6"/>
      <c r="M461" s="6"/>
      <c r="N461" s="6">
        <v>1</v>
      </c>
      <c r="O461" s="6"/>
      <c r="P461" s="6"/>
    </row>
    <row r="462" spans="1:16" hidden="1" x14ac:dyDescent="0.35">
      <c r="A462" t="s">
        <v>569</v>
      </c>
      <c r="B462" t="s">
        <v>281</v>
      </c>
      <c r="C462" t="s">
        <v>288</v>
      </c>
      <c r="D462" t="s">
        <v>289</v>
      </c>
      <c r="E462">
        <f>SUM(Table13[[#This Row],[2025]:[2014]])</f>
        <v>1</v>
      </c>
      <c r="F462" s="6"/>
      <c r="G462" s="6"/>
      <c r="H462" s="6"/>
      <c r="I462" s="6"/>
      <c r="J462" s="6"/>
      <c r="K462" s="6"/>
      <c r="L462" s="6">
        <v>1</v>
      </c>
      <c r="M462" s="6"/>
      <c r="N462" s="6"/>
      <c r="O462" s="6"/>
      <c r="P462" s="6"/>
    </row>
    <row r="463" spans="1:16" hidden="1" x14ac:dyDescent="0.35">
      <c r="A463" t="s">
        <v>569</v>
      </c>
      <c r="B463" t="s">
        <v>281</v>
      </c>
      <c r="C463" t="s">
        <v>290</v>
      </c>
      <c r="D463" t="s">
        <v>291</v>
      </c>
      <c r="E463">
        <f>SUM(Table13[[#This Row],[2025]:[2014]])</f>
        <v>2</v>
      </c>
      <c r="F463" s="6"/>
      <c r="G463" s="6"/>
      <c r="H463" s="6"/>
      <c r="I463" s="6"/>
      <c r="J463" s="6"/>
      <c r="K463" s="6"/>
      <c r="L463" s="6"/>
      <c r="M463" s="6">
        <v>2</v>
      </c>
      <c r="N463" s="6"/>
      <c r="O463" s="6"/>
      <c r="P463" s="6"/>
    </row>
    <row r="464" spans="1:16" hidden="1" x14ac:dyDescent="0.35">
      <c r="A464" t="s">
        <v>569</v>
      </c>
      <c r="B464" t="s">
        <v>299</v>
      </c>
      <c r="C464" t="s">
        <v>605</v>
      </c>
      <c r="D464" t="s">
        <v>606</v>
      </c>
      <c r="E464">
        <f>SUM(Table13[[#This Row],[2025]:[2014]])</f>
        <v>1</v>
      </c>
      <c r="F464" s="6"/>
      <c r="G464" s="6"/>
      <c r="H464" s="6"/>
      <c r="I464" s="6"/>
      <c r="J464" s="6"/>
      <c r="K464" s="6"/>
      <c r="L464" s="6"/>
      <c r="M464" s="6"/>
      <c r="N464" s="6">
        <v>1</v>
      </c>
      <c r="O464" s="6"/>
      <c r="P464" s="6"/>
    </row>
    <row r="465" spans="1:16" hidden="1" x14ac:dyDescent="0.35">
      <c r="A465" t="s">
        <v>569</v>
      </c>
      <c r="B465" t="s">
        <v>313</v>
      </c>
      <c r="C465" t="s">
        <v>314</v>
      </c>
      <c r="D465" t="s">
        <v>315</v>
      </c>
      <c r="E465">
        <f>SUM(Table13[[#This Row],[2025]:[2014]])</f>
        <v>9</v>
      </c>
      <c r="F465" s="6"/>
      <c r="G465" s="6">
        <v>3</v>
      </c>
      <c r="H465" s="6">
        <v>6</v>
      </c>
      <c r="I465" s="6"/>
      <c r="J465" s="6"/>
      <c r="K465" s="6"/>
      <c r="L465" s="6"/>
      <c r="M465" s="6"/>
      <c r="N465" s="6"/>
      <c r="O465" s="6"/>
      <c r="P465" s="6"/>
    </row>
    <row r="466" spans="1:16" hidden="1" x14ac:dyDescent="0.35">
      <c r="A466" t="s">
        <v>569</v>
      </c>
      <c r="B466" t="s">
        <v>313</v>
      </c>
      <c r="C466" t="s">
        <v>324</v>
      </c>
      <c r="D466" t="s">
        <v>325</v>
      </c>
      <c r="E466">
        <f>SUM(Table13[[#This Row],[2025]:[2014]])</f>
        <v>10</v>
      </c>
      <c r="F466" s="6"/>
      <c r="G466" s="6"/>
      <c r="H466" s="6">
        <v>4</v>
      </c>
      <c r="I466" s="6">
        <v>3</v>
      </c>
      <c r="J466" s="6">
        <v>3</v>
      </c>
      <c r="K466" s="6"/>
      <c r="L466" s="6"/>
      <c r="M466" s="6"/>
      <c r="N466" s="6"/>
      <c r="O466" s="6"/>
      <c r="P466" s="6"/>
    </row>
    <row r="467" spans="1:16" hidden="1" x14ac:dyDescent="0.35">
      <c r="A467" t="s">
        <v>569</v>
      </c>
      <c r="B467" t="s">
        <v>313</v>
      </c>
      <c r="C467" t="s">
        <v>326</v>
      </c>
      <c r="D467" t="s">
        <v>327</v>
      </c>
      <c r="E467">
        <f>SUM(Table13[[#This Row],[2025]:[2014]])</f>
        <v>30</v>
      </c>
      <c r="F467" s="6"/>
      <c r="G467" s="6">
        <v>3</v>
      </c>
      <c r="H467" s="6">
        <v>7</v>
      </c>
      <c r="I467" s="6">
        <v>7</v>
      </c>
      <c r="J467" s="6">
        <v>6</v>
      </c>
      <c r="K467" s="6">
        <v>5</v>
      </c>
      <c r="L467" s="6">
        <v>2</v>
      </c>
      <c r="M467" s="6"/>
      <c r="N467" s="6"/>
      <c r="O467" s="6"/>
      <c r="P467" s="6"/>
    </row>
    <row r="468" spans="1:16" hidden="1" x14ac:dyDescent="0.35">
      <c r="A468" t="s">
        <v>569</v>
      </c>
      <c r="B468" t="s">
        <v>313</v>
      </c>
      <c r="C468" t="s">
        <v>328</v>
      </c>
      <c r="D468" t="s">
        <v>329</v>
      </c>
      <c r="E468">
        <f>SUM(Table13[[#This Row],[2025]:[2014]])</f>
        <v>5</v>
      </c>
      <c r="F468" s="6">
        <v>2</v>
      </c>
      <c r="G468" s="6"/>
      <c r="H468" s="6">
        <v>1</v>
      </c>
      <c r="I468" s="6">
        <v>2</v>
      </c>
      <c r="J468" s="6"/>
      <c r="K468" s="6"/>
      <c r="L468" s="6"/>
      <c r="M468" s="6"/>
      <c r="N468" s="6"/>
      <c r="O468" s="6"/>
      <c r="P468" s="6"/>
    </row>
    <row r="469" spans="1:16" hidden="1" x14ac:dyDescent="0.35">
      <c r="A469" t="s">
        <v>569</v>
      </c>
      <c r="B469" t="s">
        <v>313</v>
      </c>
      <c r="C469" t="s">
        <v>452</v>
      </c>
      <c r="D469" t="s">
        <v>453</v>
      </c>
      <c r="E469">
        <f>SUM(Table13[[#This Row],[2025]:[2014]])</f>
        <v>2</v>
      </c>
      <c r="F469" s="6">
        <v>1</v>
      </c>
      <c r="G469" s="6"/>
      <c r="H469" s="6">
        <v>1</v>
      </c>
      <c r="I469" s="6"/>
      <c r="J469" s="6"/>
      <c r="K469" s="6"/>
      <c r="L469" s="6"/>
      <c r="M469" s="6"/>
      <c r="N469" s="6"/>
      <c r="O469" s="6"/>
      <c r="P469" s="6"/>
    </row>
    <row r="470" spans="1:16" hidden="1" x14ac:dyDescent="0.35">
      <c r="A470" t="s">
        <v>569</v>
      </c>
      <c r="B470" t="s">
        <v>330</v>
      </c>
      <c r="C470" t="s">
        <v>106</v>
      </c>
      <c r="D470" t="s">
        <v>331</v>
      </c>
      <c r="E470">
        <f>SUM(Table13[[#This Row],[2025]:[2014]])</f>
        <v>243</v>
      </c>
      <c r="F470" s="6">
        <v>20</v>
      </c>
      <c r="G470" s="6">
        <v>35</v>
      </c>
      <c r="H470" s="6">
        <v>27</v>
      </c>
      <c r="I470" s="6">
        <v>15</v>
      </c>
      <c r="J470" s="6">
        <v>19</v>
      </c>
      <c r="K470" s="6">
        <v>55</v>
      </c>
      <c r="L470" s="6">
        <v>31</v>
      </c>
      <c r="M470" s="6">
        <v>15</v>
      </c>
      <c r="N470" s="6">
        <v>13</v>
      </c>
      <c r="O470" s="6">
        <v>6</v>
      </c>
      <c r="P470" s="6">
        <v>7</v>
      </c>
    </row>
    <row r="471" spans="1:16" hidden="1" x14ac:dyDescent="0.35">
      <c r="A471" t="s">
        <v>569</v>
      </c>
      <c r="B471" t="s">
        <v>330</v>
      </c>
      <c r="C471" t="s">
        <v>106</v>
      </c>
      <c r="D471" t="s">
        <v>332</v>
      </c>
      <c r="E471">
        <f>SUM(Table13[[#This Row],[2025]:[2014]])</f>
        <v>68</v>
      </c>
      <c r="F471" s="6"/>
      <c r="G471" s="6"/>
      <c r="H471" s="6">
        <v>5</v>
      </c>
      <c r="I471" s="6">
        <v>21</v>
      </c>
      <c r="J471" s="6"/>
      <c r="K471" s="6"/>
      <c r="L471" s="6">
        <v>30</v>
      </c>
      <c r="M471" s="6">
        <v>7</v>
      </c>
      <c r="N471" s="6">
        <v>2</v>
      </c>
      <c r="O471" s="6"/>
      <c r="P471" s="6">
        <v>3</v>
      </c>
    </row>
    <row r="472" spans="1:16" hidden="1" x14ac:dyDescent="0.35">
      <c r="A472" t="s">
        <v>569</v>
      </c>
      <c r="B472" t="s">
        <v>330</v>
      </c>
      <c r="C472" t="s">
        <v>106</v>
      </c>
      <c r="D472" t="s">
        <v>333</v>
      </c>
      <c r="E472">
        <f>SUM(Table13[[#This Row],[2025]:[2014]])</f>
        <v>3</v>
      </c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>
        <v>3</v>
      </c>
    </row>
    <row r="473" spans="1:16" hidden="1" x14ac:dyDescent="0.35">
      <c r="A473" t="s">
        <v>569</v>
      </c>
      <c r="B473" t="s">
        <v>330</v>
      </c>
      <c r="C473" t="s">
        <v>106</v>
      </c>
      <c r="D473" t="s">
        <v>454</v>
      </c>
      <c r="E473">
        <f>SUM(Table13[[#This Row],[2025]:[2014]])</f>
        <v>159</v>
      </c>
      <c r="F473" s="6"/>
      <c r="G473" s="6">
        <v>1</v>
      </c>
      <c r="H473" s="6">
        <v>2</v>
      </c>
      <c r="I473" s="6">
        <v>67</v>
      </c>
      <c r="J473" s="6">
        <v>89</v>
      </c>
      <c r="K473" s="6"/>
      <c r="L473" s="6"/>
      <c r="M473" s="6"/>
      <c r="N473" s="6"/>
      <c r="O473" s="6"/>
      <c r="P473" s="6"/>
    </row>
    <row r="474" spans="1:16" hidden="1" x14ac:dyDescent="0.35">
      <c r="A474" t="s">
        <v>569</v>
      </c>
      <c r="B474" t="s">
        <v>330</v>
      </c>
      <c r="C474" t="s">
        <v>334</v>
      </c>
      <c r="D474" t="s">
        <v>335</v>
      </c>
      <c r="E474">
        <f>SUM(Table13[[#This Row],[2025]:[2014]])</f>
        <v>85</v>
      </c>
      <c r="F474" s="6"/>
      <c r="G474" s="6"/>
      <c r="H474" s="6">
        <v>3</v>
      </c>
      <c r="I474" s="6">
        <v>3</v>
      </c>
      <c r="J474" s="6">
        <v>22</v>
      </c>
      <c r="K474" s="6">
        <v>24</v>
      </c>
      <c r="L474" s="6">
        <v>12</v>
      </c>
      <c r="M474" s="6">
        <v>12</v>
      </c>
      <c r="N474" s="6">
        <v>5</v>
      </c>
      <c r="O474" s="6"/>
      <c r="P474" s="6">
        <v>4</v>
      </c>
    </row>
    <row r="475" spans="1:16" hidden="1" x14ac:dyDescent="0.35">
      <c r="A475" t="s">
        <v>569</v>
      </c>
      <c r="B475" t="s">
        <v>330</v>
      </c>
      <c r="C475" t="s">
        <v>338</v>
      </c>
      <c r="D475" t="s">
        <v>339</v>
      </c>
      <c r="E475">
        <f>SUM(Table13[[#This Row],[2025]:[2014]])</f>
        <v>1</v>
      </c>
      <c r="F475" s="6"/>
      <c r="G475" s="6"/>
      <c r="H475" s="6"/>
      <c r="I475" s="6"/>
      <c r="J475" s="6"/>
      <c r="K475" s="6"/>
      <c r="L475" s="6">
        <v>1</v>
      </c>
      <c r="M475" s="6"/>
      <c r="N475" s="6"/>
      <c r="O475" s="6"/>
      <c r="P475" s="6"/>
    </row>
    <row r="476" spans="1:16" hidden="1" x14ac:dyDescent="0.35">
      <c r="A476" t="s">
        <v>569</v>
      </c>
      <c r="B476" t="s">
        <v>330</v>
      </c>
      <c r="C476" t="s">
        <v>348</v>
      </c>
      <c r="D476" t="s">
        <v>349</v>
      </c>
      <c r="E476">
        <f>SUM(Table13[[#This Row],[2025]:[2014]])</f>
        <v>134</v>
      </c>
      <c r="F476" s="6">
        <v>3</v>
      </c>
      <c r="G476" s="6">
        <v>24</v>
      </c>
      <c r="H476" s="6">
        <v>14</v>
      </c>
      <c r="I476" s="6">
        <v>18</v>
      </c>
      <c r="J476" s="6">
        <v>19</v>
      </c>
      <c r="K476" s="6">
        <v>20</v>
      </c>
      <c r="L476" s="6">
        <v>6</v>
      </c>
      <c r="M476" s="6">
        <v>11</v>
      </c>
      <c r="N476" s="6">
        <v>8</v>
      </c>
      <c r="O476" s="6">
        <v>2</v>
      </c>
      <c r="P476" s="6">
        <v>9</v>
      </c>
    </row>
    <row r="477" spans="1:16" hidden="1" x14ac:dyDescent="0.35">
      <c r="A477" t="s">
        <v>569</v>
      </c>
      <c r="B477" t="s">
        <v>330</v>
      </c>
      <c r="C477" t="s">
        <v>350</v>
      </c>
      <c r="D477" t="s">
        <v>351</v>
      </c>
      <c r="E477">
        <f>SUM(Table13[[#This Row],[2025]:[2014]])</f>
        <v>5</v>
      </c>
      <c r="F477" s="6"/>
      <c r="G477" s="6"/>
      <c r="H477" s="6">
        <v>1</v>
      </c>
      <c r="I477" s="6"/>
      <c r="J477" s="6"/>
      <c r="K477" s="6">
        <v>1</v>
      </c>
      <c r="L477" s="6"/>
      <c r="M477" s="6">
        <v>2</v>
      </c>
      <c r="N477" s="6">
        <v>1</v>
      </c>
      <c r="O477" s="6"/>
      <c r="P477" s="6"/>
    </row>
    <row r="478" spans="1:16" hidden="1" x14ac:dyDescent="0.35">
      <c r="A478" t="s">
        <v>569</v>
      </c>
      <c r="B478" t="s">
        <v>330</v>
      </c>
      <c r="C478" t="s">
        <v>352</v>
      </c>
      <c r="D478" t="s">
        <v>353</v>
      </c>
      <c r="E478">
        <f>SUM(Table13[[#This Row],[2025]:[2014]])</f>
        <v>1</v>
      </c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>
        <v>1</v>
      </c>
    </row>
    <row r="479" spans="1:16" hidden="1" x14ac:dyDescent="0.35">
      <c r="A479" t="s">
        <v>569</v>
      </c>
      <c r="B479" t="s">
        <v>330</v>
      </c>
      <c r="C479" t="s">
        <v>354</v>
      </c>
      <c r="D479" t="s">
        <v>355</v>
      </c>
      <c r="E479">
        <f>SUM(Table13[[#This Row],[2025]:[2014]])</f>
        <v>1</v>
      </c>
      <c r="F479" s="6"/>
      <c r="G479" s="6"/>
      <c r="H479" s="6">
        <v>1</v>
      </c>
      <c r="I479" s="6"/>
      <c r="J479" s="6"/>
      <c r="K479" s="6"/>
      <c r="L479" s="6"/>
      <c r="M479" s="6"/>
      <c r="N479" s="6"/>
      <c r="O479" s="6"/>
      <c r="P479" s="6"/>
    </row>
    <row r="480" spans="1:16" hidden="1" x14ac:dyDescent="0.35">
      <c r="A480" t="s">
        <v>569</v>
      </c>
      <c r="B480" t="s">
        <v>330</v>
      </c>
      <c r="C480" t="s">
        <v>356</v>
      </c>
      <c r="D480" t="s">
        <v>357</v>
      </c>
      <c r="E480">
        <f>SUM(Table13[[#This Row],[2025]:[2014]])</f>
        <v>2</v>
      </c>
      <c r="F480" s="6">
        <v>1</v>
      </c>
      <c r="G480" s="6"/>
      <c r="H480" s="6"/>
      <c r="I480" s="6"/>
      <c r="J480" s="6">
        <v>1</v>
      </c>
      <c r="K480" s="6"/>
      <c r="L480" s="6"/>
      <c r="M480" s="6"/>
      <c r="N480" s="6"/>
      <c r="O480" s="6"/>
      <c r="P480" s="6"/>
    </row>
    <row r="481" spans="1:17" hidden="1" x14ac:dyDescent="0.35">
      <c r="A481" t="s">
        <v>569</v>
      </c>
      <c r="B481" t="s">
        <v>330</v>
      </c>
      <c r="C481" t="s">
        <v>358</v>
      </c>
      <c r="D481" t="s">
        <v>359</v>
      </c>
      <c r="E481">
        <f>SUM(Table13[[#This Row],[2025]:[2014]])</f>
        <v>4</v>
      </c>
      <c r="F481" s="6"/>
      <c r="G481" s="6"/>
      <c r="H481" s="6"/>
      <c r="I481" s="6"/>
      <c r="J481" s="6"/>
      <c r="K481" s="6"/>
      <c r="L481" s="6">
        <v>1</v>
      </c>
      <c r="M481" s="6"/>
      <c r="N481" s="6">
        <v>2</v>
      </c>
      <c r="O481" s="6"/>
      <c r="P481" s="6">
        <v>1</v>
      </c>
    </row>
    <row r="482" spans="1:17" hidden="1" x14ac:dyDescent="0.35">
      <c r="A482" t="s">
        <v>569</v>
      </c>
      <c r="B482" t="s">
        <v>330</v>
      </c>
      <c r="C482" t="s">
        <v>360</v>
      </c>
      <c r="D482" t="s">
        <v>361</v>
      </c>
      <c r="E482">
        <f>SUM(Table13[[#This Row],[2025]:[2014]])</f>
        <v>27</v>
      </c>
      <c r="F482" s="6"/>
      <c r="G482" s="6">
        <v>1</v>
      </c>
      <c r="H482" s="6"/>
      <c r="I482" s="6">
        <v>1</v>
      </c>
      <c r="J482" s="6">
        <v>5</v>
      </c>
      <c r="K482" s="6">
        <v>7</v>
      </c>
      <c r="L482" s="6">
        <v>8</v>
      </c>
      <c r="M482" s="6">
        <v>3</v>
      </c>
      <c r="N482" s="6">
        <v>2</v>
      </c>
      <c r="O482" s="6"/>
      <c r="P482" s="6"/>
    </row>
    <row r="483" spans="1:17" hidden="1" x14ac:dyDescent="0.35">
      <c r="A483" t="s">
        <v>569</v>
      </c>
      <c r="B483" t="s">
        <v>330</v>
      </c>
      <c r="C483" t="s">
        <v>362</v>
      </c>
      <c r="D483" t="s">
        <v>363</v>
      </c>
      <c r="E483">
        <f>SUM(Table13[[#This Row],[2025]:[2014]])</f>
        <v>1</v>
      </c>
      <c r="F483" s="6"/>
      <c r="G483" s="6">
        <v>1</v>
      </c>
      <c r="H483" s="6"/>
      <c r="I483" s="6"/>
      <c r="J483" s="6"/>
      <c r="K483" s="6"/>
      <c r="L483" s="6"/>
      <c r="M483" s="6"/>
      <c r="N483" s="6"/>
      <c r="O483" s="6"/>
      <c r="P483" s="6"/>
    </row>
    <row r="484" spans="1:17" hidden="1" x14ac:dyDescent="0.35">
      <c r="A484" t="s">
        <v>569</v>
      </c>
      <c r="B484" t="s">
        <v>330</v>
      </c>
      <c r="C484" t="s">
        <v>364</v>
      </c>
      <c r="D484" t="s">
        <v>365</v>
      </c>
      <c r="E484">
        <f>SUM(Table13[[#This Row],[2025]:[2014]])</f>
        <v>6</v>
      </c>
      <c r="F484" s="6"/>
      <c r="G484" s="6">
        <v>2</v>
      </c>
      <c r="H484" s="6">
        <v>0</v>
      </c>
      <c r="I484" s="6">
        <v>2</v>
      </c>
      <c r="J484" s="6"/>
      <c r="K484" s="6"/>
      <c r="L484" s="6"/>
      <c r="M484" s="6"/>
      <c r="N484" s="6"/>
      <c r="O484" s="6"/>
      <c r="P484" s="6">
        <v>2</v>
      </c>
    </row>
    <row r="485" spans="1:17" hidden="1" x14ac:dyDescent="0.35">
      <c r="A485" t="s">
        <v>569</v>
      </c>
      <c r="B485" t="s">
        <v>330</v>
      </c>
      <c r="C485" t="s">
        <v>607</v>
      </c>
      <c r="D485" t="s">
        <v>608</v>
      </c>
      <c r="E485">
        <f>SUM(Table13[[#This Row],[2025]:[2014]])</f>
        <v>0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>
        <v>0</v>
      </c>
    </row>
    <row r="486" spans="1:17" hidden="1" x14ac:dyDescent="0.35">
      <c r="A486" t="s">
        <v>569</v>
      </c>
      <c r="B486" t="s">
        <v>330</v>
      </c>
      <c r="C486" t="s">
        <v>609</v>
      </c>
      <c r="D486" t="s">
        <v>610</v>
      </c>
      <c r="E486">
        <f>SUM(Table13[[#This Row],[2025]:[2014]])</f>
        <v>0</v>
      </c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>
        <v>0</v>
      </c>
    </row>
    <row r="487" spans="1:17" hidden="1" x14ac:dyDescent="0.35">
      <c r="A487" t="s">
        <v>569</v>
      </c>
      <c r="B487" t="s">
        <v>330</v>
      </c>
      <c r="C487" t="s">
        <v>611</v>
      </c>
      <c r="D487" t="s">
        <v>612</v>
      </c>
      <c r="E487">
        <f>SUM(Table13[[#This Row],[2025]:[2014]])</f>
        <v>1</v>
      </c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>
        <v>1</v>
      </c>
    </row>
    <row r="488" spans="1:17" hidden="1" x14ac:dyDescent="0.35">
      <c r="A488" t="s">
        <v>569</v>
      </c>
      <c r="B488" t="s">
        <v>330</v>
      </c>
      <c r="C488" t="s">
        <v>373</v>
      </c>
      <c r="D488" t="s">
        <v>374</v>
      </c>
      <c r="E488">
        <f>SUM(Table13[[#This Row],[2025]:[2014]])</f>
        <v>2</v>
      </c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>
        <v>2</v>
      </c>
    </row>
    <row r="489" spans="1:17" hidden="1" x14ac:dyDescent="0.35">
      <c r="A489" t="s">
        <v>569</v>
      </c>
      <c r="B489" t="s">
        <v>330</v>
      </c>
      <c r="C489" t="s">
        <v>613</v>
      </c>
      <c r="D489" t="s">
        <v>614</v>
      </c>
      <c r="E489">
        <f>SUM(Table13[[#This Row],[2025]:[2014]])</f>
        <v>1</v>
      </c>
      <c r="F489" s="6"/>
      <c r="G489" s="6"/>
      <c r="H489" s="6">
        <v>1</v>
      </c>
      <c r="I489" s="6"/>
      <c r="J489" s="6"/>
      <c r="K489" s="6"/>
      <c r="L489" s="6"/>
      <c r="M489" s="6"/>
      <c r="N489" s="6"/>
      <c r="O489" s="6"/>
      <c r="P489" s="6"/>
    </row>
    <row r="490" spans="1:17" hidden="1" x14ac:dyDescent="0.35">
      <c r="A490" t="s">
        <v>569</v>
      </c>
      <c r="B490" t="s">
        <v>330</v>
      </c>
      <c r="C490" t="s">
        <v>535</v>
      </c>
      <c r="D490" t="s">
        <v>536</v>
      </c>
      <c r="E490">
        <f>SUM(Table13[[#This Row],[2025]:[2014]])</f>
        <v>1</v>
      </c>
      <c r="F490" s="6"/>
      <c r="G490" s="6"/>
      <c r="H490" s="6">
        <v>1</v>
      </c>
      <c r="I490" s="6"/>
      <c r="J490" s="6"/>
      <c r="K490" s="6"/>
      <c r="L490" s="6"/>
      <c r="M490" s="6"/>
      <c r="N490" s="6"/>
      <c r="O490" s="6"/>
      <c r="P490" s="6"/>
    </row>
    <row r="491" spans="1:17" hidden="1" x14ac:dyDescent="0.35">
      <c r="A491" t="s">
        <v>569</v>
      </c>
      <c r="B491" t="s">
        <v>330</v>
      </c>
      <c r="C491" t="s">
        <v>405</v>
      </c>
      <c r="D491" t="s">
        <v>406</v>
      </c>
      <c r="E491">
        <f>SUM(Table13[[#This Row],[2025]:[2014]])</f>
        <v>1</v>
      </c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>
        <v>1</v>
      </c>
    </row>
    <row r="492" spans="1:17" hidden="1" x14ac:dyDescent="0.35">
      <c r="A492" t="s">
        <v>569</v>
      </c>
      <c r="B492" t="s">
        <v>330</v>
      </c>
      <c r="C492" t="s">
        <v>407</v>
      </c>
      <c r="D492" t="s">
        <v>408</v>
      </c>
      <c r="E492">
        <f>SUM(Table13[[#This Row],[2025]:[2014]])</f>
        <v>1</v>
      </c>
      <c r="F492" s="6"/>
      <c r="G492" s="6"/>
      <c r="H492" s="6"/>
      <c r="I492" s="6"/>
      <c r="J492" s="6"/>
      <c r="K492" s="6"/>
      <c r="L492" s="6"/>
      <c r="M492" s="6">
        <v>1</v>
      </c>
      <c r="N492" s="6"/>
      <c r="O492" s="6"/>
      <c r="P492" s="6"/>
    </row>
    <row r="493" spans="1:17" hidden="1" x14ac:dyDescent="0.35">
      <c r="A493" t="s">
        <v>569</v>
      </c>
      <c r="B493" t="s">
        <v>330</v>
      </c>
      <c r="C493" t="s">
        <v>409</v>
      </c>
      <c r="D493" t="s">
        <v>410</v>
      </c>
      <c r="E493">
        <f>SUM(Table13[[#This Row],[2025]:[2014]])</f>
        <v>1</v>
      </c>
      <c r="F493" s="6"/>
      <c r="G493" s="6"/>
      <c r="H493" s="6">
        <v>1</v>
      </c>
      <c r="I493" s="6"/>
      <c r="J493" s="6"/>
      <c r="K493" s="6"/>
      <c r="L493" s="6"/>
      <c r="M493" s="6"/>
      <c r="N493" s="6"/>
      <c r="O493" s="6"/>
      <c r="P493" s="6"/>
    </row>
    <row r="494" spans="1:17" hidden="1" x14ac:dyDescent="0.35">
      <c r="A494" t="s">
        <v>615</v>
      </c>
      <c r="B494" t="s">
        <v>110</v>
      </c>
      <c r="C494" t="s">
        <v>616</v>
      </c>
      <c r="D494" t="s">
        <v>617</v>
      </c>
      <c r="E494">
        <f>SUM(Table13[[#This Row],[2025]:[2014]])</f>
        <v>1</v>
      </c>
      <c r="H494" s="6"/>
      <c r="I494" s="6"/>
      <c r="L494" s="6"/>
      <c r="M494" s="6">
        <v>-1</v>
      </c>
      <c r="N494" s="6"/>
      <c r="O494" s="6"/>
      <c r="P494" s="6">
        <v>2</v>
      </c>
      <c r="Q494" s="6"/>
    </row>
    <row r="495" spans="1:17" hidden="1" x14ac:dyDescent="0.35">
      <c r="A495" t="s">
        <v>615</v>
      </c>
      <c r="B495" t="s">
        <v>464</v>
      </c>
      <c r="C495" t="s">
        <v>465</v>
      </c>
      <c r="D495" t="s">
        <v>466</v>
      </c>
      <c r="E495">
        <f>SUM(Table13[[#This Row],[2025]:[2014]])</f>
        <v>0</v>
      </c>
      <c r="H495" s="6">
        <v>0</v>
      </c>
      <c r="I495" s="6"/>
      <c r="L495" s="6"/>
      <c r="M495" s="6"/>
      <c r="N495" s="6"/>
      <c r="O495" s="6"/>
      <c r="P495" s="6"/>
      <c r="Q495" s="6"/>
    </row>
    <row r="496" spans="1:17" hidden="1" x14ac:dyDescent="0.35">
      <c r="A496" t="s">
        <v>615</v>
      </c>
      <c r="B496" t="s">
        <v>124</v>
      </c>
      <c r="C496" t="s">
        <v>618</v>
      </c>
      <c r="D496" t="s">
        <v>619</v>
      </c>
      <c r="E496">
        <f>SUM(Table13[[#This Row],[2025]:[2014]])</f>
        <v>1</v>
      </c>
      <c r="H496" s="6"/>
      <c r="I496" s="6"/>
      <c r="L496" s="6"/>
      <c r="M496" s="6"/>
      <c r="N496" s="6"/>
      <c r="O496" s="6"/>
      <c r="P496" s="6"/>
      <c r="Q496" s="6">
        <v>1</v>
      </c>
    </row>
    <row r="497" spans="1:17" hidden="1" x14ac:dyDescent="0.35">
      <c r="A497" t="s">
        <v>615</v>
      </c>
      <c r="B497" t="s">
        <v>130</v>
      </c>
      <c r="C497" t="s">
        <v>106</v>
      </c>
      <c r="D497" t="s">
        <v>417</v>
      </c>
      <c r="E497">
        <f>SUM(Table13[[#This Row],[2025]:[2014]])</f>
        <v>1</v>
      </c>
      <c r="H497" s="6"/>
      <c r="I497" s="6"/>
      <c r="L497" s="6"/>
      <c r="M497" s="6">
        <v>1</v>
      </c>
      <c r="N497" s="6"/>
      <c r="O497" s="6"/>
      <c r="P497" s="6"/>
      <c r="Q497" s="6"/>
    </row>
    <row r="498" spans="1:17" hidden="1" x14ac:dyDescent="0.35">
      <c r="A498" t="s">
        <v>615</v>
      </c>
      <c r="B498" t="s">
        <v>130</v>
      </c>
      <c r="C498" t="s">
        <v>106</v>
      </c>
      <c r="D498" t="s">
        <v>132</v>
      </c>
      <c r="E498">
        <f>SUM(Table13[[#This Row],[2025]:[2014]])</f>
        <v>6</v>
      </c>
      <c r="H498" s="6"/>
      <c r="I498" s="6"/>
      <c r="L498" s="6"/>
      <c r="M498" s="6"/>
      <c r="N498" s="6"/>
      <c r="O498" s="6">
        <v>6</v>
      </c>
      <c r="P498" s="6"/>
      <c r="Q498" s="6"/>
    </row>
    <row r="499" spans="1:17" hidden="1" x14ac:dyDescent="0.35">
      <c r="A499" t="s">
        <v>615</v>
      </c>
      <c r="B499" t="s">
        <v>130</v>
      </c>
      <c r="C499" t="s">
        <v>106</v>
      </c>
      <c r="D499" t="s">
        <v>133</v>
      </c>
      <c r="E499">
        <f>SUM(Table13[[#This Row],[2025]:[2014]])</f>
        <v>1</v>
      </c>
      <c r="H499" s="6"/>
      <c r="I499" s="6"/>
      <c r="L499" s="6"/>
      <c r="M499" s="6">
        <v>1</v>
      </c>
      <c r="N499" s="6"/>
      <c r="O499" s="6"/>
      <c r="P499" s="6"/>
      <c r="Q499" s="6"/>
    </row>
    <row r="500" spans="1:17" hidden="1" x14ac:dyDescent="0.35">
      <c r="A500" t="s">
        <v>615</v>
      </c>
      <c r="B500" t="s">
        <v>150</v>
      </c>
      <c r="C500" t="s">
        <v>620</v>
      </c>
      <c r="D500" t="s">
        <v>621</v>
      </c>
      <c r="E500">
        <f>SUM(Table13[[#This Row],[2025]:[2014]])</f>
        <v>50</v>
      </c>
      <c r="H500" s="6"/>
      <c r="I500" s="6"/>
      <c r="L500" s="6"/>
      <c r="M500" s="6"/>
      <c r="N500" s="6"/>
      <c r="O500" s="6">
        <v>5</v>
      </c>
      <c r="P500" s="6">
        <v>21</v>
      </c>
      <c r="Q500" s="6">
        <v>24</v>
      </c>
    </row>
    <row r="501" spans="1:17" hidden="1" x14ac:dyDescent="0.35">
      <c r="A501" t="s">
        <v>615</v>
      </c>
      <c r="B501" t="s">
        <v>622</v>
      </c>
      <c r="C501" t="s">
        <v>623</v>
      </c>
      <c r="D501" t="s">
        <v>624</v>
      </c>
      <c r="E501">
        <f>SUM(Table13[[#This Row],[2025]:[2014]])</f>
        <v>1</v>
      </c>
      <c r="H501" s="6"/>
      <c r="I501" s="6"/>
      <c r="L501" s="6"/>
      <c r="M501" s="6"/>
      <c r="N501" s="6">
        <v>1</v>
      </c>
      <c r="O501" s="6"/>
      <c r="P501" s="6"/>
      <c r="Q501" s="6"/>
    </row>
    <row r="502" spans="1:17" hidden="1" x14ac:dyDescent="0.35">
      <c r="A502" t="s">
        <v>615</v>
      </c>
      <c r="B502" t="s">
        <v>625</v>
      </c>
      <c r="C502" t="s">
        <v>626</v>
      </c>
      <c r="D502" t="s">
        <v>627</v>
      </c>
      <c r="E502">
        <f>SUM(Table13[[#This Row],[2025]:[2014]])</f>
        <v>3</v>
      </c>
      <c r="H502" s="6"/>
      <c r="I502" s="6"/>
      <c r="L502" s="6"/>
      <c r="M502" s="6"/>
      <c r="N502" s="6"/>
      <c r="O502" s="6">
        <v>3</v>
      </c>
      <c r="P502" s="6"/>
      <c r="Q502" s="6"/>
    </row>
    <row r="503" spans="1:17" hidden="1" x14ac:dyDescent="0.35">
      <c r="A503" t="s">
        <v>615</v>
      </c>
      <c r="B503" t="s">
        <v>625</v>
      </c>
      <c r="C503" t="s">
        <v>628</v>
      </c>
      <c r="D503" t="s">
        <v>629</v>
      </c>
      <c r="E503">
        <f>SUM(Table13[[#This Row],[2025]:[2014]])</f>
        <v>1</v>
      </c>
      <c r="H503" s="6"/>
      <c r="I503" s="6"/>
      <c r="L503" s="6">
        <v>1</v>
      </c>
      <c r="M503" s="6"/>
      <c r="N503" s="6"/>
      <c r="O503" s="6"/>
      <c r="P503" s="6"/>
      <c r="Q503" s="6"/>
    </row>
    <row r="504" spans="1:17" hidden="1" x14ac:dyDescent="0.35">
      <c r="A504" t="s">
        <v>615</v>
      </c>
      <c r="B504" t="s">
        <v>176</v>
      </c>
      <c r="C504" t="s">
        <v>630</v>
      </c>
      <c r="D504" t="s">
        <v>631</v>
      </c>
      <c r="E504">
        <f>SUM(Table13[[#This Row],[2025]:[2014]])</f>
        <v>1</v>
      </c>
      <c r="H504" s="6"/>
      <c r="I504" s="6"/>
      <c r="L504" s="6"/>
      <c r="M504" s="6"/>
      <c r="N504" s="6">
        <v>1</v>
      </c>
      <c r="O504" s="6"/>
      <c r="P504" s="6"/>
      <c r="Q504" s="6"/>
    </row>
    <row r="505" spans="1:17" hidden="1" x14ac:dyDescent="0.35">
      <c r="A505" t="s">
        <v>615</v>
      </c>
      <c r="B505" t="s">
        <v>201</v>
      </c>
      <c r="C505" t="s">
        <v>106</v>
      </c>
      <c r="D505" t="s">
        <v>202</v>
      </c>
      <c r="E505">
        <f>SUM(Table13[[#This Row],[2025]:[2014]])</f>
        <v>3</v>
      </c>
      <c r="H505" s="6"/>
      <c r="I505" s="6"/>
      <c r="L505" s="6"/>
      <c r="M505" s="6"/>
      <c r="N505" s="6"/>
      <c r="O505" s="6">
        <v>3</v>
      </c>
      <c r="P505" s="6"/>
      <c r="Q505" s="6"/>
    </row>
    <row r="506" spans="1:17" hidden="1" x14ac:dyDescent="0.35">
      <c r="A506" t="s">
        <v>615</v>
      </c>
      <c r="B506" t="s">
        <v>203</v>
      </c>
      <c r="C506" t="s">
        <v>212</v>
      </c>
      <c r="D506" t="s">
        <v>213</v>
      </c>
      <c r="E506">
        <f>SUM(Table13[[#This Row],[2025]:[2014]])</f>
        <v>1</v>
      </c>
      <c r="H506" s="6"/>
      <c r="I506" s="6"/>
      <c r="L506" s="6"/>
      <c r="M506" s="6"/>
      <c r="N506" s="6"/>
      <c r="O506" s="6">
        <v>1</v>
      </c>
      <c r="P506" s="6"/>
      <c r="Q506" s="6"/>
    </row>
    <row r="507" spans="1:17" hidden="1" x14ac:dyDescent="0.35">
      <c r="A507" t="s">
        <v>615</v>
      </c>
      <c r="B507" t="s">
        <v>229</v>
      </c>
      <c r="C507" t="s">
        <v>106</v>
      </c>
      <c r="D507" t="s">
        <v>231</v>
      </c>
      <c r="E507">
        <f>SUM(Table13[[#This Row],[2025]:[2014]])</f>
        <v>2</v>
      </c>
      <c r="H507" s="6"/>
      <c r="I507" s="6"/>
      <c r="L507" s="6"/>
      <c r="M507" s="6"/>
      <c r="N507" s="6"/>
      <c r="O507" s="6">
        <v>2</v>
      </c>
      <c r="P507" s="6"/>
      <c r="Q507" s="6"/>
    </row>
    <row r="508" spans="1:17" hidden="1" x14ac:dyDescent="0.35">
      <c r="A508" t="s">
        <v>615</v>
      </c>
      <c r="B508" t="s">
        <v>229</v>
      </c>
      <c r="C508" t="s">
        <v>106</v>
      </c>
      <c r="D508" t="s">
        <v>232</v>
      </c>
      <c r="E508">
        <f>SUM(Table13[[#This Row],[2025]:[2014]])</f>
        <v>1</v>
      </c>
      <c r="H508" s="6"/>
      <c r="I508" s="6"/>
      <c r="L508" s="6"/>
      <c r="M508" s="6">
        <v>1</v>
      </c>
      <c r="N508" s="6"/>
      <c r="O508" s="6"/>
      <c r="P508" s="6"/>
      <c r="Q508" s="6"/>
    </row>
    <row r="509" spans="1:17" hidden="1" x14ac:dyDescent="0.35">
      <c r="A509" t="s">
        <v>615</v>
      </c>
      <c r="B509" t="s">
        <v>600</v>
      </c>
      <c r="C509" t="s">
        <v>632</v>
      </c>
      <c r="D509" t="s">
        <v>633</v>
      </c>
      <c r="E509">
        <f>SUM(Table13[[#This Row],[2025]:[2014]])</f>
        <v>1</v>
      </c>
      <c r="H509" s="6"/>
      <c r="I509" s="6"/>
      <c r="L509" s="6"/>
      <c r="M509" s="6"/>
      <c r="N509" s="6">
        <v>1</v>
      </c>
      <c r="O509" s="6"/>
      <c r="P509" s="6"/>
      <c r="Q509" s="6"/>
    </row>
    <row r="510" spans="1:17" hidden="1" x14ac:dyDescent="0.35">
      <c r="A510" t="s">
        <v>615</v>
      </c>
      <c r="B510" t="s">
        <v>259</v>
      </c>
      <c r="C510" t="s">
        <v>634</v>
      </c>
      <c r="D510" t="s">
        <v>635</v>
      </c>
      <c r="E510">
        <f>SUM(Table13[[#This Row],[2025]:[2014]])</f>
        <v>5</v>
      </c>
      <c r="H510" s="6"/>
      <c r="I510" s="6"/>
      <c r="L510" s="6"/>
      <c r="M510" s="6"/>
      <c r="N510" s="6"/>
      <c r="O510" s="6"/>
      <c r="P510" s="6">
        <v>2</v>
      </c>
      <c r="Q510" s="6">
        <v>3</v>
      </c>
    </row>
    <row r="511" spans="1:17" hidden="1" x14ac:dyDescent="0.35">
      <c r="A511" t="s">
        <v>615</v>
      </c>
      <c r="B511" t="s">
        <v>281</v>
      </c>
      <c r="C511" t="s">
        <v>288</v>
      </c>
      <c r="D511" t="s">
        <v>289</v>
      </c>
      <c r="E511">
        <f>SUM(Table13[[#This Row],[2025]:[2014]])</f>
        <v>1</v>
      </c>
      <c r="H511" s="6"/>
      <c r="I511" s="6"/>
      <c r="L511" s="6"/>
      <c r="M511" s="6"/>
      <c r="N511" s="6"/>
      <c r="O511" s="6">
        <v>1</v>
      </c>
      <c r="P511" s="6"/>
      <c r="Q511" s="6"/>
    </row>
    <row r="512" spans="1:17" hidden="1" x14ac:dyDescent="0.35">
      <c r="A512" t="s">
        <v>615</v>
      </c>
      <c r="B512" t="s">
        <v>281</v>
      </c>
      <c r="C512" t="s">
        <v>561</v>
      </c>
      <c r="D512" t="s">
        <v>562</v>
      </c>
      <c r="E512">
        <f>SUM(Table13[[#This Row],[2025]:[2014]])</f>
        <v>2</v>
      </c>
      <c r="H512" s="6"/>
      <c r="I512" s="6"/>
      <c r="L512" s="6"/>
      <c r="M512" s="6"/>
      <c r="N512" s="6">
        <v>2</v>
      </c>
      <c r="O512" s="6"/>
      <c r="P512" s="6"/>
      <c r="Q512" s="6"/>
    </row>
    <row r="513" spans="1:17" hidden="1" x14ac:dyDescent="0.35">
      <c r="A513" t="s">
        <v>615</v>
      </c>
      <c r="B513" t="s">
        <v>281</v>
      </c>
      <c r="C513" t="s">
        <v>290</v>
      </c>
      <c r="D513" t="s">
        <v>291</v>
      </c>
      <c r="E513">
        <f>SUM(Table13[[#This Row],[2025]:[2014]])</f>
        <v>5</v>
      </c>
      <c r="H513" s="6"/>
      <c r="I513" s="6"/>
      <c r="L513" s="6"/>
      <c r="M513" s="6"/>
      <c r="N513" s="6"/>
      <c r="O513" s="6"/>
      <c r="P513" s="6"/>
      <c r="Q513" s="6">
        <v>5</v>
      </c>
    </row>
    <row r="514" spans="1:17" hidden="1" x14ac:dyDescent="0.35">
      <c r="A514" t="s">
        <v>615</v>
      </c>
      <c r="B514" t="s">
        <v>281</v>
      </c>
      <c r="C514" t="s">
        <v>563</v>
      </c>
      <c r="D514" t="s">
        <v>564</v>
      </c>
      <c r="E514">
        <f>SUM(Table13[[#This Row],[2025]:[2014]])</f>
        <v>2</v>
      </c>
      <c r="H514" s="6"/>
      <c r="I514" s="6"/>
      <c r="L514" s="6"/>
      <c r="M514" s="6">
        <v>1</v>
      </c>
      <c r="N514" s="6">
        <v>1</v>
      </c>
      <c r="O514" s="6"/>
      <c r="P514" s="6"/>
      <c r="Q514" s="6"/>
    </row>
    <row r="515" spans="1:17" hidden="1" x14ac:dyDescent="0.35">
      <c r="A515" t="s">
        <v>615</v>
      </c>
      <c r="B515" t="s">
        <v>281</v>
      </c>
      <c r="C515" t="s">
        <v>636</v>
      </c>
      <c r="D515" t="s">
        <v>637</v>
      </c>
      <c r="E515">
        <f>SUM(Table13[[#This Row],[2025]:[2014]])</f>
        <v>1</v>
      </c>
      <c r="H515" s="6"/>
      <c r="I515" s="6"/>
      <c r="L515" s="6"/>
      <c r="M515" s="6"/>
      <c r="N515" s="6"/>
      <c r="O515" s="6">
        <v>1</v>
      </c>
      <c r="P515" s="6"/>
      <c r="Q515" s="6"/>
    </row>
    <row r="516" spans="1:17" hidden="1" x14ac:dyDescent="0.35">
      <c r="A516" t="s">
        <v>615</v>
      </c>
      <c r="B516" t="s">
        <v>281</v>
      </c>
      <c r="C516" t="s">
        <v>638</v>
      </c>
      <c r="D516" t="s">
        <v>639</v>
      </c>
      <c r="E516">
        <f>SUM(Table13[[#This Row],[2025]:[2014]])</f>
        <v>2</v>
      </c>
      <c r="H516" s="6"/>
      <c r="I516" s="6"/>
      <c r="L516" s="6"/>
      <c r="M516" s="6"/>
      <c r="N516" s="6"/>
      <c r="O516" s="6">
        <v>2</v>
      </c>
      <c r="P516" s="6"/>
      <c r="Q516" s="6"/>
    </row>
    <row r="517" spans="1:17" hidden="1" x14ac:dyDescent="0.35">
      <c r="A517" t="s">
        <v>615</v>
      </c>
      <c r="B517" t="s">
        <v>281</v>
      </c>
      <c r="C517" t="s">
        <v>640</v>
      </c>
      <c r="D517" t="s">
        <v>641</v>
      </c>
      <c r="E517">
        <f>SUM(Table13[[#This Row],[2025]:[2014]])</f>
        <v>1</v>
      </c>
      <c r="H517" s="6"/>
      <c r="I517" s="6"/>
      <c r="L517" s="6"/>
      <c r="M517" s="6"/>
      <c r="N517" s="6"/>
      <c r="O517" s="6">
        <v>1</v>
      </c>
      <c r="P517" s="6"/>
      <c r="Q517" s="6"/>
    </row>
    <row r="518" spans="1:17" hidden="1" x14ac:dyDescent="0.35">
      <c r="A518" t="s">
        <v>615</v>
      </c>
      <c r="B518" t="s">
        <v>299</v>
      </c>
      <c r="C518" t="s">
        <v>605</v>
      </c>
      <c r="D518" t="s">
        <v>606</v>
      </c>
      <c r="E518">
        <f>SUM(Table13[[#This Row],[2025]:[2014]])</f>
        <v>1</v>
      </c>
      <c r="H518" s="6"/>
      <c r="I518" s="6"/>
      <c r="L518" s="6"/>
      <c r="M518" s="6"/>
      <c r="N518" s="6"/>
      <c r="O518" s="6"/>
      <c r="P518" s="6">
        <v>1</v>
      </c>
      <c r="Q518" s="6"/>
    </row>
    <row r="519" spans="1:17" hidden="1" x14ac:dyDescent="0.35">
      <c r="A519" t="s">
        <v>615</v>
      </c>
      <c r="B519" t="s">
        <v>299</v>
      </c>
      <c r="C519" t="s">
        <v>642</v>
      </c>
      <c r="D519" t="s">
        <v>643</v>
      </c>
      <c r="E519">
        <f>SUM(Table13[[#This Row],[2025]:[2014]])</f>
        <v>40</v>
      </c>
      <c r="H519" s="6">
        <v>0</v>
      </c>
      <c r="I519" s="6">
        <v>0</v>
      </c>
      <c r="L519" s="6"/>
      <c r="M519" s="6">
        <v>3</v>
      </c>
      <c r="N519" s="6">
        <v>24</v>
      </c>
      <c r="O519" s="6">
        <v>3</v>
      </c>
      <c r="P519" s="6">
        <v>7</v>
      </c>
      <c r="Q519" s="6">
        <v>3</v>
      </c>
    </row>
    <row r="520" spans="1:17" hidden="1" x14ac:dyDescent="0.35">
      <c r="A520" t="s">
        <v>615</v>
      </c>
      <c r="B520" t="s">
        <v>330</v>
      </c>
      <c r="C520" t="s">
        <v>106</v>
      </c>
      <c r="D520" t="s">
        <v>331</v>
      </c>
      <c r="E520">
        <f>SUM(Table13[[#This Row],[2025]:[2014]])</f>
        <v>173</v>
      </c>
      <c r="H520" s="6"/>
      <c r="I520" s="6"/>
      <c r="L520" s="6"/>
      <c r="M520" s="6">
        <v>19</v>
      </c>
      <c r="N520" s="6">
        <v>17</v>
      </c>
      <c r="O520" s="6">
        <v>21</v>
      </c>
      <c r="P520" s="6">
        <v>39</v>
      </c>
      <c r="Q520" s="6">
        <v>77</v>
      </c>
    </row>
    <row r="521" spans="1:17" hidden="1" x14ac:dyDescent="0.35">
      <c r="A521" t="s">
        <v>615</v>
      </c>
      <c r="B521" t="s">
        <v>330</v>
      </c>
      <c r="C521" t="s">
        <v>106</v>
      </c>
      <c r="D521" t="s">
        <v>644</v>
      </c>
      <c r="E521">
        <f>SUM(Table13[[#This Row],[2025]:[2014]])</f>
        <v>5</v>
      </c>
      <c r="H521" s="6"/>
      <c r="I521" s="6"/>
      <c r="L521" s="6"/>
      <c r="M521" s="6"/>
      <c r="N521" s="6"/>
      <c r="O521" s="6"/>
      <c r="P521" s="6">
        <v>3</v>
      </c>
      <c r="Q521" s="6">
        <v>2</v>
      </c>
    </row>
    <row r="522" spans="1:17" hidden="1" x14ac:dyDescent="0.35">
      <c r="A522" t="s">
        <v>615</v>
      </c>
      <c r="B522" t="s">
        <v>330</v>
      </c>
      <c r="C522" t="s">
        <v>334</v>
      </c>
      <c r="D522" t="s">
        <v>335</v>
      </c>
      <c r="E522">
        <f>SUM(Table13[[#This Row],[2025]:[2014]])</f>
        <v>21</v>
      </c>
      <c r="H522" s="6"/>
      <c r="I522" s="6"/>
      <c r="L522" s="6"/>
      <c r="M522" s="6">
        <v>2</v>
      </c>
      <c r="N522" s="6">
        <v>5</v>
      </c>
      <c r="O522" s="6">
        <v>9</v>
      </c>
      <c r="P522" s="6">
        <v>3</v>
      </c>
      <c r="Q522" s="6">
        <v>2</v>
      </c>
    </row>
    <row r="523" spans="1:17" hidden="1" x14ac:dyDescent="0.35">
      <c r="A523" t="s">
        <v>615</v>
      </c>
      <c r="B523" t="s">
        <v>330</v>
      </c>
      <c r="C523" t="s">
        <v>645</v>
      </c>
      <c r="D523" t="s">
        <v>646</v>
      </c>
      <c r="E523">
        <f>SUM(Table13[[#This Row],[2025]:[2014]])</f>
        <v>1</v>
      </c>
      <c r="H523" s="6"/>
      <c r="I523" s="6"/>
      <c r="L523" s="6"/>
      <c r="M523" s="6"/>
      <c r="N523" s="6">
        <v>1</v>
      </c>
      <c r="O523" s="6"/>
      <c r="P523" s="6"/>
      <c r="Q523" s="6"/>
    </row>
    <row r="524" spans="1:17" hidden="1" x14ac:dyDescent="0.35">
      <c r="A524" t="s">
        <v>615</v>
      </c>
      <c r="B524" t="s">
        <v>330</v>
      </c>
      <c r="C524" t="s">
        <v>647</v>
      </c>
      <c r="D524" t="s">
        <v>648</v>
      </c>
      <c r="E524">
        <f>SUM(Table13[[#This Row],[2025]:[2014]])</f>
        <v>0</v>
      </c>
      <c r="H524" s="6"/>
      <c r="I524" s="6"/>
      <c r="L524" s="6"/>
      <c r="M524" s="6">
        <v>0</v>
      </c>
      <c r="N524" s="6"/>
      <c r="O524" s="6"/>
      <c r="P524" s="6"/>
      <c r="Q524" s="6"/>
    </row>
    <row r="525" spans="1:17" hidden="1" x14ac:dyDescent="0.35">
      <c r="A525" t="s">
        <v>615</v>
      </c>
      <c r="B525" t="s">
        <v>330</v>
      </c>
      <c r="C525" t="s">
        <v>455</v>
      </c>
      <c r="D525" t="s">
        <v>456</v>
      </c>
      <c r="E525">
        <f>SUM(Table13[[#This Row],[2025]:[2014]])</f>
        <v>0</v>
      </c>
      <c r="H525" s="6">
        <v>0</v>
      </c>
      <c r="I525" s="6"/>
      <c r="L525" s="6"/>
      <c r="M525" s="6"/>
      <c r="N525" s="6"/>
      <c r="O525" s="6"/>
      <c r="P525" s="6"/>
      <c r="Q525" s="6"/>
    </row>
    <row r="526" spans="1:17" hidden="1" x14ac:dyDescent="0.35">
      <c r="A526" t="s">
        <v>615</v>
      </c>
      <c r="B526" t="s">
        <v>330</v>
      </c>
      <c r="C526" t="s">
        <v>348</v>
      </c>
      <c r="D526" t="s">
        <v>349</v>
      </c>
      <c r="E526">
        <f>SUM(Table13[[#This Row],[2025]:[2014]])</f>
        <v>50</v>
      </c>
      <c r="H526" s="6"/>
      <c r="I526" s="6"/>
      <c r="L526" s="6">
        <v>0</v>
      </c>
      <c r="M526" s="6">
        <v>4</v>
      </c>
      <c r="N526" s="6">
        <v>6</v>
      </c>
      <c r="O526" s="6">
        <v>15</v>
      </c>
      <c r="P526" s="6">
        <v>13</v>
      </c>
      <c r="Q526" s="6">
        <v>12</v>
      </c>
    </row>
    <row r="527" spans="1:17" hidden="1" x14ac:dyDescent="0.35">
      <c r="A527" t="s">
        <v>615</v>
      </c>
      <c r="B527" t="s">
        <v>330</v>
      </c>
      <c r="C527" t="s">
        <v>358</v>
      </c>
      <c r="D527" t="s">
        <v>359</v>
      </c>
      <c r="E527">
        <f>SUM(Table13[[#This Row],[2025]:[2014]])</f>
        <v>2</v>
      </c>
      <c r="H527" s="6"/>
      <c r="I527" s="6"/>
      <c r="L527" s="6"/>
      <c r="M527" s="6">
        <v>2</v>
      </c>
      <c r="N527" s="6"/>
      <c r="O527" s="6"/>
      <c r="P527" s="6"/>
      <c r="Q527" s="6"/>
    </row>
    <row r="528" spans="1:17" hidden="1" x14ac:dyDescent="0.35">
      <c r="A528" t="s">
        <v>615</v>
      </c>
      <c r="B528" t="s">
        <v>330</v>
      </c>
      <c r="C528" t="s">
        <v>360</v>
      </c>
      <c r="D528" t="s">
        <v>361</v>
      </c>
      <c r="E528">
        <f>SUM(Table13[[#This Row],[2025]:[2014]])</f>
        <v>2</v>
      </c>
      <c r="H528" s="6"/>
      <c r="I528" s="6"/>
      <c r="L528" s="6"/>
      <c r="M528" s="6">
        <v>1</v>
      </c>
      <c r="N528" s="6"/>
      <c r="O528" s="6">
        <v>1</v>
      </c>
      <c r="P528" s="6"/>
      <c r="Q528" s="6"/>
    </row>
    <row r="529" spans="1:17" hidden="1" x14ac:dyDescent="0.35">
      <c r="A529" t="s">
        <v>615</v>
      </c>
      <c r="B529" t="s">
        <v>330</v>
      </c>
      <c r="C529" t="s">
        <v>649</v>
      </c>
      <c r="D529" t="s">
        <v>650</v>
      </c>
      <c r="E529">
        <f>SUM(Table13[[#This Row],[2025]:[2014]])</f>
        <v>1</v>
      </c>
      <c r="H529" s="6"/>
      <c r="I529" s="6"/>
      <c r="L529" s="6"/>
      <c r="M529" s="6"/>
      <c r="N529" s="6"/>
      <c r="O529" s="6"/>
      <c r="P529" s="6"/>
      <c r="Q529" s="6">
        <v>1</v>
      </c>
    </row>
    <row r="530" spans="1:17" hidden="1" x14ac:dyDescent="0.35">
      <c r="A530" t="s">
        <v>615</v>
      </c>
      <c r="B530" t="s">
        <v>330</v>
      </c>
      <c r="C530" t="s">
        <v>373</v>
      </c>
      <c r="D530" t="s">
        <v>374</v>
      </c>
      <c r="E530">
        <f>SUM(Table13[[#This Row],[2025]:[2014]])</f>
        <v>15</v>
      </c>
      <c r="H530" s="6"/>
      <c r="I530" s="6"/>
      <c r="L530" s="6"/>
      <c r="M530" s="6"/>
      <c r="N530" s="6"/>
      <c r="O530" s="6"/>
      <c r="P530" s="6">
        <v>3</v>
      </c>
      <c r="Q530" s="6">
        <v>12</v>
      </c>
    </row>
    <row r="531" spans="1:17" hidden="1" x14ac:dyDescent="0.35">
      <c r="A531" t="s">
        <v>615</v>
      </c>
      <c r="B531" t="s">
        <v>330</v>
      </c>
      <c r="C531" t="s">
        <v>651</v>
      </c>
      <c r="D531" t="s">
        <v>652</v>
      </c>
      <c r="E531">
        <f>SUM(Table13[[#This Row],[2025]:[2014]])</f>
        <v>0</v>
      </c>
      <c r="H531" s="6"/>
      <c r="I531" s="6"/>
      <c r="L531" s="6"/>
      <c r="M531" s="6"/>
      <c r="N531" s="6"/>
      <c r="O531" s="6"/>
      <c r="P531" s="6">
        <v>0</v>
      </c>
      <c r="Q531" s="6"/>
    </row>
    <row r="532" spans="1:17" hidden="1" x14ac:dyDescent="0.35">
      <c r="A532" t="s">
        <v>615</v>
      </c>
      <c r="B532" t="s">
        <v>330</v>
      </c>
      <c r="C532" t="s">
        <v>653</v>
      </c>
      <c r="D532" t="s">
        <v>654</v>
      </c>
      <c r="E532">
        <f>SUM(Table13[[#This Row],[2025]:[2014]])</f>
        <v>0</v>
      </c>
      <c r="H532" s="6"/>
      <c r="I532" s="6"/>
      <c r="L532" s="6"/>
      <c r="M532" s="6"/>
      <c r="N532" s="6"/>
      <c r="O532" s="6"/>
      <c r="P532" s="6"/>
      <c r="Q532" s="6">
        <v>0</v>
      </c>
    </row>
    <row r="533" spans="1:17" hidden="1" x14ac:dyDescent="0.35">
      <c r="A533" t="s">
        <v>615</v>
      </c>
      <c r="B533" t="s">
        <v>330</v>
      </c>
      <c r="C533" t="s">
        <v>387</v>
      </c>
      <c r="D533" t="s">
        <v>388</v>
      </c>
      <c r="E533">
        <f>SUM(Table13[[#This Row],[2025]:[2014]])</f>
        <v>1</v>
      </c>
      <c r="H533" s="6"/>
      <c r="I533" s="6"/>
      <c r="L533" s="6"/>
      <c r="M533" s="6"/>
      <c r="N533" s="6"/>
      <c r="O533" s="6"/>
      <c r="P533" s="6">
        <v>1</v>
      </c>
      <c r="Q533" s="6"/>
    </row>
    <row r="534" spans="1:17" hidden="1" x14ac:dyDescent="0.35">
      <c r="A534" t="s">
        <v>615</v>
      </c>
      <c r="B534" t="s">
        <v>330</v>
      </c>
      <c r="C534" t="s">
        <v>389</v>
      </c>
      <c r="D534" t="s">
        <v>390</v>
      </c>
      <c r="E534">
        <f>SUM(Table13[[#This Row],[2025]:[2014]])</f>
        <v>1</v>
      </c>
      <c r="H534" s="6"/>
      <c r="I534" s="6"/>
      <c r="L534" s="6"/>
      <c r="M534" s="6"/>
      <c r="N534" s="6"/>
      <c r="O534" s="6"/>
      <c r="P534" s="6">
        <v>-1</v>
      </c>
      <c r="Q534" s="6">
        <v>2</v>
      </c>
    </row>
    <row r="535" spans="1:17" hidden="1" x14ac:dyDescent="0.35">
      <c r="A535" t="s">
        <v>615</v>
      </c>
      <c r="B535" t="s">
        <v>330</v>
      </c>
      <c r="C535" t="s">
        <v>409</v>
      </c>
      <c r="D535" t="s">
        <v>410</v>
      </c>
      <c r="E535">
        <f>SUM(Table13[[#This Row],[2025]:[2014]])</f>
        <v>7</v>
      </c>
      <c r="H535" s="6"/>
      <c r="I535" s="6"/>
      <c r="L535" s="6"/>
      <c r="M535" s="6"/>
      <c r="N535" s="6"/>
      <c r="O535" s="6"/>
      <c r="P535" s="6">
        <v>1</v>
      </c>
      <c r="Q535" s="6">
        <v>6</v>
      </c>
    </row>
    <row r="536" spans="1:17" hidden="1" x14ac:dyDescent="0.35">
      <c r="A536" t="s">
        <v>615</v>
      </c>
      <c r="B536" t="s">
        <v>330</v>
      </c>
      <c r="C536" t="s">
        <v>655</v>
      </c>
      <c r="D536" t="s">
        <v>656</v>
      </c>
      <c r="E536">
        <f>SUM(Table13[[#This Row],[2025]:[2014]])</f>
        <v>3</v>
      </c>
      <c r="H536" s="6"/>
      <c r="I536" s="6"/>
      <c r="L536" s="6"/>
      <c r="M536" s="6"/>
      <c r="N536" s="6"/>
      <c r="O536" s="6"/>
      <c r="P536" s="6">
        <v>1</v>
      </c>
      <c r="Q536" s="6">
        <v>2</v>
      </c>
    </row>
    <row r="537" spans="1:17" hidden="1" x14ac:dyDescent="0.35">
      <c r="A537" t="s">
        <v>657</v>
      </c>
      <c r="B537" t="s">
        <v>105</v>
      </c>
      <c r="C537" t="s">
        <v>106</v>
      </c>
      <c r="D537" t="s">
        <v>107</v>
      </c>
      <c r="E537">
        <f>SUM(Table13[[#This Row],[2025]:[2014]])</f>
        <v>1</v>
      </c>
      <c r="F537" s="6"/>
      <c r="G537" s="6"/>
      <c r="H537" s="6"/>
      <c r="I537" s="6"/>
      <c r="J537" s="6"/>
      <c r="K537" s="6">
        <v>1</v>
      </c>
      <c r="L537" s="6"/>
    </row>
    <row r="538" spans="1:17" hidden="1" x14ac:dyDescent="0.35">
      <c r="A538" t="s">
        <v>657</v>
      </c>
      <c r="B538" t="s">
        <v>110</v>
      </c>
      <c r="C538" t="s">
        <v>111</v>
      </c>
      <c r="D538" t="s">
        <v>112</v>
      </c>
      <c r="E538">
        <f>SUM(Table13[[#This Row],[2025]:[2014]])</f>
        <v>1</v>
      </c>
      <c r="F538" s="6"/>
      <c r="G538" s="6"/>
      <c r="H538" s="6"/>
      <c r="I538" s="6">
        <v>1</v>
      </c>
      <c r="J538" s="6"/>
      <c r="K538" s="6"/>
      <c r="L538" s="6"/>
    </row>
    <row r="539" spans="1:17" hidden="1" x14ac:dyDescent="0.35">
      <c r="A539" t="s">
        <v>657</v>
      </c>
      <c r="B539" t="s">
        <v>124</v>
      </c>
      <c r="C539" t="s">
        <v>106</v>
      </c>
      <c r="D539" t="s">
        <v>125</v>
      </c>
      <c r="E539">
        <f>SUM(Table13[[#This Row],[2025]:[2014]])</f>
        <v>2</v>
      </c>
      <c r="F539" s="6"/>
      <c r="G539" s="6"/>
      <c r="H539" s="6"/>
      <c r="I539" s="6"/>
      <c r="J539" s="6"/>
      <c r="K539" s="6">
        <v>2</v>
      </c>
      <c r="L539" s="6"/>
    </row>
    <row r="540" spans="1:17" hidden="1" x14ac:dyDescent="0.35">
      <c r="A540" t="s">
        <v>657</v>
      </c>
      <c r="B540" t="s">
        <v>130</v>
      </c>
      <c r="C540" t="s">
        <v>106</v>
      </c>
      <c r="D540" t="s">
        <v>132</v>
      </c>
      <c r="E540">
        <f>SUM(Table13[[#This Row],[2025]:[2014]])</f>
        <v>-7</v>
      </c>
      <c r="F540" s="6"/>
      <c r="G540" s="6"/>
      <c r="H540" s="6">
        <v>-1</v>
      </c>
      <c r="I540" s="6"/>
      <c r="J540" s="6">
        <v>-6</v>
      </c>
      <c r="K540" s="6"/>
      <c r="L540" s="6"/>
    </row>
    <row r="541" spans="1:17" hidden="1" x14ac:dyDescent="0.35">
      <c r="A541" t="s">
        <v>657</v>
      </c>
      <c r="B541" t="s">
        <v>130</v>
      </c>
      <c r="C541" t="s">
        <v>106</v>
      </c>
      <c r="D541" t="s">
        <v>134</v>
      </c>
      <c r="E541">
        <f>SUM(Table13[[#This Row],[2025]:[2014]])</f>
        <v>1</v>
      </c>
      <c r="F541" s="6"/>
      <c r="G541" s="6"/>
      <c r="H541" s="6"/>
      <c r="I541" s="6"/>
      <c r="J541" s="6"/>
      <c r="K541" s="6">
        <v>1</v>
      </c>
      <c r="L541" s="6"/>
    </row>
    <row r="542" spans="1:17" hidden="1" x14ac:dyDescent="0.35">
      <c r="A542" t="s">
        <v>657</v>
      </c>
      <c r="B542" t="s">
        <v>130</v>
      </c>
      <c r="C542" t="s">
        <v>106</v>
      </c>
      <c r="D542" t="s">
        <v>137</v>
      </c>
      <c r="E542">
        <f>SUM(Table13[[#This Row],[2025]:[2014]])</f>
        <v>5</v>
      </c>
      <c r="F542" s="6"/>
      <c r="G542" s="6"/>
      <c r="H542" s="6">
        <v>5</v>
      </c>
      <c r="I542" s="6"/>
      <c r="J542" s="6"/>
      <c r="K542" s="6"/>
      <c r="L542" s="6"/>
    </row>
    <row r="543" spans="1:17" hidden="1" x14ac:dyDescent="0.35">
      <c r="A543" t="s">
        <v>657</v>
      </c>
      <c r="B543" t="s">
        <v>130</v>
      </c>
      <c r="C543" t="s">
        <v>106</v>
      </c>
      <c r="D543" t="s">
        <v>138</v>
      </c>
      <c r="E543">
        <f>SUM(Table13[[#This Row],[2025]:[2014]])</f>
        <v>1</v>
      </c>
      <c r="F543" s="6"/>
      <c r="G543" s="6"/>
      <c r="H543" s="6"/>
      <c r="I543" s="6"/>
      <c r="J543" s="6">
        <v>1</v>
      </c>
      <c r="K543" s="6"/>
      <c r="L543" s="6"/>
    </row>
    <row r="544" spans="1:17" hidden="1" x14ac:dyDescent="0.35">
      <c r="A544" t="s">
        <v>657</v>
      </c>
      <c r="B544" t="s">
        <v>130</v>
      </c>
      <c r="C544" t="s">
        <v>106</v>
      </c>
      <c r="D544" t="s">
        <v>552</v>
      </c>
      <c r="E544">
        <f>SUM(Table13[[#This Row],[2025]:[2014]])</f>
        <v>20</v>
      </c>
      <c r="F544" s="6"/>
      <c r="G544" s="6"/>
      <c r="H544" s="6"/>
      <c r="I544" s="6"/>
      <c r="J544" s="6">
        <v>20</v>
      </c>
      <c r="K544" s="6"/>
      <c r="L544" s="6"/>
    </row>
    <row r="545" spans="1:12" hidden="1" x14ac:dyDescent="0.35">
      <c r="A545" t="s">
        <v>657</v>
      </c>
      <c r="B545" t="s">
        <v>130</v>
      </c>
      <c r="C545" t="s">
        <v>423</v>
      </c>
      <c r="D545" t="s">
        <v>424</v>
      </c>
      <c r="E545">
        <f>SUM(Table13[[#This Row],[2025]:[2014]])</f>
        <v>1</v>
      </c>
      <c r="F545" s="6"/>
      <c r="G545" s="6"/>
      <c r="H545" s="6"/>
      <c r="I545" s="6"/>
      <c r="J545" s="6"/>
      <c r="K545" s="6">
        <v>1</v>
      </c>
      <c r="L545" s="6">
        <v>0</v>
      </c>
    </row>
    <row r="546" spans="1:12" hidden="1" x14ac:dyDescent="0.35">
      <c r="A546" t="s">
        <v>657</v>
      </c>
      <c r="B546" t="s">
        <v>130</v>
      </c>
      <c r="C546" t="s">
        <v>431</v>
      </c>
      <c r="D546" t="s">
        <v>432</v>
      </c>
      <c r="E546">
        <f>SUM(Table13[[#This Row],[2025]:[2014]])</f>
        <v>1</v>
      </c>
      <c r="F546" s="6"/>
      <c r="G546" s="6"/>
      <c r="H546" s="6"/>
      <c r="I546" s="6"/>
      <c r="J546" s="6"/>
      <c r="K546" s="6">
        <v>1</v>
      </c>
      <c r="L546" s="6"/>
    </row>
    <row r="547" spans="1:12" hidden="1" x14ac:dyDescent="0.35">
      <c r="A547" t="s">
        <v>657</v>
      </c>
      <c r="B547" t="s">
        <v>201</v>
      </c>
      <c r="C547" t="s">
        <v>106</v>
      </c>
      <c r="D547" t="s">
        <v>202</v>
      </c>
      <c r="E547">
        <f>SUM(Table13[[#This Row],[2025]:[2014]])</f>
        <v>-14</v>
      </c>
      <c r="F547" s="6"/>
      <c r="G547" s="6"/>
      <c r="H547" s="6"/>
      <c r="I547" s="6">
        <v>-6</v>
      </c>
      <c r="J547" s="6">
        <v>-8</v>
      </c>
      <c r="K547" s="6"/>
      <c r="L547" s="6"/>
    </row>
    <row r="548" spans="1:12" hidden="1" x14ac:dyDescent="0.35">
      <c r="A548" t="s">
        <v>657</v>
      </c>
      <c r="B548" t="s">
        <v>201</v>
      </c>
      <c r="C548" t="s">
        <v>106</v>
      </c>
      <c r="D548" t="s">
        <v>486</v>
      </c>
      <c r="E548">
        <f>SUM(Table13[[#This Row],[2025]:[2014]])</f>
        <v>-1</v>
      </c>
      <c r="F548" s="6"/>
      <c r="G548" s="6"/>
      <c r="H548" s="6"/>
      <c r="I548" s="6"/>
      <c r="J548" s="6"/>
      <c r="K548" s="6">
        <v>-1</v>
      </c>
      <c r="L548" s="6"/>
    </row>
    <row r="549" spans="1:12" hidden="1" x14ac:dyDescent="0.35">
      <c r="A549" t="s">
        <v>657</v>
      </c>
      <c r="B549" t="s">
        <v>222</v>
      </c>
      <c r="C549" t="s">
        <v>658</v>
      </c>
      <c r="D549" t="s">
        <v>659</v>
      </c>
      <c r="E549">
        <f>SUM(Table13[[#This Row],[2025]:[2014]])</f>
        <v>1</v>
      </c>
      <c r="F549" s="6"/>
      <c r="G549" s="6"/>
      <c r="H549" s="6"/>
      <c r="I549" s="6"/>
      <c r="J549" s="6">
        <v>1</v>
      </c>
      <c r="K549" s="6"/>
      <c r="L549" s="6"/>
    </row>
    <row r="550" spans="1:12" hidden="1" x14ac:dyDescent="0.35">
      <c r="A550" t="s">
        <v>657</v>
      </c>
      <c r="B550" t="s">
        <v>229</v>
      </c>
      <c r="C550" t="s">
        <v>106</v>
      </c>
      <c r="D550" t="s">
        <v>231</v>
      </c>
      <c r="E550">
        <f>SUM(Table13[[#This Row],[2025]:[2014]])</f>
        <v>1</v>
      </c>
      <c r="F550" s="6"/>
      <c r="G550" s="6"/>
      <c r="H550" s="6"/>
      <c r="I550" s="6"/>
      <c r="J550" s="6"/>
      <c r="K550" s="6">
        <v>1</v>
      </c>
      <c r="L550" s="6"/>
    </row>
    <row r="551" spans="1:12" hidden="1" x14ac:dyDescent="0.35">
      <c r="A551" t="s">
        <v>657</v>
      </c>
      <c r="B551" t="s">
        <v>229</v>
      </c>
      <c r="C551" t="s">
        <v>106</v>
      </c>
      <c r="D551" t="s">
        <v>232</v>
      </c>
      <c r="E551">
        <f>SUM(Table13[[#This Row],[2025]:[2014]])</f>
        <v>1</v>
      </c>
      <c r="F551" s="6"/>
      <c r="G551" s="6"/>
      <c r="H551" s="6"/>
      <c r="I551" s="6"/>
      <c r="J551" s="6"/>
      <c r="K551" s="6">
        <v>1</v>
      </c>
      <c r="L551" s="6"/>
    </row>
    <row r="552" spans="1:12" hidden="1" x14ac:dyDescent="0.35">
      <c r="A552" t="s">
        <v>657</v>
      </c>
      <c r="B552" t="s">
        <v>229</v>
      </c>
      <c r="C552" t="s">
        <v>106</v>
      </c>
      <c r="D552" t="s">
        <v>233</v>
      </c>
      <c r="E552">
        <f>SUM(Table13[[#This Row],[2025]:[2014]])</f>
        <v>11</v>
      </c>
      <c r="F552" s="6"/>
      <c r="G552" s="6"/>
      <c r="H552" s="6">
        <v>10</v>
      </c>
      <c r="I552" s="6"/>
      <c r="J552" s="6"/>
      <c r="K552" s="6">
        <v>1</v>
      </c>
      <c r="L552" s="6"/>
    </row>
    <row r="553" spans="1:12" hidden="1" x14ac:dyDescent="0.35">
      <c r="A553" t="s">
        <v>657</v>
      </c>
      <c r="B553" t="s">
        <v>229</v>
      </c>
      <c r="C553" t="s">
        <v>106</v>
      </c>
      <c r="D553" t="s">
        <v>234</v>
      </c>
      <c r="E553">
        <f>SUM(Table13[[#This Row],[2025]:[2014]])</f>
        <v>1</v>
      </c>
      <c r="F553" s="6"/>
      <c r="G553" s="6"/>
      <c r="H553" s="6"/>
      <c r="I553" s="6"/>
      <c r="J553" s="6">
        <v>1</v>
      </c>
      <c r="K553" s="6"/>
      <c r="L553" s="6"/>
    </row>
    <row r="554" spans="1:12" hidden="1" x14ac:dyDescent="0.35">
      <c r="A554" t="s">
        <v>657</v>
      </c>
      <c r="B554" t="s">
        <v>229</v>
      </c>
      <c r="C554" t="s">
        <v>106</v>
      </c>
      <c r="D554" t="s">
        <v>235</v>
      </c>
      <c r="E554">
        <f>SUM(Table13[[#This Row],[2025]:[2014]])</f>
        <v>14</v>
      </c>
      <c r="F554" s="6"/>
      <c r="G554" s="6"/>
      <c r="H554" s="6"/>
      <c r="I554" s="6"/>
      <c r="J554" s="6">
        <v>14</v>
      </c>
      <c r="K554" s="6"/>
      <c r="L554" s="6"/>
    </row>
    <row r="555" spans="1:12" hidden="1" x14ac:dyDescent="0.35">
      <c r="A555" t="s">
        <v>657</v>
      </c>
      <c r="B555" t="s">
        <v>259</v>
      </c>
      <c r="C555" t="s">
        <v>260</v>
      </c>
      <c r="D555" t="s">
        <v>261</v>
      </c>
      <c r="E555">
        <f>SUM(Table13[[#This Row],[2025]:[2014]])</f>
        <v>1</v>
      </c>
      <c r="F555" s="6"/>
      <c r="G555" s="6">
        <v>1</v>
      </c>
      <c r="H555" s="6"/>
      <c r="I555" s="6"/>
      <c r="J555" s="6"/>
      <c r="K555" s="6"/>
      <c r="L555" s="6"/>
    </row>
    <row r="556" spans="1:12" hidden="1" x14ac:dyDescent="0.35">
      <c r="A556" t="s">
        <v>657</v>
      </c>
      <c r="B556" t="s">
        <v>259</v>
      </c>
      <c r="C556" t="s">
        <v>262</v>
      </c>
      <c r="D556" t="s">
        <v>263</v>
      </c>
      <c r="E556">
        <f>SUM(Table13[[#This Row],[2025]:[2014]])</f>
        <v>3</v>
      </c>
      <c r="F556" s="6"/>
      <c r="G556" s="6"/>
      <c r="H556" s="6">
        <v>1</v>
      </c>
      <c r="I556" s="6">
        <v>2</v>
      </c>
      <c r="J556" s="6"/>
      <c r="K556" s="6"/>
      <c r="L556" s="6"/>
    </row>
    <row r="557" spans="1:12" hidden="1" x14ac:dyDescent="0.35">
      <c r="A557" t="s">
        <v>657</v>
      </c>
      <c r="B557" t="s">
        <v>259</v>
      </c>
      <c r="C557" t="s">
        <v>270</v>
      </c>
      <c r="D557" t="s">
        <v>271</v>
      </c>
      <c r="E557">
        <f>SUM(Table13[[#This Row],[2025]:[2014]])</f>
        <v>4</v>
      </c>
      <c r="F557" s="6"/>
      <c r="G557" s="6"/>
      <c r="H557" s="6"/>
      <c r="I557" s="6"/>
      <c r="J557" s="6"/>
      <c r="K557" s="6">
        <v>4</v>
      </c>
      <c r="L557" s="6"/>
    </row>
    <row r="558" spans="1:12" hidden="1" x14ac:dyDescent="0.35">
      <c r="A558" t="s">
        <v>657</v>
      </c>
      <c r="B558" t="s">
        <v>259</v>
      </c>
      <c r="C558" t="s">
        <v>272</v>
      </c>
      <c r="D558" t="s">
        <v>273</v>
      </c>
      <c r="E558">
        <f>SUM(Table13[[#This Row],[2025]:[2014]])</f>
        <v>1</v>
      </c>
      <c r="F558" s="6"/>
      <c r="G558" s="6"/>
      <c r="H558" s="6"/>
      <c r="I558" s="6"/>
      <c r="J558" s="6"/>
      <c r="K558" s="6">
        <v>1</v>
      </c>
      <c r="L558" s="6"/>
    </row>
    <row r="559" spans="1:12" hidden="1" x14ac:dyDescent="0.35">
      <c r="A559" t="s">
        <v>657</v>
      </c>
      <c r="B559" t="s">
        <v>281</v>
      </c>
      <c r="C559" t="s">
        <v>282</v>
      </c>
      <c r="D559" t="s">
        <v>283</v>
      </c>
      <c r="E559">
        <f>SUM(Table13[[#This Row],[2025]:[2014]])</f>
        <v>2</v>
      </c>
      <c r="F559" s="6"/>
      <c r="G559" s="6"/>
      <c r="H559" s="6">
        <v>1</v>
      </c>
      <c r="I559" s="6"/>
      <c r="J559" s="6">
        <v>1</v>
      </c>
      <c r="K559" s="6"/>
      <c r="L559" s="6"/>
    </row>
    <row r="560" spans="1:12" hidden="1" x14ac:dyDescent="0.35">
      <c r="A560" t="s">
        <v>657</v>
      </c>
      <c r="B560" t="s">
        <v>292</v>
      </c>
      <c r="C560" t="s">
        <v>660</v>
      </c>
      <c r="D560" t="s">
        <v>661</v>
      </c>
      <c r="E560">
        <f>SUM(Table13[[#This Row],[2025]:[2014]])</f>
        <v>1</v>
      </c>
      <c r="F560" s="6"/>
      <c r="G560" s="6"/>
      <c r="H560" s="6">
        <v>1</v>
      </c>
      <c r="I560" s="6"/>
      <c r="J560" s="6"/>
      <c r="K560" s="6"/>
      <c r="L560" s="6"/>
    </row>
    <row r="561" spans="1:12" hidden="1" x14ac:dyDescent="0.35">
      <c r="A561" t="s">
        <v>657</v>
      </c>
      <c r="B561" t="s">
        <v>313</v>
      </c>
      <c r="C561" t="s">
        <v>314</v>
      </c>
      <c r="D561" t="s">
        <v>315</v>
      </c>
      <c r="E561">
        <f>SUM(Table13[[#This Row],[2025]:[2014]])</f>
        <v>5</v>
      </c>
      <c r="F561" s="6"/>
      <c r="G561" s="6"/>
      <c r="H561" s="6">
        <v>5</v>
      </c>
      <c r="I561" s="6"/>
      <c r="J561" s="6"/>
      <c r="K561" s="6"/>
      <c r="L561" s="6"/>
    </row>
    <row r="562" spans="1:12" hidden="1" x14ac:dyDescent="0.35">
      <c r="A562" t="s">
        <v>657</v>
      </c>
      <c r="B562" t="s">
        <v>313</v>
      </c>
      <c r="C562" t="s">
        <v>565</v>
      </c>
      <c r="D562" t="s">
        <v>566</v>
      </c>
      <c r="E562">
        <f>SUM(Table13[[#This Row],[2025]:[2014]])</f>
        <v>2</v>
      </c>
      <c r="F562" s="6"/>
      <c r="G562" s="6"/>
      <c r="H562" s="6"/>
      <c r="I562" s="6"/>
      <c r="J562" s="6"/>
      <c r="K562" s="6">
        <v>2</v>
      </c>
      <c r="L562" s="6"/>
    </row>
    <row r="563" spans="1:12" hidden="1" x14ac:dyDescent="0.35">
      <c r="A563" t="s">
        <v>657</v>
      </c>
      <c r="B563" t="s">
        <v>313</v>
      </c>
      <c r="C563" t="s">
        <v>324</v>
      </c>
      <c r="D563" t="s">
        <v>325</v>
      </c>
      <c r="E563">
        <f>SUM(Table13[[#This Row],[2025]:[2014]])</f>
        <v>2</v>
      </c>
      <c r="F563" s="6"/>
      <c r="G563" s="6"/>
      <c r="H563" s="6">
        <v>1</v>
      </c>
      <c r="I563" s="6">
        <v>1</v>
      </c>
      <c r="J563" s="6"/>
      <c r="K563" s="6"/>
      <c r="L563" s="6"/>
    </row>
    <row r="564" spans="1:12" hidden="1" x14ac:dyDescent="0.35">
      <c r="A564" t="s">
        <v>657</v>
      </c>
      <c r="B564" t="s">
        <v>313</v>
      </c>
      <c r="C564" t="s">
        <v>326</v>
      </c>
      <c r="D564" t="s">
        <v>327</v>
      </c>
      <c r="E564">
        <f>SUM(Table13[[#This Row],[2025]:[2014]])</f>
        <v>4</v>
      </c>
      <c r="F564" s="6"/>
      <c r="G564" s="6">
        <v>1</v>
      </c>
      <c r="H564" s="6"/>
      <c r="I564" s="6">
        <v>2</v>
      </c>
      <c r="J564" s="6"/>
      <c r="K564" s="6">
        <v>1</v>
      </c>
      <c r="L564" s="6">
        <v>0</v>
      </c>
    </row>
    <row r="565" spans="1:12" hidden="1" x14ac:dyDescent="0.35">
      <c r="A565" t="s">
        <v>657</v>
      </c>
      <c r="B565" t="s">
        <v>330</v>
      </c>
      <c r="C565" t="s">
        <v>106</v>
      </c>
      <c r="D565" t="s">
        <v>331</v>
      </c>
      <c r="E565">
        <f>SUM(Table13[[#This Row],[2025]:[2014]])</f>
        <v>149</v>
      </c>
      <c r="F565" s="6">
        <v>2</v>
      </c>
      <c r="G565" s="6">
        <v>1</v>
      </c>
      <c r="H565" s="6">
        <v>24</v>
      </c>
      <c r="I565" s="6">
        <v>26</v>
      </c>
      <c r="J565" s="6">
        <v>60</v>
      </c>
      <c r="K565" s="6">
        <v>36</v>
      </c>
      <c r="L565" s="6"/>
    </row>
    <row r="566" spans="1:12" hidden="1" x14ac:dyDescent="0.35">
      <c r="A566" t="s">
        <v>657</v>
      </c>
      <c r="B566" t="s">
        <v>330</v>
      </c>
      <c r="C566" t="s">
        <v>106</v>
      </c>
      <c r="D566" t="s">
        <v>332</v>
      </c>
      <c r="E566">
        <f>SUM(Table13[[#This Row],[2025]:[2014]])</f>
        <v>2</v>
      </c>
      <c r="F566" s="6"/>
      <c r="G566" s="6"/>
      <c r="H566" s="6"/>
      <c r="I566" s="6"/>
      <c r="J566" s="6">
        <v>2</v>
      </c>
      <c r="K566" s="6"/>
      <c r="L566" s="6"/>
    </row>
    <row r="567" spans="1:12" hidden="1" x14ac:dyDescent="0.35">
      <c r="A567" t="s">
        <v>657</v>
      </c>
      <c r="B567" t="s">
        <v>330</v>
      </c>
      <c r="C567" t="s">
        <v>106</v>
      </c>
      <c r="D567" t="s">
        <v>333</v>
      </c>
      <c r="E567">
        <f>SUM(Table13[[#This Row],[2025]:[2014]])</f>
        <v>0</v>
      </c>
      <c r="F567" s="6"/>
      <c r="G567" s="6"/>
      <c r="H567" s="6"/>
      <c r="I567" s="6"/>
      <c r="J567" s="6"/>
      <c r="K567" s="6">
        <v>0</v>
      </c>
      <c r="L567" s="6"/>
    </row>
    <row r="568" spans="1:12" hidden="1" x14ac:dyDescent="0.35">
      <c r="A568" t="s">
        <v>657</v>
      </c>
      <c r="B568" t="s">
        <v>330</v>
      </c>
      <c r="C568" t="s">
        <v>106</v>
      </c>
      <c r="D568" t="s">
        <v>454</v>
      </c>
      <c r="E568">
        <f>SUM(Table13[[#This Row],[2025]:[2014]])</f>
        <v>14</v>
      </c>
      <c r="F568" s="6">
        <v>3</v>
      </c>
      <c r="G568" s="6">
        <v>10</v>
      </c>
      <c r="H568" s="6">
        <v>1</v>
      </c>
      <c r="I568" s="6"/>
      <c r="J568" s="6"/>
      <c r="K568" s="6"/>
      <c r="L568" s="6"/>
    </row>
    <row r="569" spans="1:12" hidden="1" x14ac:dyDescent="0.35">
      <c r="A569" t="s">
        <v>657</v>
      </c>
      <c r="B569" t="s">
        <v>330</v>
      </c>
      <c r="C569" t="s">
        <v>334</v>
      </c>
      <c r="D569" t="s">
        <v>335</v>
      </c>
      <c r="E569">
        <f>SUM(Table13[[#This Row],[2025]:[2014]])</f>
        <v>18</v>
      </c>
      <c r="F569" s="6"/>
      <c r="G569" s="6"/>
      <c r="H569" s="6">
        <v>5</v>
      </c>
      <c r="I569" s="6">
        <v>3</v>
      </c>
      <c r="J569" s="6">
        <v>2</v>
      </c>
      <c r="K569" s="6">
        <v>8</v>
      </c>
      <c r="L569" s="6"/>
    </row>
    <row r="570" spans="1:12" hidden="1" x14ac:dyDescent="0.35">
      <c r="A570" t="s">
        <v>657</v>
      </c>
      <c r="B570" t="s">
        <v>330</v>
      </c>
      <c r="C570" t="s">
        <v>336</v>
      </c>
      <c r="D570" t="s">
        <v>337</v>
      </c>
      <c r="E570">
        <f>SUM(Table13[[#This Row],[2025]:[2014]])</f>
        <v>85</v>
      </c>
      <c r="F570" s="6"/>
      <c r="G570" s="6"/>
      <c r="H570" s="6">
        <v>31</v>
      </c>
      <c r="I570" s="6"/>
      <c r="J570" s="6"/>
      <c r="K570" s="6">
        <v>54</v>
      </c>
      <c r="L570" s="6"/>
    </row>
    <row r="571" spans="1:12" hidden="1" x14ac:dyDescent="0.35">
      <c r="A571" t="s">
        <v>657</v>
      </c>
      <c r="B571" t="s">
        <v>330</v>
      </c>
      <c r="C571" t="s">
        <v>338</v>
      </c>
      <c r="D571" t="s">
        <v>339</v>
      </c>
      <c r="E571">
        <f>SUM(Table13[[#This Row],[2025]:[2014]])</f>
        <v>3</v>
      </c>
      <c r="F571" s="6"/>
      <c r="G571" s="6"/>
      <c r="H571" s="6">
        <v>3</v>
      </c>
      <c r="I571" s="6"/>
      <c r="J571" s="6"/>
      <c r="K571" s="6"/>
      <c r="L571" s="6"/>
    </row>
    <row r="572" spans="1:12" hidden="1" x14ac:dyDescent="0.35">
      <c r="A572" t="s">
        <v>657</v>
      </c>
      <c r="B572" t="s">
        <v>330</v>
      </c>
      <c r="C572" t="s">
        <v>348</v>
      </c>
      <c r="D572" t="s">
        <v>349</v>
      </c>
      <c r="E572">
        <f>SUM(Table13[[#This Row],[2025]:[2014]])</f>
        <v>29</v>
      </c>
      <c r="F572" s="6"/>
      <c r="G572" s="6">
        <v>3</v>
      </c>
      <c r="H572" s="6">
        <v>1</v>
      </c>
      <c r="I572" s="6">
        <v>7</v>
      </c>
      <c r="J572" s="6">
        <v>9</v>
      </c>
      <c r="K572" s="6">
        <v>9</v>
      </c>
      <c r="L572" s="6">
        <v>0</v>
      </c>
    </row>
    <row r="573" spans="1:12" hidden="1" x14ac:dyDescent="0.35">
      <c r="A573" t="s">
        <v>657</v>
      </c>
      <c r="B573" t="s">
        <v>330</v>
      </c>
      <c r="C573" t="s">
        <v>350</v>
      </c>
      <c r="D573" t="s">
        <v>351</v>
      </c>
      <c r="E573">
        <f>SUM(Table13[[#This Row],[2025]:[2014]])</f>
        <v>1</v>
      </c>
      <c r="F573" s="6"/>
      <c r="G573" s="6"/>
      <c r="H573" s="6"/>
      <c r="I573" s="6"/>
      <c r="J573" s="6"/>
      <c r="K573" s="6">
        <v>1</v>
      </c>
      <c r="L573" s="6"/>
    </row>
    <row r="574" spans="1:12" hidden="1" x14ac:dyDescent="0.35">
      <c r="A574" t="s">
        <v>657</v>
      </c>
      <c r="B574" t="s">
        <v>330</v>
      </c>
      <c r="C574" t="s">
        <v>352</v>
      </c>
      <c r="D574" t="s">
        <v>353</v>
      </c>
      <c r="E574">
        <f>SUM(Table13[[#This Row],[2025]:[2014]])</f>
        <v>1</v>
      </c>
      <c r="F574" s="6"/>
      <c r="G574" s="6"/>
      <c r="H574" s="6"/>
      <c r="I574" s="6"/>
      <c r="J574" s="6">
        <v>1</v>
      </c>
      <c r="K574" s="6"/>
      <c r="L574" s="6"/>
    </row>
    <row r="575" spans="1:12" hidden="1" x14ac:dyDescent="0.35">
      <c r="A575" t="s">
        <v>657</v>
      </c>
      <c r="B575" t="s">
        <v>330</v>
      </c>
      <c r="C575" t="s">
        <v>354</v>
      </c>
      <c r="D575" t="s">
        <v>355</v>
      </c>
      <c r="E575">
        <f>SUM(Table13[[#This Row],[2025]:[2014]])</f>
        <v>1</v>
      </c>
      <c r="F575" s="6"/>
      <c r="G575" s="6"/>
      <c r="H575" s="6"/>
      <c r="I575" s="6"/>
      <c r="J575" s="6">
        <v>1</v>
      </c>
      <c r="K575" s="6"/>
      <c r="L575" s="6"/>
    </row>
    <row r="576" spans="1:12" hidden="1" x14ac:dyDescent="0.35">
      <c r="A576" t="s">
        <v>657</v>
      </c>
      <c r="B576" t="s">
        <v>330</v>
      </c>
      <c r="C576" t="s">
        <v>360</v>
      </c>
      <c r="D576" t="s">
        <v>361</v>
      </c>
      <c r="E576">
        <f>SUM(Table13[[#This Row],[2025]:[2014]])</f>
        <v>5</v>
      </c>
      <c r="F576" s="6"/>
      <c r="G576" s="6"/>
      <c r="H576" s="6"/>
      <c r="I576" s="6">
        <v>1</v>
      </c>
      <c r="J576" s="6">
        <v>3</v>
      </c>
      <c r="K576" s="6">
        <v>1</v>
      </c>
      <c r="L576" s="6"/>
    </row>
    <row r="577" spans="1:17" hidden="1" x14ac:dyDescent="0.35">
      <c r="A577" t="s">
        <v>657</v>
      </c>
      <c r="B577" t="s">
        <v>330</v>
      </c>
      <c r="C577" t="s">
        <v>364</v>
      </c>
      <c r="D577" t="s">
        <v>365</v>
      </c>
      <c r="E577">
        <f>SUM(Table13[[#This Row],[2025]:[2014]])</f>
        <v>22</v>
      </c>
      <c r="F577" s="6"/>
      <c r="G577" s="6"/>
      <c r="H577" s="6">
        <v>1</v>
      </c>
      <c r="I577" s="6"/>
      <c r="J577" s="6">
        <v>5</v>
      </c>
      <c r="K577" s="6">
        <v>16</v>
      </c>
      <c r="L577" s="6"/>
    </row>
    <row r="578" spans="1:17" hidden="1" x14ac:dyDescent="0.35">
      <c r="A578" t="s">
        <v>657</v>
      </c>
      <c r="B578" t="s">
        <v>330</v>
      </c>
      <c r="C578" t="s">
        <v>662</v>
      </c>
      <c r="D578" t="s">
        <v>663</v>
      </c>
      <c r="E578">
        <f>SUM(Table13[[#This Row],[2025]:[2014]])</f>
        <v>1</v>
      </c>
      <c r="F578" s="6"/>
      <c r="G578" s="6"/>
      <c r="H578" s="6"/>
      <c r="I578" s="6"/>
      <c r="J578" s="6">
        <v>1</v>
      </c>
      <c r="K578" s="6"/>
      <c r="L578" s="6"/>
    </row>
    <row r="579" spans="1:17" hidden="1" x14ac:dyDescent="0.35">
      <c r="A579" t="s">
        <v>657</v>
      </c>
      <c r="B579" t="s">
        <v>330</v>
      </c>
      <c r="C579" t="s">
        <v>373</v>
      </c>
      <c r="D579" t="s">
        <v>374</v>
      </c>
      <c r="E579">
        <f>SUM(Table13[[#This Row],[2025]:[2014]])</f>
        <v>9</v>
      </c>
      <c r="F579" s="6"/>
      <c r="G579" s="6"/>
      <c r="H579" s="6"/>
      <c r="I579" s="6"/>
      <c r="J579" s="6"/>
      <c r="K579" s="6">
        <v>9</v>
      </c>
      <c r="L579" s="6">
        <v>0</v>
      </c>
    </row>
    <row r="580" spans="1:17" hidden="1" x14ac:dyDescent="0.35">
      <c r="A580" t="s">
        <v>657</v>
      </c>
      <c r="B580" t="s">
        <v>330</v>
      </c>
      <c r="C580" t="s">
        <v>664</v>
      </c>
      <c r="D580" t="s">
        <v>665</v>
      </c>
      <c r="E580">
        <f>SUM(Table13[[#This Row],[2025]:[2014]])</f>
        <v>1</v>
      </c>
      <c r="F580" s="6"/>
      <c r="G580" s="6"/>
      <c r="H580" s="6"/>
      <c r="I580" s="6"/>
      <c r="J580" s="6">
        <v>1</v>
      </c>
      <c r="K580" s="6"/>
      <c r="L580" s="6"/>
    </row>
    <row r="581" spans="1:17" hidden="1" x14ac:dyDescent="0.35">
      <c r="A581" t="s">
        <v>666</v>
      </c>
      <c r="B581" t="s">
        <v>667</v>
      </c>
      <c r="C581" t="s">
        <v>668</v>
      </c>
      <c r="D581" t="s">
        <v>669</v>
      </c>
      <c r="E581">
        <f>SUM(Table13[[#This Row],[2025]:[2014]])</f>
        <v>1</v>
      </c>
      <c r="F581" s="6"/>
      <c r="G581" s="6"/>
      <c r="H581" s="6"/>
      <c r="I581" s="6"/>
      <c r="J581" s="6"/>
      <c r="K581" s="6"/>
      <c r="L581" s="6"/>
      <c r="M581" s="6"/>
      <c r="N581" s="6"/>
      <c r="O581" s="6">
        <v>1</v>
      </c>
      <c r="P581" s="6"/>
      <c r="Q581" s="6"/>
    </row>
    <row r="582" spans="1:17" hidden="1" x14ac:dyDescent="0.35">
      <c r="A582" t="s">
        <v>666</v>
      </c>
      <c r="B582" t="s">
        <v>105</v>
      </c>
      <c r="C582" t="s">
        <v>106</v>
      </c>
      <c r="D582" t="s">
        <v>107</v>
      </c>
      <c r="E582">
        <f>SUM(Table13[[#This Row],[2025]:[2014]])</f>
        <v>6</v>
      </c>
      <c r="F582" s="6"/>
      <c r="G582" s="6"/>
      <c r="H582" s="6"/>
      <c r="I582" s="6"/>
      <c r="J582" s="6">
        <v>2</v>
      </c>
      <c r="K582" s="6">
        <v>1</v>
      </c>
      <c r="L582" s="6">
        <v>3</v>
      </c>
      <c r="M582" s="6"/>
      <c r="N582" s="6"/>
      <c r="O582" s="6"/>
      <c r="P582" s="6"/>
      <c r="Q582" s="6"/>
    </row>
    <row r="583" spans="1:17" hidden="1" x14ac:dyDescent="0.35">
      <c r="A583" t="s">
        <v>666</v>
      </c>
      <c r="B583" t="s">
        <v>130</v>
      </c>
      <c r="C583" t="s">
        <v>106</v>
      </c>
      <c r="D583" t="s">
        <v>131</v>
      </c>
      <c r="E583">
        <f>SUM(Table13[[#This Row],[2025]:[2014]])</f>
        <v>3</v>
      </c>
      <c r="F583" s="6"/>
      <c r="G583" s="6">
        <v>2</v>
      </c>
      <c r="H583" s="6">
        <v>1</v>
      </c>
      <c r="I583" s="6"/>
      <c r="J583" s="6"/>
      <c r="K583" s="6"/>
      <c r="L583" s="6"/>
      <c r="M583" s="6"/>
      <c r="N583" s="6"/>
      <c r="O583" s="6"/>
      <c r="P583" s="6"/>
      <c r="Q583" s="6"/>
    </row>
    <row r="584" spans="1:17" hidden="1" x14ac:dyDescent="0.35">
      <c r="A584" t="s">
        <v>666</v>
      </c>
      <c r="B584" t="s">
        <v>130</v>
      </c>
      <c r="C584" t="s">
        <v>106</v>
      </c>
      <c r="D584" t="s">
        <v>132</v>
      </c>
      <c r="E584">
        <f>SUM(Table13[[#This Row],[2025]:[2014]])</f>
        <v>50</v>
      </c>
      <c r="F584" s="6"/>
      <c r="G584" s="6">
        <v>-2</v>
      </c>
      <c r="H584" s="6"/>
      <c r="I584" s="6"/>
      <c r="J584" s="6"/>
      <c r="K584" s="6"/>
      <c r="L584" s="6"/>
      <c r="M584" s="6"/>
      <c r="N584" s="6"/>
      <c r="O584" s="6">
        <v>52</v>
      </c>
      <c r="P584" s="6"/>
      <c r="Q584" s="6"/>
    </row>
    <row r="585" spans="1:17" hidden="1" x14ac:dyDescent="0.35">
      <c r="A585" t="s">
        <v>666</v>
      </c>
      <c r="B585" t="s">
        <v>130</v>
      </c>
      <c r="C585" t="s">
        <v>106</v>
      </c>
      <c r="D585" t="s">
        <v>134</v>
      </c>
      <c r="E585">
        <f>SUM(Table13[[#This Row],[2025]:[2014]])</f>
        <v>1</v>
      </c>
      <c r="F585" s="6"/>
      <c r="G585" s="6"/>
      <c r="H585" s="6"/>
      <c r="I585" s="6"/>
      <c r="J585" s="6"/>
      <c r="K585" s="6"/>
      <c r="L585" s="6">
        <v>1</v>
      </c>
      <c r="M585" s="6"/>
      <c r="N585" s="6"/>
      <c r="O585" s="6"/>
      <c r="P585" s="6"/>
      <c r="Q585" s="6"/>
    </row>
    <row r="586" spans="1:17" hidden="1" x14ac:dyDescent="0.35">
      <c r="A586" t="s">
        <v>666</v>
      </c>
      <c r="B586" t="s">
        <v>130</v>
      </c>
      <c r="C586" t="s">
        <v>106</v>
      </c>
      <c r="D586" t="s">
        <v>135</v>
      </c>
      <c r="E586">
        <f>SUM(Table13[[#This Row],[2025]:[2014]])</f>
        <v>2</v>
      </c>
      <c r="F586" s="6"/>
      <c r="G586" s="6"/>
      <c r="H586" s="6"/>
      <c r="I586" s="6"/>
      <c r="J586" s="6"/>
      <c r="K586" s="6">
        <v>2</v>
      </c>
      <c r="L586" s="6"/>
      <c r="M586" s="6"/>
      <c r="N586" s="6"/>
      <c r="O586" s="6"/>
      <c r="P586" s="6"/>
      <c r="Q586" s="6"/>
    </row>
    <row r="587" spans="1:17" hidden="1" x14ac:dyDescent="0.35">
      <c r="A587" t="s">
        <v>666</v>
      </c>
      <c r="B587" t="s">
        <v>130</v>
      </c>
      <c r="C587" t="s">
        <v>106</v>
      </c>
      <c r="D587" t="s">
        <v>137</v>
      </c>
      <c r="E587">
        <f>SUM(Table13[[#This Row],[2025]:[2014]])</f>
        <v>8</v>
      </c>
      <c r="F587" s="6"/>
      <c r="G587" s="6">
        <v>6</v>
      </c>
      <c r="H587" s="6">
        <v>1</v>
      </c>
      <c r="I587" s="6">
        <v>1</v>
      </c>
      <c r="J587" s="6"/>
      <c r="K587" s="6"/>
      <c r="L587" s="6"/>
      <c r="M587" s="6"/>
      <c r="N587" s="6"/>
      <c r="O587" s="6"/>
      <c r="P587" s="6"/>
      <c r="Q587" s="6"/>
    </row>
    <row r="588" spans="1:17" hidden="1" x14ac:dyDescent="0.35">
      <c r="A588" t="s">
        <v>666</v>
      </c>
      <c r="B588" t="s">
        <v>130</v>
      </c>
      <c r="C588" t="s">
        <v>106</v>
      </c>
      <c r="D588" t="s">
        <v>138</v>
      </c>
      <c r="E588">
        <f>SUM(Table13[[#This Row],[2025]:[2014]])</f>
        <v>2</v>
      </c>
      <c r="F588" s="6"/>
      <c r="G588" s="6"/>
      <c r="H588" s="6"/>
      <c r="I588" s="6"/>
      <c r="J588" s="6"/>
      <c r="K588" s="6"/>
      <c r="L588" s="6">
        <v>2</v>
      </c>
      <c r="M588" s="6"/>
      <c r="N588" s="6"/>
      <c r="O588" s="6"/>
      <c r="P588" s="6"/>
      <c r="Q588" s="6"/>
    </row>
    <row r="589" spans="1:17" hidden="1" x14ac:dyDescent="0.35">
      <c r="A589" t="s">
        <v>666</v>
      </c>
      <c r="B589" t="s">
        <v>130</v>
      </c>
      <c r="C589" t="s">
        <v>423</v>
      </c>
      <c r="D589" t="s">
        <v>424</v>
      </c>
      <c r="E589">
        <f>SUM(Table13[[#This Row],[2025]:[2014]])</f>
        <v>0</v>
      </c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>
        <v>0</v>
      </c>
    </row>
    <row r="590" spans="1:17" hidden="1" x14ac:dyDescent="0.35">
      <c r="A590" t="s">
        <v>666</v>
      </c>
      <c r="B590" t="s">
        <v>130</v>
      </c>
      <c r="C590" t="s">
        <v>670</v>
      </c>
      <c r="D590" t="s">
        <v>671</v>
      </c>
      <c r="E590">
        <f>SUM(Table13[[#This Row],[2025]:[2014]])</f>
        <v>1</v>
      </c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>
        <v>1</v>
      </c>
    </row>
    <row r="591" spans="1:17" hidden="1" x14ac:dyDescent="0.35">
      <c r="A591" t="s">
        <v>666</v>
      </c>
      <c r="B591" t="s">
        <v>130</v>
      </c>
      <c r="C591" t="s">
        <v>672</v>
      </c>
      <c r="D591" t="s">
        <v>673</v>
      </c>
      <c r="E591">
        <f>SUM(Table13[[#This Row],[2025]:[2014]])</f>
        <v>1</v>
      </c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>
        <v>1</v>
      </c>
      <c r="Q591" s="6"/>
    </row>
    <row r="592" spans="1:17" hidden="1" x14ac:dyDescent="0.35">
      <c r="A592" t="s">
        <v>666</v>
      </c>
      <c r="B592" t="s">
        <v>130</v>
      </c>
      <c r="C592" t="s">
        <v>674</v>
      </c>
      <c r="D592" t="s">
        <v>675</v>
      </c>
      <c r="E592">
        <f>SUM(Table13[[#This Row],[2025]:[2014]])</f>
        <v>1</v>
      </c>
      <c r="F592" s="6"/>
      <c r="G592" s="6"/>
      <c r="H592" s="6"/>
      <c r="I592" s="6"/>
      <c r="J592" s="6"/>
      <c r="K592" s="6"/>
      <c r="L592" s="6"/>
      <c r="M592" s="6">
        <v>1</v>
      </c>
      <c r="N592" s="6"/>
      <c r="O592" s="6"/>
      <c r="P592" s="6"/>
      <c r="Q592" s="6"/>
    </row>
    <row r="593" spans="1:17" hidden="1" x14ac:dyDescent="0.35">
      <c r="A593" t="s">
        <v>666</v>
      </c>
      <c r="B593" t="s">
        <v>153</v>
      </c>
      <c r="C593" t="s">
        <v>174</v>
      </c>
      <c r="D593" t="s">
        <v>175</v>
      </c>
      <c r="E593">
        <f>SUM(Table13[[#This Row],[2025]:[2014]])</f>
        <v>1</v>
      </c>
      <c r="F593" s="6"/>
      <c r="G593" s="6"/>
      <c r="H593" s="6"/>
      <c r="I593" s="6"/>
      <c r="J593" s="6"/>
      <c r="K593" s="6">
        <v>1</v>
      </c>
      <c r="L593" s="6"/>
      <c r="M593" s="6"/>
      <c r="N593" s="6"/>
      <c r="O593" s="6"/>
      <c r="P593" s="6"/>
      <c r="Q593" s="6"/>
    </row>
    <row r="594" spans="1:17" hidden="1" x14ac:dyDescent="0.35">
      <c r="A594" t="s">
        <v>666</v>
      </c>
      <c r="B594" t="s">
        <v>179</v>
      </c>
      <c r="C594" t="s">
        <v>441</v>
      </c>
      <c r="D594" t="s">
        <v>442</v>
      </c>
      <c r="E594">
        <f>SUM(Table13[[#This Row],[2025]:[2014]])</f>
        <v>1</v>
      </c>
      <c r="F594" s="6"/>
      <c r="G594" s="6">
        <v>1</v>
      </c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hidden="1" x14ac:dyDescent="0.35">
      <c r="A595" t="s">
        <v>666</v>
      </c>
      <c r="B595" t="s">
        <v>195</v>
      </c>
      <c r="C595" t="s">
        <v>593</v>
      </c>
      <c r="D595" t="s">
        <v>594</v>
      </c>
      <c r="E595">
        <f>SUM(Table13[[#This Row],[2025]:[2014]])</f>
        <v>6</v>
      </c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>
        <v>6</v>
      </c>
    </row>
    <row r="596" spans="1:17" hidden="1" x14ac:dyDescent="0.35">
      <c r="A596" t="s">
        <v>666</v>
      </c>
      <c r="B596" t="s">
        <v>195</v>
      </c>
      <c r="C596" t="s">
        <v>676</v>
      </c>
      <c r="D596" t="s">
        <v>677</v>
      </c>
      <c r="E596">
        <f>SUM(Table13[[#This Row],[2025]:[2014]])</f>
        <v>3</v>
      </c>
      <c r="F596" s="6"/>
      <c r="G596" s="6"/>
      <c r="H596" s="6"/>
      <c r="I596" s="6"/>
      <c r="J596" s="6"/>
      <c r="K596" s="6"/>
      <c r="L596" s="6"/>
      <c r="M596" s="6"/>
      <c r="N596" s="6"/>
      <c r="O596" s="6">
        <v>3</v>
      </c>
      <c r="P596" s="6"/>
      <c r="Q596" s="6"/>
    </row>
    <row r="597" spans="1:17" hidden="1" x14ac:dyDescent="0.35">
      <c r="A597" t="s">
        <v>666</v>
      </c>
      <c r="B597" t="s">
        <v>201</v>
      </c>
      <c r="C597" t="s">
        <v>106</v>
      </c>
      <c r="D597" t="s">
        <v>202</v>
      </c>
      <c r="E597">
        <f>SUM(Table13[[#This Row],[2025]:[2014]])</f>
        <v>9</v>
      </c>
      <c r="F597" s="6"/>
      <c r="G597" s="6">
        <v>-1</v>
      </c>
      <c r="H597" s="6"/>
      <c r="I597" s="6"/>
      <c r="J597" s="6"/>
      <c r="K597" s="6"/>
      <c r="L597" s="6"/>
      <c r="M597" s="6"/>
      <c r="N597" s="6"/>
      <c r="O597" s="6">
        <v>10</v>
      </c>
      <c r="P597" s="6"/>
      <c r="Q597" s="6"/>
    </row>
    <row r="598" spans="1:17" hidden="1" x14ac:dyDescent="0.35">
      <c r="A598" t="s">
        <v>666</v>
      </c>
      <c r="B598" t="s">
        <v>201</v>
      </c>
      <c r="C598" t="s">
        <v>106</v>
      </c>
      <c r="D598" t="s">
        <v>486</v>
      </c>
      <c r="E598">
        <f>SUM(Table13[[#This Row],[2025]:[2014]])</f>
        <v>3</v>
      </c>
      <c r="F598" s="6"/>
      <c r="G598" s="6"/>
      <c r="H598" s="6"/>
      <c r="I598" s="6"/>
      <c r="J598" s="6"/>
      <c r="K598" s="6"/>
      <c r="L598" s="6"/>
      <c r="M598" s="6"/>
      <c r="N598" s="6"/>
      <c r="O598" s="6">
        <v>3</v>
      </c>
      <c r="P598" s="6"/>
      <c r="Q598" s="6"/>
    </row>
    <row r="599" spans="1:17" hidden="1" x14ac:dyDescent="0.35">
      <c r="A599" t="s">
        <v>666</v>
      </c>
      <c r="B599" t="s">
        <v>201</v>
      </c>
      <c r="C599" t="s">
        <v>106</v>
      </c>
      <c r="D599" t="s">
        <v>445</v>
      </c>
      <c r="E599">
        <f>SUM(Table13[[#This Row],[2025]:[2014]])</f>
        <v>16</v>
      </c>
      <c r="F599" s="6"/>
      <c r="G599" s="6"/>
      <c r="H599" s="6">
        <v>8</v>
      </c>
      <c r="I599" s="6">
        <v>4</v>
      </c>
      <c r="J599" s="6">
        <v>4</v>
      </c>
      <c r="K599" s="6"/>
      <c r="L599" s="6"/>
      <c r="M599" s="6"/>
      <c r="N599" s="6"/>
      <c r="O599" s="6"/>
      <c r="P599" s="6"/>
      <c r="Q599" s="6"/>
    </row>
    <row r="600" spans="1:17" hidden="1" x14ac:dyDescent="0.35">
      <c r="A600" t="s">
        <v>666</v>
      </c>
      <c r="B600" t="s">
        <v>203</v>
      </c>
      <c r="C600" t="s">
        <v>678</v>
      </c>
      <c r="D600" t="s">
        <v>679</v>
      </c>
      <c r="E600">
        <f>SUM(Table13[[#This Row],[2025]:[2014]])</f>
        <v>1</v>
      </c>
      <c r="F600" s="6"/>
      <c r="G600" s="6"/>
      <c r="H600" s="6"/>
      <c r="I600" s="6"/>
      <c r="J600" s="6"/>
      <c r="K600" s="6"/>
      <c r="L600" s="6"/>
      <c r="M600" s="6">
        <v>1</v>
      </c>
      <c r="N600" s="6"/>
      <c r="O600" s="6"/>
      <c r="P600" s="6"/>
      <c r="Q600" s="6"/>
    </row>
    <row r="601" spans="1:17" hidden="1" x14ac:dyDescent="0.35">
      <c r="A601" t="s">
        <v>666</v>
      </c>
      <c r="B601" t="s">
        <v>229</v>
      </c>
      <c r="C601" t="s">
        <v>106</v>
      </c>
      <c r="D601" t="s">
        <v>231</v>
      </c>
      <c r="E601">
        <f>SUM(Table13[[#This Row],[2025]:[2014]])</f>
        <v>7</v>
      </c>
      <c r="F601" s="6"/>
      <c r="G601" s="6"/>
      <c r="H601" s="6"/>
      <c r="I601" s="6">
        <v>1</v>
      </c>
      <c r="J601" s="6"/>
      <c r="K601" s="6"/>
      <c r="L601" s="6">
        <v>4</v>
      </c>
      <c r="M601" s="6"/>
      <c r="N601" s="6">
        <v>2</v>
      </c>
      <c r="O601" s="6"/>
      <c r="P601" s="6"/>
      <c r="Q601" s="6"/>
    </row>
    <row r="602" spans="1:17" hidden="1" x14ac:dyDescent="0.35">
      <c r="A602" t="s">
        <v>666</v>
      </c>
      <c r="B602" t="s">
        <v>229</v>
      </c>
      <c r="C602" t="s">
        <v>106</v>
      </c>
      <c r="D602" t="s">
        <v>232</v>
      </c>
      <c r="E602">
        <f>SUM(Table13[[#This Row],[2025]:[2014]])</f>
        <v>6</v>
      </c>
      <c r="F602" s="6"/>
      <c r="G602" s="6"/>
      <c r="H602" s="6">
        <v>1</v>
      </c>
      <c r="I602" s="6"/>
      <c r="J602" s="6">
        <v>1</v>
      </c>
      <c r="K602" s="6">
        <v>1</v>
      </c>
      <c r="L602" s="6">
        <v>2</v>
      </c>
      <c r="M602" s="6"/>
      <c r="N602" s="6">
        <v>1</v>
      </c>
      <c r="O602" s="6"/>
      <c r="P602" s="6"/>
      <c r="Q602" s="6"/>
    </row>
    <row r="603" spans="1:17" hidden="1" x14ac:dyDescent="0.35">
      <c r="A603" t="s">
        <v>666</v>
      </c>
      <c r="B603" t="s">
        <v>229</v>
      </c>
      <c r="C603" t="s">
        <v>106</v>
      </c>
      <c r="D603" t="s">
        <v>233</v>
      </c>
      <c r="E603">
        <f>SUM(Table13[[#This Row],[2025]:[2014]])</f>
        <v>8</v>
      </c>
      <c r="F603" s="6"/>
      <c r="G603" s="6">
        <v>1</v>
      </c>
      <c r="H603" s="6">
        <v>3</v>
      </c>
      <c r="I603" s="6">
        <v>3</v>
      </c>
      <c r="J603" s="6">
        <v>1</v>
      </c>
      <c r="K603" s="6"/>
      <c r="L603" s="6"/>
      <c r="M603" s="6"/>
      <c r="N603" s="6"/>
      <c r="O603" s="6"/>
      <c r="P603" s="6"/>
      <c r="Q603" s="6"/>
    </row>
    <row r="604" spans="1:17" hidden="1" x14ac:dyDescent="0.35">
      <c r="A604" t="s">
        <v>666</v>
      </c>
      <c r="B604" t="s">
        <v>229</v>
      </c>
      <c r="C604" t="s">
        <v>106</v>
      </c>
      <c r="D604" t="s">
        <v>234</v>
      </c>
      <c r="E604">
        <f>SUM(Table13[[#This Row],[2025]:[2014]])</f>
        <v>3</v>
      </c>
      <c r="F604" s="6"/>
      <c r="G604" s="6"/>
      <c r="H604" s="6"/>
      <c r="I604" s="6"/>
      <c r="J604" s="6">
        <v>1</v>
      </c>
      <c r="K604" s="6"/>
      <c r="L604" s="6">
        <v>2</v>
      </c>
      <c r="M604" s="6"/>
      <c r="N604" s="6"/>
      <c r="O604" s="6"/>
      <c r="P604" s="6"/>
      <c r="Q604" s="6"/>
    </row>
    <row r="605" spans="1:17" hidden="1" x14ac:dyDescent="0.35">
      <c r="A605" t="s">
        <v>666</v>
      </c>
      <c r="B605" t="s">
        <v>229</v>
      </c>
      <c r="C605" t="s">
        <v>106</v>
      </c>
      <c r="D605" t="s">
        <v>235</v>
      </c>
      <c r="E605">
        <f>SUM(Table13[[#This Row],[2025]:[2014]])</f>
        <v>4</v>
      </c>
      <c r="F605" s="6"/>
      <c r="G605" s="6">
        <v>1</v>
      </c>
      <c r="H605" s="6"/>
      <c r="I605" s="6">
        <v>2</v>
      </c>
      <c r="J605" s="6">
        <v>1</v>
      </c>
      <c r="K605" s="6"/>
      <c r="L605" s="6"/>
      <c r="M605" s="6"/>
      <c r="N605" s="6"/>
      <c r="O605" s="6"/>
      <c r="P605" s="6"/>
      <c r="Q605" s="6"/>
    </row>
    <row r="606" spans="1:17" hidden="1" x14ac:dyDescent="0.35">
      <c r="A606" t="s">
        <v>666</v>
      </c>
      <c r="B606" t="s">
        <v>229</v>
      </c>
      <c r="C606" t="s">
        <v>446</v>
      </c>
      <c r="D606" t="s">
        <v>447</v>
      </c>
      <c r="E606">
        <f>SUM(Table13[[#This Row],[2025]:[2014]])</f>
        <v>1</v>
      </c>
      <c r="F606" s="6"/>
      <c r="G606" s="6"/>
      <c r="H606" s="6"/>
      <c r="I606" s="6"/>
      <c r="J606" s="6"/>
      <c r="K606" s="6">
        <v>1</v>
      </c>
      <c r="L606" s="6"/>
      <c r="M606" s="6"/>
      <c r="N606" s="6"/>
      <c r="O606" s="6"/>
      <c r="P606" s="6"/>
      <c r="Q606" s="6"/>
    </row>
    <row r="607" spans="1:17" hidden="1" x14ac:dyDescent="0.35">
      <c r="A607" t="s">
        <v>666</v>
      </c>
      <c r="B607" t="s">
        <v>238</v>
      </c>
      <c r="C607" t="s">
        <v>680</v>
      </c>
      <c r="D607" t="s">
        <v>681</v>
      </c>
      <c r="E607">
        <f>SUM(Table13[[#This Row],[2025]:[2014]])</f>
        <v>1</v>
      </c>
      <c r="F607" s="6"/>
      <c r="G607" s="6"/>
      <c r="H607" s="6"/>
      <c r="I607" s="6"/>
      <c r="J607" s="6"/>
      <c r="K607" s="6"/>
      <c r="L607" s="6">
        <v>1</v>
      </c>
      <c r="M607" s="6"/>
      <c r="N607" s="6"/>
      <c r="O607" s="6"/>
      <c r="P607" s="6"/>
      <c r="Q607" s="6"/>
    </row>
    <row r="608" spans="1:17" hidden="1" x14ac:dyDescent="0.35">
      <c r="A608" t="s">
        <v>666</v>
      </c>
      <c r="B608" t="s">
        <v>259</v>
      </c>
      <c r="C608" t="s">
        <v>260</v>
      </c>
      <c r="D608" t="s">
        <v>261</v>
      </c>
      <c r="E608">
        <f>SUM(Table13[[#This Row],[2025]:[2014]])</f>
        <v>1</v>
      </c>
      <c r="F608" s="6"/>
      <c r="G608" s="6"/>
      <c r="H608" s="6"/>
      <c r="I608" s="6"/>
      <c r="J608" s="6"/>
      <c r="K608" s="6"/>
      <c r="L608" s="6"/>
      <c r="M608" s="6">
        <v>1</v>
      </c>
      <c r="N608" s="6"/>
      <c r="O608" s="6"/>
      <c r="P608" s="6"/>
      <c r="Q608" s="6"/>
    </row>
    <row r="609" spans="1:17" hidden="1" x14ac:dyDescent="0.35">
      <c r="A609" t="s">
        <v>666</v>
      </c>
      <c r="B609" t="s">
        <v>259</v>
      </c>
      <c r="C609" t="s">
        <v>262</v>
      </c>
      <c r="D609" t="s">
        <v>263</v>
      </c>
      <c r="E609">
        <f>SUM(Table13[[#This Row],[2025]:[2014]])</f>
        <v>2</v>
      </c>
      <c r="F609" s="6"/>
      <c r="G609" s="6"/>
      <c r="H609" s="6"/>
      <c r="I609" s="6"/>
      <c r="J609" s="6"/>
      <c r="K609" s="6">
        <v>1</v>
      </c>
      <c r="L609" s="6"/>
      <c r="M609" s="6"/>
      <c r="N609" s="6"/>
      <c r="O609" s="6">
        <v>1</v>
      </c>
      <c r="P609" s="6"/>
      <c r="Q609" s="6"/>
    </row>
    <row r="610" spans="1:17" hidden="1" x14ac:dyDescent="0.35">
      <c r="A610" t="s">
        <v>666</v>
      </c>
      <c r="B610" t="s">
        <v>259</v>
      </c>
      <c r="C610" t="s">
        <v>682</v>
      </c>
      <c r="D610" t="s">
        <v>683</v>
      </c>
      <c r="E610">
        <f>SUM(Table13[[#This Row],[2025]:[2014]])</f>
        <v>1</v>
      </c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>
        <v>1</v>
      </c>
    </row>
    <row r="611" spans="1:17" hidden="1" x14ac:dyDescent="0.35">
      <c r="A611" t="s">
        <v>666</v>
      </c>
      <c r="B611" t="s">
        <v>259</v>
      </c>
      <c r="C611" t="s">
        <v>272</v>
      </c>
      <c r="D611" t="s">
        <v>273</v>
      </c>
      <c r="E611">
        <f>SUM(Table13[[#This Row],[2025]:[2014]])</f>
        <v>1</v>
      </c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>
        <v>1</v>
      </c>
      <c r="Q611" s="6"/>
    </row>
    <row r="612" spans="1:17" hidden="1" x14ac:dyDescent="0.35">
      <c r="A612" t="s">
        <v>666</v>
      </c>
      <c r="B612" t="s">
        <v>259</v>
      </c>
      <c r="C612" t="s">
        <v>684</v>
      </c>
      <c r="D612" t="s">
        <v>685</v>
      </c>
      <c r="E612">
        <f>SUM(Table13[[#This Row],[2025]:[2014]])</f>
        <v>0</v>
      </c>
      <c r="F612" s="6"/>
      <c r="G612" s="6"/>
      <c r="H612" s="6"/>
      <c r="I612" s="6"/>
      <c r="J612" s="6"/>
      <c r="K612" s="6"/>
      <c r="L612" s="6"/>
      <c r="M612" s="6"/>
      <c r="N612" s="6"/>
      <c r="O612" s="6">
        <v>-5</v>
      </c>
      <c r="P612" s="6">
        <v>5</v>
      </c>
      <c r="Q612" s="6"/>
    </row>
    <row r="613" spans="1:17" hidden="1" x14ac:dyDescent="0.35">
      <c r="A613" t="s">
        <v>666</v>
      </c>
      <c r="B613" t="s">
        <v>259</v>
      </c>
      <c r="C613" t="s">
        <v>634</v>
      </c>
      <c r="D613" t="s">
        <v>635</v>
      </c>
      <c r="E613">
        <f>SUM(Table13[[#This Row],[2025]:[2014]])</f>
        <v>10</v>
      </c>
      <c r="F613" s="6"/>
      <c r="G613" s="6"/>
      <c r="H613" s="6"/>
      <c r="I613" s="6"/>
      <c r="J613" s="6"/>
      <c r="K613" s="6"/>
      <c r="L613" s="6"/>
      <c r="M613" s="6"/>
      <c r="N613" s="6"/>
      <c r="O613" s="6">
        <v>5</v>
      </c>
      <c r="P613" s="6">
        <v>0</v>
      </c>
      <c r="Q613" s="6">
        <v>5</v>
      </c>
    </row>
    <row r="614" spans="1:17" hidden="1" x14ac:dyDescent="0.35">
      <c r="A614" t="s">
        <v>666</v>
      </c>
      <c r="B614" t="s">
        <v>281</v>
      </c>
      <c r="C614" t="s">
        <v>288</v>
      </c>
      <c r="D614" t="s">
        <v>289</v>
      </c>
      <c r="E614">
        <f>SUM(Table13[[#This Row],[2025]:[2014]])</f>
        <v>1</v>
      </c>
      <c r="F614" s="6"/>
      <c r="G614" s="6"/>
      <c r="H614" s="6"/>
      <c r="I614" s="6"/>
      <c r="J614" s="6"/>
      <c r="K614" s="6"/>
      <c r="L614" s="6"/>
      <c r="M614" s="6"/>
      <c r="N614" s="6"/>
      <c r="O614" s="6">
        <v>1</v>
      </c>
      <c r="P614" s="6"/>
      <c r="Q614" s="6"/>
    </row>
    <row r="615" spans="1:17" hidden="1" x14ac:dyDescent="0.35">
      <c r="A615" t="s">
        <v>666</v>
      </c>
      <c r="B615" t="s">
        <v>292</v>
      </c>
      <c r="C615" t="s">
        <v>297</v>
      </c>
      <c r="D615" t="s">
        <v>298</v>
      </c>
      <c r="E615">
        <f>SUM(Table13[[#This Row],[2025]:[2014]])</f>
        <v>0</v>
      </c>
      <c r="F615" s="6"/>
      <c r="G615" s="6"/>
      <c r="H615" s="6"/>
      <c r="I615" s="6"/>
      <c r="J615" s="6"/>
      <c r="K615" s="6"/>
      <c r="L615" s="6"/>
      <c r="M615" s="6">
        <v>0</v>
      </c>
      <c r="N615" s="6"/>
      <c r="O615" s="6"/>
      <c r="P615" s="6"/>
      <c r="Q615" s="6"/>
    </row>
    <row r="616" spans="1:17" hidden="1" x14ac:dyDescent="0.35">
      <c r="A616" t="s">
        <v>666</v>
      </c>
      <c r="B616" t="s">
        <v>313</v>
      </c>
      <c r="C616" t="s">
        <v>686</v>
      </c>
      <c r="D616" t="s">
        <v>687</v>
      </c>
      <c r="E616">
        <f>SUM(Table13[[#This Row],[2025]:[2014]])</f>
        <v>1</v>
      </c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>
        <v>1</v>
      </c>
    </row>
    <row r="617" spans="1:17" hidden="1" x14ac:dyDescent="0.35">
      <c r="A617" t="s">
        <v>666</v>
      </c>
      <c r="B617" t="s">
        <v>313</v>
      </c>
      <c r="C617" t="s">
        <v>324</v>
      </c>
      <c r="D617" t="s">
        <v>325</v>
      </c>
      <c r="E617">
        <f>SUM(Table13[[#This Row],[2025]:[2014]])</f>
        <v>2</v>
      </c>
      <c r="F617" s="6"/>
      <c r="G617" s="6"/>
      <c r="H617" s="6"/>
      <c r="I617" s="6"/>
      <c r="J617" s="6">
        <v>2</v>
      </c>
      <c r="K617" s="6"/>
      <c r="L617" s="6"/>
      <c r="M617" s="6"/>
      <c r="N617" s="6"/>
      <c r="O617" s="6"/>
      <c r="P617" s="6"/>
      <c r="Q617" s="6"/>
    </row>
    <row r="618" spans="1:17" hidden="1" x14ac:dyDescent="0.35">
      <c r="A618" t="s">
        <v>666</v>
      </c>
      <c r="B618" t="s">
        <v>313</v>
      </c>
      <c r="C618" t="s">
        <v>326</v>
      </c>
      <c r="D618" t="s">
        <v>327</v>
      </c>
      <c r="E618">
        <f>SUM(Table13[[#This Row],[2025]:[2014]])</f>
        <v>50</v>
      </c>
      <c r="F618" s="6">
        <v>1</v>
      </c>
      <c r="G618" s="6">
        <v>2</v>
      </c>
      <c r="H618" s="6">
        <v>1</v>
      </c>
      <c r="I618" s="6">
        <v>8</v>
      </c>
      <c r="J618" s="6">
        <v>2</v>
      </c>
      <c r="K618" s="6">
        <v>2</v>
      </c>
      <c r="L618" s="6">
        <v>3</v>
      </c>
      <c r="M618" s="6">
        <v>5</v>
      </c>
      <c r="N618" s="6">
        <v>8</v>
      </c>
      <c r="O618" s="6">
        <v>5</v>
      </c>
      <c r="P618" s="6">
        <v>5</v>
      </c>
      <c r="Q618" s="6">
        <v>8</v>
      </c>
    </row>
    <row r="619" spans="1:17" hidden="1" x14ac:dyDescent="0.35">
      <c r="A619" t="s">
        <v>666</v>
      </c>
      <c r="B619" t="s">
        <v>330</v>
      </c>
      <c r="C619" t="s">
        <v>106</v>
      </c>
      <c r="D619" t="s">
        <v>331</v>
      </c>
      <c r="E619">
        <f>SUM(Table13[[#This Row],[2025]:[2014]])</f>
        <v>1047</v>
      </c>
      <c r="F619" s="6">
        <v>25</v>
      </c>
      <c r="G619" s="6">
        <v>95</v>
      </c>
      <c r="H619" s="6">
        <v>28</v>
      </c>
      <c r="I619" s="6">
        <v>39</v>
      </c>
      <c r="J619" s="6">
        <v>90</v>
      </c>
      <c r="K619" s="6">
        <v>60</v>
      </c>
      <c r="L619" s="6">
        <v>100</v>
      </c>
      <c r="M619" s="6">
        <v>125</v>
      </c>
      <c r="N619" s="6">
        <v>95</v>
      </c>
      <c r="O619" s="6">
        <v>150</v>
      </c>
      <c r="P619" s="6">
        <v>159</v>
      </c>
      <c r="Q619" s="6">
        <v>81</v>
      </c>
    </row>
    <row r="620" spans="1:17" hidden="1" x14ac:dyDescent="0.35">
      <c r="A620" t="s">
        <v>666</v>
      </c>
      <c r="B620" t="s">
        <v>330</v>
      </c>
      <c r="C620" t="s">
        <v>106</v>
      </c>
      <c r="D620" t="s">
        <v>332</v>
      </c>
      <c r="E620">
        <f>SUM(Table13[[#This Row],[2025]:[2014]])</f>
        <v>19</v>
      </c>
      <c r="F620" s="6"/>
      <c r="G620" s="6"/>
      <c r="H620" s="6"/>
      <c r="I620" s="6">
        <v>19</v>
      </c>
      <c r="J620" s="6">
        <v>0</v>
      </c>
      <c r="K620" s="6"/>
      <c r="L620" s="6"/>
      <c r="M620" s="6"/>
      <c r="N620" s="6"/>
      <c r="O620" s="6"/>
      <c r="P620" s="6"/>
      <c r="Q620" s="6"/>
    </row>
    <row r="621" spans="1:17" hidden="1" x14ac:dyDescent="0.35">
      <c r="A621" t="s">
        <v>666</v>
      </c>
      <c r="B621" t="s">
        <v>330</v>
      </c>
      <c r="C621" t="s">
        <v>106</v>
      </c>
      <c r="D621" t="s">
        <v>644</v>
      </c>
      <c r="E621">
        <f>SUM(Table13[[#This Row],[2025]:[2014]])</f>
        <v>3</v>
      </c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>
        <v>3</v>
      </c>
    </row>
    <row r="622" spans="1:17" hidden="1" x14ac:dyDescent="0.35">
      <c r="A622" t="s">
        <v>666</v>
      </c>
      <c r="B622" t="s">
        <v>330</v>
      </c>
      <c r="C622" t="s">
        <v>106</v>
      </c>
      <c r="D622" t="s">
        <v>454</v>
      </c>
      <c r="E622">
        <f>SUM(Table13[[#This Row],[2025]:[2014]])</f>
        <v>81</v>
      </c>
      <c r="F622" s="6"/>
      <c r="G622" s="6"/>
      <c r="H622" s="6">
        <v>61</v>
      </c>
      <c r="I622" s="6">
        <v>3</v>
      </c>
      <c r="J622" s="6">
        <v>17</v>
      </c>
      <c r="K622" s="6"/>
      <c r="L622" s="6"/>
      <c r="M622" s="6"/>
      <c r="N622" s="6"/>
      <c r="O622" s="6"/>
      <c r="P622" s="6"/>
      <c r="Q622" s="6"/>
    </row>
    <row r="623" spans="1:17" hidden="1" x14ac:dyDescent="0.35">
      <c r="A623" t="s">
        <v>666</v>
      </c>
      <c r="B623" t="s">
        <v>330</v>
      </c>
      <c r="C623" t="s">
        <v>334</v>
      </c>
      <c r="D623" t="s">
        <v>335</v>
      </c>
      <c r="E623">
        <f>SUM(Table13[[#This Row],[2025]:[2014]])</f>
        <v>125</v>
      </c>
      <c r="F623" s="6"/>
      <c r="G623" s="6"/>
      <c r="H623" s="6">
        <v>9</v>
      </c>
      <c r="I623" s="6">
        <v>8</v>
      </c>
      <c r="J623" s="6">
        <v>13</v>
      </c>
      <c r="K623" s="6">
        <v>17</v>
      </c>
      <c r="L623" s="6">
        <v>16</v>
      </c>
      <c r="M623" s="6">
        <v>7</v>
      </c>
      <c r="N623" s="6">
        <v>25</v>
      </c>
      <c r="O623" s="6">
        <v>19</v>
      </c>
      <c r="P623" s="6">
        <v>11</v>
      </c>
      <c r="Q623" s="6"/>
    </row>
    <row r="624" spans="1:17" hidden="1" x14ac:dyDescent="0.35">
      <c r="A624" t="s">
        <v>666</v>
      </c>
      <c r="B624" t="s">
        <v>330</v>
      </c>
      <c r="C624" t="s">
        <v>338</v>
      </c>
      <c r="D624" t="s">
        <v>339</v>
      </c>
      <c r="E624">
        <f>SUM(Table13[[#This Row],[2025]:[2014]])</f>
        <v>11</v>
      </c>
      <c r="F624" s="6"/>
      <c r="G624" s="6">
        <v>1</v>
      </c>
      <c r="H624" s="6">
        <v>1</v>
      </c>
      <c r="I624" s="6">
        <v>3</v>
      </c>
      <c r="J624" s="6">
        <v>2</v>
      </c>
      <c r="K624" s="6">
        <v>4</v>
      </c>
      <c r="L624" s="6"/>
      <c r="M624" s="6"/>
      <c r="N624" s="6"/>
      <c r="O624" s="6"/>
      <c r="P624" s="6"/>
      <c r="Q624" s="6"/>
    </row>
    <row r="625" spans="1:17" hidden="1" x14ac:dyDescent="0.35">
      <c r="A625" t="s">
        <v>666</v>
      </c>
      <c r="B625" t="s">
        <v>330</v>
      </c>
      <c r="C625" t="s">
        <v>645</v>
      </c>
      <c r="D625" t="s">
        <v>646</v>
      </c>
      <c r="E625">
        <f>SUM(Table13[[#This Row],[2025]:[2014]])</f>
        <v>3</v>
      </c>
      <c r="F625" s="6"/>
      <c r="G625" s="6"/>
      <c r="H625" s="6"/>
      <c r="I625" s="6"/>
      <c r="J625" s="6"/>
      <c r="K625" s="6"/>
      <c r="L625" s="6"/>
      <c r="M625" s="6"/>
      <c r="N625" s="6">
        <v>1</v>
      </c>
      <c r="O625" s="6"/>
      <c r="P625" s="6">
        <v>1</v>
      </c>
      <c r="Q625" s="6">
        <v>1</v>
      </c>
    </row>
    <row r="626" spans="1:17" hidden="1" x14ac:dyDescent="0.35">
      <c r="A626" t="s">
        <v>666</v>
      </c>
      <c r="B626" t="s">
        <v>330</v>
      </c>
      <c r="C626" t="s">
        <v>525</v>
      </c>
      <c r="D626" t="s">
        <v>526</v>
      </c>
      <c r="E626">
        <f>SUM(Table13[[#This Row],[2025]:[2014]])</f>
        <v>1</v>
      </c>
      <c r="F626" s="6"/>
      <c r="G626" s="6"/>
      <c r="H626" s="6"/>
      <c r="I626" s="6"/>
      <c r="J626" s="6"/>
      <c r="K626" s="6"/>
      <c r="L626" s="6"/>
      <c r="M626" s="6"/>
      <c r="N626" s="6"/>
      <c r="O626" s="6">
        <v>0</v>
      </c>
      <c r="P626" s="6">
        <v>1</v>
      </c>
      <c r="Q626" s="6"/>
    </row>
    <row r="627" spans="1:17" hidden="1" x14ac:dyDescent="0.35">
      <c r="A627" t="s">
        <v>666</v>
      </c>
      <c r="B627" t="s">
        <v>330</v>
      </c>
      <c r="C627" t="s">
        <v>688</v>
      </c>
      <c r="D627" t="s">
        <v>689</v>
      </c>
      <c r="E627">
        <f>SUM(Table13[[#This Row],[2025]:[2014]])</f>
        <v>1</v>
      </c>
      <c r="F627" s="6"/>
      <c r="G627" s="6"/>
      <c r="H627" s="6"/>
      <c r="I627" s="6"/>
      <c r="J627" s="6"/>
      <c r="K627" s="6"/>
      <c r="L627" s="6"/>
      <c r="M627" s="6"/>
      <c r="N627" s="6"/>
      <c r="O627" s="6">
        <v>1</v>
      </c>
      <c r="P627" s="6"/>
      <c r="Q627" s="6"/>
    </row>
    <row r="628" spans="1:17" hidden="1" x14ac:dyDescent="0.35">
      <c r="A628" t="s">
        <v>666</v>
      </c>
      <c r="B628" t="s">
        <v>330</v>
      </c>
      <c r="C628" t="s">
        <v>348</v>
      </c>
      <c r="D628" t="s">
        <v>349</v>
      </c>
      <c r="E628">
        <f>SUM(Table13[[#This Row],[2025]:[2014]])</f>
        <v>6</v>
      </c>
      <c r="F628" s="6"/>
      <c r="G628" s="6"/>
      <c r="H628" s="6">
        <v>1</v>
      </c>
      <c r="I628" s="6">
        <v>2</v>
      </c>
      <c r="J628" s="6"/>
      <c r="K628" s="6"/>
      <c r="L628" s="6"/>
      <c r="M628" s="6"/>
      <c r="N628" s="6">
        <v>1</v>
      </c>
      <c r="O628" s="6">
        <v>1</v>
      </c>
      <c r="P628" s="6"/>
      <c r="Q628" s="6">
        <v>1</v>
      </c>
    </row>
    <row r="629" spans="1:17" hidden="1" x14ac:dyDescent="0.35">
      <c r="A629" t="s">
        <v>666</v>
      </c>
      <c r="B629" t="s">
        <v>330</v>
      </c>
      <c r="C629" t="s">
        <v>690</v>
      </c>
      <c r="D629" t="s">
        <v>691</v>
      </c>
      <c r="E629">
        <f>SUM(Table13[[#This Row],[2025]:[2014]])</f>
        <v>5</v>
      </c>
      <c r="F629" s="6"/>
      <c r="G629" s="6"/>
      <c r="H629" s="6"/>
      <c r="I629" s="6"/>
      <c r="J629" s="6"/>
      <c r="K629" s="6"/>
      <c r="L629" s="6"/>
      <c r="M629" s="6">
        <v>1</v>
      </c>
      <c r="N629" s="6">
        <v>1</v>
      </c>
      <c r="O629" s="6">
        <v>1</v>
      </c>
      <c r="P629" s="6">
        <v>1</v>
      </c>
      <c r="Q629" s="6">
        <v>1</v>
      </c>
    </row>
    <row r="630" spans="1:17" hidden="1" x14ac:dyDescent="0.35">
      <c r="A630" t="s">
        <v>666</v>
      </c>
      <c r="B630" t="s">
        <v>330</v>
      </c>
      <c r="C630" t="s">
        <v>354</v>
      </c>
      <c r="D630" t="s">
        <v>355</v>
      </c>
      <c r="E630">
        <f>SUM(Table13[[#This Row],[2025]:[2014]])</f>
        <v>5</v>
      </c>
      <c r="F630" s="6"/>
      <c r="G630" s="6"/>
      <c r="H630" s="6">
        <v>2</v>
      </c>
      <c r="I630" s="6">
        <v>2</v>
      </c>
      <c r="J630" s="6"/>
      <c r="K630" s="6"/>
      <c r="L630" s="6">
        <v>1</v>
      </c>
      <c r="M630" s="6"/>
      <c r="N630" s="6"/>
      <c r="O630" s="6"/>
      <c r="P630" s="6"/>
      <c r="Q630" s="6"/>
    </row>
    <row r="631" spans="1:17" hidden="1" x14ac:dyDescent="0.35">
      <c r="A631" t="s">
        <v>666</v>
      </c>
      <c r="B631" t="s">
        <v>330</v>
      </c>
      <c r="C631" t="s">
        <v>356</v>
      </c>
      <c r="D631" t="s">
        <v>357</v>
      </c>
      <c r="E631">
        <f>SUM(Table13[[#This Row],[2025]:[2014]])</f>
        <v>10</v>
      </c>
      <c r="F631" s="6"/>
      <c r="G631" s="6"/>
      <c r="H631" s="6">
        <v>1</v>
      </c>
      <c r="I631" s="6"/>
      <c r="J631" s="6">
        <v>2</v>
      </c>
      <c r="K631" s="6"/>
      <c r="L631" s="6">
        <v>2</v>
      </c>
      <c r="M631" s="6">
        <v>3</v>
      </c>
      <c r="N631" s="6">
        <v>2</v>
      </c>
      <c r="O631" s="6"/>
      <c r="P631" s="6"/>
      <c r="Q631" s="6"/>
    </row>
    <row r="632" spans="1:17" hidden="1" x14ac:dyDescent="0.35">
      <c r="A632" t="s">
        <v>666</v>
      </c>
      <c r="B632" t="s">
        <v>330</v>
      </c>
      <c r="C632" t="s">
        <v>358</v>
      </c>
      <c r="D632" t="s">
        <v>359</v>
      </c>
      <c r="E632">
        <f>SUM(Table13[[#This Row],[2025]:[2014]])</f>
        <v>27</v>
      </c>
      <c r="F632" s="6"/>
      <c r="G632" s="6"/>
      <c r="H632" s="6"/>
      <c r="I632" s="6"/>
      <c r="J632" s="6"/>
      <c r="K632" s="6"/>
      <c r="L632" s="6"/>
      <c r="M632" s="6">
        <v>16</v>
      </c>
      <c r="N632" s="6">
        <v>4</v>
      </c>
      <c r="O632" s="6">
        <v>7</v>
      </c>
      <c r="P632" s="6"/>
      <c r="Q632" s="6"/>
    </row>
    <row r="633" spans="1:17" hidden="1" x14ac:dyDescent="0.35">
      <c r="A633" t="s">
        <v>666</v>
      </c>
      <c r="B633" t="s">
        <v>330</v>
      </c>
      <c r="C633" t="s">
        <v>692</v>
      </c>
      <c r="D633" t="s">
        <v>693</v>
      </c>
      <c r="E633">
        <f>SUM(Table13[[#This Row],[2025]:[2014]])</f>
        <v>1</v>
      </c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>
        <v>1</v>
      </c>
    </row>
    <row r="634" spans="1:17" hidden="1" x14ac:dyDescent="0.35">
      <c r="A634" t="s">
        <v>666</v>
      </c>
      <c r="B634" t="s">
        <v>330</v>
      </c>
      <c r="C634" t="s">
        <v>694</v>
      </c>
      <c r="D634" t="s">
        <v>695</v>
      </c>
      <c r="E634">
        <f>SUM(Table13[[#This Row],[2025]:[2014]])</f>
        <v>1</v>
      </c>
      <c r="F634" s="6"/>
      <c r="G634" s="6">
        <v>1</v>
      </c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hidden="1" x14ac:dyDescent="0.35">
      <c r="A635" t="s">
        <v>666</v>
      </c>
      <c r="B635" t="s">
        <v>330</v>
      </c>
      <c r="C635" t="s">
        <v>360</v>
      </c>
      <c r="D635" t="s">
        <v>361</v>
      </c>
      <c r="E635">
        <f>SUM(Table13[[#This Row],[2025]:[2014]])</f>
        <v>28</v>
      </c>
      <c r="F635" s="6"/>
      <c r="G635" s="6"/>
      <c r="H635" s="6">
        <v>3</v>
      </c>
      <c r="I635" s="6">
        <v>1</v>
      </c>
      <c r="J635" s="6">
        <v>10</v>
      </c>
      <c r="K635" s="6">
        <v>3</v>
      </c>
      <c r="L635" s="6">
        <v>5</v>
      </c>
      <c r="M635" s="6">
        <v>3</v>
      </c>
      <c r="N635" s="6">
        <v>1</v>
      </c>
      <c r="O635" s="6">
        <v>1</v>
      </c>
      <c r="P635" s="6">
        <v>1</v>
      </c>
      <c r="Q635" s="6"/>
    </row>
    <row r="636" spans="1:17" hidden="1" x14ac:dyDescent="0.35">
      <c r="A636" t="s">
        <v>666</v>
      </c>
      <c r="B636" t="s">
        <v>330</v>
      </c>
      <c r="C636" t="s">
        <v>362</v>
      </c>
      <c r="D636" t="s">
        <v>363</v>
      </c>
      <c r="E636">
        <f>SUM(Table13[[#This Row],[2025]:[2014]])</f>
        <v>1</v>
      </c>
      <c r="F636" s="6"/>
      <c r="G636" s="6"/>
      <c r="H636" s="6"/>
      <c r="I636" s="6"/>
      <c r="J636" s="6">
        <v>1</v>
      </c>
      <c r="K636" s="6"/>
      <c r="L636" s="6"/>
      <c r="M636" s="6"/>
      <c r="N636" s="6"/>
      <c r="O636" s="6"/>
      <c r="P636" s="6"/>
      <c r="Q636" s="6"/>
    </row>
    <row r="637" spans="1:17" hidden="1" x14ac:dyDescent="0.35">
      <c r="A637" t="s">
        <v>666</v>
      </c>
      <c r="B637" t="s">
        <v>330</v>
      </c>
      <c r="C637" t="s">
        <v>364</v>
      </c>
      <c r="D637" t="s">
        <v>365</v>
      </c>
      <c r="E637">
        <f>SUM(Table13[[#This Row],[2025]:[2014]])</f>
        <v>39</v>
      </c>
      <c r="F637" s="6"/>
      <c r="G637" s="6">
        <v>3</v>
      </c>
      <c r="H637" s="6">
        <v>1</v>
      </c>
      <c r="I637" s="6"/>
      <c r="J637" s="6">
        <v>29</v>
      </c>
      <c r="K637" s="6">
        <v>2</v>
      </c>
      <c r="L637" s="6">
        <v>1</v>
      </c>
      <c r="M637" s="6">
        <v>2</v>
      </c>
      <c r="N637" s="6"/>
      <c r="O637" s="6"/>
      <c r="P637" s="6">
        <v>1</v>
      </c>
      <c r="Q637" s="6"/>
    </row>
    <row r="638" spans="1:17" hidden="1" x14ac:dyDescent="0.35">
      <c r="A638" t="s">
        <v>666</v>
      </c>
      <c r="B638" t="s">
        <v>330</v>
      </c>
      <c r="C638" t="s">
        <v>696</v>
      </c>
      <c r="D638" t="s">
        <v>697</v>
      </c>
      <c r="E638">
        <f>SUM(Table13[[#This Row],[2025]:[2014]])</f>
        <v>1</v>
      </c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>
        <v>1</v>
      </c>
      <c r="Q638" s="6"/>
    </row>
    <row r="639" spans="1:17" hidden="1" x14ac:dyDescent="0.35">
      <c r="A639" t="s">
        <v>666</v>
      </c>
      <c r="B639" t="s">
        <v>330</v>
      </c>
      <c r="C639" t="s">
        <v>698</v>
      </c>
      <c r="D639" t="s">
        <v>699</v>
      </c>
      <c r="E639">
        <f>SUM(Table13[[#This Row],[2025]:[2014]])</f>
        <v>1</v>
      </c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>
        <v>1</v>
      </c>
    </row>
    <row r="640" spans="1:17" hidden="1" x14ac:dyDescent="0.35">
      <c r="A640" t="s">
        <v>666</v>
      </c>
      <c r="B640" t="s">
        <v>330</v>
      </c>
      <c r="C640" t="s">
        <v>700</v>
      </c>
      <c r="D640" t="s">
        <v>701</v>
      </c>
      <c r="E640">
        <f>SUM(Table13[[#This Row],[2025]:[2014]])</f>
        <v>1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>
        <v>1</v>
      </c>
    </row>
    <row r="641" spans="1:17" hidden="1" x14ac:dyDescent="0.35">
      <c r="A641" t="s">
        <v>666</v>
      </c>
      <c r="B641" t="s">
        <v>330</v>
      </c>
      <c r="C641" t="s">
        <v>373</v>
      </c>
      <c r="D641" t="s">
        <v>374</v>
      </c>
      <c r="E641">
        <f>SUM(Table13[[#This Row],[2025]:[2014]])</f>
        <v>88</v>
      </c>
      <c r="F641" s="6"/>
      <c r="G641" s="6"/>
      <c r="H641" s="6"/>
      <c r="I641" s="6"/>
      <c r="J641" s="6"/>
      <c r="K641" s="6"/>
      <c r="L641" s="6">
        <v>1</v>
      </c>
      <c r="M641" s="6">
        <v>5</v>
      </c>
      <c r="N641" s="6">
        <v>24</v>
      </c>
      <c r="O641" s="6">
        <v>25</v>
      </c>
      <c r="P641" s="6">
        <v>12</v>
      </c>
      <c r="Q641" s="6">
        <v>21</v>
      </c>
    </row>
    <row r="642" spans="1:17" hidden="1" x14ac:dyDescent="0.35">
      <c r="A642" t="s">
        <v>666</v>
      </c>
      <c r="B642" t="s">
        <v>330</v>
      </c>
      <c r="C642" t="s">
        <v>702</v>
      </c>
      <c r="D642" t="s">
        <v>703</v>
      </c>
      <c r="E642">
        <f>SUM(Table13[[#This Row],[2025]:[2014]])</f>
        <v>1</v>
      </c>
      <c r="F642" s="6"/>
      <c r="G642" s="6"/>
      <c r="H642" s="6"/>
      <c r="I642" s="6"/>
      <c r="J642" s="6"/>
      <c r="K642" s="6">
        <v>1</v>
      </c>
      <c r="L642" s="6"/>
      <c r="M642" s="6"/>
      <c r="N642" s="6"/>
      <c r="O642" s="6"/>
      <c r="P642" s="6"/>
      <c r="Q642" s="6"/>
    </row>
    <row r="643" spans="1:17" hidden="1" x14ac:dyDescent="0.35">
      <c r="A643" t="s">
        <v>666</v>
      </c>
      <c r="B643" t="s">
        <v>330</v>
      </c>
      <c r="C643" t="s">
        <v>704</v>
      </c>
      <c r="D643" t="s">
        <v>705</v>
      </c>
      <c r="E643">
        <f>SUM(Table13[[#This Row],[2025]:[2014]])</f>
        <v>1</v>
      </c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>
        <v>1</v>
      </c>
      <c r="Q643" s="6"/>
    </row>
    <row r="644" spans="1:17" hidden="1" x14ac:dyDescent="0.35">
      <c r="A644" t="s">
        <v>666</v>
      </c>
      <c r="B644" t="s">
        <v>330</v>
      </c>
      <c r="C644" t="s">
        <v>387</v>
      </c>
      <c r="D644" t="s">
        <v>388</v>
      </c>
      <c r="E644">
        <f>SUM(Table13[[#This Row],[2025]:[2014]])</f>
        <v>7</v>
      </c>
      <c r="F644" s="6"/>
      <c r="G644" s="6"/>
      <c r="H644" s="6"/>
      <c r="I644" s="6"/>
      <c r="J644" s="6"/>
      <c r="K644" s="6">
        <v>1</v>
      </c>
      <c r="L644" s="6">
        <v>2</v>
      </c>
      <c r="M644" s="6">
        <v>3</v>
      </c>
      <c r="N644" s="6"/>
      <c r="O644" s="6"/>
      <c r="P644" s="6">
        <v>1</v>
      </c>
      <c r="Q644" s="6"/>
    </row>
    <row r="645" spans="1:17" hidden="1" x14ac:dyDescent="0.35">
      <c r="A645" t="s">
        <v>666</v>
      </c>
      <c r="B645" t="s">
        <v>330</v>
      </c>
      <c r="C645" t="s">
        <v>393</v>
      </c>
      <c r="D645" t="s">
        <v>394</v>
      </c>
      <c r="E645">
        <f>SUM(Table13[[#This Row],[2025]:[2014]])</f>
        <v>1</v>
      </c>
      <c r="F645" s="6"/>
      <c r="G645" s="6"/>
      <c r="H645" s="6"/>
      <c r="I645" s="6"/>
      <c r="J645" s="6"/>
      <c r="K645" s="6"/>
      <c r="L645" s="6"/>
      <c r="M645" s="6"/>
      <c r="N645" s="6"/>
      <c r="O645" s="6">
        <v>1</v>
      </c>
      <c r="P645" s="6"/>
      <c r="Q645" s="6"/>
    </row>
    <row r="646" spans="1:17" hidden="1" x14ac:dyDescent="0.35">
      <c r="A646" t="s">
        <v>666</v>
      </c>
      <c r="B646" t="s">
        <v>330</v>
      </c>
      <c r="C646" t="s">
        <v>706</v>
      </c>
      <c r="D646" t="s">
        <v>707</v>
      </c>
      <c r="E646">
        <f>SUM(Table13[[#This Row],[2025]:[2014]])</f>
        <v>1</v>
      </c>
      <c r="F646" s="6"/>
      <c r="G646" s="6"/>
      <c r="H646" s="6"/>
      <c r="I646" s="6"/>
      <c r="J646" s="6"/>
      <c r="K646" s="6"/>
      <c r="L646" s="6"/>
      <c r="M646" s="6"/>
      <c r="N646" s="6"/>
      <c r="O646" s="6">
        <v>1</v>
      </c>
      <c r="P646" s="6"/>
      <c r="Q646" s="6"/>
    </row>
    <row r="647" spans="1:17" hidden="1" x14ac:dyDescent="0.35">
      <c r="A647" t="s">
        <v>666</v>
      </c>
      <c r="B647" t="s">
        <v>330</v>
      </c>
      <c r="C647" t="s">
        <v>407</v>
      </c>
      <c r="D647" t="s">
        <v>408</v>
      </c>
      <c r="E647">
        <f>SUM(Table13[[#This Row],[2025]:[2014]])</f>
        <v>4</v>
      </c>
      <c r="F647" s="6"/>
      <c r="G647" s="6"/>
      <c r="H647" s="6"/>
      <c r="I647" s="6"/>
      <c r="J647" s="6"/>
      <c r="K647" s="6">
        <v>1</v>
      </c>
      <c r="L647" s="6">
        <v>1</v>
      </c>
      <c r="M647" s="6">
        <v>2</v>
      </c>
      <c r="N647" s="6"/>
      <c r="O647" s="6"/>
      <c r="P647" s="6"/>
      <c r="Q647" s="6"/>
    </row>
    <row r="648" spans="1:17" hidden="1" x14ac:dyDescent="0.35">
      <c r="A648" t="s">
        <v>666</v>
      </c>
      <c r="B648" t="s">
        <v>330</v>
      </c>
      <c r="C648" t="s">
        <v>409</v>
      </c>
      <c r="D648" t="s">
        <v>410</v>
      </c>
      <c r="E648">
        <f>SUM(Table13[[#This Row],[2025]:[2014]])</f>
        <v>14</v>
      </c>
      <c r="F648" s="6"/>
      <c r="G648" s="6"/>
      <c r="H648" s="6"/>
      <c r="I648" s="6"/>
      <c r="J648" s="6"/>
      <c r="K648" s="6"/>
      <c r="L648" s="6"/>
      <c r="M648" s="6">
        <v>1</v>
      </c>
      <c r="N648" s="6">
        <v>4</v>
      </c>
      <c r="O648" s="6">
        <v>2</v>
      </c>
      <c r="P648" s="6">
        <v>4</v>
      </c>
      <c r="Q648" s="6">
        <v>3</v>
      </c>
    </row>
    <row r="649" spans="1:17" hidden="1" x14ac:dyDescent="0.35">
      <c r="A649" t="s">
        <v>666</v>
      </c>
      <c r="B649" t="s">
        <v>330</v>
      </c>
      <c r="C649" t="s">
        <v>655</v>
      </c>
      <c r="D649" t="s">
        <v>656</v>
      </c>
      <c r="E649">
        <f>SUM(Table13[[#This Row],[2025]:[2014]])</f>
        <v>4</v>
      </c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>
        <v>4</v>
      </c>
    </row>
    <row r="650" spans="1:17" hidden="1" x14ac:dyDescent="0.35">
      <c r="A650" t="s">
        <v>708</v>
      </c>
      <c r="B650" t="s">
        <v>113</v>
      </c>
      <c r="C650" t="s">
        <v>573</v>
      </c>
      <c r="D650" t="s">
        <v>574</v>
      </c>
      <c r="E650">
        <f>SUM(Table13[[#This Row],[2025]:[2014]])</f>
        <v>4</v>
      </c>
      <c r="F650" s="6"/>
      <c r="G650" s="6"/>
      <c r="H650" s="6">
        <v>4</v>
      </c>
    </row>
    <row r="651" spans="1:17" hidden="1" x14ac:dyDescent="0.35">
      <c r="A651" t="s">
        <v>708</v>
      </c>
      <c r="B651" t="s">
        <v>130</v>
      </c>
      <c r="C651" t="s">
        <v>106</v>
      </c>
      <c r="D651" t="s">
        <v>131</v>
      </c>
      <c r="E651">
        <f>SUM(Table13[[#This Row],[2025]:[2014]])</f>
        <v>1</v>
      </c>
      <c r="F651" s="6"/>
      <c r="G651" s="6"/>
      <c r="H651" s="6">
        <v>1</v>
      </c>
    </row>
    <row r="652" spans="1:17" hidden="1" x14ac:dyDescent="0.35">
      <c r="A652" t="s">
        <v>708</v>
      </c>
      <c r="B652" t="s">
        <v>130</v>
      </c>
      <c r="C652" t="s">
        <v>106</v>
      </c>
      <c r="D652" t="s">
        <v>137</v>
      </c>
      <c r="E652">
        <f>SUM(Table13[[#This Row],[2025]:[2014]])</f>
        <v>1</v>
      </c>
      <c r="F652" s="6"/>
      <c r="G652" s="6">
        <v>1</v>
      </c>
      <c r="H652" s="6"/>
    </row>
    <row r="653" spans="1:17" hidden="1" x14ac:dyDescent="0.35">
      <c r="A653" t="s">
        <v>708</v>
      </c>
      <c r="B653" t="s">
        <v>229</v>
      </c>
      <c r="C653" t="s">
        <v>106</v>
      </c>
      <c r="D653" t="s">
        <v>230</v>
      </c>
      <c r="E653">
        <f>SUM(Table13[[#This Row],[2025]:[2014]])</f>
        <v>1</v>
      </c>
      <c r="F653" s="6"/>
      <c r="G653" s="6">
        <v>1</v>
      </c>
      <c r="H653" s="6"/>
    </row>
    <row r="654" spans="1:17" hidden="1" x14ac:dyDescent="0.35">
      <c r="A654" t="s">
        <v>708</v>
      </c>
      <c r="B654" t="s">
        <v>229</v>
      </c>
      <c r="C654" t="s">
        <v>106</v>
      </c>
      <c r="D654" t="s">
        <v>232</v>
      </c>
      <c r="E654">
        <f>SUM(Table13[[#This Row],[2025]:[2014]])</f>
        <v>1</v>
      </c>
      <c r="F654" s="6"/>
      <c r="G654" s="6">
        <v>1</v>
      </c>
      <c r="H654" s="6"/>
    </row>
    <row r="655" spans="1:17" hidden="1" x14ac:dyDescent="0.35">
      <c r="A655" t="s">
        <v>708</v>
      </c>
      <c r="B655" t="s">
        <v>229</v>
      </c>
      <c r="C655" t="s">
        <v>106</v>
      </c>
      <c r="D655" t="s">
        <v>233</v>
      </c>
      <c r="E655">
        <f>SUM(Table13[[#This Row],[2025]:[2014]])</f>
        <v>1</v>
      </c>
      <c r="F655" s="6"/>
      <c r="G655" s="6">
        <v>1</v>
      </c>
      <c r="H655" s="6"/>
    </row>
    <row r="656" spans="1:17" hidden="1" x14ac:dyDescent="0.35">
      <c r="A656" t="s">
        <v>708</v>
      </c>
      <c r="B656" t="s">
        <v>229</v>
      </c>
      <c r="C656" t="s">
        <v>106</v>
      </c>
      <c r="D656" t="s">
        <v>234</v>
      </c>
      <c r="E656">
        <f>SUM(Table13[[#This Row],[2025]:[2014]])</f>
        <v>1</v>
      </c>
      <c r="F656" s="6"/>
      <c r="G656" s="6">
        <v>1</v>
      </c>
      <c r="H656" s="6"/>
    </row>
    <row r="657" spans="1:17" hidden="1" x14ac:dyDescent="0.35">
      <c r="A657" t="s">
        <v>708</v>
      </c>
      <c r="B657" t="s">
        <v>229</v>
      </c>
      <c r="C657" t="s">
        <v>106</v>
      </c>
      <c r="D657" t="s">
        <v>235</v>
      </c>
      <c r="E657">
        <f>SUM(Table13[[#This Row],[2025]:[2014]])</f>
        <v>1</v>
      </c>
      <c r="F657" s="6"/>
      <c r="G657" s="6">
        <v>1</v>
      </c>
      <c r="H657" s="6"/>
    </row>
    <row r="658" spans="1:17" hidden="1" x14ac:dyDescent="0.35">
      <c r="A658" t="s">
        <v>708</v>
      </c>
      <c r="B658" t="s">
        <v>248</v>
      </c>
      <c r="C658" t="s">
        <v>507</v>
      </c>
      <c r="D658" t="s">
        <v>508</v>
      </c>
      <c r="E658">
        <f>SUM(Table13[[#This Row],[2025]:[2014]])</f>
        <v>2</v>
      </c>
      <c r="F658" s="6"/>
      <c r="G658" s="6">
        <v>2</v>
      </c>
      <c r="H658" s="6"/>
    </row>
    <row r="659" spans="1:17" hidden="1" x14ac:dyDescent="0.35">
      <c r="A659" t="s">
        <v>708</v>
      </c>
      <c r="B659" t="s">
        <v>313</v>
      </c>
      <c r="C659" t="s">
        <v>328</v>
      </c>
      <c r="D659" t="s">
        <v>329</v>
      </c>
      <c r="E659">
        <f>SUM(Table13[[#This Row],[2025]:[2014]])</f>
        <v>1</v>
      </c>
      <c r="F659" s="6"/>
      <c r="G659" s="6"/>
      <c r="H659" s="6">
        <v>1</v>
      </c>
    </row>
    <row r="660" spans="1:17" hidden="1" x14ac:dyDescent="0.35">
      <c r="A660" t="s">
        <v>708</v>
      </c>
      <c r="B660" t="s">
        <v>330</v>
      </c>
      <c r="C660" t="s">
        <v>106</v>
      </c>
      <c r="D660" t="s">
        <v>331</v>
      </c>
      <c r="E660">
        <f>SUM(Table13[[#This Row],[2025]:[2014]])</f>
        <v>1</v>
      </c>
      <c r="F660" s="6"/>
      <c r="G660" s="6">
        <v>1</v>
      </c>
      <c r="H660" s="6"/>
    </row>
    <row r="661" spans="1:17" hidden="1" x14ac:dyDescent="0.35">
      <c r="A661" t="s">
        <v>708</v>
      </c>
      <c r="B661" t="s">
        <v>330</v>
      </c>
      <c r="C661" t="s">
        <v>106</v>
      </c>
      <c r="D661" t="s">
        <v>332</v>
      </c>
      <c r="E661">
        <f>SUM(Table13[[#This Row],[2025]:[2014]])</f>
        <v>4</v>
      </c>
      <c r="F661" s="6"/>
      <c r="G661" s="6">
        <v>-11</v>
      </c>
      <c r="H661" s="6">
        <v>15</v>
      </c>
    </row>
    <row r="662" spans="1:17" hidden="1" x14ac:dyDescent="0.35">
      <c r="A662" t="s">
        <v>708</v>
      </c>
      <c r="B662" t="s">
        <v>330</v>
      </c>
      <c r="C662" t="s">
        <v>106</v>
      </c>
      <c r="D662" t="s">
        <v>333</v>
      </c>
      <c r="E662">
        <f>SUM(Table13[[#This Row],[2025]:[2014]])</f>
        <v>0</v>
      </c>
      <c r="F662" s="6"/>
      <c r="G662" s="6">
        <v>-3</v>
      </c>
      <c r="H662" s="6">
        <v>3</v>
      </c>
    </row>
    <row r="663" spans="1:17" hidden="1" x14ac:dyDescent="0.35">
      <c r="A663" t="s">
        <v>708</v>
      </c>
      <c r="B663" t="s">
        <v>330</v>
      </c>
      <c r="C663" t="s">
        <v>348</v>
      </c>
      <c r="D663" t="s">
        <v>349</v>
      </c>
      <c r="E663">
        <f>SUM(Table13[[#This Row],[2025]:[2014]])</f>
        <v>9</v>
      </c>
      <c r="F663" s="6">
        <v>-1</v>
      </c>
      <c r="G663" s="6">
        <v>0</v>
      </c>
      <c r="H663" s="6">
        <v>10</v>
      </c>
    </row>
    <row r="664" spans="1:17" hidden="1" x14ac:dyDescent="0.35">
      <c r="A664" t="s">
        <v>708</v>
      </c>
      <c r="B664" t="s">
        <v>330</v>
      </c>
      <c r="C664" t="s">
        <v>360</v>
      </c>
      <c r="D664" t="s">
        <v>361</v>
      </c>
      <c r="E664">
        <f>SUM(Table13[[#This Row],[2025]:[2014]])</f>
        <v>1</v>
      </c>
      <c r="F664" s="6"/>
      <c r="G664" s="6"/>
      <c r="H664" s="6">
        <v>1</v>
      </c>
    </row>
    <row r="665" spans="1:17" hidden="1" x14ac:dyDescent="0.35">
      <c r="A665" t="s">
        <v>708</v>
      </c>
      <c r="B665" t="s">
        <v>330</v>
      </c>
      <c r="C665" t="s">
        <v>364</v>
      </c>
      <c r="D665" t="s">
        <v>365</v>
      </c>
      <c r="E665">
        <f>SUM(Table13[[#This Row],[2025]:[2014]])</f>
        <v>4</v>
      </c>
      <c r="F665" s="6"/>
      <c r="G665" s="6">
        <v>1</v>
      </c>
      <c r="H665" s="6">
        <v>3</v>
      </c>
    </row>
    <row r="666" spans="1:17" hidden="1" x14ac:dyDescent="0.35">
      <c r="A666" t="s">
        <v>709</v>
      </c>
      <c r="B666" t="s">
        <v>99</v>
      </c>
      <c r="C666" t="s">
        <v>710</v>
      </c>
      <c r="D666" t="s">
        <v>711</v>
      </c>
      <c r="E666">
        <f>SUM(Table13[[#This Row],[2025]:[2014]])</f>
        <v>1</v>
      </c>
      <c r="F666" s="6"/>
      <c r="G666" s="6"/>
      <c r="H666" s="6"/>
      <c r="I666" s="6"/>
      <c r="J666" s="6"/>
      <c r="K666" s="6"/>
      <c r="L666" s="6"/>
      <c r="M666" s="6"/>
      <c r="N666" s="6"/>
      <c r="O666" s="6">
        <v>-3</v>
      </c>
      <c r="P666" s="6">
        <v>4</v>
      </c>
      <c r="Q666" s="6"/>
    </row>
    <row r="667" spans="1:17" hidden="1" x14ac:dyDescent="0.35">
      <c r="A667" t="s">
        <v>709</v>
      </c>
      <c r="B667" t="s">
        <v>102</v>
      </c>
      <c r="C667" t="s">
        <v>712</v>
      </c>
      <c r="D667" t="s">
        <v>713</v>
      </c>
      <c r="E667">
        <f>SUM(Table13[[#This Row],[2025]:[2014]])</f>
        <v>0</v>
      </c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>
        <v>0</v>
      </c>
    </row>
    <row r="668" spans="1:17" hidden="1" x14ac:dyDescent="0.35">
      <c r="A668" t="s">
        <v>709</v>
      </c>
      <c r="B668" t="s">
        <v>102</v>
      </c>
      <c r="C668" t="s">
        <v>714</v>
      </c>
      <c r="D668" t="s">
        <v>715</v>
      </c>
      <c r="E668">
        <f>SUM(Table13[[#This Row],[2025]:[2014]])</f>
        <v>-4</v>
      </c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>
        <v>-4</v>
      </c>
    </row>
    <row r="669" spans="1:17" hidden="1" x14ac:dyDescent="0.35">
      <c r="A669" t="s">
        <v>709</v>
      </c>
      <c r="B669" t="s">
        <v>102</v>
      </c>
      <c r="C669" t="s">
        <v>103</v>
      </c>
      <c r="D669" t="s">
        <v>104</v>
      </c>
      <c r="E669">
        <f>SUM(Table13[[#This Row],[2025]:[2014]])</f>
        <v>-1</v>
      </c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>
        <v>-1</v>
      </c>
    </row>
    <row r="670" spans="1:17" hidden="1" x14ac:dyDescent="0.35">
      <c r="A670" t="s">
        <v>709</v>
      </c>
      <c r="B670" t="s">
        <v>105</v>
      </c>
      <c r="C670" t="s">
        <v>106</v>
      </c>
      <c r="D670" t="s">
        <v>107</v>
      </c>
      <c r="E670">
        <f>SUM(Table13[[#This Row],[2025]:[2014]])</f>
        <v>21</v>
      </c>
      <c r="F670" s="6"/>
      <c r="G670" s="6"/>
      <c r="H670" s="6"/>
      <c r="I670" s="6">
        <v>3</v>
      </c>
      <c r="J670" s="6">
        <v>1</v>
      </c>
      <c r="K670" s="6">
        <v>3</v>
      </c>
      <c r="L670" s="6">
        <v>12</v>
      </c>
      <c r="M670" s="6">
        <v>2</v>
      </c>
      <c r="N670" s="6"/>
      <c r="O670" s="6"/>
      <c r="P670" s="6"/>
      <c r="Q670" s="6"/>
    </row>
    <row r="671" spans="1:17" hidden="1" x14ac:dyDescent="0.35">
      <c r="A671" t="s">
        <v>709</v>
      </c>
      <c r="B671" t="s">
        <v>105</v>
      </c>
      <c r="C671" t="s">
        <v>716</v>
      </c>
      <c r="D671" t="s">
        <v>717</v>
      </c>
      <c r="E671">
        <f>SUM(Table13[[#This Row],[2025]:[2014]])</f>
        <v>1</v>
      </c>
      <c r="F671" s="6"/>
      <c r="G671" s="6"/>
      <c r="H671" s="6"/>
      <c r="I671" s="6">
        <v>1</v>
      </c>
      <c r="J671" s="6"/>
      <c r="K671" s="6"/>
      <c r="L671" s="6"/>
      <c r="M671" s="6"/>
      <c r="N671" s="6"/>
      <c r="O671" s="6"/>
      <c r="P671" s="6"/>
      <c r="Q671" s="6"/>
    </row>
    <row r="672" spans="1:17" hidden="1" x14ac:dyDescent="0.35">
      <c r="A672" t="s">
        <v>709</v>
      </c>
      <c r="B672" t="s">
        <v>110</v>
      </c>
      <c r="C672" t="s">
        <v>616</v>
      </c>
      <c r="D672" t="s">
        <v>617</v>
      </c>
      <c r="E672">
        <f>SUM(Table13[[#This Row],[2025]:[2014]])</f>
        <v>-1</v>
      </c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>
        <v>-1</v>
      </c>
      <c r="Q672" s="6"/>
    </row>
    <row r="673" spans="1:17" hidden="1" x14ac:dyDescent="0.35">
      <c r="A673" t="s">
        <v>709</v>
      </c>
      <c r="B673" t="s">
        <v>110</v>
      </c>
      <c r="C673" t="s">
        <v>111</v>
      </c>
      <c r="D673" t="s">
        <v>112</v>
      </c>
      <c r="E673">
        <f>SUM(Table13[[#This Row],[2025]:[2014]])</f>
        <v>2</v>
      </c>
      <c r="F673" s="6"/>
      <c r="G673" s="6">
        <v>1</v>
      </c>
      <c r="H673" s="6"/>
      <c r="I673" s="6"/>
      <c r="J673" s="6"/>
      <c r="K673" s="6">
        <v>1</v>
      </c>
      <c r="L673" s="6"/>
      <c r="M673" s="6"/>
      <c r="N673" s="6"/>
      <c r="O673" s="6"/>
      <c r="P673" s="6"/>
      <c r="Q673" s="6"/>
    </row>
    <row r="674" spans="1:17" hidden="1" x14ac:dyDescent="0.35">
      <c r="A674" t="s">
        <v>709</v>
      </c>
      <c r="B674" t="s">
        <v>113</v>
      </c>
      <c r="C674" t="s">
        <v>573</v>
      </c>
      <c r="D674" t="s">
        <v>574</v>
      </c>
      <c r="E674">
        <f>SUM(Table13[[#This Row],[2025]:[2014]])</f>
        <v>11</v>
      </c>
      <c r="F674" s="6"/>
      <c r="G674" s="6"/>
      <c r="H674" s="6"/>
      <c r="I674" s="6"/>
      <c r="J674" s="6">
        <v>10</v>
      </c>
      <c r="K674" s="6"/>
      <c r="L674" s="6"/>
      <c r="M674" s="6"/>
      <c r="N674" s="6"/>
      <c r="O674" s="6"/>
      <c r="P674" s="6"/>
      <c r="Q674" s="6">
        <v>1</v>
      </c>
    </row>
    <row r="675" spans="1:17" hidden="1" x14ac:dyDescent="0.35">
      <c r="A675" t="s">
        <v>709</v>
      </c>
      <c r="B675" t="s">
        <v>124</v>
      </c>
      <c r="C675" t="s">
        <v>106</v>
      </c>
      <c r="D675" t="s">
        <v>125</v>
      </c>
      <c r="E675">
        <f>SUM(Table13[[#This Row],[2025]:[2014]])</f>
        <v>4</v>
      </c>
      <c r="F675" s="6"/>
      <c r="G675" s="6"/>
      <c r="H675" s="6"/>
      <c r="I675" s="6"/>
      <c r="J675" s="6">
        <v>4</v>
      </c>
      <c r="K675" s="6">
        <v>1</v>
      </c>
      <c r="L675" s="6"/>
      <c r="M675" s="6"/>
      <c r="N675" s="6"/>
      <c r="O675" s="6"/>
      <c r="P675" s="6"/>
      <c r="Q675" s="6">
        <v>-1</v>
      </c>
    </row>
    <row r="676" spans="1:17" hidden="1" x14ac:dyDescent="0.35">
      <c r="A676" t="s">
        <v>709</v>
      </c>
      <c r="B676" t="s">
        <v>124</v>
      </c>
      <c r="C676" t="s">
        <v>128</v>
      </c>
      <c r="D676" t="s">
        <v>129</v>
      </c>
      <c r="E676">
        <f>SUM(Table13[[#This Row],[2025]:[2014]])</f>
        <v>1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>
        <v>-1</v>
      </c>
      <c r="Q676" s="6">
        <v>2</v>
      </c>
    </row>
    <row r="677" spans="1:17" hidden="1" x14ac:dyDescent="0.35">
      <c r="A677" t="s">
        <v>709</v>
      </c>
      <c r="B677" t="s">
        <v>124</v>
      </c>
      <c r="C677" t="s">
        <v>415</v>
      </c>
      <c r="D677" t="s">
        <v>416</v>
      </c>
      <c r="E677">
        <f>SUM(Table13[[#This Row],[2025]:[2014]])</f>
        <v>-1</v>
      </c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>
        <v>-1</v>
      </c>
      <c r="Q677" s="6"/>
    </row>
    <row r="678" spans="1:17" hidden="1" x14ac:dyDescent="0.35">
      <c r="A678" t="s">
        <v>709</v>
      </c>
      <c r="B678" t="s">
        <v>124</v>
      </c>
      <c r="C678" t="s">
        <v>718</v>
      </c>
      <c r="D678" t="s">
        <v>719</v>
      </c>
      <c r="E678">
        <f>SUM(Table13[[#This Row],[2025]:[2014]])</f>
        <v>2</v>
      </c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>
        <v>2</v>
      </c>
    </row>
    <row r="679" spans="1:17" hidden="1" x14ac:dyDescent="0.35">
      <c r="A679" t="s">
        <v>709</v>
      </c>
      <c r="B679" t="s">
        <v>130</v>
      </c>
      <c r="C679" t="s">
        <v>106</v>
      </c>
      <c r="D679" t="s">
        <v>131</v>
      </c>
      <c r="E679">
        <f>SUM(Table13[[#This Row],[2025]:[2014]])</f>
        <v>5</v>
      </c>
      <c r="F679" s="6"/>
      <c r="G679" s="6"/>
      <c r="H679" s="6">
        <v>5</v>
      </c>
      <c r="I679" s="6"/>
      <c r="J679" s="6"/>
      <c r="K679" s="6"/>
      <c r="L679" s="6"/>
      <c r="M679" s="6"/>
      <c r="N679" s="6"/>
      <c r="O679" s="6"/>
      <c r="P679" s="6"/>
      <c r="Q679" s="6"/>
    </row>
    <row r="680" spans="1:17" hidden="1" x14ac:dyDescent="0.35">
      <c r="A680" t="s">
        <v>709</v>
      </c>
      <c r="B680" t="s">
        <v>130</v>
      </c>
      <c r="C680" t="s">
        <v>106</v>
      </c>
      <c r="D680" t="s">
        <v>418</v>
      </c>
      <c r="E680">
        <f>SUM(Table13[[#This Row],[2025]:[2014]])</f>
        <v>1</v>
      </c>
      <c r="F680" s="6"/>
      <c r="G680" s="6"/>
      <c r="H680" s="6"/>
      <c r="I680" s="6"/>
      <c r="J680" s="6">
        <v>1</v>
      </c>
      <c r="K680" s="6"/>
      <c r="L680" s="6"/>
      <c r="M680" s="6"/>
      <c r="N680" s="6"/>
      <c r="O680" s="6"/>
      <c r="P680" s="6"/>
      <c r="Q680" s="6"/>
    </row>
    <row r="681" spans="1:17" hidden="1" x14ac:dyDescent="0.35">
      <c r="A681" t="s">
        <v>709</v>
      </c>
      <c r="B681" t="s">
        <v>130</v>
      </c>
      <c r="C681" t="s">
        <v>106</v>
      </c>
      <c r="D681" t="s">
        <v>132</v>
      </c>
      <c r="E681">
        <f>SUM(Table13[[#This Row],[2025]:[2014]])</f>
        <v>-11</v>
      </c>
      <c r="F681" s="6"/>
      <c r="G681" s="6">
        <v>-2</v>
      </c>
      <c r="H681" s="6"/>
      <c r="I681" s="6">
        <v>-3</v>
      </c>
      <c r="J681" s="6"/>
      <c r="K681" s="6">
        <v>-2</v>
      </c>
      <c r="L681" s="6"/>
      <c r="M681" s="6">
        <v>-1</v>
      </c>
      <c r="N681" s="6"/>
      <c r="O681" s="6">
        <v>3</v>
      </c>
      <c r="P681" s="6"/>
      <c r="Q681" s="6">
        <v>-6</v>
      </c>
    </row>
    <row r="682" spans="1:17" hidden="1" x14ac:dyDescent="0.35">
      <c r="A682" t="s">
        <v>709</v>
      </c>
      <c r="B682" t="s">
        <v>130</v>
      </c>
      <c r="C682" t="s">
        <v>106</v>
      </c>
      <c r="D682" t="s">
        <v>133</v>
      </c>
      <c r="E682">
        <f>SUM(Table13[[#This Row],[2025]:[2014]])</f>
        <v>2</v>
      </c>
      <c r="F682" s="6"/>
      <c r="G682" s="6"/>
      <c r="H682" s="6"/>
      <c r="I682" s="6"/>
      <c r="J682" s="6">
        <v>2</v>
      </c>
      <c r="K682" s="6"/>
      <c r="L682" s="6"/>
      <c r="M682" s="6"/>
      <c r="N682" s="6"/>
      <c r="O682" s="6"/>
      <c r="P682" s="6"/>
      <c r="Q682" s="6"/>
    </row>
    <row r="683" spans="1:17" hidden="1" x14ac:dyDescent="0.35">
      <c r="A683" t="s">
        <v>709</v>
      </c>
      <c r="B683" t="s">
        <v>130</v>
      </c>
      <c r="C683" t="s">
        <v>106</v>
      </c>
      <c r="D683" t="s">
        <v>720</v>
      </c>
      <c r="E683">
        <f>SUM(Table13[[#This Row],[2025]:[2014]])</f>
        <v>2</v>
      </c>
      <c r="F683" s="6"/>
      <c r="G683" s="6"/>
      <c r="H683" s="6"/>
      <c r="I683" s="6"/>
      <c r="J683" s="6"/>
      <c r="K683" s="6"/>
      <c r="L683" s="6"/>
      <c r="M683" s="6"/>
      <c r="N683" s="6">
        <v>2</v>
      </c>
      <c r="O683" s="6"/>
      <c r="P683" s="6"/>
      <c r="Q683" s="6"/>
    </row>
    <row r="684" spans="1:17" hidden="1" x14ac:dyDescent="0.35">
      <c r="A684" t="s">
        <v>709</v>
      </c>
      <c r="B684" t="s">
        <v>130</v>
      </c>
      <c r="C684" t="s">
        <v>106</v>
      </c>
      <c r="D684" t="s">
        <v>579</v>
      </c>
      <c r="E684">
        <f>SUM(Table13[[#This Row],[2025]:[2014]])</f>
        <v>1</v>
      </c>
      <c r="F684" s="6"/>
      <c r="G684" s="6"/>
      <c r="H684" s="6"/>
      <c r="I684" s="6">
        <v>1</v>
      </c>
      <c r="J684" s="6"/>
      <c r="K684" s="6"/>
      <c r="L684" s="6"/>
      <c r="M684" s="6"/>
      <c r="N684" s="6"/>
      <c r="O684" s="6"/>
      <c r="P684" s="6"/>
      <c r="Q684" s="6"/>
    </row>
    <row r="685" spans="1:17" hidden="1" x14ac:dyDescent="0.35">
      <c r="A685" t="s">
        <v>709</v>
      </c>
      <c r="B685" t="s">
        <v>130</v>
      </c>
      <c r="C685" t="s">
        <v>106</v>
      </c>
      <c r="D685" t="s">
        <v>136</v>
      </c>
      <c r="E685">
        <f>SUM(Table13[[#This Row],[2025]:[2014]])</f>
        <v>1</v>
      </c>
      <c r="F685" s="6"/>
      <c r="G685" s="6"/>
      <c r="H685" s="6"/>
      <c r="I685" s="6">
        <v>1</v>
      </c>
      <c r="J685" s="6"/>
      <c r="K685" s="6"/>
      <c r="L685" s="6"/>
      <c r="M685" s="6"/>
      <c r="N685" s="6"/>
      <c r="O685" s="6"/>
      <c r="P685" s="6"/>
      <c r="Q685" s="6"/>
    </row>
    <row r="686" spans="1:17" hidden="1" x14ac:dyDescent="0.35">
      <c r="A686" t="s">
        <v>709</v>
      </c>
      <c r="B686" t="s">
        <v>130</v>
      </c>
      <c r="C686" t="s">
        <v>106</v>
      </c>
      <c r="D686" t="s">
        <v>137</v>
      </c>
      <c r="E686">
        <f>SUM(Table13[[#This Row],[2025]:[2014]])</f>
        <v>4</v>
      </c>
      <c r="F686" s="6"/>
      <c r="G686" s="6">
        <v>2</v>
      </c>
      <c r="H686" s="6">
        <v>1</v>
      </c>
      <c r="I686" s="6"/>
      <c r="J686" s="6"/>
      <c r="K686" s="6">
        <v>1</v>
      </c>
      <c r="L686" s="6"/>
      <c r="M686" s="6"/>
      <c r="N686" s="6"/>
      <c r="O686" s="6"/>
      <c r="P686" s="6"/>
      <c r="Q686" s="6"/>
    </row>
    <row r="687" spans="1:17" hidden="1" x14ac:dyDescent="0.35">
      <c r="A687" t="s">
        <v>709</v>
      </c>
      <c r="B687" t="s">
        <v>130</v>
      </c>
      <c r="C687" t="s">
        <v>106</v>
      </c>
      <c r="D687" t="s">
        <v>138</v>
      </c>
      <c r="E687">
        <f>SUM(Table13[[#This Row],[2025]:[2014]])</f>
        <v>3</v>
      </c>
      <c r="F687" s="6"/>
      <c r="G687" s="6"/>
      <c r="H687" s="6"/>
      <c r="I687" s="6"/>
      <c r="J687" s="6"/>
      <c r="K687" s="6">
        <v>2</v>
      </c>
      <c r="L687" s="6">
        <v>1</v>
      </c>
      <c r="M687" s="6"/>
      <c r="N687" s="6"/>
      <c r="O687" s="6"/>
      <c r="P687" s="6"/>
      <c r="Q687" s="6"/>
    </row>
    <row r="688" spans="1:17" hidden="1" x14ac:dyDescent="0.35">
      <c r="A688" t="s">
        <v>709</v>
      </c>
      <c r="B688" t="s">
        <v>130</v>
      </c>
      <c r="C688" t="s">
        <v>106</v>
      </c>
      <c r="D688" t="s">
        <v>139</v>
      </c>
      <c r="E688">
        <f>SUM(Table13[[#This Row],[2025]:[2014]])</f>
        <v>2</v>
      </c>
      <c r="F688" s="6"/>
      <c r="G688" s="6"/>
      <c r="H688" s="6"/>
      <c r="I688" s="6">
        <v>1</v>
      </c>
      <c r="J688" s="6">
        <v>1</v>
      </c>
      <c r="K688" s="6"/>
      <c r="L688" s="6"/>
      <c r="M688" s="6"/>
      <c r="N688" s="6"/>
      <c r="O688" s="6"/>
      <c r="P688" s="6"/>
      <c r="Q688" s="6"/>
    </row>
    <row r="689" spans="1:17" hidden="1" x14ac:dyDescent="0.35">
      <c r="A689" t="s">
        <v>709</v>
      </c>
      <c r="B689" t="s">
        <v>130</v>
      </c>
      <c r="C689" t="s">
        <v>106</v>
      </c>
      <c r="D689" t="s">
        <v>420</v>
      </c>
      <c r="E689">
        <f>SUM(Table13[[#This Row],[2025]:[2014]])</f>
        <v>1</v>
      </c>
      <c r="F689" s="6"/>
      <c r="G689" s="6">
        <v>1</v>
      </c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hidden="1" x14ac:dyDescent="0.35">
      <c r="A690" t="s">
        <v>709</v>
      </c>
      <c r="B690" t="s">
        <v>130</v>
      </c>
      <c r="C690" t="s">
        <v>421</v>
      </c>
      <c r="D690" t="s">
        <v>422</v>
      </c>
      <c r="E690">
        <f>SUM(Table13[[#This Row],[2025]:[2014]])</f>
        <v>3</v>
      </c>
      <c r="F690" s="6"/>
      <c r="G690" s="6"/>
      <c r="H690" s="6"/>
      <c r="I690" s="6">
        <v>2</v>
      </c>
      <c r="J690" s="6">
        <v>1</v>
      </c>
      <c r="K690" s="6"/>
      <c r="L690" s="6"/>
      <c r="M690" s="6"/>
      <c r="N690" s="6"/>
      <c r="O690" s="6"/>
      <c r="P690" s="6"/>
      <c r="Q690" s="6"/>
    </row>
    <row r="691" spans="1:17" hidden="1" x14ac:dyDescent="0.35">
      <c r="A691" t="s">
        <v>709</v>
      </c>
      <c r="B691" t="s">
        <v>130</v>
      </c>
      <c r="C691" t="s">
        <v>140</v>
      </c>
      <c r="D691" t="s">
        <v>141</v>
      </c>
      <c r="E691">
        <f>SUM(Table13[[#This Row],[2025]:[2014]])</f>
        <v>0</v>
      </c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>
        <v>0</v>
      </c>
    </row>
    <row r="692" spans="1:17" hidden="1" x14ac:dyDescent="0.35">
      <c r="A692" t="s">
        <v>709</v>
      </c>
      <c r="B692" t="s">
        <v>130</v>
      </c>
      <c r="C692" t="s">
        <v>721</v>
      </c>
      <c r="D692" t="s">
        <v>722</v>
      </c>
      <c r="E692">
        <f>SUM(Table13[[#This Row],[2025]:[2014]])</f>
        <v>0</v>
      </c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>
        <v>0</v>
      </c>
    </row>
    <row r="693" spans="1:17" hidden="1" x14ac:dyDescent="0.35">
      <c r="A693" t="s">
        <v>709</v>
      </c>
      <c r="B693" t="s">
        <v>130</v>
      </c>
      <c r="C693" t="s">
        <v>723</v>
      </c>
      <c r="D693" t="s">
        <v>724</v>
      </c>
      <c r="E693">
        <f>SUM(Table13[[#This Row],[2025]:[2014]])</f>
        <v>1</v>
      </c>
      <c r="F693" s="6"/>
      <c r="G693" s="6"/>
      <c r="H693" s="6"/>
      <c r="I693" s="6">
        <v>1</v>
      </c>
      <c r="J693" s="6"/>
      <c r="K693" s="6"/>
      <c r="L693" s="6"/>
      <c r="M693" s="6"/>
      <c r="N693" s="6"/>
      <c r="O693" s="6"/>
      <c r="P693" s="6"/>
      <c r="Q693" s="6"/>
    </row>
    <row r="694" spans="1:17" hidden="1" x14ac:dyDescent="0.35">
      <c r="A694" t="s">
        <v>709</v>
      </c>
      <c r="B694" t="s">
        <v>130</v>
      </c>
      <c r="C694" t="s">
        <v>725</v>
      </c>
      <c r="D694" t="s">
        <v>726</v>
      </c>
      <c r="E694">
        <f>SUM(Table13[[#This Row],[2025]:[2014]])</f>
        <v>1</v>
      </c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>
        <v>1</v>
      </c>
    </row>
    <row r="695" spans="1:17" hidden="1" x14ac:dyDescent="0.35">
      <c r="A695" t="s">
        <v>709</v>
      </c>
      <c r="B695" t="s">
        <v>130</v>
      </c>
      <c r="C695" t="s">
        <v>727</v>
      </c>
      <c r="D695" t="s">
        <v>728</v>
      </c>
      <c r="E695">
        <f>SUM(Table13[[#This Row],[2025]:[2014]])</f>
        <v>-1</v>
      </c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>
        <v>-1</v>
      </c>
    </row>
    <row r="696" spans="1:17" hidden="1" x14ac:dyDescent="0.35">
      <c r="A696" t="s">
        <v>709</v>
      </c>
      <c r="B696" t="s">
        <v>130</v>
      </c>
      <c r="C696" t="s">
        <v>431</v>
      </c>
      <c r="D696" t="s">
        <v>432</v>
      </c>
      <c r="E696">
        <f>SUM(Table13[[#This Row],[2025]:[2014]])</f>
        <v>6</v>
      </c>
      <c r="F696" s="6"/>
      <c r="G696" s="6"/>
      <c r="H696" s="6">
        <v>1</v>
      </c>
      <c r="I696" s="6">
        <v>2</v>
      </c>
      <c r="J696" s="6">
        <v>3</v>
      </c>
      <c r="K696" s="6"/>
      <c r="L696" s="6"/>
      <c r="M696" s="6"/>
      <c r="N696" s="6"/>
      <c r="O696" s="6"/>
      <c r="P696" s="6"/>
      <c r="Q696" s="6"/>
    </row>
    <row r="697" spans="1:17" hidden="1" x14ac:dyDescent="0.35">
      <c r="A697" t="s">
        <v>709</v>
      </c>
      <c r="B697" t="s">
        <v>150</v>
      </c>
      <c r="C697" t="s">
        <v>620</v>
      </c>
      <c r="D697" t="s">
        <v>621</v>
      </c>
      <c r="E697">
        <f>SUM(Table13[[#This Row],[2025]:[2014]])</f>
        <v>10</v>
      </c>
      <c r="F697" s="6"/>
      <c r="G697" s="6"/>
      <c r="H697" s="6"/>
      <c r="I697" s="6"/>
      <c r="J697" s="6">
        <v>1</v>
      </c>
      <c r="K697" s="6"/>
      <c r="L697" s="6"/>
      <c r="M697" s="6"/>
      <c r="N697" s="6"/>
      <c r="O697" s="6"/>
      <c r="P697" s="6"/>
      <c r="Q697" s="6">
        <v>9</v>
      </c>
    </row>
    <row r="698" spans="1:17" hidden="1" x14ac:dyDescent="0.35">
      <c r="A698" t="s">
        <v>709</v>
      </c>
      <c r="B698" t="s">
        <v>622</v>
      </c>
      <c r="C698" t="s">
        <v>729</v>
      </c>
      <c r="D698" t="s">
        <v>730</v>
      </c>
      <c r="E698">
        <f>SUM(Table13[[#This Row],[2025]:[2014]])</f>
        <v>3</v>
      </c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>
        <v>1</v>
      </c>
      <c r="Q698" s="6">
        <v>2</v>
      </c>
    </row>
    <row r="699" spans="1:17" hidden="1" x14ac:dyDescent="0.35">
      <c r="A699" t="s">
        <v>709</v>
      </c>
      <c r="B699" t="s">
        <v>153</v>
      </c>
      <c r="C699" t="s">
        <v>158</v>
      </c>
      <c r="D699" t="s">
        <v>159</v>
      </c>
      <c r="E699">
        <f>SUM(Table13[[#This Row],[2025]:[2014]])</f>
        <v>0</v>
      </c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>
        <v>0</v>
      </c>
    </row>
    <row r="700" spans="1:17" hidden="1" x14ac:dyDescent="0.35">
      <c r="A700" t="s">
        <v>709</v>
      </c>
      <c r="B700" t="s">
        <v>153</v>
      </c>
      <c r="C700" t="s">
        <v>170</v>
      </c>
      <c r="D700" t="s">
        <v>171</v>
      </c>
      <c r="E700">
        <f>SUM(Table13[[#This Row],[2025]:[2014]])</f>
        <v>-1</v>
      </c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>
        <v>-1</v>
      </c>
    </row>
    <row r="701" spans="1:17" hidden="1" x14ac:dyDescent="0.35">
      <c r="A701" t="s">
        <v>709</v>
      </c>
      <c r="B701" t="s">
        <v>179</v>
      </c>
      <c r="C701" t="s">
        <v>589</v>
      </c>
      <c r="D701" t="s">
        <v>590</v>
      </c>
      <c r="E701">
        <f>SUM(Table13[[#This Row],[2025]:[2014]])</f>
        <v>0</v>
      </c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>
        <v>0</v>
      </c>
      <c r="Q701" s="6"/>
    </row>
    <row r="702" spans="1:17" hidden="1" x14ac:dyDescent="0.35">
      <c r="A702" t="s">
        <v>709</v>
      </c>
      <c r="B702" t="s">
        <v>179</v>
      </c>
      <c r="C702" t="s">
        <v>180</v>
      </c>
      <c r="D702" t="s">
        <v>181</v>
      </c>
      <c r="E702">
        <f>SUM(Table13[[#This Row],[2025]:[2014]])</f>
        <v>-1</v>
      </c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>
        <v>-1</v>
      </c>
    </row>
    <row r="703" spans="1:17" hidden="1" x14ac:dyDescent="0.35">
      <c r="A703" t="s">
        <v>709</v>
      </c>
      <c r="B703" t="s">
        <v>201</v>
      </c>
      <c r="C703" t="s">
        <v>106</v>
      </c>
      <c r="D703" t="s">
        <v>202</v>
      </c>
      <c r="E703">
        <f>SUM(Table13[[#This Row],[2025]:[2014]])</f>
        <v>-25</v>
      </c>
      <c r="F703" s="6"/>
      <c r="G703" s="6">
        <v>-1</v>
      </c>
      <c r="H703" s="6">
        <v>-4</v>
      </c>
      <c r="I703" s="6">
        <v>-10</v>
      </c>
      <c r="J703" s="6">
        <v>-1</v>
      </c>
      <c r="K703" s="6">
        <v>-9</v>
      </c>
      <c r="L703" s="6">
        <v>-2</v>
      </c>
      <c r="M703" s="6"/>
      <c r="N703" s="6">
        <v>-1</v>
      </c>
      <c r="O703" s="6">
        <v>3</v>
      </c>
      <c r="P703" s="6"/>
      <c r="Q703" s="6"/>
    </row>
    <row r="704" spans="1:17" hidden="1" x14ac:dyDescent="0.35">
      <c r="A704" t="s">
        <v>709</v>
      </c>
      <c r="B704" t="s">
        <v>201</v>
      </c>
      <c r="C704" t="s">
        <v>106</v>
      </c>
      <c r="D704" t="s">
        <v>486</v>
      </c>
      <c r="E704">
        <f>SUM(Table13[[#This Row],[2025]:[2014]])</f>
        <v>-5</v>
      </c>
      <c r="F704" s="6"/>
      <c r="G704" s="6"/>
      <c r="H704" s="6"/>
      <c r="I704" s="6">
        <v>-1</v>
      </c>
      <c r="J704" s="6">
        <v>-1</v>
      </c>
      <c r="K704" s="6">
        <v>-2</v>
      </c>
      <c r="L704" s="6">
        <v>-1</v>
      </c>
      <c r="M704" s="6">
        <v>-1</v>
      </c>
      <c r="N704" s="6"/>
      <c r="O704" s="6">
        <v>1</v>
      </c>
      <c r="P704" s="6"/>
      <c r="Q704" s="6"/>
    </row>
    <row r="705" spans="1:17" hidden="1" x14ac:dyDescent="0.35">
      <c r="A705" t="s">
        <v>709</v>
      </c>
      <c r="B705" t="s">
        <v>229</v>
      </c>
      <c r="C705" t="s">
        <v>106</v>
      </c>
      <c r="D705" t="s">
        <v>231</v>
      </c>
      <c r="E705">
        <f>SUM(Table13[[#This Row],[2025]:[2014]])</f>
        <v>14</v>
      </c>
      <c r="F705" s="6"/>
      <c r="G705" s="6"/>
      <c r="H705" s="6"/>
      <c r="I705" s="6">
        <v>4</v>
      </c>
      <c r="J705" s="6">
        <v>5</v>
      </c>
      <c r="K705" s="6">
        <v>1</v>
      </c>
      <c r="L705" s="6">
        <v>4</v>
      </c>
      <c r="M705" s="6"/>
      <c r="N705" s="6"/>
      <c r="O705" s="6"/>
      <c r="P705" s="6"/>
      <c r="Q705" s="6"/>
    </row>
    <row r="706" spans="1:17" hidden="1" x14ac:dyDescent="0.35">
      <c r="A706" t="s">
        <v>709</v>
      </c>
      <c r="B706" t="s">
        <v>229</v>
      </c>
      <c r="C706" t="s">
        <v>106</v>
      </c>
      <c r="D706" t="s">
        <v>232</v>
      </c>
      <c r="E706">
        <f>SUM(Table13[[#This Row],[2025]:[2014]])</f>
        <v>13</v>
      </c>
      <c r="F706" s="6"/>
      <c r="G706" s="6"/>
      <c r="H706" s="6">
        <v>2</v>
      </c>
      <c r="I706" s="6">
        <v>2</v>
      </c>
      <c r="J706" s="6">
        <v>3</v>
      </c>
      <c r="K706" s="6">
        <v>5</v>
      </c>
      <c r="L706" s="6">
        <v>1</v>
      </c>
      <c r="M706" s="6"/>
      <c r="N706" s="6"/>
      <c r="O706" s="6"/>
      <c r="P706" s="6"/>
      <c r="Q706" s="6"/>
    </row>
    <row r="707" spans="1:17" hidden="1" x14ac:dyDescent="0.35">
      <c r="A707" t="s">
        <v>709</v>
      </c>
      <c r="B707" t="s">
        <v>229</v>
      </c>
      <c r="C707" t="s">
        <v>106</v>
      </c>
      <c r="D707" t="s">
        <v>503</v>
      </c>
      <c r="E707">
        <f>SUM(Table13[[#This Row],[2025]:[2014]])</f>
        <v>1</v>
      </c>
      <c r="F707" s="6"/>
      <c r="G707" s="6"/>
      <c r="H707" s="6"/>
      <c r="I707" s="6">
        <v>1</v>
      </c>
      <c r="J707" s="6"/>
      <c r="K707" s="6"/>
      <c r="L707" s="6"/>
      <c r="M707" s="6"/>
      <c r="N707" s="6"/>
      <c r="O707" s="6"/>
      <c r="P707" s="6"/>
      <c r="Q707" s="6"/>
    </row>
    <row r="708" spans="1:17" hidden="1" x14ac:dyDescent="0.35">
      <c r="A708" t="s">
        <v>709</v>
      </c>
      <c r="B708" t="s">
        <v>229</v>
      </c>
      <c r="C708" t="s">
        <v>106</v>
      </c>
      <c r="D708" t="s">
        <v>233</v>
      </c>
      <c r="E708">
        <f>SUM(Table13[[#This Row],[2025]:[2014]])</f>
        <v>34</v>
      </c>
      <c r="F708" s="6"/>
      <c r="G708" s="6">
        <v>1</v>
      </c>
      <c r="H708" s="6">
        <v>8</v>
      </c>
      <c r="I708" s="6">
        <v>8</v>
      </c>
      <c r="J708" s="6">
        <v>8</v>
      </c>
      <c r="K708" s="6">
        <v>9</v>
      </c>
      <c r="L708" s="6"/>
      <c r="M708" s="6"/>
      <c r="N708" s="6"/>
      <c r="O708" s="6"/>
      <c r="P708" s="6"/>
      <c r="Q708" s="6"/>
    </row>
    <row r="709" spans="1:17" hidden="1" x14ac:dyDescent="0.35">
      <c r="A709" t="s">
        <v>709</v>
      </c>
      <c r="B709" t="s">
        <v>229</v>
      </c>
      <c r="C709" t="s">
        <v>106</v>
      </c>
      <c r="D709" t="s">
        <v>234</v>
      </c>
      <c r="E709">
        <f>SUM(Table13[[#This Row],[2025]:[2014]])</f>
        <v>10</v>
      </c>
      <c r="F709" s="6"/>
      <c r="G709" s="6"/>
      <c r="H709" s="6"/>
      <c r="I709" s="6">
        <v>1</v>
      </c>
      <c r="J709" s="6">
        <v>5</v>
      </c>
      <c r="K709" s="6">
        <v>2</v>
      </c>
      <c r="L709" s="6">
        <v>2</v>
      </c>
      <c r="M709" s="6"/>
      <c r="N709" s="6"/>
      <c r="O709" s="6"/>
      <c r="P709" s="6"/>
      <c r="Q709" s="6"/>
    </row>
    <row r="710" spans="1:17" hidden="1" x14ac:dyDescent="0.35">
      <c r="A710" t="s">
        <v>709</v>
      </c>
      <c r="B710" t="s">
        <v>229</v>
      </c>
      <c r="C710" t="s">
        <v>106</v>
      </c>
      <c r="D710" t="s">
        <v>235</v>
      </c>
      <c r="E710">
        <f>SUM(Table13[[#This Row],[2025]:[2014]])</f>
        <v>9</v>
      </c>
      <c r="F710" s="6"/>
      <c r="G710" s="6"/>
      <c r="H710" s="6">
        <v>3</v>
      </c>
      <c r="I710" s="6">
        <v>4</v>
      </c>
      <c r="J710" s="6">
        <v>2</v>
      </c>
      <c r="K710" s="6"/>
      <c r="L710" s="6"/>
      <c r="M710" s="6"/>
      <c r="N710" s="6"/>
      <c r="O710" s="6"/>
      <c r="P710" s="6"/>
      <c r="Q710" s="6"/>
    </row>
    <row r="711" spans="1:17" hidden="1" x14ac:dyDescent="0.35">
      <c r="A711" t="s">
        <v>709</v>
      </c>
      <c r="B711" t="s">
        <v>229</v>
      </c>
      <c r="C711" t="s">
        <v>446</v>
      </c>
      <c r="D711" t="s">
        <v>447</v>
      </c>
      <c r="E711">
        <f>SUM(Table13[[#This Row],[2025]:[2014]])</f>
        <v>1</v>
      </c>
      <c r="F711" s="6"/>
      <c r="G711" s="6"/>
      <c r="H711" s="6"/>
      <c r="I711" s="6"/>
      <c r="J711" s="6"/>
      <c r="K711" s="6">
        <v>1</v>
      </c>
      <c r="L711" s="6"/>
      <c r="M711" s="6"/>
      <c r="N711" s="6"/>
      <c r="O711" s="6"/>
      <c r="P711" s="6"/>
      <c r="Q711" s="6"/>
    </row>
    <row r="712" spans="1:17" hidden="1" x14ac:dyDescent="0.35">
      <c r="A712" t="s">
        <v>709</v>
      </c>
      <c r="B712" t="s">
        <v>259</v>
      </c>
      <c r="C712" t="s">
        <v>731</v>
      </c>
      <c r="D712" t="s">
        <v>732</v>
      </c>
      <c r="E712">
        <f>SUM(Table13[[#This Row],[2025]:[2014]])</f>
        <v>1</v>
      </c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>
        <v>1</v>
      </c>
      <c r="Q712" s="6"/>
    </row>
    <row r="713" spans="1:17" hidden="1" x14ac:dyDescent="0.35">
      <c r="A713" t="s">
        <v>709</v>
      </c>
      <c r="B713" t="s">
        <v>259</v>
      </c>
      <c r="C713" t="s">
        <v>733</v>
      </c>
      <c r="D713" t="s">
        <v>734</v>
      </c>
      <c r="E713">
        <f>SUM(Table13[[#This Row],[2025]:[2014]])</f>
        <v>1</v>
      </c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>
        <v>1</v>
      </c>
    </row>
    <row r="714" spans="1:17" hidden="1" x14ac:dyDescent="0.35">
      <c r="A714" t="s">
        <v>709</v>
      </c>
      <c r="B714" t="s">
        <v>259</v>
      </c>
      <c r="C714" t="s">
        <v>684</v>
      </c>
      <c r="D714" t="s">
        <v>685</v>
      </c>
      <c r="E714">
        <f>SUM(Table13[[#This Row],[2025]:[2014]])</f>
        <v>1</v>
      </c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>
        <v>1</v>
      </c>
      <c r="Q714" s="6"/>
    </row>
    <row r="715" spans="1:17" hidden="1" x14ac:dyDescent="0.35">
      <c r="A715" t="s">
        <v>709</v>
      </c>
      <c r="B715" t="s">
        <v>259</v>
      </c>
      <c r="C715" t="s">
        <v>634</v>
      </c>
      <c r="D715" t="s">
        <v>635</v>
      </c>
      <c r="E715">
        <f>SUM(Table13[[#This Row],[2025]:[2014]])</f>
        <v>-7</v>
      </c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>
        <v>-1</v>
      </c>
      <c r="Q715" s="6">
        <v>-6</v>
      </c>
    </row>
    <row r="716" spans="1:17" hidden="1" x14ac:dyDescent="0.35">
      <c r="A716" t="s">
        <v>709</v>
      </c>
      <c r="B716" t="s">
        <v>276</v>
      </c>
      <c r="C716" t="s">
        <v>735</v>
      </c>
      <c r="D716" t="s">
        <v>736</v>
      </c>
      <c r="E716">
        <f>SUM(Table13[[#This Row],[2025]:[2014]])</f>
        <v>0</v>
      </c>
      <c r="F716" s="6"/>
      <c r="G716" s="6"/>
      <c r="H716" s="6"/>
      <c r="I716" s="6"/>
      <c r="J716" s="6"/>
      <c r="K716" s="6"/>
      <c r="L716" s="6"/>
      <c r="M716" s="6">
        <v>0</v>
      </c>
      <c r="N716" s="6"/>
      <c r="O716" s="6"/>
      <c r="P716" s="6"/>
      <c r="Q716" s="6"/>
    </row>
    <row r="717" spans="1:17" hidden="1" x14ac:dyDescent="0.35">
      <c r="A717" t="s">
        <v>709</v>
      </c>
      <c r="B717" t="s">
        <v>276</v>
      </c>
      <c r="C717" t="s">
        <v>737</v>
      </c>
      <c r="D717" t="s">
        <v>738</v>
      </c>
      <c r="E717">
        <f>SUM(Table13[[#This Row],[2025]:[2014]])</f>
        <v>0</v>
      </c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>
        <v>0</v>
      </c>
    </row>
    <row r="718" spans="1:17" hidden="1" x14ac:dyDescent="0.35">
      <c r="A718" t="s">
        <v>709</v>
      </c>
      <c r="B718" t="s">
        <v>276</v>
      </c>
      <c r="C718" t="s">
        <v>559</v>
      </c>
      <c r="D718" t="s">
        <v>560</v>
      </c>
      <c r="E718">
        <f>SUM(Table13[[#This Row],[2025]:[2014]])</f>
        <v>0</v>
      </c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>
        <v>-1</v>
      </c>
      <c r="Q718" s="6">
        <v>1</v>
      </c>
    </row>
    <row r="719" spans="1:17" hidden="1" x14ac:dyDescent="0.35">
      <c r="A719" t="s">
        <v>709</v>
      </c>
      <c r="B719" t="s">
        <v>281</v>
      </c>
      <c r="C719" t="s">
        <v>282</v>
      </c>
      <c r="D719" t="s">
        <v>283</v>
      </c>
      <c r="E719">
        <f>SUM(Table13[[#This Row],[2025]:[2014]])</f>
        <v>4</v>
      </c>
      <c r="F719" s="6"/>
      <c r="G719" s="6"/>
      <c r="H719" s="6"/>
      <c r="I719" s="6">
        <v>3</v>
      </c>
      <c r="J719" s="6">
        <v>1</v>
      </c>
      <c r="K719" s="6"/>
      <c r="L719" s="6"/>
      <c r="M719" s="6"/>
      <c r="N719" s="6"/>
      <c r="O719" s="6"/>
      <c r="P719" s="6"/>
      <c r="Q719" s="6"/>
    </row>
    <row r="720" spans="1:17" hidden="1" x14ac:dyDescent="0.35">
      <c r="A720" t="s">
        <v>709</v>
      </c>
      <c r="B720" t="s">
        <v>281</v>
      </c>
      <c r="C720" t="s">
        <v>284</v>
      </c>
      <c r="D720" t="s">
        <v>285</v>
      </c>
      <c r="E720">
        <f>SUM(Table13[[#This Row],[2025]:[2014]])</f>
        <v>3</v>
      </c>
      <c r="F720" s="6">
        <v>1</v>
      </c>
      <c r="G720" s="6">
        <v>1</v>
      </c>
      <c r="H720" s="6"/>
      <c r="I720" s="6"/>
      <c r="J720" s="6"/>
      <c r="K720" s="6">
        <v>1</v>
      </c>
      <c r="L720" s="6"/>
      <c r="M720" s="6"/>
      <c r="N720" s="6"/>
      <c r="O720" s="6"/>
      <c r="P720" s="6"/>
      <c r="Q720" s="6"/>
    </row>
    <row r="721" spans="1:17" hidden="1" x14ac:dyDescent="0.35">
      <c r="A721" t="s">
        <v>709</v>
      </c>
      <c r="B721" t="s">
        <v>281</v>
      </c>
      <c r="C721" t="s">
        <v>288</v>
      </c>
      <c r="D721" t="s">
        <v>289</v>
      </c>
      <c r="E721">
        <f>SUM(Table13[[#This Row],[2025]:[2014]])</f>
        <v>6</v>
      </c>
      <c r="F721" s="6"/>
      <c r="G721" s="6"/>
      <c r="H721" s="6"/>
      <c r="I721" s="6"/>
      <c r="J721" s="6"/>
      <c r="K721" s="6"/>
      <c r="L721" s="6"/>
      <c r="M721" s="6">
        <v>2</v>
      </c>
      <c r="N721" s="6"/>
      <c r="O721" s="6"/>
      <c r="P721" s="6"/>
      <c r="Q721" s="6">
        <v>4</v>
      </c>
    </row>
    <row r="722" spans="1:17" hidden="1" x14ac:dyDescent="0.35">
      <c r="A722" t="s">
        <v>709</v>
      </c>
      <c r="B722" t="s">
        <v>281</v>
      </c>
      <c r="C722" t="s">
        <v>290</v>
      </c>
      <c r="D722" t="s">
        <v>291</v>
      </c>
      <c r="E722">
        <f>SUM(Table13[[#This Row],[2025]:[2014]])</f>
        <v>3</v>
      </c>
      <c r="F722" s="6"/>
      <c r="G722" s="6"/>
      <c r="H722" s="6"/>
      <c r="I722" s="6"/>
      <c r="J722" s="6"/>
      <c r="K722" s="6"/>
      <c r="L722" s="6">
        <v>2</v>
      </c>
      <c r="M722" s="6"/>
      <c r="N722" s="6"/>
      <c r="O722" s="6"/>
      <c r="P722" s="6">
        <v>1</v>
      </c>
      <c r="Q722" s="6"/>
    </row>
    <row r="723" spans="1:17" hidden="1" x14ac:dyDescent="0.35">
      <c r="A723" t="s">
        <v>709</v>
      </c>
      <c r="B723" t="s">
        <v>281</v>
      </c>
      <c r="C723" t="s">
        <v>563</v>
      </c>
      <c r="D723" t="s">
        <v>564</v>
      </c>
      <c r="E723">
        <f>SUM(Table13[[#This Row],[2025]:[2014]])</f>
        <v>2</v>
      </c>
      <c r="F723" s="6"/>
      <c r="G723" s="6"/>
      <c r="H723" s="6"/>
      <c r="I723" s="6"/>
      <c r="J723" s="6"/>
      <c r="K723" s="6">
        <v>1</v>
      </c>
      <c r="L723" s="6"/>
      <c r="M723" s="6"/>
      <c r="N723" s="6">
        <v>1</v>
      </c>
      <c r="O723" s="6"/>
      <c r="P723" s="6"/>
      <c r="Q723" s="6"/>
    </row>
    <row r="724" spans="1:17" hidden="1" x14ac:dyDescent="0.35">
      <c r="A724" t="s">
        <v>709</v>
      </c>
      <c r="B724" t="s">
        <v>292</v>
      </c>
      <c r="C724" t="s">
        <v>739</v>
      </c>
      <c r="D724" t="s">
        <v>740</v>
      </c>
      <c r="E724">
        <f>SUM(Table13[[#This Row],[2025]:[2014]])</f>
        <v>-1</v>
      </c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>
        <v>-1</v>
      </c>
      <c r="Q724" s="6"/>
    </row>
    <row r="725" spans="1:17" hidden="1" x14ac:dyDescent="0.35">
      <c r="A725" t="s">
        <v>709</v>
      </c>
      <c r="B725" t="s">
        <v>292</v>
      </c>
      <c r="C725" t="s">
        <v>741</v>
      </c>
      <c r="D725" t="s">
        <v>742</v>
      </c>
      <c r="E725">
        <f>SUM(Table13[[#This Row],[2025]:[2014]])</f>
        <v>1</v>
      </c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>
        <v>1</v>
      </c>
    </row>
    <row r="726" spans="1:17" hidden="1" x14ac:dyDescent="0.35">
      <c r="A726" t="s">
        <v>709</v>
      </c>
      <c r="B726" t="s">
        <v>299</v>
      </c>
      <c r="C726" t="s">
        <v>743</v>
      </c>
      <c r="D726" t="s">
        <v>744</v>
      </c>
      <c r="E726">
        <f>SUM(Table13[[#This Row],[2025]:[2014]])</f>
        <v>0</v>
      </c>
      <c r="F726" s="6"/>
      <c r="G726" s="6"/>
      <c r="H726" s="6"/>
      <c r="I726" s="6"/>
      <c r="J726" s="6"/>
      <c r="K726" s="6"/>
      <c r="L726" s="6"/>
      <c r="M726" s="6"/>
      <c r="N726" s="6"/>
      <c r="O726" s="6">
        <v>0</v>
      </c>
      <c r="P726" s="6"/>
      <c r="Q726" s="6"/>
    </row>
    <row r="727" spans="1:17" hidden="1" x14ac:dyDescent="0.35">
      <c r="A727" t="s">
        <v>709</v>
      </c>
      <c r="B727" t="s">
        <v>299</v>
      </c>
      <c r="C727" t="s">
        <v>745</v>
      </c>
      <c r="D727" t="s">
        <v>746</v>
      </c>
      <c r="E727">
        <f>SUM(Table13[[#This Row],[2025]:[2014]])</f>
        <v>0</v>
      </c>
      <c r="F727" s="6"/>
      <c r="G727" s="6"/>
      <c r="H727" s="6"/>
      <c r="I727" s="6"/>
      <c r="J727" s="6">
        <v>0</v>
      </c>
      <c r="K727" s="6"/>
      <c r="L727" s="6"/>
      <c r="M727" s="6"/>
      <c r="N727" s="6"/>
      <c r="O727" s="6"/>
      <c r="P727" s="6"/>
      <c r="Q727" s="6"/>
    </row>
    <row r="728" spans="1:17" hidden="1" x14ac:dyDescent="0.35">
      <c r="A728" t="s">
        <v>709</v>
      </c>
      <c r="B728" t="s">
        <v>313</v>
      </c>
      <c r="C728" t="s">
        <v>314</v>
      </c>
      <c r="D728" t="s">
        <v>315</v>
      </c>
      <c r="E728">
        <f>SUM(Table13[[#This Row],[2025]:[2014]])</f>
        <v>1</v>
      </c>
      <c r="F728" s="6"/>
      <c r="G728" s="6"/>
      <c r="H728" s="6">
        <v>1</v>
      </c>
      <c r="I728" s="6"/>
      <c r="J728" s="6"/>
      <c r="K728" s="6"/>
      <c r="L728" s="6"/>
      <c r="M728" s="6"/>
      <c r="N728" s="6"/>
      <c r="O728" s="6"/>
      <c r="P728" s="6"/>
      <c r="Q728" s="6"/>
    </row>
    <row r="729" spans="1:17" hidden="1" x14ac:dyDescent="0.35">
      <c r="A729" t="s">
        <v>709</v>
      </c>
      <c r="B729" t="s">
        <v>313</v>
      </c>
      <c r="C729" t="s">
        <v>324</v>
      </c>
      <c r="D729" t="s">
        <v>325</v>
      </c>
      <c r="E729">
        <f>SUM(Table13[[#This Row],[2025]:[2014]])</f>
        <v>4</v>
      </c>
      <c r="F729" s="6"/>
      <c r="G729" s="6"/>
      <c r="H729" s="6"/>
      <c r="I729" s="6">
        <v>1</v>
      </c>
      <c r="J729" s="6">
        <v>2</v>
      </c>
      <c r="K729" s="6">
        <v>1</v>
      </c>
      <c r="L729" s="6"/>
      <c r="M729" s="6"/>
      <c r="N729" s="6"/>
      <c r="O729" s="6"/>
      <c r="P729" s="6"/>
      <c r="Q729" s="6"/>
    </row>
    <row r="730" spans="1:17" hidden="1" x14ac:dyDescent="0.35">
      <c r="A730" t="s">
        <v>709</v>
      </c>
      <c r="B730" t="s">
        <v>313</v>
      </c>
      <c r="C730" t="s">
        <v>326</v>
      </c>
      <c r="D730" t="s">
        <v>327</v>
      </c>
      <c r="E730">
        <f>SUM(Table13[[#This Row],[2025]:[2014]])</f>
        <v>9</v>
      </c>
      <c r="F730" s="6"/>
      <c r="G730" s="6"/>
      <c r="H730" s="6"/>
      <c r="I730" s="6"/>
      <c r="J730" s="6"/>
      <c r="K730" s="6"/>
      <c r="L730" s="6"/>
      <c r="M730" s="6"/>
      <c r="N730" s="6">
        <v>2</v>
      </c>
      <c r="O730" s="6">
        <v>5</v>
      </c>
      <c r="P730" s="6">
        <v>1</v>
      </c>
      <c r="Q730" s="6">
        <v>1</v>
      </c>
    </row>
    <row r="731" spans="1:17" hidden="1" x14ac:dyDescent="0.35">
      <c r="A731" t="s">
        <v>709</v>
      </c>
      <c r="B731" t="s">
        <v>313</v>
      </c>
      <c r="C731" t="s">
        <v>328</v>
      </c>
      <c r="D731" t="s">
        <v>329</v>
      </c>
      <c r="E731">
        <f>SUM(Table13[[#This Row],[2025]:[2014]])</f>
        <v>6</v>
      </c>
      <c r="F731" s="6"/>
      <c r="G731" s="6"/>
      <c r="H731" s="6">
        <v>1</v>
      </c>
      <c r="I731" s="6"/>
      <c r="J731" s="6"/>
      <c r="K731" s="6"/>
      <c r="L731" s="6"/>
      <c r="M731" s="6"/>
      <c r="N731" s="6"/>
      <c r="O731" s="6">
        <v>-7</v>
      </c>
      <c r="P731" s="6">
        <v>12</v>
      </c>
      <c r="Q731" s="6"/>
    </row>
    <row r="732" spans="1:17" hidden="1" x14ac:dyDescent="0.35">
      <c r="A732" t="s">
        <v>709</v>
      </c>
      <c r="B732" t="s">
        <v>330</v>
      </c>
      <c r="C732" t="s">
        <v>106</v>
      </c>
      <c r="D732" t="s">
        <v>331</v>
      </c>
      <c r="E732">
        <f>SUM(Table13[[#This Row],[2025]:[2014]])</f>
        <v>106</v>
      </c>
      <c r="F732" s="6">
        <v>3</v>
      </c>
      <c r="G732" s="6">
        <v>2</v>
      </c>
      <c r="H732" s="6">
        <v>5</v>
      </c>
      <c r="I732" s="6">
        <v>7</v>
      </c>
      <c r="J732" s="6">
        <v>12</v>
      </c>
      <c r="K732" s="6">
        <v>1</v>
      </c>
      <c r="L732" s="6">
        <v>19</v>
      </c>
      <c r="M732" s="6">
        <v>10</v>
      </c>
      <c r="N732" s="6">
        <v>14</v>
      </c>
      <c r="O732" s="6">
        <v>10</v>
      </c>
      <c r="P732" s="6">
        <v>10</v>
      </c>
      <c r="Q732" s="6">
        <v>13</v>
      </c>
    </row>
    <row r="733" spans="1:17" hidden="1" x14ac:dyDescent="0.35">
      <c r="A733" t="s">
        <v>709</v>
      </c>
      <c r="B733" t="s">
        <v>330</v>
      </c>
      <c r="C733" t="s">
        <v>106</v>
      </c>
      <c r="D733" t="s">
        <v>332</v>
      </c>
      <c r="E733">
        <f>SUM(Table13[[#This Row],[2025]:[2014]])</f>
        <v>4</v>
      </c>
      <c r="F733" s="6"/>
      <c r="G733" s="6"/>
      <c r="H733" s="6"/>
      <c r="I733" s="6"/>
      <c r="J733" s="6">
        <v>2</v>
      </c>
      <c r="K733" s="6"/>
      <c r="L733" s="6">
        <v>2</v>
      </c>
      <c r="M733" s="6"/>
      <c r="N733" s="6"/>
      <c r="O733" s="6"/>
      <c r="P733" s="6"/>
      <c r="Q733" s="6"/>
    </row>
    <row r="734" spans="1:17" hidden="1" x14ac:dyDescent="0.35">
      <c r="A734" t="s">
        <v>709</v>
      </c>
      <c r="B734" t="s">
        <v>330</v>
      </c>
      <c r="C734" t="s">
        <v>334</v>
      </c>
      <c r="D734" t="s">
        <v>335</v>
      </c>
      <c r="E734">
        <f>SUM(Table13[[#This Row],[2025]:[2014]])</f>
        <v>97</v>
      </c>
      <c r="F734" s="6"/>
      <c r="G734" s="6"/>
      <c r="H734" s="6">
        <v>8</v>
      </c>
      <c r="I734" s="6">
        <v>15</v>
      </c>
      <c r="J734" s="6">
        <v>19</v>
      </c>
      <c r="K734" s="6">
        <v>11</v>
      </c>
      <c r="L734" s="6">
        <v>5</v>
      </c>
      <c r="M734" s="6">
        <v>10</v>
      </c>
      <c r="N734" s="6">
        <v>11</v>
      </c>
      <c r="O734" s="6">
        <v>13</v>
      </c>
      <c r="P734" s="6">
        <v>5</v>
      </c>
      <c r="Q734" s="6"/>
    </row>
    <row r="735" spans="1:17" hidden="1" x14ac:dyDescent="0.35">
      <c r="A735" t="s">
        <v>709</v>
      </c>
      <c r="B735" t="s">
        <v>330</v>
      </c>
      <c r="C735" t="s">
        <v>338</v>
      </c>
      <c r="D735" t="s">
        <v>339</v>
      </c>
      <c r="E735">
        <f>SUM(Table13[[#This Row],[2025]:[2014]])</f>
        <v>3</v>
      </c>
      <c r="F735" s="6"/>
      <c r="G735" s="6"/>
      <c r="H735" s="6">
        <v>1</v>
      </c>
      <c r="I735" s="6">
        <v>1</v>
      </c>
      <c r="J735" s="6"/>
      <c r="K735" s="6">
        <v>1</v>
      </c>
      <c r="L735" s="6"/>
      <c r="M735" s="6"/>
      <c r="N735" s="6"/>
      <c r="O735" s="6"/>
      <c r="P735" s="6"/>
      <c r="Q735" s="6"/>
    </row>
    <row r="736" spans="1:17" hidden="1" x14ac:dyDescent="0.35">
      <c r="A736" t="s">
        <v>709</v>
      </c>
      <c r="B736" t="s">
        <v>330</v>
      </c>
      <c r="C736" t="s">
        <v>645</v>
      </c>
      <c r="D736" t="s">
        <v>646</v>
      </c>
      <c r="E736">
        <f>SUM(Table13[[#This Row],[2025]:[2014]])</f>
        <v>1</v>
      </c>
      <c r="F736" s="6"/>
      <c r="G736" s="6"/>
      <c r="H736" s="6"/>
      <c r="I736" s="6"/>
      <c r="J736" s="6"/>
      <c r="K736" s="6"/>
      <c r="L736" s="6"/>
      <c r="M736" s="6"/>
      <c r="N736" s="6"/>
      <c r="O736" s="6">
        <v>1</v>
      </c>
      <c r="P736" s="6"/>
      <c r="Q736" s="6"/>
    </row>
    <row r="737" spans="1:17" hidden="1" x14ac:dyDescent="0.35">
      <c r="A737" t="s">
        <v>709</v>
      </c>
      <c r="B737" t="s">
        <v>330</v>
      </c>
      <c r="C737" t="s">
        <v>348</v>
      </c>
      <c r="D737" t="s">
        <v>349</v>
      </c>
      <c r="E737">
        <f>SUM(Table13[[#This Row],[2025]:[2014]])</f>
        <v>-80</v>
      </c>
      <c r="F737" s="6"/>
      <c r="G737" s="6">
        <v>2</v>
      </c>
      <c r="H737" s="6">
        <v>1</v>
      </c>
      <c r="I737" s="6"/>
      <c r="J737" s="6">
        <v>2</v>
      </c>
      <c r="K737" s="6">
        <v>1</v>
      </c>
      <c r="L737" s="6">
        <v>1</v>
      </c>
      <c r="M737" s="6"/>
      <c r="N737" s="6"/>
      <c r="O737" s="6">
        <v>-3</v>
      </c>
      <c r="P737" s="6"/>
      <c r="Q737" s="6">
        <v>-84</v>
      </c>
    </row>
    <row r="738" spans="1:17" hidden="1" x14ac:dyDescent="0.35">
      <c r="A738" t="s">
        <v>709</v>
      </c>
      <c r="B738" t="s">
        <v>330</v>
      </c>
      <c r="C738" t="s">
        <v>352</v>
      </c>
      <c r="D738" t="s">
        <v>353</v>
      </c>
      <c r="E738">
        <f>SUM(Table13[[#This Row],[2025]:[2014]])</f>
        <v>1</v>
      </c>
      <c r="F738" s="6"/>
      <c r="G738" s="6"/>
      <c r="H738" s="6"/>
      <c r="I738" s="6"/>
      <c r="J738" s="6"/>
      <c r="K738" s="6">
        <v>1</v>
      </c>
      <c r="L738" s="6"/>
      <c r="M738" s="6"/>
      <c r="N738" s="6"/>
      <c r="O738" s="6"/>
      <c r="P738" s="6"/>
      <c r="Q738" s="6"/>
    </row>
    <row r="739" spans="1:17" hidden="1" x14ac:dyDescent="0.35">
      <c r="A739" t="s">
        <v>709</v>
      </c>
      <c r="B739" t="s">
        <v>330</v>
      </c>
      <c r="C739" t="s">
        <v>358</v>
      </c>
      <c r="D739" t="s">
        <v>359</v>
      </c>
      <c r="E739">
        <f>SUM(Table13[[#This Row],[2025]:[2014]])</f>
        <v>1</v>
      </c>
      <c r="F739" s="6"/>
      <c r="G739" s="6"/>
      <c r="H739" s="6"/>
      <c r="I739" s="6"/>
      <c r="J739" s="6"/>
      <c r="K739" s="6"/>
      <c r="L739" s="6"/>
      <c r="M739" s="6"/>
      <c r="N739" s="6"/>
      <c r="O739" s="6">
        <v>1</v>
      </c>
      <c r="P739" s="6"/>
      <c r="Q739" s="6"/>
    </row>
    <row r="740" spans="1:17" hidden="1" x14ac:dyDescent="0.35">
      <c r="A740" t="s">
        <v>709</v>
      </c>
      <c r="B740" t="s">
        <v>330</v>
      </c>
      <c r="C740" t="s">
        <v>360</v>
      </c>
      <c r="D740" t="s">
        <v>361</v>
      </c>
      <c r="E740">
        <f>SUM(Table13[[#This Row],[2025]:[2014]])</f>
        <v>20</v>
      </c>
      <c r="F740" s="6">
        <v>4</v>
      </c>
      <c r="G740" s="6"/>
      <c r="H740" s="6"/>
      <c r="I740" s="6">
        <v>5</v>
      </c>
      <c r="J740" s="6">
        <v>2</v>
      </c>
      <c r="K740" s="6">
        <v>2</v>
      </c>
      <c r="L740" s="6">
        <v>1</v>
      </c>
      <c r="M740" s="6">
        <v>3</v>
      </c>
      <c r="N740" s="6">
        <v>1</v>
      </c>
      <c r="O740" s="6">
        <v>1</v>
      </c>
      <c r="P740" s="6">
        <v>1</v>
      </c>
      <c r="Q740" s="6"/>
    </row>
    <row r="741" spans="1:17" hidden="1" x14ac:dyDescent="0.35">
      <c r="A741" t="s">
        <v>709</v>
      </c>
      <c r="B741" t="s">
        <v>330</v>
      </c>
      <c r="C741" t="s">
        <v>362</v>
      </c>
      <c r="D741" t="s">
        <v>363</v>
      </c>
      <c r="E741">
        <f>SUM(Table13[[#This Row],[2025]:[2014]])</f>
        <v>3</v>
      </c>
      <c r="F741" s="6">
        <v>1</v>
      </c>
      <c r="G741" s="6">
        <v>2</v>
      </c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hidden="1" x14ac:dyDescent="0.35">
      <c r="A742" t="s">
        <v>709</v>
      </c>
      <c r="B742" t="s">
        <v>330</v>
      </c>
      <c r="C742" t="s">
        <v>364</v>
      </c>
      <c r="D742" t="s">
        <v>365</v>
      </c>
      <c r="E742">
        <f>SUM(Table13[[#This Row],[2025]:[2014]])</f>
        <v>1</v>
      </c>
      <c r="F742" s="6"/>
      <c r="G742" s="6"/>
      <c r="H742" s="6"/>
      <c r="I742" s="6">
        <v>1</v>
      </c>
      <c r="J742" s="6"/>
      <c r="K742" s="6"/>
      <c r="L742" s="6"/>
      <c r="M742" s="6"/>
      <c r="N742" s="6"/>
      <c r="O742" s="6"/>
      <c r="P742" s="6"/>
      <c r="Q742" s="6"/>
    </row>
    <row r="743" spans="1:17" hidden="1" x14ac:dyDescent="0.35">
      <c r="A743" t="s">
        <v>709</v>
      </c>
      <c r="B743" t="s">
        <v>330</v>
      </c>
      <c r="C743" t="s">
        <v>747</v>
      </c>
      <c r="D743" t="s">
        <v>748</v>
      </c>
      <c r="E743">
        <f>SUM(Table13[[#This Row],[2025]:[2014]])</f>
        <v>1</v>
      </c>
      <c r="F743" s="6"/>
      <c r="G743" s="6"/>
      <c r="H743" s="6"/>
      <c r="I743" s="6"/>
      <c r="J743" s="6"/>
      <c r="K743" s="6"/>
      <c r="L743" s="6">
        <v>1</v>
      </c>
      <c r="M743" s="6"/>
      <c r="N743" s="6"/>
      <c r="O743" s="6"/>
      <c r="P743" s="6"/>
      <c r="Q743" s="6"/>
    </row>
    <row r="744" spans="1:17" hidden="1" x14ac:dyDescent="0.35">
      <c r="A744" t="s">
        <v>709</v>
      </c>
      <c r="B744" t="s">
        <v>330</v>
      </c>
      <c r="C744" t="s">
        <v>373</v>
      </c>
      <c r="D744" t="s">
        <v>374</v>
      </c>
      <c r="E744">
        <f>SUM(Table13[[#This Row],[2025]:[2014]])</f>
        <v>-77</v>
      </c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>
        <v>-7</v>
      </c>
      <c r="Q744" s="6">
        <v>-70</v>
      </c>
    </row>
    <row r="745" spans="1:17" hidden="1" x14ac:dyDescent="0.35">
      <c r="A745" t="s">
        <v>709</v>
      </c>
      <c r="B745" t="s">
        <v>330</v>
      </c>
      <c r="C745" t="s">
        <v>377</v>
      </c>
      <c r="D745" t="s">
        <v>378</v>
      </c>
      <c r="E745">
        <f>SUM(Table13[[#This Row],[2025]:[2014]])</f>
        <v>1</v>
      </c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>
        <v>1</v>
      </c>
    </row>
    <row r="746" spans="1:17" hidden="1" x14ac:dyDescent="0.35">
      <c r="A746" t="s">
        <v>709</v>
      </c>
      <c r="B746" t="s">
        <v>330</v>
      </c>
      <c r="C746" t="s">
        <v>535</v>
      </c>
      <c r="D746" t="s">
        <v>536</v>
      </c>
      <c r="E746">
        <f>SUM(Table13[[#This Row],[2025]:[2014]])</f>
        <v>2</v>
      </c>
      <c r="F746" s="6"/>
      <c r="G746" s="6"/>
      <c r="H746" s="6"/>
      <c r="I746" s="6"/>
      <c r="J746" s="6">
        <v>1</v>
      </c>
      <c r="K746" s="6"/>
      <c r="L746" s="6"/>
      <c r="M746" s="6"/>
      <c r="N746" s="6">
        <v>1</v>
      </c>
      <c r="O746" s="6"/>
      <c r="P746" s="6"/>
      <c r="Q746" s="6"/>
    </row>
    <row r="747" spans="1:17" hidden="1" x14ac:dyDescent="0.35">
      <c r="A747" t="s">
        <v>709</v>
      </c>
      <c r="B747" t="s">
        <v>330</v>
      </c>
      <c r="C747" t="s">
        <v>749</v>
      </c>
      <c r="D747" t="s">
        <v>750</v>
      </c>
      <c r="E747">
        <f>SUM(Table13[[#This Row],[2025]:[2014]])</f>
        <v>-1</v>
      </c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>
        <v>-1</v>
      </c>
    </row>
    <row r="748" spans="1:17" hidden="1" x14ac:dyDescent="0.35">
      <c r="A748" t="s">
        <v>709</v>
      </c>
      <c r="B748" t="s">
        <v>330</v>
      </c>
      <c r="C748" t="s">
        <v>385</v>
      </c>
      <c r="D748" t="s">
        <v>386</v>
      </c>
      <c r="E748">
        <f>SUM(Table13[[#This Row],[2025]:[2014]])</f>
        <v>6</v>
      </c>
      <c r="F748" s="6"/>
      <c r="G748" s="6"/>
      <c r="H748" s="6"/>
      <c r="I748" s="6"/>
      <c r="J748" s="6"/>
      <c r="K748" s="6"/>
      <c r="L748" s="6"/>
      <c r="M748" s="6"/>
      <c r="N748" s="6"/>
      <c r="O748" s="6">
        <v>-1</v>
      </c>
      <c r="P748" s="6">
        <v>8</v>
      </c>
      <c r="Q748" s="6">
        <v>-1</v>
      </c>
    </row>
    <row r="749" spans="1:17" hidden="1" x14ac:dyDescent="0.35">
      <c r="A749" t="s">
        <v>709</v>
      </c>
      <c r="B749" t="s">
        <v>330</v>
      </c>
      <c r="C749" t="s">
        <v>389</v>
      </c>
      <c r="D749" t="s">
        <v>390</v>
      </c>
      <c r="E749">
        <f>SUM(Table13[[#This Row],[2025]:[2014]])</f>
        <v>0</v>
      </c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>
        <v>-1</v>
      </c>
      <c r="Q749" s="6">
        <v>1</v>
      </c>
    </row>
    <row r="750" spans="1:17" hidden="1" x14ac:dyDescent="0.35">
      <c r="A750" t="s">
        <v>709</v>
      </c>
      <c r="B750" t="s">
        <v>330</v>
      </c>
      <c r="C750" t="s">
        <v>399</v>
      </c>
      <c r="D750" t="s">
        <v>400</v>
      </c>
      <c r="E750">
        <f>SUM(Table13[[#This Row],[2025]:[2014]])</f>
        <v>-2</v>
      </c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>
        <v>-2</v>
      </c>
    </row>
    <row r="751" spans="1:17" hidden="1" x14ac:dyDescent="0.35">
      <c r="A751" t="s">
        <v>709</v>
      </c>
      <c r="B751" t="s">
        <v>330</v>
      </c>
      <c r="C751" t="s">
        <v>403</v>
      </c>
      <c r="D751" t="s">
        <v>404</v>
      </c>
      <c r="E751">
        <f>SUM(Table13[[#This Row],[2025]:[2014]])</f>
        <v>0</v>
      </c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>
        <v>0</v>
      </c>
    </row>
    <row r="752" spans="1:17" hidden="1" x14ac:dyDescent="0.35">
      <c r="A752" t="s">
        <v>709</v>
      </c>
      <c r="B752" t="s">
        <v>330</v>
      </c>
      <c r="C752" t="s">
        <v>407</v>
      </c>
      <c r="D752" t="s">
        <v>408</v>
      </c>
      <c r="E752">
        <f>SUM(Table13[[#This Row],[2025]:[2014]])</f>
        <v>28</v>
      </c>
      <c r="F752" s="6"/>
      <c r="G752" s="6"/>
      <c r="H752" s="6"/>
      <c r="I752" s="6"/>
      <c r="J752" s="6"/>
      <c r="K752" s="6"/>
      <c r="L752" s="6">
        <v>1</v>
      </c>
      <c r="M752" s="6"/>
      <c r="N752" s="6">
        <v>3</v>
      </c>
      <c r="O752" s="6">
        <v>2</v>
      </c>
      <c r="P752" s="6">
        <v>5</v>
      </c>
      <c r="Q752" s="6">
        <v>17</v>
      </c>
    </row>
    <row r="753" spans="1:17" hidden="1" x14ac:dyDescent="0.35">
      <c r="A753" t="s">
        <v>709</v>
      </c>
      <c r="B753" t="s">
        <v>330</v>
      </c>
      <c r="C753" t="s">
        <v>409</v>
      </c>
      <c r="D753" t="s">
        <v>410</v>
      </c>
      <c r="E753">
        <f>SUM(Table13[[#This Row],[2025]:[2014]])</f>
        <v>1</v>
      </c>
      <c r="F753" s="6"/>
      <c r="G753" s="6"/>
      <c r="H753" s="6"/>
      <c r="I753" s="6"/>
      <c r="J753" s="6"/>
      <c r="K753" s="6">
        <v>1</v>
      </c>
      <c r="L753" s="6"/>
      <c r="M753" s="6"/>
      <c r="N753" s="6"/>
      <c r="O753" s="6"/>
      <c r="P753" s="6"/>
      <c r="Q753" s="6"/>
    </row>
    <row r="754" spans="1:17" hidden="1" x14ac:dyDescent="0.35">
      <c r="A754" t="s">
        <v>709</v>
      </c>
      <c r="B754" t="s">
        <v>330</v>
      </c>
      <c r="C754" t="s">
        <v>655</v>
      </c>
      <c r="D754" t="s">
        <v>656</v>
      </c>
      <c r="E754">
        <f>SUM(Table13[[#This Row],[2025]:[2014]])</f>
        <v>1</v>
      </c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>
        <v>1</v>
      </c>
    </row>
    <row r="755" spans="1:17" hidden="1" x14ac:dyDescent="0.35">
      <c r="A755" t="s">
        <v>751</v>
      </c>
      <c r="B755" t="s">
        <v>412</v>
      </c>
      <c r="C755" t="s">
        <v>752</v>
      </c>
      <c r="D755" t="s">
        <v>753</v>
      </c>
      <c r="E755">
        <f>SUM(Table13[[#This Row],[2025]:[2014]])</f>
        <v>0</v>
      </c>
      <c r="F755" s="6"/>
      <c r="G755" s="6"/>
      <c r="H755" s="6"/>
      <c r="I755" s="6"/>
      <c r="J755" s="6"/>
      <c r="K755" s="6">
        <v>0</v>
      </c>
      <c r="L755" s="6"/>
      <c r="M755" s="6"/>
      <c r="N755" s="6"/>
      <c r="O755" s="6"/>
      <c r="P755" s="6"/>
      <c r="Q755" s="6"/>
    </row>
    <row r="756" spans="1:17" hidden="1" x14ac:dyDescent="0.35">
      <c r="A756" t="s">
        <v>751</v>
      </c>
      <c r="B756" t="s">
        <v>412</v>
      </c>
      <c r="C756" t="s">
        <v>754</v>
      </c>
      <c r="D756" t="s">
        <v>755</v>
      </c>
      <c r="E756">
        <f>SUM(Table13[[#This Row],[2025]:[2014]])</f>
        <v>2</v>
      </c>
      <c r="F756" s="6"/>
      <c r="G756" s="6"/>
      <c r="H756" s="6"/>
      <c r="I756" s="6"/>
      <c r="J756" s="6"/>
      <c r="K756" s="6"/>
      <c r="L756" s="6">
        <v>1</v>
      </c>
      <c r="M756" s="6"/>
      <c r="N756" s="6">
        <v>1</v>
      </c>
      <c r="O756" s="6"/>
      <c r="P756" s="6"/>
      <c r="Q756" s="6"/>
    </row>
    <row r="757" spans="1:17" hidden="1" x14ac:dyDescent="0.35">
      <c r="A757" t="s">
        <v>751</v>
      </c>
      <c r="B757" t="s">
        <v>412</v>
      </c>
      <c r="C757" t="s">
        <v>756</v>
      </c>
      <c r="D757" t="s">
        <v>757</v>
      </c>
      <c r="E757">
        <f>SUM(Table13[[#This Row],[2025]:[2014]])</f>
        <v>1</v>
      </c>
      <c r="F757" s="6"/>
      <c r="G757" s="6"/>
      <c r="H757" s="6">
        <v>1</v>
      </c>
      <c r="I757" s="6"/>
      <c r="J757" s="6"/>
      <c r="K757" s="6"/>
      <c r="L757" s="6"/>
      <c r="M757" s="6"/>
      <c r="N757" s="6"/>
      <c r="O757" s="6"/>
      <c r="P757" s="6"/>
      <c r="Q757" s="6"/>
    </row>
    <row r="758" spans="1:17" hidden="1" x14ac:dyDescent="0.35">
      <c r="A758" t="s">
        <v>751</v>
      </c>
      <c r="B758" t="s">
        <v>412</v>
      </c>
      <c r="C758" t="s">
        <v>758</v>
      </c>
      <c r="D758" t="s">
        <v>759</v>
      </c>
      <c r="E758">
        <f>SUM(Table13[[#This Row],[2025]:[2014]])</f>
        <v>1</v>
      </c>
      <c r="F758" s="6"/>
      <c r="G758" s="6"/>
      <c r="H758" s="6"/>
      <c r="I758" s="6"/>
      <c r="J758" s="6"/>
      <c r="K758" s="6"/>
      <c r="L758" s="6"/>
      <c r="M758" s="6"/>
      <c r="N758" s="6"/>
      <c r="O758" s="6">
        <v>1</v>
      </c>
      <c r="P758" s="6"/>
      <c r="Q758" s="6"/>
    </row>
    <row r="759" spans="1:17" hidden="1" x14ac:dyDescent="0.35">
      <c r="A759" t="s">
        <v>751</v>
      </c>
      <c r="B759" t="s">
        <v>760</v>
      </c>
      <c r="C759" t="s">
        <v>761</v>
      </c>
      <c r="D759" t="s">
        <v>762</v>
      </c>
      <c r="E759">
        <f>SUM(Table13[[#This Row],[2025]:[2014]])</f>
        <v>0</v>
      </c>
      <c r="F759" s="6"/>
      <c r="G759" s="6"/>
      <c r="H759" s="6"/>
      <c r="I759" s="6">
        <v>0</v>
      </c>
      <c r="J759" s="6"/>
      <c r="K759" s="6"/>
      <c r="L759" s="6"/>
      <c r="M759" s="6"/>
      <c r="N759" s="6"/>
      <c r="O759" s="6"/>
      <c r="P759" s="6"/>
      <c r="Q759" s="6"/>
    </row>
    <row r="760" spans="1:17" hidden="1" x14ac:dyDescent="0.35">
      <c r="A760" t="s">
        <v>751</v>
      </c>
      <c r="B760" t="s">
        <v>102</v>
      </c>
      <c r="C760" t="s">
        <v>763</v>
      </c>
      <c r="D760" t="s">
        <v>764</v>
      </c>
      <c r="E760">
        <f>SUM(Table13[[#This Row],[2025]:[2014]])</f>
        <v>1</v>
      </c>
      <c r="F760" s="6"/>
      <c r="G760" s="6"/>
      <c r="H760" s="6"/>
      <c r="I760" s="6"/>
      <c r="J760" s="6"/>
      <c r="K760" s="6"/>
      <c r="L760" s="6"/>
      <c r="M760" s="6">
        <v>1</v>
      </c>
      <c r="N760" s="6"/>
      <c r="O760" s="6"/>
      <c r="P760" s="6"/>
      <c r="Q760" s="6"/>
    </row>
    <row r="761" spans="1:17" hidden="1" x14ac:dyDescent="0.35">
      <c r="A761" t="s">
        <v>751</v>
      </c>
      <c r="B761" t="s">
        <v>102</v>
      </c>
      <c r="C761" t="s">
        <v>765</v>
      </c>
      <c r="D761" t="s">
        <v>766</v>
      </c>
      <c r="E761">
        <f>SUM(Table13[[#This Row],[2025]:[2014]])</f>
        <v>1</v>
      </c>
      <c r="F761" s="6"/>
      <c r="G761" s="6"/>
      <c r="H761" s="6"/>
      <c r="I761" s="6"/>
      <c r="J761" s="6">
        <v>1</v>
      </c>
      <c r="K761" s="6"/>
      <c r="L761" s="6"/>
      <c r="M761" s="6"/>
      <c r="N761" s="6"/>
      <c r="O761" s="6"/>
      <c r="P761" s="6"/>
      <c r="Q761" s="6"/>
    </row>
    <row r="762" spans="1:17" hidden="1" x14ac:dyDescent="0.35">
      <c r="A762" t="s">
        <v>751</v>
      </c>
      <c r="B762" t="s">
        <v>102</v>
      </c>
      <c r="C762" t="s">
        <v>714</v>
      </c>
      <c r="D762" t="s">
        <v>715</v>
      </c>
      <c r="E762">
        <f>SUM(Table13[[#This Row],[2025]:[2014]])</f>
        <v>3</v>
      </c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>
        <v>3</v>
      </c>
      <c r="Q762" s="6"/>
    </row>
    <row r="763" spans="1:17" hidden="1" x14ac:dyDescent="0.35">
      <c r="A763" t="s">
        <v>751</v>
      </c>
      <c r="B763" t="s">
        <v>570</v>
      </c>
      <c r="C763" t="s">
        <v>767</v>
      </c>
      <c r="D763" t="s">
        <v>768</v>
      </c>
      <c r="E763">
        <f>SUM(Table13[[#This Row],[2025]:[2014]])</f>
        <v>1</v>
      </c>
      <c r="F763" s="6"/>
      <c r="G763" s="6"/>
      <c r="H763" s="6"/>
      <c r="I763" s="6"/>
      <c r="J763" s="6"/>
      <c r="K763" s="6"/>
      <c r="L763" s="6"/>
      <c r="M763" s="6"/>
      <c r="N763" s="6">
        <v>1</v>
      </c>
      <c r="O763" s="6"/>
      <c r="P763" s="6"/>
      <c r="Q763" s="6"/>
    </row>
    <row r="764" spans="1:17" hidden="1" x14ac:dyDescent="0.35">
      <c r="A764" t="s">
        <v>751</v>
      </c>
      <c r="B764" t="s">
        <v>570</v>
      </c>
      <c r="C764" t="s">
        <v>769</v>
      </c>
      <c r="D764" t="s">
        <v>770</v>
      </c>
      <c r="E764">
        <f>SUM(Table13[[#This Row],[2025]:[2014]])</f>
        <v>1</v>
      </c>
      <c r="F764" s="6"/>
      <c r="G764" s="6"/>
      <c r="H764" s="6"/>
      <c r="I764" s="6"/>
      <c r="J764" s="6"/>
      <c r="K764" s="6"/>
      <c r="L764" s="6"/>
      <c r="M764" s="6">
        <v>1</v>
      </c>
      <c r="N764" s="6"/>
      <c r="O764" s="6"/>
      <c r="P764" s="6"/>
      <c r="Q764" s="6"/>
    </row>
    <row r="765" spans="1:17" hidden="1" x14ac:dyDescent="0.35">
      <c r="A765" t="s">
        <v>751</v>
      </c>
      <c r="B765" t="s">
        <v>771</v>
      </c>
      <c r="C765" t="s">
        <v>772</v>
      </c>
      <c r="D765" t="s">
        <v>773</v>
      </c>
      <c r="E765">
        <f>SUM(Table13[[#This Row],[2025]:[2014]])</f>
        <v>1</v>
      </c>
      <c r="F765" s="6"/>
      <c r="G765" s="6"/>
      <c r="H765" s="6"/>
      <c r="I765" s="6"/>
      <c r="J765" s="6"/>
      <c r="K765" s="6"/>
      <c r="L765" s="6"/>
      <c r="M765" s="6"/>
      <c r="N765" s="6">
        <v>1</v>
      </c>
      <c r="O765" s="6"/>
      <c r="P765" s="6"/>
      <c r="Q765" s="6"/>
    </row>
    <row r="766" spans="1:17" hidden="1" x14ac:dyDescent="0.35">
      <c r="A766" t="s">
        <v>751</v>
      </c>
      <c r="B766" t="s">
        <v>771</v>
      </c>
      <c r="C766" t="s">
        <v>774</v>
      </c>
      <c r="D766" t="s">
        <v>775</v>
      </c>
      <c r="E766">
        <f>SUM(Table13[[#This Row],[2025]:[2014]])</f>
        <v>1</v>
      </c>
      <c r="F766" s="6"/>
      <c r="G766" s="6"/>
      <c r="H766" s="6"/>
      <c r="I766" s="6"/>
      <c r="J766" s="6"/>
      <c r="K766" s="6"/>
      <c r="L766" s="6"/>
      <c r="M766" s="6">
        <v>1</v>
      </c>
      <c r="N766" s="6"/>
      <c r="O766" s="6"/>
      <c r="P766" s="6"/>
      <c r="Q766" s="6"/>
    </row>
    <row r="767" spans="1:17" hidden="1" x14ac:dyDescent="0.35">
      <c r="A767" t="s">
        <v>751</v>
      </c>
      <c r="B767" t="s">
        <v>771</v>
      </c>
      <c r="C767" t="s">
        <v>776</v>
      </c>
      <c r="D767" t="s">
        <v>777</v>
      </c>
      <c r="E767">
        <f>SUM(Table13[[#This Row],[2025]:[2014]])</f>
        <v>1</v>
      </c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>
        <v>1</v>
      </c>
    </row>
    <row r="768" spans="1:17" hidden="1" x14ac:dyDescent="0.35">
      <c r="A768" t="s">
        <v>751</v>
      </c>
      <c r="B768" t="s">
        <v>105</v>
      </c>
      <c r="C768" t="s">
        <v>106</v>
      </c>
      <c r="D768" t="s">
        <v>778</v>
      </c>
      <c r="E768">
        <f>SUM(Table13[[#This Row],[2025]:[2014]])</f>
        <v>1</v>
      </c>
      <c r="F768" s="6"/>
      <c r="G768" s="6">
        <v>1</v>
      </c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hidden="1" x14ac:dyDescent="0.35">
      <c r="A769" t="s">
        <v>751</v>
      </c>
      <c r="B769" t="s">
        <v>105</v>
      </c>
      <c r="C769" t="s">
        <v>106</v>
      </c>
      <c r="D769" t="s">
        <v>107</v>
      </c>
      <c r="E769">
        <f>SUM(Table13[[#This Row],[2025]:[2014]])</f>
        <v>36</v>
      </c>
      <c r="F769" s="6"/>
      <c r="G769" s="6">
        <v>8</v>
      </c>
      <c r="H769" s="6"/>
      <c r="I769" s="6">
        <v>2</v>
      </c>
      <c r="J769" s="6">
        <v>2</v>
      </c>
      <c r="K769" s="6">
        <v>12</v>
      </c>
      <c r="L769" s="6">
        <v>2</v>
      </c>
      <c r="M769" s="6">
        <v>10</v>
      </c>
      <c r="N769" s="6"/>
      <c r="O769" s="6"/>
      <c r="P769" s="6"/>
      <c r="Q769" s="6"/>
    </row>
    <row r="770" spans="1:17" hidden="1" x14ac:dyDescent="0.35">
      <c r="A770" t="s">
        <v>751</v>
      </c>
      <c r="B770" t="s">
        <v>105</v>
      </c>
      <c r="C770" t="s">
        <v>779</v>
      </c>
      <c r="D770" t="s">
        <v>780</v>
      </c>
      <c r="E770">
        <f>SUM(Table13[[#This Row],[2025]:[2014]])</f>
        <v>5</v>
      </c>
      <c r="F770" s="6"/>
      <c r="G770" s="6"/>
      <c r="H770" s="6">
        <v>2</v>
      </c>
      <c r="I770" s="6"/>
      <c r="J770" s="6"/>
      <c r="K770" s="6"/>
      <c r="L770" s="6"/>
      <c r="M770" s="6"/>
      <c r="N770" s="6"/>
      <c r="O770" s="6">
        <v>1</v>
      </c>
      <c r="P770" s="6">
        <v>1</v>
      </c>
      <c r="Q770" s="6">
        <v>1</v>
      </c>
    </row>
    <row r="771" spans="1:17" hidden="1" x14ac:dyDescent="0.35">
      <c r="A771" t="s">
        <v>751</v>
      </c>
      <c r="B771" t="s">
        <v>105</v>
      </c>
      <c r="C771" t="s">
        <v>108</v>
      </c>
      <c r="D771" t="s">
        <v>109</v>
      </c>
      <c r="E771">
        <f>SUM(Table13[[#This Row],[2025]:[2014]])</f>
        <v>4</v>
      </c>
      <c r="F771" s="6"/>
      <c r="G771" s="6"/>
      <c r="H771" s="6">
        <v>1</v>
      </c>
      <c r="I771" s="6"/>
      <c r="J771" s="6">
        <v>1</v>
      </c>
      <c r="K771" s="6"/>
      <c r="L771" s="6"/>
      <c r="M771" s="6"/>
      <c r="N771" s="6">
        <v>2</v>
      </c>
      <c r="O771" s="6"/>
      <c r="P771" s="6"/>
      <c r="Q771" s="6"/>
    </row>
    <row r="772" spans="1:17" hidden="1" x14ac:dyDescent="0.35">
      <c r="A772" t="s">
        <v>751</v>
      </c>
      <c r="B772" t="s">
        <v>110</v>
      </c>
      <c r="C772" t="s">
        <v>616</v>
      </c>
      <c r="D772" t="s">
        <v>617</v>
      </c>
      <c r="E772">
        <f>SUM(Table13[[#This Row],[2025]:[2014]])</f>
        <v>2</v>
      </c>
      <c r="F772" s="6">
        <v>-1</v>
      </c>
      <c r="G772" s="6">
        <v>2</v>
      </c>
      <c r="H772" s="6"/>
      <c r="I772" s="6"/>
      <c r="J772" s="6"/>
      <c r="K772" s="6"/>
      <c r="L772" s="6"/>
      <c r="M772" s="6"/>
      <c r="N772" s="6"/>
      <c r="O772" s="6"/>
      <c r="P772" s="6">
        <v>1</v>
      </c>
      <c r="Q772" s="6"/>
    </row>
    <row r="773" spans="1:17" hidden="1" x14ac:dyDescent="0.35">
      <c r="A773" t="s">
        <v>751</v>
      </c>
      <c r="B773" t="s">
        <v>110</v>
      </c>
      <c r="C773" t="s">
        <v>781</v>
      </c>
      <c r="D773" t="s">
        <v>782</v>
      </c>
      <c r="E773">
        <f>SUM(Table13[[#This Row],[2025]:[2014]])</f>
        <v>2</v>
      </c>
      <c r="F773" s="6"/>
      <c r="G773" s="6"/>
      <c r="H773" s="6">
        <v>1</v>
      </c>
      <c r="I773" s="6"/>
      <c r="J773" s="6"/>
      <c r="K773" s="6"/>
      <c r="L773" s="6"/>
      <c r="M773" s="6"/>
      <c r="N773" s="6"/>
      <c r="O773" s="6"/>
      <c r="P773" s="6"/>
      <c r="Q773" s="6">
        <v>1</v>
      </c>
    </row>
    <row r="774" spans="1:17" hidden="1" x14ac:dyDescent="0.35">
      <c r="A774" t="s">
        <v>751</v>
      </c>
      <c r="B774" t="s">
        <v>110</v>
      </c>
      <c r="C774" t="s">
        <v>783</v>
      </c>
      <c r="D774" t="s">
        <v>784</v>
      </c>
      <c r="E774">
        <f>SUM(Table13[[#This Row],[2025]:[2014]])</f>
        <v>1</v>
      </c>
      <c r="F774" s="6"/>
      <c r="G774" s="6"/>
      <c r="H774" s="6"/>
      <c r="I774" s="6"/>
      <c r="J774" s="6"/>
      <c r="K774" s="6"/>
      <c r="L774" s="6"/>
      <c r="M774" s="6"/>
      <c r="N774" s="6">
        <v>1</v>
      </c>
      <c r="O774" s="6"/>
      <c r="P774" s="6"/>
      <c r="Q774" s="6"/>
    </row>
    <row r="775" spans="1:17" hidden="1" x14ac:dyDescent="0.35">
      <c r="A775" t="s">
        <v>751</v>
      </c>
      <c r="B775" t="s">
        <v>110</v>
      </c>
      <c r="C775" t="s">
        <v>111</v>
      </c>
      <c r="D775" t="s">
        <v>112</v>
      </c>
      <c r="E775">
        <f>SUM(Table13[[#This Row],[2025]:[2014]])</f>
        <v>10</v>
      </c>
      <c r="F775" s="6">
        <v>2</v>
      </c>
      <c r="G775" s="6">
        <v>7</v>
      </c>
      <c r="H775" s="6">
        <v>1</v>
      </c>
      <c r="I775" s="6"/>
      <c r="J775" s="6"/>
      <c r="K775" s="6"/>
      <c r="L775" s="6"/>
      <c r="M775" s="6"/>
      <c r="N775" s="6"/>
      <c r="O775" s="6"/>
      <c r="P775" s="6"/>
      <c r="Q775" s="6"/>
    </row>
    <row r="776" spans="1:17" hidden="1" x14ac:dyDescent="0.35">
      <c r="A776" t="s">
        <v>751</v>
      </c>
      <c r="B776" t="s">
        <v>113</v>
      </c>
      <c r="C776" t="s">
        <v>573</v>
      </c>
      <c r="D776" t="s">
        <v>574</v>
      </c>
      <c r="E776">
        <f>SUM(Table13[[#This Row],[2025]:[2014]])</f>
        <v>2</v>
      </c>
      <c r="F776" s="6"/>
      <c r="G776" s="6"/>
      <c r="H776" s="6"/>
      <c r="I776" s="6">
        <v>2</v>
      </c>
      <c r="J776" s="6"/>
      <c r="K776" s="6"/>
      <c r="L776" s="6"/>
      <c r="M776" s="6"/>
      <c r="N776" s="6"/>
      <c r="O776" s="6"/>
      <c r="P776" s="6"/>
      <c r="Q776" s="6"/>
    </row>
    <row r="777" spans="1:17" hidden="1" x14ac:dyDescent="0.35">
      <c r="A777" t="s">
        <v>751</v>
      </c>
      <c r="B777" t="s">
        <v>113</v>
      </c>
      <c r="C777" t="s">
        <v>114</v>
      </c>
      <c r="D777" t="s">
        <v>115</v>
      </c>
      <c r="E777">
        <f>SUM(Table13[[#This Row],[2025]:[2014]])</f>
        <v>2</v>
      </c>
      <c r="F777" s="6"/>
      <c r="G777" s="6"/>
      <c r="H777" s="6"/>
      <c r="I777" s="6"/>
      <c r="J777" s="6"/>
      <c r="K777" s="6"/>
      <c r="L777" s="6">
        <v>2</v>
      </c>
      <c r="M777" s="6"/>
      <c r="N777" s="6"/>
      <c r="O777" s="6"/>
      <c r="P777" s="6"/>
      <c r="Q777" s="6"/>
    </row>
    <row r="778" spans="1:17" hidden="1" x14ac:dyDescent="0.35">
      <c r="A778" t="s">
        <v>751</v>
      </c>
      <c r="B778" t="s">
        <v>116</v>
      </c>
      <c r="C778" t="s">
        <v>117</v>
      </c>
      <c r="D778" t="s">
        <v>118</v>
      </c>
      <c r="E778">
        <f>SUM(Table13[[#This Row],[2025]:[2014]])</f>
        <v>40</v>
      </c>
      <c r="F778" s="6"/>
      <c r="G778" s="6"/>
      <c r="H778" s="6"/>
      <c r="I778" s="6"/>
      <c r="J778" s="6"/>
      <c r="K778" s="6"/>
      <c r="L778" s="6"/>
      <c r="M778" s="6"/>
      <c r="N778" s="6"/>
      <c r="O778" s="6">
        <v>10</v>
      </c>
      <c r="P778" s="6">
        <v>30</v>
      </c>
      <c r="Q778" s="6"/>
    </row>
    <row r="779" spans="1:17" hidden="1" x14ac:dyDescent="0.35">
      <c r="A779" t="s">
        <v>751</v>
      </c>
      <c r="B779" t="s">
        <v>116</v>
      </c>
      <c r="C779" t="s">
        <v>119</v>
      </c>
      <c r="D779" t="s">
        <v>120</v>
      </c>
      <c r="E779">
        <f>SUM(Table13[[#This Row],[2025]:[2014]])</f>
        <v>25</v>
      </c>
      <c r="F779" s="6"/>
      <c r="G779" s="6"/>
      <c r="H779" s="6"/>
      <c r="I779" s="6"/>
      <c r="J779" s="6"/>
      <c r="K779" s="6"/>
      <c r="L779" s="6"/>
      <c r="M779" s="6">
        <v>20</v>
      </c>
      <c r="N779" s="6">
        <v>5</v>
      </c>
      <c r="O779" s="6"/>
      <c r="P779" s="6"/>
      <c r="Q779" s="6"/>
    </row>
    <row r="780" spans="1:17" hidden="1" x14ac:dyDescent="0.35">
      <c r="A780" t="s">
        <v>751</v>
      </c>
      <c r="B780" t="s">
        <v>121</v>
      </c>
      <c r="C780" t="s">
        <v>575</v>
      </c>
      <c r="D780" t="s">
        <v>576</v>
      </c>
      <c r="E780">
        <f>SUM(Table13[[#This Row],[2025]:[2014]])</f>
        <v>1</v>
      </c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>
        <v>1</v>
      </c>
      <c r="Q780" s="6"/>
    </row>
    <row r="781" spans="1:17" hidden="1" x14ac:dyDescent="0.35">
      <c r="A781" t="s">
        <v>751</v>
      </c>
      <c r="B781" t="s">
        <v>121</v>
      </c>
      <c r="C781" t="s">
        <v>122</v>
      </c>
      <c r="D781" t="s">
        <v>123</v>
      </c>
      <c r="E781">
        <f>SUM(Table13[[#This Row],[2025]:[2014]])</f>
        <v>1</v>
      </c>
      <c r="F781" s="6"/>
      <c r="G781" s="6"/>
      <c r="H781" s="6"/>
      <c r="I781" s="6"/>
      <c r="J781" s="6"/>
      <c r="K781" s="6">
        <v>1</v>
      </c>
      <c r="L781" s="6"/>
      <c r="M781" s="6"/>
      <c r="N781" s="6"/>
      <c r="O781" s="6"/>
      <c r="P781" s="6"/>
      <c r="Q781" s="6"/>
    </row>
    <row r="782" spans="1:17" hidden="1" x14ac:dyDescent="0.35">
      <c r="A782" t="s">
        <v>751</v>
      </c>
      <c r="B782" t="s">
        <v>124</v>
      </c>
      <c r="C782" t="s">
        <v>106</v>
      </c>
      <c r="D782" t="s">
        <v>125</v>
      </c>
      <c r="E782">
        <f>SUM(Table13[[#This Row],[2025]:[2014]])</f>
        <v>79</v>
      </c>
      <c r="F782" s="6"/>
      <c r="G782" s="6"/>
      <c r="H782" s="6"/>
      <c r="I782" s="6"/>
      <c r="J782" s="6">
        <v>30</v>
      </c>
      <c r="K782" s="6">
        <v>1</v>
      </c>
      <c r="L782" s="6"/>
      <c r="M782" s="6"/>
      <c r="N782" s="6">
        <v>-1</v>
      </c>
      <c r="O782" s="6">
        <v>18</v>
      </c>
      <c r="P782" s="6">
        <v>31</v>
      </c>
      <c r="Q782" s="6"/>
    </row>
    <row r="783" spans="1:17" hidden="1" x14ac:dyDescent="0.35">
      <c r="A783" t="s">
        <v>751</v>
      </c>
      <c r="B783" t="s">
        <v>124</v>
      </c>
      <c r="C783" t="s">
        <v>785</v>
      </c>
      <c r="D783" t="s">
        <v>786</v>
      </c>
      <c r="E783">
        <f>SUM(Table13[[#This Row],[2025]:[2014]])</f>
        <v>0</v>
      </c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>
        <v>0</v>
      </c>
      <c r="Q783" s="6"/>
    </row>
    <row r="784" spans="1:17" hidden="1" x14ac:dyDescent="0.35">
      <c r="A784" t="s">
        <v>751</v>
      </c>
      <c r="B784" t="s">
        <v>124</v>
      </c>
      <c r="C784" t="s">
        <v>787</v>
      </c>
      <c r="D784" t="s">
        <v>788</v>
      </c>
      <c r="E784">
        <f>SUM(Table13[[#This Row],[2025]:[2014]])</f>
        <v>1</v>
      </c>
      <c r="F784" s="6"/>
      <c r="G784" s="6"/>
      <c r="H784" s="6"/>
      <c r="I784" s="6"/>
      <c r="J784" s="6"/>
      <c r="K784" s="6"/>
      <c r="L784" s="6"/>
      <c r="M784" s="6"/>
      <c r="N784" s="6">
        <v>1</v>
      </c>
      <c r="O784" s="6"/>
      <c r="P784" s="6"/>
      <c r="Q784" s="6"/>
    </row>
    <row r="785" spans="1:17" hidden="1" x14ac:dyDescent="0.35">
      <c r="A785" t="s">
        <v>751</v>
      </c>
      <c r="B785" t="s">
        <v>124</v>
      </c>
      <c r="C785" t="s">
        <v>789</v>
      </c>
      <c r="D785" t="s">
        <v>790</v>
      </c>
      <c r="E785">
        <f>SUM(Table13[[#This Row],[2025]:[2014]])</f>
        <v>0</v>
      </c>
      <c r="F785" s="6"/>
      <c r="G785" s="6"/>
      <c r="H785" s="6"/>
      <c r="I785" s="6"/>
      <c r="J785" s="6"/>
      <c r="K785" s="6"/>
      <c r="L785" s="6"/>
      <c r="M785" s="6"/>
      <c r="N785" s="6"/>
      <c r="O785" s="6">
        <v>0</v>
      </c>
      <c r="P785" s="6"/>
      <c r="Q785" s="6"/>
    </row>
    <row r="786" spans="1:17" hidden="1" x14ac:dyDescent="0.35">
      <c r="A786" t="s">
        <v>751</v>
      </c>
      <c r="B786" t="s">
        <v>124</v>
      </c>
      <c r="C786" t="s">
        <v>791</v>
      </c>
      <c r="D786" t="s">
        <v>792</v>
      </c>
      <c r="E786">
        <f>SUM(Table13[[#This Row],[2025]:[2014]])</f>
        <v>1</v>
      </c>
      <c r="F786" s="6"/>
      <c r="G786" s="6"/>
      <c r="H786" s="6"/>
      <c r="I786" s="6"/>
      <c r="J786" s="6"/>
      <c r="K786" s="6"/>
      <c r="L786" s="6"/>
      <c r="M786" s="6"/>
      <c r="N786" s="6">
        <v>1</v>
      </c>
      <c r="O786" s="6"/>
      <c r="P786" s="6"/>
      <c r="Q786" s="6"/>
    </row>
    <row r="787" spans="1:17" hidden="1" x14ac:dyDescent="0.35">
      <c r="A787" t="s">
        <v>751</v>
      </c>
      <c r="B787" t="s">
        <v>124</v>
      </c>
      <c r="C787" t="s">
        <v>793</v>
      </c>
      <c r="D787" t="s">
        <v>794</v>
      </c>
      <c r="E787">
        <f>SUM(Table13[[#This Row],[2025]:[2014]])</f>
        <v>1</v>
      </c>
      <c r="F787" s="6"/>
      <c r="G787" s="6"/>
      <c r="H787" s="6"/>
      <c r="I787" s="6"/>
      <c r="J787" s="6"/>
      <c r="K787" s="6">
        <v>1</v>
      </c>
      <c r="L787" s="6"/>
      <c r="M787" s="6"/>
      <c r="N787" s="6"/>
      <c r="O787" s="6"/>
      <c r="P787" s="6"/>
      <c r="Q787" s="6"/>
    </row>
    <row r="788" spans="1:17" hidden="1" x14ac:dyDescent="0.35">
      <c r="A788" t="s">
        <v>751</v>
      </c>
      <c r="B788" t="s">
        <v>124</v>
      </c>
      <c r="C788" t="s">
        <v>795</v>
      </c>
      <c r="D788" t="s">
        <v>796</v>
      </c>
      <c r="E788">
        <f>SUM(Table13[[#This Row],[2025]:[2014]])</f>
        <v>2</v>
      </c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>
        <v>2</v>
      </c>
      <c r="Q788" s="6"/>
    </row>
    <row r="789" spans="1:17" hidden="1" x14ac:dyDescent="0.35">
      <c r="A789" t="s">
        <v>751</v>
      </c>
      <c r="B789" t="s">
        <v>124</v>
      </c>
      <c r="C789" t="s">
        <v>415</v>
      </c>
      <c r="D789" t="s">
        <v>416</v>
      </c>
      <c r="E789">
        <f>SUM(Table13[[#This Row],[2025]:[2014]])</f>
        <v>-1</v>
      </c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>
        <v>-1</v>
      </c>
    </row>
    <row r="790" spans="1:17" hidden="1" x14ac:dyDescent="0.35">
      <c r="A790" t="s">
        <v>751</v>
      </c>
      <c r="B790" t="s">
        <v>124</v>
      </c>
      <c r="C790" t="s">
        <v>797</v>
      </c>
      <c r="D790" t="s">
        <v>798</v>
      </c>
      <c r="E790">
        <f>SUM(Table13[[#This Row],[2025]:[2014]])</f>
        <v>1</v>
      </c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>
        <v>1</v>
      </c>
    </row>
    <row r="791" spans="1:17" hidden="1" x14ac:dyDescent="0.35">
      <c r="A791" t="s">
        <v>751</v>
      </c>
      <c r="B791" t="s">
        <v>130</v>
      </c>
      <c r="C791" t="s">
        <v>106</v>
      </c>
      <c r="D791" t="s">
        <v>131</v>
      </c>
      <c r="E791">
        <f>SUM(Table13[[#This Row],[2025]:[2014]])</f>
        <v>49</v>
      </c>
      <c r="F791" s="6"/>
      <c r="G791" s="6">
        <v>30</v>
      </c>
      <c r="H791" s="6">
        <v>19</v>
      </c>
      <c r="I791" s="6"/>
      <c r="J791" s="6"/>
      <c r="K791" s="6"/>
      <c r="L791" s="6"/>
      <c r="M791" s="6"/>
      <c r="N791" s="6"/>
      <c r="O791" s="6"/>
      <c r="P791" s="6"/>
      <c r="Q791" s="6"/>
    </row>
    <row r="792" spans="1:17" hidden="1" x14ac:dyDescent="0.35">
      <c r="A792" t="s">
        <v>751</v>
      </c>
      <c r="B792" t="s">
        <v>130</v>
      </c>
      <c r="C792" t="s">
        <v>106</v>
      </c>
      <c r="D792" t="s">
        <v>132</v>
      </c>
      <c r="E792">
        <f>SUM(Table13[[#This Row],[2025]:[2014]])</f>
        <v>-57</v>
      </c>
      <c r="F792" s="6"/>
      <c r="G792" s="6">
        <v>-21</v>
      </c>
      <c r="H792" s="6">
        <v>-8</v>
      </c>
      <c r="I792" s="6">
        <v>-4</v>
      </c>
      <c r="J792" s="6">
        <v>-4</v>
      </c>
      <c r="K792" s="6">
        <v>-16</v>
      </c>
      <c r="L792" s="6">
        <v>-4</v>
      </c>
      <c r="M792" s="6"/>
      <c r="N792" s="6"/>
      <c r="O792" s="6"/>
      <c r="P792" s="6"/>
      <c r="Q792" s="6"/>
    </row>
    <row r="793" spans="1:17" hidden="1" x14ac:dyDescent="0.35">
      <c r="A793" t="s">
        <v>751</v>
      </c>
      <c r="B793" t="s">
        <v>130</v>
      </c>
      <c r="C793" t="s">
        <v>106</v>
      </c>
      <c r="D793" t="s">
        <v>720</v>
      </c>
      <c r="E793">
        <f>SUM(Table13[[#This Row],[2025]:[2014]])</f>
        <v>5</v>
      </c>
      <c r="F793" s="6"/>
      <c r="G793" s="6"/>
      <c r="H793" s="6"/>
      <c r="I793" s="6"/>
      <c r="J793" s="6"/>
      <c r="K793" s="6"/>
      <c r="L793" s="6"/>
      <c r="M793" s="6"/>
      <c r="N793" s="6">
        <v>5</v>
      </c>
      <c r="O793" s="6"/>
      <c r="P793" s="6"/>
      <c r="Q793" s="6"/>
    </row>
    <row r="794" spans="1:17" hidden="1" x14ac:dyDescent="0.35">
      <c r="A794" t="s">
        <v>751</v>
      </c>
      <c r="B794" t="s">
        <v>130</v>
      </c>
      <c r="C794" t="s">
        <v>106</v>
      </c>
      <c r="D794" t="s">
        <v>134</v>
      </c>
      <c r="E794">
        <f>SUM(Table13[[#This Row],[2025]:[2014]])</f>
        <v>11</v>
      </c>
      <c r="F794" s="6"/>
      <c r="G794" s="6"/>
      <c r="H794" s="6"/>
      <c r="I794" s="6"/>
      <c r="J794" s="6">
        <v>9</v>
      </c>
      <c r="K794" s="6">
        <v>2</v>
      </c>
      <c r="L794" s="6"/>
      <c r="M794" s="6"/>
      <c r="N794" s="6"/>
      <c r="O794" s="6"/>
      <c r="P794" s="6"/>
      <c r="Q794" s="6"/>
    </row>
    <row r="795" spans="1:17" hidden="1" x14ac:dyDescent="0.35">
      <c r="A795" t="s">
        <v>751</v>
      </c>
      <c r="B795" t="s">
        <v>130</v>
      </c>
      <c r="C795" t="s">
        <v>106</v>
      </c>
      <c r="D795" t="s">
        <v>135</v>
      </c>
      <c r="E795">
        <f>SUM(Table13[[#This Row],[2025]:[2014]])</f>
        <v>1</v>
      </c>
      <c r="F795" s="6"/>
      <c r="G795" s="6"/>
      <c r="H795" s="6"/>
      <c r="I795" s="6"/>
      <c r="J795" s="6"/>
      <c r="K795" s="6">
        <v>1</v>
      </c>
      <c r="L795" s="6"/>
      <c r="M795" s="6"/>
      <c r="N795" s="6"/>
      <c r="O795" s="6"/>
      <c r="P795" s="6"/>
      <c r="Q795" s="6"/>
    </row>
    <row r="796" spans="1:17" hidden="1" x14ac:dyDescent="0.35">
      <c r="A796" t="s">
        <v>751</v>
      </c>
      <c r="B796" t="s">
        <v>130</v>
      </c>
      <c r="C796" t="s">
        <v>106</v>
      </c>
      <c r="D796" t="s">
        <v>467</v>
      </c>
      <c r="E796">
        <f>SUM(Table13[[#This Row],[2025]:[2014]])</f>
        <v>8</v>
      </c>
      <c r="F796" s="6"/>
      <c r="G796" s="6"/>
      <c r="H796" s="6"/>
      <c r="I796" s="6">
        <v>8</v>
      </c>
      <c r="J796" s="6"/>
      <c r="K796" s="6"/>
      <c r="L796" s="6"/>
      <c r="M796" s="6"/>
      <c r="N796" s="6"/>
      <c r="O796" s="6"/>
      <c r="P796" s="6"/>
      <c r="Q796" s="6"/>
    </row>
    <row r="797" spans="1:17" hidden="1" x14ac:dyDescent="0.35">
      <c r="A797" t="s">
        <v>751</v>
      </c>
      <c r="B797" t="s">
        <v>130</v>
      </c>
      <c r="C797" t="s">
        <v>106</v>
      </c>
      <c r="D797" t="s">
        <v>136</v>
      </c>
      <c r="E797">
        <f>SUM(Table13[[#This Row],[2025]:[2014]])</f>
        <v>12</v>
      </c>
      <c r="F797" s="6"/>
      <c r="G797" s="6"/>
      <c r="H797" s="6">
        <v>10</v>
      </c>
      <c r="I797" s="6">
        <v>2</v>
      </c>
      <c r="J797" s="6"/>
      <c r="K797" s="6"/>
      <c r="L797" s="6"/>
      <c r="M797" s="6"/>
      <c r="N797" s="6"/>
      <c r="O797" s="6"/>
      <c r="P797" s="6"/>
      <c r="Q797" s="6"/>
    </row>
    <row r="798" spans="1:17" hidden="1" x14ac:dyDescent="0.35">
      <c r="A798" t="s">
        <v>751</v>
      </c>
      <c r="B798" t="s">
        <v>130</v>
      </c>
      <c r="C798" t="s">
        <v>106</v>
      </c>
      <c r="D798" t="s">
        <v>137</v>
      </c>
      <c r="E798">
        <f>SUM(Table13[[#This Row],[2025]:[2014]])</f>
        <v>152</v>
      </c>
      <c r="F798" s="6"/>
      <c r="G798" s="6">
        <v>51</v>
      </c>
      <c r="H798" s="6">
        <v>27</v>
      </c>
      <c r="I798" s="6">
        <v>30</v>
      </c>
      <c r="J798" s="6">
        <v>1</v>
      </c>
      <c r="K798" s="6">
        <v>39</v>
      </c>
      <c r="L798" s="6">
        <v>4</v>
      </c>
      <c r="M798" s="6"/>
      <c r="N798" s="6"/>
      <c r="O798" s="6"/>
      <c r="P798" s="6"/>
      <c r="Q798" s="6"/>
    </row>
    <row r="799" spans="1:17" hidden="1" x14ac:dyDescent="0.35">
      <c r="A799" t="s">
        <v>751</v>
      </c>
      <c r="B799" t="s">
        <v>130</v>
      </c>
      <c r="C799" t="s">
        <v>106</v>
      </c>
      <c r="D799" t="s">
        <v>138</v>
      </c>
      <c r="E799">
        <f>SUM(Table13[[#This Row],[2025]:[2014]])</f>
        <v>1</v>
      </c>
      <c r="F799" s="6"/>
      <c r="G799" s="6"/>
      <c r="H799" s="6"/>
      <c r="I799" s="6"/>
      <c r="J799" s="6">
        <v>1</v>
      </c>
      <c r="K799" s="6"/>
      <c r="L799" s="6"/>
      <c r="M799" s="6"/>
      <c r="N799" s="6"/>
      <c r="O799" s="6"/>
      <c r="P799" s="6"/>
      <c r="Q799" s="6"/>
    </row>
    <row r="800" spans="1:17" hidden="1" x14ac:dyDescent="0.35">
      <c r="A800" t="s">
        <v>751</v>
      </c>
      <c r="B800" t="s">
        <v>130</v>
      </c>
      <c r="C800" t="s">
        <v>106</v>
      </c>
      <c r="D800" t="s">
        <v>580</v>
      </c>
      <c r="E800">
        <f>SUM(Table13[[#This Row],[2025]:[2014]])</f>
        <v>1</v>
      </c>
      <c r="F800" s="6"/>
      <c r="G800" s="6"/>
      <c r="H800" s="6">
        <v>1</v>
      </c>
      <c r="I800" s="6"/>
      <c r="J800" s="6"/>
      <c r="K800" s="6"/>
      <c r="L800" s="6"/>
      <c r="M800" s="6"/>
      <c r="N800" s="6"/>
      <c r="O800" s="6"/>
      <c r="P800" s="6"/>
      <c r="Q800" s="6"/>
    </row>
    <row r="801" spans="1:17" hidden="1" x14ac:dyDescent="0.35">
      <c r="A801" t="s">
        <v>751</v>
      </c>
      <c r="B801" t="s">
        <v>130</v>
      </c>
      <c r="C801" t="s">
        <v>106</v>
      </c>
      <c r="D801" t="s">
        <v>420</v>
      </c>
      <c r="E801">
        <f>SUM(Table13[[#This Row],[2025]:[2014]])</f>
        <v>7</v>
      </c>
      <c r="F801" s="6"/>
      <c r="G801" s="6">
        <v>7</v>
      </c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hidden="1" x14ac:dyDescent="0.35">
      <c r="A802" t="s">
        <v>751</v>
      </c>
      <c r="B802" t="s">
        <v>130</v>
      </c>
      <c r="C802" t="s">
        <v>421</v>
      </c>
      <c r="D802" t="s">
        <v>422</v>
      </c>
      <c r="E802">
        <f>SUM(Table13[[#This Row],[2025]:[2014]])</f>
        <v>22</v>
      </c>
      <c r="F802" s="6"/>
      <c r="G802" s="6"/>
      <c r="H802" s="6"/>
      <c r="I802" s="6">
        <v>2</v>
      </c>
      <c r="J802" s="6">
        <v>20</v>
      </c>
      <c r="K802" s="6"/>
      <c r="L802" s="6"/>
      <c r="M802" s="6"/>
      <c r="N802" s="6"/>
      <c r="O802" s="6"/>
      <c r="P802" s="6"/>
      <c r="Q802" s="6"/>
    </row>
    <row r="803" spans="1:17" hidden="1" x14ac:dyDescent="0.35">
      <c r="A803" t="s">
        <v>751</v>
      </c>
      <c r="B803" t="s">
        <v>130</v>
      </c>
      <c r="C803" t="s">
        <v>799</v>
      </c>
      <c r="D803" t="s">
        <v>800</v>
      </c>
      <c r="E803">
        <f>SUM(Table13[[#This Row],[2025]:[2014]])</f>
        <v>0</v>
      </c>
      <c r="F803" s="6"/>
      <c r="G803" s="6"/>
      <c r="H803" s="6"/>
      <c r="I803" s="6"/>
      <c r="J803" s="6"/>
      <c r="K803" s="6"/>
      <c r="L803" s="6"/>
      <c r="M803" s="6"/>
      <c r="N803" s="6"/>
      <c r="O803" s="6">
        <v>0</v>
      </c>
      <c r="P803" s="6"/>
      <c r="Q803" s="6"/>
    </row>
    <row r="804" spans="1:17" hidden="1" x14ac:dyDescent="0.35">
      <c r="A804" t="s">
        <v>751</v>
      </c>
      <c r="B804" t="s">
        <v>130</v>
      </c>
      <c r="C804" t="s">
        <v>801</v>
      </c>
      <c r="D804" t="s">
        <v>802</v>
      </c>
      <c r="E804">
        <f>SUM(Table13[[#This Row],[2025]:[2014]])</f>
        <v>0</v>
      </c>
      <c r="F804" s="6"/>
      <c r="G804" s="6"/>
      <c r="H804" s="6"/>
      <c r="I804" s="6"/>
      <c r="J804" s="6"/>
      <c r="K804" s="6"/>
      <c r="L804" s="6"/>
      <c r="M804" s="6"/>
      <c r="N804" s="6"/>
      <c r="O804" s="6">
        <v>0</v>
      </c>
      <c r="P804" s="6"/>
      <c r="Q804" s="6"/>
    </row>
    <row r="805" spans="1:17" hidden="1" x14ac:dyDescent="0.35">
      <c r="A805" t="s">
        <v>751</v>
      </c>
      <c r="B805" t="s">
        <v>130</v>
      </c>
      <c r="C805" t="s">
        <v>803</v>
      </c>
      <c r="D805" t="s">
        <v>804</v>
      </c>
      <c r="E805">
        <f>SUM(Table13[[#This Row],[2025]:[2014]])</f>
        <v>0</v>
      </c>
      <c r="F805" s="6"/>
      <c r="G805" s="6"/>
      <c r="H805" s="6"/>
      <c r="I805" s="6"/>
      <c r="J805" s="6"/>
      <c r="K805" s="6"/>
      <c r="L805" s="6"/>
      <c r="M805" s="6"/>
      <c r="N805" s="6"/>
      <c r="O805" s="6">
        <v>0</v>
      </c>
      <c r="P805" s="6"/>
      <c r="Q805" s="6"/>
    </row>
    <row r="806" spans="1:17" hidden="1" x14ac:dyDescent="0.35">
      <c r="A806" t="s">
        <v>751</v>
      </c>
      <c r="B806" t="s">
        <v>130</v>
      </c>
      <c r="C806" t="s">
        <v>805</v>
      </c>
      <c r="D806" t="s">
        <v>806</v>
      </c>
      <c r="E806">
        <f>SUM(Table13[[#This Row],[2025]:[2014]])</f>
        <v>0</v>
      </c>
      <c r="F806" s="6"/>
      <c r="G806" s="6"/>
      <c r="H806" s="6"/>
      <c r="I806" s="6"/>
      <c r="J806" s="6"/>
      <c r="K806" s="6"/>
      <c r="L806" s="6">
        <v>0</v>
      </c>
      <c r="M806" s="6"/>
      <c r="N806" s="6"/>
      <c r="O806" s="6"/>
      <c r="P806" s="6"/>
      <c r="Q806" s="6"/>
    </row>
    <row r="807" spans="1:17" hidden="1" x14ac:dyDescent="0.35">
      <c r="A807" t="s">
        <v>751</v>
      </c>
      <c r="B807" t="s">
        <v>130</v>
      </c>
      <c r="C807" t="s">
        <v>807</v>
      </c>
      <c r="D807" t="s">
        <v>808</v>
      </c>
      <c r="E807">
        <f>SUM(Table13[[#This Row],[2025]:[2014]])</f>
        <v>0</v>
      </c>
      <c r="F807" s="6"/>
      <c r="G807" s="6"/>
      <c r="H807" s="6"/>
      <c r="I807" s="6"/>
      <c r="J807" s="6"/>
      <c r="K807" s="6"/>
      <c r="L807" s="6"/>
      <c r="M807" s="6"/>
      <c r="N807" s="6"/>
      <c r="O807" s="6">
        <v>0</v>
      </c>
      <c r="P807" s="6"/>
      <c r="Q807" s="6"/>
    </row>
    <row r="808" spans="1:17" hidden="1" x14ac:dyDescent="0.35">
      <c r="A808" t="s">
        <v>751</v>
      </c>
      <c r="B808" t="s">
        <v>130</v>
      </c>
      <c r="C808" t="s">
        <v>423</v>
      </c>
      <c r="D808" t="s">
        <v>424</v>
      </c>
      <c r="E808">
        <f>SUM(Table13[[#This Row],[2025]:[2014]])</f>
        <v>5</v>
      </c>
      <c r="F808" s="6"/>
      <c r="G808" s="6"/>
      <c r="H808" s="6"/>
      <c r="I808" s="6"/>
      <c r="J808" s="6"/>
      <c r="K808" s="6"/>
      <c r="L808" s="6"/>
      <c r="M808" s="6"/>
      <c r="N808" s="6"/>
      <c r="O808" s="6">
        <v>4</v>
      </c>
      <c r="P808" s="6"/>
      <c r="Q808" s="6">
        <v>1</v>
      </c>
    </row>
    <row r="809" spans="1:17" hidden="1" x14ac:dyDescent="0.35">
      <c r="A809" t="s">
        <v>751</v>
      </c>
      <c r="B809" t="s">
        <v>130</v>
      </c>
      <c r="C809" t="s">
        <v>809</v>
      </c>
      <c r="D809" t="s">
        <v>810</v>
      </c>
      <c r="E809">
        <f>SUM(Table13[[#This Row],[2025]:[2014]])</f>
        <v>1</v>
      </c>
      <c r="F809" s="6"/>
      <c r="G809" s="6"/>
      <c r="H809" s="6"/>
      <c r="I809" s="6"/>
      <c r="J809" s="6"/>
      <c r="K809" s="6">
        <v>1</v>
      </c>
      <c r="L809" s="6"/>
      <c r="M809" s="6">
        <v>0</v>
      </c>
      <c r="N809" s="6"/>
      <c r="O809" s="6"/>
      <c r="P809" s="6"/>
      <c r="Q809" s="6"/>
    </row>
    <row r="810" spans="1:17" hidden="1" x14ac:dyDescent="0.35">
      <c r="A810" t="s">
        <v>751</v>
      </c>
      <c r="B810" t="s">
        <v>130</v>
      </c>
      <c r="C810" t="s">
        <v>811</v>
      </c>
      <c r="D810" t="s">
        <v>812</v>
      </c>
      <c r="E810">
        <f>SUM(Table13[[#This Row],[2025]:[2014]])</f>
        <v>18</v>
      </c>
      <c r="F810" s="6"/>
      <c r="G810" s="6"/>
      <c r="H810" s="6"/>
      <c r="I810" s="6"/>
      <c r="J810" s="6"/>
      <c r="K810" s="6">
        <v>1</v>
      </c>
      <c r="L810" s="6"/>
      <c r="M810" s="6">
        <v>16</v>
      </c>
      <c r="N810" s="6"/>
      <c r="O810" s="6">
        <v>1</v>
      </c>
      <c r="P810" s="6"/>
      <c r="Q810" s="6"/>
    </row>
    <row r="811" spans="1:17" hidden="1" x14ac:dyDescent="0.35">
      <c r="A811" t="s">
        <v>751</v>
      </c>
      <c r="B811" t="s">
        <v>130</v>
      </c>
      <c r="C811" t="s">
        <v>813</v>
      </c>
      <c r="D811" t="s">
        <v>814</v>
      </c>
      <c r="E811">
        <f>SUM(Table13[[#This Row],[2025]:[2014]])</f>
        <v>2</v>
      </c>
      <c r="F811" s="6"/>
      <c r="G811" s="6"/>
      <c r="H811" s="6"/>
      <c r="I811" s="6"/>
      <c r="J811" s="6"/>
      <c r="K811" s="6"/>
      <c r="L811" s="6"/>
      <c r="M811" s="6"/>
      <c r="N811" s="6"/>
      <c r="O811" s="6">
        <v>1</v>
      </c>
      <c r="P811" s="6"/>
      <c r="Q811" s="6">
        <v>1</v>
      </c>
    </row>
    <row r="812" spans="1:17" hidden="1" x14ac:dyDescent="0.35">
      <c r="A812" t="s">
        <v>751</v>
      </c>
      <c r="B812" t="s">
        <v>130</v>
      </c>
      <c r="C812" t="s">
        <v>815</v>
      </c>
      <c r="D812" t="s">
        <v>816</v>
      </c>
      <c r="E812">
        <f>SUM(Table13[[#This Row],[2025]:[2014]])</f>
        <v>5</v>
      </c>
      <c r="F812" s="6"/>
      <c r="G812" s="6">
        <v>2</v>
      </c>
      <c r="H812" s="6"/>
      <c r="I812" s="6"/>
      <c r="J812" s="6"/>
      <c r="K812" s="6">
        <v>1</v>
      </c>
      <c r="L812" s="6"/>
      <c r="M812" s="6"/>
      <c r="N812" s="6"/>
      <c r="O812" s="6">
        <v>1</v>
      </c>
      <c r="P812" s="6">
        <v>1</v>
      </c>
      <c r="Q812" s="6"/>
    </row>
    <row r="813" spans="1:17" hidden="1" x14ac:dyDescent="0.35">
      <c r="A813" t="s">
        <v>751</v>
      </c>
      <c r="B813" t="s">
        <v>130</v>
      </c>
      <c r="C813" t="s">
        <v>817</v>
      </c>
      <c r="D813" t="s">
        <v>818</v>
      </c>
      <c r="E813">
        <f>SUM(Table13[[#This Row],[2025]:[2014]])</f>
        <v>2</v>
      </c>
      <c r="F813" s="6">
        <v>2</v>
      </c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hidden="1" x14ac:dyDescent="0.35">
      <c r="A814" t="s">
        <v>751</v>
      </c>
      <c r="B814" t="s">
        <v>130</v>
      </c>
      <c r="C814" t="s">
        <v>819</v>
      </c>
      <c r="D814" t="s">
        <v>820</v>
      </c>
      <c r="E814">
        <f>SUM(Table13[[#This Row],[2025]:[2014]])</f>
        <v>0</v>
      </c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>
        <v>0</v>
      </c>
    </row>
    <row r="815" spans="1:17" hidden="1" x14ac:dyDescent="0.35">
      <c r="A815" t="s">
        <v>751</v>
      </c>
      <c r="B815" t="s">
        <v>130</v>
      </c>
      <c r="C815" t="s">
        <v>821</v>
      </c>
      <c r="D815" t="s">
        <v>822</v>
      </c>
      <c r="E815">
        <f>SUM(Table13[[#This Row],[2025]:[2014]])</f>
        <v>0</v>
      </c>
      <c r="F815" s="6"/>
      <c r="G815" s="6"/>
      <c r="H815" s="6"/>
      <c r="I815" s="6"/>
      <c r="J815" s="6"/>
      <c r="K815" s="6"/>
      <c r="L815" s="6"/>
      <c r="M815" s="6"/>
      <c r="N815" s="6"/>
      <c r="O815" s="6">
        <v>0</v>
      </c>
      <c r="P815" s="6"/>
      <c r="Q815" s="6"/>
    </row>
    <row r="816" spans="1:17" hidden="1" x14ac:dyDescent="0.35">
      <c r="A816" t="s">
        <v>751</v>
      </c>
      <c r="B816" t="s">
        <v>130</v>
      </c>
      <c r="C816" t="s">
        <v>823</v>
      </c>
      <c r="D816" t="s">
        <v>824</v>
      </c>
      <c r="E816">
        <f>SUM(Table13[[#This Row],[2025]:[2014]])</f>
        <v>1</v>
      </c>
      <c r="F816" s="6"/>
      <c r="G816" s="6"/>
      <c r="H816" s="6"/>
      <c r="I816" s="6"/>
      <c r="J816" s="6"/>
      <c r="K816" s="6"/>
      <c r="L816" s="6"/>
      <c r="M816" s="6"/>
      <c r="N816" s="6"/>
      <c r="O816" s="6">
        <v>1</v>
      </c>
      <c r="P816" s="6"/>
      <c r="Q816" s="6"/>
    </row>
    <row r="817" spans="1:17" hidden="1" x14ac:dyDescent="0.35">
      <c r="A817" t="s">
        <v>751</v>
      </c>
      <c r="B817" t="s">
        <v>130</v>
      </c>
      <c r="C817" t="s">
        <v>825</v>
      </c>
      <c r="D817" t="s">
        <v>826</v>
      </c>
      <c r="E817">
        <f>SUM(Table13[[#This Row],[2025]:[2014]])</f>
        <v>1</v>
      </c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>
        <v>1</v>
      </c>
      <c r="Q817" s="6"/>
    </row>
    <row r="818" spans="1:17" hidden="1" x14ac:dyDescent="0.35">
      <c r="A818" t="s">
        <v>751</v>
      </c>
      <c r="B818" t="s">
        <v>130</v>
      </c>
      <c r="C818" t="s">
        <v>827</v>
      </c>
      <c r="D818" t="s">
        <v>828</v>
      </c>
      <c r="E818">
        <f>SUM(Table13[[#This Row],[2025]:[2014]])</f>
        <v>4</v>
      </c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>
        <v>4</v>
      </c>
      <c r="Q818" s="6"/>
    </row>
    <row r="819" spans="1:17" hidden="1" x14ac:dyDescent="0.35">
      <c r="A819" t="s">
        <v>751</v>
      </c>
      <c r="B819" t="s">
        <v>130</v>
      </c>
      <c r="C819" t="s">
        <v>829</v>
      </c>
      <c r="D819" t="s">
        <v>830</v>
      </c>
      <c r="E819">
        <f>SUM(Table13[[#This Row],[2025]:[2014]])</f>
        <v>1</v>
      </c>
      <c r="F819" s="6"/>
      <c r="G819" s="6"/>
      <c r="H819" s="6"/>
      <c r="I819" s="6"/>
      <c r="J819" s="6"/>
      <c r="K819" s="6"/>
      <c r="L819" s="6"/>
      <c r="M819" s="6"/>
      <c r="N819" s="6"/>
      <c r="O819" s="6">
        <v>1</v>
      </c>
      <c r="P819" s="6"/>
      <c r="Q819" s="6"/>
    </row>
    <row r="820" spans="1:17" hidden="1" x14ac:dyDescent="0.35">
      <c r="A820" t="s">
        <v>751</v>
      </c>
      <c r="B820" t="s">
        <v>130</v>
      </c>
      <c r="C820" t="s">
        <v>831</v>
      </c>
      <c r="D820" t="s">
        <v>832</v>
      </c>
      <c r="E820">
        <f>SUM(Table13[[#This Row],[2025]:[2014]])</f>
        <v>17</v>
      </c>
      <c r="F820" s="6"/>
      <c r="G820" s="6"/>
      <c r="H820" s="6"/>
      <c r="I820" s="6"/>
      <c r="J820" s="6"/>
      <c r="K820" s="6"/>
      <c r="L820" s="6"/>
      <c r="M820" s="6">
        <v>6</v>
      </c>
      <c r="N820" s="6"/>
      <c r="O820" s="6">
        <v>10</v>
      </c>
      <c r="P820" s="6">
        <v>1</v>
      </c>
      <c r="Q820" s="6"/>
    </row>
    <row r="821" spans="1:17" hidden="1" x14ac:dyDescent="0.35">
      <c r="A821" t="s">
        <v>751</v>
      </c>
      <c r="B821" t="s">
        <v>130</v>
      </c>
      <c r="C821" t="s">
        <v>833</v>
      </c>
      <c r="D821" t="s">
        <v>834</v>
      </c>
      <c r="E821">
        <f>SUM(Table13[[#This Row],[2025]:[2014]])</f>
        <v>1</v>
      </c>
      <c r="F821" s="6"/>
      <c r="G821" s="6"/>
      <c r="H821" s="6"/>
      <c r="I821" s="6"/>
      <c r="J821" s="6"/>
      <c r="K821" s="6"/>
      <c r="L821" s="6"/>
      <c r="M821" s="6"/>
      <c r="N821" s="6">
        <v>1</v>
      </c>
      <c r="O821" s="6"/>
      <c r="P821" s="6"/>
      <c r="Q821" s="6"/>
    </row>
    <row r="822" spans="1:17" hidden="1" x14ac:dyDescent="0.35">
      <c r="A822" t="s">
        <v>751</v>
      </c>
      <c r="B822" t="s">
        <v>130</v>
      </c>
      <c r="C822" t="s">
        <v>835</v>
      </c>
      <c r="D822" t="s">
        <v>836</v>
      </c>
      <c r="E822">
        <f>SUM(Table13[[#This Row],[2025]:[2014]])</f>
        <v>-2</v>
      </c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>
        <v>-2</v>
      </c>
    </row>
    <row r="823" spans="1:17" hidden="1" x14ac:dyDescent="0.35">
      <c r="A823" t="s">
        <v>751</v>
      </c>
      <c r="B823" t="s">
        <v>130</v>
      </c>
      <c r="C823" t="s">
        <v>837</v>
      </c>
      <c r="D823" t="s">
        <v>838</v>
      </c>
      <c r="E823">
        <f>SUM(Table13[[#This Row],[2025]:[2014]])</f>
        <v>6</v>
      </c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>
        <v>6</v>
      </c>
    </row>
    <row r="824" spans="1:17" hidden="1" x14ac:dyDescent="0.35">
      <c r="A824" t="s">
        <v>751</v>
      </c>
      <c r="B824" t="s">
        <v>130</v>
      </c>
      <c r="C824" t="s">
        <v>725</v>
      </c>
      <c r="D824" t="s">
        <v>726</v>
      </c>
      <c r="E824">
        <f>SUM(Table13[[#This Row],[2025]:[2014]])</f>
        <v>1</v>
      </c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>
        <v>1</v>
      </c>
    </row>
    <row r="825" spans="1:17" hidden="1" x14ac:dyDescent="0.35">
      <c r="A825" t="s">
        <v>751</v>
      </c>
      <c r="B825" t="s">
        <v>130</v>
      </c>
      <c r="C825" t="s">
        <v>427</v>
      </c>
      <c r="D825" t="s">
        <v>428</v>
      </c>
      <c r="E825">
        <f>SUM(Table13[[#This Row],[2025]:[2014]])</f>
        <v>7</v>
      </c>
      <c r="F825" s="6"/>
      <c r="G825" s="6"/>
      <c r="H825" s="6"/>
      <c r="I825" s="6"/>
      <c r="J825" s="6"/>
      <c r="K825" s="6"/>
      <c r="L825" s="6"/>
      <c r="M825" s="6"/>
      <c r="N825" s="6">
        <v>1</v>
      </c>
      <c r="O825" s="6">
        <v>2</v>
      </c>
      <c r="P825" s="6">
        <v>2</v>
      </c>
      <c r="Q825" s="6">
        <v>2</v>
      </c>
    </row>
    <row r="826" spans="1:17" hidden="1" x14ac:dyDescent="0.35">
      <c r="A826" t="s">
        <v>751</v>
      </c>
      <c r="B826" t="s">
        <v>130</v>
      </c>
      <c r="C826" t="s">
        <v>727</v>
      </c>
      <c r="D826" t="s">
        <v>728</v>
      </c>
      <c r="E826">
        <f>SUM(Table13[[#This Row],[2025]:[2014]])</f>
        <v>7</v>
      </c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>
        <v>2</v>
      </c>
      <c r="Q826" s="6">
        <v>5</v>
      </c>
    </row>
    <row r="827" spans="1:17" hidden="1" x14ac:dyDescent="0.35">
      <c r="A827" t="s">
        <v>751</v>
      </c>
      <c r="B827" t="s">
        <v>130</v>
      </c>
      <c r="C827" t="s">
        <v>839</v>
      </c>
      <c r="D827" t="s">
        <v>840</v>
      </c>
      <c r="E827">
        <f>SUM(Table13[[#This Row],[2025]:[2014]])</f>
        <v>1</v>
      </c>
      <c r="F827" s="6"/>
      <c r="G827" s="6"/>
      <c r="H827" s="6"/>
      <c r="I827" s="6"/>
      <c r="J827" s="6"/>
      <c r="K827" s="6"/>
      <c r="L827" s="6"/>
      <c r="M827" s="6"/>
      <c r="N827" s="6"/>
      <c r="O827" s="6">
        <v>1</v>
      </c>
      <c r="P827" s="6"/>
      <c r="Q827" s="6"/>
    </row>
    <row r="828" spans="1:17" hidden="1" x14ac:dyDescent="0.35">
      <c r="A828" t="s">
        <v>751</v>
      </c>
      <c r="B828" t="s">
        <v>130</v>
      </c>
      <c r="C828" t="s">
        <v>841</v>
      </c>
      <c r="D828" t="s">
        <v>842</v>
      </c>
      <c r="E828">
        <f>SUM(Table13[[#This Row],[2025]:[2014]])</f>
        <v>1</v>
      </c>
      <c r="F828" s="6"/>
      <c r="G828" s="6"/>
      <c r="H828" s="6"/>
      <c r="I828" s="6"/>
      <c r="J828" s="6"/>
      <c r="K828" s="6"/>
      <c r="L828" s="6">
        <v>1</v>
      </c>
      <c r="M828" s="6"/>
      <c r="N828" s="6"/>
      <c r="O828" s="6"/>
      <c r="P828" s="6"/>
      <c r="Q828" s="6"/>
    </row>
    <row r="829" spans="1:17" hidden="1" x14ac:dyDescent="0.35">
      <c r="A829" t="s">
        <v>751</v>
      </c>
      <c r="B829" t="s">
        <v>130</v>
      </c>
      <c r="C829" t="s">
        <v>843</v>
      </c>
      <c r="D829" t="s">
        <v>844</v>
      </c>
      <c r="E829">
        <f>SUM(Table13[[#This Row],[2025]:[2014]])</f>
        <v>2</v>
      </c>
      <c r="F829" s="6"/>
      <c r="G829" s="6"/>
      <c r="H829" s="6"/>
      <c r="I829" s="6">
        <v>1</v>
      </c>
      <c r="J829" s="6">
        <v>1</v>
      </c>
      <c r="K829" s="6"/>
      <c r="L829" s="6"/>
      <c r="M829" s="6"/>
      <c r="N829" s="6"/>
      <c r="O829" s="6"/>
      <c r="P829" s="6"/>
      <c r="Q829" s="6"/>
    </row>
    <row r="830" spans="1:17" hidden="1" x14ac:dyDescent="0.35">
      <c r="A830" t="s">
        <v>751</v>
      </c>
      <c r="B830" t="s">
        <v>130</v>
      </c>
      <c r="C830" t="s">
        <v>845</v>
      </c>
      <c r="D830" t="s">
        <v>846</v>
      </c>
      <c r="E830">
        <f>SUM(Table13[[#This Row],[2025]:[2014]])</f>
        <v>1</v>
      </c>
      <c r="F830" s="6"/>
      <c r="G830" s="6"/>
      <c r="H830" s="6"/>
      <c r="I830" s="6"/>
      <c r="J830" s="6">
        <v>1</v>
      </c>
      <c r="K830" s="6"/>
      <c r="L830" s="6"/>
      <c r="M830" s="6"/>
      <c r="N830" s="6"/>
      <c r="O830" s="6"/>
      <c r="P830" s="6"/>
      <c r="Q830" s="6"/>
    </row>
    <row r="831" spans="1:17" hidden="1" x14ac:dyDescent="0.35">
      <c r="A831" t="s">
        <v>751</v>
      </c>
      <c r="B831" t="s">
        <v>130</v>
      </c>
      <c r="C831" t="s">
        <v>476</v>
      </c>
      <c r="D831" t="s">
        <v>477</v>
      </c>
      <c r="E831">
        <f>SUM(Table13[[#This Row],[2025]:[2014]])</f>
        <v>2</v>
      </c>
      <c r="F831" s="6"/>
      <c r="G831" s="6"/>
      <c r="H831" s="6"/>
      <c r="I831" s="6">
        <v>1</v>
      </c>
      <c r="J831" s="6"/>
      <c r="K831" s="6">
        <v>1</v>
      </c>
      <c r="L831" s="6"/>
      <c r="M831" s="6"/>
      <c r="N831" s="6"/>
      <c r="O831" s="6"/>
      <c r="P831" s="6"/>
      <c r="Q831" s="6"/>
    </row>
    <row r="832" spans="1:17" hidden="1" x14ac:dyDescent="0.35">
      <c r="A832" t="s">
        <v>751</v>
      </c>
      <c r="B832" t="s">
        <v>130</v>
      </c>
      <c r="C832" t="s">
        <v>847</v>
      </c>
      <c r="D832" t="s">
        <v>848</v>
      </c>
      <c r="E832">
        <f>SUM(Table13[[#This Row],[2025]:[2014]])</f>
        <v>1</v>
      </c>
      <c r="F832" s="6"/>
      <c r="G832" s="6"/>
      <c r="H832" s="6"/>
      <c r="I832" s="6">
        <v>1</v>
      </c>
      <c r="J832" s="6"/>
      <c r="K832" s="6"/>
      <c r="L832" s="6"/>
      <c r="M832" s="6"/>
      <c r="N832" s="6"/>
      <c r="O832" s="6"/>
      <c r="P832" s="6"/>
      <c r="Q832" s="6"/>
    </row>
    <row r="833" spans="1:17" hidden="1" x14ac:dyDescent="0.35">
      <c r="A833" t="s">
        <v>751</v>
      </c>
      <c r="B833" t="s">
        <v>130</v>
      </c>
      <c r="C833" t="s">
        <v>849</v>
      </c>
      <c r="D833" t="s">
        <v>850</v>
      </c>
      <c r="E833">
        <f>SUM(Table13[[#This Row],[2025]:[2014]])</f>
        <v>1</v>
      </c>
      <c r="F833" s="6"/>
      <c r="G833" s="6"/>
      <c r="H833" s="6">
        <v>1</v>
      </c>
      <c r="I833" s="6"/>
      <c r="J833" s="6"/>
      <c r="K833" s="6"/>
      <c r="L833" s="6"/>
      <c r="M833" s="6"/>
      <c r="N833" s="6"/>
      <c r="O833" s="6">
        <v>1</v>
      </c>
      <c r="P833" s="6">
        <v>-1</v>
      </c>
      <c r="Q833" s="6"/>
    </row>
    <row r="834" spans="1:17" hidden="1" x14ac:dyDescent="0.35">
      <c r="A834" t="s">
        <v>751</v>
      </c>
      <c r="B834" t="s">
        <v>130</v>
      </c>
      <c r="C834" t="s">
        <v>851</v>
      </c>
      <c r="D834" t="s">
        <v>852</v>
      </c>
      <c r="E834">
        <f>SUM(Table13[[#This Row],[2025]:[2014]])</f>
        <v>13</v>
      </c>
      <c r="F834" s="6"/>
      <c r="G834" s="6"/>
      <c r="H834" s="6"/>
      <c r="I834" s="6"/>
      <c r="J834" s="6"/>
      <c r="K834" s="6"/>
      <c r="L834" s="6"/>
      <c r="M834" s="6"/>
      <c r="N834" s="6"/>
      <c r="O834" s="6">
        <v>-1</v>
      </c>
      <c r="P834" s="6">
        <v>9</v>
      </c>
      <c r="Q834" s="6">
        <v>5</v>
      </c>
    </row>
    <row r="835" spans="1:17" hidden="1" x14ac:dyDescent="0.35">
      <c r="A835" t="s">
        <v>751</v>
      </c>
      <c r="B835" t="s">
        <v>130</v>
      </c>
      <c r="C835" t="s">
        <v>853</v>
      </c>
      <c r="D835" t="s">
        <v>854</v>
      </c>
      <c r="E835">
        <f>SUM(Table13[[#This Row],[2025]:[2014]])</f>
        <v>7</v>
      </c>
      <c r="F835" s="6"/>
      <c r="G835" s="6"/>
      <c r="H835" s="6"/>
      <c r="I835" s="6"/>
      <c r="J835" s="6"/>
      <c r="K835" s="6"/>
      <c r="L835" s="6"/>
      <c r="M835" s="6"/>
      <c r="N835" s="6"/>
      <c r="O835" s="6">
        <v>7</v>
      </c>
      <c r="P835" s="6"/>
      <c r="Q835" s="6"/>
    </row>
    <row r="836" spans="1:17" hidden="1" x14ac:dyDescent="0.35">
      <c r="A836" t="s">
        <v>751</v>
      </c>
      <c r="B836" t="s">
        <v>130</v>
      </c>
      <c r="C836" t="s">
        <v>855</v>
      </c>
      <c r="D836" t="s">
        <v>856</v>
      </c>
      <c r="E836">
        <f>SUM(Table13[[#This Row],[2025]:[2014]])</f>
        <v>12</v>
      </c>
      <c r="F836" s="6"/>
      <c r="G836" s="6"/>
      <c r="H836" s="6"/>
      <c r="I836" s="6"/>
      <c r="J836" s="6"/>
      <c r="K836" s="6"/>
      <c r="L836" s="6"/>
      <c r="M836" s="6">
        <v>2</v>
      </c>
      <c r="N836" s="6">
        <v>8</v>
      </c>
      <c r="O836" s="6">
        <v>2</v>
      </c>
      <c r="P836" s="6"/>
      <c r="Q836" s="6"/>
    </row>
    <row r="837" spans="1:17" hidden="1" x14ac:dyDescent="0.35">
      <c r="A837" t="s">
        <v>751</v>
      </c>
      <c r="B837" t="s">
        <v>130</v>
      </c>
      <c r="C837" t="s">
        <v>857</v>
      </c>
      <c r="D837" t="s">
        <v>858</v>
      </c>
      <c r="E837">
        <f>SUM(Table13[[#This Row],[2025]:[2014]])</f>
        <v>0</v>
      </c>
      <c r="F837" s="6"/>
      <c r="G837" s="6">
        <v>0</v>
      </c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hidden="1" x14ac:dyDescent="0.35">
      <c r="A838" t="s">
        <v>751</v>
      </c>
      <c r="B838" t="s">
        <v>150</v>
      </c>
      <c r="C838" t="s">
        <v>859</v>
      </c>
      <c r="D838" t="s">
        <v>860</v>
      </c>
      <c r="E838">
        <f>SUM(Table13[[#This Row],[2025]:[2014]])</f>
        <v>2</v>
      </c>
      <c r="F838" s="6"/>
      <c r="G838" s="6"/>
      <c r="H838" s="6"/>
      <c r="I838" s="6"/>
      <c r="J838" s="6"/>
      <c r="K838" s="6"/>
      <c r="L838" s="6"/>
      <c r="M838" s="6"/>
      <c r="N838" s="6"/>
      <c r="O838" s="6">
        <v>2</v>
      </c>
      <c r="P838" s="6"/>
      <c r="Q838" s="6"/>
    </row>
    <row r="839" spans="1:17" hidden="1" x14ac:dyDescent="0.35">
      <c r="A839" t="s">
        <v>751</v>
      </c>
      <c r="B839" t="s">
        <v>150</v>
      </c>
      <c r="C839" t="s">
        <v>861</v>
      </c>
      <c r="D839" t="s">
        <v>862</v>
      </c>
      <c r="E839">
        <f>SUM(Table13[[#This Row],[2025]:[2014]])</f>
        <v>0</v>
      </c>
      <c r="F839" s="6">
        <v>-1</v>
      </c>
      <c r="G839" s="6">
        <v>1</v>
      </c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hidden="1" x14ac:dyDescent="0.35">
      <c r="A840" t="s">
        <v>751</v>
      </c>
      <c r="B840" t="s">
        <v>150</v>
      </c>
      <c r="C840" t="s">
        <v>863</v>
      </c>
      <c r="D840" t="s">
        <v>864</v>
      </c>
      <c r="E840">
        <f>SUM(Table13[[#This Row],[2025]:[2014]])</f>
        <v>2</v>
      </c>
      <c r="F840" s="6"/>
      <c r="G840" s="6"/>
      <c r="H840" s="6"/>
      <c r="I840" s="6"/>
      <c r="J840" s="6"/>
      <c r="K840" s="6"/>
      <c r="L840" s="6"/>
      <c r="M840" s="6">
        <v>1</v>
      </c>
      <c r="N840" s="6"/>
      <c r="O840" s="6"/>
      <c r="P840" s="6"/>
      <c r="Q840" s="6">
        <v>1</v>
      </c>
    </row>
    <row r="841" spans="1:17" hidden="1" x14ac:dyDescent="0.35">
      <c r="A841" t="s">
        <v>751</v>
      </c>
      <c r="B841" t="s">
        <v>150</v>
      </c>
      <c r="C841" t="s">
        <v>620</v>
      </c>
      <c r="D841" t="s">
        <v>621</v>
      </c>
      <c r="E841">
        <f>SUM(Table13[[#This Row],[2025]:[2014]])</f>
        <v>8</v>
      </c>
      <c r="F841" s="6"/>
      <c r="G841" s="6"/>
      <c r="H841" s="6"/>
      <c r="I841" s="6"/>
      <c r="J841" s="6"/>
      <c r="K841" s="6">
        <v>5</v>
      </c>
      <c r="L841" s="6">
        <v>1</v>
      </c>
      <c r="M841" s="6"/>
      <c r="N841" s="6"/>
      <c r="O841" s="6"/>
      <c r="P841" s="6"/>
      <c r="Q841" s="6">
        <v>2</v>
      </c>
    </row>
    <row r="842" spans="1:17" hidden="1" x14ac:dyDescent="0.35">
      <c r="A842" t="s">
        <v>751</v>
      </c>
      <c r="B842" t="s">
        <v>150</v>
      </c>
      <c r="C842" t="s">
        <v>151</v>
      </c>
      <c r="D842" t="s">
        <v>152</v>
      </c>
      <c r="E842">
        <f>SUM(Table13[[#This Row],[2025]:[2014]])</f>
        <v>8</v>
      </c>
      <c r="F842" s="6"/>
      <c r="G842" s="6">
        <v>2</v>
      </c>
      <c r="H842" s="6">
        <v>5</v>
      </c>
      <c r="I842" s="6">
        <v>1</v>
      </c>
      <c r="J842" s="6"/>
      <c r="K842" s="6"/>
      <c r="L842" s="6"/>
      <c r="M842" s="6"/>
      <c r="N842" s="6"/>
      <c r="O842" s="6"/>
      <c r="P842" s="6"/>
      <c r="Q842" s="6"/>
    </row>
    <row r="843" spans="1:17" hidden="1" x14ac:dyDescent="0.35">
      <c r="A843" t="s">
        <v>751</v>
      </c>
      <c r="B843" t="s">
        <v>150</v>
      </c>
      <c r="C843" t="s">
        <v>865</v>
      </c>
      <c r="D843" t="s">
        <v>866</v>
      </c>
      <c r="E843">
        <f>SUM(Table13[[#This Row],[2025]:[2014]])</f>
        <v>5</v>
      </c>
      <c r="F843" s="6"/>
      <c r="G843" s="6"/>
      <c r="H843" s="6"/>
      <c r="I843" s="6"/>
      <c r="J843" s="6">
        <v>4</v>
      </c>
      <c r="K843" s="6"/>
      <c r="L843" s="6"/>
      <c r="M843" s="6"/>
      <c r="N843" s="6">
        <v>1</v>
      </c>
      <c r="O843" s="6"/>
      <c r="P843" s="6"/>
      <c r="Q843" s="6"/>
    </row>
    <row r="844" spans="1:17" hidden="1" x14ac:dyDescent="0.35">
      <c r="A844" t="s">
        <v>751</v>
      </c>
      <c r="B844" t="s">
        <v>150</v>
      </c>
      <c r="C844" t="s">
        <v>867</v>
      </c>
      <c r="D844" t="s">
        <v>868</v>
      </c>
      <c r="E844">
        <f>SUM(Table13[[#This Row],[2025]:[2014]])</f>
        <v>1</v>
      </c>
      <c r="F844" s="6"/>
      <c r="G844" s="6"/>
      <c r="H844" s="6"/>
      <c r="I844" s="6"/>
      <c r="J844" s="6"/>
      <c r="K844" s="6">
        <v>1</v>
      </c>
      <c r="L844" s="6"/>
      <c r="M844" s="6"/>
      <c r="N844" s="6"/>
      <c r="O844" s="6"/>
      <c r="P844" s="6"/>
      <c r="Q844" s="6"/>
    </row>
    <row r="845" spans="1:17" hidden="1" x14ac:dyDescent="0.35">
      <c r="A845" t="s">
        <v>751</v>
      </c>
      <c r="B845" t="s">
        <v>622</v>
      </c>
      <c r="C845" t="s">
        <v>623</v>
      </c>
      <c r="D845" t="s">
        <v>624</v>
      </c>
      <c r="E845">
        <f>SUM(Table13[[#This Row],[2025]:[2014]])</f>
        <v>24</v>
      </c>
      <c r="F845" s="6">
        <v>3</v>
      </c>
      <c r="G845" s="6"/>
      <c r="H845" s="6"/>
      <c r="I845" s="6"/>
      <c r="J845" s="6"/>
      <c r="K845" s="6">
        <v>18</v>
      </c>
      <c r="L845" s="6">
        <v>1</v>
      </c>
      <c r="M845" s="6">
        <v>1</v>
      </c>
      <c r="N845" s="6">
        <v>1</v>
      </c>
      <c r="O845" s="6"/>
      <c r="P845" s="6"/>
      <c r="Q845" s="6"/>
    </row>
    <row r="846" spans="1:17" hidden="1" x14ac:dyDescent="0.35">
      <c r="A846" t="s">
        <v>751</v>
      </c>
      <c r="B846" t="s">
        <v>625</v>
      </c>
      <c r="C846" t="s">
        <v>869</v>
      </c>
      <c r="D846" t="s">
        <v>870</v>
      </c>
      <c r="E846">
        <f>SUM(Table13[[#This Row],[2025]:[2014]])</f>
        <v>1</v>
      </c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>
        <v>1</v>
      </c>
    </row>
    <row r="847" spans="1:17" hidden="1" x14ac:dyDescent="0.35">
      <c r="A847" t="s">
        <v>751</v>
      </c>
      <c r="B847" t="s">
        <v>153</v>
      </c>
      <c r="C847" t="s">
        <v>871</v>
      </c>
      <c r="D847" t="s">
        <v>872</v>
      </c>
      <c r="E847">
        <f>SUM(Table13[[#This Row],[2025]:[2014]])</f>
        <v>0</v>
      </c>
      <c r="F847" s="6"/>
      <c r="G847" s="6"/>
      <c r="H847" s="6"/>
      <c r="I847" s="6"/>
      <c r="J847" s="6"/>
      <c r="K847" s="6"/>
      <c r="L847" s="6"/>
      <c r="M847" s="6"/>
      <c r="N847" s="6"/>
      <c r="O847" s="6">
        <v>0</v>
      </c>
      <c r="P847" s="6"/>
      <c r="Q847" s="6"/>
    </row>
    <row r="848" spans="1:17" hidden="1" x14ac:dyDescent="0.35">
      <c r="A848" t="s">
        <v>751</v>
      </c>
      <c r="B848" t="s">
        <v>176</v>
      </c>
      <c r="C848" t="s">
        <v>873</v>
      </c>
      <c r="D848" t="s">
        <v>874</v>
      </c>
      <c r="E848">
        <f>SUM(Table13[[#This Row],[2025]:[2014]])</f>
        <v>1</v>
      </c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>
        <v>1</v>
      </c>
    </row>
    <row r="849" spans="1:17" hidden="1" x14ac:dyDescent="0.35">
      <c r="A849" t="s">
        <v>751</v>
      </c>
      <c r="B849" t="s">
        <v>176</v>
      </c>
      <c r="C849" t="s">
        <v>875</v>
      </c>
      <c r="D849" t="s">
        <v>876</v>
      </c>
      <c r="E849">
        <f>SUM(Table13[[#This Row],[2025]:[2014]])</f>
        <v>5</v>
      </c>
      <c r="F849" s="6"/>
      <c r="G849" s="6"/>
      <c r="H849" s="6"/>
      <c r="I849" s="6"/>
      <c r="J849" s="6"/>
      <c r="K849" s="6"/>
      <c r="L849" s="6"/>
      <c r="M849" s="6"/>
      <c r="N849" s="6">
        <v>1</v>
      </c>
      <c r="O849" s="6"/>
      <c r="P849" s="6"/>
      <c r="Q849" s="6">
        <v>4</v>
      </c>
    </row>
    <row r="850" spans="1:17" hidden="1" x14ac:dyDescent="0.35">
      <c r="A850" t="s">
        <v>751</v>
      </c>
      <c r="B850" t="s">
        <v>179</v>
      </c>
      <c r="C850" t="s">
        <v>441</v>
      </c>
      <c r="D850" t="s">
        <v>442</v>
      </c>
      <c r="E850">
        <f>SUM(Table13[[#This Row],[2025]:[2014]])</f>
        <v>1</v>
      </c>
      <c r="F850" s="6"/>
      <c r="G850" s="6"/>
      <c r="H850" s="6">
        <v>1</v>
      </c>
      <c r="I850" s="6"/>
      <c r="J850" s="6"/>
      <c r="K850" s="6"/>
      <c r="L850" s="6"/>
      <c r="M850" s="6"/>
      <c r="N850" s="6"/>
      <c r="O850" s="6"/>
      <c r="P850" s="6"/>
      <c r="Q850" s="6"/>
    </row>
    <row r="851" spans="1:17" hidden="1" x14ac:dyDescent="0.35">
      <c r="A851" t="s">
        <v>751</v>
      </c>
      <c r="B851" t="s">
        <v>179</v>
      </c>
      <c r="C851" t="s">
        <v>877</v>
      </c>
      <c r="D851" t="s">
        <v>878</v>
      </c>
      <c r="E851">
        <f>SUM(Table13[[#This Row],[2025]:[2014]])</f>
        <v>1</v>
      </c>
      <c r="F851" s="6"/>
      <c r="G851" s="6"/>
      <c r="H851" s="6"/>
      <c r="I851" s="6"/>
      <c r="J851" s="6"/>
      <c r="K851" s="6"/>
      <c r="L851" s="6"/>
      <c r="M851" s="6"/>
      <c r="N851" s="6"/>
      <c r="O851" s="6">
        <v>1</v>
      </c>
      <c r="P851" s="6"/>
      <c r="Q851" s="6"/>
    </row>
    <row r="852" spans="1:17" hidden="1" x14ac:dyDescent="0.35">
      <c r="A852" t="s">
        <v>751</v>
      </c>
      <c r="B852" t="s">
        <v>179</v>
      </c>
      <c r="C852" t="s">
        <v>879</v>
      </c>
      <c r="D852" t="s">
        <v>880</v>
      </c>
      <c r="E852">
        <f>SUM(Table13[[#This Row],[2025]:[2014]])</f>
        <v>1</v>
      </c>
      <c r="F852" s="6"/>
      <c r="G852" s="6"/>
      <c r="H852" s="6"/>
      <c r="I852" s="6"/>
      <c r="J852" s="6"/>
      <c r="K852" s="6">
        <v>1</v>
      </c>
      <c r="L852" s="6"/>
      <c r="M852" s="6"/>
      <c r="N852" s="6"/>
      <c r="O852" s="6"/>
      <c r="P852" s="6"/>
      <c r="Q852" s="6"/>
    </row>
    <row r="853" spans="1:17" hidden="1" x14ac:dyDescent="0.35">
      <c r="A853" t="s">
        <v>751</v>
      </c>
      <c r="B853" t="s">
        <v>179</v>
      </c>
      <c r="C853" t="s">
        <v>881</v>
      </c>
      <c r="D853" t="s">
        <v>882</v>
      </c>
      <c r="E853">
        <f>SUM(Table13[[#This Row],[2025]:[2014]])</f>
        <v>1</v>
      </c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>
        <v>1</v>
      </c>
    </row>
    <row r="854" spans="1:17" hidden="1" x14ac:dyDescent="0.35">
      <c r="A854" t="s">
        <v>751</v>
      </c>
      <c r="B854" t="s">
        <v>179</v>
      </c>
      <c r="C854" t="s">
        <v>883</v>
      </c>
      <c r="D854" t="s">
        <v>884</v>
      </c>
      <c r="E854">
        <f>SUM(Table13[[#This Row],[2025]:[2014]])</f>
        <v>1</v>
      </c>
      <c r="F854" s="6"/>
      <c r="G854" s="6"/>
      <c r="H854" s="6"/>
      <c r="I854" s="6"/>
      <c r="J854" s="6"/>
      <c r="K854" s="6"/>
      <c r="L854" s="6"/>
      <c r="M854" s="6"/>
      <c r="N854" s="6"/>
      <c r="O854" s="6">
        <v>1</v>
      </c>
      <c r="P854" s="6"/>
      <c r="Q854" s="6"/>
    </row>
    <row r="855" spans="1:17" hidden="1" x14ac:dyDescent="0.35">
      <c r="A855" t="s">
        <v>751</v>
      </c>
      <c r="B855" t="s">
        <v>179</v>
      </c>
      <c r="C855" t="s">
        <v>182</v>
      </c>
      <c r="D855" t="s">
        <v>183</v>
      </c>
      <c r="E855">
        <f>SUM(Table13[[#This Row],[2025]:[2014]])</f>
        <v>1</v>
      </c>
      <c r="F855" s="6"/>
      <c r="G855" s="6"/>
      <c r="H855" s="6"/>
      <c r="I855" s="6"/>
      <c r="J855" s="6"/>
      <c r="K855" s="6"/>
      <c r="L855" s="6"/>
      <c r="M855" s="6"/>
      <c r="N855" s="6"/>
      <c r="O855" s="6">
        <v>1</v>
      </c>
      <c r="P855" s="6"/>
      <c r="Q855" s="6"/>
    </row>
    <row r="856" spans="1:17" hidden="1" x14ac:dyDescent="0.35">
      <c r="A856" t="s">
        <v>751</v>
      </c>
      <c r="B856" t="s">
        <v>179</v>
      </c>
      <c r="C856" t="s">
        <v>885</v>
      </c>
      <c r="D856" t="s">
        <v>886</v>
      </c>
      <c r="E856">
        <f>SUM(Table13[[#This Row],[2025]:[2014]])</f>
        <v>2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>
        <v>2</v>
      </c>
    </row>
    <row r="857" spans="1:17" hidden="1" x14ac:dyDescent="0.35">
      <c r="A857" t="s">
        <v>751</v>
      </c>
      <c r="B857" t="s">
        <v>192</v>
      </c>
      <c r="C857" t="s">
        <v>887</v>
      </c>
      <c r="D857" t="s">
        <v>888</v>
      </c>
      <c r="E857">
        <f>SUM(Table13[[#This Row],[2025]:[2014]])</f>
        <v>4</v>
      </c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>
        <v>4</v>
      </c>
      <c r="Q857" s="6"/>
    </row>
    <row r="858" spans="1:17" hidden="1" x14ac:dyDescent="0.35">
      <c r="A858" t="s">
        <v>751</v>
      </c>
      <c r="B858" t="s">
        <v>195</v>
      </c>
      <c r="C858" t="s">
        <v>889</v>
      </c>
      <c r="D858" t="s">
        <v>890</v>
      </c>
      <c r="E858">
        <f>SUM(Table13[[#This Row],[2025]:[2014]])</f>
        <v>0</v>
      </c>
      <c r="F858" s="6"/>
      <c r="G858" s="6"/>
      <c r="H858" s="6"/>
      <c r="I858" s="6"/>
      <c r="J858" s="6"/>
      <c r="K858" s="6"/>
      <c r="L858" s="6"/>
      <c r="M858" s="6"/>
      <c r="N858" s="6"/>
      <c r="O858" s="6">
        <v>0</v>
      </c>
      <c r="P858" s="6"/>
      <c r="Q858" s="6"/>
    </row>
    <row r="859" spans="1:17" hidden="1" x14ac:dyDescent="0.35">
      <c r="A859" t="s">
        <v>751</v>
      </c>
      <c r="B859" t="s">
        <v>201</v>
      </c>
      <c r="C859" t="s">
        <v>106</v>
      </c>
      <c r="D859" t="s">
        <v>202</v>
      </c>
      <c r="E859">
        <f>SUM(Table13[[#This Row],[2025]:[2014]])</f>
        <v>-38</v>
      </c>
      <c r="F859" s="6"/>
      <c r="G859" s="6">
        <v>-7</v>
      </c>
      <c r="H859" s="6">
        <v>-12</v>
      </c>
      <c r="I859" s="6">
        <v>-8</v>
      </c>
      <c r="J859" s="6">
        <v>-2</v>
      </c>
      <c r="K859" s="6">
        <v>-9</v>
      </c>
      <c r="L859" s="6"/>
      <c r="M859" s="6"/>
      <c r="N859" s="6"/>
      <c r="O859" s="6"/>
      <c r="P859" s="6"/>
      <c r="Q859" s="6"/>
    </row>
    <row r="860" spans="1:17" hidden="1" x14ac:dyDescent="0.35">
      <c r="A860" t="s">
        <v>751</v>
      </c>
      <c r="B860" t="s">
        <v>201</v>
      </c>
      <c r="C860" t="s">
        <v>106</v>
      </c>
      <c r="D860" t="s">
        <v>486</v>
      </c>
      <c r="E860">
        <f>SUM(Table13[[#This Row],[2025]:[2014]])</f>
        <v>-7</v>
      </c>
      <c r="F860" s="6"/>
      <c r="G860" s="6"/>
      <c r="H860" s="6"/>
      <c r="I860" s="6"/>
      <c r="J860" s="6">
        <v>-4</v>
      </c>
      <c r="K860" s="6">
        <v>-2</v>
      </c>
      <c r="L860" s="6"/>
      <c r="M860" s="6">
        <v>-1</v>
      </c>
      <c r="N860" s="6"/>
      <c r="O860" s="6"/>
      <c r="P860" s="6"/>
      <c r="Q860" s="6"/>
    </row>
    <row r="861" spans="1:17" hidden="1" x14ac:dyDescent="0.35">
      <c r="A861" t="s">
        <v>751</v>
      </c>
      <c r="B861" t="s">
        <v>891</v>
      </c>
      <c r="C861" t="s">
        <v>892</v>
      </c>
      <c r="D861" t="s">
        <v>893</v>
      </c>
      <c r="E861">
        <f>SUM(Table13[[#This Row],[2025]:[2014]])</f>
        <v>2</v>
      </c>
      <c r="F861" s="6"/>
      <c r="G861" s="6"/>
      <c r="H861" s="6"/>
      <c r="I861" s="6"/>
      <c r="J861" s="6"/>
      <c r="K861" s="6"/>
      <c r="L861" s="6"/>
      <c r="M861" s="6">
        <v>1</v>
      </c>
      <c r="N861" s="6">
        <v>1</v>
      </c>
      <c r="O861" s="6"/>
      <c r="P861" s="6"/>
      <c r="Q861" s="6"/>
    </row>
    <row r="862" spans="1:17" hidden="1" x14ac:dyDescent="0.35">
      <c r="A862" t="s">
        <v>751</v>
      </c>
      <c r="B862" t="s">
        <v>203</v>
      </c>
      <c r="C862" t="s">
        <v>493</v>
      </c>
      <c r="D862" t="s">
        <v>494</v>
      </c>
      <c r="E862">
        <f>SUM(Table13[[#This Row],[2025]:[2014]])</f>
        <v>188</v>
      </c>
      <c r="F862" s="6"/>
      <c r="G862" s="6"/>
      <c r="H862" s="6"/>
      <c r="I862" s="6"/>
      <c r="J862" s="6">
        <v>1</v>
      </c>
      <c r="K862" s="6">
        <v>-1</v>
      </c>
      <c r="L862" s="6">
        <v>40</v>
      </c>
      <c r="M862" s="6">
        <v>39</v>
      </c>
      <c r="N862" s="6">
        <v>30</v>
      </c>
      <c r="O862" s="6">
        <v>37</v>
      </c>
      <c r="P862" s="6">
        <v>41</v>
      </c>
      <c r="Q862" s="6">
        <v>1</v>
      </c>
    </row>
    <row r="863" spans="1:17" hidden="1" x14ac:dyDescent="0.35">
      <c r="A863" t="s">
        <v>751</v>
      </c>
      <c r="B863" t="s">
        <v>203</v>
      </c>
      <c r="C863" t="s">
        <v>894</v>
      </c>
      <c r="D863" t="s">
        <v>895</v>
      </c>
      <c r="E863">
        <f>SUM(Table13[[#This Row],[2025]:[2014]])</f>
        <v>5</v>
      </c>
      <c r="F863" s="6"/>
      <c r="G863" s="6">
        <v>1</v>
      </c>
      <c r="H863" s="6">
        <v>1</v>
      </c>
      <c r="I863" s="6"/>
      <c r="J863" s="6">
        <v>1</v>
      </c>
      <c r="K863" s="6"/>
      <c r="L863" s="6"/>
      <c r="M863" s="6"/>
      <c r="N863" s="6"/>
      <c r="O863" s="6"/>
      <c r="P863" s="6">
        <v>1</v>
      </c>
      <c r="Q863" s="6">
        <v>1</v>
      </c>
    </row>
    <row r="864" spans="1:17" hidden="1" x14ac:dyDescent="0.35">
      <c r="A864" t="s">
        <v>751</v>
      </c>
      <c r="B864" t="s">
        <v>203</v>
      </c>
      <c r="C864" t="s">
        <v>214</v>
      </c>
      <c r="D864" t="s">
        <v>215</v>
      </c>
      <c r="E864">
        <f>SUM(Table13[[#This Row],[2025]:[2014]])</f>
        <v>6</v>
      </c>
      <c r="F864" s="6"/>
      <c r="G864" s="6">
        <v>2</v>
      </c>
      <c r="H864" s="6"/>
      <c r="I864" s="6"/>
      <c r="J864" s="6"/>
      <c r="K864" s="6">
        <v>3</v>
      </c>
      <c r="L864" s="6"/>
      <c r="M864" s="6">
        <v>1</v>
      </c>
      <c r="N864" s="6"/>
      <c r="O864" s="6"/>
      <c r="P864" s="6"/>
      <c r="Q864" s="6"/>
    </row>
    <row r="865" spans="1:17" hidden="1" x14ac:dyDescent="0.35">
      <c r="A865" t="s">
        <v>751</v>
      </c>
      <c r="B865" t="s">
        <v>219</v>
      </c>
      <c r="C865" t="s">
        <v>896</v>
      </c>
      <c r="D865" t="s">
        <v>897</v>
      </c>
      <c r="E865">
        <f>SUM(Table13[[#This Row],[2025]:[2014]])</f>
        <v>1</v>
      </c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>
        <v>1</v>
      </c>
    </row>
    <row r="866" spans="1:17" hidden="1" x14ac:dyDescent="0.35">
      <c r="A866" t="s">
        <v>751</v>
      </c>
      <c r="B866" t="s">
        <v>219</v>
      </c>
      <c r="C866" t="s">
        <v>898</v>
      </c>
      <c r="D866" t="s">
        <v>899</v>
      </c>
      <c r="E866">
        <f>SUM(Table13[[#This Row],[2025]:[2014]])</f>
        <v>0</v>
      </c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>
        <v>0</v>
      </c>
      <c r="Q866" s="6"/>
    </row>
    <row r="867" spans="1:17" hidden="1" x14ac:dyDescent="0.35">
      <c r="A867" t="s">
        <v>751</v>
      </c>
      <c r="B867" t="s">
        <v>219</v>
      </c>
      <c r="C867" t="s">
        <v>900</v>
      </c>
      <c r="D867" t="s">
        <v>901</v>
      </c>
      <c r="E867">
        <f>SUM(Table13[[#This Row],[2025]:[2014]])</f>
        <v>19</v>
      </c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>
        <v>-1</v>
      </c>
      <c r="Q867" s="6">
        <v>20</v>
      </c>
    </row>
    <row r="868" spans="1:17" hidden="1" x14ac:dyDescent="0.35">
      <c r="A868" t="s">
        <v>751</v>
      </c>
      <c r="B868" t="s">
        <v>219</v>
      </c>
      <c r="C868" t="s">
        <v>595</v>
      </c>
      <c r="D868" t="s">
        <v>596</v>
      </c>
      <c r="E868">
        <f>SUM(Table13[[#This Row],[2025]:[2014]])</f>
        <v>4</v>
      </c>
      <c r="F868" s="6"/>
      <c r="G868" s="6"/>
      <c r="H868" s="6">
        <v>1</v>
      </c>
      <c r="I868" s="6"/>
      <c r="J868" s="6"/>
      <c r="K868" s="6"/>
      <c r="L868" s="6"/>
      <c r="M868" s="6"/>
      <c r="N868" s="6"/>
      <c r="O868" s="6">
        <v>3</v>
      </c>
      <c r="P868" s="6"/>
      <c r="Q868" s="6"/>
    </row>
    <row r="869" spans="1:17" hidden="1" x14ac:dyDescent="0.35">
      <c r="A869" t="s">
        <v>751</v>
      </c>
      <c r="B869" t="s">
        <v>229</v>
      </c>
      <c r="C869" t="s">
        <v>106</v>
      </c>
      <c r="D869" t="s">
        <v>230</v>
      </c>
      <c r="E869">
        <f>SUM(Table13[[#This Row],[2025]:[2014]])</f>
        <v>10</v>
      </c>
      <c r="F869" s="6"/>
      <c r="G869" s="6"/>
      <c r="H869" s="6">
        <v>10</v>
      </c>
      <c r="I869" s="6"/>
      <c r="J869" s="6"/>
      <c r="K869" s="6"/>
      <c r="L869" s="6"/>
      <c r="M869" s="6"/>
      <c r="N869" s="6"/>
      <c r="O869" s="6"/>
      <c r="P869" s="6"/>
      <c r="Q869" s="6"/>
    </row>
    <row r="870" spans="1:17" hidden="1" x14ac:dyDescent="0.35">
      <c r="A870" t="s">
        <v>751</v>
      </c>
      <c r="B870" t="s">
        <v>229</v>
      </c>
      <c r="C870" t="s">
        <v>106</v>
      </c>
      <c r="D870" t="s">
        <v>231</v>
      </c>
      <c r="E870">
        <f>SUM(Table13[[#This Row],[2025]:[2014]])</f>
        <v>15</v>
      </c>
      <c r="F870" s="6"/>
      <c r="G870" s="6">
        <v>1</v>
      </c>
      <c r="H870" s="6"/>
      <c r="I870" s="6">
        <v>5</v>
      </c>
      <c r="J870" s="6">
        <v>8</v>
      </c>
      <c r="K870" s="6">
        <v>1</v>
      </c>
      <c r="L870" s="6"/>
      <c r="M870" s="6"/>
      <c r="N870" s="6"/>
      <c r="O870" s="6"/>
      <c r="P870" s="6"/>
      <c r="Q870" s="6"/>
    </row>
    <row r="871" spans="1:17" hidden="1" x14ac:dyDescent="0.35">
      <c r="A871" t="s">
        <v>751</v>
      </c>
      <c r="B871" t="s">
        <v>229</v>
      </c>
      <c r="C871" t="s">
        <v>106</v>
      </c>
      <c r="D871" t="s">
        <v>232</v>
      </c>
      <c r="E871">
        <f>SUM(Table13[[#This Row],[2025]:[2014]])</f>
        <v>2</v>
      </c>
      <c r="F871" s="6"/>
      <c r="G871" s="6"/>
      <c r="H871" s="6"/>
      <c r="I871" s="6">
        <v>2</v>
      </c>
      <c r="J871" s="6"/>
      <c r="K871" s="6"/>
      <c r="L871" s="6"/>
      <c r="M871" s="6"/>
      <c r="N871" s="6"/>
      <c r="O871" s="6"/>
      <c r="P871" s="6"/>
      <c r="Q871" s="6"/>
    </row>
    <row r="872" spans="1:17" hidden="1" x14ac:dyDescent="0.35">
      <c r="A872" t="s">
        <v>751</v>
      </c>
      <c r="B872" t="s">
        <v>229</v>
      </c>
      <c r="C872" t="s">
        <v>106</v>
      </c>
      <c r="D872" t="s">
        <v>233</v>
      </c>
      <c r="E872">
        <f>SUM(Table13[[#This Row],[2025]:[2014]])</f>
        <v>185</v>
      </c>
      <c r="F872" s="6"/>
      <c r="G872" s="6">
        <v>54</v>
      </c>
      <c r="H872" s="6">
        <v>35</v>
      </c>
      <c r="I872" s="6">
        <v>63</v>
      </c>
      <c r="J872" s="6">
        <v>9</v>
      </c>
      <c r="K872" s="6">
        <v>24</v>
      </c>
      <c r="L872" s="6"/>
      <c r="M872" s="6"/>
      <c r="N872" s="6"/>
      <c r="O872" s="6"/>
      <c r="P872" s="6"/>
      <c r="Q872" s="6"/>
    </row>
    <row r="873" spans="1:17" hidden="1" x14ac:dyDescent="0.35">
      <c r="A873" t="s">
        <v>751</v>
      </c>
      <c r="B873" t="s">
        <v>229</v>
      </c>
      <c r="C873" t="s">
        <v>106</v>
      </c>
      <c r="D873" t="s">
        <v>504</v>
      </c>
      <c r="E873">
        <f>SUM(Table13[[#This Row],[2025]:[2014]])</f>
        <v>2</v>
      </c>
      <c r="F873" s="6"/>
      <c r="G873" s="6"/>
      <c r="H873" s="6"/>
      <c r="I873" s="6">
        <v>2</v>
      </c>
      <c r="J873" s="6"/>
      <c r="K873" s="6"/>
      <c r="L873" s="6"/>
      <c r="M873" s="6"/>
      <c r="N873" s="6"/>
      <c r="O873" s="6"/>
      <c r="P873" s="6"/>
      <c r="Q873" s="6"/>
    </row>
    <row r="874" spans="1:17" hidden="1" x14ac:dyDescent="0.35">
      <c r="A874" t="s">
        <v>751</v>
      </c>
      <c r="B874" t="s">
        <v>229</v>
      </c>
      <c r="C874" t="s">
        <v>106</v>
      </c>
      <c r="D874" t="s">
        <v>234</v>
      </c>
      <c r="E874">
        <f>SUM(Table13[[#This Row],[2025]:[2014]])</f>
        <v>5</v>
      </c>
      <c r="F874" s="6"/>
      <c r="G874" s="6">
        <v>1</v>
      </c>
      <c r="H874" s="6">
        <v>2</v>
      </c>
      <c r="I874" s="6">
        <v>1</v>
      </c>
      <c r="J874" s="6"/>
      <c r="K874" s="6">
        <v>1</v>
      </c>
      <c r="L874" s="6"/>
      <c r="M874" s="6"/>
      <c r="N874" s="6"/>
      <c r="O874" s="6"/>
      <c r="P874" s="6"/>
      <c r="Q874" s="6"/>
    </row>
    <row r="875" spans="1:17" hidden="1" x14ac:dyDescent="0.35">
      <c r="A875" t="s">
        <v>751</v>
      </c>
      <c r="B875" t="s">
        <v>229</v>
      </c>
      <c r="C875" t="s">
        <v>106</v>
      </c>
      <c r="D875" t="s">
        <v>235</v>
      </c>
      <c r="E875">
        <f>SUM(Table13[[#This Row],[2025]:[2014]])</f>
        <v>3</v>
      </c>
      <c r="F875" s="6"/>
      <c r="G875" s="6">
        <v>1</v>
      </c>
      <c r="H875" s="6">
        <v>1</v>
      </c>
      <c r="I875" s="6">
        <v>1</v>
      </c>
      <c r="J875" s="6"/>
      <c r="K875" s="6"/>
      <c r="L875" s="6"/>
      <c r="M875" s="6"/>
      <c r="N875" s="6"/>
      <c r="O875" s="6"/>
      <c r="P875" s="6"/>
      <c r="Q875" s="6"/>
    </row>
    <row r="876" spans="1:17" hidden="1" x14ac:dyDescent="0.35">
      <c r="A876" t="s">
        <v>751</v>
      </c>
      <c r="B876" t="s">
        <v>229</v>
      </c>
      <c r="C876" t="s">
        <v>902</v>
      </c>
      <c r="D876" t="s">
        <v>903</v>
      </c>
      <c r="E876">
        <f>SUM(Table13[[#This Row],[2025]:[2014]])</f>
        <v>1</v>
      </c>
      <c r="F876" s="6"/>
      <c r="G876" s="6"/>
      <c r="H876" s="6"/>
      <c r="I876" s="6">
        <v>1</v>
      </c>
      <c r="J876" s="6"/>
      <c r="K876" s="6"/>
      <c r="L876" s="6"/>
      <c r="M876" s="6"/>
      <c r="N876" s="6"/>
      <c r="O876" s="6"/>
      <c r="P876" s="6"/>
      <c r="Q876" s="6"/>
    </row>
    <row r="877" spans="1:17" hidden="1" x14ac:dyDescent="0.35">
      <c r="A877" t="s">
        <v>751</v>
      </c>
      <c r="B877" t="s">
        <v>229</v>
      </c>
      <c r="C877" t="s">
        <v>236</v>
      </c>
      <c r="D877" t="s">
        <v>237</v>
      </c>
      <c r="E877">
        <f>SUM(Table13[[#This Row],[2025]:[2014]])</f>
        <v>1</v>
      </c>
      <c r="F877" s="6"/>
      <c r="G877" s="6"/>
      <c r="H877" s="6"/>
      <c r="I877" s="6"/>
      <c r="J877" s="6"/>
      <c r="K877" s="6"/>
      <c r="L877" s="6"/>
      <c r="M877" s="6"/>
      <c r="N877" s="6">
        <v>1</v>
      </c>
      <c r="O877" s="6"/>
      <c r="P877" s="6"/>
      <c r="Q877" s="6"/>
    </row>
    <row r="878" spans="1:17" hidden="1" x14ac:dyDescent="0.35">
      <c r="A878" t="s">
        <v>751</v>
      </c>
      <c r="B878" t="s">
        <v>229</v>
      </c>
      <c r="C878" t="s">
        <v>904</v>
      </c>
      <c r="D878" t="s">
        <v>905</v>
      </c>
      <c r="E878">
        <f>SUM(Table13[[#This Row],[2025]:[2014]])</f>
        <v>1</v>
      </c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>
        <v>1</v>
      </c>
    </row>
    <row r="879" spans="1:17" hidden="1" x14ac:dyDescent="0.35">
      <c r="A879" t="s">
        <v>751</v>
      </c>
      <c r="B879" t="s">
        <v>600</v>
      </c>
      <c r="C879" t="s">
        <v>906</v>
      </c>
      <c r="D879" t="s">
        <v>907</v>
      </c>
      <c r="E879">
        <f>SUM(Table13[[#This Row],[2025]:[2014]])</f>
        <v>0</v>
      </c>
      <c r="F879" s="6"/>
      <c r="G879" s="6"/>
      <c r="H879" s="6"/>
      <c r="I879" s="6"/>
      <c r="J879" s="6"/>
      <c r="K879" s="6"/>
      <c r="L879" s="6"/>
      <c r="M879" s="6">
        <v>0</v>
      </c>
      <c r="N879" s="6"/>
      <c r="O879" s="6"/>
      <c r="P879" s="6"/>
      <c r="Q879" s="6"/>
    </row>
    <row r="880" spans="1:17" hidden="1" x14ac:dyDescent="0.35">
      <c r="A880" t="s">
        <v>751</v>
      </c>
      <c r="B880" t="s">
        <v>600</v>
      </c>
      <c r="C880" t="s">
        <v>601</v>
      </c>
      <c r="D880" t="s">
        <v>602</v>
      </c>
      <c r="E880">
        <f>SUM(Table13[[#This Row],[2025]:[2014]])</f>
        <v>3</v>
      </c>
      <c r="F880" s="6"/>
      <c r="G880" s="6"/>
      <c r="H880" s="6"/>
      <c r="I880" s="6"/>
      <c r="J880" s="6"/>
      <c r="K880" s="6">
        <v>1</v>
      </c>
      <c r="L880" s="6"/>
      <c r="M880" s="6"/>
      <c r="N880" s="6">
        <v>2</v>
      </c>
      <c r="O880" s="6"/>
      <c r="P880" s="6"/>
      <c r="Q880" s="6"/>
    </row>
    <row r="881" spans="1:17" hidden="1" x14ac:dyDescent="0.35">
      <c r="A881" t="s">
        <v>751</v>
      </c>
      <c r="B881" t="s">
        <v>600</v>
      </c>
      <c r="C881" t="s">
        <v>908</v>
      </c>
      <c r="D881" t="s">
        <v>909</v>
      </c>
      <c r="E881">
        <f>SUM(Table13[[#This Row],[2025]:[2014]])</f>
        <v>2</v>
      </c>
      <c r="F881" s="6"/>
      <c r="G881" s="6"/>
      <c r="H881" s="6"/>
      <c r="I881" s="6"/>
      <c r="J881" s="6"/>
      <c r="K881" s="6"/>
      <c r="L881" s="6"/>
      <c r="M881" s="6">
        <v>1</v>
      </c>
      <c r="N881" s="6">
        <v>1</v>
      </c>
      <c r="O881" s="6"/>
      <c r="P881" s="6"/>
      <c r="Q881" s="6"/>
    </row>
    <row r="882" spans="1:17" hidden="1" x14ac:dyDescent="0.35">
      <c r="A882" t="s">
        <v>751</v>
      </c>
      <c r="B882" t="s">
        <v>600</v>
      </c>
      <c r="C882" t="s">
        <v>910</v>
      </c>
      <c r="D882" t="s">
        <v>911</v>
      </c>
      <c r="E882">
        <f>SUM(Table13[[#This Row],[2025]:[2014]])</f>
        <v>1</v>
      </c>
      <c r="F882" s="6"/>
      <c r="G882" s="6"/>
      <c r="H882" s="6"/>
      <c r="I882" s="6"/>
      <c r="J882" s="6"/>
      <c r="K882" s="6"/>
      <c r="L882" s="6">
        <v>1</v>
      </c>
      <c r="M882" s="6"/>
      <c r="N882" s="6"/>
      <c r="O882" s="6"/>
      <c r="P882" s="6"/>
      <c r="Q882" s="6"/>
    </row>
    <row r="883" spans="1:17" hidden="1" x14ac:dyDescent="0.35">
      <c r="A883" t="s">
        <v>751</v>
      </c>
      <c r="B883" t="s">
        <v>600</v>
      </c>
      <c r="C883" t="s">
        <v>912</v>
      </c>
      <c r="D883" t="s">
        <v>913</v>
      </c>
      <c r="E883">
        <f>SUM(Table13[[#This Row],[2025]:[2014]])</f>
        <v>5</v>
      </c>
      <c r="F883" s="6"/>
      <c r="G883" s="6"/>
      <c r="H883" s="6"/>
      <c r="I883" s="6"/>
      <c r="J883" s="6"/>
      <c r="K883" s="6"/>
      <c r="L883" s="6">
        <v>2</v>
      </c>
      <c r="M883" s="6"/>
      <c r="N883" s="6"/>
      <c r="O883" s="6"/>
      <c r="P883" s="6">
        <v>1</v>
      </c>
      <c r="Q883" s="6">
        <v>2</v>
      </c>
    </row>
    <row r="884" spans="1:17" hidden="1" x14ac:dyDescent="0.35">
      <c r="A884" t="s">
        <v>751</v>
      </c>
      <c r="B884" t="s">
        <v>600</v>
      </c>
      <c r="C884" t="s">
        <v>914</v>
      </c>
      <c r="D884" t="s">
        <v>915</v>
      </c>
      <c r="E884">
        <f>SUM(Table13[[#This Row],[2025]:[2014]])</f>
        <v>1</v>
      </c>
      <c r="F884" s="6"/>
      <c r="G884" s="6"/>
      <c r="H884" s="6"/>
      <c r="I884" s="6"/>
      <c r="J884" s="6"/>
      <c r="K884" s="6">
        <v>1</v>
      </c>
      <c r="L884" s="6"/>
      <c r="M884" s="6"/>
      <c r="N884" s="6"/>
      <c r="O884" s="6"/>
      <c r="P884" s="6"/>
      <c r="Q884" s="6"/>
    </row>
    <row r="885" spans="1:17" hidden="1" x14ac:dyDescent="0.35">
      <c r="A885" t="s">
        <v>751</v>
      </c>
      <c r="B885" t="s">
        <v>600</v>
      </c>
      <c r="C885" t="s">
        <v>916</v>
      </c>
      <c r="D885" t="s">
        <v>917</v>
      </c>
      <c r="E885">
        <f>SUM(Table13[[#This Row],[2025]:[2014]])</f>
        <v>7</v>
      </c>
      <c r="F885" s="6"/>
      <c r="G885" s="6"/>
      <c r="H885" s="6"/>
      <c r="I885" s="6"/>
      <c r="J885" s="6">
        <v>-4</v>
      </c>
      <c r="K885" s="6">
        <v>10</v>
      </c>
      <c r="L885" s="6"/>
      <c r="M885" s="6">
        <v>1</v>
      </c>
      <c r="N885" s="6"/>
      <c r="O885" s="6"/>
      <c r="P885" s="6"/>
      <c r="Q885" s="6"/>
    </row>
    <row r="886" spans="1:17" hidden="1" x14ac:dyDescent="0.35">
      <c r="A886" t="s">
        <v>751</v>
      </c>
      <c r="B886" t="s">
        <v>918</v>
      </c>
      <c r="C886" t="s">
        <v>919</v>
      </c>
      <c r="D886" t="s">
        <v>920</v>
      </c>
      <c r="E886">
        <f>SUM(Table13[[#This Row],[2025]:[2014]])</f>
        <v>1</v>
      </c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>
        <v>1</v>
      </c>
      <c r="Q886" s="6"/>
    </row>
    <row r="887" spans="1:17" hidden="1" x14ac:dyDescent="0.35">
      <c r="A887" t="s">
        <v>751</v>
      </c>
      <c r="B887" t="s">
        <v>918</v>
      </c>
      <c r="C887" t="s">
        <v>921</v>
      </c>
      <c r="D887" t="s">
        <v>922</v>
      </c>
      <c r="E887">
        <f>SUM(Table13[[#This Row],[2025]:[2014]])</f>
        <v>2</v>
      </c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>
        <v>2</v>
      </c>
      <c r="Q887" s="6"/>
    </row>
    <row r="888" spans="1:17" hidden="1" x14ac:dyDescent="0.35">
      <c r="A888" t="s">
        <v>751</v>
      </c>
      <c r="B888" t="s">
        <v>238</v>
      </c>
      <c r="C888" t="s">
        <v>923</v>
      </c>
      <c r="D888" t="s">
        <v>924</v>
      </c>
      <c r="E888">
        <f>SUM(Table13[[#This Row],[2025]:[2014]])</f>
        <v>3</v>
      </c>
      <c r="F888" s="6"/>
      <c r="G888" s="6"/>
      <c r="H888" s="6"/>
      <c r="I888" s="6"/>
      <c r="J888" s="6"/>
      <c r="K888" s="6"/>
      <c r="L888" s="6"/>
      <c r="M888" s="6"/>
      <c r="N888" s="6"/>
      <c r="O888" s="6">
        <v>1</v>
      </c>
      <c r="P888" s="6"/>
      <c r="Q888" s="6">
        <v>2</v>
      </c>
    </row>
    <row r="889" spans="1:17" hidden="1" x14ac:dyDescent="0.35">
      <c r="A889" t="s">
        <v>751</v>
      </c>
      <c r="B889" t="s">
        <v>238</v>
      </c>
      <c r="C889" t="s">
        <v>239</v>
      </c>
      <c r="D889" t="s">
        <v>240</v>
      </c>
      <c r="E889">
        <f>SUM(Table13[[#This Row],[2025]:[2014]])</f>
        <v>1</v>
      </c>
      <c r="F889" s="6"/>
      <c r="G889" s="6"/>
      <c r="H889" s="6"/>
      <c r="I889" s="6"/>
      <c r="J889" s="6"/>
      <c r="K889" s="6"/>
      <c r="L889" s="6"/>
      <c r="M889" s="6"/>
      <c r="N889" s="6">
        <v>1</v>
      </c>
      <c r="O889" s="6"/>
      <c r="P889" s="6"/>
      <c r="Q889" s="6"/>
    </row>
    <row r="890" spans="1:17" hidden="1" x14ac:dyDescent="0.35">
      <c r="A890" t="s">
        <v>751</v>
      </c>
      <c r="B890" t="s">
        <v>238</v>
      </c>
      <c r="C890" t="s">
        <v>925</v>
      </c>
      <c r="D890" t="s">
        <v>926</v>
      </c>
      <c r="E890">
        <f>SUM(Table13[[#This Row],[2025]:[2014]])</f>
        <v>1</v>
      </c>
      <c r="F890" s="6"/>
      <c r="G890" s="6">
        <v>1</v>
      </c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hidden="1" x14ac:dyDescent="0.35">
      <c r="A891" t="s">
        <v>751</v>
      </c>
      <c r="B891" t="s">
        <v>241</v>
      </c>
      <c r="C891" t="s">
        <v>244</v>
      </c>
      <c r="D891" t="s">
        <v>245</v>
      </c>
      <c r="E891">
        <f>SUM(Table13[[#This Row],[2025]:[2014]])</f>
        <v>8</v>
      </c>
      <c r="F891" s="6"/>
      <c r="G891" s="6"/>
      <c r="H891" s="6">
        <v>5</v>
      </c>
      <c r="I891" s="6"/>
      <c r="J891" s="6"/>
      <c r="K891" s="6"/>
      <c r="L891" s="6">
        <v>3</v>
      </c>
      <c r="M891" s="6"/>
      <c r="N891" s="6"/>
      <c r="O891" s="6"/>
      <c r="P891" s="6"/>
      <c r="Q891" s="6"/>
    </row>
    <row r="892" spans="1:17" hidden="1" x14ac:dyDescent="0.35">
      <c r="A892" t="s">
        <v>751</v>
      </c>
      <c r="B892" t="s">
        <v>248</v>
      </c>
      <c r="C892" t="s">
        <v>507</v>
      </c>
      <c r="D892" t="s">
        <v>508</v>
      </c>
      <c r="E892">
        <f>SUM(Table13[[#This Row],[2025]:[2014]])</f>
        <v>5</v>
      </c>
      <c r="F892" s="6"/>
      <c r="G892" s="6"/>
      <c r="H892" s="6"/>
      <c r="I892" s="6"/>
      <c r="J892" s="6"/>
      <c r="K892" s="6"/>
      <c r="L892" s="6">
        <v>5</v>
      </c>
      <c r="M892" s="6"/>
      <c r="N892" s="6"/>
      <c r="O892" s="6"/>
      <c r="P892" s="6"/>
      <c r="Q892" s="6"/>
    </row>
    <row r="893" spans="1:17" hidden="1" x14ac:dyDescent="0.35">
      <c r="A893" t="s">
        <v>751</v>
      </c>
      <c r="B893" t="s">
        <v>248</v>
      </c>
      <c r="C893" t="s">
        <v>448</v>
      </c>
      <c r="D893" t="s">
        <v>449</v>
      </c>
      <c r="E893">
        <f>SUM(Table13[[#This Row],[2025]:[2014]])</f>
        <v>1</v>
      </c>
      <c r="F893" s="6"/>
      <c r="G893" s="6"/>
      <c r="H893" s="6"/>
      <c r="I893" s="6"/>
      <c r="J893" s="6"/>
      <c r="K893" s="6"/>
      <c r="L893" s="6"/>
      <c r="M893" s="6">
        <v>1</v>
      </c>
      <c r="N893" s="6"/>
      <c r="O893" s="6"/>
      <c r="P893" s="6"/>
      <c r="Q893" s="6"/>
    </row>
    <row r="894" spans="1:17" hidden="1" x14ac:dyDescent="0.35">
      <c r="A894" t="s">
        <v>751</v>
      </c>
      <c r="B894" t="s">
        <v>253</v>
      </c>
      <c r="C894" t="s">
        <v>927</v>
      </c>
      <c r="D894" t="s">
        <v>928</v>
      </c>
      <c r="E894">
        <f>SUM(Table13[[#This Row],[2025]:[2014]])</f>
        <v>1</v>
      </c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>
        <v>1</v>
      </c>
      <c r="Q894" s="6"/>
    </row>
    <row r="895" spans="1:17" hidden="1" x14ac:dyDescent="0.35">
      <c r="A895" t="s">
        <v>751</v>
      </c>
      <c r="B895" t="s">
        <v>253</v>
      </c>
      <c r="C895" t="s">
        <v>929</v>
      </c>
      <c r="D895" t="s">
        <v>930</v>
      </c>
      <c r="E895">
        <f>SUM(Table13[[#This Row],[2025]:[2014]])</f>
        <v>1</v>
      </c>
      <c r="F895" s="6"/>
      <c r="G895" s="6"/>
      <c r="H895" s="6"/>
      <c r="I895" s="6"/>
      <c r="J895" s="6"/>
      <c r="K895" s="6"/>
      <c r="L895" s="6"/>
      <c r="M895" s="6"/>
      <c r="N895" s="6"/>
      <c r="O895" s="6">
        <v>1</v>
      </c>
      <c r="P895" s="6"/>
      <c r="Q895" s="6"/>
    </row>
    <row r="896" spans="1:17" hidden="1" x14ac:dyDescent="0.35">
      <c r="A896" t="s">
        <v>751</v>
      </c>
      <c r="B896" t="s">
        <v>256</v>
      </c>
      <c r="C896" t="s">
        <v>931</v>
      </c>
      <c r="D896" t="s">
        <v>932</v>
      </c>
      <c r="E896">
        <f>SUM(Table13[[#This Row],[2025]:[2014]])</f>
        <v>0</v>
      </c>
      <c r="F896" s="6"/>
      <c r="G896" s="6"/>
      <c r="H896" s="6"/>
      <c r="I896" s="6"/>
      <c r="J896" s="6"/>
      <c r="K896" s="6">
        <v>0</v>
      </c>
      <c r="L896" s="6"/>
      <c r="M896" s="6"/>
      <c r="N896" s="6"/>
      <c r="O896" s="6"/>
      <c r="P896" s="6"/>
      <c r="Q896" s="6"/>
    </row>
    <row r="897" spans="1:17" hidden="1" x14ac:dyDescent="0.35">
      <c r="A897" t="s">
        <v>751</v>
      </c>
      <c r="B897" t="s">
        <v>256</v>
      </c>
      <c r="C897" t="s">
        <v>933</v>
      </c>
      <c r="D897" t="s">
        <v>934</v>
      </c>
      <c r="E897">
        <f>SUM(Table13[[#This Row],[2025]:[2014]])</f>
        <v>1</v>
      </c>
      <c r="F897" s="6"/>
      <c r="G897" s="6"/>
      <c r="H897" s="6"/>
      <c r="I897" s="6"/>
      <c r="J897" s="6"/>
      <c r="K897" s="6"/>
      <c r="L897" s="6"/>
      <c r="M897" s="6">
        <v>1</v>
      </c>
      <c r="N897" s="6"/>
      <c r="O897" s="6"/>
      <c r="P897" s="6"/>
      <c r="Q897" s="6"/>
    </row>
    <row r="898" spans="1:17" hidden="1" x14ac:dyDescent="0.35">
      <c r="A898" t="s">
        <v>751</v>
      </c>
      <c r="B898" t="s">
        <v>256</v>
      </c>
      <c r="C898" t="s">
        <v>257</v>
      </c>
      <c r="D898" t="s">
        <v>258</v>
      </c>
      <c r="E898">
        <f>SUM(Table13[[#This Row],[2025]:[2014]])</f>
        <v>1</v>
      </c>
      <c r="F898" s="6"/>
      <c r="G898" s="6"/>
      <c r="H898" s="6">
        <v>1</v>
      </c>
      <c r="I898" s="6"/>
      <c r="J898" s="6"/>
      <c r="K898" s="6"/>
      <c r="L898" s="6"/>
      <c r="M898" s="6"/>
      <c r="N898" s="6"/>
      <c r="O898" s="6"/>
      <c r="P898" s="6"/>
      <c r="Q898" s="6"/>
    </row>
    <row r="899" spans="1:17" hidden="1" x14ac:dyDescent="0.35">
      <c r="A899" t="s">
        <v>751</v>
      </c>
      <c r="B899" t="s">
        <v>256</v>
      </c>
      <c r="C899" t="s">
        <v>935</v>
      </c>
      <c r="D899" t="s">
        <v>936</v>
      </c>
      <c r="E899">
        <f>SUM(Table13[[#This Row],[2025]:[2014]])</f>
        <v>1</v>
      </c>
      <c r="F899" s="6"/>
      <c r="G899" s="6"/>
      <c r="H899" s="6"/>
      <c r="I899" s="6"/>
      <c r="J899" s="6"/>
      <c r="K899" s="6"/>
      <c r="L899" s="6">
        <v>1</v>
      </c>
      <c r="M899" s="6"/>
      <c r="N899" s="6"/>
      <c r="O899" s="6"/>
      <c r="P899" s="6"/>
      <c r="Q899" s="6"/>
    </row>
    <row r="900" spans="1:17" hidden="1" x14ac:dyDescent="0.35">
      <c r="A900" t="s">
        <v>751</v>
      </c>
      <c r="B900" t="s">
        <v>259</v>
      </c>
      <c r="C900" t="s">
        <v>937</v>
      </c>
      <c r="D900" t="s">
        <v>938</v>
      </c>
      <c r="E900">
        <f>SUM(Table13[[#This Row],[2025]:[2014]])</f>
        <v>1</v>
      </c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>
        <v>1</v>
      </c>
      <c r="Q900" s="6"/>
    </row>
    <row r="901" spans="1:17" hidden="1" x14ac:dyDescent="0.35">
      <c r="A901" t="s">
        <v>751</v>
      </c>
      <c r="B901" t="s">
        <v>259</v>
      </c>
      <c r="C901" t="s">
        <v>939</v>
      </c>
      <c r="D901" t="s">
        <v>940</v>
      </c>
      <c r="E901">
        <f>SUM(Table13[[#This Row],[2025]:[2014]])</f>
        <v>-3</v>
      </c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>
        <v>-3</v>
      </c>
    </row>
    <row r="902" spans="1:17" hidden="1" x14ac:dyDescent="0.35">
      <c r="A902" t="s">
        <v>751</v>
      </c>
      <c r="B902" t="s">
        <v>259</v>
      </c>
      <c r="C902" t="s">
        <v>260</v>
      </c>
      <c r="D902" t="s">
        <v>261</v>
      </c>
      <c r="E902">
        <f>SUM(Table13[[#This Row],[2025]:[2014]])</f>
        <v>2</v>
      </c>
      <c r="F902" s="6"/>
      <c r="G902" s="6"/>
      <c r="H902" s="6"/>
      <c r="I902" s="6"/>
      <c r="J902" s="6"/>
      <c r="K902" s="6">
        <v>1</v>
      </c>
      <c r="L902" s="6"/>
      <c r="M902" s="6"/>
      <c r="N902" s="6">
        <v>1</v>
      </c>
      <c r="O902" s="6"/>
      <c r="P902" s="6"/>
      <c r="Q902" s="6"/>
    </row>
    <row r="903" spans="1:17" hidden="1" x14ac:dyDescent="0.35">
      <c r="A903" t="s">
        <v>751</v>
      </c>
      <c r="B903" t="s">
        <v>259</v>
      </c>
      <c r="C903" t="s">
        <v>262</v>
      </c>
      <c r="D903" t="s">
        <v>263</v>
      </c>
      <c r="E903">
        <f>SUM(Table13[[#This Row],[2025]:[2014]])</f>
        <v>2</v>
      </c>
      <c r="F903" s="6"/>
      <c r="G903" s="6"/>
      <c r="H903" s="6"/>
      <c r="I903" s="6"/>
      <c r="J903" s="6"/>
      <c r="K903" s="6"/>
      <c r="L903" s="6"/>
      <c r="M903" s="6">
        <v>1</v>
      </c>
      <c r="N903" s="6">
        <v>1</v>
      </c>
      <c r="O903" s="6"/>
      <c r="P903" s="6"/>
      <c r="Q903" s="6"/>
    </row>
    <row r="904" spans="1:17" hidden="1" x14ac:dyDescent="0.35">
      <c r="A904" t="s">
        <v>751</v>
      </c>
      <c r="B904" t="s">
        <v>259</v>
      </c>
      <c r="C904" t="s">
        <v>684</v>
      </c>
      <c r="D904" t="s">
        <v>685</v>
      </c>
      <c r="E904">
        <f>SUM(Table13[[#This Row],[2025]:[2014]])</f>
        <v>0</v>
      </c>
      <c r="F904" s="6"/>
      <c r="G904" s="6"/>
      <c r="H904" s="6"/>
      <c r="I904" s="6"/>
      <c r="J904" s="6"/>
      <c r="K904" s="6"/>
      <c r="L904" s="6"/>
      <c r="M904" s="6"/>
      <c r="N904" s="6"/>
      <c r="O904" s="6">
        <v>-1</v>
      </c>
      <c r="P904" s="6">
        <v>1</v>
      </c>
      <c r="Q904" s="6"/>
    </row>
    <row r="905" spans="1:17" hidden="1" x14ac:dyDescent="0.35">
      <c r="A905" t="s">
        <v>751</v>
      </c>
      <c r="B905" t="s">
        <v>259</v>
      </c>
      <c r="C905" t="s">
        <v>274</v>
      </c>
      <c r="D905" t="s">
        <v>275</v>
      </c>
      <c r="E905">
        <f>SUM(Table13[[#This Row],[2025]:[2014]])</f>
        <v>2</v>
      </c>
      <c r="F905" s="6"/>
      <c r="G905" s="6"/>
      <c r="H905" s="6"/>
      <c r="I905" s="6"/>
      <c r="J905" s="6"/>
      <c r="K905" s="6"/>
      <c r="L905" s="6">
        <v>1</v>
      </c>
      <c r="M905" s="6"/>
      <c r="N905" s="6">
        <v>1</v>
      </c>
      <c r="O905" s="6"/>
      <c r="P905" s="6"/>
      <c r="Q905" s="6"/>
    </row>
    <row r="906" spans="1:17" hidden="1" x14ac:dyDescent="0.35">
      <c r="A906" t="s">
        <v>751</v>
      </c>
      <c r="B906" t="s">
        <v>259</v>
      </c>
      <c r="C906" t="s">
        <v>941</v>
      </c>
      <c r="D906" t="s">
        <v>942</v>
      </c>
      <c r="E906">
        <f>SUM(Table13[[#This Row],[2025]:[2014]])</f>
        <v>1</v>
      </c>
      <c r="F906" s="6"/>
      <c r="G906" s="6"/>
      <c r="H906" s="6"/>
      <c r="I906" s="6"/>
      <c r="J906" s="6"/>
      <c r="K906" s="6"/>
      <c r="L906" s="6"/>
      <c r="M906" s="6"/>
      <c r="N906" s="6">
        <v>1</v>
      </c>
      <c r="O906" s="6"/>
      <c r="P906" s="6"/>
      <c r="Q906" s="6"/>
    </row>
    <row r="907" spans="1:17" hidden="1" x14ac:dyDescent="0.35">
      <c r="A907" t="s">
        <v>751</v>
      </c>
      <c r="B907" t="s">
        <v>276</v>
      </c>
      <c r="C907" t="s">
        <v>943</v>
      </c>
      <c r="D907" t="s">
        <v>944</v>
      </c>
      <c r="E907">
        <f>SUM(Table13[[#This Row],[2025]:[2014]])</f>
        <v>1</v>
      </c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>
        <v>1</v>
      </c>
    </row>
    <row r="908" spans="1:17" hidden="1" x14ac:dyDescent="0.35">
      <c r="A908" t="s">
        <v>751</v>
      </c>
      <c r="B908" t="s">
        <v>276</v>
      </c>
      <c r="C908" t="s">
        <v>514</v>
      </c>
      <c r="D908" t="s">
        <v>515</v>
      </c>
      <c r="E908">
        <f>SUM(Table13[[#This Row],[2025]:[2014]])</f>
        <v>1</v>
      </c>
      <c r="F908" s="6"/>
      <c r="G908" s="6"/>
      <c r="H908" s="6"/>
      <c r="I908" s="6"/>
      <c r="J908" s="6"/>
      <c r="K908" s="6"/>
      <c r="L908" s="6"/>
      <c r="M908" s="6">
        <v>1</v>
      </c>
      <c r="N908" s="6"/>
      <c r="O908" s="6"/>
      <c r="P908" s="6"/>
      <c r="Q908" s="6"/>
    </row>
    <row r="909" spans="1:17" hidden="1" x14ac:dyDescent="0.35">
      <c r="A909" t="s">
        <v>751</v>
      </c>
      <c r="B909" t="s">
        <v>276</v>
      </c>
      <c r="C909" t="s">
        <v>557</v>
      </c>
      <c r="D909" t="s">
        <v>558</v>
      </c>
      <c r="E909">
        <f>SUM(Table13[[#This Row],[2025]:[2014]])</f>
        <v>1</v>
      </c>
      <c r="F909" s="6"/>
      <c r="G909" s="6"/>
      <c r="H909" s="6"/>
      <c r="I909" s="6"/>
      <c r="J909" s="6"/>
      <c r="K909" s="6"/>
      <c r="L909" s="6"/>
      <c r="M909" s="6"/>
      <c r="N909" s="6"/>
      <c r="O909" s="6">
        <v>1</v>
      </c>
      <c r="P909" s="6"/>
      <c r="Q909" s="6"/>
    </row>
    <row r="910" spans="1:17" hidden="1" x14ac:dyDescent="0.35">
      <c r="A910" t="s">
        <v>751</v>
      </c>
      <c r="B910" t="s">
        <v>276</v>
      </c>
      <c r="C910" t="s">
        <v>945</v>
      </c>
      <c r="D910" t="s">
        <v>946</v>
      </c>
      <c r="E910">
        <f>SUM(Table13[[#This Row],[2025]:[2014]])</f>
        <v>4</v>
      </c>
      <c r="F910" s="6"/>
      <c r="G910" s="6"/>
      <c r="H910" s="6">
        <v>1</v>
      </c>
      <c r="I910" s="6"/>
      <c r="J910" s="6"/>
      <c r="K910" s="6"/>
      <c r="L910" s="6">
        <v>3</v>
      </c>
      <c r="M910" s="6"/>
      <c r="N910" s="6"/>
      <c r="O910" s="6"/>
      <c r="P910" s="6"/>
      <c r="Q910" s="6"/>
    </row>
    <row r="911" spans="1:17" hidden="1" x14ac:dyDescent="0.35">
      <c r="A911" t="s">
        <v>751</v>
      </c>
      <c r="B911" t="s">
        <v>276</v>
      </c>
      <c r="C911" t="s">
        <v>947</v>
      </c>
      <c r="D911" t="s">
        <v>948</v>
      </c>
      <c r="E911">
        <f>SUM(Table13[[#This Row],[2025]:[2014]])</f>
        <v>1</v>
      </c>
      <c r="F911" s="6"/>
      <c r="G911" s="6">
        <v>1</v>
      </c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hidden="1" x14ac:dyDescent="0.35">
      <c r="A912" t="s">
        <v>751</v>
      </c>
      <c r="B912" t="s">
        <v>276</v>
      </c>
      <c r="C912" t="s">
        <v>559</v>
      </c>
      <c r="D912" t="s">
        <v>560</v>
      </c>
      <c r="E912">
        <f>SUM(Table13[[#This Row],[2025]:[2014]])</f>
        <v>3</v>
      </c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>
        <v>1</v>
      </c>
      <c r="Q912" s="6">
        <v>2</v>
      </c>
    </row>
    <row r="913" spans="1:17" hidden="1" x14ac:dyDescent="0.35">
      <c r="A913" t="s">
        <v>751</v>
      </c>
      <c r="B913" t="s">
        <v>276</v>
      </c>
      <c r="C913" t="s">
        <v>949</v>
      </c>
      <c r="D913" t="s">
        <v>950</v>
      </c>
      <c r="E913">
        <f>SUM(Table13[[#This Row],[2025]:[2014]])</f>
        <v>2</v>
      </c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>
        <v>2</v>
      </c>
    </row>
    <row r="914" spans="1:17" hidden="1" x14ac:dyDescent="0.35">
      <c r="A914" t="s">
        <v>751</v>
      </c>
      <c r="B914" t="s">
        <v>281</v>
      </c>
      <c r="C914" t="s">
        <v>951</v>
      </c>
      <c r="D914" t="s">
        <v>952</v>
      </c>
      <c r="E914">
        <f>SUM(Table13[[#This Row],[2025]:[2014]])</f>
        <v>0</v>
      </c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>
        <v>0</v>
      </c>
      <c r="Q914" s="6"/>
    </row>
    <row r="915" spans="1:17" hidden="1" x14ac:dyDescent="0.35">
      <c r="A915" t="s">
        <v>751</v>
      </c>
      <c r="B915" t="s">
        <v>281</v>
      </c>
      <c r="C915" t="s">
        <v>282</v>
      </c>
      <c r="D915" t="s">
        <v>283</v>
      </c>
      <c r="E915">
        <f>SUM(Table13[[#This Row],[2025]:[2014]])</f>
        <v>15</v>
      </c>
      <c r="F915" s="6">
        <v>2</v>
      </c>
      <c r="G915" s="6">
        <v>7</v>
      </c>
      <c r="H915" s="6">
        <v>4</v>
      </c>
      <c r="I915" s="6"/>
      <c r="J915" s="6">
        <v>2</v>
      </c>
      <c r="K915" s="6"/>
      <c r="L915" s="6"/>
      <c r="M915" s="6"/>
      <c r="N915" s="6"/>
      <c r="O915" s="6"/>
      <c r="P915" s="6"/>
      <c r="Q915" s="6"/>
    </row>
    <row r="916" spans="1:17" hidden="1" x14ac:dyDescent="0.35">
      <c r="A916" t="s">
        <v>751</v>
      </c>
      <c r="B916" t="s">
        <v>281</v>
      </c>
      <c r="C916" t="s">
        <v>284</v>
      </c>
      <c r="D916" t="s">
        <v>285</v>
      </c>
      <c r="E916">
        <f>SUM(Table13[[#This Row],[2025]:[2014]])</f>
        <v>4</v>
      </c>
      <c r="F916" s="6"/>
      <c r="G916" s="6">
        <v>4</v>
      </c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hidden="1" x14ac:dyDescent="0.35">
      <c r="A917" t="s">
        <v>751</v>
      </c>
      <c r="B917" t="s">
        <v>281</v>
      </c>
      <c r="C917" t="s">
        <v>288</v>
      </c>
      <c r="D917" t="s">
        <v>289</v>
      </c>
      <c r="E917">
        <f>SUM(Table13[[#This Row],[2025]:[2014]])</f>
        <v>10</v>
      </c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>
        <v>4</v>
      </c>
      <c r="Q917" s="6">
        <v>6</v>
      </c>
    </row>
    <row r="918" spans="1:17" hidden="1" x14ac:dyDescent="0.35">
      <c r="A918" t="s">
        <v>751</v>
      </c>
      <c r="B918" t="s">
        <v>281</v>
      </c>
      <c r="C918" t="s">
        <v>290</v>
      </c>
      <c r="D918" t="s">
        <v>291</v>
      </c>
      <c r="E918">
        <f>SUM(Table13[[#This Row],[2025]:[2014]])</f>
        <v>13</v>
      </c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>
        <v>2</v>
      </c>
      <c r="Q918" s="6">
        <v>11</v>
      </c>
    </row>
    <row r="919" spans="1:17" hidden="1" x14ac:dyDescent="0.35">
      <c r="A919" t="s">
        <v>751</v>
      </c>
      <c r="B919" t="s">
        <v>281</v>
      </c>
      <c r="C919" t="s">
        <v>563</v>
      </c>
      <c r="D919" t="s">
        <v>564</v>
      </c>
      <c r="E919">
        <f>SUM(Table13[[#This Row],[2025]:[2014]])</f>
        <v>1</v>
      </c>
      <c r="F919" s="6"/>
      <c r="G919" s="6"/>
      <c r="H919" s="6"/>
      <c r="I919" s="6"/>
      <c r="J919" s="6"/>
      <c r="K919" s="6"/>
      <c r="L919" s="6"/>
      <c r="M919" s="6"/>
      <c r="N919" s="6">
        <v>1</v>
      </c>
      <c r="O919" s="6"/>
      <c r="P919" s="6"/>
      <c r="Q919" s="6"/>
    </row>
    <row r="920" spans="1:17" hidden="1" x14ac:dyDescent="0.35">
      <c r="A920" t="s">
        <v>751</v>
      </c>
      <c r="B920" t="s">
        <v>292</v>
      </c>
      <c r="C920" t="s">
        <v>953</v>
      </c>
      <c r="D920" t="s">
        <v>954</v>
      </c>
      <c r="E920">
        <f>SUM(Table13[[#This Row],[2025]:[2014]])</f>
        <v>0</v>
      </c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>
        <v>0</v>
      </c>
    </row>
    <row r="921" spans="1:17" hidden="1" x14ac:dyDescent="0.35">
      <c r="A921" t="s">
        <v>751</v>
      </c>
      <c r="B921" t="s">
        <v>292</v>
      </c>
      <c r="C921" t="s">
        <v>955</v>
      </c>
      <c r="D921" t="s">
        <v>956</v>
      </c>
      <c r="E921">
        <f>SUM(Table13[[#This Row],[2025]:[2014]])</f>
        <v>0</v>
      </c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>
        <v>0</v>
      </c>
    </row>
    <row r="922" spans="1:17" hidden="1" x14ac:dyDescent="0.35">
      <c r="A922" t="s">
        <v>751</v>
      </c>
      <c r="B922" t="s">
        <v>292</v>
      </c>
      <c r="C922" t="s">
        <v>957</v>
      </c>
      <c r="D922" t="s">
        <v>958</v>
      </c>
      <c r="E922">
        <f>SUM(Table13[[#This Row],[2025]:[2014]])</f>
        <v>1</v>
      </c>
      <c r="F922" s="6"/>
      <c r="G922" s="6"/>
      <c r="H922" s="6"/>
      <c r="I922" s="6"/>
      <c r="J922" s="6"/>
      <c r="K922" s="6"/>
      <c r="L922" s="6"/>
      <c r="M922" s="6"/>
      <c r="N922" s="6">
        <v>1</v>
      </c>
      <c r="O922" s="6"/>
      <c r="P922" s="6"/>
      <c r="Q922" s="6"/>
    </row>
    <row r="923" spans="1:17" hidden="1" x14ac:dyDescent="0.35">
      <c r="A923" t="s">
        <v>751</v>
      </c>
      <c r="B923" t="s">
        <v>292</v>
      </c>
      <c r="C923" t="s">
        <v>959</v>
      </c>
      <c r="D923" t="s">
        <v>960</v>
      </c>
      <c r="E923">
        <f>SUM(Table13[[#This Row],[2025]:[2014]])</f>
        <v>-1</v>
      </c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>
        <v>-1</v>
      </c>
    </row>
    <row r="924" spans="1:17" hidden="1" x14ac:dyDescent="0.35">
      <c r="A924" t="s">
        <v>751</v>
      </c>
      <c r="B924" t="s">
        <v>292</v>
      </c>
      <c r="C924" t="s">
        <v>297</v>
      </c>
      <c r="D924" t="s">
        <v>298</v>
      </c>
      <c r="E924">
        <f>SUM(Table13[[#This Row],[2025]:[2014]])</f>
        <v>8</v>
      </c>
      <c r="F924" s="6">
        <v>1</v>
      </c>
      <c r="G924" s="6">
        <v>4</v>
      </c>
      <c r="H924" s="6"/>
      <c r="I924" s="6">
        <v>2</v>
      </c>
      <c r="J924" s="6">
        <v>-1</v>
      </c>
      <c r="K924" s="6">
        <v>1</v>
      </c>
      <c r="L924" s="6"/>
      <c r="M924" s="6">
        <v>0</v>
      </c>
      <c r="N924" s="6">
        <v>1</v>
      </c>
      <c r="O924" s="6"/>
      <c r="P924" s="6"/>
      <c r="Q924" s="6"/>
    </row>
    <row r="925" spans="1:17" hidden="1" x14ac:dyDescent="0.35">
      <c r="A925" t="s">
        <v>751</v>
      </c>
      <c r="B925" t="s">
        <v>292</v>
      </c>
      <c r="C925" t="s">
        <v>660</v>
      </c>
      <c r="D925" t="s">
        <v>661</v>
      </c>
      <c r="E925">
        <f>SUM(Table13[[#This Row],[2025]:[2014]])</f>
        <v>1</v>
      </c>
      <c r="F925" s="6"/>
      <c r="G925" s="6"/>
      <c r="H925" s="6"/>
      <c r="I925" s="6"/>
      <c r="J925" s="6"/>
      <c r="K925" s="6"/>
      <c r="L925" s="6"/>
      <c r="M925" s="6"/>
      <c r="N925" s="6">
        <v>1</v>
      </c>
      <c r="O925" s="6"/>
      <c r="P925" s="6"/>
      <c r="Q925" s="6"/>
    </row>
    <row r="926" spans="1:17" hidden="1" x14ac:dyDescent="0.35">
      <c r="A926" t="s">
        <v>751</v>
      </c>
      <c r="B926" t="s">
        <v>299</v>
      </c>
      <c r="C926" t="s">
        <v>961</v>
      </c>
      <c r="D926" t="s">
        <v>962</v>
      </c>
      <c r="E926">
        <f>SUM(Table13[[#This Row],[2025]:[2014]])</f>
        <v>2</v>
      </c>
      <c r="F926" s="6"/>
      <c r="G926" s="6"/>
      <c r="H926" s="6"/>
      <c r="I926" s="6"/>
      <c r="J926" s="6"/>
      <c r="K926" s="6"/>
      <c r="L926" s="6"/>
      <c r="M926" s="6">
        <v>2</v>
      </c>
      <c r="N926" s="6"/>
      <c r="O926" s="6"/>
      <c r="P926" s="6"/>
      <c r="Q926" s="6"/>
    </row>
    <row r="927" spans="1:17" hidden="1" x14ac:dyDescent="0.35">
      <c r="A927" t="s">
        <v>751</v>
      </c>
      <c r="B927" t="s">
        <v>299</v>
      </c>
      <c r="C927" t="s">
        <v>963</v>
      </c>
      <c r="D927" t="s">
        <v>964</v>
      </c>
      <c r="E927">
        <f>SUM(Table13[[#This Row],[2025]:[2014]])</f>
        <v>0</v>
      </c>
      <c r="F927" s="6"/>
      <c r="G927" s="6"/>
      <c r="H927" s="6"/>
      <c r="I927" s="6"/>
      <c r="J927" s="6"/>
      <c r="K927" s="6"/>
      <c r="L927" s="6">
        <v>0</v>
      </c>
      <c r="M927" s="6"/>
      <c r="N927" s="6"/>
      <c r="O927" s="6"/>
      <c r="P927" s="6"/>
      <c r="Q927" s="6"/>
    </row>
    <row r="928" spans="1:17" hidden="1" x14ac:dyDescent="0.35">
      <c r="A928" t="s">
        <v>751</v>
      </c>
      <c r="B928" t="s">
        <v>299</v>
      </c>
      <c r="C928" t="s">
        <v>965</v>
      </c>
      <c r="D928" t="s">
        <v>966</v>
      </c>
      <c r="E928">
        <f>SUM(Table13[[#This Row],[2025]:[2014]])</f>
        <v>2</v>
      </c>
      <c r="F928" s="6"/>
      <c r="G928" s="6"/>
      <c r="H928" s="6"/>
      <c r="I928" s="6"/>
      <c r="J928" s="6"/>
      <c r="K928" s="6"/>
      <c r="L928" s="6">
        <v>1</v>
      </c>
      <c r="M928" s="6"/>
      <c r="N928" s="6"/>
      <c r="O928" s="6"/>
      <c r="P928" s="6"/>
      <c r="Q928" s="6">
        <v>1</v>
      </c>
    </row>
    <row r="929" spans="1:17" hidden="1" x14ac:dyDescent="0.35">
      <c r="A929" t="s">
        <v>751</v>
      </c>
      <c r="B929" t="s">
        <v>299</v>
      </c>
      <c r="C929" t="s">
        <v>967</v>
      </c>
      <c r="D929" t="s">
        <v>968</v>
      </c>
      <c r="E929">
        <f>SUM(Table13[[#This Row],[2025]:[2014]])</f>
        <v>2</v>
      </c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>
        <v>1</v>
      </c>
      <c r="Q929" s="6">
        <v>1</v>
      </c>
    </row>
    <row r="930" spans="1:17" hidden="1" x14ac:dyDescent="0.35">
      <c r="A930" t="s">
        <v>751</v>
      </c>
      <c r="B930" t="s">
        <v>299</v>
      </c>
      <c r="C930" t="s">
        <v>450</v>
      </c>
      <c r="D930" t="s">
        <v>451</v>
      </c>
      <c r="E930">
        <f>SUM(Table13[[#This Row],[2025]:[2014]])</f>
        <v>6</v>
      </c>
      <c r="F930" s="6"/>
      <c r="G930" s="6">
        <v>1</v>
      </c>
      <c r="H930" s="6">
        <v>3</v>
      </c>
      <c r="I930" s="6"/>
      <c r="J930" s="6"/>
      <c r="K930" s="6"/>
      <c r="L930" s="6"/>
      <c r="M930" s="6"/>
      <c r="N930" s="6"/>
      <c r="O930" s="6">
        <v>1</v>
      </c>
      <c r="P930" s="6">
        <v>1</v>
      </c>
      <c r="Q930" s="6"/>
    </row>
    <row r="931" spans="1:17" hidden="1" x14ac:dyDescent="0.35">
      <c r="A931" t="s">
        <v>751</v>
      </c>
      <c r="B931" t="s">
        <v>313</v>
      </c>
      <c r="C931" t="s">
        <v>969</v>
      </c>
      <c r="D931" t="s">
        <v>970</v>
      </c>
      <c r="E931">
        <f>SUM(Table13[[#This Row],[2025]:[2014]])</f>
        <v>62</v>
      </c>
      <c r="F931" s="6"/>
      <c r="G931" s="6"/>
      <c r="H931" s="6"/>
      <c r="I931" s="6"/>
      <c r="J931" s="6"/>
      <c r="K931" s="6">
        <v>-14</v>
      </c>
      <c r="L931" s="6">
        <v>14</v>
      </c>
      <c r="M931" s="6">
        <v>-7</v>
      </c>
      <c r="N931" s="6">
        <v>10</v>
      </c>
      <c r="O931" s="6">
        <v>12</v>
      </c>
      <c r="P931" s="6">
        <v>25</v>
      </c>
      <c r="Q931" s="6">
        <v>22</v>
      </c>
    </row>
    <row r="932" spans="1:17" hidden="1" x14ac:dyDescent="0.35">
      <c r="A932" t="s">
        <v>751</v>
      </c>
      <c r="B932" t="s">
        <v>313</v>
      </c>
      <c r="C932" t="s">
        <v>971</v>
      </c>
      <c r="D932" t="s">
        <v>972</v>
      </c>
      <c r="E932">
        <f>SUM(Table13[[#This Row],[2025]:[2014]])</f>
        <v>0</v>
      </c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>
        <v>0</v>
      </c>
    </row>
    <row r="933" spans="1:17" hidden="1" x14ac:dyDescent="0.35">
      <c r="A933" t="s">
        <v>751</v>
      </c>
      <c r="B933" t="s">
        <v>313</v>
      </c>
      <c r="C933" t="s">
        <v>973</v>
      </c>
      <c r="D933" t="s">
        <v>974</v>
      </c>
      <c r="E933">
        <f>SUM(Table13[[#This Row],[2025]:[2014]])</f>
        <v>1</v>
      </c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>
        <v>1</v>
      </c>
      <c r="Q933" s="6"/>
    </row>
    <row r="934" spans="1:17" hidden="1" x14ac:dyDescent="0.35">
      <c r="A934" t="s">
        <v>751</v>
      </c>
      <c r="B934" t="s">
        <v>313</v>
      </c>
      <c r="C934" t="s">
        <v>975</v>
      </c>
      <c r="D934" t="s">
        <v>976</v>
      </c>
      <c r="E934">
        <f>SUM(Table13[[#This Row],[2025]:[2014]])</f>
        <v>0</v>
      </c>
      <c r="F934" s="6"/>
      <c r="G934" s="6"/>
      <c r="H934" s="6"/>
      <c r="I934" s="6"/>
      <c r="J934" s="6"/>
      <c r="K934" s="6"/>
      <c r="L934" s="6">
        <v>0</v>
      </c>
      <c r="M934" s="6"/>
      <c r="N934" s="6"/>
      <c r="O934" s="6"/>
      <c r="P934" s="6"/>
      <c r="Q934" s="6"/>
    </row>
    <row r="935" spans="1:17" hidden="1" x14ac:dyDescent="0.35">
      <c r="A935" t="s">
        <v>751</v>
      </c>
      <c r="B935" t="s">
        <v>313</v>
      </c>
      <c r="C935" t="s">
        <v>977</v>
      </c>
      <c r="D935" t="s">
        <v>978</v>
      </c>
      <c r="E935">
        <f>SUM(Table13[[#This Row],[2025]:[2014]])</f>
        <v>0</v>
      </c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>
        <v>0</v>
      </c>
      <c r="Q935" s="6"/>
    </row>
    <row r="936" spans="1:17" hidden="1" x14ac:dyDescent="0.35">
      <c r="A936" t="s">
        <v>751</v>
      </c>
      <c r="B936" t="s">
        <v>313</v>
      </c>
      <c r="C936" t="s">
        <v>979</v>
      </c>
      <c r="D936" t="s">
        <v>980</v>
      </c>
      <c r="E936">
        <f>SUM(Table13[[#This Row],[2025]:[2014]])</f>
        <v>0</v>
      </c>
      <c r="F936" s="6"/>
      <c r="G936" s="6"/>
      <c r="H936" s="6"/>
      <c r="I936" s="6"/>
      <c r="J936" s="6"/>
      <c r="K936" s="6"/>
      <c r="L936" s="6">
        <v>0</v>
      </c>
      <c r="M936" s="6"/>
      <c r="N936" s="6"/>
      <c r="O936" s="6"/>
      <c r="P936" s="6"/>
      <c r="Q936" s="6"/>
    </row>
    <row r="937" spans="1:17" hidden="1" x14ac:dyDescent="0.35">
      <c r="A937" t="s">
        <v>751</v>
      </c>
      <c r="B937" t="s">
        <v>313</v>
      </c>
      <c r="C937" t="s">
        <v>314</v>
      </c>
      <c r="D937" t="s">
        <v>315</v>
      </c>
      <c r="E937">
        <f>SUM(Table13[[#This Row],[2025]:[2014]])</f>
        <v>108</v>
      </c>
      <c r="F937" s="6"/>
      <c r="G937" s="6">
        <v>6</v>
      </c>
      <c r="H937" s="6">
        <v>11</v>
      </c>
      <c r="I937" s="6"/>
      <c r="J937" s="6"/>
      <c r="K937" s="6">
        <v>5</v>
      </c>
      <c r="L937" s="6">
        <v>84</v>
      </c>
      <c r="M937" s="6"/>
      <c r="N937" s="6"/>
      <c r="O937" s="6"/>
      <c r="P937" s="6"/>
      <c r="Q937" s="6">
        <v>2</v>
      </c>
    </row>
    <row r="938" spans="1:17" hidden="1" x14ac:dyDescent="0.35">
      <c r="A938" t="s">
        <v>751</v>
      </c>
      <c r="B938" t="s">
        <v>313</v>
      </c>
      <c r="C938" t="s">
        <v>565</v>
      </c>
      <c r="D938" t="s">
        <v>566</v>
      </c>
      <c r="E938">
        <f>SUM(Table13[[#This Row],[2025]:[2014]])</f>
        <v>10</v>
      </c>
      <c r="F938" s="6"/>
      <c r="G938" s="6"/>
      <c r="H938" s="6"/>
      <c r="I938" s="6"/>
      <c r="J938" s="6"/>
      <c r="K938" s="6"/>
      <c r="L938" s="6">
        <v>10</v>
      </c>
      <c r="M938" s="6"/>
      <c r="N938" s="6"/>
      <c r="O938" s="6"/>
      <c r="P938" s="6"/>
      <c r="Q938" s="6"/>
    </row>
    <row r="939" spans="1:17" hidden="1" x14ac:dyDescent="0.35">
      <c r="A939" t="s">
        <v>751</v>
      </c>
      <c r="B939" t="s">
        <v>313</v>
      </c>
      <c r="C939" t="s">
        <v>981</v>
      </c>
      <c r="D939" t="s">
        <v>982</v>
      </c>
      <c r="E939">
        <f>SUM(Table13[[#This Row],[2025]:[2014]])</f>
        <v>3</v>
      </c>
      <c r="F939" s="6"/>
      <c r="G939" s="6"/>
      <c r="H939" s="6"/>
      <c r="I939" s="6"/>
      <c r="J939" s="6"/>
      <c r="K939" s="6"/>
      <c r="L939" s="6">
        <v>3</v>
      </c>
      <c r="M939" s="6"/>
      <c r="N939" s="6"/>
      <c r="O939" s="6"/>
      <c r="P939" s="6"/>
      <c r="Q939" s="6"/>
    </row>
    <row r="940" spans="1:17" hidden="1" x14ac:dyDescent="0.35">
      <c r="A940" t="s">
        <v>751</v>
      </c>
      <c r="B940" t="s">
        <v>313</v>
      </c>
      <c r="C940" t="s">
        <v>324</v>
      </c>
      <c r="D940" t="s">
        <v>325</v>
      </c>
      <c r="E940">
        <f>SUM(Table13[[#This Row],[2025]:[2014]])</f>
        <v>6</v>
      </c>
      <c r="F940" s="6">
        <v>1</v>
      </c>
      <c r="G940" s="6">
        <v>1</v>
      </c>
      <c r="H940" s="6">
        <v>2</v>
      </c>
      <c r="I940" s="6"/>
      <c r="J940" s="6">
        <v>1</v>
      </c>
      <c r="K940" s="6">
        <v>1</v>
      </c>
      <c r="L940" s="6"/>
      <c r="M940" s="6"/>
      <c r="N940" s="6"/>
      <c r="O940" s="6"/>
      <c r="P940" s="6"/>
      <c r="Q940" s="6"/>
    </row>
    <row r="941" spans="1:17" hidden="1" x14ac:dyDescent="0.35">
      <c r="A941" t="s">
        <v>751</v>
      </c>
      <c r="B941" t="s">
        <v>313</v>
      </c>
      <c r="C941" t="s">
        <v>326</v>
      </c>
      <c r="D941" t="s">
        <v>327</v>
      </c>
      <c r="E941">
        <f>SUM(Table13[[#This Row],[2025]:[2014]])</f>
        <v>61</v>
      </c>
      <c r="F941" s="6">
        <v>2</v>
      </c>
      <c r="G941" s="6">
        <v>8</v>
      </c>
      <c r="H941" s="6">
        <v>4</v>
      </c>
      <c r="I941" s="6">
        <v>2</v>
      </c>
      <c r="J941" s="6">
        <v>4</v>
      </c>
      <c r="K941" s="6">
        <v>5</v>
      </c>
      <c r="L941" s="6">
        <v>3</v>
      </c>
      <c r="M941" s="6">
        <v>6</v>
      </c>
      <c r="N941" s="6">
        <v>3</v>
      </c>
      <c r="O941" s="6">
        <v>2</v>
      </c>
      <c r="P941" s="6">
        <v>13</v>
      </c>
      <c r="Q941" s="6">
        <v>9</v>
      </c>
    </row>
    <row r="942" spans="1:17" hidden="1" x14ac:dyDescent="0.35">
      <c r="A942" t="s">
        <v>751</v>
      </c>
      <c r="B942" t="s">
        <v>313</v>
      </c>
      <c r="C942" t="s">
        <v>328</v>
      </c>
      <c r="D942" t="s">
        <v>329</v>
      </c>
      <c r="E942">
        <f>SUM(Table13[[#This Row],[2025]:[2014]])</f>
        <v>14</v>
      </c>
      <c r="F942" s="6"/>
      <c r="G942" s="6">
        <v>11</v>
      </c>
      <c r="H942" s="6">
        <v>3</v>
      </c>
      <c r="I942" s="6"/>
      <c r="J942" s="6"/>
      <c r="K942" s="6"/>
      <c r="L942" s="6"/>
      <c r="M942" s="6"/>
      <c r="N942" s="6"/>
      <c r="O942" s="6"/>
      <c r="P942" s="6"/>
      <c r="Q942" s="6"/>
    </row>
    <row r="943" spans="1:17" hidden="1" x14ac:dyDescent="0.35">
      <c r="A943" t="s">
        <v>751</v>
      </c>
      <c r="B943" t="s">
        <v>330</v>
      </c>
      <c r="C943" t="s">
        <v>106</v>
      </c>
      <c r="D943" t="s">
        <v>331</v>
      </c>
      <c r="E943">
        <f>SUM(Table13[[#This Row],[2025]:[2014]])</f>
        <v>314</v>
      </c>
      <c r="F943" s="6">
        <v>29</v>
      </c>
      <c r="G943" s="6">
        <v>18</v>
      </c>
      <c r="H943" s="6">
        <v>41</v>
      </c>
      <c r="I943" s="6">
        <v>28</v>
      </c>
      <c r="J943" s="6">
        <v>55</v>
      </c>
      <c r="K943" s="6">
        <v>12</v>
      </c>
      <c r="L943" s="6">
        <v>10</v>
      </c>
      <c r="M943" s="6">
        <v>4</v>
      </c>
      <c r="N943" s="6">
        <v>19</v>
      </c>
      <c r="O943" s="6">
        <v>0</v>
      </c>
      <c r="P943" s="6">
        <v>36</v>
      </c>
      <c r="Q943" s="6">
        <v>62</v>
      </c>
    </row>
    <row r="944" spans="1:17" hidden="1" x14ac:dyDescent="0.35">
      <c r="A944" t="s">
        <v>751</v>
      </c>
      <c r="B944" t="s">
        <v>330</v>
      </c>
      <c r="C944" t="s">
        <v>106</v>
      </c>
      <c r="D944" t="s">
        <v>332</v>
      </c>
      <c r="E944">
        <f>SUM(Table13[[#This Row],[2025]:[2014]])</f>
        <v>49</v>
      </c>
      <c r="F944" s="6"/>
      <c r="G944" s="6">
        <v>1</v>
      </c>
      <c r="H944" s="6"/>
      <c r="I944" s="6">
        <v>15</v>
      </c>
      <c r="J944" s="6">
        <v>33</v>
      </c>
      <c r="K944" s="6">
        <v>-3</v>
      </c>
      <c r="L944" s="6">
        <v>3</v>
      </c>
      <c r="M944" s="6"/>
      <c r="N944" s="6"/>
      <c r="O944" s="6"/>
      <c r="P944" s="6"/>
      <c r="Q944" s="6"/>
    </row>
    <row r="945" spans="1:17" hidden="1" x14ac:dyDescent="0.35">
      <c r="A945" t="s">
        <v>751</v>
      </c>
      <c r="B945" t="s">
        <v>330</v>
      </c>
      <c r="C945" t="s">
        <v>106</v>
      </c>
      <c r="D945" t="s">
        <v>644</v>
      </c>
      <c r="E945">
        <f>SUM(Table13[[#This Row],[2025]:[2014]])</f>
        <v>2</v>
      </c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>
        <v>1</v>
      </c>
      <c r="Q945" s="6">
        <v>1</v>
      </c>
    </row>
    <row r="946" spans="1:17" hidden="1" x14ac:dyDescent="0.35">
      <c r="A946" t="s">
        <v>751</v>
      </c>
      <c r="B946" t="s">
        <v>330</v>
      </c>
      <c r="C946" t="s">
        <v>334</v>
      </c>
      <c r="D946" t="s">
        <v>335</v>
      </c>
      <c r="E946">
        <f>SUM(Table13[[#This Row],[2025]:[2014]])</f>
        <v>52</v>
      </c>
      <c r="F946" s="6"/>
      <c r="G946" s="6">
        <v>1</v>
      </c>
      <c r="H946" s="6">
        <v>19</v>
      </c>
      <c r="I946" s="6">
        <v>3</v>
      </c>
      <c r="J946" s="6">
        <v>4</v>
      </c>
      <c r="K946" s="6">
        <v>6</v>
      </c>
      <c r="L946" s="6"/>
      <c r="M946" s="6">
        <v>3</v>
      </c>
      <c r="N946" s="6">
        <v>4</v>
      </c>
      <c r="O946" s="6"/>
      <c r="P946" s="6">
        <v>12</v>
      </c>
      <c r="Q946" s="6"/>
    </row>
    <row r="947" spans="1:17" hidden="1" x14ac:dyDescent="0.35">
      <c r="A947" t="s">
        <v>751</v>
      </c>
      <c r="B947" t="s">
        <v>330</v>
      </c>
      <c r="C947" t="s">
        <v>338</v>
      </c>
      <c r="D947" t="s">
        <v>339</v>
      </c>
      <c r="E947">
        <f>SUM(Table13[[#This Row],[2025]:[2014]])</f>
        <v>1</v>
      </c>
      <c r="F947" s="6"/>
      <c r="G947" s="6"/>
      <c r="H947" s="6"/>
      <c r="I947" s="6"/>
      <c r="J947" s="6"/>
      <c r="K947" s="6">
        <v>1</v>
      </c>
      <c r="L947" s="6"/>
      <c r="M947" s="6"/>
      <c r="N947" s="6"/>
      <c r="O947" s="6"/>
      <c r="P947" s="6"/>
      <c r="Q947" s="6"/>
    </row>
    <row r="948" spans="1:17" hidden="1" x14ac:dyDescent="0.35">
      <c r="A948" t="s">
        <v>751</v>
      </c>
      <c r="B948" t="s">
        <v>330</v>
      </c>
      <c r="C948" t="s">
        <v>645</v>
      </c>
      <c r="D948" t="s">
        <v>646</v>
      </c>
      <c r="E948">
        <f>SUM(Table13[[#This Row],[2025]:[2014]])</f>
        <v>1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>
        <v>1</v>
      </c>
    </row>
    <row r="949" spans="1:17" hidden="1" x14ac:dyDescent="0.35">
      <c r="A949" t="s">
        <v>751</v>
      </c>
      <c r="B949" t="s">
        <v>330</v>
      </c>
      <c r="C949" t="s">
        <v>983</v>
      </c>
      <c r="D949" t="s">
        <v>984</v>
      </c>
      <c r="E949">
        <f>SUM(Table13[[#This Row],[2025]:[2014]])</f>
        <v>0</v>
      </c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>
        <v>0</v>
      </c>
    </row>
    <row r="950" spans="1:17" hidden="1" x14ac:dyDescent="0.35">
      <c r="A950" t="s">
        <v>751</v>
      </c>
      <c r="B950" t="s">
        <v>330</v>
      </c>
      <c r="C950" t="s">
        <v>985</v>
      </c>
      <c r="D950" t="s">
        <v>986</v>
      </c>
      <c r="E950">
        <f>SUM(Table13[[#This Row],[2025]:[2014]])</f>
        <v>0</v>
      </c>
      <c r="F950" s="6"/>
      <c r="G950" s="6"/>
      <c r="H950" s="6"/>
      <c r="I950" s="6"/>
      <c r="J950" s="6"/>
      <c r="K950" s="6"/>
      <c r="L950" s="6">
        <v>0</v>
      </c>
      <c r="M950" s="6"/>
      <c r="N950" s="6"/>
      <c r="O950" s="6"/>
      <c r="P950" s="6"/>
      <c r="Q950" s="6"/>
    </row>
    <row r="951" spans="1:17" hidden="1" x14ac:dyDescent="0.35">
      <c r="A951" t="s">
        <v>751</v>
      </c>
      <c r="B951" t="s">
        <v>330</v>
      </c>
      <c r="C951" t="s">
        <v>987</v>
      </c>
      <c r="D951" t="s">
        <v>988</v>
      </c>
      <c r="E951">
        <f>SUM(Table13[[#This Row],[2025]:[2014]])</f>
        <v>2</v>
      </c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>
        <v>2</v>
      </c>
    </row>
    <row r="952" spans="1:17" hidden="1" x14ac:dyDescent="0.35">
      <c r="A952" t="s">
        <v>751</v>
      </c>
      <c r="B952" t="s">
        <v>330</v>
      </c>
      <c r="C952" t="s">
        <v>989</v>
      </c>
      <c r="D952" t="s">
        <v>990</v>
      </c>
      <c r="E952">
        <f>SUM(Table13[[#This Row],[2025]:[2014]])</f>
        <v>0</v>
      </c>
      <c r="F952" s="6"/>
      <c r="G952" s="6"/>
      <c r="H952" s="6"/>
      <c r="I952" s="6"/>
      <c r="J952" s="6"/>
      <c r="K952" s="6"/>
      <c r="L952" s="6"/>
      <c r="M952" s="6"/>
      <c r="N952" s="6"/>
      <c r="O952" s="6">
        <v>0</v>
      </c>
      <c r="P952" s="6"/>
      <c r="Q952" s="6"/>
    </row>
    <row r="953" spans="1:17" hidden="1" x14ac:dyDescent="0.35">
      <c r="A953" t="s">
        <v>751</v>
      </c>
      <c r="B953" t="s">
        <v>330</v>
      </c>
      <c r="C953" t="s">
        <v>991</v>
      </c>
      <c r="D953" t="s">
        <v>992</v>
      </c>
      <c r="E953">
        <f>SUM(Table13[[#This Row],[2025]:[2014]])</f>
        <v>0</v>
      </c>
      <c r="F953" s="6"/>
      <c r="G953" s="6"/>
      <c r="H953" s="6"/>
      <c r="I953" s="6"/>
      <c r="J953" s="6"/>
      <c r="K953" s="6"/>
      <c r="L953" s="6"/>
      <c r="M953" s="6"/>
      <c r="N953" s="6"/>
      <c r="O953" s="6">
        <v>0</v>
      </c>
      <c r="P953" s="6"/>
      <c r="Q953" s="6"/>
    </row>
    <row r="954" spans="1:17" hidden="1" x14ac:dyDescent="0.35">
      <c r="A954" t="s">
        <v>751</v>
      </c>
      <c r="B954" t="s">
        <v>330</v>
      </c>
      <c r="C954" t="s">
        <v>993</v>
      </c>
      <c r="D954" t="s">
        <v>994</v>
      </c>
      <c r="E954">
        <f>SUM(Table13[[#This Row],[2025]:[2014]])</f>
        <v>0</v>
      </c>
      <c r="F954" s="6"/>
      <c r="G954" s="6"/>
      <c r="H954" s="6">
        <v>0</v>
      </c>
      <c r="I954" s="6"/>
      <c r="J954" s="6"/>
      <c r="K954" s="6"/>
      <c r="L954" s="6"/>
      <c r="M954" s="6"/>
      <c r="N954" s="6"/>
      <c r="O954" s="6"/>
      <c r="P954" s="6"/>
      <c r="Q954" s="6"/>
    </row>
    <row r="955" spans="1:17" hidden="1" x14ac:dyDescent="0.35">
      <c r="A955" t="s">
        <v>751</v>
      </c>
      <c r="B955" t="s">
        <v>330</v>
      </c>
      <c r="C955" t="s">
        <v>995</v>
      </c>
      <c r="D955" t="s">
        <v>996</v>
      </c>
      <c r="E955">
        <f>SUM(Table13[[#This Row],[2025]:[2014]])</f>
        <v>0</v>
      </c>
      <c r="F955" s="6"/>
      <c r="G955" s="6"/>
      <c r="H955" s="6"/>
      <c r="I955" s="6"/>
      <c r="J955" s="6"/>
      <c r="K955" s="6"/>
      <c r="L955" s="6"/>
      <c r="M955" s="6"/>
      <c r="N955" s="6"/>
      <c r="O955" s="6">
        <v>0</v>
      </c>
      <c r="P955" s="6"/>
      <c r="Q955" s="6"/>
    </row>
    <row r="956" spans="1:17" hidden="1" x14ac:dyDescent="0.35">
      <c r="A956" t="s">
        <v>751</v>
      </c>
      <c r="B956" t="s">
        <v>330</v>
      </c>
      <c r="C956" t="s">
        <v>997</v>
      </c>
      <c r="D956" t="s">
        <v>998</v>
      </c>
      <c r="E956">
        <f>SUM(Table13[[#This Row],[2025]:[2014]])</f>
        <v>0</v>
      </c>
      <c r="F956" s="6"/>
      <c r="G956" s="6"/>
      <c r="H956" s="6"/>
      <c r="I956" s="6"/>
      <c r="J956" s="6"/>
      <c r="K956" s="6"/>
      <c r="L956" s="6"/>
      <c r="M956" s="6"/>
      <c r="N956" s="6"/>
      <c r="O956" s="6">
        <v>0</v>
      </c>
      <c r="P956" s="6"/>
      <c r="Q956" s="6"/>
    </row>
    <row r="957" spans="1:17" hidden="1" x14ac:dyDescent="0.35">
      <c r="A957" t="s">
        <v>751</v>
      </c>
      <c r="B957" t="s">
        <v>330</v>
      </c>
      <c r="C957" t="s">
        <v>348</v>
      </c>
      <c r="D957" t="s">
        <v>349</v>
      </c>
      <c r="E957">
        <f>SUM(Table13[[#This Row],[2025]:[2014]])</f>
        <v>78</v>
      </c>
      <c r="F957" s="6">
        <v>7</v>
      </c>
      <c r="G957" s="6">
        <v>14</v>
      </c>
      <c r="H957" s="6">
        <v>12</v>
      </c>
      <c r="I957" s="6">
        <v>6</v>
      </c>
      <c r="J957" s="6">
        <v>6</v>
      </c>
      <c r="K957" s="6">
        <v>3</v>
      </c>
      <c r="L957" s="6"/>
      <c r="M957" s="6"/>
      <c r="N957" s="6"/>
      <c r="O957" s="6">
        <v>-1</v>
      </c>
      <c r="P957" s="6">
        <v>11</v>
      </c>
      <c r="Q957" s="6">
        <v>20</v>
      </c>
    </row>
    <row r="958" spans="1:17" hidden="1" x14ac:dyDescent="0.35">
      <c r="A958" t="s">
        <v>751</v>
      </c>
      <c r="B958" t="s">
        <v>330</v>
      </c>
      <c r="C958" t="s">
        <v>457</v>
      </c>
      <c r="D958" t="s">
        <v>458</v>
      </c>
      <c r="E958">
        <f>SUM(Table13[[#This Row],[2025]:[2014]])</f>
        <v>2</v>
      </c>
      <c r="F958" s="6"/>
      <c r="G958" s="6"/>
      <c r="H958" s="6"/>
      <c r="I958" s="6"/>
      <c r="J958" s="6"/>
      <c r="K958" s="6">
        <v>2</v>
      </c>
      <c r="L958" s="6"/>
      <c r="M958" s="6"/>
      <c r="N958" s="6"/>
      <c r="O958" s="6"/>
      <c r="P958" s="6"/>
      <c r="Q958" s="6"/>
    </row>
    <row r="959" spans="1:17" hidden="1" x14ac:dyDescent="0.35">
      <c r="A959" t="s">
        <v>751</v>
      </c>
      <c r="B959" t="s">
        <v>330</v>
      </c>
      <c r="C959" t="s">
        <v>352</v>
      </c>
      <c r="D959" t="s">
        <v>353</v>
      </c>
      <c r="E959">
        <f>SUM(Table13[[#This Row],[2025]:[2014]])</f>
        <v>2</v>
      </c>
      <c r="F959" s="6"/>
      <c r="G959" s="6">
        <v>1</v>
      </c>
      <c r="H959" s="6"/>
      <c r="I959" s="6"/>
      <c r="J959" s="6"/>
      <c r="K959" s="6"/>
      <c r="L959" s="6"/>
      <c r="M959" s="6"/>
      <c r="N959" s="6"/>
      <c r="O959" s="6"/>
      <c r="P959" s="6"/>
      <c r="Q959" s="6">
        <v>1</v>
      </c>
    </row>
    <row r="960" spans="1:17" hidden="1" x14ac:dyDescent="0.35">
      <c r="A960" t="s">
        <v>751</v>
      </c>
      <c r="B960" t="s">
        <v>330</v>
      </c>
      <c r="C960" t="s">
        <v>999</v>
      </c>
      <c r="D960" t="s">
        <v>1000</v>
      </c>
      <c r="E960">
        <f>SUM(Table13[[#This Row],[2025]:[2014]])</f>
        <v>5</v>
      </c>
      <c r="F960" s="6"/>
      <c r="G960" s="6"/>
      <c r="H960" s="6"/>
      <c r="I960" s="6"/>
      <c r="J960" s="6">
        <v>3</v>
      </c>
      <c r="K960" s="6">
        <v>1</v>
      </c>
      <c r="L960" s="6"/>
      <c r="M960" s="6"/>
      <c r="N960" s="6"/>
      <c r="O960" s="6"/>
      <c r="P960" s="6">
        <v>1</v>
      </c>
      <c r="Q960" s="6"/>
    </row>
    <row r="961" spans="1:17" hidden="1" x14ac:dyDescent="0.35">
      <c r="A961" t="s">
        <v>751</v>
      </c>
      <c r="B961" t="s">
        <v>330</v>
      </c>
      <c r="C961" t="s">
        <v>1001</v>
      </c>
      <c r="D961" t="s">
        <v>1002</v>
      </c>
      <c r="E961">
        <f>SUM(Table13[[#This Row],[2025]:[2014]])</f>
        <v>2</v>
      </c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>
        <v>1</v>
      </c>
      <c r="Q961" s="6">
        <v>1</v>
      </c>
    </row>
    <row r="962" spans="1:17" hidden="1" x14ac:dyDescent="0.35">
      <c r="A962" t="s">
        <v>751</v>
      </c>
      <c r="B962" t="s">
        <v>330</v>
      </c>
      <c r="C962" t="s">
        <v>354</v>
      </c>
      <c r="D962" t="s">
        <v>355</v>
      </c>
      <c r="E962">
        <f>SUM(Table13[[#This Row],[2025]:[2014]])</f>
        <v>3</v>
      </c>
      <c r="F962" s="6"/>
      <c r="G962" s="6">
        <v>1</v>
      </c>
      <c r="H962" s="6">
        <v>2</v>
      </c>
      <c r="I962" s="6"/>
      <c r="J962" s="6"/>
      <c r="K962" s="6"/>
      <c r="L962" s="6"/>
      <c r="M962" s="6"/>
      <c r="N962" s="6"/>
      <c r="O962" s="6"/>
      <c r="P962" s="6"/>
      <c r="Q962" s="6"/>
    </row>
    <row r="963" spans="1:17" hidden="1" x14ac:dyDescent="0.35">
      <c r="A963" t="s">
        <v>751</v>
      </c>
      <c r="B963" t="s">
        <v>330</v>
      </c>
      <c r="C963" t="s">
        <v>356</v>
      </c>
      <c r="D963" t="s">
        <v>357</v>
      </c>
      <c r="E963">
        <f>SUM(Table13[[#This Row],[2025]:[2014]])</f>
        <v>6</v>
      </c>
      <c r="F963" s="6"/>
      <c r="G963" s="6">
        <v>6</v>
      </c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hidden="1" x14ac:dyDescent="0.35">
      <c r="A964" t="s">
        <v>751</v>
      </c>
      <c r="B964" t="s">
        <v>330</v>
      </c>
      <c r="C964" t="s">
        <v>1003</v>
      </c>
      <c r="D964" t="s">
        <v>1004</v>
      </c>
      <c r="E964">
        <f>SUM(Table13[[#This Row],[2025]:[2014]])</f>
        <v>3</v>
      </c>
      <c r="F964" s="6">
        <v>3</v>
      </c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hidden="1" x14ac:dyDescent="0.35">
      <c r="A965" t="s">
        <v>751</v>
      </c>
      <c r="B965" t="s">
        <v>330</v>
      </c>
      <c r="C965" t="s">
        <v>360</v>
      </c>
      <c r="D965" t="s">
        <v>361</v>
      </c>
      <c r="E965">
        <f>SUM(Table13[[#This Row],[2025]:[2014]])</f>
        <v>28</v>
      </c>
      <c r="F965" s="6">
        <v>2</v>
      </c>
      <c r="G965" s="6">
        <v>4</v>
      </c>
      <c r="H965" s="6">
        <v>13</v>
      </c>
      <c r="I965" s="6"/>
      <c r="J965" s="6">
        <v>3</v>
      </c>
      <c r="K965" s="6">
        <v>2</v>
      </c>
      <c r="L965" s="6"/>
      <c r="M965" s="6">
        <v>2</v>
      </c>
      <c r="N965" s="6"/>
      <c r="O965" s="6"/>
      <c r="P965" s="6">
        <v>2</v>
      </c>
      <c r="Q965" s="6"/>
    </row>
    <row r="966" spans="1:17" hidden="1" x14ac:dyDescent="0.35">
      <c r="A966" t="s">
        <v>751</v>
      </c>
      <c r="B966" t="s">
        <v>330</v>
      </c>
      <c r="C966" t="s">
        <v>364</v>
      </c>
      <c r="D966" t="s">
        <v>365</v>
      </c>
      <c r="E966">
        <f>SUM(Table13[[#This Row],[2025]:[2014]])</f>
        <v>9</v>
      </c>
      <c r="F966" s="6"/>
      <c r="G966" s="6">
        <v>7</v>
      </c>
      <c r="H966" s="6">
        <v>2</v>
      </c>
      <c r="I966" s="6"/>
      <c r="J966" s="6"/>
      <c r="K966" s="6"/>
      <c r="L966" s="6"/>
      <c r="M966" s="6"/>
      <c r="N966" s="6"/>
      <c r="O966" s="6"/>
      <c r="P966" s="6"/>
      <c r="Q966" s="6"/>
    </row>
    <row r="967" spans="1:17" hidden="1" x14ac:dyDescent="0.35">
      <c r="A967" t="s">
        <v>751</v>
      </c>
      <c r="B967" t="s">
        <v>330</v>
      </c>
      <c r="C967" t="s">
        <v>1005</v>
      </c>
      <c r="D967" t="s">
        <v>1006</v>
      </c>
      <c r="E967">
        <f>SUM(Table13[[#This Row],[2025]:[2014]])</f>
        <v>1</v>
      </c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>
        <v>1</v>
      </c>
      <c r="Q967" s="6"/>
    </row>
    <row r="968" spans="1:17" hidden="1" x14ac:dyDescent="0.35">
      <c r="A968" t="s">
        <v>751</v>
      </c>
      <c r="B968" t="s">
        <v>330</v>
      </c>
      <c r="C968" t="s">
        <v>1007</v>
      </c>
      <c r="D968" t="s">
        <v>1008</v>
      </c>
      <c r="E968">
        <f>SUM(Table13[[#This Row],[2025]:[2014]])</f>
        <v>1</v>
      </c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>
        <v>1</v>
      </c>
      <c r="Q968" s="6"/>
    </row>
    <row r="969" spans="1:17" hidden="1" x14ac:dyDescent="0.35">
      <c r="A969" t="s">
        <v>751</v>
      </c>
      <c r="B969" t="s">
        <v>330</v>
      </c>
      <c r="C969" t="s">
        <v>1009</v>
      </c>
      <c r="D969" t="s">
        <v>1010</v>
      </c>
      <c r="E969">
        <f>SUM(Table13[[#This Row],[2025]:[2014]])</f>
        <v>1</v>
      </c>
      <c r="F969" s="6"/>
      <c r="G969" s="6"/>
      <c r="H969" s="6"/>
      <c r="I969" s="6"/>
      <c r="J969" s="6"/>
      <c r="K969" s="6"/>
      <c r="L969" s="6"/>
      <c r="M969" s="6"/>
      <c r="N969" s="6"/>
      <c r="O969" s="6">
        <v>1</v>
      </c>
      <c r="P969" s="6"/>
      <c r="Q969" s="6"/>
    </row>
    <row r="970" spans="1:17" hidden="1" x14ac:dyDescent="0.35">
      <c r="A970" t="s">
        <v>751</v>
      </c>
      <c r="B970" t="s">
        <v>330</v>
      </c>
      <c r="C970" t="s">
        <v>1011</v>
      </c>
      <c r="D970" t="s">
        <v>1012</v>
      </c>
      <c r="E970">
        <f>SUM(Table13[[#This Row],[2025]:[2014]])</f>
        <v>1</v>
      </c>
      <c r="F970" s="6"/>
      <c r="G970" s="6">
        <v>1</v>
      </c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hidden="1" x14ac:dyDescent="0.35">
      <c r="A971" t="s">
        <v>751</v>
      </c>
      <c r="B971" t="s">
        <v>330</v>
      </c>
      <c r="C971" t="s">
        <v>1013</v>
      </c>
      <c r="D971" t="s">
        <v>1014</v>
      </c>
      <c r="E971">
        <f>SUM(Table13[[#This Row],[2025]:[2014]])</f>
        <v>-1</v>
      </c>
      <c r="F971" s="6"/>
      <c r="G971" s="6"/>
      <c r="H971" s="6"/>
      <c r="I971" s="6"/>
      <c r="J971" s="6"/>
      <c r="K971" s="6"/>
      <c r="L971" s="6"/>
      <c r="M971" s="6"/>
      <c r="N971" s="6"/>
      <c r="O971" s="6">
        <v>-1</v>
      </c>
      <c r="P971" s="6"/>
      <c r="Q971" s="6"/>
    </row>
    <row r="972" spans="1:17" hidden="1" x14ac:dyDescent="0.35">
      <c r="A972" t="s">
        <v>751</v>
      </c>
      <c r="B972" t="s">
        <v>330</v>
      </c>
      <c r="C972" t="s">
        <v>373</v>
      </c>
      <c r="D972" t="s">
        <v>374</v>
      </c>
      <c r="E972">
        <f>SUM(Table13[[#This Row],[2025]:[2014]])</f>
        <v>44</v>
      </c>
      <c r="F972" s="6"/>
      <c r="G972" s="6"/>
      <c r="H972" s="6"/>
      <c r="I972" s="6"/>
      <c r="J972" s="6"/>
      <c r="K972" s="6"/>
      <c r="L972" s="6"/>
      <c r="M972" s="6">
        <v>2</v>
      </c>
      <c r="N972" s="6">
        <v>1</v>
      </c>
      <c r="O972" s="6">
        <v>2</v>
      </c>
      <c r="P972" s="6">
        <v>-3</v>
      </c>
      <c r="Q972" s="6">
        <v>42</v>
      </c>
    </row>
    <row r="973" spans="1:17" hidden="1" x14ac:dyDescent="0.35">
      <c r="A973" t="s">
        <v>751</v>
      </c>
      <c r="B973" t="s">
        <v>330</v>
      </c>
      <c r="C973" t="s">
        <v>1015</v>
      </c>
      <c r="D973" t="s">
        <v>1016</v>
      </c>
      <c r="E973">
        <f>SUM(Table13[[#This Row],[2025]:[2014]])</f>
        <v>3</v>
      </c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>
        <v>3</v>
      </c>
    </row>
    <row r="974" spans="1:17" hidden="1" x14ac:dyDescent="0.35">
      <c r="A974" t="s">
        <v>751</v>
      </c>
      <c r="B974" t="s">
        <v>330</v>
      </c>
      <c r="C974" t="s">
        <v>1017</v>
      </c>
      <c r="D974" t="s">
        <v>1018</v>
      </c>
      <c r="E974">
        <f>SUM(Table13[[#This Row],[2025]:[2014]])</f>
        <v>5</v>
      </c>
      <c r="F974" s="6"/>
      <c r="G974" s="6"/>
      <c r="H974" s="6">
        <v>5</v>
      </c>
      <c r="I974" s="6"/>
      <c r="J974" s="6"/>
      <c r="K974" s="6"/>
      <c r="L974" s="6"/>
      <c r="M974" s="6"/>
      <c r="N974" s="6"/>
      <c r="O974" s="6"/>
      <c r="P974" s="6"/>
      <c r="Q974" s="6"/>
    </row>
    <row r="975" spans="1:17" hidden="1" x14ac:dyDescent="0.35">
      <c r="A975" t="s">
        <v>751</v>
      </c>
      <c r="B975" t="s">
        <v>330</v>
      </c>
      <c r="C975" t="s">
        <v>1019</v>
      </c>
      <c r="D975" t="s">
        <v>1020</v>
      </c>
      <c r="E975">
        <f>SUM(Table13[[#This Row],[2025]:[2014]])</f>
        <v>4</v>
      </c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>
        <v>-1</v>
      </c>
      <c r="Q975" s="6">
        <v>5</v>
      </c>
    </row>
    <row r="976" spans="1:17" hidden="1" x14ac:dyDescent="0.35">
      <c r="A976" t="s">
        <v>751</v>
      </c>
      <c r="B976" t="s">
        <v>330</v>
      </c>
      <c r="C976" t="s">
        <v>1021</v>
      </c>
      <c r="D976" t="s">
        <v>1022</v>
      </c>
      <c r="E976">
        <f>SUM(Table13[[#This Row],[2025]:[2014]])</f>
        <v>3</v>
      </c>
      <c r="F976" s="6"/>
      <c r="G976" s="6"/>
      <c r="H976" s="6"/>
      <c r="I976" s="6"/>
      <c r="J976" s="6"/>
      <c r="K976" s="6"/>
      <c r="L976" s="6"/>
      <c r="M976" s="6">
        <v>2</v>
      </c>
      <c r="N976" s="6">
        <v>1</v>
      </c>
      <c r="O976" s="6"/>
      <c r="P976" s="6"/>
      <c r="Q976" s="6"/>
    </row>
    <row r="977" spans="1:17" hidden="1" x14ac:dyDescent="0.35">
      <c r="A977" t="s">
        <v>751</v>
      </c>
      <c r="B977" t="s">
        <v>330</v>
      </c>
      <c r="C977" t="s">
        <v>389</v>
      </c>
      <c r="D977" t="s">
        <v>390</v>
      </c>
      <c r="E977">
        <f>SUM(Table13[[#This Row],[2025]:[2014]])</f>
        <v>1</v>
      </c>
      <c r="F977" s="6"/>
      <c r="G977" s="6"/>
      <c r="H977" s="6">
        <v>1</v>
      </c>
      <c r="I977" s="6"/>
      <c r="J977" s="6"/>
      <c r="K977" s="6"/>
      <c r="L977" s="6"/>
      <c r="M977" s="6"/>
      <c r="N977" s="6"/>
      <c r="O977" s="6"/>
      <c r="P977" s="6"/>
      <c r="Q977" s="6"/>
    </row>
    <row r="978" spans="1:17" hidden="1" x14ac:dyDescent="0.35">
      <c r="A978" t="s">
        <v>751</v>
      </c>
      <c r="B978" t="s">
        <v>330</v>
      </c>
      <c r="C978" t="s">
        <v>393</v>
      </c>
      <c r="D978" t="s">
        <v>394</v>
      </c>
      <c r="E978">
        <f>SUM(Table13[[#This Row],[2025]:[2014]])</f>
        <v>1</v>
      </c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>
        <v>1</v>
      </c>
    </row>
    <row r="979" spans="1:17" hidden="1" x14ac:dyDescent="0.35">
      <c r="A979" t="s">
        <v>751</v>
      </c>
      <c r="B979" t="s">
        <v>330</v>
      </c>
      <c r="C979" t="s">
        <v>399</v>
      </c>
      <c r="D979" t="s">
        <v>400</v>
      </c>
      <c r="E979">
        <f>SUM(Table13[[#This Row],[2025]:[2014]])</f>
        <v>1</v>
      </c>
      <c r="F979" s="6"/>
      <c r="G979" s="6"/>
      <c r="H979" s="6"/>
      <c r="I979" s="6"/>
      <c r="J979" s="6"/>
      <c r="K979" s="6"/>
      <c r="L979" s="6"/>
      <c r="M979" s="6"/>
      <c r="N979" s="6"/>
      <c r="O979" s="6">
        <v>-1</v>
      </c>
      <c r="P979" s="6">
        <v>1</v>
      </c>
      <c r="Q979" s="6">
        <v>1</v>
      </c>
    </row>
    <row r="980" spans="1:17" hidden="1" x14ac:dyDescent="0.35">
      <c r="A980" t="s">
        <v>751</v>
      </c>
      <c r="B980" t="s">
        <v>330</v>
      </c>
      <c r="C980" t="s">
        <v>1023</v>
      </c>
      <c r="D980" t="s">
        <v>1024</v>
      </c>
      <c r="E980">
        <f>SUM(Table13[[#This Row],[2025]:[2014]])</f>
        <v>1</v>
      </c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>
        <v>1</v>
      </c>
    </row>
    <row r="981" spans="1:17" hidden="1" x14ac:dyDescent="0.35">
      <c r="A981" t="s">
        <v>751</v>
      </c>
      <c r="B981" t="s">
        <v>330</v>
      </c>
      <c r="C981" t="s">
        <v>403</v>
      </c>
      <c r="D981" t="s">
        <v>404</v>
      </c>
      <c r="E981">
        <f>SUM(Table13[[#This Row],[2025]:[2014]])</f>
        <v>2</v>
      </c>
      <c r="F981" s="6"/>
      <c r="G981" s="6"/>
      <c r="H981" s="6"/>
      <c r="I981" s="6"/>
      <c r="J981" s="6"/>
      <c r="K981" s="6"/>
      <c r="L981" s="6"/>
      <c r="M981" s="6">
        <v>2</v>
      </c>
      <c r="N981" s="6"/>
      <c r="O981" s="6"/>
      <c r="P981" s="6"/>
      <c r="Q981" s="6"/>
    </row>
    <row r="982" spans="1:17" hidden="1" x14ac:dyDescent="0.35">
      <c r="A982" t="s">
        <v>751</v>
      </c>
      <c r="B982" t="s">
        <v>330</v>
      </c>
      <c r="C982" t="s">
        <v>405</v>
      </c>
      <c r="D982" t="s">
        <v>406</v>
      </c>
      <c r="E982">
        <f>SUM(Table13[[#This Row],[2025]:[2014]])</f>
        <v>1</v>
      </c>
      <c r="F982" s="6"/>
      <c r="G982" s="6"/>
      <c r="H982" s="6"/>
      <c r="I982" s="6"/>
      <c r="J982" s="6"/>
      <c r="K982" s="6"/>
      <c r="L982" s="6"/>
      <c r="M982" s="6"/>
      <c r="N982" s="6"/>
      <c r="O982" s="6">
        <v>1</v>
      </c>
      <c r="P982" s="6"/>
      <c r="Q982" s="6"/>
    </row>
    <row r="983" spans="1:17" hidden="1" x14ac:dyDescent="0.35">
      <c r="A983" t="s">
        <v>751</v>
      </c>
      <c r="B983" t="s">
        <v>330</v>
      </c>
      <c r="C983" t="s">
        <v>407</v>
      </c>
      <c r="D983" t="s">
        <v>408</v>
      </c>
      <c r="E983">
        <f>SUM(Table13[[#This Row],[2025]:[2014]])</f>
        <v>12</v>
      </c>
      <c r="F983" s="6"/>
      <c r="G983" s="6"/>
      <c r="H983" s="6"/>
      <c r="I983" s="6"/>
      <c r="J983" s="6"/>
      <c r="K983" s="6"/>
      <c r="L983" s="6"/>
      <c r="M983" s="6">
        <v>1</v>
      </c>
      <c r="N983" s="6">
        <v>7</v>
      </c>
      <c r="O983" s="6">
        <v>6</v>
      </c>
      <c r="P983" s="6">
        <v>10</v>
      </c>
      <c r="Q983" s="6">
        <v>-12</v>
      </c>
    </row>
    <row r="984" spans="1:17" hidden="1" x14ac:dyDescent="0.35">
      <c r="A984" t="s">
        <v>751</v>
      </c>
      <c r="B984" t="s">
        <v>330</v>
      </c>
      <c r="C984" t="s">
        <v>655</v>
      </c>
      <c r="D984" t="s">
        <v>656</v>
      </c>
      <c r="E984">
        <f>SUM(Table13[[#This Row],[2025]:[2014]])</f>
        <v>19</v>
      </c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>
        <v>18</v>
      </c>
      <c r="Q984" s="6">
        <v>1</v>
      </c>
    </row>
    <row r="985" spans="1:17" hidden="1" x14ac:dyDescent="0.35">
      <c r="A985" t="s">
        <v>1025</v>
      </c>
      <c r="B985" t="s">
        <v>412</v>
      </c>
      <c r="C985" t="s">
        <v>1026</v>
      </c>
      <c r="D985" t="s">
        <v>1027</v>
      </c>
      <c r="E985">
        <f>SUM(Table13[[#This Row],[2025]:[2014]])</f>
        <v>0</v>
      </c>
      <c r="F985" s="6"/>
      <c r="G985" s="6"/>
      <c r="H985" s="6"/>
      <c r="I985" s="6"/>
      <c r="J985" s="6"/>
      <c r="K985" s="6"/>
      <c r="L985" s="6"/>
      <c r="M985" s="6"/>
      <c r="N985" s="6"/>
      <c r="O985" s="6">
        <v>0</v>
      </c>
      <c r="P985" s="6"/>
      <c r="Q985" s="6"/>
    </row>
    <row r="986" spans="1:17" hidden="1" x14ac:dyDescent="0.35">
      <c r="A986" t="s">
        <v>1025</v>
      </c>
      <c r="B986" t="s">
        <v>412</v>
      </c>
      <c r="C986" t="s">
        <v>1028</v>
      </c>
      <c r="D986" t="s">
        <v>1029</v>
      </c>
      <c r="E986">
        <f>SUM(Table13[[#This Row],[2025]:[2014]])</f>
        <v>1</v>
      </c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>
        <v>1</v>
      </c>
      <c r="Q986" s="6"/>
    </row>
    <row r="987" spans="1:17" hidden="1" x14ac:dyDescent="0.35">
      <c r="A987" t="s">
        <v>1025</v>
      </c>
      <c r="B987" t="s">
        <v>412</v>
      </c>
      <c r="C987" t="s">
        <v>756</v>
      </c>
      <c r="D987" t="s">
        <v>757</v>
      </c>
      <c r="E987">
        <f>SUM(Table13[[#This Row],[2025]:[2014]])</f>
        <v>0</v>
      </c>
      <c r="F987" s="6"/>
      <c r="G987" s="6"/>
      <c r="H987" s="6">
        <v>0</v>
      </c>
      <c r="I987" s="6"/>
      <c r="J987" s="6"/>
      <c r="K987" s="6"/>
      <c r="L987" s="6"/>
      <c r="M987" s="6"/>
      <c r="N987" s="6"/>
      <c r="O987" s="6"/>
      <c r="P987" s="6"/>
      <c r="Q987" s="6"/>
    </row>
    <row r="988" spans="1:17" hidden="1" x14ac:dyDescent="0.35">
      <c r="A988" t="s">
        <v>1025</v>
      </c>
      <c r="B988" t="s">
        <v>412</v>
      </c>
      <c r="C988" t="s">
        <v>548</v>
      </c>
      <c r="D988" t="s">
        <v>549</v>
      </c>
      <c r="E988">
        <f>SUM(Table13[[#This Row],[2025]:[2014]])</f>
        <v>1</v>
      </c>
      <c r="F988" s="6"/>
      <c r="G988" s="6"/>
      <c r="H988" s="6"/>
      <c r="I988" s="6">
        <v>1</v>
      </c>
      <c r="J988" s="6"/>
      <c r="K988" s="6"/>
      <c r="L988" s="6"/>
      <c r="M988" s="6"/>
      <c r="N988" s="6"/>
      <c r="O988" s="6"/>
      <c r="P988" s="6"/>
      <c r="Q988" s="6"/>
    </row>
    <row r="989" spans="1:17" hidden="1" x14ac:dyDescent="0.35">
      <c r="A989" t="s">
        <v>1025</v>
      </c>
      <c r="B989" t="s">
        <v>760</v>
      </c>
      <c r="C989" t="s">
        <v>761</v>
      </c>
      <c r="D989" t="s">
        <v>762</v>
      </c>
      <c r="E989">
        <f>SUM(Table13[[#This Row],[2025]:[2014]])</f>
        <v>0</v>
      </c>
      <c r="F989" s="6"/>
      <c r="G989" s="6"/>
      <c r="H989" s="6"/>
      <c r="I989" s="6">
        <v>0</v>
      </c>
      <c r="J989" s="6"/>
      <c r="K989" s="6"/>
      <c r="L989" s="6"/>
      <c r="M989" s="6"/>
      <c r="N989" s="6"/>
      <c r="O989" s="6"/>
      <c r="P989" s="6"/>
      <c r="Q989" s="6"/>
    </row>
    <row r="990" spans="1:17" hidden="1" x14ac:dyDescent="0.35">
      <c r="A990" t="s">
        <v>1025</v>
      </c>
      <c r="B990" t="s">
        <v>102</v>
      </c>
      <c r="C990" t="s">
        <v>1030</v>
      </c>
      <c r="D990" t="s">
        <v>1031</v>
      </c>
      <c r="E990">
        <f>SUM(Table13[[#This Row],[2025]:[2014]])</f>
        <v>19</v>
      </c>
      <c r="F990" s="6"/>
      <c r="G990" s="6">
        <v>2</v>
      </c>
      <c r="H990" s="6">
        <v>-11</v>
      </c>
      <c r="I990" s="6">
        <v>28</v>
      </c>
      <c r="J990" s="6"/>
      <c r="K990" s="6"/>
      <c r="L990" s="6"/>
      <c r="M990" s="6"/>
      <c r="N990" s="6"/>
      <c r="O990" s="6"/>
      <c r="P990" s="6"/>
      <c r="Q990" s="6"/>
    </row>
    <row r="991" spans="1:17" hidden="1" x14ac:dyDescent="0.35">
      <c r="A991" t="s">
        <v>1025</v>
      </c>
      <c r="B991" t="s">
        <v>102</v>
      </c>
      <c r="C991" t="s">
        <v>1032</v>
      </c>
      <c r="D991" t="s">
        <v>1033</v>
      </c>
      <c r="E991">
        <f>SUM(Table13[[#This Row],[2025]:[2014]])</f>
        <v>0</v>
      </c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>
        <v>0</v>
      </c>
    </row>
    <row r="992" spans="1:17" hidden="1" x14ac:dyDescent="0.35">
      <c r="A992" t="s">
        <v>1025</v>
      </c>
      <c r="B992" t="s">
        <v>102</v>
      </c>
      <c r="C992" t="s">
        <v>1034</v>
      </c>
      <c r="D992" t="s">
        <v>1035</v>
      </c>
      <c r="E992">
        <f>SUM(Table13[[#This Row],[2025]:[2014]])</f>
        <v>0</v>
      </c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>
        <v>0</v>
      </c>
    </row>
    <row r="993" spans="1:17" hidden="1" x14ac:dyDescent="0.35">
      <c r="A993" t="s">
        <v>1025</v>
      </c>
      <c r="B993" t="s">
        <v>102</v>
      </c>
      <c r="C993" t="s">
        <v>1036</v>
      </c>
      <c r="D993" t="s">
        <v>1037</v>
      </c>
      <c r="E993">
        <f>SUM(Table13[[#This Row],[2025]:[2014]])</f>
        <v>1</v>
      </c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>
        <v>1</v>
      </c>
      <c r="Q993" s="6"/>
    </row>
    <row r="994" spans="1:17" hidden="1" x14ac:dyDescent="0.35">
      <c r="A994" t="s">
        <v>1025</v>
      </c>
      <c r="B994" t="s">
        <v>102</v>
      </c>
      <c r="C994" t="s">
        <v>714</v>
      </c>
      <c r="D994" t="s">
        <v>715</v>
      </c>
      <c r="E994">
        <f>SUM(Table13[[#This Row],[2025]:[2014]])</f>
        <v>8</v>
      </c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>
        <v>-32</v>
      </c>
      <c r="Q994" s="6">
        <v>40</v>
      </c>
    </row>
    <row r="995" spans="1:17" hidden="1" x14ac:dyDescent="0.35">
      <c r="A995" t="s">
        <v>1025</v>
      </c>
      <c r="B995" t="s">
        <v>570</v>
      </c>
      <c r="C995" t="s">
        <v>1038</v>
      </c>
      <c r="D995" t="s">
        <v>1039</v>
      </c>
      <c r="E995">
        <f>SUM(Table13[[#This Row],[2025]:[2014]])</f>
        <v>0</v>
      </c>
      <c r="F995" s="6"/>
      <c r="G995" s="6"/>
      <c r="H995" s="6"/>
      <c r="I995" s="6"/>
      <c r="J995" s="6"/>
      <c r="K995" s="6"/>
      <c r="L995" s="6">
        <v>0</v>
      </c>
      <c r="M995" s="6"/>
      <c r="N995" s="6"/>
      <c r="O995" s="6"/>
      <c r="P995" s="6"/>
      <c r="Q995" s="6"/>
    </row>
    <row r="996" spans="1:17" hidden="1" x14ac:dyDescent="0.35">
      <c r="A996" t="s">
        <v>1025</v>
      </c>
      <c r="B996" t="s">
        <v>570</v>
      </c>
      <c r="C996" t="s">
        <v>1040</v>
      </c>
      <c r="D996" t="s">
        <v>1041</v>
      </c>
      <c r="E996">
        <f>SUM(Table13[[#This Row],[2025]:[2014]])</f>
        <v>1</v>
      </c>
      <c r="F996" s="6"/>
      <c r="G996" s="6"/>
      <c r="H996" s="6"/>
      <c r="I996" s="6"/>
      <c r="J996" s="6"/>
      <c r="K996" s="6">
        <v>1</v>
      </c>
      <c r="L996" s="6"/>
      <c r="M996" s="6"/>
      <c r="N996" s="6"/>
      <c r="O996" s="6"/>
      <c r="P996" s="6"/>
      <c r="Q996" s="6"/>
    </row>
    <row r="997" spans="1:17" hidden="1" x14ac:dyDescent="0.35">
      <c r="A997" t="s">
        <v>1025</v>
      </c>
      <c r="B997" t="s">
        <v>570</v>
      </c>
      <c r="C997" t="s">
        <v>1042</v>
      </c>
      <c r="D997" t="s">
        <v>1043</v>
      </c>
      <c r="E997">
        <f>SUM(Table13[[#This Row],[2025]:[2014]])</f>
        <v>1</v>
      </c>
      <c r="F997" s="6"/>
      <c r="G997" s="6"/>
      <c r="H997" s="6"/>
      <c r="I997" s="6"/>
      <c r="J997" s="6"/>
      <c r="K997" s="6"/>
      <c r="L997" s="6">
        <v>1</v>
      </c>
      <c r="M997" s="6"/>
      <c r="N997" s="6"/>
      <c r="O997" s="6"/>
      <c r="P997" s="6"/>
      <c r="Q997" s="6"/>
    </row>
    <row r="998" spans="1:17" hidden="1" x14ac:dyDescent="0.35">
      <c r="A998" t="s">
        <v>1025</v>
      </c>
      <c r="B998" t="s">
        <v>771</v>
      </c>
      <c r="C998" t="s">
        <v>1044</v>
      </c>
      <c r="D998" t="s">
        <v>1045</v>
      </c>
      <c r="E998">
        <f>SUM(Table13[[#This Row],[2025]:[2014]])</f>
        <v>1</v>
      </c>
      <c r="F998" s="6"/>
      <c r="G998" s="6"/>
      <c r="H998" s="6"/>
      <c r="I998" s="6"/>
      <c r="J998" s="6"/>
      <c r="K998" s="6"/>
      <c r="L998" s="6"/>
      <c r="M998" s="6"/>
      <c r="N998" s="6"/>
      <c r="O998" s="6">
        <v>1</v>
      </c>
      <c r="P998" s="6"/>
      <c r="Q998" s="6"/>
    </row>
    <row r="999" spans="1:17" hidden="1" x14ac:dyDescent="0.35">
      <c r="A999" t="s">
        <v>1025</v>
      </c>
      <c r="B999" t="s">
        <v>105</v>
      </c>
      <c r="C999" t="s">
        <v>106</v>
      </c>
      <c r="D999" t="s">
        <v>107</v>
      </c>
      <c r="E999">
        <f>SUM(Table13[[#This Row],[2025]:[2014]])</f>
        <v>24</v>
      </c>
      <c r="F999" s="6"/>
      <c r="G999" s="6"/>
      <c r="H999" s="6"/>
      <c r="I999" s="6">
        <v>5</v>
      </c>
      <c r="J999" s="6">
        <v>4</v>
      </c>
      <c r="K999" s="6">
        <v>9</v>
      </c>
      <c r="L999" s="6">
        <v>3</v>
      </c>
      <c r="M999" s="6">
        <v>1</v>
      </c>
      <c r="N999" s="6">
        <v>2</v>
      </c>
      <c r="O999" s="6"/>
      <c r="P999" s="6"/>
      <c r="Q999" s="6"/>
    </row>
    <row r="1000" spans="1:17" hidden="1" x14ac:dyDescent="0.35">
      <c r="A1000" t="s">
        <v>1025</v>
      </c>
      <c r="B1000" t="s">
        <v>105</v>
      </c>
      <c r="C1000" t="s">
        <v>108</v>
      </c>
      <c r="D1000" t="s">
        <v>109</v>
      </c>
      <c r="E1000">
        <f>SUM(Table13[[#This Row],[2025]:[2014]])</f>
        <v>2</v>
      </c>
      <c r="F1000" s="6"/>
      <c r="G1000" s="6"/>
      <c r="H1000" s="6"/>
      <c r="I1000" s="6">
        <v>1</v>
      </c>
      <c r="J1000" s="6"/>
      <c r="K1000" s="6"/>
      <c r="L1000" s="6">
        <v>1</v>
      </c>
      <c r="M1000" s="6"/>
      <c r="N1000" s="6"/>
      <c r="O1000" s="6"/>
      <c r="P1000" s="6"/>
      <c r="Q1000" s="6"/>
    </row>
    <row r="1001" spans="1:17" hidden="1" x14ac:dyDescent="0.35">
      <c r="A1001" t="s">
        <v>1025</v>
      </c>
      <c r="B1001" t="s">
        <v>110</v>
      </c>
      <c r="C1001" t="s">
        <v>1046</v>
      </c>
      <c r="D1001" t="s">
        <v>1047</v>
      </c>
      <c r="E1001">
        <f>SUM(Table13[[#This Row],[2025]:[2014]])</f>
        <v>2</v>
      </c>
      <c r="F1001" s="6"/>
      <c r="G1001" s="6"/>
      <c r="H1001" s="6"/>
      <c r="I1001" s="6"/>
      <c r="J1001" s="6"/>
      <c r="K1001" s="6"/>
      <c r="L1001" s="6"/>
      <c r="M1001" s="6"/>
      <c r="N1001" s="6">
        <v>2</v>
      </c>
      <c r="O1001" s="6"/>
      <c r="P1001" s="6"/>
      <c r="Q1001" s="6"/>
    </row>
    <row r="1002" spans="1:17" hidden="1" x14ac:dyDescent="0.35">
      <c r="A1002" t="s">
        <v>1025</v>
      </c>
      <c r="B1002" t="s">
        <v>110</v>
      </c>
      <c r="C1002" t="s">
        <v>1048</v>
      </c>
      <c r="D1002" t="s">
        <v>1049</v>
      </c>
      <c r="E1002">
        <f>SUM(Table13[[#This Row],[2025]:[2014]])</f>
        <v>3</v>
      </c>
      <c r="F1002" s="6"/>
      <c r="G1002" s="6"/>
      <c r="H1002" s="6"/>
      <c r="I1002" s="6"/>
      <c r="J1002" s="6"/>
      <c r="K1002" s="6">
        <v>1</v>
      </c>
      <c r="L1002" s="6"/>
      <c r="M1002" s="6"/>
      <c r="N1002" s="6"/>
      <c r="O1002" s="6">
        <v>2</v>
      </c>
      <c r="P1002" s="6"/>
      <c r="Q1002" s="6"/>
    </row>
    <row r="1003" spans="1:17" hidden="1" x14ac:dyDescent="0.35">
      <c r="A1003" t="s">
        <v>1025</v>
      </c>
      <c r="B1003" t="s">
        <v>110</v>
      </c>
      <c r="C1003" t="s">
        <v>1050</v>
      </c>
      <c r="D1003" t="s">
        <v>1051</v>
      </c>
      <c r="E1003">
        <f>SUM(Table13[[#This Row],[2025]:[2014]])</f>
        <v>1</v>
      </c>
      <c r="F1003" s="6"/>
      <c r="G1003" s="6"/>
      <c r="H1003" s="6"/>
      <c r="I1003" s="6"/>
      <c r="J1003" s="6"/>
      <c r="K1003" s="6"/>
      <c r="L1003" s="6"/>
      <c r="M1003" s="6"/>
      <c r="N1003" s="6"/>
      <c r="O1003" s="6">
        <v>1</v>
      </c>
      <c r="P1003" s="6"/>
      <c r="Q1003" s="6"/>
    </row>
    <row r="1004" spans="1:17" hidden="1" x14ac:dyDescent="0.35">
      <c r="A1004" t="s">
        <v>1025</v>
      </c>
      <c r="B1004" t="s">
        <v>110</v>
      </c>
      <c r="C1004" t="s">
        <v>781</v>
      </c>
      <c r="D1004" t="s">
        <v>782</v>
      </c>
      <c r="E1004">
        <f>SUM(Table13[[#This Row],[2025]:[2014]])</f>
        <v>1</v>
      </c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>
        <v>1</v>
      </c>
    </row>
    <row r="1005" spans="1:17" hidden="1" x14ac:dyDescent="0.35">
      <c r="A1005" t="s">
        <v>1025</v>
      </c>
      <c r="B1005" t="s">
        <v>110</v>
      </c>
      <c r="C1005" t="s">
        <v>1052</v>
      </c>
      <c r="D1005" t="s">
        <v>1053</v>
      </c>
      <c r="E1005">
        <f>SUM(Table13[[#This Row],[2025]:[2014]])</f>
        <v>0</v>
      </c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>
        <v>0</v>
      </c>
    </row>
    <row r="1006" spans="1:17" hidden="1" x14ac:dyDescent="0.35">
      <c r="A1006" t="s">
        <v>1025</v>
      </c>
      <c r="B1006" t="s">
        <v>110</v>
      </c>
      <c r="C1006" t="s">
        <v>111</v>
      </c>
      <c r="D1006" t="s">
        <v>112</v>
      </c>
      <c r="E1006">
        <f>SUM(Table13[[#This Row],[2025]:[2014]])</f>
        <v>3</v>
      </c>
      <c r="F1006" s="6"/>
      <c r="G1006" s="6">
        <v>2</v>
      </c>
      <c r="H1006" s="6"/>
      <c r="I1006" s="6"/>
      <c r="J1006" s="6"/>
      <c r="K1006" s="6">
        <v>1</v>
      </c>
      <c r="L1006" s="6"/>
      <c r="M1006" s="6"/>
      <c r="N1006" s="6"/>
      <c r="O1006" s="6"/>
      <c r="P1006" s="6"/>
      <c r="Q1006" s="6"/>
    </row>
    <row r="1007" spans="1:17" hidden="1" x14ac:dyDescent="0.35">
      <c r="A1007" t="s">
        <v>1025</v>
      </c>
      <c r="B1007" t="s">
        <v>113</v>
      </c>
      <c r="C1007" t="s">
        <v>573</v>
      </c>
      <c r="D1007" t="s">
        <v>574</v>
      </c>
      <c r="E1007">
        <f>SUM(Table13[[#This Row],[2025]:[2014]])</f>
        <v>75</v>
      </c>
      <c r="F1007" s="6"/>
      <c r="G1007" s="6"/>
      <c r="H1007" s="6"/>
      <c r="I1007" s="6"/>
      <c r="J1007" s="6"/>
      <c r="K1007" s="6"/>
      <c r="L1007" s="6"/>
      <c r="M1007" s="6"/>
      <c r="N1007" s="6">
        <v>20</v>
      </c>
      <c r="O1007" s="6"/>
      <c r="P1007" s="6">
        <v>30</v>
      </c>
      <c r="Q1007" s="6">
        <v>25</v>
      </c>
    </row>
    <row r="1008" spans="1:17" hidden="1" x14ac:dyDescent="0.35">
      <c r="A1008" t="s">
        <v>1025</v>
      </c>
      <c r="B1008" t="s">
        <v>113</v>
      </c>
      <c r="C1008" t="s">
        <v>1054</v>
      </c>
      <c r="D1008" t="s">
        <v>1055</v>
      </c>
      <c r="E1008">
        <f>SUM(Table13[[#This Row],[2025]:[2014]])</f>
        <v>0</v>
      </c>
      <c r="F1008" s="6"/>
      <c r="G1008" s="6"/>
      <c r="H1008" s="6"/>
      <c r="I1008" s="6"/>
      <c r="J1008" s="6"/>
      <c r="K1008" s="6"/>
      <c r="L1008" s="6"/>
      <c r="M1008" s="6"/>
      <c r="N1008" s="6"/>
      <c r="O1008" s="6">
        <v>0</v>
      </c>
      <c r="P1008" s="6"/>
      <c r="Q1008" s="6"/>
    </row>
    <row r="1009" spans="1:17" hidden="1" x14ac:dyDescent="0.35">
      <c r="A1009" t="s">
        <v>1025</v>
      </c>
      <c r="B1009" t="s">
        <v>464</v>
      </c>
      <c r="C1009" t="s">
        <v>465</v>
      </c>
      <c r="D1009" t="s">
        <v>466</v>
      </c>
      <c r="E1009">
        <f>SUM(Table13[[#This Row],[2025]:[2014]])</f>
        <v>5</v>
      </c>
      <c r="F1009" s="6"/>
      <c r="G1009" s="6"/>
      <c r="H1009" s="6">
        <v>1</v>
      </c>
      <c r="I1009" s="6">
        <v>2</v>
      </c>
      <c r="J1009" s="6"/>
      <c r="K1009" s="6"/>
      <c r="L1009" s="6"/>
      <c r="M1009" s="6"/>
      <c r="N1009" s="6"/>
      <c r="O1009" s="6"/>
      <c r="P1009" s="6">
        <v>1</v>
      </c>
      <c r="Q1009" s="6">
        <v>1</v>
      </c>
    </row>
    <row r="1010" spans="1:17" hidden="1" x14ac:dyDescent="0.35">
      <c r="A1010" t="s">
        <v>1025</v>
      </c>
      <c r="B1010" t="s">
        <v>116</v>
      </c>
      <c r="C1010" t="s">
        <v>117</v>
      </c>
      <c r="D1010" t="s">
        <v>118</v>
      </c>
      <c r="E1010">
        <f>SUM(Table13[[#This Row],[2025]:[2014]])</f>
        <v>50</v>
      </c>
      <c r="F1010" s="6"/>
      <c r="G1010" s="6"/>
      <c r="H1010" s="6"/>
      <c r="I1010" s="6"/>
      <c r="J1010" s="6"/>
      <c r="K1010" s="6"/>
      <c r="L1010" s="6"/>
      <c r="M1010" s="6"/>
      <c r="N1010" s="6"/>
      <c r="O1010" s="6">
        <v>10</v>
      </c>
      <c r="P1010" s="6">
        <v>40</v>
      </c>
      <c r="Q1010" s="6"/>
    </row>
    <row r="1011" spans="1:17" hidden="1" x14ac:dyDescent="0.35">
      <c r="A1011" t="s">
        <v>1025</v>
      </c>
      <c r="B1011" t="s">
        <v>116</v>
      </c>
      <c r="C1011" t="s">
        <v>119</v>
      </c>
      <c r="D1011" t="s">
        <v>120</v>
      </c>
      <c r="E1011">
        <f>SUM(Table13[[#This Row],[2025]:[2014]])</f>
        <v>15</v>
      </c>
      <c r="F1011" s="6"/>
      <c r="G1011" s="6"/>
      <c r="H1011" s="6"/>
      <c r="I1011" s="6"/>
      <c r="J1011" s="6"/>
      <c r="K1011" s="6"/>
      <c r="L1011" s="6"/>
      <c r="M1011" s="6">
        <v>10</v>
      </c>
      <c r="N1011" s="6">
        <v>5</v>
      </c>
      <c r="O1011" s="6"/>
      <c r="P1011" s="6"/>
      <c r="Q1011" s="6"/>
    </row>
    <row r="1012" spans="1:17" hidden="1" x14ac:dyDescent="0.35">
      <c r="A1012" t="s">
        <v>1025</v>
      </c>
      <c r="B1012" t="s">
        <v>121</v>
      </c>
      <c r="C1012" t="s">
        <v>575</v>
      </c>
      <c r="D1012" t="s">
        <v>576</v>
      </c>
      <c r="E1012">
        <f>SUM(Table13[[#This Row],[2025]:[2014]])</f>
        <v>2</v>
      </c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>
        <v>1</v>
      </c>
      <c r="Q1012" s="6">
        <v>1</v>
      </c>
    </row>
    <row r="1013" spans="1:17" hidden="1" x14ac:dyDescent="0.35">
      <c r="A1013" t="s">
        <v>1025</v>
      </c>
      <c r="B1013" t="s">
        <v>121</v>
      </c>
      <c r="C1013" t="s">
        <v>122</v>
      </c>
      <c r="D1013" t="s">
        <v>123</v>
      </c>
      <c r="E1013">
        <f>SUM(Table13[[#This Row],[2025]:[2014]])</f>
        <v>1</v>
      </c>
      <c r="F1013" s="6"/>
      <c r="G1013" s="6">
        <v>1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hidden="1" x14ac:dyDescent="0.35">
      <c r="A1014" t="s">
        <v>1025</v>
      </c>
      <c r="B1014" t="s">
        <v>124</v>
      </c>
      <c r="C1014" t="s">
        <v>106</v>
      </c>
      <c r="D1014" t="s">
        <v>125</v>
      </c>
      <c r="E1014">
        <f>SUM(Table13[[#This Row],[2025]:[2014]])</f>
        <v>151</v>
      </c>
      <c r="F1014" s="6"/>
      <c r="G1014" s="6"/>
      <c r="H1014" s="6"/>
      <c r="I1014" s="6"/>
      <c r="J1014" s="6">
        <v>56</v>
      </c>
      <c r="K1014" s="6">
        <v>1</v>
      </c>
      <c r="L1014" s="6"/>
      <c r="M1014" s="6"/>
      <c r="N1014" s="6"/>
      <c r="O1014" s="6">
        <v>68</v>
      </c>
      <c r="P1014" s="6">
        <v>33</v>
      </c>
      <c r="Q1014" s="6">
        <v>-7</v>
      </c>
    </row>
    <row r="1015" spans="1:17" hidden="1" x14ac:dyDescent="0.35">
      <c r="A1015" t="s">
        <v>1025</v>
      </c>
      <c r="B1015" t="s">
        <v>124</v>
      </c>
      <c r="C1015" t="s">
        <v>1056</v>
      </c>
      <c r="D1015" t="s">
        <v>1057</v>
      </c>
      <c r="E1015">
        <f>SUM(Table13[[#This Row],[2025]:[2014]])</f>
        <v>0</v>
      </c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>
        <v>0</v>
      </c>
    </row>
    <row r="1016" spans="1:17" hidden="1" x14ac:dyDescent="0.35">
      <c r="A1016" t="s">
        <v>1025</v>
      </c>
      <c r="B1016" t="s">
        <v>124</v>
      </c>
      <c r="C1016" t="s">
        <v>1058</v>
      </c>
      <c r="D1016" t="s">
        <v>1059</v>
      </c>
      <c r="E1016">
        <f>SUM(Table13[[#This Row],[2025]:[2014]])</f>
        <v>0</v>
      </c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>
        <v>0</v>
      </c>
    </row>
    <row r="1017" spans="1:17" hidden="1" x14ac:dyDescent="0.35">
      <c r="A1017" t="s">
        <v>1025</v>
      </c>
      <c r="B1017" t="s">
        <v>124</v>
      </c>
      <c r="C1017" t="s">
        <v>1060</v>
      </c>
      <c r="D1017" t="s">
        <v>1061</v>
      </c>
      <c r="E1017">
        <f>SUM(Table13[[#This Row],[2025]:[2014]])</f>
        <v>19</v>
      </c>
      <c r="F1017" s="6"/>
      <c r="G1017" s="6"/>
      <c r="H1017" s="6"/>
      <c r="I1017" s="6"/>
      <c r="J1017" s="6"/>
      <c r="K1017" s="6"/>
      <c r="L1017" s="6"/>
      <c r="M1017" s="6"/>
      <c r="N1017" s="6"/>
      <c r="O1017" s="6">
        <v>3</v>
      </c>
      <c r="P1017" s="6"/>
      <c r="Q1017" s="6">
        <v>16</v>
      </c>
    </row>
    <row r="1018" spans="1:17" hidden="1" x14ac:dyDescent="0.35">
      <c r="A1018" t="s">
        <v>1025</v>
      </c>
      <c r="B1018" t="s">
        <v>124</v>
      </c>
      <c r="C1018" t="s">
        <v>787</v>
      </c>
      <c r="D1018" t="s">
        <v>788</v>
      </c>
      <c r="E1018">
        <f>SUM(Table13[[#This Row],[2025]:[2014]])</f>
        <v>10</v>
      </c>
      <c r="F1018" s="6"/>
      <c r="G1018" s="6"/>
      <c r="H1018" s="6"/>
      <c r="I1018" s="6"/>
      <c r="J1018" s="6"/>
      <c r="K1018" s="6">
        <v>-1</v>
      </c>
      <c r="L1018" s="6">
        <v>4</v>
      </c>
      <c r="M1018" s="6">
        <v>4</v>
      </c>
      <c r="N1018" s="6">
        <v>3</v>
      </c>
      <c r="O1018" s="6"/>
      <c r="P1018" s="6"/>
      <c r="Q1018" s="6"/>
    </row>
    <row r="1019" spans="1:17" hidden="1" x14ac:dyDescent="0.35">
      <c r="A1019" t="s">
        <v>1025</v>
      </c>
      <c r="B1019" t="s">
        <v>124</v>
      </c>
      <c r="C1019" t="s">
        <v>1062</v>
      </c>
      <c r="D1019" t="s">
        <v>1063</v>
      </c>
      <c r="E1019">
        <f>SUM(Table13[[#This Row],[2025]:[2014]])</f>
        <v>1</v>
      </c>
      <c r="F1019" s="6"/>
      <c r="G1019" s="6"/>
      <c r="H1019" s="6"/>
      <c r="I1019" s="6"/>
      <c r="J1019" s="6">
        <v>1</v>
      </c>
      <c r="K1019" s="6"/>
      <c r="L1019" s="6"/>
      <c r="M1019" s="6"/>
      <c r="N1019" s="6"/>
      <c r="O1019" s="6"/>
      <c r="P1019" s="6"/>
      <c r="Q1019" s="6"/>
    </row>
    <row r="1020" spans="1:17" hidden="1" x14ac:dyDescent="0.35">
      <c r="A1020" t="s">
        <v>1025</v>
      </c>
      <c r="B1020" t="s">
        <v>124</v>
      </c>
      <c r="C1020" t="s">
        <v>793</v>
      </c>
      <c r="D1020" t="s">
        <v>794</v>
      </c>
      <c r="E1020">
        <f>SUM(Table13[[#This Row],[2025]:[2014]])</f>
        <v>1</v>
      </c>
      <c r="F1020" s="6"/>
      <c r="G1020" s="6"/>
      <c r="H1020" s="6"/>
      <c r="I1020" s="6"/>
      <c r="J1020" s="6"/>
      <c r="K1020" s="6"/>
      <c r="L1020" s="6"/>
      <c r="M1020" s="6"/>
      <c r="N1020" s="6"/>
      <c r="O1020" s="6">
        <v>1</v>
      </c>
      <c r="P1020" s="6"/>
      <c r="Q1020" s="6"/>
    </row>
    <row r="1021" spans="1:17" hidden="1" x14ac:dyDescent="0.35">
      <c r="A1021" t="s">
        <v>1025</v>
      </c>
      <c r="B1021" t="s">
        <v>124</v>
      </c>
      <c r="C1021" t="s">
        <v>1064</v>
      </c>
      <c r="D1021" t="s">
        <v>1065</v>
      </c>
      <c r="E1021">
        <f>SUM(Table13[[#This Row],[2025]:[2014]])</f>
        <v>1</v>
      </c>
      <c r="F1021" s="6"/>
      <c r="G1021" s="6"/>
      <c r="H1021" s="6"/>
      <c r="I1021" s="6"/>
      <c r="J1021" s="6"/>
      <c r="K1021" s="6"/>
      <c r="L1021" s="6"/>
      <c r="M1021" s="6">
        <v>1</v>
      </c>
      <c r="N1021" s="6"/>
      <c r="O1021" s="6"/>
      <c r="P1021" s="6"/>
      <c r="Q1021" s="6"/>
    </row>
    <row r="1022" spans="1:17" hidden="1" x14ac:dyDescent="0.35">
      <c r="A1022" t="s">
        <v>1025</v>
      </c>
      <c r="B1022" t="s">
        <v>124</v>
      </c>
      <c r="C1022" t="s">
        <v>795</v>
      </c>
      <c r="D1022" t="s">
        <v>796</v>
      </c>
      <c r="E1022">
        <f>SUM(Table13[[#This Row],[2025]:[2014]])</f>
        <v>7</v>
      </c>
      <c r="F1022" s="6"/>
      <c r="G1022" s="6"/>
      <c r="H1022" s="6"/>
      <c r="I1022" s="6"/>
      <c r="J1022" s="6"/>
      <c r="K1022" s="6"/>
      <c r="L1022" s="6">
        <v>6</v>
      </c>
      <c r="M1022" s="6"/>
      <c r="N1022" s="6"/>
      <c r="O1022" s="6"/>
      <c r="P1022" s="6"/>
      <c r="Q1022" s="6">
        <v>1</v>
      </c>
    </row>
    <row r="1023" spans="1:17" hidden="1" x14ac:dyDescent="0.35">
      <c r="A1023" t="s">
        <v>1025</v>
      </c>
      <c r="B1023" t="s">
        <v>124</v>
      </c>
      <c r="C1023" t="s">
        <v>415</v>
      </c>
      <c r="D1023" t="s">
        <v>416</v>
      </c>
      <c r="E1023">
        <f>SUM(Table13[[#This Row],[2025]:[2014]])</f>
        <v>0</v>
      </c>
      <c r="F1023" s="6"/>
      <c r="G1023" s="6"/>
      <c r="H1023" s="6"/>
      <c r="I1023" s="6"/>
      <c r="J1023" s="6">
        <v>1</v>
      </c>
      <c r="K1023" s="6">
        <v>1</v>
      </c>
      <c r="L1023" s="6"/>
      <c r="M1023" s="6"/>
      <c r="N1023" s="6">
        <v>-2</v>
      </c>
      <c r="O1023" s="6">
        <v>1</v>
      </c>
      <c r="P1023" s="6"/>
      <c r="Q1023" s="6">
        <v>-1</v>
      </c>
    </row>
    <row r="1024" spans="1:17" hidden="1" x14ac:dyDescent="0.35">
      <c r="A1024" t="s">
        <v>1025</v>
      </c>
      <c r="B1024" t="s">
        <v>124</v>
      </c>
      <c r="C1024" t="s">
        <v>797</v>
      </c>
      <c r="D1024" t="s">
        <v>798</v>
      </c>
      <c r="E1024">
        <f>SUM(Table13[[#This Row],[2025]:[2014]])</f>
        <v>2</v>
      </c>
      <c r="F1024" s="6"/>
      <c r="G1024" s="6"/>
      <c r="H1024" s="6"/>
      <c r="I1024" s="6"/>
      <c r="J1024" s="6"/>
      <c r="K1024" s="6"/>
      <c r="L1024" s="6"/>
      <c r="M1024" s="6"/>
      <c r="N1024" s="6"/>
      <c r="O1024" s="6">
        <v>1</v>
      </c>
      <c r="P1024" s="6">
        <v>1</v>
      </c>
      <c r="Q1024" s="6"/>
    </row>
    <row r="1025" spans="1:17" hidden="1" x14ac:dyDescent="0.35">
      <c r="A1025" t="s">
        <v>1025</v>
      </c>
      <c r="B1025" t="s">
        <v>130</v>
      </c>
      <c r="C1025" t="s">
        <v>106</v>
      </c>
      <c r="D1025" t="s">
        <v>131</v>
      </c>
      <c r="E1025">
        <f>SUM(Table13[[#This Row],[2025]:[2014]])</f>
        <v>54</v>
      </c>
      <c r="F1025" s="6"/>
      <c r="G1025" s="6">
        <v>16</v>
      </c>
      <c r="H1025" s="6">
        <v>38</v>
      </c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hidden="1" x14ac:dyDescent="0.35">
      <c r="A1026" t="s">
        <v>1025</v>
      </c>
      <c r="B1026" t="s">
        <v>130</v>
      </c>
      <c r="C1026" t="s">
        <v>106</v>
      </c>
      <c r="D1026" t="s">
        <v>417</v>
      </c>
      <c r="E1026">
        <f>SUM(Table13[[#This Row],[2025]:[2014]])</f>
        <v>1</v>
      </c>
      <c r="F1026" s="6"/>
      <c r="G1026" s="6"/>
      <c r="H1026" s="6"/>
      <c r="I1026" s="6"/>
      <c r="J1026" s="6"/>
      <c r="K1026" s="6"/>
      <c r="L1026" s="6"/>
      <c r="M1026" s="6"/>
      <c r="N1026" s="6">
        <v>1</v>
      </c>
      <c r="O1026" s="6"/>
      <c r="P1026" s="6"/>
      <c r="Q1026" s="6"/>
    </row>
    <row r="1027" spans="1:17" hidden="1" x14ac:dyDescent="0.35">
      <c r="A1027" t="s">
        <v>1025</v>
      </c>
      <c r="B1027" t="s">
        <v>130</v>
      </c>
      <c r="C1027" t="s">
        <v>106</v>
      </c>
      <c r="D1027" t="s">
        <v>418</v>
      </c>
      <c r="E1027">
        <f>SUM(Table13[[#This Row],[2025]:[2014]])</f>
        <v>1</v>
      </c>
      <c r="F1027" s="6"/>
      <c r="G1027" s="6"/>
      <c r="H1027" s="6"/>
      <c r="I1027" s="6"/>
      <c r="J1027" s="6">
        <v>1</v>
      </c>
      <c r="K1027" s="6"/>
      <c r="L1027" s="6"/>
      <c r="M1027" s="6"/>
      <c r="N1027" s="6"/>
      <c r="O1027" s="6"/>
      <c r="P1027" s="6"/>
      <c r="Q1027" s="6"/>
    </row>
    <row r="1028" spans="1:17" hidden="1" x14ac:dyDescent="0.35">
      <c r="A1028" t="s">
        <v>1025</v>
      </c>
      <c r="B1028" t="s">
        <v>130</v>
      </c>
      <c r="C1028" t="s">
        <v>106</v>
      </c>
      <c r="D1028" t="s">
        <v>132</v>
      </c>
      <c r="E1028">
        <f>SUM(Table13[[#This Row],[2025]:[2014]])</f>
        <v>-14</v>
      </c>
      <c r="F1028" s="6"/>
      <c r="G1028" s="6">
        <v>-3</v>
      </c>
      <c r="H1028" s="6">
        <v>-2</v>
      </c>
      <c r="I1028" s="6">
        <v>-4</v>
      </c>
      <c r="J1028" s="6">
        <v>-2</v>
      </c>
      <c r="K1028" s="6">
        <v>-3</v>
      </c>
      <c r="L1028" s="6"/>
      <c r="M1028" s="6"/>
      <c r="N1028" s="6"/>
      <c r="O1028" s="6"/>
      <c r="P1028" s="6"/>
      <c r="Q1028" s="6"/>
    </row>
    <row r="1029" spans="1:17" hidden="1" x14ac:dyDescent="0.35">
      <c r="A1029" t="s">
        <v>1025</v>
      </c>
      <c r="B1029" t="s">
        <v>130</v>
      </c>
      <c r="C1029" t="s">
        <v>106</v>
      </c>
      <c r="D1029" t="s">
        <v>133</v>
      </c>
      <c r="E1029">
        <f>SUM(Table13[[#This Row],[2025]:[2014]])</f>
        <v>1</v>
      </c>
      <c r="F1029" s="6"/>
      <c r="G1029" s="6"/>
      <c r="H1029" s="6"/>
      <c r="I1029" s="6"/>
      <c r="J1029" s="6"/>
      <c r="K1029" s="6"/>
      <c r="L1029" s="6"/>
      <c r="M1029" s="6"/>
      <c r="N1029" s="6">
        <v>1</v>
      </c>
      <c r="O1029" s="6"/>
      <c r="P1029" s="6"/>
      <c r="Q1029" s="6"/>
    </row>
    <row r="1030" spans="1:17" hidden="1" x14ac:dyDescent="0.35">
      <c r="A1030" t="s">
        <v>1025</v>
      </c>
      <c r="B1030" t="s">
        <v>130</v>
      </c>
      <c r="C1030" t="s">
        <v>106</v>
      </c>
      <c r="D1030" t="s">
        <v>720</v>
      </c>
      <c r="E1030">
        <f>SUM(Table13[[#This Row],[2025]:[2014]])</f>
        <v>4</v>
      </c>
      <c r="F1030" s="6"/>
      <c r="G1030" s="6"/>
      <c r="H1030" s="6"/>
      <c r="I1030" s="6"/>
      <c r="J1030" s="6"/>
      <c r="K1030" s="6"/>
      <c r="L1030" s="6"/>
      <c r="M1030" s="6"/>
      <c r="N1030" s="6">
        <v>4</v>
      </c>
      <c r="O1030" s="6"/>
      <c r="P1030" s="6"/>
      <c r="Q1030" s="6"/>
    </row>
    <row r="1031" spans="1:17" hidden="1" x14ac:dyDescent="0.35">
      <c r="A1031" t="s">
        <v>1025</v>
      </c>
      <c r="B1031" t="s">
        <v>130</v>
      </c>
      <c r="C1031" t="s">
        <v>106</v>
      </c>
      <c r="D1031" t="s">
        <v>134</v>
      </c>
      <c r="E1031">
        <f>SUM(Table13[[#This Row],[2025]:[2014]])</f>
        <v>2</v>
      </c>
      <c r="F1031" s="6"/>
      <c r="G1031" s="6"/>
      <c r="H1031" s="6"/>
      <c r="I1031" s="6"/>
      <c r="J1031" s="6">
        <v>1</v>
      </c>
      <c r="K1031" s="6"/>
      <c r="L1031" s="6">
        <v>1</v>
      </c>
      <c r="M1031" s="6"/>
      <c r="N1031" s="6"/>
      <c r="O1031" s="6"/>
      <c r="P1031" s="6"/>
      <c r="Q1031" s="6"/>
    </row>
    <row r="1032" spans="1:17" hidden="1" x14ac:dyDescent="0.35">
      <c r="A1032" t="s">
        <v>1025</v>
      </c>
      <c r="B1032" t="s">
        <v>130</v>
      </c>
      <c r="C1032" t="s">
        <v>106</v>
      </c>
      <c r="D1032" t="s">
        <v>579</v>
      </c>
      <c r="E1032">
        <f>SUM(Table13[[#This Row],[2025]:[2014]])</f>
        <v>3</v>
      </c>
      <c r="F1032" s="6"/>
      <c r="G1032" s="6"/>
      <c r="H1032" s="6"/>
      <c r="I1032" s="6">
        <v>1</v>
      </c>
      <c r="J1032" s="6">
        <v>1</v>
      </c>
      <c r="K1032" s="6"/>
      <c r="L1032" s="6">
        <v>1</v>
      </c>
      <c r="M1032" s="6"/>
      <c r="N1032" s="6"/>
      <c r="O1032" s="6"/>
      <c r="P1032" s="6"/>
      <c r="Q1032" s="6"/>
    </row>
    <row r="1033" spans="1:17" hidden="1" x14ac:dyDescent="0.35">
      <c r="A1033" t="s">
        <v>1025</v>
      </c>
      <c r="B1033" t="s">
        <v>130</v>
      </c>
      <c r="C1033" t="s">
        <v>106</v>
      </c>
      <c r="D1033" t="s">
        <v>135</v>
      </c>
      <c r="E1033">
        <f>SUM(Table13[[#This Row],[2025]:[2014]])</f>
        <v>3</v>
      </c>
      <c r="F1033" s="6"/>
      <c r="G1033" s="6"/>
      <c r="H1033" s="6"/>
      <c r="I1033" s="6">
        <v>1</v>
      </c>
      <c r="J1033" s="6">
        <v>2</v>
      </c>
      <c r="K1033" s="6"/>
      <c r="L1033" s="6"/>
      <c r="M1033" s="6"/>
      <c r="N1033" s="6"/>
      <c r="O1033" s="6"/>
      <c r="P1033" s="6"/>
      <c r="Q1033" s="6"/>
    </row>
    <row r="1034" spans="1:17" hidden="1" x14ac:dyDescent="0.35">
      <c r="A1034" t="s">
        <v>1025</v>
      </c>
      <c r="B1034" t="s">
        <v>130</v>
      </c>
      <c r="C1034" t="s">
        <v>106</v>
      </c>
      <c r="D1034" t="s">
        <v>467</v>
      </c>
      <c r="E1034">
        <f>SUM(Table13[[#This Row],[2025]:[2014]])</f>
        <v>2</v>
      </c>
      <c r="F1034" s="6"/>
      <c r="G1034" s="6"/>
      <c r="H1034" s="6"/>
      <c r="I1034" s="6">
        <v>2</v>
      </c>
      <c r="J1034" s="6"/>
      <c r="K1034" s="6"/>
      <c r="L1034" s="6"/>
      <c r="M1034" s="6"/>
      <c r="N1034" s="6"/>
      <c r="O1034" s="6"/>
      <c r="P1034" s="6"/>
      <c r="Q1034" s="6"/>
    </row>
    <row r="1035" spans="1:17" hidden="1" x14ac:dyDescent="0.35">
      <c r="A1035" t="s">
        <v>1025</v>
      </c>
      <c r="B1035" t="s">
        <v>130</v>
      </c>
      <c r="C1035" t="s">
        <v>106</v>
      </c>
      <c r="D1035" t="s">
        <v>136</v>
      </c>
      <c r="E1035">
        <f>SUM(Table13[[#This Row],[2025]:[2014]])</f>
        <v>6</v>
      </c>
      <c r="F1035" s="6"/>
      <c r="G1035" s="6"/>
      <c r="H1035" s="6"/>
      <c r="I1035" s="6">
        <v>6</v>
      </c>
      <c r="J1035" s="6"/>
      <c r="K1035" s="6"/>
      <c r="L1035" s="6"/>
      <c r="M1035" s="6"/>
      <c r="N1035" s="6"/>
      <c r="O1035" s="6"/>
      <c r="P1035" s="6"/>
      <c r="Q1035" s="6"/>
    </row>
    <row r="1036" spans="1:17" hidden="1" x14ac:dyDescent="0.35">
      <c r="A1036" t="s">
        <v>1025</v>
      </c>
      <c r="B1036" t="s">
        <v>130</v>
      </c>
      <c r="C1036" t="s">
        <v>106</v>
      </c>
      <c r="D1036" t="s">
        <v>137</v>
      </c>
      <c r="E1036">
        <f>SUM(Table13[[#This Row],[2025]:[2014]])</f>
        <v>149</v>
      </c>
      <c r="F1036" s="6"/>
      <c r="G1036" s="6">
        <v>11</v>
      </c>
      <c r="H1036" s="6">
        <v>31</v>
      </c>
      <c r="I1036" s="6">
        <v>30</v>
      </c>
      <c r="J1036" s="6">
        <v>32</v>
      </c>
      <c r="K1036" s="6">
        <v>33</v>
      </c>
      <c r="L1036" s="6">
        <v>12</v>
      </c>
      <c r="M1036" s="6"/>
      <c r="N1036" s="6"/>
      <c r="O1036" s="6"/>
      <c r="P1036" s="6"/>
      <c r="Q1036" s="6"/>
    </row>
    <row r="1037" spans="1:17" hidden="1" x14ac:dyDescent="0.35">
      <c r="A1037" t="s">
        <v>1025</v>
      </c>
      <c r="B1037" t="s">
        <v>130</v>
      </c>
      <c r="C1037" t="s">
        <v>106</v>
      </c>
      <c r="D1037" t="s">
        <v>138</v>
      </c>
      <c r="E1037">
        <f>SUM(Table13[[#This Row],[2025]:[2014]])</f>
        <v>13</v>
      </c>
      <c r="F1037" s="6"/>
      <c r="G1037" s="6"/>
      <c r="H1037" s="6"/>
      <c r="I1037" s="6">
        <v>2</v>
      </c>
      <c r="J1037" s="6">
        <v>7</v>
      </c>
      <c r="K1037" s="6"/>
      <c r="L1037" s="6">
        <v>4</v>
      </c>
      <c r="M1037" s="6"/>
      <c r="N1037" s="6"/>
      <c r="O1037" s="6"/>
      <c r="P1037" s="6"/>
      <c r="Q1037" s="6"/>
    </row>
    <row r="1038" spans="1:17" hidden="1" x14ac:dyDescent="0.35">
      <c r="A1038" t="s">
        <v>1025</v>
      </c>
      <c r="B1038" t="s">
        <v>130</v>
      </c>
      <c r="C1038" t="s">
        <v>106</v>
      </c>
      <c r="D1038" t="s">
        <v>1066</v>
      </c>
      <c r="E1038">
        <f>SUM(Table13[[#This Row],[2025]:[2014]])</f>
        <v>1</v>
      </c>
      <c r="F1038" s="6"/>
      <c r="G1038" s="6"/>
      <c r="H1038" s="6"/>
      <c r="I1038" s="6"/>
      <c r="J1038" s="6"/>
      <c r="K1038" s="6"/>
      <c r="L1038" s="6"/>
      <c r="M1038" s="6"/>
      <c r="N1038" s="6">
        <v>1</v>
      </c>
      <c r="O1038" s="6"/>
      <c r="P1038" s="6"/>
      <c r="Q1038" s="6"/>
    </row>
    <row r="1039" spans="1:17" hidden="1" x14ac:dyDescent="0.35">
      <c r="A1039" t="s">
        <v>1025</v>
      </c>
      <c r="B1039" t="s">
        <v>130</v>
      </c>
      <c r="C1039" t="s">
        <v>106</v>
      </c>
      <c r="D1039" t="s">
        <v>139</v>
      </c>
      <c r="E1039">
        <f>SUM(Table13[[#This Row],[2025]:[2014]])</f>
        <v>16</v>
      </c>
      <c r="F1039" s="6"/>
      <c r="G1039" s="6"/>
      <c r="H1039" s="6"/>
      <c r="I1039" s="6">
        <v>14</v>
      </c>
      <c r="J1039" s="6">
        <v>2</v>
      </c>
      <c r="K1039" s="6"/>
      <c r="L1039" s="6"/>
      <c r="M1039" s="6"/>
      <c r="N1039" s="6"/>
      <c r="O1039" s="6"/>
      <c r="P1039" s="6"/>
      <c r="Q1039" s="6"/>
    </row>
    <row r="1040" spans="1:17" hidden="1" x14ac:dyDescent="0.35">
      <c r="A1040" t="s">
        <v>1025</v>
      </c>
      <c r="B1040" t="s">
        <v>130</v>
      </c>
      <c r="C1040" t="s">
        <v>106</v>
      </c>
      <c r="D1040" t="s">
        <v>552</v>
      </c>
      <c r="E1040">
        <f>SUM(Table13[[#This Row],[2025]:[2014]])</f>
        <v>1</v>
      </c>
      <c r="F1040" s="6"/>
      <c r="G1040" s="6"/>
      <c r="H1040" s="6"/>
      <c r="I1040" s="6"/>
      <c r="J1040" s="6">
        <v>1</v>
      </c>
      <c r="K1040" s="6"/>
      <c r="L1040" s="6"/>
      <c r="M1040" s="6"/>
      <c r="N1040" s="6"/>
      <c r="O1040" s="6"/>
      <c r="P1040" s="6"/>
      <c r="Q1040" s="6"/>
    </row>
    <row r="1041" spans="1:17" hidden="1" x14ac:dyDescent="0.35">
      <c r="A1041" t="s">
        <v>1025</v>
      </c>
      <c r="B1041" t="s">
        <v>130</v>
      </c>
      <c r="C1041" t="s">
        <v>421</v>
      </c>
      <c r="D1041" t="s">
        <v>422</v>
      </c>
      <c r="E1041">
        <f>SUM(Table13[[#This Row],[2025]:[2014]])</f>
        <v>11</v>
      </c>
      <c r="F1041" s="6"/>
      <c r="G1041" s="6"/>
      <c r="H1041" s="6"/>
      <c r="I1041" s="6">
        <v>2</v>
      </c>
      <c r="J1041" s="6">
        <v>9</v>
      </c>
      <c r="K1041" s="6"/>
      <c r="L1041" s="6"/>
      <c r="M1041" s="6"/>
      <c r="N1041" s="6"/>
      <c r="O1041" s="6"/>
      <c r="P1041" s="6"/>
      <c r="Q1041" s="6"/>
    </row>
    <row r="1042" spans="1:17" hidden="1" x14ac:dyDescent="0.35">
      <c r="A1042" t="s">
        <v>1025</v>
      </c>
      <c r="B1042" t="s">
        <v>130</v>
      </c>
      <c r="C1042" t="s">
        <v>1067</v>
      </c>
      <c r="D1042" t="s">
        <v>1068</v>
      </c>
      <c r="E1042">
        <f>SUM(Table13[[#This Row],[2025]:[2014]])</f>
        <v>0</v>
      </c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>
        <v>0</v>
      </c>
      <c r="Q1042" s="6"/>
    </row>
    <row r="1043" spans="1:17" hidden="1" x14ac:dyDescent="0.35">
      <c r="A1043" t="s">
        <v>1025</v>
      </c>
      <c r="B1043" t="s">
        <v>130</v>
      </c>
      <c r="C1043" t="s">
        <v>1069</v>
      </c>
      <c r="D1043" t="s">
        <v>1070</v>
      </c>
      <c r="E1043">
        <f>SUM(Table13[[#This Row],[2025]:[2014]])</f>
        <v>0</v>
      </c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>
        <v>0</v>
      </c>
    </row>
    <row r="1044" spans="1:17" hidden="1" x14ac:dyDescent="0.35">
      <c r="A1044" t="s">
        <v>1025</v>
      </c>
      <c r="B1044" t="s">
        <v>130</v>
      </c>
      <c r="C1044" t="s">
        <v>1071</v>
      </c>
      <c r="D1044" t="s">
        <v>1072</v>
      </c>
      <c r="E1044">
        <f>SUM(Table13[[#This Row],[2025]:[2014]])</f>
        <v>1</v>
      </c>
      <c r="F1044" s="6"/>
      <c r="G1044" s="6"/>
      <c r="H1044" s="6"/>
      <c r="I1044" s="6"/>
      <c r="J1044" s="6"/>
      <c r="K1044" s="6"/>
      <c r="L1044" s="6"/>
      <c r="M1044" s="6"/>
      <c r="N1044" s="6"/>
      <c r="O1044" s="6">
        <v>1</v>
      </c>
      <c r="P1044" s="6"/>
      <c r="Q1044" s="6"/>
    </row>
    <row r="1045" spans="1:17" hidden="1" x14ac:dyDescent="0.35">
      <c r="A1045" t="s">
        <v>1025</v>
      </c>
      <c r="B1045" t="s">
        <v>130</v>
      </c>
      <c r="C1045" t="s">
        <v>1073</v>
      </c>
      <c r="D1045" t="s">
        <v>1074</v>
      </c>
      <c r="E1045">
        <f>SUM(Table13[[#This Row],[2025]:[2014]])</f>
        <v>0</v>
      </c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>
        <v>0</v>
      </c>
    </row>
    <row r="1046" spans="1:17" hidden="1" x14ac:dyDescent="0.35">
      <c r="A1046" t="s">
        <v>1025</v>
      </c>
      <c r="B1046" t="s">
        <v>130</v>
      </c>
      <c r="C1046" t="s">
        <v>1075</v>
      </c>
      <c r="D1046" t="s">
        <v>1076</v>
      </c>
      <c r="E1046">
        <f>SUM(Table13[[#This Row],[2025]:[2014]])</f>
        <v>0</v>
      </c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>
        <v>0</v>
      </c>
    </row>
    <row r="1047" spans="1:17" hidden="1" x14ac:dyDescent="0.35">
      <c r="A1047" t="s">
        <v>1025</v>
      </c>
      <c r="B1047" t="s">
        <v>130</v>
      </c>
      <c r="C1047" t="s">
        <v>1077</v>
      </c>
      <c r="D1047" t="s">
        <v>1078</v>
      </c>
      <c r="E1047">
        <f>SUM(Table13[[#This Row],[2025]:[2014]])</f>
        <v>0</v>
      </c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>
        <v>0</v>
      </c>
    </row>
    <row r="1048" spans="1:17" hidden="1" x14ac:dyDescent="0.35">
      <c r="A1048" t="s">
        <v>1025</v>
      </c>
      <c r="B1048" t="s">
        <v>130</v>
      </c>
      <c r="C1048" t="s">
        <v>1079</v>
      </c>
      <c r="D1048" t="s">
        <v>1080</v>
      </c>
      <c r="E1048">
        <f>SUM(Table13[[#This Row],[2025]:[2014]])</f>
        <v>0</v>
      </c>
      <c r="F1048" s="6"/>
      <c r="G1048" s="6"/>
      <c r="H1048" s="6"/>
      <c r="I1048" s="6"/>
      <c r="J1048" s="6"/>
      <c r="K1048" s="6"/>
      <c r="L1048" s="6"/>
      <c r="M1048" s="6"/>
      <c r="N1048" s="6"/>
      <c r="O1048" s="6">
        <v>0</v>
      </c>
      <c r="P1048" s="6"/>
      <c r="Q1048" s="6"/>
    </row>
    <row r="1049" spans="1:17" hidden="1" x14ac:dyDescent="0.35">
      <c r="A1049" t="s">
        <v>1025</v>
      </c>
      <c r="B1049" t="s">
        <v>130</v>
      </c>
      <c r="C1049" t="s">
        <v>1081</v>
      </c>
      <c r="D1049" t="s">
        <v>1082</v>
      </c>
      <c r="E1049">
        <f>SUM(Table13[[#This Row],[2025]:[2014]])</f>
        <v>0</v>
      </c>
      <c r="F1049" s="6"/>
      <c r="G1049" s="6"/>
      <c r="H1049" s="6"/>
      <c r="I1049" s="6"/>
      <c r="J1049" s="6">
        <v>0</v>
      </c>
      <c r="K1049" s="6"/>
      <c r="L1049" s="6"/>
      <c r="M1049" s="6"/>
      <c r="N1049" s="6"/>
      <c r="O1049" s="6"/>
      <c r="P1049" s="6"/>
      <c r="Q1049" s="6"/>
    </row>
    <row r="1050" spans="1:17" hidden="1" x14ac:dyDescent="0.35">
      <c r="A1050" t="s">
        <v>1025</v>
      </c>
      <c r="B1050" t="s">
        <v>130</v>
      </c>
      <c r="C1050" t="s">
        <v>1083</v>
      </c>
      <c r="D1050" t="s">
        <v>1084</v>
      </c>
      <c r="E1050">
        <f>SUM(Table13[[#This Row],[2025]:[2014]])</f>
        <v>0</v>
      </c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>
        <v>0</v>
      </c>
      <c r="Q1050" s="6"/>
    </row>
    <row r="1051" spans="1:17" hidden="1" x14ac:dyDescent="0.35">
      <c r="A1051" t="s">
        <v>1025</v>
      </c>
      <c r="B1051" t="s">
        <v>130</v>
      </c>
      <c r="C1051" t="s">
        <v>1085</v>
      </c>
      <c r="D1051" t="s">
        <v>1086</v>
      </c>
      <c r="E1051">
        <f>SUM(Table13[[#This Row],[2025]:[2014]])</f>
        <v>0</v>
      </c>
      <c r="F1051" s="6"/>
      <c r="G1051" s="6"/>
      <c r="H1051" s="6"/>
      <c r="I1051" s="6"/>
      <c r="J1051" s="6"/>
      <c r="K1051" s="6"/>
      <c r="L1051" s="6"/>
      <c r="M1051" s="6">
        <v>0</v>
      </c>
      <c r="N1051" s="6"/>
      <c r="O1051" s="6"/>
      <c r="P1051" s="6"/>
      <c r="Q1051" s="6"/>
    </row>
    <row r="1052" spans="1:17" hidden="1" x14ac:dyDescent="0.35">
      <c r="A1052" t="s">
        <v>1025</v>
      </c>
      <c r="B1052" t="s">
        <v>130</v>
      </c>
      <c r="C1052" t="s">
        <v>1087</v>
      </c>
      <c r="D1052" t="s">
        <v>1088</v>
      </c>
      <c r="E1052">
        <f>SUM(Table13[[#This Row],[2025]:[2014]])</f>
        <v>0</v>
      </c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>
        <v>0</v>
      </c>
      <c r="Q1052" s="6"/>
    </row>
    <row r="1053" spans="1:17" hidden="1" x14ac:dyDescent="0.35">
      <c r="A1053" t="s">
        <v>1025</v>
      </c>
      <c r="B1053" t="s">
        <v>130</v>
      </c>
      <c r="C1053" t="s">
        <v>1089</v>
      </c>
      <c r="D1053" t="s">
        <v>1090</v>
      </c>
      <c r="E1053">
        <f>SUM(Table13[[#This Row],[2025]:[2014]])</f>
        <v>0</v>
      </c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>
        <v>0</v>
      </c>
    </row>
    <row r="1054" spans="1:17" hidden="1" x14ac:dyDescent="0.35">
      <c r="A1054" t="s">
        <v>1025</v>
      </c>
      <c r="B1054" t="s">
        <v>130</v>
      </c>
      <c r="C1054" t="s">
        <v>423</v>
      </c>
      <c r="D1054" t="s">
        <v>424</v>
      </c>
      <c r="E1054">
        <f>SUM(Table13[[#This Row],[2025]:[2014]])</f>
        <v>10</v>
      </c>
      <c r="F1054" s="6"/>
      <c r="G1054" s="6"/>
      <c r="H1054" s="6"/>
      <c r="I1054" s="6"/>
      <c r="J1054" s="6"/>
      <c r="K1054" s="6">
        <v>1</v>
      </c>
      <c r="L1054" s="6">
        <v>2</v>
      </c>
      <c r="M1054" s="6">
        <v>4</v>
      </c>
      <c r="N1054" s="6">
        <v>2</v>
      </c>
      <c r="O1054" s="6"/>
      <c r="P1054" s="6"/>
      <c r="Q1054" s="6">
        <v>1</v>
      </c>
    </row>
    <row r="1055" spans="1:17" hidden="1" x14ac:dyDescent="0.35">
      <c r="A1055" t="s">
        <v>1025</v>
      </c>
      <c r="B1055" t="s">
        <v>130</v>
      </c>
      <c r="C1055" t="s">
        <v>809</v>
      </c>
      <c r="D1055" t="s">
        <v>810</v>
      </c>
      <c r="E1055">
        <f>SUM(Table13[[#This Row],[2025]:[2014]])</f>
        <v>3</v>
      </c>
      <c r="F1055" s="6"/>
      <c r="G1055" s="6"/>
      <c r="H1055" s="6"/>
      <c r="I1055" s="6"/>
      <c r="J1055" s="6"/>
      <c r="K1055" s="6">
        <v>1</v>
      </c>
      <c r="L1055" s="6"/>
      <c r="M1055" s="6">
        <v>2</v>
      </c>
      <c r="N1055" s="6"/>
      <c r="O1055" s="6"/>
      <c r="P1055" s="6"/>
      <c r="Q1055" s="6"/>
    </row>
    <row r="1056" spans="1:17" hidden="1" x14ac:dyDescent="0.35">
      <c r="A1056" t="s">
        <v>1025</v>
      </c>
      <c r="B1056" t="s">
        <v>130</v>
      </c>
      <c r="C1056" t="s">
        <v>811</v>
      </c>
      <c r="D1056" t="s">
        <v>812</v>
      </c>
      <c r="E1056">
        <f>SUM(Table13[[#This Row],[2025]:[2014]])</f>
        <v>8</v>
      </c>
      <c r="F1056" s="6"/>
      <c r="G1056" s="6"/>
      <c r="H1056" s="6"/>
      <c r="I1056" s="6"/>
      <c r="J1056" s="6">
        <v>1</v>
      </c>
      <c r="K1056" s="6"/>
      <c r="L1056" s="6"/>
      <c r="M1056" s="6">
        <v>1</v>
      </c>
      <c r="N1056" s="6"/>
      <c r="O1056" s="6">
        <v>4</v>
      </c>
      <c r="P1056" s="6">
        <v>2</v>
      </c>
      <c r="Q1056" s="6"/>
    </row>
    <row r="1057" spans="1:17" hidden="1" x14ac:dyDescent="0.35">
      <c r="A1057" t="s">
        <v>1025</v>
      </c>
      <c r="B1057" t="s">
        <v>130</v>
      </c>
      <c r="C1057" t="s">
        <v>813</v>
      </c>
      <c r="D1057" t="s">
        <v>814</v>
      </c>
      <c r="E1057">
        <f>SUM(Table13[[#This Row],[2025]:[2014]])</f>
        <v>7</v>
      </c>
      <c r="F1057" s="6"/>
      <c r="G1057" s="6">
        <v>1</v>
      </c>
      <c r="H1057" s="6"/>
      <c r="I1057" s="6"/>
      <c r="J1057" s="6"/>
      <c r="K1057" s="6"/>
      <c r="L1057" s="6"/>
      <c r="M1057" s="6"/>
      <c r="N1057" s="6"/>
      <c r="O1057" s="6"/>
      <c r="P1057" s="6">
        <v>5</v>
      </c>
      <c r="Q1057" s="6">
        <v>1</v>
      </c>
    </row>
    <row r="1058" spans="1:17" hidden="1" x14ac:dyDescent="0.35">
      <c r="A1058" t="s">
        <v>1025</v>
      </c>
      <c r="B1058" t="s">
        <v>130</v>
      </c>
      <c r="C1058" t="s">
        <v>815</v>
      </c>
      <c r="D1058" t="s">
        <v>816</v>
      </c>
      <c r="E1058">
        <f>SUM(Table13[[#This Row],[2025]:[2014]])</f>
        <v>2</v>
      </c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>
        <v>2</v>
      </c>
      <c r="Q1058" s="6"/>
    </row>
    <row r="1059" spans="1:17" hidden="1" x14ac:dyDescent="0.35">
      <c r="A1059" t="s">
        <v>1025</v>
      </c>
      <c r="B1059" t="s">
        <v>130</v>
      </c>
      <c r="C1059" t="s">
        <v>817</v>
      </c>
      <c r="D1059" t="s">
        <v>818</v>
      </c>
      <c r="E1059">
        <f>SUM(Table13[[#This Row],[2025]:[2014]])</f>
        <v>3</v>
      </c>
      <c r="F1059" s="6"/>
      <c r="G1059" s="6"/>
      <c r="H1059" s="6"/>
      <c r="I1059" s="6">
        <v>2</v>
      </c>
      <c r="J1059" s="6">
        <v>1</v>
      </c>
      <c r="K1059" s="6"/>
      <c r="L1059" s="6"/>
      <c r="M1059" s="6"/>
      <c r="N1059" s="6"/>
      <c r="O1059" s="6"/>
      <c r="P1059" s="6"/>
      <c r="Q1059" s="6"/>
    </row>
    <row r="1060" spans="1:17" hidden="1" x14ac:dyDescent="0.35">
      <c r="A1060" t="s">
        <v>1025</v>
      </c>
      <c r="B1060" t="s">
        <v>130</v>
      </c>
      <c r="C1060" t="s">
        <v>1091</v>
      </c>
      <c r="D1060" t="s">
        <v>1092</v>
      </c>
      <c r="E1060">
        <f>SUM(Table13[[#This Row],[2025]:[2014]])</f>
        <v>1</v>
      </c>
      <c r="F1060" s="6"/>
      <c r="G1060" s="6"/>
      <c r="H1060" s="6"/>
      <c r="I1060" s="6"/>
      <c r="J1060" s="6"/>
      <c r="K1060" s="6">
        <v>1</v>
      </c>
      <c r="L1060" s="6"/>
      <c r="M1060" s="6"/>
      <c r="N1060" s="6"/>
      <c r="O1060" s="6"/>
      <c r="P1060" s="6"/>
      <c r="Q1060" s="6"/>
    </row>
    <row r="1061" spans="1:17" hidden="1" x14ac:dyDescent="0.35">
      <c r="A1061" t="s">
        <v>1025</v>
      </c>
      <c r="B1061" t="s">
        <v>130</v>
      </c>
      <c r="C1061" t="s">
        <v>1093</v>
      </c>
      <c r="D1061" t="s">
        <v>1094</v>
      </c>
      <c r="E1061">
        <f>SUM(Table13[[#This Row],[2025]:[2014]])</f>
        <v>0</v>
      </c>
      <c r="F1061" s="6"/>
      <c r="G1061" s="6"/>
      <c r="H1061" s="6"/>
      <c r="I1061" s="6"/>
      <c r="J1061" s="6">
        <v>0</v>
      </c>
      <c r="K1061" s="6"/>
      <c r="L1061" s="6"/>
      <c r="M1061" s="6"/>
      <c r="N1061" s="6"/>
      <c r="O1061" s="6"/>
      <c r="P1061" s="6"/>
      <c r="Q1061" s="6"/>
    </row>
    <row r="1062" spans="1:17" hidden="1" x14ac:dyDescent="0.35">
      <c r="A1062" t="s">
        <v>1025</v>
      </c>
      <c r="B1062" t="s">
        <v>130</v>
      </c>
      <c r="C1062" t="s">
        <v>1095</v>
      </c>
      <c r="D1062" t="s">
        <v>1096</v>
      </c>
      <c r="E1062">
        <f>SUM(Table13[[#This Row],[2025]:[2014]])</f>
        <v>1</v>
      </c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>
        <v>1</v>
      </c>
      <c r="Q1062" s="6"/>
    </row>
    <row r="1063" spans="1:17" hidden="1" x14ac:dyDescent="0.35">
      <c r="A1063" t="s">
        <v>1025</v>
      </c>
      <c r="B1063" t="s">
        <v>130</v>
      </c>
      <c r="C1063" t="s">
        <v>1097</v>
      </c>
      <c r="D1063" t="s">
        <v>1098</v>
      </c>
      <c r="E1063">
        <f>SUM(Table13[[#This Row],[2025]:[2014]])</f>
        <v>1</v>
      </c>
      <c r="F1063" s="6"/>
      <c r="G1063" s="6"/>
      <c r="H1063" s="6"/>
      <c r="I1063" s="6"/>
      <c r="J1063" s="6"/>
      <c r="K1063" s="6"/>
      <c r="L1063" s="6"/>
      <c r="M1063" s="6"/>
      <c r="N1063" s="6"/>
      <c r="O1063" s="6">
        <v>1</v>
      </c>
      <c r="P1063" s="6"/>
      <c r="Q1063" s="6"/>
    </row>
    <row r="1064" spans="1:17" hidden="1" x14ac:dyDescent="0.35">
      <c r="A1064" t="s">
        <v>1025</v>
      </c>
      <c r="B1064" t="s">
        <v>130</v>
      </c>
      <c r="C1064" t="s">
        <v>1099</v>
      </c>
      <c r="D1064" t="s">
        <v>1100</v>
      </c>
      <c r="E1064">
        <f>SUM(Table13[[#This Row],[2025]:[2014]])</f>
        <v>1</v>
      </c>
      <c r="F1064" s="6"/>
      <c r="G1064" s="6"/>
      <c r="H1064" s="6"/>
      <c r="I1064" s="6"/>
      <c r="J1064" s="6"/>
      <c r="K1064" s="6"/>
      <c r="L1064" s="6"/>
      <c r="M1064" s="6"/>
      <c r="N1064" s="6"/>
      <c r="O1064" s="6">
        <v>1</v>
      </c>
      <c r="P1064" s="6"/>
      <c r="Q1064" s="6"/>
    </row>
    <row r="1065" spans="1:17" hidden="1" x14ac:dyDescent="0.35">
      <c r="A1065" t="s">
        <v>1025</v>
      </c>
      <c r="B1065" t="s">
        <v>130</v>
      </c>
      <c r="C1065" t="s">
        <v>1101</v>
      </c>
      <c r="D1065" t="s">
        <v>1102</v>
      </c>
      <c r="E1065">
        <f>SUM(Table13[[#This Row],[2025]:[2014]])</f>
        <v>1</v>
      </c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>
        <v>1</v>
      </c>
      <c r="Q1065" s="6"/>
    </row>
    <row r="1066" spans="1:17" hidden="1" x14ac:dyDescent="0.35">
      <c r="A1066" t="s">
        <v>1025</v>
      </c>
      <c r="B1066" t="s">
        <v>130</v>
      </c>
      <c r="C1066" t="s">
        <v>831</v>
      </c>
      <c r="D1066" t="s">
        <v>832</v>
      </c>
      <c r="E1066">
        <f>SUM(Table13[[#This Row],[2025]:[2014]])</f>
        <v>26</v>
      </c>
      <c r="F1066" s="6"/>
      <c r="G1066" s="6"/>
      <c r="H1066" s="6"/>
      <c r="I1066" s="6"/>
      <c r="J1066" s="6"/>
      <c r="K1066" s="6"/>
      <c r="L1066" s="6"/>
      <c r="M1066" s="6">
        <v>6</v>
      </c>
      <c r="N1066" s="6">
        <v>6</v>
      </c>
      <c r="O1066" s="6">
        <v>1</v>
      </c>
      <c r="P1066" s="6">
        <v>8</v>
      </c>
      <c r="Q1066" s="6">
        <v>5</v>
      </c>
    </row>
    <row r="1067" spans="1:17" hidden="1" x14ac:dyDescent="0.35">
      <c r="A1067" t="s">
        <v>1025</v>
      </c>
      <c r="B1067" t="s">
        <v>130</v>
      </c>
      <c r="C1067" t="s">
        <v>1103</v>
      </c>
      <c r="D1067" t="s">
        <v>1104</v>
      </c>
      <c r="E1067">
        <f>SUM(Table13[[#This Row],[2025]:[2014]])</f>
        <v>1</v>
      </c>
      <c r="F1067" s="6"/>
      <c r="G1067" s="6"/>
      <c r="H1067" s="6"/>
      <c r="I1067" s="6"/>
      <c r="J1067" s="6"/>
      <c r="K1067" s="6">
        <v>1</v>
      </c>
      <c r="L1067" s="6"/>
      <c r="M1067" s="6"/>
      <c r="N1067" s="6"/>
      <c r="O1067" s="6"/>
      <c r="P1067" s="6"/>
      <c r="Q1067" s="6"/>
    </row>
    <row r="1068" spans="1:17" hidden="1" x14ac:dyDescent="0.35">
      <c r="A1068" t="s">
        <v>1025</v>
      </c>
      <c r="B1068" t="s">
        <v>130</v>
      </c>
      <c r="C1068" t="s">
        <v>1105</v>
      </c>
      <c r="D1068" t="s">
        <v>1106</v>
      </c>
      <c r="E1068">
        <f>SUM(Table13[[#This Row],[2025]:[2014]])</f>
        <v>-1</v>
      </c>
      <c r="F1068" s="6"/>
      <c r="G1068" s="6"/>
      <c r="H1068" s="6"/>
      <c r="I1068" s="6"/>
      <c r="J1068" s="6">
        <v>-1</v>
      </c>
      <c r="K1068" s="6"/>
      <c r="L1068" s="6"/>
      <c r="M1068" s="6"/>
      <c r="N1068" s="6"/>
      <c r="O1068" s="6"/>
      <c r="P1068" s="6"/>
      <c r="Q1068" s="6"/>
    </row>
    <row r="1069" spans="1:17" hidden="1" x14ac:dyDescent="0.35">
      <c r="A1069" t="s">
        <v>1025</v>
      </c>
      <c r="B1069" t="s">
        <v>130</v>
      </c>
      <c r="C1069" t="s">
        <v>427</v>
      </c>
      <c r="D1069" t="s">
        <v>428</v>
      </c>
      <c r="E1069">
        <f>SUM(Table13[[#This Row],[2025]:[2014]])</f>
        <v>10</v>
      </c>
      <c r="F1069" s="6"/>
      <c r="G1069" s="6"/>
      <c r="H1069" s="6"/>
      <c r="I1069" s="6">
        <v>2</v>
      </c>
      <c r="J1069" s="6">
        <v>2</v>
      </c>
      <c r="K1069" s="6">
        <v>1</v>
      </c>
      <c r="L1069" s="6"/>
      <c r="M1069" s="6">
        <v>3</v>
      </c>
      <c r="N1069" s="6"/>
      <c r="O1069" s="6">
        <v>1</v>
      </c>
      <c r="P1069" s="6">
        <v>1</v>
      </c>
      <c r="Q1069" s="6"/>
    </row>
    <row r="1070" spans="1:17" hidden="1" x14ac:dyDescent="0.35">
      <c r="A1070" t="s">
        <v>1025</v>
      </c>
      <c r="B1070" t="s">
        <v>130</v>
      </c>
      <c r="C1070" t="s">
        <v>845</v>
      </c>
      <c r="D1070" t="s">
        <v>846</v>
      </c>
      <c r="E1070">
        <f>SUM(Table13[[#This Row],[2025]:[2014]])</f>
        <v>1</v>
      </c>
      <c r="F1070" s="6"/>
      <c r="G1070" s="6"/>
      <c r="H1070" s="6"/>
      <c r="I1070" s="6"/>
      <c r="J1070" s="6"/>
      <c r="K1070" s="6">
        <v>0</v>
      </c>
      <c r="L1070" s="6"/>
      <c r="M1070" s="6"/>
      <c r="N1070" s="6"/>
      <c r="O1070" s="6"/>
      <c r="P1070" s="6">
        <v>1</v>
      </c>
      <c r="Q1070" s="6"/>
    </row>
    <row r="1071" spans="1:17" hidden="1" x14ac:dyDescent="0.35">
      <c r="A1071" t="s">
        <v>1025</v>
      </c>
      <c r="B1071" t="s">
        <v>130</v>
      </c>
      <c r="C1071" t="s">
        <v>1107</v>
      </c>
      <c r="D1071" t="s">
        <v>1108</v>
      </c>
      <c r="E1071">
        <f>SUM(Table13[[#This Row],[2025]:[2014]])</f>
        <v>1</v>
      </c>
      <c r="F1071" s="6"/>
      <c r="G1071" s="6"/>
      <c r="H1071" s="6"/>
      <c r="I1071" s="6"/>
      <c r="J1071" s="6"/>
      <c r="K1071" s="6"/>
      <c r="L1071" s="6">
        <v>1</v>
      </c>
      <c r="M1071" s="6"/>
      <c r="N1071" s="6"/>
      <c r="O1071" s="6"/>
      <c r="P1071" s="6"/>
      <c r="Q1071" s="6"/>
    </row>
    <row r="1072" spans="1:17" hidden="1" x14ac:dyDescent="0.35">
      <c r="A1072" t="s">
        <v>1025</v>
      </c>
      <c r="B1072" t="s">
        <v>130</v>
      </c>
      <c r="C1072" t="s">
        <v>476</v>
      </c>
      <c r="D1072" t="s">
        <v>477</v>
      </c>
      <c r="E1072">
        <f>SUM(Table13[[#This Row],[2025]:[2014]])</f>
        <v>2</v>
      </c>
      <c r="F1072" s="6"/>
      <c r="G1072" s="6"/>
      <c r="H1072" s="6"/>
      <c r="I1072" s="6">
        <v>1</v>
      </c>
      <c r="J1072" s="6">
        <v>1</v>
      </c>
      <c r="K1072" s="6"/>
      <c r="L1072" s="6"/>
      <c r="M1072" s="6"/>
      <c r="N1072" s="6"/>
      <c r="O1072" s="6"/>
      <c r="P1072" s="6"/>
      <c r="Q1072" s="6"/>
    </row>
    <row r="1073" spans="1:17" hidden="1" x14ac:dyDescent="0.35">
      <c r="A1073" t="s">
        <v>1025</v>
      </c>
      <c r="B1073" t="s">
        <v>130</v>
      </c>
      <c r="C1073" t="s">
        <v>1109</v>
      </c>
      <c r="D1073" t="s">
        <v>1110</v>
      </c>
      <c r="E1073">
        <f>SUM(Table13[[#This Row],[2025]:[2014]])</f>
        <v>1</v>
      </c>
      <c r="F1073" s="6"/>
      <c r="G1073" s="6"/>
      <c r="H1073" s="6"/>
      <c r="I1073" s="6"/>
      <c r="J1073" s="6"/>
      <c r="K1073" s="6"/>
      <c r="L1073" s="6"/>
      <c r="M1073" s="6"/>
      <c r="N1073" s="6"/>
      <c r="O1073" s="6">
        <v>1</v>
      </c>
      <c r="P1073" s="6"/>
      <c r="Q1073" s="6"/>
    </row>
    <row r="1074" spans="1:17" hidden="1" x14ac:dyDescent="0.35">
      <c r="A1074" t="s">
        <v>1025</v>
      </c>
      <c r="B1074" t="s">
        <v>130</v>
      </c>
      <c r="C1074" t="s">
        <v>431</v>
      </c>
      <c r="D1074" t="s">
        <v>432</v>
      </c>
      <c r="E1074">
        <f>SUM(Table13[[#This Row],[2025]:[2014]])</f>
        <v>12</v>
      </c>
      <c r="F1074" s="6"/>
      <c r="G1074" s="6">
        <v>4</v>
      </c>
      <c r="H1074" s="6">
        <v>2</v>
      </c>
      <c r="I1074" s="6">
        <v>6</v>
      </c>
      <c r="J1074" s="6"/>
      <c r="K1074" s="6"/>
      <c r="L1074" s="6"/>
      <c r="M1074" s="6"/>
      <c r="N1074" s="6"/>
      <c r="O1074" s="6"/>
      <c r="P1074" s="6"/>
      <c r="Q1074" s="6"/>
    </row>
    <row r="1075" spans="1:17" hidden="1" x14ac:dyDescent="0.35">
      <c r="A1075" t="s">
        <v>1025</v>
      </c>
      <c r="B1075" t="s">
        <v>130</v>
      </c>
      <c r="C1075" t="s">
        <v>433</v>
      </c>
      <c r="D1075" t="s">
        <v>434</v>
      </c>
      <c r="E1075">
        <f>SUM(Table13[[#This Row],[2025]:[2014]])</f>
        <v>1</v>
      </c>
      <c r="F1075" s="6"/>
      <c r="G1075" s="6"/>
      <c r="H1075" s="6"/>
      <c r="I1075" s="6">
        <v>1</v>
      </c>
      <c r="J1075" s="6"/>
      <c r="K1075" s="6"/>
      <c r="L1075" s="6"/>
      <c r="M1075" s="6"/>
      <c r="N1075" s="6"/>
      <c r="O1075" s="6"/>
      <c r="P1075" s="6"/>
      <c r="Q1075" s="6"/>
    </row>
    <row r="1076" spans="1:17" hidden="1" x14ac:dyDescent="0.35">
      <c r="A1076" t="s">
        <v>1025</v>
      </c>
      <c r="B1076" t="s">
        <v>150</v>
      </c>
      <c r="C1076" t="s">
        <v>859</v>
      </c>
      <c r="D1076" t="s">
        <v>860</v>
      </c>
      <c r="E1076">
        <f>SUM(Table13[[#This Row],[2025]:[2014]])</f>
        <v>2</v>
      </c>
      <c r="F1076" s="6"/>
      <c r="G1076" s="6"/>
      <c r="H1076" s="6"/>
      <c r="I1076" s="6"/>
      <c r="J1076" s="6"/>
      <c r="K1076" s="6"/>
      <c r="L1076" s="6"/>
      <c r="M1076" s="6"/>
      <c r="N1076" s="6"/>
      <c r="O1076" s="6">
        <v>2</v>
      </c>
      <c r="P1076" s="6"/>
      <c r="Q1076" s="6"/>
    </row>
    <row r="1077" spans="1:17" hidden="1" x14ac:dyDescent="0.35">
      <c r="A1077" t="s">
        <v>1025</v>
      </c>
      <c r="B1077" t="s">
        <v>150</v>
      </c>
      <c r="C1077" t="s">
        <v>1111</v>
      </c>
      <c r="D1077" t="s">
        <v>1112</v>
      </c>
      <c r="E1077">
        <f>SUM(Table13[[#This Row],[2025]:[2014]])</f>
        <v>1</v>
      </c>
      <c r="F1077" s="6"/>
      <c r="G1077" s="6"/>
      <c r="H1077" s="6"/>
      <c r="I1077" s="6">
        <v>1</v>
      </c>
      <c r="J1077" s="6"/>
      <c r="K1077" s="6"/>
      <c r="L1077" s="6"/>
      <c r="M1077" s="6"/>
      <c r="N1077" s="6"/>
      <c r="O1077" s="6"/>
      <c r="P1077" s="6"/>
      <c r="Q1077" s="6"/>
    </row>
    <row r="1078" spans="1:17" hidden="1" x14ac:dyDescent="0.35">
      <c r="A1078" t="s">
        <v>1025</v>
      </c>
      <c r="B1078" t="s">
        <v>150</v>
      </c>
      <c r="C1078" t="s">
        <v>1113</v>
      </c>
      <c r="D1078" t="s">
        <v>1114</v>
      </c>
      <c r="E1078">
        <f>SUM(Table13[[#This Row],[2025]:[2014]])</f>
        <v>1</v>
      </c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>
        <v>1</v>
      </c>
      <c r="Q1078" s="6"/>
    </row>
    <row r="1079" spans="1:17" hidden="1" x14ac:dyDescent="0.35">
      <c r="A1079" t="s">
        <v>1025</v>
      </c>
      <c r="B1079" t="s">
        <v>150</v>
      </c>
      <c r="C1079" t="s">
        <v>1115</v>
      </c>
      <c r="D1079" t="s">
        <v>1116</v>
      </c>
      <c r="E1079">
        <f>SUM(Table13[[#This Row],[2025]:[2014]])</f>
        <v>1</v>
      </c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>
        <v>1</v>
      </c>
      <c r="Q1079" s="6"/>
    </row>
    <row r="1080" spans="1:17" hidden="1" x14ac:dyDescent="0.35">
      <c r="A1080" t="s">
        <v>1025</v>
      </c>
      <c r="B1080" t="s">
        <v>150</v>
      </c>
      <c r="C1080" t="s">
        <v>620</v>
      </c>
      <c r="D1080" t="s">
        <v>621</v>
      </c>
      <c r="E1080">
        <f>SUM(Table13[[#This Row],[2025]:[2014]])</f>
        <v>1</v>
      </c>
      <c r="F1080" s="6"/>
      <c r="G1080" s="6"/>
      <c r="H1080" s="6"/>
      <c r="I1080" s="6"/>
      <c r="J1080" s="6"/>
      <c r="K1080" s="6">
        <v>1</v>
      </c>
      <c r="L1080" s="6"/>
      <c r="M1080" s="6"/>
      <c r="N1080" s="6"/>
      <c r="O1080" s="6"/>
      <c r="P1080" s="6"/>
      <c r="Q1080" s="6"/>
    </row>
    <row r="1081" spans="1:17" hidden="1" x14ac:dyDescent="0.35">
      <c r="A1081" t="s">
        <v>1025</v>
      </c>
      <c r="B1081" t="s">
        <v>150</v>
      </c>
      <c r="C1081" t="s">
        <v>151</v>
      </c>
      <c r="D1081" t="s">
        <v>152</v>
      </c>
      <c r="E1081">
        <f>SUM(Table13[[#This Row],[2025]:[2014]])</f>
        <v>1</v>
      </c>
      <c r="F1081" s="6"/>
      <c r="G1081" s="6"/>
      <c r="H1081" s="6"/>
      <c r="I1081" s="6"/>
      <c r="J1081" s="6">
        <v>1</v>
      </c>
      <c r="K1081" s="6"/>
      <c r="L1081" s="6"/>
      <c r="M1081" s="6"/>
      <c r="N1081" s="6"/>
      <c r="O1081" s="6"/>
      <c r="P1081" s="6"/>
      <c r="Q1081" s="6"/>
    </row>
    <row r="1082" spans="1:17" hidden="1" x14ac:dyDescent="0.35">
      <c r="A1082" t="s">
        <v>1025</v>
      </c>
      <c r="B1082" t="s">
        <v>622</v>
      </c>
      <c r="C1082" t="s">
        <v>1117</v>
      </c>
      <c r="D1082" t="s">
        <v>1118</v>
      </c>
      <c r="E1082">
        <f>SUM(Table13[[#This Row],[2025]:[2014]])</f>
        <v>10</v>
      </c>
      <c r="F1082" s="6"/>
      <c r="G1082" s="6"/>
      <c r="H1082" s="6"/>
      <c r="I1082" s="6"/>
      <c r="J1082" s="6"/>
      <c r="K1082" s="6"/>
      <c r="L1082" s="6"/>
      <c r="M1082" s="6"/>
      <c r="N1082" s="6"/>
      <c r="O1082" s="6">
        <v>5</v>
      </c>
      <c r="P1082" s="6"/>
      <c r="Q1082" s="6">
        <v>5</v>
      </c>
    </row>
    <row r="1083" spans="1:17" hidden="1" x14ac:dyDescent="0.35">
      <c r="A1083" t="s">
        <v>1025</v>
      </c>
      <c r="B1083" t="s">
        <v>622</v>
      </c>
      <c r="C1083" t="s">
        <v>1119</v>
      </c>
      <c r="D1083" t="s">
        <v>1120</v>
      </c>
      <c r="E1083">
        <f>SUM(Table13[[#This Row],[2025]:[2014]])</f>
        <v>2</v>
      </c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>
        <v>2</v>
      </c>
    </row>
    <row r="1084" spans="1:17" hidden="1" x14ac:dyDescent="0.35">
      <c r="A1084" t="s">
        <v>1025</v>
      </c>
      <c r="B1084" t="s">
        <v>622</v>
      </c>
      <c r="C1084" t="s">
        <v>623</v>
      </c>
      <c r="D1084" t="s">
        <v>624</v>
      </c>
      <c r="E1084">
        <f>SUM(Table13[[#This Row],[2025]:[2014]])</f>
        <v>15</v>
      </c>
      <c r="F1084" s="6"/>
      <c r="G1084" s="6"/>
      <c r="H1084" s="6"/>
      <c r="I1084" s="6"/>
      <c r="J1084" s="6"/>
      <c r="K1084" s="6">
        <v>1</v>
      </c>
      <c r="L1084" s="6">
        <v>6</v>
      </c>
      <c r="M1084" s="6"/>
      <c r="N1084" s="6"/>
      <c r="O1084" s="6">
        <v>2</v>
      </c>
      <c r="P1084" s="6"/>
      <c r="Q1084" s="6">
        <v>6</v>
      </c>
    </row>
    <row r="1085" spans="1:17" hidden="1" x14ac:dyDescent="0.35">
      <c r="A1085" t="s">
        <v>1025</v>
      </c>
      <c r="B1085" t="s">
        <v>1121</v>
      </c>
      <c r="C1085" t="s">
        <v>1122</v>
      </c>
      <c r="D1085" t="s">
        <v>1123</v>
      </c>
      <c r="E1085">
        <f>SUM(Table13[[#This Row],[2025]:[2014]])</f>
        <v>65</v>
      </c>
      <c r="F1085" s="6"/>
      <c r="G1085" s="6"/>
      <c r="H1085" s="6">
        <v>5</v>
      </c>
      <c r="I1085" s="6">
        <v>12</v>
      </c>
      <c r="J1085" s="6">
        <v>8</v>
      </c>
      <c r="K1085" s="6">
        <v>5</v>
      </c>
      <c r="L1085" s="6">
        <v>15</v>
      </c>
      <c r="M1085" s="6"/>
      <c r="N1085" s="6"/>
      <c r="O1085" s="6"/>
      <c r="P1085" s="6">
        <v>10</v>
      </c>
      <c r="Q1085" s="6">
        <v>10</v>
      </c>
    </row>
    <row r="1086" spans="1:17" hidden="1" x14ac:dyDescent="0.35">
      <c r="A1086" t="s">
        <v>1025</v>
      </c>
      <c r="B1086" t="s">
        <v>1121</v>
      </c>
      <c r="C1086" t="s">
        <v>1124</v>
      </c>
      <c r="D1086" t="s">
        <v>1125</v>
      </c>
      <c r="E1086">
        <f>SUM(Table13[[#This Row],[2025]:[2014]])</f>
        <v>0</v>
      </c>
      <c r="F1086" s="6"/>
      <c r="G1086" s="6"/>
      <c r="H1086" s="6"/>
      <c r="I1086" s="6"/>
      <c r="J1086" s="6"/>
      <c r="K1086" s="6"/>
      <c r="L1086" s="6">
        <v>0</v>
      </c>
      <c r="M1086" s="6"/>
      <c r="N1086" s="6"/>
      <c r="O1086" s="6"/>
      <c r="P1086" s="6"/>
      <c r="Q1086" s="6"/>
    </row>
    <row r="1087" spans="1:17" hidden="1" x14ac:dyDescent="0.35">
      <c r="A1087" t="s">
        <v>1025</v>
      </c>
      <c r="B1087" t="s">
        <v>1121</v>
      </c>
      <c r="C1087" t="s">
        <v>1126</v>
      </c>
      <c r="D1087" t="s">
        <v>1127</v>
      </c>
      <c r="E1087">
        <f>SUM(Table13[[#This Row],[2025]:[2014]])</f>
        <v>0</v>
      </c>
      <c r="F1087" s="6"/>
      <c r="G1087" s="6"/>
      <c r="H1087" s="6"/>
      <c r="I1087" s="6"/>
      <c r="J1087" s="6"/>
      <c r="K1087" s="6"/>
      <c r="L1087" s="6"/>
      <c r="M1087" s="6"/>
      <c r="N1087" s="6">
        <v>0</v>
      </c>
      <c r="O1087" s="6"/>
      <c r="P1087" s="6"/>
      <c r="Q1087" s="6"/>
    </row>
    <row r="1088" spans="1:17" hidden="1" x14ac:dyDescent="0.35">
      <c r="A1088" t="s">
        <v>1025</v>
      </c>
      <c r="B1088" t="s">
        <v>153</v>
      </c>
      <c r="C1088" t="s">
        <v>1128</v>
      </c>
      <c r="D1088" t="s">
        <v>1129</v>
      </c>
      <c r="E1088">
        <f>SUM(Table13[[#This Row],[2025]:[2014]])</f>
        <v>0</v>
      </c>
      <c r="F1088" s="6"/>
      <c r="G1088" s="6"/>
      <c r="H1088" s="6"/>
      <c r="I1088" s="6"/>
      <c r="J1088" s="6"/>
      <c r="K1088" s="6"/>
      <c r="L1088" s="6"/>
      <c r="M1088" s="6"/>
      <c r="N1088" s="6"/>
      <c r="O1088" s="6">
        <v>0</v>
      </c>
      <c r="P1088" s="6"/>
      <c r="Q1088" s="6"/>
    </row>
    <row r="1089" spans="1:17" hidden="1" x14ac:dyDescent="0.35">
      <c r="A1089" t="s">
        <v>1025</v>
      </c>
      <c r="B1089" t="s">
        <v>153</v>
      </c>
      <c r="C1089" t="s">
        <v>1130</v>
      </c>
      <c r="D1089" t="s">
        <v>1131</v>
      </c>
      <c r="E1089">
        <f>SUM(Table13[[#This Row],[2025]:[2014]])</f>
        <v>0</v>
      </c>
      <c r="F1089" s="6"/>
      <c r="G1089" s="6"/>
      <c r="H1089" s="6"/>
      <c r="I1089" s="6"/>
      <c r="J1089" s="6"/>
      <c r="K1089" s="6"/>
      <c r="L1089" s="6"/>
      <c r="M1089" s="6"/>
      <c r="N1089" s="6">
        <v>0</v>
      </c>
      <c r="O1089" s="6"/>
      <c r="P1089" s="6"/>
      <c r="Q1089" s="6"/>
    </row>
    <row r="1090" spans="1:17" hidden="1" x14ac:dyDescent="0.35">
      <c r="A1090" t="s">
        <v>1025</v>
      </c>
      <c r="B1090" t="s">
        <v>153</v>
      </c>
      <c r="C1090" t="s">
        <v>1132</v>
      </c>
      <c r="D1090" t="s">
        <v>1133</v>
      </c>
      <c r="E1090">
        <f>SUM(Table13[[#This Row],[2025]:[2014]])</f>
        <v>-6</v>
      </c>
      <c r="F1090" s="6"/>
      <c r="G1090" s="6"/>
      <c r="H1090" s="6"/>
      <c r="I1090" s="6"/>
      <c r="J1090" s="6"/>
      <c r="K1090" s="6"/>
      <c r="L1090" s="6">
        <v>1</v>
      </c>
      <c r="M1090" s="6">
        <v>-1</v>
      </c>
      <c r="N1090" s="6">
        <v>1</v>
      </c>
      <c r="O1090" s="6"/>
      <c r="P1090" s="6">
        <v>-1</v>
      </c>
      <c r="Q1090" s="6">
        <v>-6</v>
      </c>
    </row>
    <row r="1091" spans="1:17" hidden="1" x14ac:dyDescent="0.35">
      <c r="A1091" t="s">
        <v>1025</v>
      </c>
      <c r="B1091" t="s">
        <v>153</v>
      </c>
      <c r="C1091" t="s">
        <v>1134</v>
      </c>
      <c r="D1091" t="s">
        <v>1135</v>
      </c>
      <c r="E1091">
        <f>SUM(Table13[[#This Row],[2025]:[2014]])</f>
        <v>1</v>
      </c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>
        <v>1</v>
      </c>
    </row>
    <row r="1092" spans="1:17" hidden="1" x14ac:dyDescent="0.35">
      <c r="A1092" t="s">
        <v>1025</v>
      </c>
      <c r="B1092" t="s">
        <v>153</v>
      </c>
      <c r="C1092" t="s">
        <v>1136</v>
      </c>
      <c r="D1092" t="s">
        <v>1137</v>
      </c>
      <c r="E1092">
        <f>SUM(Table13[[#This Row],[2025]:[2014]])</f>
        <v>1</v>
      </c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>
        <v>1</v>
      </c>
      <c r="Q1092" s="6"/>
    </row>
    <row r="1093" spans="1:17" hidden="1" x14ac:dyDescent="0.35">
      <c r="A1093" t="s">
        <v>1025</v>
      </c>
      <c r="B1093" t="s">
        <v>153</v>
      </c>
      <c r="C1093" t="s">
        <v>1138</v>
      </c>
      <c r="D1093" t="s">
        <v>1139</v>
      </c>
      <c r="E1093">
        <f>SUM(Table13[[#This Row],[2025]:[2014]])</f>
        <v>1</v>
      </c>
      <c r="F1093" s="6"/>
      <c r="G1093" s="6"/>
      <c r="H1093" s="6"/>
      <c r="I1093" s="6"/>
      <c r="J1093" s="6"/>
      <c r="K1093" s="6"/>
      <c r="L1093" s="6"/>
      <c r="M1093" s="6"/>
      <c r="N1093" s="6"/>
      <c r="O1093" s="6">
        <v>1</v>
      </c>
      <c r="P1093" s="6"/>
      <c r="Q1093" s="6"/>
    </row>
    <row r="1094" spans="1:17" hidden="1" x14ac:dyDescent="0.35">
      <c r="A1094" t="s">
        <v>1025</v>
      </c>
      <c r="B1094" t="s">
        <v>176</v>
      </c>
      <c r="C1094" t="s">
        <v>1140</v>
      </c>
      <c r="D1094" t="s">
        <v>1141</v>
      </c>
      <c r="E1094">
        <f>SUM(Table13[[#This Row],[2025]:[2014]])</f>
        <v>0</v>
      </c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>
        <v>0</v>
      </c>
      <c r="Q1094" s="6"/>
    </row>
    <row r="1095" spans="1:17" hidden="1" x14ac:dyDescent="0.35">
      <c r="A1095" t="s">
        <v>1025</v>
      </c>
      <c r="B1095" t="s">
        <v>176</v>
      </c>
      <c r="C1095" t="s">
        <v>1142</v>
      </c>
      <c r="D1095" t="s">
        <v>1143</v>
      </c>
      <c r="E1095">
        <f>SUM(Table13[[#This Row],[2025]:[2014]])</f>
        <v>1</v>
      </c>
      <c r="F1095" s="6"/>
      <c r="G1095" s="6"/>
      <c r="H1095" s="6"/>
      <c r="I1095" s="6"/>
      <c r="J1095" s="6">
        <v>1</v>
      </c>
      <c r="K1095" s="6"/>
      <c r="L1095" s="6"/>
      <c r="M1095" s="6"/>
      <c r="N1095" s="6"/>
      <c r="O1095" s="6"/>
      <c r="P1095" s="6"/>
      <c r="Q1095" s="6"/>
    </row>
    <row r="1096" spans="1:17" hidden="1" x14ac:dyDescent="0.35">
      <c r="A1096" t="s">
        <v>1025</v>
      </c>
      <c r="B1096" t="s">
        <v>176</v>
      </c>
      <c r="C1096" t="s">
        <v>875</v>
      </c>
      <c r="D1096" t="s">
        <v>876</v>
      </c>
      <c r="E1096">
        <f>SUM(Table13[[#This Row],[2025]:[2014]])</f>
        <v>7</v>
      </c>
      <c r="F1096" s="6"/>
      <c r="G1096" s="6"/>
      <c r="H1096" s="6"/>
      <c r="I1096" s="6"/>
      <c r="J1096" s="6"/>
      <c r="K1096" s="6"/>
      <c r="L1096" s="6"/>
      <c r="M1096" s="6">
        <v>2</v>
      </c>
      <c r="N1096" s="6">
        <v>1</v>
      </c>
      <c r="O1096" s="6"/>
      <c r="P1096" s="6">
        <v>3</v>
      </c>
      <c r="Q1096" s="6">
        <v>1</v>
      </c>
    </row>
    <row r="1097" spans="1:17" hidden="1" x14ac:dyDescent="0.35">
      <c r="A1097" t="s">
        <v>1025</v>
      </c>
      <c r="B1097" t="s">
        <v>176</v>
      </c>
      <c r="C1097" t="s">
        <v>177</v>
      </c>
      <c r="D1097" t="s">
        <v>178</v>
      </c>
      <c r="E1097">
        <f>SUM(Table13[[#This Row],[2025]:[2014]])</f>
        <v>3</v>
      </c>
      <c r="F1097" s="6">
        <v>3</v>
      </c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hidden="1" x14ac:dyDescent="0.35">
      <c r="A1098" t="s">
        <v>1025</v>
      </c>
      <c r="B1098" t="s">
        <v>176</v>
      </c>
      <c r="C1098" t="s">
        <v>439</v>
      </c>
      <c r="D1098" t="s">
        <v>440</v>
      </c>
      <c r="E1098">
        <f>SUM(Table13[[#This Row],[2025]:[2014]])</f>
        <v>3</v>
      </c>
      <c r="F1098" s="6"/>
      <c r="G1098" s="6"/>
      <c r="H1098" s="6"/>
      <c r="I1098" s="6">
        <v>1</v>
      </c>
      <c r="J1098" s="6"/>
      <c r="K1098" s="6"/>
      <c r="L1098" s="6">
        <v>2</v>
      </c>
      <c r="M1098" s="6"/>
      <c r="N1098" s="6"/>
      <c r="O1098" s="6"/>
      <c r="P1098" s="6"/>
      <c r="Q1098" s="6"/>
    </row>
    <row r="1099" spans="1:17" hidden="1" x14ac:dyDescent="0.35">
      <c r="A1099" t="s">
        <v>1025</v>
      </c>
      <c r="B1099" t="s">
        <v>179</v>
      </c>
      <c r="C1099" t="s">
        <v>1144</v>
      </c>
      <c r="D1099" t="s">
        <v>1145</v>
      </c>
      <c r="E1099">
        <f>SUM(Table13[[#This Row],[2025]:[2014]])</f>
        <v>0</v>
      </c>
      <c r="F1099" s="6"/>
      <c r="G1099" s="6"/>
      <c r="H1099" s="6"/>
      <c r="I1099" s="6"/>
      <c r="J1099" s="6"/>
      <c r="K1099" s="6"/>
      <c r="L1099" s="6">
        <v>0</v>
      </c>
      <c r="M1099" s="6"/>
      <c r="N1099" s="6"/>
      <c r="O1099" s="6">
        <v>0</v>
      </c>
      <c r="P1099" s="6"/>
      <c r="Q1099" s="6"/>
    </row>
    <row r="1100" spans="1:17" hidden="1" x14ac:dyDescent="0.35">
      <c r="A1100" t="s">
        <v>1025</v>
      </c>
      <c r="B1100" t="s">
        <v>179</v>
      </c>
      <c r="C1100" t="s">
        <v>1146</v>
      </c>
      <c r="D1100" t="s">
        <v>1147</v>
      </c>
      <c r="E1100">
        <f>SUM(Table13[[#This Row],[2025]:[2014]])</f>
        <v>0</v>
      </c>
      <c r="F1100" s="6"/>
      <c r="G1100" s="6"/>
      <c r="H1100" s="6"/>
      <c r="I1100" s="6"/>
      <c r="J1100" s="6"/>
      <c r="K1100" s="6"/>
      <c r="L1100" s="6"/>
      <c r="M1100" s="6"/>
      <c r="N1100" s="6"/>
      <c r="O1100" s="6">
        <v>0</v>
      </c>
      <c r="P1100" s="6"/>
      <c r="Q1100" s="6"/>
    </row>
    <row r="1101" spans="1:17" hidden="1" x14ac:dyDescent="0.35">
      <c r="A1101" t="s">
        <v>1025</v>
      </c>
      <c r="B1101" t="s">
        <v>179</v>
      </c>
      <c r="C1101" t="s">
        <v>1148</v>
      </c>
      <c r="D1101" t="s">
        <v>1149</v>
      </c>
      <c r="E1101">
        <f>SUM(Table13[[#This Row],[2025]:[2014]])</f>
        <v>0</v>
      </c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>
        <v>0</v>
      </c>
      <c r="Q1101" s="6"/>
    </row>
    <row r="1102" spans="1:17" hidden="1" x14ac:dyDescent="0.35">
      <c r="A1102" t="s">
        <v>1025</v>
      </c>
      <c r="B1102" t="s">
        <v>179</v>
      </c>
      <c r="C1102" t="s">
        <v>1150</v>
      </c>
      <c r="D1102" t="s">
        <v>1151</v>
      </c>
      <c r="E1102">
        <f>SUM(Table13[[#This Row],[2025]:[2014]])</f>
        <v>138</v>
      </c>
      <c r="F1102" s="6"/>
      <c r="G1102" s="6"/>
      <c r="H1102" s="6">
        <v>25</v>
      </c>
      <c r="I1102" s="6">
        <v>35</v>
      </c>
      <c r="J1102" s="6">
        <v>15</v>
      </c>
      <c r="K1102" s="6">
        <v>10</v>
      </c>
      <c r="L1102" s="6">
        <v>50</v>
      </c>
      <c r="M1102" s="6">
        <v>3</v>
      </c>
      <c r="N1102" s="6"/>
      <c r="O1102" s="6"/>
      <c r="P1102" s="6"/>
      <c r="Q1102" s="6"/>
    </row>
    <row r="1103" spans="1:17" hidden="1" x14ac:dyDescent="0.35">
      <c r="A1103" t="s">
        <v>1025</v>
      </c>
      <c r="B1103" t="s">
        <v>179</v>
      </c>
      <c r="C1103" t="s">
        <v>1152</v>
      </c>
      <c r="D1103" t="s">
        <v>1153</v>
      </c>
      <c r="E1103">
        <f>SUM(Table13[[#This Row],[2025]:[2014]])</f>
        <v>102</v>
      </c>
      <c r="F1103" s="6"/>
      <c r="G1103" s="6"/>
      <c r="H1103" s="6"/>
      <c r="I1103" s="6"/>
      <c r="J1103" s="6"/>
      <c r="K1103" s="6"/>
      <c r="L1103" s="6"/>
      <c r="M1103" s="6"/>
      <c r="N1103" s="6">
        <v>-18</v>
      </c>
      <c r="O1103" s="6">
        <v>120</v>
      </c>
      <c r="P1103" s="6"/>
      <c r="Q1103" s="6"/>
    </row>
    <row r="1104" spans="1:17" hidden="1" x14ac:dyDescent="0.35">
      <c r="A1104" t="s">
        <v>1025</v>
      </c>
      <c r="B1104" t="s">
        <v>179</v>
      </c>
      <c r="C1104" t="s">
        <v>441</v>
      </c>
      <c r="D1104" t="s">
        <v>442</v>
      </c>
      <c r="E1104">
        <f>SUM(Table13[[#This Row],[2025]:[2014]])</f>
        <v>3</v>
      </c>
      <c r="F1104" s="6"/>
      <c r="G1104" s="6">
        <v>3</v>
      </c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hidden="1" x14ac:dyDescent="0.35">
      <c r="A1105" t="s">
        <v>1025</v>
      </c>
      <c r="B1105" t="s">
        <v>179</v>
      </c>
      <c r="C1105" t="s">
        <v>1154</v>
      </c>
      <c r="D1105" t="s">
        <v>1155</v>
      </c>
      <c r="E1105">
        <f>SUM(Table13[[#This Row],[2025]:[2014]])</f>
        <v>1</v>
      </c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>
        <v>1</v>
      </c>
    </row>
    <row r="1106" spans="1:17" hidden="1" x14ac:dyDescent="0.35">
      <c r="A1106" t="s">
        <v>1025</v>
      </c>
      <c r="B1106" t="s">
        <v>179</v>
      </c>
      <c r="C1106" t="s">
        <v>1156</v>
      </c>
      <c r="D1106" t="s">
        <v>1157</v>
      </c>
      <c r="E1106">
        <f>SUM(Table13[[#This Row],[2025]:[2014]])</f>
        <v>1</v>
      </c>
      <c r="F1106" s="6"/>
      <c r="G1106" s="6"/>
      <c r="H1106" s="6"/>
      <c r="I1106" s="6"/>
      <c r="J1106" s="6"/>
      <c r="K1106" s="6">
        <v>1</v>
      </c>
      <c r="L1106" s="6"/>
      <c r="M1106" s="6"/>
      <c r="N1106" s="6"/>
      <c r="O1106" s="6"/>
      <c r="P1106" s="6"/>
      <c r="Q1106" s="6"/>
    </row>
    <row r="1107" spans="1:17" hidden="1" x14ac:dyDescent="0.35">
      <c r="A1107" t="s">
        <v>1025</v>
      </c>
      <c r="B1107" t="s">
        <v>179</v>
      </c>
      <c r="C1107" t="s">
        <v>881</v>
      </c>
      <c r="D1107" t="s">
        <v>882</v>
      </c>
      <c r="E1107">
        <f>SUM(Table13[[#This Row],[2025]:[2014]])</f>
        <v>7</v>
      </c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>
        <v>7</v>
      </c>
    </row>
    <row r="1108" spans="1:17" hidden="1" x14ac:dyDescent="0.35">
      <c r="A1108" t="s">
        <v>1025</v>
      </c>
      <c r="B1108" t="s">
        <v>179</v>
      </c>
      <c r="C1108" t="s">
        <v>883</v>
      </c>
      <c r="D1108" t="s">
        <v>884</v>
      </c>
      <c r="E1108">
        <f>SUM(Table13[[#This Row],[2025]:[2014]])</f>
        <v>1</v>
      </c>
      <c r="F1108" s="6"/>
      <c r="G1108" s="6"/>
      <c r="H1108" s="6"/>
      <c r="I1108" s="6"/>
      <c r="J1108" s="6"/>
      <c r="K1108" s="6"/>
      <c r="L1108" s="6"/>
      <c r="M1108" s="6"/>
      <c r="N1108" s="6">
        <v>1</v>
      </c>
      <c r="O1108" s="6"/>
      <c r="P1108" s="6"/>
      <c r="Q1108" s="6"/>
    </row>
    <row r="1109" spans="1:17" hidden="1" x14ac:dyDescent="0.35">
      <c r="A1109" t="s">
        <v>1025</v>
      </c>
      <c r="B1109" t="s">
        <v>179</v>
      </c>
      <c r="C1109" t="s">
        <v>1158</v>
      </c>
      <c r="D1109" t="s">
        <v>1159</v>
      </c>
      <c r="E1109">
        <f>SUM(Table13[[#This Row],[2025]:[2014]])</f>
        <v>240</v>
      </c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>
        <v>110</v>
      </c>
      <c r="Q1109" s="6">
        <v>130</v>
      </c>
    </row>
    <row r="1110" spans="1:17" hidden="1" x14ac:dyDescent="0.35">
      <c r="A1110" t="s">
        <v>1025</v>
      </c>
      <c r="B1110" t="s">
        <v>179</v>
      </c>
      <c r="C1110" t="s">
        <v>182</v>
      </c>
      <c r="D1110" t="s">
        <v>183</v>
      </c>
      <c r="E1110">
        <f>SUM(Table13[[#This Row],[2025]:[2014]])</f>
        <v>22</v>
      </c>
      <c r="F1110" s="6"/>
      <c r="G1110" s="6"/>
      <c r="H1110" s="6"/>
      <c r="I1110" s="6">
        <v>1</v>
      </c>
      <c r="J1110" s="6">
        <v>1</v>
      </c>
      <c r="K1110" s="6">
        <v>-1</v>
      </c>
      <c r="L1110" s="6">
        <v>6</v>
      </c>
      <c r="M1110" s="6">
        <v>4</v>
      </c>
      <c r="N1110" s="6">
        <v>5</v>
      </c>
      <c r="O1110" s="6">
        <v>6</v>
      </c>
      <c r="P1110" s="6"/>
      <c r="Q1110" s="6"/>
    </row>
    <row r="1111" spans="1:17" hidden="1" x14ac:dyDescent="0.35">
      <c r="A1111" t="s">
        <v>1025</v>
      </c>
      <c r="B1111" t="s">
        <v>184</v>
      </c>
      <c r="C1111" t="s">
        <v>185</v>
      </c>
      <c r="D1111" t="s">
        <v>186</v>
      </c>
      <c r="E1111">
        <f>SUM(Table13[[#This Row],[2025]:[2014]])</f>
        <v>1</v>
      </c>
      <c r="F1111" s="6"/>
      <c r="G1111" s="6"/>
      <c r="H1111" s="6"/>
      <c r="I1111" s="6"/>
      <c r="J1111" s="6"/>
      <c r="K1111" s="6">
        <v>1</v>
      </c>
      <c r="L1111" s="6"/>
      <c r="M1111" s="6"/>
      <c r="N1111" s="6"/>
      <c r="O1111" s="6"/>
      <c r="P1111" s="6"/>
      <c r="Q1111" s="6"/>
    </row>
    <row r="1112" spans="1:17" hidden="1" x14ac:dyDescent="0.35">
      <c r="A1112" t="s">
        <v>1025</v>
      </c>
      <c r="B1112" t="s">
        <v>1160</v>
      </c>
      <c r="C1112" t="s">
        <v>1161</v>
      </c>
      <c r="D1112" t="s">
        <v>1162</v>
      </c>
      <c r="E1112">
        <f>SUM(Table13[[#This Row],[2025]:[2014]])</f>
        <v>1</v>
      </c>
      <c r="F1112" s="6"/>
      <c r="G1112" s="6"/>
      <c r="H1112" s="6"/>
      <c r="I1112" s="6"/>
      <c r="J1112" s="6"/>
      <c r="K1112" s="6">
        <v>1</v>
      </c>
      <c r="L1112" s="6"/>
      <c r="M1112" s="6"/>
      <c r="N1112" s="6"/>
      <c r="O1112" s="6"/>
      <c r="P1112" s="6"/>
      <c r="Q1112" s="6"/>
    </row>
    <row r="1113" spans="1:17" hidden="1" x14ac:dyDescent="0.35">
      <c r="A1113" t="s">
        <v>1025</v>
      </c>
      <c r="B1113" t="s">
        <v>1160</v>
      </c>
      <c r="C1113" t="s">
        <v>1163</v>
      </c>
      <c r="D1113" t="s">
        <v>1164</v>
      </c>
      <c r="E1113">
        <f>SUM(Table13[[#This Row],[2025]:[2014]])</f>
        <v>25</v>
      </c>
      <c r="F1113" s="6"/>
      <c r="G1113" s="6"/>
      <c r="H1113" s="6"/>
      <c r="I1113" s="6"/>
      <c r="J1113" s="6"/>
      <c r="K1113" s="6"/>
      <c r="L1113" s="6"/>
      <c r="M1113" s="6">
        <v>25</v>
      </c>
      <c r="N1113" s="6"/>
      <c r="O1113" s="6"/>
      <c r="P1113" s="6"/>
      <c r="Q1113" s="6"/>
    </row>
    <row r="1114" spans="1:17" hidden="1" x14ac:dyDescent="0.35">
      <c r="A1114" t="s">
        <v>1025</v>
      </c>
      <c r="B1114" t="s">
        <v>1160</v>
      </c>
      <c r="C1114" t="s">
        <v>1165</v>
      </c>
      <c r="D1114" t="s">
        <v>1166</v>
      </c>
      <c r="E1114">
        <f>SUM(Table13[[#This Row],[2025]:[2014]])</f>
        <v>0</v>
      </c>
      <c r="F1114" s="6"/>
      <c r="G1114" s="6"/>
      <c r="H1114" s="6"/>
      <c r="I1114" s="6"/>
      <c r="J1114" s="6"/>
      <c r="K1114" s="6"/>
      <c r="L1114" s="6">
        <v>0</v>
      </c>
      <c r="M1114" s="6"/>
      <c r="N1114" s="6"/>
      <c r="O1114" s="6"/>
      <c r="P1114" s="6"/>
      <c r="Q1114" s="6"/>
    </row>
    <row r="1115" spans="1:17" hidden="1" x14ac:dyDescent="0.35">
      <c r="A1115" t="s">
        <v>1025</v>
      </c>
      <c r="B1115" t="s">
        <v>1160</v>
      </c>
      <c r="C1115" t="s">
        <v>1167</v>
      </c>
      <c r="D1115" t="s">
        <v>1168</v>
      </c>
      <c r="E1115">
        <f>SUM(Table13[[#This Row],[2025]:[2014]])</f>
        <v>0</v>
      </c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>
        <v>0</v>
      </c>
    </row>
    <row r="1116" spans="1:17" hidden="1" x14ac:dyDescent="0.35">
      <c r="A1116" t="s">
        <v>1025</v>
      </c>
      <c r="B1116" t="s">
        <v>1169</v>
      </c>
      <c r="C1116" t="s">
        <v>1170</v>
      </c>
      <c r="D1116" t="s">
        <v>1171</v>
      </c>
      <c r="E1116">
        <f>SUM(Table13[[#This Row],[2025]:[2014]])</f>
        <v>2</v>
      </c>
      <c r="F1116" s="6"/>
      <c r="G1116" s="6"/>
      <c r="H1116" s="6"/>
      <c r="I1116" s="6"/>
      <c r="J1116" s="6"/>
      <c r="K1116" s="6">
        <v>2</v>
      </c>
      <c r="L1116" s="6"/>
      <c r="M1116" s="6"/>
      <c r="N1116" s="6"/>
      <c r="O1116" s="6"/>
      <c r="P1116" s="6"/>
      <c r="Q1116" s="6"/>
    </row>
    <row r="1117" spans="1:17" hidden="1" x14ac:dyDescent="0.35">
      <c r="A1117" t="s">
        <v>1025</v>
      </c>
      <c r="B1117" t="s">
        <v>195</v>
      </c>
      <c r="C1117" t="s">
        <v>1172</v>
      </c>
      <c r="D1117" t="s">
        <v>1173</v>
      </c>
      <c r="E1117">
        <f>SUM(Table13[[#This Row],[2025]:[2014]])</f>
        <v>0</v>
      </c>
      <c r="F1117" s="6"/>
      <c r="G1117" s="6"/>
      <c r="H1117" s="6"/>
      <c r="I1117" s="6"/>
      <c r="J1117" s="6"/>
      <c r="K1117" s="6">
        <v>0</v>
      </c>
      <c r="L1117" s="6"/>
      <c r="M1117" s="6"/>
      <c r="N1117" s="6"/>
      <c r="O1117" s="6"/>
      <c r="P1117" s="6"/>
      <c r="Q1117" s="6"/>
    </row>
    <row r="1118" spans="1:17" hidden="1" x14ac:dyDescent="0.35">
      <c r="A1118" t="s">
        <v>1025</v>
      </c>
      <c r="B1118" t="s">
        <v>195</v>
      </c>
      <c r="C1118" t="s">
        <v>1174</v>
      </c>
      <c r="D1118" t="s">
        <v>1175</v>
      </c>
      <c r="E1118">
        <f>SUM(Table13[[#This Row],[2025]:[2014]])</f>
        <v>0</v>
      </c>
      <c r="F1118" s="6"/>
      <c r="G1118" s="6"/>
      <c r="H1118" s="6"/>
      <c r="I1118" s="6"/>
      <c r="J1118" s="6"/>
      <c r="K1118" s="6"/>
      <c r="L1118" s="6"/>
      <c r="M1118" s="6">
        <v>0</v>
      </c>
      <c r="N1118" s="6"/>
      <c r="O1118" s="6"/>
      <c r="P1118" s="6"/>
      <c r="Q1118" s="6"/>
    </row>
    <row r="1119" spans="1:17" hidden="1" x14ac:dyDescent="0.35">
      <c r="A1119" t="s">
        <v>1025</v>
      </c>
      <c r="B1119" t="s">
        <v>195</v>
      </c>
      <c r="C1119" t="s">
        <v>1176</v>
      </c>
      <c r="D1119" t="s">
        <v>1177</v>
      </c>
      <c r="E1119">
        <f>SUM(Table13[[#This Row],[2025]:[2014]])</f>
        <v>0</v>
      </c>
      <c r="F1119" s="6"/>
      <c r="G1119" s="6"/>
      <c r="H1119" s="6"/>
      <c r="I1119" s="6"/>
      <c r="J1119" s="6"/>
      <c r="K1119" s="6"/>
      <c r="L1119" s="6"/>
      <c r="M1119" s="6"/>
      <c r="N1119" s="6"/>
      <c r="O1119" s="6">
        <v>0</v>
      </c>
      <c r="P1119" s="6"/>
      <c r="Q1119" s="6"/>
    </row>
    <row r="1120" spans="1:17" hidden="1" x14ac:dyDescent="0.35">
      <c r="A1120" t="s">
        <v>1025</v>
      </c>
      <c r="B1120" t="s">
        <v>195</v>
      </c>
      <c r="C1120" t="s">
        <v>1178</v>
      </c>
      <c r="D1120" t="s">
        <v>1179</v>
      </c>
      <c r="E1120">
        <f>SUM(Table13[[#This Row],[2025]:[2014]])</f>
        <v>0</v>
      </c>
      <c r="F1120" s="6"/>
      <c r="G1120" s="6"/>
      <c r="H1120" s="6"/>
      <c r="I1120" s="6"/>
      <c r="J1120" s="6"/>
      <c r="K1120" s="6"/>
      <c r="L1120" s="6"/>
      <c r="M1120" s="6"/>
      <c r="N1120" s="6"/>
      <c r="O1120" s="6">
        <v>0</v>
      </c>
      <c r="P1120" s="6"/>
      <c r="Q1120" s="6"/>
    </row>
    <row r="1121" spans="1:17" hidden="1" x14ac:dyDescent="0.35">
      <c r="A1121" t="s">
        <v>1025</v>
      </c>
      <c r="B1121" t="s">
        <v>195</v>
      </c>
      <c r="C1121" t="s">
        <v>593</v>
      </c>
      <c r="D1121" t="s">
        <v>594</v>
      </c>
      <c r="E1121">
        <f>SUM(Table13[[#This Row],[2025]:[2014]])</f>
        <v>183</v>
      </c>
      <c r="F1121" s="6"/>
      <c r="G1121" s="6"/>
      <c r="H1121" s="6"/>
      <c r="I1121" s="6"/>
      <c r="J1121" s="6"/>
      <c r="K1121" s="6"/>
      <c r="L1121" s="6"/>
      <c r="M1121" s="6">
        <v>19</v>
      </c>
      <c r="N1121" s="6">
        <v>16</v>
      </c>
      <c r="O1121" s="6">
        <v>40</v>
      </c>
      <c r="P1121" s="6">
        <v>36</v>
      </c>
      <c r="Q1121" s="6">
        <v>72</v>
      </c>
    </row>
    <row r="1122" spans="1:17" hidden="1" x14ac:dyDescent="0.35">
      <c r="A1122" t="s">
        <v>1025</v>
      </c>
      <c r="B1122" t="s">
        <v>195</v>
      </c>
      <c r="C1122" t="s">
        <v>1180</v>
      </c>
      <c r="D1122" t="s">
        <v>1181</v>
      </c>
      <c r="E1122">
        <f>SUM(Table13[[#This Row],[2025]:[2014]])</f>
        <v>0</v>
      </c>
      <c r="F1122" s="6"/>
      <c r="G1122" s="6"/>
      <c r="H1122" s="6"/>
      <c r="I1122" s="6"/>
      <c r="J1122" s="6"/>
      <c r="K1122" s="6"/>
      <c r="L1122" s="6"/>
      <c r="M1122" s="6">
        <v>0</v>
      </c>
      <c r="N1122" s="6"/>
      <c r="O1122" s="6"/>
      <c r="P1122" s="6"/>
      <c r="Q1122" s="6"/>
    </row>
    <row r="1123" spans="1:17" hidden="1" x14ac:dyDescent="0.35">
      <c r="A1123" t="s">
        <v>1025</v>
      </c>
      <c r="B1123" t="s">
        <v>195</v>
      </c>
      <c r="C1123" t="s">
        <v>1182</v>
      </c>
      <c r="D1123" t="s">
        <v>1183</v>
      </c>
      <c r="E1123">
        <f>SUM(Table13[[#This Row],[2025]:[2014]])</f>
        <v>0</v>
      </c>
      <c r="F1123" s="6"/>
      <c r="G1123" s="6"/>
      <c r="H1123" s="6"/>
      <c r="I1123" s="6"/>
      <c r="J1123" s="6"/>
      <c r="K1123" s="6"/>
      <c r="L1123" s="6"/>
      <c r="M1123" s="6"/>
      <c r="N1123" s="6"/>
      <c r="O1123" s="6">
        <v>0</v>
      </c>
      <c r="P1123" s="6"/>
      <c r="Q1123" s="6"/>
    </row>
    <row r="1124" spans="1:17" hidden="1" x14ac:dyDescent="0.35">
      <c r="A1124" t="s">
        <v>1025</v>
      </c>
      <c r="B1124" t="s">
        <v>195</v>
      </c>
      <c r="C1124" t="s">
        <v>1184</v>
      </c>
      <c r="D1124" t="s">
        <v>1185</v>
      </c>
      <c r="E1124">
        <f>SUM(Table13[[#This Row],[2025]:[2014]])</f>
        <v>0</v>
      </c>
      <c r="F1124" s="6"/>
      <c r="G1124" s="6"/>
      <c r="H1124" s="6"/>
      <c r="I1124" s="6"/>
      <c r="J1124" s="6"/>
      <c r="K1124" s="6">
        <v>0</v>
      </c>
      <c r="L1124" s="6"/>
      <c r="M1124" s="6"/>
      <c r="N1124" s="6"/>
      <c r="O1124" s="6"/>
      <c r="P1124" s="6"/>
      <c r="Q1124" s="6"/>
    </row>
    <row r="1125" spans="1:17" hidden="1" x14ac:dyDescent="0.35">
      <c r="A1125" t="s">
        <v>1025</v>
      </c>
      <c r="B1125" t="s">
        <v>195</v>
      </c>
      <c r="C1125" t="s">
        <v>1186</v>
      </c>
      <c r="D1125" t="s">
        <v>1187</v>
      </c>
      <c r="E1125">
        <f>SUM(Table13[[#This Row],[2025]:[2014]])</f>
        <v>0</v>
      </c>
      <c r="F1125" s="6"/>
      <c r="G1125" s="6"/>
      <c r="H1125" s="6"/>
      <c r="I1125" s="6"/>
      <c r="J1125" s="6">
        <v>0</v>
      </c>
      <c r="K1125" s="6"/>
      <c r="L1125" s="6"/>
      <c r="M1125" s="6"/>
      <c r="N1125" s="6"/>
      <c r="O1125" s="6"/>
      <c r="P1125" s="6"/>
      <c r="Q1125" s="6"/>
    </row>
    <row r="1126" spans="1:17" hidden="1" x14ac:dyDescent="0.35">
      <c r="A1126" t="s">
        <v>1025</v>
      </c>
      <c r="B1126" t="s">
        <v>195</v>
      </c>
      <c r="C1126" t="s">
        <v>1188</v>
      </c>
      <c r="D1126" t="s">
        <v>1189</v>
      </c>
      <c r="E1126">
        <f>SUM(Table13[[#This Row],[2025]:[2014]])</f>
        <v>0</v>
      </c>
      <c r="F1126" s="6"/>
      <c r="G1126" s="6"/>
      <c r="H1126" s="6"/>
      <c r="I1126" s="6"/>
      <c r="J1126" s="6"/>
      <c r="K1126" s="6"/>
      <c r="L1126" s="6"/>
      <c r="M1126" s="6"/>
      <c r="N1126" s="6"/>
      <c r="O1126" s="6">
        <v>0</v>
      </c>
      <c r="P1126" s="6"/>
      <c r="Q1126" s="6"/>
    </row>
    <row r="1127" spans="1:17" hidden="1" x14ac:dyDescent="0.35">
      <c r="A1127" t="s">
        <v>1025</v>
      </c>
      <c r="B1127" t="s">
        <v>195</v>
      </c>
      <c r="C1127" t="s">
        <v>889</v>
      </c>
      <c r="D1127" t="s">
        <v>890</v>
      </c>
      <c r="E1127">
        <f>SUM(Table13[[#This Row],[2025]:[2014]])</f>
        <v>0</v>
      </c>
      <c r="F1127" s="6"/>
      <c r="G1127" s="6"/>
      <c r="H1127" s="6"/>
      <c r="I1127" s="6"/>
      <c r="J1127" s="6"/>
      <c r="K1127" s="6"/>
      <c r="L1127" s="6"/>
      <c r="M1127" s="6"/>
      <c r="N1127" s="6">
        <v>0</v>
      </c>
      <c r="O1127" s="6"/>
      <c r="P1127" s="6"/>
      <c r="Q1127" s="6">
        <v>0</v>
      </c>
    </row>
    <row r="1128" spans="1:17" hidden="1" x14ac:dyDescent="0.35">
      <c r="A1128" t="s">
        <v>1025</v>
      </c>
      <c r="B1128" t="s">
        <v>195</v>
      </c>
      <c r="C1128" t="s">
        <v>196</v>
      </c>
      <c r="D1128" t="s">
        <v>197</v>
      </c>
      <c r="E1128">
        <f>SUM(Table13[[#This Row],[2025]:[2014]])</f>
        <v>28</v>
      </c>
      <c r="F1128" s="6">
        <v>1</v>
      </c>
      <c r="G1128" s="6">
        <v>2</v>
      </c>
      <c r="H1128" s="6"/>
      <c r="I1128" s="6"/>
      <c r="J1128" s="6"/>
      <c r="K1128" s="6">
        <v>10</v>
      </c>
      <c r="L1128" s="6">
        <v>15</v>
      </c>
      <c r="M1128" s="6"/>
      <c r="N1128" s="6"/>
      <c r="O1128" s="6"/>
      <c r="P1128" s="6"/>
      <c r="Q1128" s="6"/>
    </row>
    <row r="1129" spans="1:17" hidden="1" x14ac:dyDescent="0.35">
      <c r="A1129" t="s">
        <v>1025</v>
      </c>
      <c r="B1129" t="s">
        <v>198</v>
      </c>
      <c r="C1129" t="s">
        <v>199</v>
      </c>
      <c r="D1129" t="s">
        <v>200</v>
      </c>
      <c r="E1129">
        <f>SUM(Table13[[#This Row],[2025]:[2014]])</f>
        <v>10</v>
      </c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>
        <v>10</v>
      </c>
    </row>
    <row r="1130" spans="1:17" hidden="1" x14ac:dyDescent="0.35">
      <c r="A1130" t="s">
        <v>1025</v>
      </c>
      <c r="B1130" t="s">
        <v>201</v>
      </c>
      <c r="C1130" t="s">
        <v>106</v>
      </c>
      <c r="D1130" t="s">
        <v>202</v>
      </c>
      <c r="E1130">
        <f>SUM(Table13[[#This Row],[2025]:[2014]])</f>
        <v>-41</v>
      </c>
      <c r="F1130" s="6"/>
      <c r="G1130" s="6"/>
      <c r="H1130" s="6">
        <v>-6</v>
      </c>
      <c r="I1130" s="6">
        <v>-18</v>
      </c>
      <c r="J1130" s="6">
        <v>-8</v>
      </c>
      <c r="K1130" s="6">
        <v>-9</v>
      </c>
      <c r="L1130" s="6"/>
      <c r="M1130" s="6"/>
      <c r="N1130" s="6"/>
      <c r="O1130" s="6"/>
      <c r="P1130" s="6"/>
      <c r="Q1130" s="6"/>
    </row>
    <row r="1131" spans="1:17" hidden="1" x14ac:dyDescent="0.35">
      <c r="A1131" t="s">
        <v>1025</v>
      </c>
      <c r="B1131" t="s">
        <v>201</v>
      </c>
      <c r="C1131" t="s">
        <v>106</v>
      </c>
      <c r="D1131" t="s">
        <v>486</v>
      </c>
      <c r="E1131">
        <f>SUM(Table13[[#This Row],[2025]:[2014]])</f>
        <v>-4</v>
      </c>
      <c r="F1131" s="6"/>
      <c r="G1131" s="6"/>
      <c r="H1131" s="6"/>
      <c r="I1131" s="6"/>
      <c r="J1131" s="6">
        <v>-1</v>
      </c>
      <c r="K1131" s="6">
        <v>-2</v>
      </c>
      <c r="L1131" s="6"/>
      <c r="M1131" s="6"/>
      <c r="N1131" s="6">
        <v>-1</v>
      </c>
      <c r="O1131" s="6"/>
      <c r="P1131" s="6"/>
      <c r="Q1131" s="6"/>
    </row>
    <row r="1132" spans="1:17" hidden="1" x14ac:dyDescent="0.35">
      <c r="A1132" t="s">
        <v>1025</v>
      </c>
      <c r="B1132" t="s">
        <v>891</v>
      </c>
      <c r="C1132" t="s">
        <v>1190</v>
      </c>
      <c r="D1132" t="s">
        <v>1191</v>
      </c>
      <c r="E1132">
        <f>SUM(Table13[[#This Row],[2025]:[2014]])</f>
        <v>9</v>
      </c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>
        <v>9</v>
      </c>
    </row>
    <row r="1133" spans="1:17" hidden="1" x14ac:dyDescent="0.35">
      <c r="A1133" t="s">
        <v>1025</v>
      </c>
      <c r="B1133" t="s">
        <v>891</v>
      </c>
      <c r="C1133" t="s">
        <v>892</v>
      </c>
      <c r="D1133" t="s">
        <v>893</v>
      </c>
      <c r="E1133">
        <f>SUM(Table13[[#This Row],[2025]:[2014]])</f>
        <v>13</v>
      </c>
      <c r="F1133" s="6"/>
      <c r="G1133" s="6"/>
      <c r="H1133" s="6"/>
      <c r="I1133" s="6">
        <v>4</v>
      </c>
      <c r="J1133" s="6">
        <v>9</v>
      </c>
      <c r="K1133" s="6"/>
      <c r="L1133" s="6"/>
      <c r="M1133" s="6"/>
      <c r="N1133" s="6"/>
      <c r="O1133" s="6"/>
      <c r="P1133" s="6"/>
      <c r="Q1133" s="6"/>
    </row>
    <row r="1134" spans="1:17" hidden="1" x14ac:dyDescent="0.35">
      <c r="A1134" t="s">
        <v>1025</v>
      </c>
      <c r="B1134" t="s">
        <v>490</v>
      </c>
      <c r="C1134" t="s">
        <v>1192</v>
      </c>
      <c r="D1134" t="s">
        <v>1193</v>
      </c>
      <c r="E1134">
        <f>SUM(Table13[[#This Row],[2025]:[2014]])</f>
        <v>3</v>
      </c>
      <c r="F1134" s="6">
        <v>1</v>
      </c>
      <c r="G1134" s="6"/>
      <c r="H1134" s="6"/>
      <c r="I1134" s="6">
        <v>1</v>
      </c>
      <c r="J1134" s="6">
        <v>1</v>
      </c>
      <c r="K1134" s="6"/>
      <c r="L1134" s="6"/>
      <c r="M1134" s="6"/>
      <c r="N1134" s="6"/>
      <c r="O1134" s="6"/>
      <c r="P1134" s="6"/>
      <c r="Q1134" s="6"/>
    </row>
    <row r="1135" spans="1:17" hidden="1" x14ac:dyDescent="0.35">
      <c r="A1135" t="s">
        <v>1025</v>
      </c>
      <c r="B1135" t="s">
        <v>203</v>
      </c>
      <c r="C1135" t="s">
        <v>1194</v>
      </c>
      <c r="D1135" t="s">
        <v>1195</v>
      </c>
      <c r="E1135">
        <f>SUM(Table13[[#This Row],[2025]:[2014]])</f>
        <v>1</v>
      </c>
      <c r="F1135" s="6">
        <v>1</v>
      </c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hidden="1" x14ac:dyDescent="0.35">
      <c r="A1136" t="s">
        <v>1025</v>
      </c>
      <c r="B1136" t="s">
        <v>203</v>
      </c>
      <c r="C1136" t="s">
        <v>1196</v>
      </c>
      <c r="D1136" t="s">
        <v>1197</v>
      </c>
      <c r="E1136">
        <f>SUM(Table13[[#This Row],[2025]:[2014]])</f>
        <v>0</v>
      </c>
      <c r="F1136" s="6"/>
      <c r="G1136" s="6"/>
      <c r="H1136" s="6"/>
      <c r="I1136" s="6"/>
      <c r="J1136" s="6"/>
      <c r="K1136" s="6"/>
      <c r="L1136" s="6"/>
      <c r="M1136" s="6">
        <v>0</v>
      </c>
      <c r="N1136" s="6"/>
      <c r="O1136" s="6"/>
      <c r="P1136" s="6"/>
      <c r="Q1136" s="6"/>
    </row>
    <row r="1137" spans="1:17" hidden="1" x14ac:dyDescent="0.35">
      <c r="A1137" t="s">
        <v>1025</v>
      </c>
      <c r="B1137" t="s">
        <v>203</v>
      </c>
      <c r="C1137" t="s">
        <v>1198</v>
      </c>
      <c r="D1137" t="s">
        <v>1199</v>
      </c>
      <c r="E1137">
        <f>SUM(Table13[[#This Row],[2025]:[2014]])</f>
        <v>0</v>
      </c>
      <c r="F1137" s="6"/>
      <c r="G1137" s="6"/>
      <c r="H1137" s="6"/>
      <c r="I1137" s="6"/>
      <c r="J1137" s="6"/>
      <c r="K1137" s="6"/>
      <c r="L1137" s="6"/>
      <c r="M1137" s="6">
        <v>0</v>
      </c>
      <c r="N1137" s="6"/>
      <c r="O1137" s="6"/>
      <c r="P1137" s="6"/>
      <c r="Q1137" s="6"/>
    </row>
    <row r="1138" spans="1:17" hidden="1" x14ac:dyDescent="0.35">
      <c r="A1138" t="s">
        <v>1025</v>
      </c>
      <c r="B1138" t="s">
        <v>203</v>
      </c>
      <c r="C1138" t="s">
        <v>493</v>
      </c>
      <c r="D1138" t="s">
        <v>494</v>
      </c>
      <c r="E1138">
        <f>SUM(Table13[[#This Row],[2025]:[2014]])</f>
        <v>93</v>
      </c>
      <c r="F1138" s="6"/>
      <c r="G1138" s="6"/>
      <c r="H1138" s="6">
        <v>-9</v>
      </c>
      <c r="I1138" s="6">
        <v>29</v>
      </c>
      <c r="J1138" s="6">
        <v>27</v>
      </c>
      <c r="K1138" s="6"/>
      <c r="L1138" s="6"/>
      <c r="M1138" s="6"/>
      <c r="N1138" s="6"/>
      <c r="O1138" s="6"/>
      <c r="P1138" s="6">
        <v>-5</v>
      </c>
      <c r="Q1138" s="6">
        <v>51</v>
      </c>
    </row>
    <row r="1139" spans="1:17" hidden="1" x14ac:dyDescent="0.35">
      <c r="A1139" t="s">
        <v>1025</v>
      </c>
      <c r="B1139" t="s">
        <v>203</v>
      </c>
      <c r="C1139" t="s">
        <v>1200</v>
      </c>
      <c r="D1139" t="s">
        <v>1201</v>
      </c>
      <c r="E1139">
        <f>SUM(Table13[[#This Row],[2025]:[2014]])</f>
        <v>0</v>
      </c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>
        <v>0</v>
      </c>
    </row>
    <row r="1140" spans="1:17" hidden="1" x14ac:dyDescent="0.35">
      <c r="A1140" t="s">
        <v>1025</v>
      </c>
      <c r="B1140" t="s">
        <v>203</v>
      </c>
      <c r="C1140" t="s">
        <v>1202</v>
      </c>
      <c r="D1140" t="s">
        <v>1203</v>
      </c>
      <c r="E1140">
        <f>SUM(Table13[[#This Row],[2025]:[2014]])</f>
        <v>0</v>
      </c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>
        <v>0</v>
      </c>
    </row>
    <row r="1141" spans="1:17" hidden="1" x14ac:dyDescent="0.35">
      <c r="A1141" t="s">
        <v>1025</v>
      </c>
      <c r="B1141" t="s">
        <v>203</v>
      </c>
      <c r="C1141" t="s">
        <v>1204</v>
      </c>
      <c r="D1141" t="s">
        <v>1205</v>
      </c>
      <c r="E1141">
        <f>SUM(Table13[[#This Row],[2025]:[2014]])</f>
        <v>1</v>
      </c>
      <c r="F1141" s="6"/>
      <c r="G1141" s="6"/>
      <c r="H1141" s="6"/>
      <c r="I1141" s="6"/>
      <c r="J1141" s="6"/>
      <c r="K1141" s="6"/>
      <c r="L1141" s="6"/>
      <c r="M1141" s="6">
        <v>1</v>
      </c>
      <c r="N1141" s="6"/>
      <c r="O1141" s="6"/>
      <c r="P1141" s="6"/>
      <c r="Q1141" s="6"/>
    </row>
    <row r="1142" spans="1:17" hidden="1" x14ac:dyDescent="0.35">
      <c r="A1142" t="s">
        <v>1025</v>
      </c>
      <c r="B1142" t="s">
        <v>203</v>
      </c>
      <c r="C1142" t="s">
        <v>208</v>
      </c>
      <c r="D1142" t="s">
        <v>209</v>
      </c>
      <c r="E1142">
        <f>SUM(Table13[[#This Row],[2025]:[2014]])</f>
        <v>3</v>
      </c>
      <c r="F1142" s="6"/>
      <c r="G1142" s="6"/>
      <c r="H1142" s="6"/>
      <c r="I1142" s="6"/>
      <c r="J1142" s="6"/>
      <c r="K1142" s="6"/>
      <c r="L1142" s="6">
        <v>1</v>
      </c>
      <c r="M1142" s="6">
        <v>1</v>
      </c>
      <c r="N1142" s="6"/>
      <c r="O1142" s="6"/>
      <c r="P1142" s="6"/>
      <c r="Q1142" s="6">
        <v>1</v>
      </c>
    </row>
    <row r="1143" spans="1:17" hidden="1" x14ac:dyDescent="0.35">
      <c r="A1143" t="s">
        <v>1025</v>
      </c>
      <c r="B1143" t="s">
        <v>203</v>
      </c>
      <c r="C1143" t="s">
        <v>894</v>
      </c>
      <c r="D1143" t="s">
        <v>895</v>
      </c>
      <c r="E1143">
        <f>SUM(Table13[[#This Row],[2025]:[2014]])</f>
        <v>4</v>
      </c>
      <c r="F1143" s="6">
        <v>-1</v>
      </c>
      <c r="G1143" s="6">
        <v>2</v>
      </c>
      <c r="H1143" s="6"/>
      <c r="I1143" s="6"/>
      <c r="J1143" s="6">
        <v>1</v>
      </c>
      <c r="K1143" s="6"/>
      <c r="L1143" s="6"/>
      <c r="M1143" s="6"/>
      <c r="N1143" s="6">
        <v>1</v>
      </c>
      <c r="O1143" s="6"/>
      <c r="P1143" s="6"/>
      <c r="Q1143" s="6">
        <v>1</v>
      </c>
    </row>
    <row r="1144" spans="1:17" hidden="1" x14ac:dyDescent="0.35">
      <c r="A1144" t="s">
        <v>1025</v>
      </c>
      <c r="B1144" t="s">
        <v>203</v>
      </c>
      <c r="C1144" t="s">
        <v>210</v>
      </c>
      <c r="D1144" t="s">
        <v>211</v>
      </c>
      <c r="E1144">
        <f>SUM(Table13[[#This Row],[2025]:[2014]])</f>
        <v>1</v>
      </c>
      <c r="F1144" s="6"/>
      <c r="G1144" s="6"/>
      <c r="H1144" s="6"/>
      <c r="I1144" s="6"/>
      <c r="J1144" s="6"/>
      <c r="K1144" s="6">
        <v>1</v>
      </c>
      <c r="L1144" s="6"/>
      <c r="M1144" s="6"/>
      <c r="N1144" s="6"/>
      <c r="O1144" s="6"/>
      <c r="P1144" s="6"/>
      <c r="Q1144" s="6"/>
    </row>
    <row r="1145" spans="1:17" hidden="1" x14ac:dyDescent="0.35">
      <c r="A1145" t="s">
        <v>1025</v>
      </c>
      <c r="B1145" t="s">
        <v>203</v>
      </c>
      <c r="C1145" t="s">
        <v>1206</v>
      </c>
      <c r="D1145" t="s">
        <v>1207</v>
      </c>
      <c r="E1145">
        <f>SUM(Table13[[#This Row],[2025]:[2014]])</f>
        <v>1</v>
      </c>
      <c r="F1145" s="6"/>
      <c r="G1145" s="6"/>
      <c r="H1145" s="6"/>
      <c r="I1145" s="6"/>
      <c r="J1145" s="6"/>
      <c r="K1145" s="6">
        <v>1</v>
      </c>
      <c r="L1145" s="6"/>
      <c r="M1145" s="6"/>
      <c r="N1145" s="6"/>
      <c r="O1145" s="6"/>
      <c r="P1145" s="6"/>
      <c r="Q1145" s="6"/>
    </row>
    <row r="1146" spans="1:17" hidden="1" x14ac:dyDescent="0.35">
      <c r="A1146" t="s">
        <v>1025</v>
      </c>
      <c r="B1146" t="s">
        <v>203</v>
      </c>
      <c r="C1146" t="s">
        <v>1208</v>
      </c>
      <c r="D1146" t="s">
        <v>1209</v>
      </c>
      <c r="E1146">
        <f>SUM(Table13[[#This Row],[2025]:[2014]])</f>
        <v>1</v>
      </c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>
        <v>1</v>
      </c>
      <c r="Q1146" s="6"/>
    </row>
    <row r="1147" spans="1:17" hidden="1" x14ac:dyDescent="0.35">
      <c r="A1147" t="s">
        <v>1025</v>
      </c>
      <c r="B1147" t="s">
        <v>203</v>
      </c>
      <c r="C1147" t="s">
        <v>214</v>
      </c>
      <c r="D1147" t="s">
        <v>215</v>
      </c>
      <c r="E1147">
        <f>SUM(Table13[[#This Row],[2025]:[2014]])</f>
        <v>5</v>
      </c>
      <c r="F1147" s="6"/>
      <c r="G1147" s="6">
        <v>3</v>
      </c>
      <c r="H1147" s="6">
        <v>1</v>
      </c>
      <c r="I1147" s="6"/>
      <c r="J1147" s="6"/>
      <c r="K1147" s="6">
        <v>1</v>
      </c>
      <c r="L1147" s="6"/>
      <c r="M1147" s="6"/>
      <c r="N1147" s="6"/>
      <c r="O1147" s="6"/>
      <c r="P1147" s="6"/>
      <c r="Q1147" s="6"/>
    </row>
    <row r="1148" spans="1:17" hidden="1" x14ac:dyDescent="0.35">
      <c r="A1148" t="s">
        <v>1025</v>
      </c>
      <c r="B1148" t="s">
        <v>219</v>
      </c>
      <c r="C1148" t="s">
        <v>896</v>
      </c>
      <c r="D1148" t="s">
        <v>897</v>
      </c>
      <c r="E1148">
        <f>SUM(Table13[[#This Row],[2025]:[2014]])</f>
        <v>57</v>
      </c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>
        <v>57</v>
      </c>
    </row>
    <row r="1149" spans="1:17" hidden="1" x14ac:dyDescent="0.35">
      <c r="A1149" t="s">
        <v>1025</v>
      </c>
      <c r="B1149" t="s">
        <v>219</v>
      </c>
      <c r="C1149" t="s">
        <v>1210</v>
      </c>
      <c r="D1149" t="s">
        <v>1211</v>
      </c>
      <c r="E1149">
        <f>SUM(Table13[[#This Row],[2025]:[2014]])</f>
        <v>0</v>
      </c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>
        <v>0</v>
      </c>
      <c r="Q1149" s="6"/>
    </row>
    <row r="1150" spans="1:17" hidden="1" x14ac:dyDescent="0.35">
      <c r="A1150" t="s">
        <v>1025</v>
      </c>
      <c r="B1150" t="s">
        <v>219</v>
      </c>
      <c r="C1150" t="s">
        <v>1212</v>
      </c>
      <c r="D1150" t="s">
        <v>1213</v>
      </c>
      <c r="E1150">
        <f>SUM(Table13[[#This Row],[2025]:[2014]])</f>
        <v>0</v>
      </c>
      <c r="F1150" s="6"/>
      <c r="G1150" s="6"/>
      <c r="H1150" s="6"/>
      <c r="I1150" s="6"/>
      <c r="J1150" s="6"/>
      <c r="K1150" s="6"/>
      <c r="L1150" s="6"/>
      <c r="M1150" s="6"/>
      <c r="N1150" s="6"/>
      <c r="O1150" s="6">
        <v>0</v>
      </c>
      <c r="P1150" s="6"/>
      <c r="Q1150" s="6"/>
    </row>
    <row r="1151" spans="1:17" hidden="1" x14ac:dyDescent="0.35">
      <c r="A1151" t="s">
        <v>1025</v>
      </c>
      <c r="B1151" t="s">
        <v>219</v>
      </c>
      <c r="C1151" t="s">
        <v>1214</v>
      </c>
      <c r="D1151" t="s">
        <v>1215</v>
      </c>
      <c r="E1151">
        <f>SUM(Table13[[#This Row],[2025]:[2014]])</f>
        <v>0</v>
      </c>
      <c r="F1151" s="6"/>
      <c r="G1151" s="6"/>
      <c r="H1151" s="6"/>
      <c r="I1151" s="6"/>
      <c r="J1151" s="6"/>
      <c r="K1151" s="6"/>
      <c r="L1151" s="6"/>
      <c r="M1151" s="6"/>
      <c r="N1151" s="6"/>
      <c r="O1151" s="6">
        <v>0</v>
      </c>
      <c r="P1151" s="6"/>
      <c r="Q1151" s="6"/>
    </row>
    <row r="1152" spans="1:17" hidden="1" x14ac:dyDescent="0.35">
      <c r="A1152" t="s">
        <v>1025</v>
      </c>
      <c r="B1152" t="s">
        <v>219</v>
      </c>
      <c r="C1152" t="s">
        <v>595</v>
      </c>
      <c r="D1152" t="s">
        <v>596</v>
      </c>
      <c r="E1152">
        <f>SUM(Table13[[#This Row],[2025]:[2014]])</f>
        <v>990</v>
      </c>
      <c r="F1152" s="6">
        <v>30</v>
      </c>
      <c r="G1152" s="6">
        <v>65</v>
      </c>
      <c r="H1152" s="6">
        <v>67</v>
      </c>
      <c r="I1152" s="6">
        <v>54</v>
      </c>
      <c r="J1152" s="6">
        <v>87</v>
      </c>
      <c r="K1152" s="6">
        <v>72</v>
      </c>
      <c r="L1152" s="6">
        <v>80</v>
      </c>
      <c r="M1152" s="6">
        <v>155</v>
      </c>
      <c r="N1152" s="6">
        <v>171</v>
      </c>
      <c r="O1152" s="6">
        <v>81</v>
      </c>
      <c r="P1152" s="6">
        <v>104</v>
      </c>
      <c r="Q1152" s="6">
        <v>24</v>
      </c>
    </row>
    <row r="1153" spans="1:17" hidden="1" x14ac:dyDescent="0.35">
      <c r="A1153" t="s">
        <v>1025</v>
      </c>
      <c r="B1153" t="s">
        <v>219</v>
      </c>
      <c r="C1153" t="s">
        <v>1216</v>
      </c>
      <c r="D1153" t="s">
        <v>1217</v>
      </c>
      <c r="E1153">
        <f>SUM(Table13[[#This Row],[2025]:[2014]])</f>
        <v>0</v>
      </c>
      <c r="F1153" s="6"/>
      <c r="G1153" s="6"/>
      <c r="H1153" s="6"/>
      <c r="I1153" s="6"/>
      <c r="J1153" s="6"/>
      <c r="K1153" s="6"/>
      <c r="L1153" s="6"/>
      <c r="M1153" s="6"/>
      <c r="N1153" s="6">
        <v>0</v>
      </c>
      <c r="O1153" s="6"/>
      <c r="P1153" s="6"/>
      <c r="Q1153" s="6"/>
    </row>
    <row r="1154" spans="1:17" hidden="1" x14ac:dyDescent="0.35">
      <c r="A1154" t="s">
        <v>1025</v>
      </c>
      <c r="B1154" t="s">
        <v>219</v>
      </c>
      <c r="C1154" t="s">
        <v>220</v>
      </c>
      <c r="D1154" t="s">
        <v>221</v>
      </c>
      <c r="E1154">
        <f>SUM(Table13[[#This Row],[2025]:[2014]])</f>
        <v>25</v>
      </c>
      <c r="F1154" s="6">
        <v>14</v>
      </c>
      <c r="G1154" s="6">
        <v>9</v>
      </c>
      <c r="H1154" s="6">
        <v>2</v>
      </c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hidden="1" x14ac:dyDescent="0.35">
      <c r="A1155" t="s">
        <v>1025</v>
      </c>
      <c r="B1155" t="s">
        <v>219</v>
      </c>
      <c r="C1155" t="s">
        <v>1218</v>
      </c>
      <c r="D1155" t="s">
        <v>1219</v>
      </c>
      <c r="E1155">
        <f>SUM(Table13[[#This Row],[2025]:[2014]])</f>
        <v>1</v>
      </c>
      <c r="F1155" s="6"/>
      <c r="G1155" s="6"/>
      <c r="H1155" s="6">
        <v>1</v>
      </c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hidden="1" x14ac:dyDescent="0.35">
      <c r="A1156" t="s">
        <v>1025</v>
      </c>
      <c r="B1156" t="s">
        <v>229</v>
      </c>
      <c r="C1156" t="s">
        <v>106</v>
      </c>
      <c r="D1156" t="s">
        <v>230</v>
      </c>
      <c r="E1156">
        <f>SUM(Table13[[#This Row],[2025]:[2014]])</f>
        <v>3</v>
      </c>
      <c r="F1156" s="6"/>
      <c r="G1156" s="6"/>
      <c r="H1156" s="6">
        <v>2</v>
      </c>
      <c r="I1156" s="6">
        <v>1</v>
      </c>
      <c r="J1156" s="6"/>
      <c r="K1156" s="6"/>
      <c r="L1156" s="6"/>
      <c r="M1156" s="6"/>
      <c r="N1156" s="6"/>
      <c r="O1156" s="6"/>
      <c r="P1156" s="6"/>
      <c r="Q1156" s="6"/>
    </row>
    <row r="1157" spans="1:17" hidden="1" x14ac:dyDescent="0.35">
      <c r="A1157" t="s">
        <v>1025</v>
      </c>
      <c r="B1157" t="s">
        <v>229</v>
      </c>
      <c r="C1157" t="s">
        <v>106</v>
      </c>
      <c r="D1157" t="s">
        <v>231</v>
      </c>
      <c r="E1157">
        <f>SUM(Table13[[#This Row],[2025]:[2014]])</f>
        <v>18</v>
      </c>
      <c r="F1157" s="6"/>
      <c r="G1157" s="6"/>
      <c r="H1157" s="6">
        <v>1</v>
      </c>
      <c r="I1157" s="6">
        <v>7</v>
      </c>
      <c r="J1157" s="6">
        <v>4</v>
      </c>
      <c r="K1157" s="6"/>
      <c r="L1157" s="6">
        <v>2</v>
      </c>
      <c r="M1157" s="6">
        <v>1</v>
      </c>
      <c r="N1157" s="6">
        <v>3</v>
      </c>
      <c r="O1157" s="6"/>
      <c r="P1157" s="6"/>
      <c r="Q1157" s="6"/>
    </row>
    <row r="1158" spans="1:17" hidden="1" x14ac:dyDescent="0.35">
      <c r="A1158" t="s">
        <v>1025</v>
      </c>
      <c r="B1158" t="s">
        <v>229</v>
      </c>
      <c r="C1158" t="s">
        <v>106</v>
      </c>
      <c r="D1158" t="s">
        <v>232</v>
      </c>
      <c r="E1158">
        <f>SUM(Table13[[#This Row],[2025]:[2014]])</f>
        <v>6</v>
      </c>
      <c r="F1158" s="6"/>
      <c r="G1158" s="6"/>
      <c r="H1158" s="6"/>
      <c r="I1158" s="6">
        <v>1</v>
      </c>
      <c r="J1158" s="6">
        <v>4</v>
      </c>
      <c r="K1158" s="6"/>
      <c r="L1158" s="6"/>
      <c r="M1158" s="6"/>
      <c r="N1158" s="6">
        <v>1</v>
      </c>
      <c r="O1158" s="6"/>
      <c r="P1158" s="6"/>
      <c r="Q1158" s="6"/>
    </row>
    <row r="1159" spans="1:17" hidden="1" x14ac:dyDescent="0.35">
      <c r="A1159" t="s">
        <v>1025</v>
      </c>
      <c r="B1159" t="s">
        <v>229</v>
      </c>
      <c r="C1159" t="s">
        <v>106</v>
      </c>
      <c r="D1159" t="s">
        <v>233</v>
      </c>
      <c r="E1159">
        <f>SUM(Table13[[#This Row],[2025]:[2014]])</f>
        <v>425</v>
      </c>
      <c r="F1159" s="6"/>
      <c r="G1159" s="6">
        <v>21</v>
      </c>
      <c r="H1159" s="6">
        <v>98</v>
      </c>
      <c r="I1159" s="6">
        <v>208</v>
      </c>
      <c r="J1159" s="6">
        <v>43</v>
      </c>
      <c r="K1159" s="6">
        <v>55</v>
      </c>
      <c r="L1159" s="6"/>
      <c r="M1159" s="6"/>
      <c r="N1159" s="6"/>
      <c r="O1159" s="6"/>
      <c r="P1159" s="6"/>
      <c r="Q1159" s="6"/>
    </row>
    <row r="1160" spans="1:17" hidden="1" x14ac:dyDescent="0.35">
      <c r="A1160" t="s">
        <v>1025</v>
      </c>
      <c r="B1160" t="s">
        <v>229</v>
      </c>
      <c r="C1160" t="s">
        <v>106</v>
      </c>
      <c r="D1160" t="s">
        <v>234</v>
      </c>
      <c r="E1160">
        <f>SUM(Table13[[#This Row],[2025]:[2014]])</f>
        <v>10</v>
      </c>
      <c r="F1160" s="6"/>
      <c r="G1160" s="6"/>
      <c r="H1160" s="6"/>
      <c r="I1160" s="6">
        <v>1</v>
      </c>
      <c r="J1160" s="6">
        <v>8</v>
      </c>
      <c r="K1160" s="6"/>
      <c r="L1160" s="6">
        <v>1</v>
      </c>
      <c r="M1160" s="6"/>
      <c r="N1160" s="6"/>
      <c r="O1160" s="6"/>
      <c r="P1160" s="6"/>
      <c r="Q1160" s="6"/>
    </row>
    <row r="1161" spans="1:17" hidden="1" x14ac:dyDescent="0.35">
      <c r="A1161" t="s">
        <v>1025</v>
      </c>
      <c r="B1161" t="s">
        <v>229</v>
      </c>
      <c r="C1161" t="s">
        <v>106</v>
      </c>
      <c r="D1161" t="s">
        <v>235</v>
      </c>
      <c r="E1161">
        <f>SUM(Table13[[#This Row],[2025]:[2014]])</f>
        <v>8</v>
      </c>
      <c r="F1161" s="6"/>
      <c r="G1161" s="6">
        <v>1</v>
      </c>
      <c r="H1161" s="6"/>
      <c r="I1161" s="6">
        <v>4</v>
      </c>
      <c r="J1161" s="6">
        <v>3</v>
      </c>
      <c r="K1161" s="6"/>
      <c r="L1161" s="6"/>
      <c r="M1161" s="6"/>
      <c r="N1161" s="6"/>
      <c r="O1161" s="6"/>
      <c r="P1161" s="6"/>
      <c r="Q1161" s="6"/>
    </row>
    <row r="1162" spans="1:17" hidden="1" x14ac:dyDescent="0.35">
      <c r="A1162" t="s">
        <v>1025</v>
      </c>
      <c r="B1162" t="s">
        <v>229</v>
      </c>
      <c r="C1162" t="s">
        <v>1220</v>
      </c>
      <c r="D1162" t="s">
        <v>1221</v>
      </c>
      <c r="E1162">
        <f>SUM(Table13[[#This Row],[2025]:[2014]])</f>
        <v>0</v>
      </c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>
        <v>0</v>
      </c>
    </row>
    <row r="1163" spans="1:17" hidden="1" x14ac:dyDescent="0.35">
      <c r="A1163" t="s">
        <v>1025</v>
      </c>
      <c r="B1163" t="s">
        <v>229</v>
      </c>
      <c r="C1163" t="s">
        <v>1222</v>
      </c>
      <c r="D1163" t="s">
        <v>1223</v>
      </c>
      <c r="E1163">
        <f>SUM(Table13[[#This Row],[2025]:[2014]])</f>
        <v>1</v>
      </c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>
        <v>1</v>
      </c>
    </row>
    <row r="1164" spans="1:17" hidden="1" x14ac:dyDescent="0.35">
      <c r="A1164" t="s">
        <v>1025</v>
      </c>
      <c r="B1164" t="s">
        <v>229</v>
      </c>
      <c r="C1164" t="s">
        <v>236</v>
      </c>
      <c r="D1164" t="s">
        <v>237</v>
      </c>
      <c r="E1164">
        <f>SUM(Table13[[#This Row],[2025]:[2014]])</f>
        <v>2</v>
      </c>
      <c r="F1164" s="6"/>
      <c r="G1164" s="6"/>
      <c r="H1164" s="6"/>
      <c r="I1164" s="6">
        <v>1</v>
      </c>
      <c r="J1164" s="6"/>
      <c r="K1164" s="6"/>
      <c r="L1164" s="6"/>
      <c r="M1164" s="6"/>
      <c r="N1164" s="6">
        <v>2</v>
      </c>
      <c r="O1164" s="6"/>
      <c r="P1164" s="6"/>
      <c r="Q1164" s="6">
        <v>-1</v>
      </c>
    </row>
    <row r="1165" spans="1:17" hidden="1" x14ac:dyDescent="0.35">
      <c r="A1165" t="s">
        <v>1025</v>
      </c>
      <c r="B1165" t="s">
        <v>229</v>
      </c>
      <c r="C1165" t="s">
        <v>904</v>
      </c>
      <c r="D1165" t="s">
        <v>905</v>
      </c>
      <c r="E1165">
        <f>SUM(Table13[[#This Row],[2025]:[2014]])</f>
        <v>1</v>
      </c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>
        <v>1</v>
      </c>
      <c r="Q1165" s="6"/>
    </row>
    <row r="1166" spans="1:17" hidden="1" x14ac:dyDescent="0.35">
      <c r="A1166" t="s">
        <v>1025</v>
      </c>
      <c r="B1166" t="s">
        <v>229</v>
      </c>
      <c r="C1166" t="s">
        <v>1224</v>
      </c>
      <c r="D1166" t="s">
        <v>1225</v>
      </c>
      <c r="E1166">
        <f>SUM(Table13[[#This Row],[2025]:[2014]])</f>
        <v>1</v>
      </c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>
        <v>1</v>
      </c>
    </row>
    <row r="1167" spans="1:17" hidden="1" x14ac:dyDescent="0.35">
      <c r="A1167" t="s">
        <v>1025</v>
      </c>
      <c r="B1167" t="s">
        <v>229</v>
      </c>
      <c r="C1167" t="s">
        <v>446</v>
      </c>
      <c r="D1167" t="s">
        <v>447</v>
      </c>
      <c r="E1167">
        <f>SUM(Table13[[#This Row],[2025]:[2014]])</f>
        <v>2</v>
      </c>
      <c r="F1167" s="6"/>
      <c r="G1167" s="6"/>
      <c r="H1167" s="6">
        <v>1</v>
      </c>
      <c r="I1167" s="6"/>
      <c r="J1167" s="6">
        <v>1</v>
      </c>
      <c r="K1167" s="6"/>
      <c r="L1167" s="6"/>
      <c r="M1167" s="6"/>
      <c r="N1167" s="6"/>
      <c r="O1167" s="6"/>
      <c r="P1167" s="6"/>
      <c r="Q1167" s="6"/>
    </row>
    <row r="1168" spans="1:17" hidden="1" x14ac:dyDescent="0.35">
      <c r="A1168" t="s">
        <v>1025</v>
      </c>
      <c r="B1168" t="s">
        <v>600</v>
      </c>
      <c r="C1168" t="s">
        <v>1226</v>
      </c>
      <c r="D1168" t="s">
        <v>1227</v>
      </c>
      <c r="E1168">
        <f>SUM(Table13[[#This Row],[2025]:[2014]])</f>
        <v>0</v>
      </c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>
        <v>0</v>
      </c>
    </row>
    <row r="1169" spans="1:17" hidden="1" x14ac:dyDescent="0.35">
      <c r="A1169" t="s">
        <v>1025</v>
      </c>
      <c r="B1169" t="s">
        <v>600</v>
      </c>
      <c r="C1169" t="s">
        <v>1228</v>
      </c>
      <c r="D1169" t="s">
        <v>1229</v>
      </c>
      <c r="E1169">
        <f>SUM(Table13[[#This Row],[2025]:[2014]])</f>
        <v>0</v>
      </c>
      <c r="F1169" s="6"/>
      <c r="G1169" s="6"/>
      <c r="H1169" s="6"/>
      <c r="I1169" s="6"/>
      <c r="J1169" s="6"/>
      <c r="K1169" s="6"/>
      <c r="L1169" s="6"/>
      <c r="M1169" s="6"/>
      <c r="N1169" s="6">
        <v>0</v>
      </c>
      <c r="O1169" s="6"/>
      <c r="P1169" s="6"/>
      <c r="Q1169" s="6"/>
    </row>
    <row r="1170" spans="1:17" hidden="1" x14ac:dyDescent="0.35">
      <c r="A1170" t="s">
        <v>1025</v>
      </c>
      <c r="B1170" t="s">
        <v>600</v>
      </c>
      <c r="C1170" t="s">
        <v>1230</v>
      </c>
      <c r="D1170" t="s">
        <v>1231</v>
      </c>
      <c r="E1170">
        <f>SUM(Table13[[#This Row],[2025]:[2014]])</f>
        <v>0</v>
      </c>
      <c r="F1170" s="6"/>
      <c r="G1170" s="6"/>
      <c r="H1170" s="6"/>
      <c r="I1170" s="6"/>
      <c r="J1170" s="6"/>
      <c r="K1170" s="6">
        <v>0</v>
      </c>
      <c r="L1170" s="6"/>
      <c r="M1170" s="6"/>
      <c r="N1170" s="6"/>
      <c r="O1170" s="6"/>
      <c r="P1170" s="6"/>
      <c r="Q1170" s="6"/>
    </row>
    <row r="1171" spans="1:17" hidden="1" x14ac:dyDescent="0.35">
      <c r="A1171" t="s">
        <v>1025</v>
      </c>
      <c r="B1171" t="s">
        <v>600</v>
      </c>
      <c r="C1171" t="s">
        <v>1232</v>
      </c>
      <c r="D1171" t="s">
        <v>1233</v>
      </c>
      <c r="E1171">
        <f>SUM(Table13[[#This Row],[2025]:[2014]])</f>
        <v>2</v>
      </c>
      <c r="F1171" s="6"/>
      <c r="G1171" s="6"/>
      <c r="H1171" s="6"/>
      <c r="I1171" s="6"/>
      <c r="J1171" s="6"/>
      <c r="K1171" s="6"/>
      <c r="L1171" s="6"/>
      <c r="M1171" s="6"/>
      <c r="N1171" s="6"/>
      <c r="O1171" s="6">
        <v>2</v>
      </c>
      <c r="P1171" s="6"/>
      <c r="Q1171" s="6"/>
    </row>
    <row r="1172" spans="1:17" hidden="1" x14ac:dyDescent="0.35">
      <c r="A1172" t="s">
        <v>1025</v>
      </c>
      <c r="B1172" t="s">
        <v>600</v>
      </c>
      <c r="C1172" t="s">
        <v>601</v>
      </c>
      <c r="D1172" t="s">
        <v>602</v>
      </c>
      <c r="E1172">
        <f>SUM(Table13[[#This Row],[2025]:[2014]])</f>
        <v>1</v>
      </c>
      <c r="F1172" s="6"/>
      <c r="G1172" s="6"/>
      <c r="H1172" s="6"/>
      <c r="I1172" s="6"/>
      <c r="J1172" s="6"/>
      <c r="K1172" s="6"/>
      <c r="L1172" s="6"/>
      <c r="M1172" s="6"/>
      <c r="N1172" s="6">
        <v>1</v>
      </c>
      <c r="O1172" s="6"/>
      <c r="P1172" s="6"/>
      <c r="Q1172" s="6"/>
    </row>
    <row r="1173" spans="1:17" hidden="1" x14ac:dyDescent="0.35">
      <c r="A1173" t="s">
        <v>1025</v>
      </c>
      <c r="B1173" t="s">
        <v>600</v>
      </c>
      <c r="C1173" t="s">
        <v>908</v>
      </c>
      <c r="D1173" t="s">
        <v>909</v>
      </c>
      <c r="E1173">
        <f>SUM(Table13[[#This Row],[2025]:[2014]])</f>
        <v>1</v>
      </c>
      <c r="F1173" s="6"/>
      <c r="G1173" s="6"/>
      <c r="H1173" s="6"/>
      <c r="I1173" s="6"/>
      <c r="J1173" s="6">
        <v>1</v>
      </c>
      <c r="K1173" s="6"/>
      <c r="L1173" s="6"/>
      <c r="M1173" s="6"/>
      <c r="N1173" s="6"/>
      <c r="O1173" s="6"/>
      <c r="P1173" s="6"/>
      <c r="Q1173" s="6"/>
    </row>
    <row r="1174" spans="1:17" hidden="1" x14ac:dyDescent="0.35">
      <c r="A1174" t="s">
        <v>1025</v>
      </c>
      <c r="B1174" t="s">
        <v>600</v>
      </c>
      <c r="C1174" t="s">
        <v>912</v>
      </c>
      <c r="D1174" t="s">
        <v>913</v>
      </c>
      <c r="E1174">
        <f>SUM(Table13[[#This Row],[2025]:[2014]])</f>
        <v>1</v>
      </c>
      <c r="F1174" s="6"/>
      <c r="G1174" s="6"/>
      <c r="H1174" s="6"/>
      <c r="I1174" s="6"/>
      <c r="J1174" s="6"/>
      <c r="K1174" s="6">
        <v>1</v>
      </c>
      <c r="L1174" s="6"/>
      <c r="M1174" s="6"/>
      <c r="N1174" s="6"/>
      <c r="O1174" s="6"/>
      <c r="P1174" s="6"/>
      <c r="Q1174" s="6"/>
    </row>
    <row r="1175" spans="1:17" hidden="1" x14ac:dyDescent="0.35">
      <c r="A1175" t="s">
        <v>1025</v>
      </c>
      <c r="B1175" t="s">
        <v>600</v>
      </c>
      <c r="C1175" t="s">
        <v>1234</v>
      </c>
      <c r="D1175" t="s">
        <v>1235</v>
      </c>
      <c r="E1175">
        <f>SUM(Table13[[#This Row],[2025]:[2014]])</f>
        <v>1</v>
      </c>
      <c r="F1175" s="6"/>
      <c r="G1175" s="6"/>
      <c r="H1175" s="6"/>
      <c r="I1175" s="6"/>
      <c r="J1175" s="6">
        <v>1</v>
      </c>
      <c r="K1175" s="6"/>
      <c r="L1175" s="6"/>
      <c r="M1175" s="6"/>
      <c r="N1175" s="6">
        <v>0</v>
      </c>
      <c r="O1175" s="6"/>
      <c r="P1175" s="6"/>
      <c r="Q1175" s="6"/>
    </row>
    <row r="1176" spans="1:17" hidden="1" x14ac:dyDescent="0.35">
      <c r="A1176" t="s">
        <v>1025</v>
      </c>
      <c r="B1176" t="s">
        <v>600</v>
      </c>
      <c r="C1176" t="s">
        <v>916</v>
      </c>
      <c r="D1176" t="s">
        <v>917</v>
      </c>
      <c r="E1176">
        <f>SUM(Table13[[#This Row],[2025]:[2014]])</f>
        <v>6</v>
      </c>
      <c r="F1176" s="6"/>
      <c r="G1176" s="6"/>
      <c r="H1176" s="6"/>
      <c r="I1176" s="6"/>
      <c r="J1176" s="6"/>
      <c r="K1176" s="6"/>
      <c r="L1176" s="6"/>
      <c r="M1176" s="6">
        <v>2</v>
      </c>
      <c r="N1176" s="6"/>
      <c r="O1176" s="6">
        <v>2</v>
      </c>
      <c r="P1176" s="6">
        <v>1</v>
      </c>
      <c r="Q1176" s="6">
        <v>1</v>
      </c>
    </row>
    <row r="1177" spans="1:17" hidden="1" x14ac:dyDescent="0.35">
      <c r="A1177" t="s">
        <v>1025</v>
      </c>
      <c r="B1177" t="s">
        <v>238</v>
      </c>
      <c r="C1177" t="s">
        <v>505</v>
      </c>
      <c r="D1177" t="s">
        <v>506</v>
      </c>
      <c r="E1177">
        <f>SUM(Table13[[#This Row],[2025]:[2014]])</f>
        <v>2</v>
      </c>
      <c r="F1177" s="6"/>
      <c r="G1177" s="6"/>
      <c r="H1177" s="6">
        <v>1</v>
      </c>
      <c r="I1177" s="6">
        <v>1</v>
      </c>
      <c r="J1177" s="6"/>
      <c r="K1177" s="6"/>
      <c r="L1177" s="6"/>
      <c r="M1177" s="6"/>
      <c r="N1177" s="6"/>
      <c r="O1177" s="6"/>
      <c r="P1177" s="6"/>
      <c r="Q1177" s="6"/>
    </row>
    <row r="1178" spans="1:17" hidden="1" x14ac:dyDescent="0.35">
      <c r="A1178" t="s">
        <v>1025</v>
      </c>
      <c r="B1178" t="s">
        <v>241</v>
      </c>
      <c r="C1178" t="s">
        <v>246</v>
      </c>
      <c r="D1178" t="s">
        <v>247</v>
      </c>
      <c r="E1178">
        <f>SUM(Table13[[#This Row],[2025]:[2014]])</f>
        <v>2</v>
      </c>
      <c r="F1178" s="6"/>
      <c r="G1178" s="6"/>
      <c r="H1178" s="6"/>
      <c r="I1178" s="6"/>
      <c r="J1178" s="6"/>
      <c r="K1178" s="6"/>
      <c r="L1178" s="6">
        <v>2</v>
      </c>
      <c r="M1178" s="6"/>
      <c r="N1178" s="6"/>
      <c r="O1178" s="6"/>
      <c r="P1178" s="6"/>
      <c r="Q1178" s="6"/>
    </row>
    <row r="1179" spans="1:17" hidden="1" x14ac:dyDescent="0.35">
      <c r="A1179" t="s">
        <v>1025</v>
      </c>
      <c r="B1179" t="s">
        <v>248</v>
      </c>
      <c r="C1179" t="s">
        <v>1236</v>
      </c>
      <c r="D1179" t="s">
        <v>1237</v>
      </c>
      <c r="E1179">
        <f>SUM(Table13[[#This Row],[2025]:[2014]])</f>
        <v>2</v>
      </c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>
        <v>2</v>
      </c>
    </row>
    <row r="1180" spans="1:17" hidden="1" x14ac:dyDescent="0.35">
      <c r="A1180" t="s">
        <v>1025</v>
      </c>
      <c r="B1180" t="s">
        <v>253</v>
      </c>
      <c r="C1180" t="s">
        <v>927</v>
      </c>
      <c r="D1180" t="s">
        <v>928</v>
      </c>
      <c r="E1180">
        <f>SUM(Table13[[#This Row],[2025]:[2014]])</f>
        <v>0</v>
      </c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>
        <v>0</v>
      </c>
      <c r="Q1180" s="6"/>
    </row>
    <row r="1181" spans="1:17" hidden="1" x14ac:dyDescent="0.35">
      <c r="A1181" t="s">
        <v>1025</v>
      </c>
      <c r="B1181" t="s">
        <v>253</v>
      </c>
      <c r="C1181" t="s">
        <v>1238</v>
      </c>
      <c r="D1181" t="s">
        <v>1239</v>
      </c>
      <c r="E1181">
        <f>SUM(Table13[[#This Row],[2025]:[2014]])</f>
        <v>1</v>
      </c>
      <c r="F1181" s="6"/>
      <c r="G1181" s="6"/>
      <c r="H1181" s="6"/>
      <c r="I1181" s="6"/>
      <c r="J1181" s="6"/>
      <c r="K1181" s="6"/>
      <c r="L1181" s="6">
        <v>1</v>
      </c>
      <c r="M1181" s="6"/>
      <c r="N1181" s="6"/>
      <c r="O1181" s="6"/>
      <c r="P1181" s="6"/>
      <c r="Q1181" s="6"/>
    </row>
    <row r="1182" spans="1:17" hidden="1" x14ac:dyDescent="0.35">
      <c r="A1182" t="s">
        <v>1025</v>
      </c>
      <c r="B1182" t="s">
        <v>256</v>
      </c>
      <c r="C1182" t="s">
        <v>257</v>
      </c>
      <c r="D1182" t="s">
        <v>258</v>
      </c>
      <c r="E1182">
        <f>SUM(Table13[[#This Row],[2025]:[2014]])</f>
        <v>2</v>
      </c>
      <c r="F1182" s="6"/>
      <c r="G1182" s="6"/>
      <c r="H1182" s="6"/>
      <c r="I1182" s="6"/>
      <c r="J1182" s="6"/>
      <c r="K1182" s="6"/>
      <c r="L1182" s="6"/>
      <c r="M1182" s="6">
        <v>1</v>
      </c>
      <c r="N1182" s="6"/>
      <c r="O1182" s="6"/>
      <c r="P1182" s="6">
        <v>1</v>
      </c>
      <c r="Q1182" s="6"/>
    </row>
    <row r="1183" spans="1:17" hidden="1" x14ac:dyDescent="0.35">
      <c r="A1183" t="s">
        <v>1025</v>
      </c>
      <c r="B1183" t="s">
        <v>259</v>
      </c>
      <c r="C1183" t="s">
        <v>1240</v>
      </c>
      <c r="D1183" t="s">
        <v>1241</v>
      </c>
      <c r="E1183">
        <f>SUM(Table13[[#This Row],[2025]:[2014]])</f>
        <v>0</v>
      </c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>
        <v>0</v>
      </c>
    </row>
    <row r="1184" spans="1:17" hidden="1" x14ac:dyDescent="0.35">
      <c r="A1184" t="s">
        <v>1025</v>
      </c>
      <c r="B1184" t="s">
        <v>259</v>
      </c>
      <c r="C1184" t="s">
        <v>1242</v>
      </c>
      <c r="D1184" t="s">
        <v>1243</v>
      </c>
      <c r="E1184">
        <f>SUM(Table13[[#This Row],[2025]:[2014]])</f>
        <v>5</v>
      </c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>
        <v>5</v>
      </c>
    </row>
    <row r="1185" spans="1:17" hidden="1" x14ac:dyDescent="0.35">
      <c r="A1185" t="s">
        <v>1025</v>
      </c>
      <c r="B1185" t="s">
        <v>259</v>
      </c>
      <c r="C1185" t="s">
        <v>1244</v>
      </c>
      <c r="D1185" t="s">
        <v>1245</v>
      </c>
      <c r="E1185">
        <f>SUM(Table13[[#This Row],[2025]:[2014]])</f>
        <v>34</v>
      </c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>
        <v>34</v>
      </c>
    </row>
    <row r="1186" spans="1:17" hidden="1" x14ac:dyDescent="0.35">
      <c r="A1186" t="s">
        <v>1025</v>
      </c>
      <c r="B1186" t="s">
        <v>259</v>
      </c>
      <c r="C1186" t="s">
        <v>1246</v>
      </c>
      <c r="D1186" t="s">
        <v>1247</v>
      </c>
      <c r="E1186">
        <f>SUM(Table13[[#This Row],[2025]:[2014]])</f>
        <v>57</v>
      </c>
      <c r="F1186" s="6"/>
      <c r="G1186" s="6"/>
      <c r="H1186" s="6"/>
      <c r="I1186" s="6"/>
      <c r="J1186" s="6"/>
      <c r="K1186" s="6"/>
      <c r="L1186" s="6">
        <v>1</v>
      </c>
      <c r="M1186" s="6">
        <v>1</v>
      </c>
      <c r="N1186" s="6"/>
      <c r="O1186" s="6"/>
      <c r="P1186" s="6"/>
      <c r="Q1186" s="6">
        <v>55</v>
      </c>
    </row>
    <row r="1187" spans="1:17" hidden="1" x14ac:dyDescent="0.35">
      <c r="A1187" t="s">
        <v>1025</v>
      </c>
      <c r="B1187" t="s">
        <v>259</v>
      </c>
      <c r="C1187" t="s">
        <v>1248</v>
      </c>
      <c r="D1187" t="s">
        <v>1249</v>
      </c>
      <c r="E1187">
        <f>SUM(Table13[[#This Row],[2025]:[2014]])</f>
        <v>1</v>
      </c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>
        <v>1</v>
      </c>
      <c r="Q1187" s="6"/>
    </row>
    <row r="1188" spans="1:17" hidden="1" x14ac:dyDescent="0.35">
      <c r="A1188" t="s">
        <v>1025</v>
      </c>
      <c r="B1188" t="s">
        <v>259</v>
      </c>
      <c r="C1188" t="s">
        <v>260</v>
      </c>
      <c r="D1188" t="s">
        <v>261</v>
      </c>
      <c r="E1188">
        <f>SUM(Table13[[#This Row],[2025]:[2014]])</f>
        <v>1</v>
      </c>
      <c r="F1188" s="6">
        <v>1</v>
      </c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hidden="1" x14ac:dyDescent="0.35">
      <c r="A1189" t="s">
        <v>1025</v>
      </c>
      <c r="B1189" t="s">
        <v>259</v>
      </c>
      <c r="C1189" t="s">
        <v>262</v>
      </c>
      <c r="D1189" t="s">
        <v>263</v>
      </c>
      <c r="E1189">
        <f>SUM(Table13[[#This Row],[2025]:[2014]])</f>
        <v>4</v>
      </c>
      <c r="F1189" s="6"/>
      <c r="G1189" s="6"/>
      <c r="H1189" s="6"/>
      <c r="I1189" s="6"/>
      <c r="J1189" s="6">
        <v>1</v>
      </c>
      <c r="K1189" s="6">
        <v>1</v>
      </c>
      <c r="L1189" s="6">
        <v>2</v>
      </c>
      <c r="M1189" s="6"/>
      <c r="N1189" s="6"/>
      <c r="O1189" s="6"/>
      <c r="P1189" s="6"/>
      <c r="Q1189" s="6"/>
    </row>
    <row r="1190" spans="1:17" hidden="1" x14ac:dyDescent="0.35">
      <c r="A1190" t="s">
        <v>1025</v>
      </c>
      <c r="B1190" t="s">
        <v>259</v>
      </c>
      <c r="C1190" t="s">
        <v>274</v>
      </c>
      <c r="D1190" t="s">
        <v>275</v>
      </c>
      <c r="E1190">
        <f>SUM(Table13[[#This Row],[2025]:[2014]])</f>
        <v>3</v>
      </c>
      <c r="F1190" s="6"/>
      <c r="G1190" s="6"/>
      <c r="H1190" s="6"/>
      <c r="I1190" s="6"/>
      <c r="J1190" s="6"/>
      <c r="K1190" s="6"/>
      <c r="L1190" s="6"/>
      <c r="M1190" s="6">
        <v>2</v>
      </c>
      <c r="N1190" s="6">
        <v>1</v>
      </c>
      <c r="O1190" s="6"/>
      <c r="P1190" s="6"/>
      <c r="Q1190" s="6"/>
    </row>
    <row r="1191" spans="1:17" hidden="1" x14ac:dyDescent="0.35">
      <c r="A1191" t="s">
        <v>1025</v>
      </c>
      <c r="B1191" t="s">
        <v>276</v>
      </c>
      <c r="C1191" t="s">
        <v>1250</v>
      </c>
      <c r="D1191" t="s">
        <v>1251</v>
      </c>
      <c r="E1191">
        <f>SUM(Table13[[#This Row],[2025]:[2014]])</f>
        <v>0</v>
      </c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>
        <v>0</v>
      </c>
    </row>
    <row r="1192" spans="1:17" hidden="1" x14ac:dyDescent="0.35">
      <c r="A1192" t="s">
        <v>1025</v>
      </c>
      <c r="B1192" t="s">
        <v>276</v>
      </c>
      <c r="C1192" t="s">
        <v>1252</v>
      </c>
      <c r="D1192" t="s">
        <v>1253</v>
      </c>
      <c r="E1192">
        <f>SUM(Table13[[#This Row],[2025]:[2014]])</f>
        <v>0</v>
      </c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>
        <v>0</v>
      </c>
    </row>
    <row r="1193" spans="1:17" hidden="1" x14ac:dyDescent="0.35">
      <c r="A1193" t="s">
        <v>1025</v>
      </c>
      <c r="B1193" t="s">
        <v>276</v>
      </c>
      <c r="C1193" t="s">
        <v>1254</v>
      </c>
      <c r="D1193" t="s">
        <v>1255</v>
      </c>
      <c r="E1193">
        <f>SUM(Table13[[#This Row],[2025]:[2014]])</f>
        <v>1</v>
      </c>
      <c r="F1193" s="6"/>
      <c r="G1193" s="6"/>
      <c r="H1193" s="6"/>
      <c r="I1193" s="6"/>
      <c r="J1193" s="6"/>
      <c r="K1193" s="6"/>
      <c r="L1193" s="6"/>
      <c r="M1193" s="6"/>
      <c r="N1193" s="6"/>
      <c r="O1193" s="6">
        <v>1</v>
      </c>
      <c r="P1193" s="6"/>
      <c r="Q1193" s="6"/>
    </row>
    <row r="1194" spans="1:17" hidden="1" x14ac:dyDescent="0.35">
      <c r="A1194" t="s">
        <v>1025</v>
      </c>
      <c r="B1194" t="s">
        <v>276</v>
      </c>
      <c r="C1194" t="s">
        <v>1256</v>
      </c>
      <c r="D1194" t="s">
        <v>1257</v>
      </c>
      <c r="E1194">
        <f>SUM(Table13[[#This Row],[2025]:[2014]])</f>
        <v>1</v>
      </c>
      <c r="F1194" s="6"/>
      <c r="G1194" s="6"/>
      <c r="H1194" s="6"/>
      <c r="I1194" s="6"/>
      <c r="J1194" s="6"/>
      <c r="K1194" s="6"/>
      <c r="L1194" s="6">
        <v>1</v>
      </c>
      <c r="M1194" s="6"/>
      <c r="N1194" s="6"/>
      <c r="O1194" s="6"/>
      <c r="P1194" s="6"/>
      <c r="Q1194" s="6"/>
    </row>
    <row r="1195" spans="1:17" hidden="1" x14ac:dyDescent="0.35">
      <c r="A1195" t="s">
        <v>1025</v>
      </c>
      <c r="B1195" t="s">
        <v>276</v>
      </c>
      <c r="C1195" t="s">
        <v>514</v>
      </c>
      <c r="D1195" t="s">
        <v>515</v>
      </c>
      <c r="E1195">
        <f>SUM(Table13[[#This Row],[2025]:[2014]])</f>
        <v>1</v>
      </c>
      <c r="F1195" s="6"/>
      <c r="G1195" s="6"/>
      <c r="H1195" s="6"/>
      <c r="I1195" s="6">
        <v>1</v>
      </c>
      <c r="J1195" s="6"/>
      <c r="K1195" s="6"/>
      <c r="L1195" s="6"/>
      <c r="M1195" s="6"/>
      <c r="N1195" s="6"/>
      <c r="O1195" s="6"/>
      <c r="P1195" s="6"/>
      <c r="Q1195" s="6"/>
    </row>
    <row r="1196" spans="1:17" hidden="1" x14ac:dyDescent="0.35">
      <c r="A1196" t="s">
        <v>1025</v>
      </c>
      <c r="B1196" t="s">
        <v>281</v>
      </c>
      <c r="C1196" t="s">
        <v>1258</v>
      </c>
      <c r="D1196" t="s">
        <v>1259</v>
      </c>
      <c r="E1196">
        <f>SUM(Table13[[#This Row],[2025]:[2014]])</f>
        <v>88</v>
      </c>
      <c r="F1196" s="6">
        <v>4</v>
      </c>
      <c r="G1196" s="6">
        <v>15</v>
      </c>
      <c r="H1196" s="6">
        <v>10</v>
      </c>
      <c r="I1196" s="6">
        <v>9</v>
      </c>
      <c r="J1196" s="6">
        <v>10</v>
      </c>
      <c r="K1196" s="6"/>
      <c r="L1196" s="6"/>
      <c r="M1196" s="6">
        <v>-17</v>
      </c>
      <c r="N1196" s="6">
        <v>33</v>
      </c>
      <c r="O1196" s="6">
        <v>30</v>
      </c>
      <c r="P1196" s="6"/>
      <c r="Q1196" s="6">
        <v>-6</v>
      </c>
    </row>
    <row r="1197" spans="1:17" hidden="1" x14ac:dyDescent="0.35">
      <c r="A1197" t="s">
        <v>1025</v>
      </c>
      <c r="B1197" t="s">
        <v>281</v>
      </c>
      <c r="C1197" t="s">
        <v>1260</v>
      </c>
      <c r="D1197" t="s">
        <v>1261</v>
      </c>
      <c r="E1197">
        <f>SUM(Table13[[#This Row],[2025]:[2014]])</f>
        <v>0</v>
      </c>
      <c r="F1197" s="6"/>
      <c r="G1197" s="6"/>
      <c r="H1197" s="6"/>
      <c r="I1197" s="6"/>
      <c r="J1197" s="6">
        <v>0</v>
      </c>
      <c r="K1197" s="6"/>
      <c r="L1197" s="6"/>
      <c r="M1197" s="6"/>
      <c r="N1197" s="6"/>
      <c r="O1197" s="6"/>
      <c r="P1197" s="6"/>
      <c r="Q1197" s="6"/>
    </row>
    <row r="1198" spans="1:17" hidden="1" x14ac:dyDescent="0.35">
      <c r="A1198" t="s">
        <v>1025</v>
      </c>
      <c r="B1198" t="s">
        <v>281</v>
      </c>
      <c r="C1198" t="s">
        <v>1262</v>
      </c>
      <c r="D1198" t="s">
        <v>1263</v>
      </c>
      <c r="E1198">
        <f>SUM(Table13[[#This Row],[2025]:[2014]])</f>
        <v>25</v>
      </c>
      <c r="F1198" s="6"/>
      <c r="G1198" s="6"/>
      <c r="H1198" s="6"/>
      <c r="I1198" s="6"/>
      <c r="J1198" s="6"/>
      <c r="K1198" s="6"/>
      <c r="L1198" s="6"/>
      <c r="M1198" s="6"/>
      <c r="N1198" s="6">
        <v>25</v>
      </c>
      <c r="O1198" s="6"/>
      <c r="P1198" s="6"/>
      <c r="Q1198" s="6"/>
    </row>
    <row r="1199" spans="1:17" hidden="1" x14ac:dyDescent="0.35">
      <c r="A1199" t="s">
        <v>1025</v>
      </c>
      <c r="B1199" t="s">
        <v>281</v>
      </c>
      <c r="C1199" t="s">
        <v>1264</v>
      </c>
      <c r="D1199" t="s">
        <v>1265</v>
      </c>
      <c r="E1199">
        <f>SUM(Table13[[#This Row],[2025]:[2014]])</f>
        <v>-18</v>
      </c>
      <c r="F1199" s="6"/>
      <c r="G1199" s="6"/>
      <c r="H1199" s="6"/>
      <c r="I1199" s="6"/>
      <c r="J1199" s="6"/>
      <c r="K1199" s="6"/>
      <c r="L1199" s="6"/>
      <c r="M1199" s="6">
        <v>-18</v>
      </c>
      <c r="N1199" s="6"/>
      <c r="O1199" s="6"/>
      <c r="P1199" s="6"/>
      <c r="Q1199" s="6"/>
    </row>
    <row r="1200" spans="1:17" hidden="1" x14ac:dyDescent="0.35">
      <c r="A1200" t="s">
        <v>1025</v>
      </c>
      <c r="B1200" t="s">
        <v>281</v>
      </c>
      <c r="C1200" t="s">
        <v>1266</v>
      </c>
      <c r="D1200" t="s">
        <v>1267</v>
      </c>
      <c r="E1200">
        <f>SUM(Table13[[#This Row],[2025]:[2014]])</f>
        <v>0</v>
      </c>
      <c r="F1200" s="6"/>
      <c r="G1200" s="6">
        <v>0</v>
      </c>
      <c r="H1200" s="6">
        <v>0</v>
      </c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hidden="1" x14ac:dyDescent="0.35">
      <c r="A1201" t="s">
        <v>1025</v>
      </c>
      <c r="B1201" t="s">
        <v>281</v>
      </c>
      <c r="C1201" t="s">
        <v>1268</v>
      </c>
      <c r="D1201" t="s">
        <v>1269</v>
      </c>
      <c r="E1201">
        <f>SUM(Table13[[#This Row],[2025]:[2014]])</f>
        <v>0</v>
      </c>
      <c r="F1201" s="6"/>
      <c r="G1201" s="6"/>
      <c r="H1201" s="6"/>
      <c r="I1201" s="6"/>
      <c r="J1201" s="6">
        <v>0</v>
      </c>
      <c r="K1201" s="6"/>
      <c r="L1201" s="6"/>
      <c r="M1201" s="6"/>
      <c r="N1201" s="6"/>
      <c r="O1201" s="6"/>
      <c r="P1201" s="6"/>
      <c r="Q1201" s="6"/>
    </row>
    <row r="1202" spans="1:17" hidden="1" x14ac:dyDescent="0.35">
      <c r="A1202" t="s">
        <v>1025</v>
      </c>
      <c r="B1202" t="s">
        <v>281</v>
      </c>
      <c r="C1202" t="s">
        <v>1270</v>
      </c>
      <c r="D1202" t="s">
        <v>1271</v>
      </c>
      <c r="E1202">
        <f>SUM(Table13[[#This Row],[2025]:[2014]])</f>
        <v>0</v>
      </c>
      <c r="F1202" s="6"/>
      <c r="G1202" s="6"/>
      <c r="H1202" s="6"/>
      <c r="I1202" s="6"/>
      <c r="J1202" s="6"/>
      <c r="K1202" s="6"/>
      <c r="L1202" s="6"/>
      <c r="M1202" s="6"/>
      <c r="N1202" s="6">
        <v>0</v>
      </c>
      <c r="O1202" s="6"/>
      <c r="P1202" s="6"/>
      <c r="Q1202" s="6"/>
    </row>
    <row r="1203" spans="1:17" hidden="1" x14ac:dyDescent="0.35">
      <c r="A1203" t="s">
        <v>1025</v>
      </c>
      <c r="B1203" t="s">
        <v>281</v>
      </c>
      <c r="C1203" t="s">
        <v>282</v>
      </c>
      <c r="D1203" t="s">
        <v>283</v>
      </c>
      <c r="E1203">
        <f>SUM(Table13[[#This Row],[2025]:[2014]])</f>
        <v>116</v>
      </c>
      <c r="F1203" s="6">
        <v>6</v>
      </c>
      <c r="G1203" s="6">
        <v>32</v>
      </c>
      <c r="H1203" s="6">
        <v>21</v>
      </c>
      <c r="I1203" s="6"/>
      <c r="J1203" s="6">
        <v>6</v>
      </c>
      <c r="K1203" s="6">
        <v>1</v>
      </c>
      <c r="L1203" s="6"/>
      <c r="M1203" s="6">
        <v>50</v>
      </c>
      <c r="N1203" s="6"/>
      <c r="O1203" s="6"/>
      <c r="P1203" s="6"/>
      <c r="Q1203" s="6"/>
    </row>
    <row r="1204" spans="1:17" hidden="1" x14ac:dyDescent="0.35">
      <c r="A1204" t="s">
        <v>1025</v>
      </c>
      <c r="B1204" t="s">
        <v>281</v>
      </c>
      <c r="C1204" t="s">
        <v>284</v>
      </c>
      <c r="D1204" t="s">
        <v>285</v>
      </c>
      <c r="E1204">
        <f>SUM(Table13[[#This Row],[2025]:[2014]])</f>
        <v>10</v>
      </c>
      <c r="F1204" s="6"/>
      <c r="G1204" s="6">
        <v>2</v>
      </c>
      <c r="H1204" s="6">
        <v>7</v>
      </c>
      <c r="I1204" s="6"/>
      <c r="J1204" s="6">
        <v>1</v>
      </c>
      <c r="K1204" s="6"/>
      <c r="L1204" s="6"/>
      <c r="M1204" s="6"/>
      <c r="N1204" s="6"/>
      <c r="O1204" s="6"/>
      <c r="P1204" s="6"/>
      <c r="Q1204" s="6"/>
    </row>
    <row r="1205" spans="1:17" hidden="1" x14ac:dyDescent="0.35">
      <c r="A1205" t="s">
        <v>1025</v>
      </c>
      <c r="B1205" t="s">
        <v>281</v>
      </c>
      <c r="C1205" t="s">
        <v>286</v>
      </c>
      <c r="D1205" t="s">
        <v>287</v>
      </c>
      <c r="E1205">
        <f>SUM(Table13[[#This Row],[2025]:[2014]])</f>
        <v>13</v>
      </c>
      <c r="F1205" s="6">
        <v>2</v>
      </c>
      <c r="G1205" s="6">
        <v>1</v>
      </c>
      <c r="H1205" s="6"/>
      <c r="I1205" s="6">
        <v>6</v>
      </c>
      <c r="J1205" s="6">
        <v>3</v>
      </c>
      <c r="K1205" s="6">
        <v>1</v>
      </c>
      <c r="L1205" s="6"/>
      <c r="M1205" s="6"/>
      <c r="N1205" s="6"/>
      <c r="O1205" s="6"/>
      <c r="P1205" s="6"/>
      <c r="Q1205" s="6"/>
    </row>
    <row r="1206" spans="1:17" hidden="1" x14ac:dyDescent="0.35">
      <c r="A1206" t="s">
        <v>1025</v>
      </c>
      <c r="B1206" t="s">
        <v>281</v>
      </c>
      <c r="C1206" t="s">
        <v>288</v>
      </c>
      <c r="D1206" t="s">
        <v>289</v>
      </c>
      <c r="E1206">
        <f>SUM(Table13[[#This Row],[2025]:[2014]])</f>
        <v>218</v>
      </c>
      <c r="F1206" s="6"/>
      <c r="G1206" s="6"/>
      <c r="H1206" s="6"/>
      <c r="I1206" s="6"/>
      <c r="J1206" s="6"/>
      <c r="K1206" s="6"/>
      <c r="L1206" s="6"/>
      <c r="M1206" s="6"/>
      <c r="N1206" s="6">
        <v>10</v>
      </c>
      <c r="O1206" s="6">
        <v>0</v>
      </c>
      <c r="P1206" s="6">
        <v>105</v>
      </c>
      <c r="Q1206" s="6">
        <v>103</v>
      </c>
    </row>
    <row r="1207" spans="1:17" hidden="1" x14ac:dyDescent="0.35">
      <c r="A1207" t="s">
        <v>1025</v>
      </c>
      <c r="B1207" t="s">
        <v>281</v>
      </c>
      <c r="C1207" t="s">
        <v>1272</v>
      </c>
      <c r="D1207" t="s">
        <v>1273</v>
      </c>
      <c r="E1207">
        <f>SUM(Table13[[#This Row],[2025]:[2014]])</f>
        <v>4</v>
      </c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>
        <v>4</v>
      </c>
    </row>
    <row r="1208" spans="1:17" hidden="1" x14ac:dyDescent="0.35">
      <c r="A1208" t="s">
        <v>1025</v>
      </c>
      <c r="B1208" t="s">
        <v>281</v>
      </c>
      <c r="C1208" t="s">
        <v>290</v>
      </c>
      <c r="D1208" t="s">
        <v>291</v>
      </c>
      <c r="E1208">
        <f>SUM(Table13[[#This Row],[2025]:[2014]])</f>
        <v>17</v>
      </c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>
        <v>8</v>
      </c>
      <c r="Q1208" s="6">
        <v>9</v>
      </c>
    </row>
    <row r="1209" spans="1:17" hidden="1" x14ac:dyDescent="0.35">
      <c r="A1209" t="s">
        <v>1025</v>
      </c>
      <c r="B1209" t="s">
        <v>281</v>
      </c>
      <c r="C1209" t="s">
        <v>563</v>
      </c>
      <c r="D1209" t="s">
        <v>564</v>
      </c>
      <c r="E1209">
        <f>SUM(Table13[[#This Row],[2025]:[2014]])</f>
        <v>1</v>
      </c>
      <c r="F1209" s="6"/>
      <c r="G1209" s="6"/>
      <c r="H1209" s="6"/>
      <c r="I1209" s="6"/>
      <c r="J1209" s="6"/>
      <c r="K1209" s="6"/>
      <c r="L1209" s="6"/>
      <c r="M1209" s="6"/>
      <c r="N1209" s="6"/>
      <c r="O1209" s="6">
        <v>1</v>
      </c>
      <c r="P1209" s="6"/>
      <c r="Q1209" s="6"/>
    </row>
    <row r="1210" spans="1:17" hidden="1" x14ac:dyDescent="0.35">
      <c r="A1210" t="s">
        <v>1025</v>
      </c>
      <c r="B1210" t="s">
        <v>281</v>
      </c>
      <c r="C1210" t="s">
        <v>1274</v>
      </c>
      <c r="D1210" t="s">
        <v>1275</v>
      </c>
      <c r="E1210">
        <f>SUM(Table13[[#This Row],[2025]:[2014]])</f>
        <v>2</v>
      </c>
      <c r="F1210" s="6"/>
      <c r="G1210" s="6"/>
      <c r="H1210" s="6"/>
      <c r="I1210" s="6">
        <v>-1</v>
      </c>
      <c r="J1210" s="6">
        <v>1</v>
      </c>
      <c r="K1210" s="6">
        <v>2</v>
      </c>
      <c r="L1210" s="6"/>
      <c r="M1210" s="6"/>
      <c r="N1210" s="6"/>
      <c r="O1210" s="6"/>
      <c r="P1210" s="6"/>
      <c r="Q1210" s="6"/>
    </row>
    <row r="1211" spans="1:17" hidden="1" x14ac:dyDescent="0.35">
      <c r="A1211" t="s">
        <v>1025</v>
      </c>
      <c r="B1211" t="s">
        <v>281</v>
      </c>
      <c r="C1211" t="s">
        <v>638</v>
      </c>
      <c r="D1211" t="s">
        <v>639</v>
      </c>
      <c r="E1211">
        <f>SUM(Table13[[#This Row],[2025]:[2014]])</f>
        <v>2</v>
      </c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>
        <v>2</v>
      </c>
      <c r="Q1211" s="6"/>
    </row>
    <row r="1212" spans="1:17" hidden="1" x14ac:dyDescent="0.35">
      <c r="A1212" t="s">
        <v>1025</v>
      </c>
      <c r="B1212" t="s">
        <v>281</v>
      </c>
      <c r="C1212" t="s">
        <v>640</v>
      </c>
      <c r="D1212" t="s">
        <v>641</v>
      </c>
      <c r="E1212">
        <f>SUM(Table13[[#This Row],[2025]:[2014]])</f>
        <v>8</v>
      </c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>
        <v>8</v>
      </c>
      <c r="Q1212" s="6"/>
    </row>
    <row r="1213" spans="1:17" hidden="1" x14ac:dyDescent="0.35">
      <c r="A1213" t="s">
        <v>1025</v>
      </c>
      <c r="B1213" t="s">
        <v>292</v>
      </c>
      <c r="C1213" t="s">
        <v>953</v>
      </c>
      <c r="D1213" t="s">
        <v>954</v>
      </c>
      <c r="E1213">
        <f>SUM(Table13[[#This Row],[2025]:[2014]])</f>
        <v>0</v>
      </c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>
        <v>0</v>
      </c>
    </row>
    <row r="1214" spans="1:17" hidden="1" x14ac:dyDescent="0.35">
      <c r="A1214" t="s">
        <v>1025</v>
      </c>
      <c r="B1214" t="s">
        <v>292</v>
      </c>
      <c r="C1214" t="s">
        <v>1276</v>
      </c>
      <c r="D1214" t="s">
        <v>1277</v>
      </c>
      <c r="E1214">
        <f>SUM(Table13[[#This Row],[2025]:[2014]])</f>
        <v>0</v>
      </c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>
        <v>0</v>
      </c>
    </row>
    <row r="1215" spans="1:17" hidden="1" x14ac:dyDescent="0.35">
      <c r="A1215" t="s">
        <v>1025</v>
      </c>
      <c r="B1215" t="s">
        <v>292</v>
      </c>
      <c r="C1215" t="s">
        <v>1278</v>
      </c>
      <c r="D1215" t="s">
        <v>1279</v>
      </c>
      <c r="E1215">
        <f>SUM(Table13[[#This Row],[2025]:[2014]])</f>
        <v>0</v>
      </c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>
        <v>0</v>
      </c>
    </row>
    <row r="1216" spans="1:17" hidden="1" x14ac:dyDescent="0.35">
      <c r="A1216" t="s">
        <v>1025</v>
      </c>
      <c r="B1216" t="s">
        <v>292</v>
      </c>
      <c r="C1216" t="s">
        <v>1280</v>
      </c>
      <c r="D1216" t="s">
        <v>1281</v>
      </c>
      <c r="E1216">
        <f>SUM(Table13[[#This Row],[2025]:[2014]])</f>
        <v>0</v>
      </c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>
        <v>0</v>
      </c>
      <c r="Q1216" s="6"/>
    </row>
    <row r="1217" spans="1:17" hidden="1" x14ac:dyDescent="0.35">
      <c r="A1217" t="s">
        <v>1025</v>
      </c>
      <c r="B1217" t="s">
        <v>292</v>
      </c>
      <c r="C1217" t="s">
        <v>1282</v>
      </c>
      <c r="D1217" t="s">
        <v>1283</v>
      </c>
      <c r="E1217">
        <f>SUM(Table13[[#This Row],[2025]:[2014]])</f>
        <v>1</v>
      </c>
      <c r="F1217" s="6"/>
      <c r="G1217" s="6"/>
      <c r="H1217" s="6"/>
      <c r="I1217" s="6"/>
      <c r="J1217" s="6">
        <v>1</v>
      </c>
      <c r="K1217" s="6"/>
      <c r="L1217" s="6"/>
      <c r="M1217" s="6"/>
      <c r="N1217" s="6"/>
      <c r="O1217" s="6"/>
      <c r="P1217" s="6"/>
      <c r="Q1217" s="6"/>
    </row>
    <row r="1218" spans="1:17" hidden="1" x14ac:dyDescent="0.35">
      <c r="A1218" t="s">
        <v>1025</v>
      </c>
      <c r="B1218" t="s">
        <v>292</v>
      </c>
      <c r="C1218" t="s">
        <v>1284</v>
      </c>
      <c r="D1218" t="s">
        <v>1285</v>
      </c>
      <c r="E1218">
        <f>SUM(Table13[[#This Row],[2025]:[2014]])</f>
        <v>-2</v>
      </c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>
        <v>-2</v>
      </c>
    </row>
    <row r="1219" spans="1:17" hidden="1" x14ac:dyDescent="0.35">
      <c r="A1219" t="s">
        <v>1025</v>
      </c>
      <c r="B1219" t="s">
        <v>292</v>
      </c>
      <c r="C1219" t="s">
        <v>1286</v>
      </c>
      <c r="D1219" t="s">
        <v>1287</v>
      </c>
      <c r="E1219">
        <f>SUM(Table13[[#This Row],[2025]:[2014]])</f>
        <v>2</v>
      </c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>
        <v>2</v>
      </c>
      <c r="Q1219" s="6"/>
    </row>
    <row r="1220" spans="1:17" hidden="1" x14ac:dyDescent="0.35">
      <c r="A1220" t="s">
        <v>1025</v>
      </c>
      <c r="B1220" t="s">
        <v>292</v>
      </c>
      <c r="C1220" t="s">
        <v>959</v>
      </c>
      <c r="D1220" t="s">
        <v>960</v>
      </c>
      <c r="E1220">
        <f>SUM(Table13[[#This Row],[2025]:[2014]])</f>
        <v>-3</v>
      </c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>
        <v>-3</v>
      </c>
    </row>
    <row r="1221" spans="1:17" hidden="1" x14ac:dyDescent="0.35">
      <c r="A1221" t="s">
        <v>1025</v>
      </c>
      <c r="B1221" t="s">
        <v>292</v>
      </c>
      <c r="C1221" t="s">
        <v>660</v>
      </c>
      <c r="D1221" t="s">
        <v>661</v>
      </c>
      <c r="E1221">
        <f>SUM(Table13[[#This Row],[2025]:[2014]])</f>
        <v>3</v>
      </c>
      <c r="F1221" s="6"/>
      <c r="G1221" s="6"/>
      <c r="H1221" s="6">
        <v>1</v>
      </c>
      <c r="I1221" s="6"/>
      <c r="J1221" s="6"/>
      <c r="K1221" s="6">
        <v>2</v>
      </c>
      <c r="L1221" s="6"/>
      <c r="M1221" s="6"/>
      <c r="N1221" s="6"/>
      <c r="O1221" s="6"/>
      <c r="P1221" s="6"/>
      <c r="Q1221" s="6"/>
    </row>
    <row r="1222" spans="1:17" hidden="1" x14ac:dyDescent="0.35">
      <c r="A1222" t="s">
        <v>1025</v>
      </c>
      <c r="B1222" t="s">
        <v>299</v>
      </c>
      <c r="C1222" t="s">
        <v>1288</v>
      </c>
      <c r="D1222" t="s">
        <v>1289</v>
      </c>
      <c r="E1222">
        <f>SUM(Table13[[#This Row],[2025]:[2014]])</f>
        <v>1</v>
      </c>
      <c r="F1222" s="6"/>
      <c r="G1222" s="6"/>
      <c r="H1222" s="6"/>
      <c r="I1222" s="6"/>
      <c r="J1222" s="6"/>
      <c r="K1222" s="6"/>
      <c r="L1222" s="6"/>
      <c r="M1222" s="6"/>
      <c r="N1222" s="6">
        <v>1</v>
      </c>
      <c r="O1222" s="6"/>
      <c r="P1222" s="6"/>
      <c r="Q1222" s="6"/>
    </row>
    <row r="1223" spans="1:17" hidden="1" x14ac:dyDescent="0.35">
      <c r="A1223" t="s">
        <v>1025</v>
      </c>
      <c r="B1223" t="s">
        <v>299</v>
      </c>
      <c r="C1223" t="s">
        <v>1290</v>
      </c>
      <c r="D1223" t="s">
        <v>1291</v>
      </c>
      <c r="E1223">
        <f>SUM(Table13[[#This Row],[2025]:[2014]])</f>
        <v>3</v>
      </c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>
        <v>3</v>
      </c>
      <c r="Q1223" s="6"/>
    </row>
    <row r="1224" spans="1:17" hidden="1" x14ac:dyDescent="0.35">
      <c r="A1224" t="s">
        <v>1025</v>
      </c>
      <c r="B1224" t="s">
        <v>299</v>
      </c>
      <c r="C1224" t="s">
        <v>965</v>
      </c>
      <c r="D1224" t="s">
        <v>966</v>
      </c>
      <c r="E1224">
        <f>SUM(Table13[[#This Row],[2025]:[2014]])</f>
        <v>1</v>
      </c>
      <c r="F1224" s="6"/>
      <c r="G1224" s="6"/>
      <c r="H1224" s="6"/>
      <c r="I1224" s="6"/>
      <c r="J1224" s="6"/>
      <c r="K1224" s="6"/>
      <c r="L1224" s="6"/>
      <c r="M1224" s="6"/>
      <c r="N1224" s="6"/>
      <c r="O1224" s="6">
        <v>1</v>
      </c>
      <c r="P1224" s="6"/>
      <c r="Q1224" s="6"/>
    </row>
    <row r="1225" spans="1:17" hidden="1" x14ac:dyDescent="0.35">
      <c r="A1225" t="s">
        <v>1025</v>
      </c>
      <c r="B1225" t="s">
        <v>299</v>
      </c>
      <c r="C1225" t="s">
        <v>300</v>
      </c>
      <c r="D1225" t="s">
        <v>301</v>
      </c>
      <c r="E1225">
        <f>SUM(Table13[[#This Row],[2025]:[2014]])</f>
        <v>4</v>
      </c>
      <c r="F1225" s="6"/>
      <c r="G1225" s="6"/>
      <c r="H1225" s="6"/>
      <c r="I1225" s="6"/>
      <c r="J1225" s="6"/>
      <c r="K1225" s="6"/>
      <c r="L1225" s="6">
        <v>1</v>
      </c>
      <c r="M1225" s="6">
        <v>1</v>
      </c>
      <c r="N1225" s="6"/>
      <c r="O1225" s="6"/>
      <c r="P1225" s="6"/>
      <c r="Q1225" s="6">
        <v>2</v>
      </c>
    </row>
    <row r="1226" spans="1:17" hidden="1" x14ac:dyDescent="0.35">
      <c r="A1226" t="s">
        <v>1025</v>
      </c>
      <c r="B1226" t="s">
        <v>299</v>
      </c>
      <c r="C1226" t="s">
        <v>1292</v>
      </c>
      <c r="D1226" t="s">
        <v>1293</v>
      </c>
      <c r="E1226">
        <f>SUM(Table13[[#This Row],[2025]:[2014]])</f>
        <v>0</v>
      </c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>
        <v>0</v>
      </c>
      <c r="Q1226" s="6"/>
    </row>
    <row r="1227" spans="1:17" hidden="1" x14ac:dyDescent="0.35">
      <c r="A1227" t="s">
        <v>1025</v>
      </c>
      <c r="B1227" t="s">
        <v>299</v>
      </c>
      <c r="C1227" t="s">
        <v>450</v>
      </c>
      <c r="D1227" t="s">
        <v>451</v>
      </c>
      <c r="E1227">
        <f>SUM(Table13[[#This Row],[2025]:[2014]])</f>
        <v>11</v>
      </c>
      <c r="F1227" s="6"/>
      <c r="G1227" s="6">
        <v>2</v>
      </c>
      <c r="H1227" s="6">
        <v>2</v>
      </c>
      <c r="I1227" s="6"/>
      <c r="J1227" s="6">
        <v>5</v>
      </c>
      <c r="K1227" s="6"/>
      <c r="L1227" s="6"/>
      <c r="M1227" s="6"/>
      <c r="N1227" s="6"/>
      <c r="O1227" s="6"/>
      <c r="P1227" s="6">
        <v>1</v>
      </c>
      <c r="Q1227" s="6">
        <v>1</v>
      </c>
    </row>
    <row r="1228" spans="1:17" hidden="1" x14ac:dyDescent="0.35">
      <c r="A1228" t="s">
        <v>1025</v>
      </c>
      <c r="B1228" t="s">
        <v>299</v>
      </c>
      <c r="C1228" t="s">
        <v>304</v>
      </c>
      <c r="D1228" t="s">
        <v>305</v>
      </c>
      <c r="E1228">
        <f>SUM(Table13[[#This Row],[2025]:[2014]])</f>
        <v>3</v>
      </c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>
        <v>3</v>
      </c>
    </row>
    <row r="1229" spans="1:17" hidden="1" x14ac:dyDescent="0.35">
      <c r="A1229" t="s">
        <v>1025</v>
      </c>
      <c r="B1229" t="s">
        <v>313</v>
      </c>
      <c r="C1229" t="s">
        <v>969</v>
      </c>
      <c r="D1229" t="s">
        <v>970</v>
      </c>
      <c r="E1229">
        <f>SUM(Table13[[#This Row],[2025]:[2014]])</f>
        <v>19</v>
      </c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>
        <v>-1</v>
      </c>
      <c r="Q1229" s="6">
        <v>20</v>
      </c>
    </row>
    <row r="1230" spans="1:17" hidden="1" x14ac:dyDescent="0.35">
      <c r="A1230" t="s">
        <v>1025</v>
      </c>
      <c r="B1230" t="s">
        <v>313</v>
      </c>
      <c r="C1230" t="s">
        <v>1294</v>
      </c>
      <c r="D1230" t="s">
        <v>1295</v>
      </c>
      <c r="E1230">
        <f>SUM(Table13[[#This Row],[2025]:[2014]])</f>
        <v>0</v>
      </c>
      <c r="F1230" s="6"/>
      <c r="G1230" s="6"/>
      <c r="H1230" s="6"/>
      <c r="I1230" s="6"/>
      <c r="J1230" s="6">
        <v>0</v>
      </c>
      <c r="K1230" s="6"/>
      <c r="L1230" s="6"/>
      <c r="M1230" s="6"/>
      <c r="N1230" s="6"/>
      <c r="O1230" s="6"/>
      <c r="P1230" s="6"/>
      <c r="Q1230" s="6"/>
    </row>
    <row r="1231" spans="1:17" hidden="1" x14ac:dyDescent="0.35">
      <c r="A1231" t="s">
        <v>1025</v>
      </c>
      <c r="B1231" t="s">
        <v>313</v>
      </c>
      <c r="C1231" t="s">
        <v>1296</v>
      </c>
      <c r="D1231" t="s">
        <v>1297</v>
      </c>
      <c r="E1231">
        <f>SUM(Table13[[#This Row],[2025]:[2014]])</f>
        <v>0</v>
      </c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>
        <v>0</v>
      </c>
      <c r="Q1231" s="6"/>
    </row>
    <row r="1232" spans="1:17" hidden="1" x14ac:dyDescent="0.35">
      <c r="A1232" t="s">
        <v>1025</v>
      </c>
      <c r="B1232" t="s">
        <v>313</v>
      </c>
      <c r="C1232" t="s">
        <v>1298</v>
      </c>
      <c r="D1232" t="s">
        <v>1299</v>
      </c>
      <c r="E1232">
        <f>SUM(Table13[[#This Row],[2025]:[2014]])</f>
        <v>0</v>
      </c>
      <c r="F1232" s="6"/>
      <c r="G1232" s="6"/>
      <c r="H1232" s="6"/>
      <c r="I1232" s="6"/>
      <c r="J1232" s="6"/>
      <c r="K1232" s="6">
        <v>0</v>
      </c>
      <c r="L1232" s="6"/>
      <c r="M1232" s="6"/>
      <c r="N1232" s="6"/>
      <c r="O1232" s="6">
        <v>0</v>
      </c>
      <c r="P1232" s="6"/>
      <c r="Q1232" s="6"/>
    </row>
    <row r="1233" spans="1:17" hidden="1" x14ac:dyDescent="0.35">
      <c r="A1233" t="s">
        <v>1025</v>
      </c>
      <c r="B1233" t="s">
        <v>313</v>
      </c>
      <c r="C1233" t="s">
        <v>314</v>
      </c>
      <c r="D1233" t="s">
        <v>315</v>
      </c>
      <c r="E1233">
        <f>SUM(Table13[[#This Row],[2025]:[2014]])</f>
        <v>167</v>
      </c>
      <c r="F1233" s="6"/>
      <c r="G1233" s="6">
        <v>3</v>
      </c>
      <c r="H1233" s="6">
        <v>36</v>
      </c>
      <c r="I1233" s="6"/>
      <c r="J1233" s="6"/>
      <c r="K1233" s="6">
        <v>-2</v>
      </c>
      <c r="L1233" s="6">
        <v>128</v>
      </c>
      <c r="M1233" s="6"/>
      <c r="N1233" s="6"/>
      <c r="O1233" s="6"/>
      <c r="P1233" s="6"/>
      <c r="Q1233" s="6">
        <v>2</v>
      </c>
    </row>
    <row r="1234" spans="1:17" hidden="1" x14ac:dyDescent="0.35">
      <c r="A1234" t="s">
        <v>1025</v>
      </c>
      <c r="B1234" t="s">
        <v>313</v>
      </c>
      <c r="C1234" t="s">
        <v>1300</v>
      </c>
      <c r="D1234" t="s">
        <v>1301</v>
      </c>
      <c r="E1234">
        <f>SUM(Table13[[#This Row],[2025]:[2014]])</f>
        <v>0</v>
      </c>
      <c r="F1234" s="6"/>
      <c r="G1234" s="6"/>
      <c r="H1234" s="6"/>
      <c r="I1234" s="6"/>
      <c r="J1234" s="6"/>
      <c r="K1234" s="6"/>
      <c r="L1234" s="6">
        <v>0</v>
      </c>
      <c r="M1234" s="6"/>
      <c r="N1234" s="6"/>
      <c r="O1234" s="6"/>
      <c r="P1234" s="6"/>
      <c r="Q1234" s="6"/>
    </row>
    <row r="1235" spans="1:17" hidden="1" x14ac:dyDescent="0.35">
      <c r="A1235" t="s">
        <v>1025</v>
      </c>
      <c r="B1235" t="s">
        <v>313</v>
      </c>
      <c r="C1235" t="s">
        <v>1302</v>
      </c>
      <c r="D1235" t="s">
        <v>1303</v>
      </c>
      <c r="E1235">
        <f>SUM(Table13[[#This Row],[2025]:[2014]])</f>
        <v>0</v>
      </c>
      <c r="F1235" s="6"/>
      <c r="G1235" s="6"/>
      <c r="H1235" s="6"/>
      <c r="I1235" s="6"/>
      <c r="J1235" s="6"/>
      <c r="K1235" s="6"/>
      <c r="L1235" s="6">
        <v>0</v>
      </c>
      <c r="M1235" s="6"/>
      <c r="N1235" s="6"/>
      <c r="O1235" s="6"/>
      <c r="P1235" s="6"/>
      <c r="Q1235" s="6"/>
    </row>
    <row r="1236" spans="1:17" hidden="1" x14ac:dyDescent="0.35">
      <c r="A1236" t="s">
        <v>1025</v>
      </c>
      <c r="B1236" t="s">
        <v>313</v>
      </c>
      <c r="C1236" t="s">
        <v>324</v>
      </c>
      <c r="D1236" t="s">
        <v>325</v>
      </c>
      <c r="E1236">
        <f>SUM(Table13[[#This Row],[2025]:[2014]])</f>
        <v>4</v>
      </c>
      <c r="F1236" s="6"/>
      <c r="G1236" s="6"/>
      <c r="H1236" s="6"/>
      <c r="I1236" s="6"/>
      <c r="J1236" s="6">
        <v>3</v>
      </c>
      <c r="K1236" s="6">
        <v>1</v>
      </c>
      <c r="L1236" s="6"/>
      <c r="M1236" s="6"/>
      <c r="N1236" s="6"/>
      <c r="O1236" s="6"/>
      <c r="P1236" s="6"/>
      <c r="Q1236" s="6"/>
    </row>
    <row r="1237" spans="1:17" hidden="1" x14ac:dyDescent="0.35">
      <c r="A1237" t="s">
        <v>1025</v>
      </c>
      <c r="B1237" t="s">
        <v>313</v>
      </c>
      <c r="C1237" t="s">
        <v>326</v>
      </c>
      <c r="D1237" t="s">
        <v>327</v>
      </c>
      <c r="E1237">
        <f>SUM(Table13[[#This Row],[2025]:[2014]])</f>
        <v>33</v>
      </c>
      <c r="F1237" s="6">
        <v>2</v>
      </c>
      <c r="G1237" s="6">
        <v>4</v>
      </c>
      <c r="H1237" s="6">
        <v>3</v>
      </c>
      <c r="I1237" s="6">
        <v>6</v>
      </c>
      <c r="J1237" s="6">
        <v>5</v>
      </c>
      <c r="K1237" s="6">
        <v>5</v>
      </c>
      <c r="L1237" s="6">
        <v>5</v>
      </c>
      <c r="M1237" s="6">
        <v>3</v>
      </c>
      <c r="N1237" s="6"/>
      <c r="O1237" s="6"/>
      <c r="P1237" s="6"/>
      <c r="Q1237" s="6"/>
    </row>
    <row r="1238" spans="1:17" hidden="1" x14ac:dyDescent="0.35">
      <c r="A1238" t="s">
        <v>1025</v>
      </c>
      <c r="B1238" t="s">
        <v>313</v>
      </c>
      <c r="C1238" t="s">
        <v>328</v>
      </c>
      <c r="D1238" t="s">
        <v>329</v>
      </c>
      <c r="E1238">
        <f>SUM(Table13[[#This Row],[2025]:[2014]])</f>
        <v>29</v>
      </c>
      <c r="F1238" s="6">
        <v>2</v>
      </c>
      <c r="G1238" s="6">
        <v>8</v>
      </c>
      <c r="H1238" s="6">
        <v>16</v>
      </c>
      <c r="I1238" s="6">
        <v>3</v>
      </c>
      <c r="J1238" s="6"/>
      <c r="K1238" s="6"/>
      <c r="L1238" s="6"/>
      <c r="M1238" s="6"/>
      <c r="N1238" s="6"/>
      <c r="O1238" s="6"/>
      <c r="P1238" s="6"/>
      <c r="Q1238" s="6"/>
    </row>
    <row r="1239" spans="1:17" hidden="1" x14ac:dyDescent="0.35">
      <c r="A1239" t="s">
        <v>1025</v>
      </c>
      <c r="B1239" t="s">
        <v>330</v>
      </c>
      <c r="C1239" t="s">
        <v>106</v>
      </c>
      <c r="D1239" t="s">
        <v>331</v>
      </c>
      <c r="E1239">
        <f>SUM(Table13[[#This Row],[2025]:[2014]])</f>
        <v>1098</v>
      </c>
      <c r="F1239" s="6">
        <v>48</v>
      </c>
      <c r="G1239" s="6">
        <v>55</v>
      </c>
      <c r="H1239" s="6">
        <v>94</v>
      </c>
      <c r="I1239" s="6">
        <v>33</v>
      </c>
      <c r="J1239" s="6">
        <v>243</v>
      </c>
      <c r="K1239" s="6">
        <v>90</v>
      </c>
      <c r="L1239" s="6">
        <v>125</v>
      </c>
      <c r="M1239" s="6">
        <v>1</v>
      </c>
      <c r="N1239" s="6">
        <v>50</v>
      </c>
      <c r="O1239" s="6">
        <v>34</v>
      </c>
      <c r="P1239" s="6">
        <v>194</v>
      </c>
      <c r="Q1239" s="6">
        <v>131</v>
      </c>
    </row>
    <row r="1240" spans="1:17" hidden="1" x14ac:dyDescent="0.35">
      <c r="A1240" t="s">
        <v>1025</v>
      </c>
      <c r="B1240" t="s">
        <v>330</v>
      </c>
      <c r="C1240" t="s">
        <v>106</v>
      </c>
      <c r="D1240" t="s">
        <v>332</v>
      </c>
      <c r="E1240">
        <f>SUM(Table13[[#This Row],[2025]:[2014]])</f>
        <v>19</v>
      </c>
      <c r="F1240" s="6"/>
      <c r="G1240" s="6"/>
      <c r="H1240" s="6"/>
      <c r="I1240" s="6">
        <v>8</v>
      </c>
      <c r="J1240" s="6">
        <v>11</v>
      </c>
      <c r="K1240" s="6"/>
      <c r="L1240" s="6"/>
      <c r="M1240" s="6"/>
      <c r="N1240" s="6"/>
      <c r="O1240" s="6"/>
      <c r="P1240" s="6"/>
      <c r="Q1240" s="6"/>
    </row>
    <row r="1241" spans="1:17" hidden="1" x14ac:dyDescent="0.35">
      <c r="A1241" t="s">
        <v>1025</v>
      </c>
      <c r="B1241" t="s">
        <v>330</v>
      </c>
      <c r="C1241" t="s">
        <v>106</v>
      </c>
      <c r="D1241" t="s">
        <v>644</v>
      </c>
      <c r="E1241">
        <f>SUM(Table13[[#This Row],[2025]:[2014]])</f>
        <v>67</v>
      </c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>
        <v>5</v>
      </c>
      <c r="Q1241" s="6">
        <v>62</v>
      </c>
    </row>
    <row r="1242" spans="1:17" hidden="1" x14ac:dyDescent="0.35">
      <c r="A1242" t="s">
        <v>1025</v>
      </c>
      <c r="B1242" t="s">
        <v>330</v>
      </c>
      <c r="C1242" t="s">
        <v>334</v>
      </c>
      <c r="D1242" t="s">
        <v>335</v>
      </c>
      <c r="E1242">
        <f>SUM(Table13[[#This Row],[2025]:[2014]])</f>
        <v>96</v>
      </c>
      <c r="F1242" s="6"/>
      <c r="G1242" s="6"/>
      <c r="H1242" s="6">
        <v>62</v>
      </c>
      <c r="I1242" s="6"/>
      <c r="J1242" s="6"/>
      <c r="K1242" s="6"/>
      <c r="L1242" s="6"/>
      <c r="M1242" s="6"/>
      <c r="N1242" s="6">
        <v>1</v>
      </c>
      <c r="O1242" s="6">
        <v>4</v>
      </c>
      <c r="P1242" s="6">
        <v>29</v>
      </c>
      <c r="Q1242" s="6"/>
    </row>
    <row r="1243" spans="1:17" hidden="1" x14ac:dyDescent="0.35">
      <c r="A1243" t="s">
        <v>1025</v>
      </c>
      <c r="B1243" t="s">
        <v>330</v>
      </c>
      <c r="C1243" t="s">
        <v>338</v>
      </c>
      <c r="D1243" t="s">
        <v>339</v>
      </c>
      <c r="E1243">
        <f>SUM(Table13[[#This Row],[2025]:[2014]])</f>
        <v>3</v>
      </c>
      <c r="F1243" s="6"/>
      <c r="G1243" s="6">
        <v>1</v>
      </c>
      <c r="H1243" s="6">
        <v>2</v>
      </c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hidden="1" x14ac:dyDescent="0.35">
      <c r="A1244" t="s">
        <v>1025</v>
      </c>
      <c r="B1244" t="s">
        <v>330</v>
      </c>
      <c r="C1244" t="s">
        <v>645</v>
      </c>
      <c r="D1244" t="s">
        <v>646</v>
      </c>
      <c r="E1244">
        <f>SUM(Table13[[#This Row],[2025]:[2014]])</f>
        <v>5</v>
      </c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>
        <v>5</v>
      </c>
    </row>
    <row r="1245" spans="1:17" hidden="1" x14ac:dyDescent="0.35">
      <c r="A1245" t="s">
        <v>1025</v>
      </c>
      <c r="B1245" t="s">
        <v>330</v>
      </c>
      <c r="C1245" t="s">
        <v>1304</v>
      </c>
      <c r="D1245" t="s">
        <v>1305</v>
      </c>
      <c r="E1245">
        <f>SUM(Table13[[#This Row],[2025]:[2014]])</f>
        <v>1</v>
      </c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>
        <v>1</v>
      </c>
      <c r="Q1245" s="6"/>
    </row>
    <row r="1246" spans="1:17" hidden="1" x14ac:dyDescent="0.35">
      <c r="A1246" t="s">
        <v>1025</v>
      </c>
      <c r="B1246" t="s">
        <v>330</v>
      </c>
      <c r="C1246" t="s">
        <v>1306</v>
      </c>
      <c r="D1246" t="s">
        <v>1307</v>
      </c>
      <c r="E1246">
        <f>SUM(Table13[[#This Row],[2025]:[2014]])</f>
        <v>0</v>
      </c>
      <c r="F1246" s="6"/>
      <c r="G1246" s="6"/>
      <c r="H1246" s="6"/>
      <c r="I1246" s="6"/>
      <c r="J1246" s="6"/>
      <c r="K1246" s="6"/>
      <c r="L1246" s="6"/>
      <c r="M1246" s="6"/>
      <c r="N1246" s="6"/>
      <c r="O1246" s="6">
        <v>0</v>
      </c>
      <c r="P1246" s="6"/>
      <c r="Q1246" s="6"/>
    </row>
    <row r="1247" spans="1:17" hidden="1" x14ac:dyDescent="0.35">
      <c r="A1247" t="s">
        <v>1025</v>
      </c>
      <c r="B1247" t="s">
        <v>330</v>
      </c>
      <c r="C1247" t="s">
        <v>1308</v>
      </c>
      <c r="D1247" t="s">
        <v>1309</v>
      </c>
      <c r="E1247">
        <f>SUM(Table13[[#This Row],[2025]:[2014]])</f>
        <v>0</v>
      </c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>
        <v>0</v>
      </c>
    </row>
    <row r="1248" spans="1:17" hidden="1" x14ac:dyDescent="0.35">
      <c r="A1248" t="s">
        <v>1025</v>
      </c>
      <c r="B1248" t="s">
        <v>330</v>
      </c>
      <c r="C1248" t="s">
        <v>1310</v>
      </c>
      <c r="D1248" t="s">
        <v>1311</v>
      </c>
      <c r="E1248">
        <f>SUM(Table13[[#This Row],[2025]:[2014]])</f>
        <v>0</v>
      </c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>
        <v>0</v>
      </c>
      <c r="Q1248" s="6"/>
    </row>
    <row r="1249" spans="1:17" hidden="1" x14ac:dyDescent="0.35">
      <c r="A1249" t="s">
        <v>1025</v>
      </c>
      <c r="B1249" t="s">
        <v>330</v>
      </c>
      <c r="C1249" t="s">
        <v>1312</v>
      </c>
      <c r="D1249" t="s">
        <v>1313</v>
      </c>
      <c r="E1249">
        <f>SUM(Table13[[#This Row],[2025]:[2014]])</f>
        <v>0</v>
      </c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>
        <v>0</v>
      </c>
      <c r="Q1249" s="6"/>
    </row>
    <row r="1250" spans="1:17" hidden="1" x14ac:dyDescent="0.35">
      <c r="A1250" t="s">
        <v>1025</v>
      </c>
      <c r="B1250" t="s">
        <v>330</v>
      </c>
      <c r="C1250" t="s">
        <v>1314</v>
      </c>
      <c r="D1250" t="s">
        <v>1315</v>
      </c>
      <c r="E1250">
        <f>SUM(Table13[[#This Row],[2025]:[2014]])</f>
        <v>0</v>
      </c>
      <c r="F1250" s="6"/>
      <c r="G1250" s="6"/>
      <c r="H1250" s="6"/>
      <c r="I1250" s="6"/>
      <c r="J1250" s="6"/>
      <c r="K1250" s="6"/>
      <c r="L1250" s="6"/>
      <c r="M1250" s="6"/>
      <c r="N1250" s="6"/>
      <c r="O1250" s="6">
        <v>0</v>
      </c>
      <c r="P1250" s="6"/>
      <c r="Q1250" s="6"/>
    </row>
    <row r="1251" spans="1:17" hidden="1" x14ac:dyDescent="0.35">
      <c r="A1251" t="s">
        <v>1025</v>
      </c>
      <c r="B1251" t="s">
        <v>330</v>
      </c>
      <c r="C1251" t="s">
        <v>1316</v>
      </c>
      <c r="D1251" t="s">
        <v>1317</v>
      </c>
      <c r="E1251">
        <f>SUM(Table13[[#This Row],[2025]:[2014]])</f>
        <v>0</v>
      </c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>
        <v>0</v>
      </c>
    </row>
    <row r="1252" spans="1:17" hidden="1" x14ac:dyDescent="0.35">
      <c r="A1252" t="s">
        <v>1025</v>
      </c>
      <c r="B1252" t="s">
        <v>330</v>
      </c>
      <c r="C1252" t="s">
        <v>1318</v>
      </c>
      <c r="D1252" t="s">
        <v>1319</v>
      </c>
      <c r="E1252">
        <f>SUM(Table13[[#This Row],[2025]:[2014]])</f>
        <v>0</v>
      </c>
      <c r="F1252" s="6"/>
      <c r="G1252" s="6"/>
      <c r="H1252" s="6"/>
      <c r="I1252" s="6"/>
      <c r="J1252" s="6"/>
      <c r="K1252" s="6"/>
      <c r="L1252" s="6"/>
      <c r="M1252" s="6">
        <v>0</v>
      </c>
      <c r="N1252" s="6"/>
      <c r="O1252" s="6"/>
      <c r="P1252" s="6"/>
      <c r="Q1252" s="6"/>
    </row>
    <row r="1253" spans="1:17" hidden="1" x14ac:dyDescent="0.35">
      <c r="A1253" t="s">
        <v>1025</v>
      </c>
      <c r="B1253" t="s">
        <v>330</v>
      </c>
      <c r="C1253" t="s">
        <v>1320</v>
      </c>
      <c r="D1253" t="s">
        <v>1321</v>
      </c>
      <c r="E1253">
        <f>SUM(Table13[[#This Row],[2025]:[2014]])</f>
        <v>0</v>
      </c>
      <c r="F1253" s="6"/>
      <c r="G1253" s="6"/>
      <c r="H1253" s="6"/>
      <c r="I1253" s="6"/>
      <c r="J1253" s="6">
        <v>0</v>
      </c>
      <c r="K1253" s="6"/>
      <c r="L1253" s="6"/>
      <c r="M1253" s="6"/>
      <c r="N1253" s="6"/>
      <c r="O1253" s="6"/>
      <c r="P1253" s="6"/>
      <c r="Q1253" s="6"/>
    </row>
    <row r="1254" spans="1:17" hidden="1" x14ac:dyDescent="0.35">
      <c r="A1254" t="s">
        <v>1025</v>
      </c>
      <c r="B1254" t="s">
        <v>330</v>
      </c>
      <c r="C1254" t="s">
        <v>1322</v>
      </c>
      <c r="D1254" t="s">
        <v>1323</v>
      </c>
      <c r="E1254">
        <f>SUM(Table13[[#This Row],[2025]:[2014]])</f>
        <v>0</v>
      </c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>
        <v>0</v>
      </c>
    </row>
    <row r="1255" spans="1:17" hidden="1" x14ac:dyDescent="0.35">
      <c r="A1255" t="s">
        <v>1025</v>
      </c>
      <c r="B1255" t="s">
        <v>330</v>
      </c>
      <c r="C1255" t="s">
        <v>1324</v>
      </c>
      <c r="D1255" t="s">
        <v>1325</v>
      </c>
      <c r="E1255">
        <f>SUM(Table13[[#This Row],[2025]:[2014]])</f>
        <v>0</v>
      </c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>
        <v>0</v>
      </c>
    </row>
    <row r="1256" spans="1:17" hidden="1" x14ac:dyDescent="0.35">
      <c r="A1256" t="s">
        <v>1025</v>
      </c>
      <c r="B1256" t="s">
        <v>330</v>
      </c>
      <c r="C1256" t="s">
        <v>1326</v>
      </c>
      <c r="D1256" t="s">
        <v>1327</v>
      </c>
      <c r="E1256">
        <f>SUM(Table13[[#This Row],[2025]:[2014]])</f>
        <v>-2</v>
      </c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>
        <v>-1</v>
      </c>
      <c r="Q1256" s="6">
        <v>-1</v>
      </c>
    </row>
    <row r="1257" spans="1:17" hidden="1" x14ac:dyDescent="0.35">
      <c r="A1257" t="s">
        <v>1025</v>
      </c>
      <c r="B1257" t="s">
        <v>330</v>
      </c>
      <c r="C1257" t="s">
        <v>1328</v>
      </c>
      <c r="D1257" t="s">
        <v>1329</v>
      </c>
      <c r="E1257">
        <f>SUM(Table13[[#This Row],[2025]:[2014]])</f>
        <v>0</v>
      </c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>
        <v>0</v>
      </c>
    </row>
    <row r="1258" spans="1:17" hidden="1" x14ac:dyDescent="0.35">
      <c r="A1258" t="s">
        <v>1025</v>
      </c>
      <c r="B1258" t="s">
        <v>330</v>
      </c>
      <c r="C1258" t="s">
        <v>1330</v>
      </c>
      <c r="D1258" t="s">
        <v>1331</v>
      </c>
      <c r="E1258">
        <f>SUM(Table13[[#This Row],[2025]:[2014]])</f>
        <v>0</v>
      </c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>
        <v>0</v>
      </c>
    </row>
    <row r="1259" spans="1:17" hidden="1" x14ac:dyDescent="0.35">
      <c r="A1259" t="s">
        <v>1025</v>
      </c>
      <c r="B1259" t="s">
        <v>330</v>
      </c>
      <c r="C1259" t="s">
        <v>1332</v>
      </c>
      <c r="D1259" t="s">
        <v>1333</v>
      </c>
      <c r="E1259">
        <f>SUM(Table13[[#This Row],[2025]:[2014]])</f>
        <v>0</v>
      </c>
      <c r="F1259" s="6"/>
      <c r="G1259" s="6"/>
      <c r="H1259" s="6"/>
      <c r="I1259" s="6"/>
      <c r="J1259" s="6"/>
      <c r="K1259" s="6"/>
      <c r="L1259" s="6">
        <v>0</v>
      </c>
      <c r="M1259" s="6"/>
      <c r="N1259" s="6"/>
      <c r="O1259" s="6"/>
      <c r="P1259" s="6"/>
      <c r="Q1259" s="6"/>
    </row>
    <row r="1260" spans="1:17" hidden="1" x14ac:dyDescent="0.35">
      <c r="A1260" t="s">
        <v>1025</v>
      </c>
      <c r="B1260" t="s">
        <v>330</v>
      </c>
      <c r="C1260" t="s">
        <v>1334</v>
      </c>
      <c r="D1260" t="s">
        <v>1335</v>
      </c>
      <c r="E1260">
        <f>SUM(Table13[[#This Row],[2025]:[2014]])</f>
        <v>0</v>
      </c>
      <c r="F1260" s="6"/>
      <c r="G1260" s="6"/>
      <c r="H1260" s="6"/>
      <c r="I1260" s="6"/>
      <c r="J1260" s="6"/>
      <c r="K1260" s="6"/>
      <c r="L1260" s="6"/>
      <c r="M1260" s="6"/>
      <c r="N1260" s="6"/>
      <c r="O1260" s="6">
        <v>0</v>
      </c>
      <c r="P1260" s="6"/>
      <c r="Q1260" s="6"/>
    </row>
    <row r="1261" spans="1:17" hidden="1" x14ac:dyDescent="0.35">
      <c r="A1261" t="s">
        <v>1025</v>
      </c>
      <c r="B1261" t="s">
        <v>330</v>
      </c>
      <c r="C1261" t="s">
        <v>1336</v>
      </c>
      <c r="D1261" t="s">
        <v>1337</v>
      </c>
      <c r="E1261">
        <f>SUM(Table13[[#This Row],[2025]:[2014]])</f>
        <v>0</v>
      </c>
      <c r="F1261" s="6"/>
      <c r="G1261" s="6"/>
      <c r="H1261" s="6"/>
      <c r="I1261" s="6"/>
      <c r="J1261" s="6"/>
      <c r="K1261" s="6"/>
      <c r="L1261" s="6"/>
      <c r="M1261" s="6">
        <v>0</v>
      </c>
      <c r="N1261" s="6"/>
      <c r="O1261" s="6"/>
      <c r="P1261" s="6"/>
      <c r="Q1261" s="6"/>
    </row>
    <row r="1262" spans="1:17" hidden="1" x14ac:dyDescent="0.35">
      <c r="A1262" t="s">
        <v>1025</v>
      </c>
      <c r="B1262" t="s">
        <v>330</v>
      </c>
      <c r="C1262" t="s">
        <v>1338</v>
      </c>
      <c r="D1262" t="s">
        <v>1339</v>
      </c>
      <c r="E1262">
        <f>SUM(Table13[[#This Row],[2025]:[2014]])</f>
        <v>0</v>
      </c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>
        <v>0</v>
      </c>
    </row>
    <row r="1263" spans="1:17" hidden="1" x14ac:dyDescent="0.35">
      <c r="A1263" t="s">
        <v>1025</v>
      </c>
      <c r="B1263" t="s">
        <v>330</v>
      </c>
      <c r="C1263" t="s">
        <v>1340</v>
      </c>
      <c r="D1263" t="s">
        <v>1341</v>
      </c>
      <c r="E1263">
        <f>SUM(Table13[[#This Row],[2025]:[2014]])</f>
        <v>0</v>
      </c>
      <c r="F1263" s="6"/>
      <c r="G1263" s="6"/>
      <c r="H1263" s="6"/>
      <c r="I1263" s="6"/>
      <c r="J1263" s="6"/>
      <c r="K1263" s="6">
        <v>0</v>
      </c>
      <c r="L1263" s="6"/>
      <c r="M1263" s="6">
        <v>0</v>
      </c>
      <c r="N1263" s="6"/>
      <c r="O1263" s="6"/>
      <c r="P1263" s="6"/>
      <c r="Q1263" s="6"/>
    </row>
    <row r="1264" spans="1:17" hidden="1" x14ac:dyDescent="0.35">
      <c r="A1264" t="s">
        <v>1025</v>
      </c>
      <c r="B1264" t="s">
        <v>330</v>
      </c>
      <c r="C1264" t="s">
        <v>1342</v>
      </c>
      <c r="D1264" t="s">
        <v>1343</v>
      </c>
      <c r="E1264">
        <f>SUM(Table13[[#This Row],[2025]:[2014]])</f>
        <v>0</v>
      </c>
      <c r="F1264" s="6"/>
      <c r="G1264" s="6"/>
      <c r="H1264" s="6"/>
      <c r="I1264" s="6"/>
      <c r="J1264" s="6"/>
      <c r="K1264" s="6"/>
      <c r="L1264" s="6"/>
      <c r="M1264" s="6"/>
      <c r="N1264" s="6"/>
      <c r="O1264" s="6">
        <v>-1</v>
      </c>
      <c r="P1264" s="6">
        <v>2</v>
      </c>
      <c r="Q1264" s="6">
        <v>-1</v>
      </c>
    </row>
    <row r="1265" spans="1:17" hidden="1" x14ac:dyDescent="0.35">
      <c r="A1265" t="s">
        <v>1025</v>
      </c>
      <c r="B1265" t="s">
        <v>330</v>
      </c>
      <c r="C1265" t="s">
        <v>1344</v>
      </c>
      <c r="D1265" t="s">
        <v>1345</v>
      </c>
      <c r="E1265">
        <f>SUM(Table13[[#This Row],[2025]:[2014]])</f>
        <v>1</v>
      </c>
      <c r="F1265" s="6"/>
      <c r="G1265" s="6"/>
      <c r="H1265" s="6"/>
      <c r="I1265" s="6"/>
      <c r="J1265" s="6"/>
      <c r="K1265" s="6"/>
      <c r="L1265" s="6"/>
      <c r="M1265" s="6"/>
      <c r="N1265" s="6"/>
      <c r="O1265" s="6">
        <v>1</v>
      </c>
      <c r="P1265" s="6"/>
      <c r="Q1265" s="6"/>
    </row>
    <row r="1266" spans="1:17" hidden="1" x14ac:dyDescent="0.35">
      <c r="A1266" t="s">
        <v>1025</v>
      </c>
      <c r="B1266" t="s">
        <v>330</v>
      </c>
      <c r="C1266" t="s">
        <v>1346</v>
      </c>
      <c r="D1266" t="s">
        <v>1347</v>
      </c>
      <c r="E1266">
        <f>SUM(Table13[[#This Row],[2025]:[2014]])</f>
        <v>22</v>
      </c>
      <c r="F1266" s="6"/>
      <c r="G1266" s="6"/>
      <c r="H1266" s="6"/>
      <c r="I1266" s="6"/>
      <c r="J1266" s="6"/>
      <c r="K1266" s="6">
        <v>-1</v>
      </c>
      <c r="L1266" s="6">
        <v>6</v>
      </c>
      <c r="M1266" s="6">
        <v>-5</v>
      </c>
      <c r="N1266" s="6">
        <v>14</v>
      </c>
      <c r="O1266" s="6">
        <v>2</v>
      </c>
      <c r="P1266" s="6">
        <v>3</v>
      </c>
      <c r="Q1266" s="6">
        <v>3</v>
      </c>
    </row>
    <row r="1267" spans="1:17" hidden="1" x14ac:dyDescent="0.35">
      <c r="A1267" t="s">
        <v>1025</v>
      </c>
      <c r="B1267" t="s">
        <v>330</v>
      </c>
      <c r="C1267" t="s">
        <v>688</v>
      </c>
      <c r="D1267" t="s">
        <v>689</v>
      </c>
      <c r="E1267">
        <f>SUM(Table13[[#This Row],[2025]:[2014]])</f>
        <v>4</v>
      </c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>
        <v>4</v>
      </c>
      <c r="Q1267" s="6"/>
    </row>
    <row r="1268" spans="1:17" hidden="1" x14ac:dyDescent="0.35">
      <c r="A1268" t="s">
        <v>1025</v>
      </c>
      <c r="B1268" t="s">
        <v>330</v>
      </c>
      <c r="C1268" t="s">
        <v>1348</v>
      </c>
      <c r="D1268" t="s">
        <v>1349</v>
      </c>
      <c r="E1268">
        <f>SUM(Table13[[#This Row],[2025]:[2014]])</f>
        <v>0</v>
      </c>
      <c r="F1268" s="6"/>
      <c r="G1268" s="6"/>
      <c r="H1268" s="6"/>
      <c r="I1268" s="6"/>
      <c r="J1268" s="6"/>
      <c r="K1268" s="6"/>
      <c r="L1268" s="6"/>
      <c r="M1268" s="6">
        <v>0</v>
      </c>
      <c r="N1268" s="6"/>
      <c r="O1268" s="6"/>
      <c r="P1268" s="6"/>
      <c r="Q1268" s="6"/>
    </row>
    <row r="1269" spans="1:17" hidden="1" x14ac:dyDescent="0.35">
      <c r="A1269" t="s">
        <v>1025</v>
      </c>
      <c r="B1269" t="s">
        <v>330</v>
      </c>
      <c r="C1269" t="s">
        <v>1350</v>
      </c>
      <c r="D1269" t="s">
        <v>1351</v>
      </c>
      <c r="E1269">
        <f>SUM(Table13[[#This Row],[2025]:[2014]])</f>
        <v>5</v>
      </c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>
        <v>1</v>
      </c>
      <c r="Q1269" s="6">
        <v>4</v>
      </c>
    </row>
    <row r="1270" spans="1:17" hidden="1" x14ac:dyDescent="0.35">
      <c r="A1270" t="s">
        <v>1025</v>
      </c>
      <c r="B1270" t="s">
        <v>330</v>
      </c>
      <c r="C1270" t="s">
        <v>1352</v>
      </c>
      <c r="D1270" t="s">
        <v>1353</v>
      </c>
      <c r="E1270">
        <f>SUM(Table13[[#This Row],[2025]:[2014]])</f>
        <v>0</v>
      </c>
      <c r="F1270" s="6"/>
      <c r="G1270" s="6"/>
      <c r="H1270" s="6"/>
      <c r="I1270" s="6"/>
      <c r="J1270" s="6"/>
      <c r="K1270" s="6"/>
      <c r="L1270" s="6"/>
      <c r="M1270" s="6">
        <v>0</v>
      </c>
      <c r="N1270" s="6"/>
      <c r="O1270" s="6"/>
      <c r="P1270" s="6"/>
      <c r="Q1270" s="6"/>
    </row>
    <row r="1271" spans="1:17" hidden="1" x14ac:dyDescent="0.35">
      <c r="A1271" t="s">
        <v>1025</v>
      </c>
      <c r="B1271" t="s">
        <v>330</v>
      </c>
      <c r="C1271" t="s">
        <v>1354</v>
      </c>
      <c r="D1271" t="s">
        <v>1355</v>
      </c>
      <c r="E1271">
        <f>SUM(Table13[[#This Row],[2025]:[2014]])</f>
        <v>0</v>
      </c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>
        <v>0</v>
      </c>
    </row>
    <row r="1272" spans="1:17" hidden="1" x14ac:dyDescent="0.35">
      <c r="A1272" t="s">
        <v>1025</v>
      </c>
      <c r="B1272" t="s">
        <v>330</v>
      </c>
      <c r="C1272" t="s">
        <v>1356</v>
      </c>
      <c r="D1272" t="s">
        <v>1357</v>
      </c>
      <c r="E1272">
        <f>SUM(Table13[[#This Row],[2025]:[2014]])</f>
        <v>0</v>
      </c>
      <c r="F1272" s="6">
        <v>0</v>
      </c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hidden="1" x14ac:dyDescent="0.35">
      <c r="A1273" t="s">
        <v>1025</v>
      </c>
      <c r="B1273" t="s">
        <v>330</v>
      </c>
      <c r="C1273" t="s">
        <v>1358</v>
      </c>
      <c r="D1273" t="s">
        <v>1359</v>
      </c>
      <c r="E1273">
        <f>SUM(Table13[[#This Row],[2025]:[2014]])</f>
        <v>1</v>
      </c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>
        <v>1</v>
      </c>
    </row>
    <row r="1274" spans="1:17" hidden="1" x14ac:dyDescent="0.35">
      <c r="A1274" t="s">
        <v>1025</v>
      </c>
      <c r="B1274" t="s">
        <v>330</v>
      </c>
      <c r="C1274" t="s">
        <v>1360</v>
      </c>
      <c r="D1274" t="s">
        <v>1361</v>
      </c>
      <c r="E1274">
        <f>SUM(Table13[[#This Row],[2025]:[2014]])</f>
        <v>0</v>
      </c>
      <c r="F1274" s="6"/>
      <c r="G1274" s="6"/>
      <c r="H1274" s="6"/>
      <c r="I1274" s="6"/>
      <c r="J1274" s="6"/>
      <c r="K1274" s="6">
        <v>0</v>
      </c>
      <c r="L1274" s="6"/>
      <c r="M1274" s="6"/>
      <c r="N1274" s="6"/>
      <c r="O1274" s="6"/>
      <c r="P1274" s="6"/>
      <c r="Q1274" s="6"/>
    </row>
    <row r="1275" spans="1:17" hidden="1" x14ac:dyDescent="0.35">
      <c r="A1275" t="s">
        <v>1025</v>
      </c>
      <c r="B1275" t="s">
        <v>330</v>
      </c>
      <c r="C1275" t="s">
        <v>1362</v>
      </c>
      <c r="D1275" t="s">
        <v>1363</v>
      </c>
      <c r="E1275">
        <f>SUM(Table13[[#This Row],[2025]:[2014]])</f>
        <v>0</v>
      </c>
      <c r="F1275" s="6"/>
      <c r="G1275" s="6"/>
      <c r="H1275" s="6"/>
      <c r="I1275" s="6"/>
      <c r="J1275" s="6"/>
      <c r="K1275" s="6"/>
      <c r="L1275" s="6"/>
      <c r="M1275" s="6"/>
      <c r="N1275" s="6"/>
      <c r="O1275" s="6">
        <v>0</v>
      </c>
      <c r="P1275" s="6"/>
      <c r="Q1275" s="6"/>
    </row>
    <row r="1276" spans="1:17" hidden="1" x14ac:dyDescent="0.35">
      <c r="A1276" t="s">
        <v>1025</v>
      </c>
      <c r="B1276" t="s">
        <v>330</v>
      </c>
      <c r="C1276" t="s">
        <v>1364</v>
      </c>
      <c r="D1276" t="s">
        <v>1365</v>
      </c>
      <c r="E1276">
        <f>SUM(Table13[[#This Row],[2025]:[2014]])</f>
        <v>0</v>
      </c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>
        <v>0</v>
      </c>
    </row>
    <row r="1277" spans="1:17" hidden="1" x14ac:dyDescent="0.35">
      <c r="A1277" t="s">
        <v>1025</v>
      </c>
      <c r="B1277" t="s">
        <v>330</v>
      </c>
      <c r="C1277" t="s">
        <v>1366</v>
      </c>
      <c r="D1277" t="s">
        <v>1367</v>
      </c>
      <c r="E1277">
        <f>SUM(Table13[[#This Row],[2025]:[2014]])</f>
        <v>0</v>
      </c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>
        <v>0</v>
      </c>
      <c r="Q1277" s="6"/>
    </row>
    <row r="1278" spans="1:17" hidden="1" x14ac:dyDescent="0.35">
      <c r="A1278" t="s">
        <v>1025</v>
      </c>
      <c r="B1278" t="s">
        <v>330</v>
      </c>
      <c r="C1278" t="s">
        <v>1368</v>
      </c>
      <c r="D1278" t="s">
        <v>1369</v>
      </c>
      <c r="E1278">
        <f>SUM(Table13[[#This Row],[2025]:[2014]])</f>
        <v>0</v>
      </c>
      <c r="F1278" s="6"/>
      <c r="G1278" s="6"/>
      <c r="H1278" s="6"/>
      <c r="I1278" s="6"/>
      <c r="J1278" s="6"/>
      <c r="K1278" s="6">
        <v>0</v>
      </c>
      <c r="L1278" s="6"/>
      <c r="M1278" s="6"/>
      <c r="N1278" s="6"/>
      <c r="O1278" s="6"/>
      <c r="P1278" s="6"/>
      <c r="Q1278" s="6"/>
    </row>
    <row r="1279" spans="1:17" hidden="1" x14ac:dyDescent="0.35">
      <c r="A1279" t="s">
        <v>1025</v>
      </c>
      <c r="B1279" t="s">
        <v>330</v>
      </c>
      <c r="C1279" t="s">
        <v>1370</v>
      </c>
      <c r="D1279" t="s">
        <v>1371</v>
      </c>
      <c r="E1279">
        <f>SUM(Table13[[#This Row],[2025]:[2014]])</f>
        <v>0</v>
      </c>
      <c r="F1279" s="6"/>
      <c r="G1279" s="6"/>
      <c r="H1279" s="6"/>
      <c r="I1279" s="6"/>
      <c r="J1279" s="6"/>
      <c r="K1279" s="6"/>
      <c r="L1279" s="6"/>
      <c r="M1279" s="6"/>
      <c r="N1279" s="6"/>
      <c r="O1279" s="6">
        <v>0</v>
      </c>
      <c r="P1279" s="6"/>
      <c r="Q1279" s="6"/>
    </row>
    <row r="1280" spans="1:17" hidden="1" x14ac:dyDescent="0.35">
      <c r="A1280" t="s">
        <v>1025</v>
      </c>
      <c r="B1280" t="s">
        <v>330</v>
      </c>
      <c r="C1280" t="s">
        <v>1372</v>
      </c>
      <c r="D1280" t="s">
        <v>1373</v>
      </c>
      <c r="E1280">
        <f>SUM(Table13[[#This Row],[2025]:[2014]])</f>
        <v>0</v>
      </c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>
        <v>0</v>
      </c>
    </row>
    <row r="1281" spans="1:17" hidden="1" x14ac:dyDescent="0.35">
      <c r="A1281" t="s">
        <v>1025</v>
      </c>
      <c r="B1281" t="s">
        <v>330</v>
      </c>
      <c r="C1281" t="s">
        <v>1374</v>
      </c>
      <c r="D1281" t="s">
        <v>1375</v>
      </c>
      <c r="E1281">
        <f>SUM(Table13[[#This Row],[2025]:[2014]])</f>
        <v>0</v>
      </c>
      <c r="F1281" s="6"/>
      <c r="G1281" s="6"/>
      <c r="H1281" s="6"/>
      <c r="I1281" s="6"/>
      <c r="J1281" s="6"/>
      <c r="K1281" s="6"/>
      <c r="L1281" s="6"/>
      <c r="M1281" s="6"/>
      <c r="N1281" s="6">
        <v>0</v>
      </c>
      <c r="O1281" s="6"/>
      <c r="P1281" s="6"/>
      <c r="Q1281" s="6"/>
    </row>
    <row r="1282" spans="1:17" hidden="1" x14ac:dyDescent="0.35">
      <c r="A1282" t="s">
        <v>1025</v>
      </c>
      <c r="B1282" t="s">
        <v>330</v>
      </c>
      <c r="C1282" t="s">
        <v>1376</v>
      </c>
      <c r="D1282" t="s">
        <v>1377</v>
      </c>
      <c r="E1282">
        <f>SUM(Table13[[#This Row],[2025]:[2014]])</f>
        <v>0</v>
      </c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>
        <v>0</v>
      </c>
    </row>
    <row r="1283" spans="1:17" hidden="1" x14ac:dyDescent="0.35">
      <c r="A1283" t="s">
        <v>1025</v>
      </c>
      <c r="B1283" t="s">
        <v>330</v>
      </c>
      <c r="C1283" t="s">
        <v>1378</v>
      </c>
      <c r="D1283" t="s">
        <v>1379</v>
      </c>
      <c r="E1283">
        <f>SUM(Table13[[#This Row],[2025]:[2014]])</f>
        <v>0</v>
      </c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>
        <v>0</v>
      </c>
      <c r="Q1283" s="6"/>
    </row>
    <row r="1284" spans="1:17" hidden="1" x14ac:dyDescent="0.35">
      <c r="A1284" t="s">
        <v>1025</v>
      </c>
      <c r="B1284" t="s">
        <v>330</v>
      </c>
      <c r="C1284" t="s">
        <v>1380</v>
      </c>
      <c r="D1284" t="s">
        <v>1381</v>
      </c>
      <c r="E1284">
        <f>SUM(Table13[[#This Row],[2025]:[2014]])</f>
        <v>1</v>
      </c>
      <c r="F1284" s="6"/>
      <c r="G1284" s="6"/>
      <c r="H1284" s="6"/>
      <c r="I1284" s="6"/>
      <c r="J1284" s="6"/>
      <c r="K1284" s="6"/>
      <c r="L1284" s="6">
        <v>1</v>
      </c>
      <c r="M1284" s="6"/>
      <c r="N1284" s="6"/>
      <c r="O1284" s="6"/>
      <c r="P1284" s="6"/>
      <c r="Q1284" s="6"/>
    </row>
    <row r="1285" spans="1:17" hidden="1" x14ac:dyDescent="0.35">
      <c r="A1285" t="s">
        <v>1025</v>
      </c>
      <c r="B1285" t="s">
        <v>330</v>
      </c>
      <c r="C1285" t="s">
        <v>1382</v>
      </c>
      <c r="D1285" t="s">
        <v>1383</v>
      </c>
      <c r="E1285">
        <f>SUM(Table13[[#This Row],[2025]:[2014]])</f>
        <v>0</v>
      </c>
      <c r="F1285" s="6"/>
      <c r="G1285" s="6"/>
      <c r="H1285" s="6">
        <v>0</v>
      </c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hidden="1" x14ac:dyDescent="0.35">
      <c r="A1286" t="s">
        <v>1025</v>
      </c>
      <c r="B1286" t="s">
        <v>330</v>
      </c>
      <c r="C1286" t="s">
        <v>1384</v>
      </c>
      <c r="D1286" t="s">
        <v>1385</v>
      </c>
      <c r="E1286">
        <f>SUM(Table13[[#This Row],[2025]:[2014]])</f>
        <v>1</v>
      </c>
      <c r="F1286" s="6">
        <v>1</v>
      </c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hidden="1" x14ac:dyDescent="0.35">
      <c r="A1287" t="s">
        <v>1025</v>
      </c>
      <c r="B1287" t="s">
        <v>330</v>
      </c>
      <c r="C1287" t="s">
        <v>348</v>
      </c>
      <c r="D1287" t="s">
        <v>349</v>
      </c>
      <c r="E1287">
        <f>SUM(Table13[[#This Row],[2025]:[2014]])</f>
        <v>185</v>
      </c>
      <c r="F1287" s="6">
        <v>8</v>
      </c>
      <c r="G1287" s="6">
        <v>38</v>
      </c>
      <c r="H1287" s="6"/>
      <c r="I1287" s="6"/>
      <c r="J1287" s="6">
        <v>5</v>
      </c>
      <c r="K1287" s="6"/>
      <c r="L1287" s="6">
        <v>12</v>
      </c>
      <c r="M1287" s="6"/>
      <c r="N1287" s="6">
        <v>3</v>
      </c>
      <c r="O1287" s="6">
        <v>0</v>
      </c>
      <c r="P1287" s="6">
        <v>47</v>
      </c>
      <c r="Q1287" s="6">
        <v>72</v>
      </c>
    </row>
    <row r="1288" spans="1:17" hidden="1" x14ac:dyDescent="0.35">
      <c r="A1288" t="s">
        <v>1025</v>
      </c>
      <c r="B1288" t="s">
        <v>330</v>
      </c>
      <c r="C1288" t="s">
        <v>457</v>
      </c>
      <c r="D1288" t="s">
        <v>458</v>
      </c>
      <c r="E1288">
        <f>SUM(Table13[[#This Row],[2025]:[2014]])</f>
        <v>2</v>
      </c>
      <c r="F1288" s="6"/>
      <c r="G1288" s="6"/>
      <c r="H1288" s="6"/>
      <c r="I1288" s="6"/>
      <c r="J1288" s="6"/>
      <c r="K1288" s="6"/>
      <c r="L1288" s="6">
        <v>2</v>
      </c>
      <c r="M1288" s="6"/>
      <c r="N1288" s="6"/>
      <c r="O1288" s="6"/>
      <c r="P1288" s="6"/>
      <c r="Q1288" s="6"/>
    </row>
    <row r="1289" spans="1:17" hidden="1" x14ac:dyDescent="0.35">
      <c r="A1289" t="s">
        <v>1025</v>
      </c>
      <c r="B1289" t="s">
        <v>330</v>
      </c>
      <c r="C1289" t="s">
        <v>352</v>
      </c>
      <c r="D1289" t="s">
        <v>353</v>
      </c>
      <c r="E1289">
        <f>SUM(Table13[[#This Row],[2025]:[2014]])</f>
        <v>36</v>
      </c>
      <c r="F1289" s="6"/>
      <c r="G1289" s="6"/>
      <c r="H1289" s="6">
        <v>1</v>
      </c>
      <c r="I1289" s="6"/>
      <c r="J1289" s="6"/>
      <c r="K1289" s="6">
        <v>7</v>
      </c>
      <c r="L1289" s="6">
        <v>2</v>
      </c>
      <c r="M1289" s="6">
        <v>6</v>
      </c>
      <c r="N1289" s="6">
        <v>7</v>
      </c>
      <c r="O1289" s="6">
        <v>5</v>
      </c>
      <c r="P1289" s="6"/>
      <c r="Q1289" s="6">
        <v>8</v>
      </c>
    </row>
    <row r="1290" spans="1:17" hidden="1" x14ac:dyDescent="0.35">
      <c r="A1290" t="s">
        <v>1025</v>
      </c>
      <c r="B1290" t="s">
        <v>330</v>
      </c>
      <c r="C1290" t="s">
        <v>999</v>
      </c>
      <c r="D1290" t="s">
        <v>1000</v>
      </c>
      <c r="E1290">
        <f>SUM(Table13[[#This Row],[2025]:[2014]])</f>
        <v>4</v>
      </c>
      <c r="F1290" s="6"/>
      <c r="G1290" s="6"/>
      <c r="H1290" s="6"/>
      <c r="I1290" s="6">
        <v>1</v>
      </c>
      <c r="J1290" s="6">
        <v>1</v>
      </c>
      <c r="K1290" s="6"/>
      <c r="L1290" s="6"/>
      <c r="M1290" s="6">
        <v>1</v>
      </c>
      <c r="N1290" s="6"/>
      <c r="O1290" s="6">
        <v>1</v>
      </c>
      <c r="P1290" s="6"/>
      <c r="Q1290" s="6"/>
    </row>
    <row r="1291" spans="1:17" hidden="1" x14ac:dyDescent="0.35">
      <c r="A1291" t="s">
        <v>1025</v>
      </c>
      <c r="B1291" t="s">
        <v>330</v>
      </c>
      <c r="C1291" t="s">
        <v>1001</v>
      </c>
      <c r="D1291" t="s">
        <v>1002</v>
      </c>
      <c r="E1291">
        <f>SUM(Table13[[#This Row],[2025]:[2014]])</f>
        <v>6</v>
      </c>
      <c r="F1291" s="6"/>
      <c r="G1291" s="6"/>
      <c r="H1291" s="6"/>
      <c r="I1291" s="6"/>
      <c r="J1291" s="6"/>
      <c r="K1291" s="6"/>
      <c r="L1291" s="6"/>
      <c r="M1291" s="6">
        <v>1</v>
      </c>
      <c r="N1291" s="6"/>
      <c r="O1291" s="6"/>
      <c r="P1291" s="6">
        <v>3</v>
      </c>
      <c r="Q1291" s="6">
        <v>2</v>
      </c>
    </row>
    <row r="1292" spans="1:17" hidden="1" x14ac:dyDescent="0.35">
      <c r="A1292" t="s">
        <v>1025</v>
      </c>
      <c r="B1292" t="s">
        <v>330</v>
      </c>
      <c r="C1292" t="s">
        <v>354</v>
      </c>
      <c r="D1292" t="s">
        <v>355</v>
      </c>
      <c r="E1292">
        <f>SUM(Table13[[#This Row],[2025]:[2014]])</f>
        <v>9</v>
      </c>
      <c r="F1292" s="6">
        <v>3</v>
      </c>
      <c r="G1292" s="6">
        <v>2</v>
      </c>
      <c r="H1292" s="6">
        <v>4</v>
      </c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hidden="1" x14ac:dyDescent="0.35">
      <c r="A1293" t="s">
        <v>1025</v>
      </c>
      <c r="B1293" t="s">
        <v>330</v>
      </c>
      <c r="C1293" t="s">
        <v>356</v>
      </c>
      <c r="D1293" t="s">
        <v>357</v>
      </c>
      <c r="E1293">
        <f>SUM(Table13[[#This Row],[2025]:[2014]])</f>
        <v>4</v>
      </c>
      <c r="F1293" s="6"/>
      <c r="G1293" s="6">
        <v>4</v>
      </c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hidden="1" x14ac:dyDescent="0.35">
      <c r="A1294" t="s">
        <v>1025</v>
      </c>
      <c r="B1294" t="s">
        <v>330</v>
      </c>
      <c r="C1294" t="s">
        <v>360</v>
      </c>
      <c r="D1294" t="s">
        <v>361</v>
      </c>
      <c r="E1294">
        <f>SUM(Table13[[#This Row],[2025]:[2014]])</f>
        <v>60</v>
      </c>
      <c r="F1294" s="6"/>
      <c r="G1294" s="6">
        <v>13</v>
      </c>
      <c r="H1294" s="6">
        <v>35</v>
      </c>
      <c r="I1294" s="6"/>
      <c r="J1294" s="6">
        <v>3</v>
      </c>
      <c r="K1294" s="6">
        <v>1</v>
      </c>
      <c r="L1294" s="6">
        <v>3</v>
      </c>
      <c r="M1294" s="6"/>
      <c r="N1294" s="6"/>
      <c r="O1294" s="6"/>
      <c r="P1294" s="6">
        <v>5</v>
      </c>
      <c r="Q1294" s="6"/>
    </row>
    <row r="1295" spans="1:17" hidden="1" x14ac:dyDescent="0.35">
      <c r="A1295" t="s">
        <v>1025</v>
      </c>
      <c r="B1295" t="s">
        <v>330</v>
      </c>
      <c r="C1295" t="s">
        <v>362</v>
      </c>
      <c r="D1295" t="s">
        <v>363</v>
      </c>
      <c r="E1295">
        <f>SUM(Table13[[#This Row],[2025]:[2014]])</f>
        <v>0</v>
      </c>
      <c r="F1295" s="6">
        <v>-1</v>
      </c>
      <c r="G1295" s="6">
        <v>1</v>
      </c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hidden="1" x14ac:dyDescent="0.35">
      <c r="A1296" t="s">
        <v>1025</v>
      </c>
      <c r="B1296" t="s">
        <v>330</v>
      </c>
      <c r="C1296" t="s">
        <v>364</v>
      </c>
      <c r="D1296" t="s">
        <v>365</v>
      </c>
      <c r="E1296">
        <f>SUM(Table13[[#This Row],[2025]:[2014]])</f>
        <v>11</v>
      </c>
      <c r="F1296" s="6">
        <v>1</v>
      </c>
      <c r="G1296" s="6">
        <v>3</v>
      </c>
      <c r="H1296" s="6">
        <v>7</v>
      </c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hidden="1" x14ac:dyDescent="0.35">
      <c r="A1297" t="s">
        <v>1025</v>
      </c>
      <c r="B1297" t="s">
        <v>330</v>
      </c>
      <c r="C1297" t="s">
        <v>1386</v>
      </c>
      <c r="D1297" t="s">
        <v>1387</v>
      </c>
      <c r="E1297">
        <f>SUM(Table13[[#This Row],[2025]:[2014]])</f>
        <v>0</v>
      </c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>
        <v>-1</v>
      </c>
      <c r="Q1297" s="6">
        <v>1</v>
      </c>
    </row>
    <row r="1298" spans="1:17" hidden="1" x14ac:dyDescent="0.35">
      <c r="A1298" t="s">
        <v>1025</v>
      </c>
      <c r="B1298" t="s">
        <v>330</v>
      </c>
      <c r="C1298" t="s">
        <v>1388</v>
      </c>
      <c r="D1298" t="s">
        <v>1389</v>
      </c>
      <c r="E1298">
        <f>SUM(Table13[[#This Row],[2025]:[2014]])</f>
        <v>1</v>
      </c>
      <c r="F1298" s="6"/>
      <c r="G1298" s="6"/>
      <c r="H1298" s="6"/>
      <c r="I1298" s="6"/>
      <c r="J1298" s="6"/>
      <c r="K1298" s="6"/>
      <c r="L1298" s="6"/>
      <c r="M1298" s="6"/>
      <c r="N1298" s="6"/>
      <c r="O1298" s="6">
        <v>1</v>
      </c>
      <c r="P1298" s="6"/>
      <c r="Q1298" s="6"/>
    </row>
    <row r="1299" spans="1:17" hidden="1" x14ac:dyDescent="0.35">
      <c r="A1299" t="s">
        <v>1025</v>
      </c>
      <c r="B1299" t="s">
        <v>330</v>
      </c>
      <c r="C1299" t="s">
        <v>1013</v>
      </c>
      <c r="D1299" t="s">
        <v>1014</v>
      </c>
      <c r="E1299">
        <f>SUM(Table13[[#This Row],[2025]:[2014]])</f>
        <v>-4</v>
      </c>
      <c r="F1299" s="6"/>
      <c r="G1299" s="6"/>
      <c r="H1299" s="6"/>
      <c r="I1299" s="6"/>
      <c r="J1299" s="6"/>
      <c r="K1299" s="6"/>
      <c r="L1299" s="6"/>
      <c r="M1299" s="6"/>
      <c r="N1299" s="6">
        <v>-4</v>
      </c>
      <c r="O1299" s="6"/>
      <c r="P1299" s="6"/>
      <c r="Q1299" s="6"/>
    </row>
    <row r="1300" spans="1:17" hidden="1" x14ac:dyDescent="0.35">
      <c r="A1300" t="s">
        <v>1025</v>
      </c>
      <c r="B1300" t="s">
        <v>330</v>
      </c>
      <c r="C1300" t="s">
        <v>373</v>
      </c>
      <c r="D1300" t="s">
        <v>374</v>
      </c>
      <c r="E1300">
        <f>SUM(Table13[[#This Row],[2025]:[2014]])</f>
        <v>110</v>
      </c>
      <c r="F1300" s="6"/>
      <c r="G1300" s="6"/>
      <c r="H1300" s="6"/>
      <c r="I1300" s="6"/>
      <c r="J1300" s="6"/>
      <c r="K1300" s="6">
        <v>2</v>
      </c>
      <c r="L1300" s="6">
        <v>6</v>
      </c>
      <c r="M1300" s="6">
        <v>2</v>
      </c>
      <c r="N1300" s="6">
        <v>7</v>
      </c>
      <c r="O1300" s="6">
        <v>4</v>
      </c>
      <c r="P1300" s="6">
        <v>2</v>
      </c>
      <c r="Q1300" s="6">
        <v>87</v>
      </c>
    </row>
    <row r="1301" spans="1:17" hidden="1" x14ac:dyDescent="0.35">
      <c r="A1301" t="s">
        <v>1025</v>
      </c>
      <c r="B1301" t="s">
        <v>330</v>
      </c>
      <c r="C1301" t="s">
        <v>375</v>
      </c>
      <c r="D1301" t="s">
        <v>376</v>
      </c>
      <c r="E1301">
        <f>SUM(Table13[[#This Row],[2025]:[2014]])</f>
        <v>0</v>
      </c>
      <c r="F1301" s="6"/>
      <c r="G1301" s="6"/>
      <c r="H1301" s="6"/>
      <c r="I1301" s="6"/>
      <c r="J1301" s="6"/>
      <c r="K1301" s="6"/>
      <c r="L1301" s="6">
        <v>-1</v>
      </c>
      <c r="M1301" s="6">
        <v>1</v>
      </c>
      <c r="N1301" s="6"/>
      <c r="O1301" s="6"/>
      <c r="P1301" s="6"/>
      <c r="Q1301" s="6"/>
    </row>
    <row r="1302" spans="1:17" hidden="1" x14ac:dyDescent="0.35">
      <c r="A1302" t="s">
        <v>1025</v>
      </c>
      <c r="B1302" t="s">
        <v>330</v>
      </c>
      <c r="C1302" t="s">
        <v>535</v>
      </c>
      <c r="D1302" t="s">
        <v>536</v>
      </c>
      <c r="E1302">
        <f>SUM(Table13[[#This Row],[2025]:[2014]])</f>
        <v>1</v>
      </c>
      <c r="F1302" s="6"/>
      <c r="G1302" s="6"/>
      <c r="H1302" s="6"/>
      <c r="I1302" s="6"/>
      <c r="J1302" s="6"/>
      <c r="K1302" s="6">
        <v>1</v>
      </c>
      <c r="L1302" s="6"/>
      <c r="M1302" s="6"/>
      <c r="N1302" s="6"/>
      <c r="O1302" s="6"/>
      <c r="P1302" s="6"/>
      <c r="Q1302" s="6"/>
    </row>
    <row r="1303" spans="1:17" hidden="1" x14ac:dyDescent="0.35">
      <c r="A1303" t="s">
        <v>1025</v>
      </c>
      <c r="B1303" t="s">
        <v>330</v>
      </c>
      <c r="C1303" t="s">
        <v>1390</v>
      </c>
      <c r="D1303" t="s">
        <v>1391</v>
      </c>
      <c r="E1303">
        <f>SUM(Table13[[#This Row],[2025]:[2014]])</f>
        <v>1</v>
      </c>
      <c r="F1303" s="6"/>
      <c r="G1303" s="6"/>
      <c r="H1303" s="6"/>
      <c r="I1303" s="6"/>
      <c r="J1303" s="6"/>
      <c r="K1303" s="6"/>
      <c r="L1303" s="6"/>
      <c r="M1303" s="6"/>
      <c r="N1303" s="6">
        <v>1</v>
      </c>
      <c r="O1303" s="6"/>
      <c r="P1303" s="6"/>
      <c r="Q1303" s="6"/>
    </row>
    <row r="1304" spans="1:17" hidden="1" x14ac:dyDescent="0.35">
      <c r="A1304" t="s">
        <v>1025</v>
      </c>
      <c r="B1304" t="s">
        <v>330</v>
      </c>
      <c r="C1304" t="s">
        <v>1392</v>
      </c>
      <c r="D1304" t="s">
        <v>1393</v>
      </c>
      <c r="E1304">
        <f>SUM(Table13[[#This Row],[2025]:[2014]])</f>
        <v>1</v>
      </c>
      <c r="F1304" s="6"/>
      <c r="G1304" s="6"/>
      <c r="H1304" s="6"/>
      <c r="I1304" s="6"/>
      <c r="J1304" s="6"/>
      <c r="K1304" s="6"/>
      <c r="L1304" s="6"/>
      <c r="M1304" s="6">
        <v>1</v>
      </c>
      <c r="N1304" s="6"/>
      <c r="O1304" s="6"/>
      <c r="P1304" s="6"/>
      <c r="Q1304" s="6"/>
    </row>
    <row r="1305" spans="1:17" hidden="1" x14ac:dyDescent="0.35">
      <c r="A1305" t="s">
        <v>1025</v>
      </c>
      <c r="B1305" t="s">
        <v>330</v>
      </c>
      <c r="C1305" t="s">
        <v>1394</v>
      </c>
      <c r="D1305" t="s">
        <v>1395</v>
      </c>
      <c r="E1305">
        <f>SUM(Table13[[#This Row],[2025]:[2014]])</f>
        <v>24</v>
      </c>
      <c r="F1305" s="6"/>
      <c r="G1305" s="6"/>
      <c r="H1305" s="6"/>
      <c r="I1305" s="6"/>
      <c r="J1305" s="6"/>
      <c r="K1305" s="6"/>
      <c r="L1305" s="6"/>
      <c r="M1305" s="6"/>
      <c r="N1305" s="6"/>
      <c r="O1305" s="6">
        <v>10</v>
      </c>
      <c r="P1305" s="6">
        <v>-6</v>
      </c>
      <c r="Q1305" s="6">
        <v>20</v>
      </c>
    </row>
    <row r="1306" spans="1:17" hidden="1" x14ac:dyDescent="0.35">
      <c r="A1306" t="s">
        <v>1025</v>
      </c>
      <c r="B1306" t="s">
        <v>330</v>
      </c>
      <c r="C1306" t="s">
        <v>1019</v>
      </c>
      <c r="D1306" t="s">
        <v>1020</v>
      </c>
      <c r="E1306">
        <f>SUM(Table13[[#This Row],[2025]:[2014]])</f>
        <v>2</v>
      </c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>
        <v>2</v>
      </c>
    </row>
    <row r="1307" spans="1:17" hidden="1" x14ac:dyDescent="0.35">
      <c r="A1307" t="s">
        <v>1025</v>
      </c>
      <c r="B1307" t="s">
        <v>330</v>
      </c>
      <c r="C1307" t="s">
        <v>653</v>
      </c>
      <c r="D1307" t="s">
        <v>654</v>
      </c>
      <c r="E1307">
        <f>SUM(Table13[[#This Row],[2025]:[2014]])</f>
        <v>3</v>
      </c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>
        <v>3</v>
      </c>
    </row>
    <row r="1308" spans="1:17" hidden="1" x14ac:dyDescent="0.35">
      <c r="A1308" t="s">
        <v>1025</v>
      </c>
      <c r="B1308" t="s">
        <v>330</v>
      </c>
      <c r="C1308" t="s">
        <v>389</v>
      </c>
      <c r="D1308" t="s">
        <v>390</v>
      </c>
      <c r="E1308">
        <f>SUM(Table13[[#This Row],[2025]:[2014]])</f>
        <v>0</v>
      </c>
      <c r="F1308" s="6"/>
      <c r="G1308" s="6"/>
      <c r="H1308" s="6"/>
      <c r="I1308" s="6"/>
      <c r="J1308" s="6">
        <v>-1</v>
      </c>
      <c r="K1308" s="6">
        <v>1</v>
      </c>
      <c r="L1308" s="6"/>
      <c r="M1308" s="6"/>
      <c r="N1308" s="6"/>
      <c r="O1308" s="6"/>
      <c r="P1308" s="6"/>
      <c r="Q1308" s="6"/>
    </row>
    <row r="1309" spans="1:17" hidden="1" x14ac:dyDescent="0.35">
      <c r="A1309" t="s">
        <v>1025</v>
      </c>
      <c r="B1309" t="s">
        <v>330</v>
      </c>
      <c r="C1309" t="s">
        <v>399</v>
      </c>
      <c r="D1309" t="s">
        <v>400</v>
      </c>
      <c r="E1309">
        <f>SUM(Table13[[#This Row],[2025]:[2014]])</f>
        <v>0</v>
      </c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>
        <v>-1</v>
      </c>
      <c r="Q1309" s="6">
        <v>1</v>
      </c>
    </row>
    <row r="1310" spans="1:17" hidden="1" x14ac:dyDescent="0.35">
      <c r="A1310" t="s">
        <v>1025</v>
      </c>
      <c r="B1310" t="s">
        <v>330</v>
      </c>
      <c r="C1310" t="s">
        <v>1396</v>
      </c>
      <c r="D1310" t="s">
        <v>1397</v>
      </c>
      <c r="E1310">
        <f>SUM(Table13[[#This Row],[2025]:[2014]])</f>
        <v>1</v>
      </c>
      <c r="F1310" s="6"/>
      <c r="G1310" s="6"/>
      <c r="H1310" s="6"/>
      <c r="I1310" s="6"/>
      <c r="J1310" s="6"/>
      <c r="K1310" s="6"/>
      <c r="L1310" s="6"/>
      <c r="M1310" s="6"/>
      <c r="N1310" s="6"/>
      <c r="O1310" s="6">
        <v>1</v>
      </c>
      <c r="P1310" s="6"/>
      <c r="Q1310" s="6"/>
    </row>
    <row r="1311" spans="1:17" hidden="1" x14ac:dyDescent="0.35">
      <c r="A1311" t="s">
        <v>1025</v>
      </c>
      <c r="B1311" t="s">
        <v>330</v>
      </c>
      <c r="C1311" t="s">
        <v>1398</v>
      </c>
      <c r="D1311" t="s">
        <v>1399</v>
      </c>
      <c r="E1311">
        <f>SUM(Table13[[#This Row],[2025]:[2014]])</f>
        <v>0</v>
      </c>
      <c r="F1311" s="6"/>
      <c r="G1311" s="6"/>
      <c r="H1311" s="6"/>
      <c r="I1311" s="6"/>
      <c r="J1311" s="6"/>
      <c r="K1311" s="6"/>
      <c r="L1311" s="6">
        <v>-2</v>
      </c>
      <c r="M1311" s="6">
        <v>2</v>
      </c>
      <c r="N1311" s="6">
        <v>0</v>
      </c>
      <c r="O1311" s="6"/>
      <c r="P1311" s="6"/>
      <c r="Q1311" s="6"/>
    </row>
    <row r="1312" spans="1:17" hidden="1" x14ac:dyDescent="0.35">
      <c r="A1312" t="s">
        <v>1025</v>
      </c>
      <c r="B1312" t="s">
        <v>330</v>
      </c>
      <c r="C1312" t="s">
        <v>405</v>
      </c>
      <c r="D1312" t="s">
        <v>406</v>
      </c>
      <c r="E1312">
        <f>SUM(Table13[[#This Row],[2025]:[2014]])</f>
        <v>2</v>
      </c>
      <c r="F1312" s="6"/>
      <c r="G1312" s="6"/>
      <c r="H1312" s="6"/>
      <c r="I1312" s="6"/>
      <c r="J1312" s="6"/>
      <c r="K1312" s="6"/>
      <c r="L1312" s="6"/>
      <c r="M1312" s="6"/>
      <c r="N1312" s="6"/>
      <c r="O1312" s="6">
        <v>2</v>
      </c>
      <c r="P1312" s="6"/>
      <c r="Q1312" s="6"/>
    </row>
    <row r="1313" spans="1:17" hidden="1" x14ac:dyDescent="0.35">
      <c r="A1313" t="s">
        <v>1025</v>
      </c>
      <c r="B1313" t="s">
        <v>330</v>
      </c>
      <c r="C1313" t="s">
        <v>407</v>
      </c>
      <c r="D1313" t="s">
        <v>408</v>
      </c>
      <c r="E1313">
        <f>SUM(Table13[[#This Row],[2025]:[2014]])</f>
        <v>67</v>
      </c>
      <c r="F1313" s="6"/>
      <c r="G1313" s="6"/>
      <c r="H1313" s="6"/>
      <c r="I1313" s="6"/>
      <c r="J1313" s="6"/>
      <c r="K1313" s="6"/>
      <c r="L1313" s="6"/>
      <c r="M1313" s="6">
        <v>10</v>
      </c>
      <c r="N1313" s="6">
        <v>20</v>
      </c>
      <c r="O1313" s="6">
        <v>14</v>
      </c>
      <c r="P1313" s="6">
        <v>8</v>
      </c>
      <c r="Q1313" s="6">
        <v>15</v>
      </c>
    </row>
    <row r="1314" spans="1:17" hidden="1" x14ac:dyDescent="0.35">
      <c r="A1314" t="s">
        <v>1025</v>
      </c>
      <c r="B1314" t="s">
        <v>330</v>
      </c>
      <c r="C1314" t="s">
        <v>655</v>
      </c>
      <c r="D1314" t="s">
        <v>656</v>
      </c>
      <c r="E1314">
        <f>SUM(Table13[[#This Row],[2025]:[2014]])</f>
        <v>6</v>
      </c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>
        <v>2</v>
      </c>
      <c r="Q1314" s="6">
        <v>4</v>
      </c>
    </row>
    <row r="1315" spans="1:17" hidden="1" x14ac:dyDescent="0.35">
      <c r="A1315" t="s">
        <v>1025</v>
      </c>
      <c r="B1315" t="s">
        <v>1400</v>
      </c>
      <c r="C1315" t="s">
        <v>1401</v>
      </c>
      <c r="D1315" t="s">
        <v>1402</v>
      </c>
      <c r="E1315">
        <f>SUM(Table13[[#This Row],[2025]:[2014]])</f>
        <v>1</v>
      </c>
      <c r="F1315" s="6"/>
      <c r="G1315" s="6"/>
      <c r="H1315" s="6"/>
      <c r="I1315" s="6"/>
      <c r="J1315" s="6"/>
      <c r="K1315" s="6"/>
      <c r="L1315" s="6"/>
      <c r="M1315" s="6">
        <v>1</v>
      </c>
      <c r="N1315" s="6"/>
      <c r="O1315" s="6"/>
      <c r="P1315" s="6"/>
      <c r="Q1315" s="6"/>
    </row>
    <row r="1316" spans="1:17" hidden="1" x14ac:dyDescent="0.35">
      <c r="A1316" t="s">
        <v>1403</v>
      </c>
      <c r="B1316" t="s">
        <v>105</v>
      </c>
      <c r="C1316" t="s">
        <v>106</v>
      </c>
      <c r="D1316" t="s">
        <v>107</v>
      </c>
      <c r="E1316">
        <f>SUM(Table13[[#This Row],[2025]:[2014]])</f>
        <v>1</v>
      </c>
      <c r="F1316" s="6"/>
      <c r="G1316" s="6"/>
      <c r="H1316" s="6">
        <v>1</v>
      </c>
    </row>
    <row r="1317" spans="1:17" hidden="1" x14ac:dyDescent="0.35">
      <c r="A1317" t="s">
        <v>1403</v>
      </c>
      <c r="B1317" t="s">
        <v>464</v>
      </c>
      <c r="C1317" t="s">
        <v>465</v>
      </c>
      <c r="D1317" t="s">
        <v>466</v>
      </c>
      <c r="E1317">
        <f>SUM(Table13[[#This Row],[2025]:[2014]])</f>
        <v>1</v>
      </c>
      <c r="F1317" s="6"/>
      <c r="G1317" s="6"/>
      <c r="H1317" s="6">
        <v>1</v>
      </c>
    </row>
    <row r="1318" spans="1:17" hidden="1" x14ac:dyDescent="0.35">
      <c r="A1318" t="s">
        <v>1403</v>
      </c>
      <c r="B1318" t="s">
        <v>116</v>
      </c>
      <c r="C1318" t="s">
        <v>117</v>
      </c>
      <c r="D1318" t="s">
        <v>118</v>
      </c>
      <c r="E1318">
        <f>SUM(Table13[[#This Row],[2025]:[2014]])</f>
        <v>0</v>
      </c>
      <c r="F1318" s="6"/>
      <c r="G1318" s="6"/>
      <c r="H1318" s="6">
        <v>0</v>
      </c>
    </row>
    <row r="1319" spans="1:17" hidden="1" x14ac:dyDescent="0.35">
      <c r="A1319" t="s">
        <v>1403</v>
      </c>
      <c r="B1319" t="s">
        <v>124</v>
      </c>
      <c r="C1319" t="s">
        <v>415</v>
      </c>
      <c r="D1319" t="s">
        <v>416</v>
      </c>
      <c r="E1319">
        <f>SUM(Table13[[#This Row],[2025]:[2014]])</f>
        <v>1</v>
      </c>
      <c r="F1319" s="6"/>
      <c r="G1319" s="6"/>
      <c r="H1319" s="6">
        <v>1</v>
      </c>
    </row>
    <row r="1320" spans="1:17" hidden="1" x14ac:dyDescent="0.35">
      <c r="A1320" t="s">
        <v>1403</v>
      </c>
      <c r="B1320" t="s">
        <v>130</v>
      </c>
      <c r="C1320" t="s">
        <v>106</v>
      </c>
      <c r="D1320" t="s">
        <v>131</v>
      </c>
      <c r="E1320">
        <f>SUM(Table13[[#This Row],[2025]:[2014]])</f>
        <v>3</v>
      </c>
      <c r="F1320" s="6"/>
      <c r="G1320" s="6">
        <v>3</v>
      </c>
      <c r="H1320" s="6"/>
    </row>
    <row r="1321" spans="1:17" hidden="1" x14ac:dyDescent="0.35">
      <c r="A1321" t="s">
        <v>1403</v>
      </c>
      <c r="B1321" t="s">
        <v>130</v>
      </c>
      <c r="C1321" t="s">
        <v>106</v>
      </c>
      <c r="D1321" t="s">
        <v>132</v>
      </c>
      <c r="E1321">
        <f>SUM(Table13[[#This Row],[2025]:[2014]])</f>
        <v>-2</v>
      </c>
      <c r="F1321" s="6"/>
      <c r="G1321" s="6">
        <v>-2</v>
      </c>
      <c r="H1321" s="6"/>
    </row>
    <row r="1322" spans="1:17" hidden="1" x14ac:dyDescent="0.35">
      <c r="A1322" t="s">
        <v>1403</v>
      </c>
      <c r="B1322" t="s">
        <v>130</v>
      </c>
      <c r="C1322" t="s">
        <v>106</v>
      </c>
      <c r="D1322" t="s">
        <v>467</v>
      </c>
      <c r="E1322">
        <f>SUM(Table13[[#This Row],[2025]:[2014]])</f>
        <v>3</v>
      </c>
      <c r="F1322" s="6"/>
      <c r="G1322" s="6"/>
      <c r="H1322" s="6">
        <v>3</v>
      </c>
    </row>
    <row r="1323" spans="1:17" hidden="1" x14ac:dyDescent="0.35">
      <c r="A1323" t="s">
        <v>1403</v>
      </c>
      <c r="B1323" t="s">
        <v>130</v>
      </c>
      <c r="C1323" t="s">
        <v>106</v>
      </c>
      <c r="D1323" t="s">
        <v>137</v>
      </c>
      <c r="E1323">
        <f>SUM(Table13[[#This Row],[2025]:[2014]])</f>
        <v>2</v>
      </c>
      <c r="F1323" s="6"/>
      <c r="G1323" s="6">
        <v>2</v>
      </c>
      <c r="H1323" s="6"/>
    </row>
    <row r="1324" spans="1:17" hidden="1" x14ac:dyDescent="0.35">
      <c r="A1324" t="s">
        <v>1403</v>
      </c>
      <c r="B1324" t="s">
        <v>130</v>
      </c>
      <c r="C1324" t="s">
        <v>431</v>
      </c>
      <c r="D1324" t="s">
        <v>432</v>
      </c>
      <c r="E1324">
        <f>SUM(Table13[[#This Row],[2025]:[2014]])</f>
        <v>1</v>
      </c>
      <c r="F1324" s="6"/>
      <c r="G1324" s="6">
        <v>1</v>
      </c>
      <c r="H1324" s="6"/>
    </row>
    <row r="1325" spans="1:17" hidden="1" x14ac:dyDescent="0.35">
      <c r="A1325" t="s">
        <v>1403</v>
      </c>
      <c r="B1325" t="s">
        <v>179</v>
      </c>
      <c r="C1325" t="s">
        <v>182</v>
      </c>
      <c r="D1325" t="s">
        <v>183</v>
      </c>
      <c r="E1325">
        <f>SUM(Table13[[#This Row],[2025]:[2014]])</f>
        <v>1</v>
      </c>
      <c r="F1325" s="6"/>
      <c r="G1325" s="6"/>
      <c r="H1325" s="6">
        <v>1</v>
      </c>
    </row>
    <row r="1326" spans="1:17" hidden="1" x14ac:dyDescent="0.35">
      <c r="A1326" t="s">
        <v>1403</v>
      </c>
      <c r="B1326" t="s">
        <v>229</v>
      </c>
      <c r="C1326" t="s">
        <v>106</v>
      </c>
      <c r="D1326" t="s">
        <v>599</v>
      </c>
      <c r="E1326">
        <f>SUM(Table13[[#This Row],[2025]:[2014]])</f>
        <v>3</v>
      </c>
      <c r="F1326" s="6"/>
      <c r="G1326" s="6"/>
      <c r="H1326" s="6">
        <v>3</v>
      </c>
    </row>
    <row r="1327" spans="1:17" hidden="1" x14ac:dyDescent="0.35">
      <c r="A1327" t="s">
        <v>1403</v>
      </c>
      <c r="B1327" t="s">
        <v>229</v>
      </c>
      <c r="C1327" t="s">
        <v>106</v>
      </c>
      <c r="D1327" t="s">
        <v>233</v>
      </c>
      <c r="E1327">
        <f>SUM(Table13[[#This Row],[2025]:[2014]])</f>
        <v>1</v>
      </c>
      <c r="F1327" s="6"/>
      <c r="G1327" s="6">
        <v>1</v>
      </c>
      <c r="H1327" s="6"/>
    </row>
    <row r="1328" spans="1:17" hidden="1" x14ac:dyDescent="0.35">
      <c r="A1328" t="s">
        <v>1403</v>
      </c>
      <c r="B1328" t="s">
        <v>229</v>
      </c>
      <c r="C1328" t="s">
        <v>106</v>
      </c>
      <c r="D1328" t="s">
        <v>234</v>
      </c>
      <c r="E1328">
        <f>SUM(Table13[[#This Row],[2025]:[2014]])</f>
        <v>1</v>
      </c>
      <c r="F1328" s="6"/>
      <c r="G1328" s="6"/>
      <c r="H1328" s="6">
        <v>1</v>
      </c>
    </row>
    <row r="1329" spans="1:11" hidden="1" x14ac:dyDescent="0.35">
      <c r="A1329" t="s">
        <v>1403</v>
      </c>
      <c r="B1329" t="s">
        <v>248</v>
      </c>
      <c r="C1329" t="s">
        <v>507</v>
      </c>
      <c r="D1329" t="s">
        <v>508</v>
      </c>
      <c r="E1329">
        <f>SUM(Table13[[#This Row],[2025]:[2014]])</f>
        <v>4</v>
      </c>
      <c r="F1329" s="6"/>
      <c r="G1329" s="6">
        <v>4</v>
      </c>
      <c r="H1329" s="6"/>
    </row>
    <row r="1330" spans="1:11" hidden="1" x14ac:dyDescent="0.35">
      <c r="A1330" t="s">
        <v>1403</v>
      </c>
      <c r="B1330" t="s">
        <v>292</v>
      </c>
      <c r="C1330" t="s">
        <v>297</v>
      </c>
      <c r="D1330" t="s">
        <v>298</v>
      </c>
      <c r="E1330">
        <f>SUM(Table13[[#This Row],[2025]:[2014]])</f>
        <v>1</v>
      </c>
      <c r="F1330" s="6"/>
      <c r="G1330" s="6"/>
      <c r="H1330" s="6">
        <v>1</v>
      </c>
    </row>
    <row r="1331" spans="1:11" hidden="1" x14ac:dyDescent="0.35">
      <c r="A1331" t="s">
        <v>1403</v>
      </c>
      <c r="B1331" t="s">
        <v>313</v>
      </c>
      <c r="C1331" t="s">
        <v>314</v>
      </c>
      <c r="D1331" t="s">
        <v>315</v>
      </c>
      <c r="E1331">
        <f>SUM(Table13[[#This Row],[2025]:[2014]])</f>
        <v>0</v>
      </c>
      <c r="F1331" s="6"/>
      <c r="G1331" s="6">
        <v>0</v>
      </c>
      <c r="H1331" s="6"/>
    </row>
    <row r="1332" spans="1:11" hidden="1" x14ac:dyDescent="0.35">
      <c r="A1332" t="s">
        <v>1403</v>
      </c>
      <c r="B1332" t="s">
        <v>313</v>
      </c>
      <c r="C1332" t="s">
        <v>328</v>
      </c>
      <c r="D1332" t="s">
        <v>329</v>
      </c>
      <c r="E1332">
        <f>SUM(Table13[[#This Row],[2025]:[2014]])</f>
        <v>11</v>
      </c>
      <c r="F1332" s="6"/>
      <c r="G1332" s="6">
        <v>11</v>
      </c>
      <c r="H1332" s="6"/>
    </row>
    <row r="1333" spans="1:11" hidden="1" x14ac:dyDescent="0.35">
      <c r="A1333" t="s">
        <v>1403</v>
      </c>
      <c r="B1333" t="s">
        <v>313</v>
      </c>
      <c r="C1333" t="s">
        <v>523</v>
      </c>
      <c r="D1333" t="s">
        <v>524</v>
      </c>
      <c r="E1333">
        <f>SUM(Table13[[#This Row],[2025]:[2014]])</f>
        <v>5</v>
      </c>
      <c r="F1333" s="6"/>
      <c r="G1333" s="6">
        <v>5</v>
      </c>
      <c r="H1333" s="6"/>
    </row>
    <row r="1334" spans="1:11" hidden="1" x14ac:dyDescent="0.35">
      <c r="A1334" t="s">
        <v>1403</v>
      </c>
      <c r="B1334" t="s">
        <v>330</v>
      </c>
      <c r="C1334" t="s">
        <v>106</v>
      </c>
      <c r="D1334" t="s">
        <v>331</v>
      </c>
      <c r="E1334">
        <f>SUM(Table13[[#This Row],[2025]:[2014]])</f>
        <v>37</v>
      </c>
      <c r="F1334" s="6">
        <v>4</v>
      </c>
      <c r="G1334" s="6">
        <v>25</v>
      </c>
      <c r="H1334" s="6">
        <v>8</v>
      </c>
    </row>
    <row r="1335" spans="1:11" hidden="1" x14ac:dyDescent="0.35">
      <c r="A1335" t="s">
        <v>1403</v>
      </c>
      <c r="B1335" t="s">
        <v>330</v>
      </c>
      <c r="C1335" t="s">
        <v>106</v>
      </c>
      <c r="D1335" t="s">
        <v>333</v>
      </c>
      <c r="E1335">
        <f>SUM(Table13[[#This Row],[2025]:[2014]])</f>
        <v>5</v>
      </c>
      <c r="F1335" s="6"/>
      <c r="G1335" s="6"/>
      <c r="H1335" s="6">
        <v>5</v>
      </c>
    </row>
    <row r="1336" spans="1:11" hidden="1" x14ac:dyDescent="0.35">
      <c r="A1336" t="s">
        <v>1403</v>
      </c>
      <c r="B1336" t="s">
        <v>330</v>
      </c>
      <c r="C1336" t="s">
        <v>348</v>
      </c>
      <c r="D1336" t="s">
        <v>349</v>
      </c>
      <c r="E1336">
        <f>SUM(Table13[[#This Row],[2025]:[2014]])</f>
        <v>94</v>
      </c>
      <c r="F1336" s="6">
        <v>27</v>
      </c>
      <c r="G1336" s="6">
        <v>37</v>
      </c>
      <c r="H1336" s="6">
        <v>30</v>
      </c>
    </row>
    <row r="1337" spans="1:11" hidden="1" x14ac:dyDescent="0.35">
      <c r="A1337" t="s">
        <v>1403</v>
      </c>
      <c r="B1337" t="s">
        <v>330</v>
      </c>
      <c r="C1337" t="s">
        <v>354</v>
      </c>
      <c r="D1337" t="s">
        <v>355</v>
      </c>
      <c r="E1337">
        <f>SUM(Table13[[#This Row],[2025]:[2014]])</f>
        <v>1</v>
      </c>
      <c r="F1337" s="6"/>
      <c r="G1337" s="6">
        <v>1</v>
      </c>
      <c r="H1337" s="6"/>
    </row>
    <row r="1338" spans="1:11" hidden="1" x14ac:dyDescent="0.35">
      <c r="A1338" t="s">
        <v>1403</v>
      </c>
      <c r="B1338" t="s">
        <v>330</v>
      </c>
      <c r="C1338" t="s">
        <v>356</v>
      </c>
      <c r="D1338" t="s">
        <v>357</v>
      </c>
      <c r="E1338">
        <f>SUM(Table13[[#This Row],[2025]:[2014]])</f>
        <v>10</v>
      </c>
      <c r="F1338" s="6">
        <v>3</v>
      </c>
      <c r="G1338" s="6">
        <v>7</v>
      </c>
      <c r="H1338" s="6"/>
    </row>
    <row r="1339" spans="1:11" hidden="1" x14ac:dyDescent="0.35">
      <c r="A1339" t="s">
        <v>1403</v>
      </c>
      <c r="B1339" t="s">
        <v>330</v>
      </c>
      <c r="C1339" t="s">
        <v>360</v>
      </c>
      <c r="D1339" t="s">
        <v>361</v>
      </c>
      <c r="E1339">
        <f>SUM(Table13[[#This Row],[2025]:[2014]])</f>
        <v>1</v>
      </c>
      <c r="F1339" s="6"/>
      <c r="G1339" s="6">
        <v>1</v>
      </c>
      <c r="H1339" s="6"/>
    </row>
    <row r="1340" spans="1:11" hidden="1" x14ac:dyDescent="0.35">
      <c r="A1340" t="s">
        <v>1403</v>
      </c>
      <c r="B1340" t="s">
        <v>330</v>
      </c>
      <c r="C1340" t="s">
        <v>364</v>
      </c>
      <c r="D1340" t="s">
        <v>365</v>
      </c>
      <c r="E1340">
        <f>SUM(Table13[[#This Row],[2025]:[2014]])</f>
        <v>6</v>
      </c>
      <c r="F1340" s="6">
        <v>2</v>
      </c>
      <c r="G1340" s="6">
        <v>1</v>
      </c>
      <c r="H1340" s="6">
        <v>3</v>
      </c>
    </row>
    <row r="1341" spans="1:11" hidden="1" x14ac:dyDescent="0.35">
      <c r="A1341" t="s">
        <v>1403</v>
      </c>
      <c r="B1341" t="s">
        <v>330</v>
      </c>
      <c r="C1341" t="s">
        <v>409</v>
      </c>
      <c r="D1341" t="s">
        <v>410</v>
      </c>
      <c r="E1341">
        <f>SUM(Table13[[#This Row],[2025]:[2014]])</f>
        <v>6</v>
      </c>
      <c r="F1341" s="6">
        <v>0</v>
      </c>
      <c r="G1341" s="6">
        <v>3</v>
      </c>
      <c r="H1341" s="6">
        <v>3</v>
      </c>
    </row>
    <row r="1342" spans="1:11" hidden="1" x14ac:dyDescent="0.35">
      <c r="A1342" t="s">
        <v>1404</v>
      </c>
      <c r="B1342" t="s">
        <v>771</v>
      </c>
      <c r="C1342" t="s">
        <v>1044</v>
      </c>
      <c r="D1342" t="s">
        <v>1045</v>
      </c>
      <c r="E1342">
        <f>SUM(Table13[[#This Row],[2025]:[2014]])</f>
        <v>1</v>
      </c>
      <c r="F1342" s="6"/>
      <c r="G1342" s="6"/>
      <c r="H1342" s="6"/>
      <c r="I1342" s="6">
        <v>1</v>
      </c>
      <c r="J1342" s="6"/>
      <c r="K1342" s="6"/>
    </row>
    <row r="1343" spans="1:11" hidden="1" x14ac:dyDescent="0.35">
      <c r="A1343" t="s">
        <v>1404</v>
      </c>
      <c r="B1343" t="s">
        <v>105</v>
      </c>
      <c r="C1343" t="s">
        <v>106</v>
      </c>
      <c r="D1343" t="s">
        <v>107</v>
      </c>
      <c r="E1343">
        <f>SUM(Table13[[#This Row],[2025]:[2014]])</f>
        <v>4</v>
      </c>
      <c r="F1343" s="6"/>
      <c r="G1343" s="6">
        <v>3</v>
      </c>
      <c r="H1343" s="6"/>
      <c r="I1343" s="6"/>
      <c r="J1343" s="6">
        <v>1</v>
      </c>
      <c r="K1343" s="6"/>
    </row>
    <row r="1344" spans="1:11" hidden="1" x14ac:dyDescent="0.35">
      <c r="A1344" t="s">
        <v>1404</v>
      </c>
      <c r="B1344" t="s">
        <v>110</v>
      </c>
      <c r="C1344" t="s">
        <v>111</v>
      </c>
      <c r="D1344" t="s">
        <v>112</v>
      </c>
      <c r="E1344">
        <f>SUM(Table13[[#This Row],[2025]:[2014]])</f>
        <v>3</v>
      </c>
      <c r="F1344" s="6"/>
      <c r="G1344" s="6">
        <v>1</v>
      </c>
      <c r="H1344" s="6">
        <v>1</v>
      </c>
      <c r="I1344" s="6"/>
      <c r="J1344" s="6">
        <v>1</v>
      </c>
      <c r="K1344" s="6"/>
    </row>
    <row r="1345" spans="1:11" hidden="1" x14ac:dyDescent="0.35">
      <c r="A1345" t="s">
        <v>1404</v>
      </c>
      <c r="B1345" t="s">
        <v>116</v>
      </c>
      <c r="C1345" t="s">
        <v>117</v>
      </c>
      <c r="D1345" t="s">
        <v>118</v>
      </c>
      <c r="E1345">
        <f>SUM(Table13[[#This Row],[2025]:[2014]])</f>
        <v>30</v>
      </c>
      <c r="F1345" s="6"/>
      <c r="G1345" s="6">
        <v>10</v>
      </c>
      <c r="H1345" s="6"/>
      <c r="I1345" s="6">
        <v>20</v>
      </c>
      <c r="J1345" s="6"/>
      <c r="K1345" s="6"/>
    </row>
    <row r="1346" spans="1:11" hidden="1" x14ac:dyDescent="0.35">
      <c r="A1346" t="s">
        <v>1404</v>
      </c>
      <c r="B1346" t="s">
        <v>124</v>
      </c>
      <c r="C1346" t="s">
        <v>106</v>
      </c>
      <c r="D1346" t="s">
        <v>125</v>
      </c>
      <c r="E1346">
        <f>SUM(Table13[[#This Row],[2025]:[2014]])</f>
        <v>2</v>
      </c>
      <c r="F1346" s="6"/>
      <c r="G1346" s="6"/>
      <c r="H1346" s="6"/>
      <c r="I1346" s="6"/>
      <c r="J1346" s="6">
        <v>2</v>
      </c>
      <c r="K1346" s="6"/>
    </row>
    <row r="1347" spans="1:11" hidden="1" x14ac:dyDescent="0.35">
      <c r="A1347" t="s">
        <v>1404</v>
      </c>
      <c r="B1347" t="s">
        <v>124</v>
      </c>
      <c r="C1347" t="s">
        <v>415</v>
      </c>
      <c r="D1347" t="s">
        <v>416</v>
      </c>
      <c r="E1347">
        <f>SUM(Table13[[#This Row],[2025]:[2014]])</f>
        <v>0</v>
      </c>
      <c r="F1347" s="6"/>
      <c r="G1347" s="6"/>
      <c r="H1347" s="6"/>
      <c r="I1347" s="6">
        <v>-1</v>
      </c>
      <c r="J1347" s="6">
        <v>1</v>
      </c>
      <c r="K1347" s="6">
        <v>0</v>
      </c>
    </row>
    <row r="1348" spans="1:11" hidden="1" x14ac:dyDescent="0.35">
      <c r="A1348" t="s">
        <v>1404</v>
      </c>
      <c r="B1348" t="s">
        <v>130</v>
      </c>
      <c r="C1348" t="s">
        <v>106</v>
      </c>
      <c r="D1348" t="s">
        <v>131</v>
      </c>
      <c r="E1348">
        <f>SUM(Table13[[#This Row],[2025]:[2014]])</f>
        <v>23</v>
      </c>
      <c r="F1348" s="6"/>
      <c r="G1348" s="6">
        <v>5</v>
      </c>
      <c r="H1348" s="6">
        <v>18</v>
      </c>
      <c r="I1348" s="6"/>
      <c r="J1348" s="6"/>
      <c r="K1348" s="6"/>
    </row>
    <row r="1349" spans="1:11" hidden="1" x14ac:dyDescent="0.35">
      <c r="A1349" t="s">
        <v>1404</v>
      </c>
      <c r="B1349" t="s">
        <v>130</v>
      </c>
      <c r="C1349" t="s">
        <v>106</v>
      </c>
      <c r="D1349" t="s">
        <v>132</v>
      </c>
      <c r="E1349">
        <f>SUM(Table13[[#This Row],[2025]:[2014]])</f>
        <v>-6</v>
      </c>
      <c r="F1349" s="6"/>
      <c r="G1349" s="6">
        <v>-1</v>
      </c>
      <c r="H1349" s="6">
        <v>-3</v>
      </c>
      <c r="I1349" s="6">
        <v>-2</v>
      </c>
      <c r="J1349" s="6"/>
      <c r="K1349" s="6"/>
    </row>
    <row r="1350" spans="1:11" hidden="1" x14ac:dyDescent="0.35">
      <c r="A1350" t="s">
        <v>1404</v>
      </c>
      <c r="B1350" t="s">
        <v>130</v>
      </c>
      <c r="C1350" t="s">
        <v>106</v>
      </c>
      <c r="D1350" t="s">
        <v>136</v>
      </c>
      <c r="E1350">
        <f>SUM(Table13[[#This Row],[2025]:[2014]])</f>
        <v>3</v>
      </c>
      <c r="F1350" s="6"/>
      <c r="G1350" s="6"/>
      <c r="H1350" s="6">
        <v>1</v>
      </c>
      <c r="I1350" s="6">
        <v>2</v>
      </c>
      <c r="J1350" s="6"/>
      <c r="K1350" s="6"/>
    </row>
    <row r="1351" spans="1:11" hidden="1" x14ac:dyDescent="0.35">
      <c r="A1351" t="s">
        <v>1404</v>
      </c>
      <c r="B1351" t="s">
        <v>130</v>
      </c>
      <c r="C1351" t="s">
        <v>106</v>
      </c>
      <c r="D1351" t="s">
        <v>137</v>
      </c>
      <c r="E1351">
        <f>SUM(Table13[[#This Row],[2025]:[2014]])</f>
        <v>16</v>
      </c>
      <c r="F1351" s="6"/>
      <c r="G1351" s="6">
        <v>4</v>
      </c>
      <c r="H1351" s="6">
        <v>9</v>
      </c>
      <c r="I1351" s="6">
        <v>2</v>
      </c>
      <c r="J1351" s="6">
        <v>1</v>
      </c>
      <c r="K1351" s="6"/>
    </row>
    <row r="1352" spans="1:11" hidden="1" x14ac:dyDescent="0.35">
      <c r="A1352" t="s">
        <v>1404</v>
      </c>
      <c r="B1352" t="s">
        <v>130</v>
      </c>
      <c r="C1352" t="s">
        <v>106</v>
      </c>
      <c r="D1352" t="s">
        <v>139</v>
      </c>
      <c r="E1352">
        <f>SUM(Table13[[#This Row],[2025]:[2014]])</f>
        <v>1</v>
      </c>
      <c r="F1352" s="6"/>
      <c r="G1352" s="6"/>
      <c r="H1352" s="6"/>
      <c r="I1352" s="6">
        <v>1</v>
      </c>
      <c r="J1352" s="6"/>
      <c r="K1352" s="6"/>
    </row>
    <row r="1353" spans="1:11" hidden="1" x14ac:dyDescent="0.35">
      <c r="A1353" t="s">
        <v>1404</v>
      </c>
      <c r="B1353" t="s">
        <v>130</v>
      </c>
      <c r="C1353" t="s">
        <v>106</v>
      </c>
      <c r="D1353" t="s">
        <v>469</v>
      </c>
      <c r="E1353">
        <f>SUM(Table13[[#This Row],[2025]:[2014]])</f>
        <v>1</v>
      </c>
      <c r="F1353" s="6"/>
      <c r="G1353" s="6"/>
      <c r="H1353" s="6"/>
      <c r="I1353" s="6">
        <v>1</v>
      </c>
      <c r="J1353" s="6"/>
      <c r="K1353" s="6"/>
    </row>
    <row r="1354" spans="1:11" hidden="1" x14ac:dyDescent="0.35">
      <c r="A1354" t="s">
        <v>1404</v>
      </c>
      <c r="B1354" t="s">
        <v>130</v>
      </c>
      <c r="C1354" t="s">
        <v>106</v>
      </c>
      <c r="D1354" t="s">
        <v>420</v>
      </c>
      <c r="E1354">
        <f>SUM(Table13[[#This Row],[2025]:[2014]])</f>
        <v>3</v>
      </c>
      <c r="F1354" s="6"/>
      <c r="G1354" s="6">
        <v>3</v>
      </c>
      <c r="H1354" s="6"/>
      <c r="I1354" s="6"/>
      <c r="J1354" s="6"/>
      <c r="K1354" s="6"/>
    </row>
    <row r="1355" spans="1:11" hidden="1" x14ac:dyDescent="0.35">
      <c r="A1355" t="s">
        <v>1404</v>
      </c>
      <c r="B1355" t="s">
        <v>130</v>
      </c>
      <c r="C1355" t="s">
        <v>1405</v>
      </c>
      <c r="D1355" t="s">
        <v>1406</v>
      </c>
      <c r="E1355">
        <f>SUM(Table13[[#This Row],[2025]:[2014]])</f>
        <v>2</v>
      </c>
      <c r="F1355" s="6"/>
      <c r="G1355" s="6"/>
      <c r="H1355" s="6"/>
      <c r="I1355" s="6"/>
      <c r="J1355" s="6">
        <v>2</v>
      </c>
      <c r="K1355" s="6"/>
    </row>
    <row r="1356" spans="1:11" hidden="1" x14ac:dyDescent="0.35">
      <c r="A1356" t="s">
        <v>1404</v>
      </c>
      <c r="B1356" t="s">
        <v>130</v>
      </c>
      <c r="C1356" t="s">
        <v>431</v>
      </c>
      <c r="D1356" t="s">
        <v>432</v>
      </c>
      <c r="E1356">
        <f>SUM(Table13[[#This Row],[2025]:[2014]])</f>
        <v>4</v>
      </c>
      <c r="F1356" s="6"/>
      <c r="G1356" s="6"/>
      <c r="H1356" s="6"/>
      <c r="I1356" s="6">
        <v>1</v>
      </c>
      <c r="J1356" s="6">
        <v>3</v>
      </c>
      <c r="K1356" s="6"/>
    </row>
    <row r="1357" spans="1:11" hidden="1" x14ac:dyDescent="0.35">
      <c r="A1357" t="s">
        <v>1404</v>
      </c>
      <c r="B1357" t="s">
        <v>179</v>
      </c>
      <c r="C1357" t="s">
        <v>182</v>
      </c>
      <c r="D1357" t="s">
        <v>183</v>
      </c>
      <c r="E1357">
        <f>SUM(Table13[[#This Row],[2025]:[2014]])</f>
        <v>0</v>
      </c>
      <c r="F1357" s="6"/>
      <c r="G1357" s="6"/>
      <c r="H1357" s="6">
        <v>-1</v>
      </c>
      <c r="I1357" s="6">
        <v>0</v>
      </c>
      <c r="J1357" s="6">
        <v>1</v>
      </c>
      <c r="K1357" s="6">
        <v>0</v>
      </c>
    </row>
    <row r="1358" spans="1:11" hidden="1" x14ac:dyDescent="0.35">
      <c r="A1358" t="s">
        <v>1404</v>
      </c>
      <c r="B1358" t="s">
        <v>201</v>
      </c>
      <c r="C1358" t="s">
        <v>106</v>
      </c>
      <c r="D1358" t="s">
        <v>202</v>
      </c>
      <c r="E1358">
        <f>SUM(Table13[[#This Row],[2025]:[2014]])</f>
        <v>-14</v>
      </c>
      <c r="F1358" s="6"/>
      <c r="G1358" s="6"/>
      <c r="H1358" s="6">
        <v>-9</v>
      </c>
      <c r="I1358" s="6">
        <v>-1</v>
      </c>
      <c r="J1358" s="6">
        <v>-4</v>
      </c>
      <c r="K1358" s="6"/>
    </row>
    <row r="1359" spans="1:11" hidden="1" x14ac:dyDescent="0.35">
      <c r="A1359" t="s">
        <v>1404</v>
      </c>
      <c r="B1359" t="s">
        <v>201</v>
      </c>
      <c r="C1359" t="s">
        <v>106</v>
      </c>
      <c r="D1359" t="s">
        <v>486</v>
      </c>
      <c r="E1359">
        <f>SUM(Table13[[#This Row],[2025]:[2014]])</f>
        <v>-1</v>
      </c>
      <c r="F1359" s="6"/>
      <c r="G1359" s="6"/>
      <c r="H1359" s="6"/>
      <c r="I1359" s="6"/>
      <c r="J1359" s="6">
        <v>-1</v>
      </c>
      <c r="K1359" s="6"/>
    </row>
    <row r="1360" spans="1:11" hidden="1" x14ac:dyDescent="0.35">
      <c r="A1360" t="s">
        <v>1404</v>
      </c>
      <c r="B1360" t="s">
        <v>203</v>
      </c>
      <c r="C1360" t="s">
        <v>214</v>
      </c>
      <c r="D1360" t="s">
        <v>215</v>
      </c>
      <c r="E1360">
        <f>SUM(Table13[[#This Row],[2025]:[2014]])</f>
        <v>3</v>
      </c>
      <c r="F1360" s="6"/>
      <c r="G1360" s="6"/>
      <c r="H1360" s="6"/>
      <c r="I1360" s="6">
        <v>2</v>
      </c>
      <c r="J1360" s="6">
        <v>1</v>
      </c>
      <c r="K1360" s="6"/>
    </row>
    <row r="1361" spans="1:11" hidden="1" x14ac:dyDescent="0.35">
      <c r="A1361" t="s">
        <v>1404</v>
      </c>
      <c r="B1361" t="s">
        <v>229</v>
      </c>
      <c r="C1361" t="s">
        <v>106</v>
      </c>
      <c r="D1361" t="s">
        <v>230</v>
      </c>
      <c r="E1361">
        <f>SUM(Table13[[#This Row],[2025]:[2014]])</f>
        <v>1</v>
      </c>
      <c r="F1361" s="6"/>
      <c r="G1361" s="6"/>
      <c r="H1361" s="6"/>
      <c r="I1361" s="6">
        <v>1</v>
      </c>
      <c r="J1361" s="6"/>
      <c r="K1361" s="6"/>
    </row>
    <row r="1362" spans="1:11" hidden="1" x14ac:dyDescent="0.35">
      <c r="A1362" t="s">
        <v>1404</v>
      </c>
      <c r="B1362" t="s">
        <v>229</v>
      </c>
      <c r="C1362" t="s">
        <v>106</v>
      </c>
      <c r="D1362" t="s">
        <v>231</v>
      </c>
      <c r="E1362">
        <f>SUM(Table13[[#This Row],[2025]:[2014]])</f>
        <v>10</v>
      </c>
      <c r="F1362" s="6"/>
      <c r="G1362" s="6"/>
      <c r="H1362" s="6">
        <v>7</v>
      </c>
      <c r="I1362" s="6">
        <v>3</v>
      </c>
      <c r="J1362" s="6"/>
      <c r="K1362" s="6"/>
    </row>
    <row r="1363" spans="1:11" hidden="1" x14ac:dyDescent="0.35">
      <c r="A1363" t="s">
        <v>1404</v>
      </c>
      <c r="B1363" t="s">
        <v>229</v>
      </c>
      <c r="C1363" t="s">
        <v>106</v>
      </c>
      <c r="D1363" t="s">
        <v>232</v>
      </c>
      <c r="E1363">
        <f>SUM(Table13[[#This Row],[2025]:[2014]])</f>
        <v>2</v>
      </c>
      <c r="F1363" s="6"/>
      <c r="G1363" s="6"/>
      <c r="H1363" s="6"/>
      <c r="I1363" s="6">
        <v>1</v>
      </c>
      <c r="J1363" s="6">
        <v>1</v>
      </c>
      <c r="K1363" s="6"/>
    </row>
    <row r="1364" spans="1:11" hidden="1" x14ac:dyDescent="0.35">
      <c r="A1364" t="s">
        <v>1404</v>
      </c>
      <c r="B1364" t="s">
        <v>229</v>
      </c>
      <c r="C1364" t="s">
        <v>106</v>
      </c>
      <c r="D1364" t="s">
        <v>503</v>
      </c>
      <c r="E1364">
        <f>SUM(Table13[[#This Row],[2025]:[2014]])</f>
        <v>1</v>
      </c>
      <c r="F1364" s="6"/>
      <c r="G1364" s="6"/>
      <c r="H1364" s="6">
        <v>1</v>
      </c>
      <c r="I1364" s="6"/>
      <c r="J1364" s="6"/>
      <c r="K1364" s="6"/>
    </row>
    <row r="1365" spans="1:11" hidden="1" x14ac:dyDescent="0.35">
      <c r="A1365" t="s">
        <v>1404</v>
      </c>
      <c r="B1365" t="s">
        <v>229</v>
      </c>
      <c r="C1365" t="s">
        <v>106</v>
      </c>
      <c r="D1365" t="s">
        <v>233</v>
      </c>
      <c r="E1365">
        <f>SUM(Table13[[#This Row],[2025]:[2014]])</f>
        <v>41</v>
      </c>
      <c r="F1365" s="6"/>
      <c r="G1365" s="6">
        <v>4</v>
      </c>
      <c r="H1365" s="6">
        <v>7</v>
      </c>
      <c r="I1365" s="6">
        <v>24</v>
      </c>
      <c r="J1365" s="6">
        <v>6</v>
      </c>
      <c r="K1365" s="6"/>
    </row>
    <row r="1366" spans="1:11" hidden="1" x14ac:dyDescent="0.35">
      <c r="A1366" t="s">
        <v>1404</v>
      </c>
      <c r="B1366" t="s">
        <v>229</v>
      </c>
      <c r="C1366" t="s">
        <v>106</v>
      </c>
      <c r="D1366" t="s">
        <v>234</v>
      </c>
      <c r="E1366">
        <f>SUM(Table13[[#This Row],[2025]:[2014]])</f>
        <v>7</v>
      </c>
      <c r="F1366" s="6"/>
      <c r="G1366" s="6"/>
      <c r="H1366" s="6"/>
      <c r="I1366" s="6">
        <v>6</v>
      </c>
      <c r="J1366" s="6">
        <v>1</v>
      </c>
      <c r="K1366" s="6"/>
    </row>
    <row r="1367" spans="1:11" hidden="1" x14ac:dyDescent="0.35">
      <c r="A1367" t="s">
        <v>1404</v>
      </c>
      <c r="B1367" t="s">
        <v>229</v>
      </c>
      <c r="C1367" t="s">
        <v>106</v>
      </c>
      <c r="D1367" t="s">
        <v>235</v>
      </c>
      <c r="E1367">
        <f>SUM(Table13[[#This Row],[2025]:[2014]])</f>
        <v>5</v>
      </c>
      <c r="F1367" s="6"/>
      <c r="G1367" s="6"/>
      <c r="H1367" s="6"/>
      <c r="I1367" s="6">
        <v>4</v>
      </c>
      <c r="J1367" s="6">
        <v>1</v>
      </c>
      <c r="K1367" s="6"/>
    </row>
    <row r="1368" spans="1:11" hidden="1" x14ac:dyDescent="0.35">
      <c r="A1368" t="s">
        <v>1404</v>
      </c>
      <c r="B1368" t="s">
        <v>238</v>
      </c>
      <c r="C1368" t="s">
        <v>505</v>
      </c>
      <c r="D1368" t="s">
        <v>506</v>
      </c>
      <c r="E1368">
        <f>SUM(Table13[[#This Row],[2025]:[2014]])</f>
        <v>2</v>
      </c>
      <c r="F1368" s="6"/>
      <c r="G1368" s="6"/>
      <c r="H1368" s="6">
        <v>1</v>
      </c>
      <c r="I1368" s="6"/>
      <c r="J1368" s="6">
        <v>1</v>
      </c>
      <c r="K1368" s="6"/>
    </row>
    <row r="1369" spans="1:11" hidden="1" x14ac:dyDescent="0.35">
      <c r="A1369" t="s">
        <v>1404</v>
      </c>
      <c r="B1369" t="s">
        <v>259</v>
      </c>
      <c r="C1369" t="s">
        <v>262</v>
      </c>
      <c r="D1369" t="s">
        <v>263</v>
      </c>
      <c r="E1369">
        <f>SUM(Table13[[#This Row],[2025]:[2014]])</f>
        <v>5</v>
      </c>
      <c r="F1369" s="6">
        <v>4</v>
      </c>
      <c r="G1369" s="6">
        <v>1</v>
      </c>
      <c r="H1369" s="6"/>
      <c r="I1369" s="6"/>
      <c r="J1369" s="6"/>
      <c r="K1369" s="6"/>
    </row>
    <row r="1370" spans="1:11" hidden="1" x14ac:dyDescent="0.35">
      <c r="A1370" t="s">
        <v>1404</v>
      </c>
      <c r="B1370" t="s">
        <v>281</v>
      </c>
      <c r="C1370" t="s">
        <v>282</v>
      </c>
      <c r="D1370" t="s">
        <v>283</v>
      </c>
      <c r="E1370">
        <f>SUM(Table13[[#This Row],[2025]:[2014]])</f>
        <v>25</v>
      </c>
      <c r="F1370" s="6"/>
      <c r="G1370" s="6"/>
      <c r="H1370" s="6">
        <v>5</v>
      </c>
      <c r="I1370" s="6">
        <v>7</v>
      </c>
      <c r="J1370" s="6">
        <v>13</v>
      </c>
      <c r="K1370" s="6"/>
    </row>
    <row r="1371" spans="1:11" hidden="1" x14ac:dyDescent="0.35">
      <c r="A1371" t="s">
        <v>1404</v>
      </c>
      <c r="B1371" t="s">
        <v>281</v>
      </c>
      <c r="C1371" t="s">
        <v>286</v>
      </c>
      <c r="D1371" t="s">
        <v>287</v>
      </c>
      <c r="E1371">
        <f>SUM(Table13[[#This Row],[2025]:[2014]])</f>
        <v>2</v>
      </c>
      <c r="F1371" s="6">
        <v>1</v>
      </c>
      <c r="G1371" s="6"/>
      <c r="H1371" s="6">
        <v>1</v>
      </c>
      <c r="I1371" s="6"/>
      <c r="J1371" s="6"/>
      <c r="K1371" s="6"/>
    </row>
    <row r="1372" spans="1:11" hidden="1" x14ac:dyDescent="0.35">
      <c r="A1372" t="s">
        <v>1404</v>
      </c>
      <c r="B1372" t="s">
        <v>299</v>
      </c>
      <c r="C1372" t="s">
        <v>450</v>
      </c>
      <c r="D1372" t="s">
        <v>451</v>
      </c>
      <c r="E1372">
        <f>SUM(Table13[[#This Row],[2025]:[2014]])</f>
        <v>3</v>
      </c>
      <c r="F1372" s="6"/>
      <c r="G1372" s="6"/>
      <c r="H1372" s="6">
        <v>3</v>
      </c>
      <c r="I1372" s="6"/>
      <c r="J1372" s="6"/>
      <c r="K1372" s="6"/>
    </row>
    <row r="1373" spans="1:11" hidden="1" x14ac:dyDescent="0.35">
      <c r="A1373" t="s">
        <v>1404</v>
      </c>
      <c r="B1373" t="s">
        <v>313</v>
      </c>
      <c r="C1373" t="s">
        <v>314</v>
      </c>
      <c r="D1373" t="s">
        <v>315</v>
      </c>
      <c r="E1373">
        <f>SUM(Table13[[#This Row],[2025]:[2014]])</f>
        <v>1</v>
      </c>
      <c r="F1373" s="6"/>
      <c r="G1373" s="6">
        <v>1</v>
      </c>
      <c r="H1373" s="6">
        <v>0</v>
      </c>
      <c r="I1373" s="6"/>
      <c r="J1373" s="6"/>
      <c r="K1373" s="6"/>
    </row>
    <row r="1374" spans="1:11" hidden="1" x14ac:dyDescent="0.35">
      <c r="A1374" t="s">
        <v>1404</v>
      </c>
      <c r="B1374" t="s">
        <v>313</v>
      </c>
      <c r="C1374" t="s">
        <v>326</v>
      </c>
      <c r="D1374" t="s">
        <v>327</v>
      </c>
      <c r="E1374">
        <f>SUM(Table13[[#This Row],[2025]:[2014]])</f>
        <v>5</v>
      </c>
      <c r="F1374" s="6"/>
      <c r="G1374" s="6">
        <v>2</v>
      </c>
      <c r="H1374" s="6">
        <v>1</v>
      </c>
      <c r="I1374" s="6">
        <v>1</v>
      </c>
      <c r="J1374" s="6">
        <v>1</v>
      </c>
      <c r="K1374" s="6"/>
    </row>
    <row r="1375" spans="1:11" hidden="1" x14ac:dyDescent="0.35">
      <c r="A1375" t="s">
        <v>1404</v>
      </c>
      <c r="B1375" t="s">
        <v>313</v>
      </c>
      <c r="C1375" t="s">
        <v>328</v>
      </c>
      <c r="D1375" t="s">
        <v>329</v>
      </c>
      <c r="E1375">
        <f>SUM(Table13[[#This Row],[2025]:[2014]])</f>
        <v>35</v>
      </c>
      <c r="F1375" s="6"/>
      <c r="G1375" s="6"/>
      <c r="H1375" s="6">
        <v>23</v>
      </c>
      <c r="I1375" s="6">
        <v>10</v>
      </c>
      <c r="J1375" s="6">
        <v>2</v>
      </c>
      <c r="K1375" s="6"/>
    </row>
    <row r="1376" spans="1:11" hidden="1" x14ac:dyDescent="0.35">
      <c r="A1376" t="s">
        <v>1404</v>
      </c>
      <c r="B1376" t="s">
        <v>313</v>
      </c>
      <c r="C1376" t="s">
        <v>452</v>
      </c>
      <c r="D1376" t="s">
        <v>453</v>
      </c>
      <c r="E1376">
        <f>SUM(Table13[[#This Row],[2025]:[2014]])</f>
        <v>1</v>
      </c>
      <c r="F1376" s="6"/>
      <c r="G1376" s="6">
        <v>1</v>
      </c>
      <c r="H1376" s="6"/>
      <c r="I1376" s="6"/>
      <c r="J1376" s="6"/>
      <c r="K1376" s="6"/>
    </row>
    <row r="1377" spans="1:11" hidden="1" x14ac:dyDescent="0.35">
      <c r="A1377" t="s">
        <v>1404</v>
      </c>
      <c r="B1377" t="s">
        <v>313</v>
      </c>
      <c r="C1377" t="s">
        <v>523</v>
      </c>
      <c r="D1377" t="s">
        <v>524</v>
      </c>
      <c r="E1377">
        <f>SUM(Table13[[#This Row],[2025]:[2014]])</f>
        <v>25</v>
      </c>
      <c r="F1377" s="6"/>
      <c r="G1377" s="6">
        <v>25</v>
      </c>
      <c r="H1377" s="6"/>
      <c r="I1377" s="6"/>
      <c r="J1377" s="6"/>
      <c r="K1377" s="6"/>
    </row>
    <row r="1378" spans="1:11" hidden="1" x14ac:dyDescent="0.35">
      <c r="A1378" t="s">
        <v>1404</v>
      </c>
      <c r="B1378" t="s">
        <v>330</v>
      </c>
      <c r="C1378" t="s">
        <v>106</v>
      </c>
      <c r="D1378" t="s">
        <v>331</v>
      </c>
      <c r="E1378">
        <f>SUM(Table13[[#This Row],[2025]:[2014]])</f>
        <v>127</v>
      </c>
      <c r="F1378" s="6">
        <v>13</v>
      </c>
      <c r="G1378" s="6">
        <v>33</v>
      </c>
      <c r="H1378" s="6">
        <v>34</v>
      </c>
      <c r="I1378" s="6">
        <v>39</v>
      </c>
      <c r="J1378" s="6">
        <v>8</v>
      </c>
      <c r="K1378" s="6"/>
    </row>
    <row r="1379" spans="1:11" hidden="1" x14ac:dyDescent="0.35">
      <c r="A1379" t="s">
        <v>1404</v>
      </c>
      <c r="B1379" t="s">
        <v>330</v>
      </c>
      <c r="C1379" t="s">
        <v>106</v>
      </c>
      <c r="D1379" t="s">
        <v>332</v>
      </c>
      <c r="E1379">
        <f>SUM(Table13[[#This Row],[2025]:[2014]])</f>
        <v>22</v>
      </c>
      <c r="F1379" s="6"/>
      <c r="G1379" s="6"/>
      <c r="H1379" s="6">
        <v>9</v>
      </c>
      <c r="I1379" s="6">
        <v>12</v>
      </c>
      <c r="J1379" s="6">
        <v>1</v>
      </c>
      <c r="K1379" s="6"/>
    </row>
    <row r="1380" spans="1:11" hidden="1" x14ac:dyDescent="0.35">
      <c r="A1380" t="s">
        <v>1404</v>
      </c>
      <c r="B1380" t="s">
        <v>330</v>
      </c>
      <c r="C1380" t="s">
        <v>106</v>
      </c>
      <c r="D1380" t="s">
        <v>333</v>
      </c>
      <c r="E1380">
        <f>SUM(Table13[[#This Row],[2025]:[2014]])</f>
        <v>3</v>
      </c>
      <c r="F1380" s="6"/>
      <c r="G1380" s="6"/>
      <c r="H1380" s="6"/>
      <c r="I1380" s="6"/>
      <c r="J1380" s="6">
        <v>3</v>
      </c>
      <c r="K1380" s="6"/>
    </row>
    <row r="1381" spans="1:11" hidden="1" x14ac:dyDescent="0.35">
      <c r="A1381" t="s">
        <v>1404</v>
      </c>
      <c r="B1381" t="s">
        <v>330</v>
      </c>
      <c r="C1381" t="s">
        <v>334</v>
      </c>
      <c r="D1381" t="s">
        <v>335</v>
      </c>
      <c r="E1381">
        <f>SUM(Table13[[#This Row],[2025]:[2014]])</f>
        <v>8</v>
      </c>
      <c r="F1381" s="6"/>
      <c r="G1381" s="6"/>
      <c r="H1381" s="6">
        <v>1</v>
      </c>
      <c r="I1381" s="6">
        <v>5</v>
      </c>
      <c r="J1381" s="6">
        <v>2</v>
      </c>
      <c r="K1381" s="6"/>
    </row>
    <row r="1382" spans="1:11" hidden="1" x14ac:dyDescent="0.35">
      <c r="A1382" t="s">
        <v>1404</v>
      </c>
      <c r="B1382" t="s">
        <v>330</v>
      </c>
      <c r="C1382" t="s">
        <v>348</v>
      </c>
      <c r="D1382" t="s">
        <v>349</v>
      </c>
      <c r="E1382">
        <f>SUM(Table13[[#This Row],[2025]:[2014]])</f>
        <v>75</v>
      </c>
      <c r="F1382" s="6">
        <v>4</v>
      </c>
      <c r="G1382" s="6">
        <v>19</v>
      </c>
      <c r="H1382" s="6">
        <v>16</v>
      </c>
      <c r="I1382" s="6">
        <v>18</v>
      </c>
      <c r="J1382" s="6">
        <v>18</v>
      </c>
      <c r="K1382" s="6"/>
    </row>
    <row r="1383" spans="1:11" hidden="1" x14ac:dyDescent="0.35">
      <c r="A1383" t="s">
        <v>1404</v>
      </c>
      <c r="B1383" t="s">
        <v>330</v>
      </c>
      <c r="C1383" t="s">
        <v>1407</v>
      </c>
      <c r="D1383" t="s">
        <v>1408</v>
      </c>
      <c r="E1383">
        <f>SUM(Table13[[#This Row],[2025]:[2014]])</f>
        <v>1</v>
      </c>
      <c r="F1383" s="6"/>
      <c r="G1383" s="6"/>
      <c r="H1383" s="6">
        <v>1</v>
      </c>
      <c r="I1383" s="6"/>
      <c r="J1383" s="6"/>
      <c r="K1383" s="6"/>
    </row>
    <row r="1384" spans="1:11" hidden="1" x14ac:dyDescent="0.35">
      <c r="A1384" t="s">
        <v>1404</v>
      </c>
      <c r="B1384" t="s">
        <v>330</v>
      </c>
      <c r="C1384" t="s">
        <v>356</v>
      </c>
      <c r="D1384" t="s">
        <v>357</v>
      </c>
      <c r="E1384">
        <f>SUM(Table13[[#This Row],[2025]:[2014]])</f>
        <v>1</v>
      </c>
      <c r="F1384" s="6"/>
      <c r="G1384" s="6">
        <v>1</v>
      </c>
      <c r="H1384" s="6"/>
      <c r="I1384" s="6"/>
      <c r="J1384" s="6"/>
      <c r="K1384" s="6"/>
    </row>
    <row r="1385" spans="1:11" hidden="1" x14ac:dyDescent="0.35">
      <c r="A1385" t="s">
        <v>1404</v>
      </c>
      <c r="B1385" t="s">
        <v>330</v>
      </c>
      <c r="C1385" t="s">
        <v>358</v>
      </c>
      <c r="D1385" t="s">
        <v>359</v>
      </c>
      <c r="E1385">
        <f>SUM(Table13[[#This Row],[2025]:[2014]])</f>
        <v>1</v>
      </c>
      <c r="F1385" s="6"/>
      <c r="G1385" s="6"/>
      <c r="H1385" s="6"/>
      <c r="I1385" s="6"/>
      <c r="J1385" s="6">
        <v>1</v>
      </c>
      <c r="K1385" s="6"/>
    </row>
    <row r="1386" spans="1:11" hidden="1" x14ac:dyDescent="0.35">
      <c r="A1386" t="s">
        <v>1404</v>
      </c>
      <c r="B1386" t="s">
        <v>330</v>
      </c>
      <c r="C1386" t="s">
        <v>360</v>
      </c>
      <c r="D1386" t="s">
        <v>361</v>
      </c>
      <c r="E1386">
        <f>SUM(Table13[[#This Row],[2025]:[2014]])</f>
        <v>3</v>
      </c>
      <c r="F1386" s="6"/>
      <c r="G1386" s="6"/>
      <c r="H1386" s="6"/>
      <c r="I1386" s="6">
        <v>1</v>
      </c>
      <c r="J1386" s="6">
        <v>2</v>
      </c>
      <c r="K1386" s="6"/>
    </row>
    <row r="1387" spans="1:11" hidden="1" x14ac:dyDescent="0.35">
      <c r="A1387" t="s">
        <v>1404</v>
      </c>
      <c r="B1387" t="s">
        <v>330</v>
      </c>
      <c r="C1387" t="s">
        <v>364</v>
      </c>
      <c r="D1387" t="s">
        <v>365</v>
      </c>
      <c r="E1387">
        <f>SUM(Table13[[#This Row],[2025]:[2014]])</f>
        <v>14</v>
      </c>
      <c r="F1387" s="6">
        <v>1</v>
      </c>
      <c r="G1387" s="6">
        <v>1</v>
      </c>
      <c r="H1387" s="6">
        <v>5</v>
      </c>
      <c r="I1387" s="6">
        <v>4</v>
      </c>
      <c r="J1387" s="6">
        <v>3</v>
      </c>
      <c r="K1387" s="6"/>
    </row>
    <row r="1388" spans="1:11" hidden="1" x14ac:dyDescent="0.35">
      <c r="A1388" t="s">
        <v>1404</v>
      </c>
      <c r="B1388" t="s">
        <v>330</v>
      </c>
      <c r="C1388" t="s">
        <v>662</v>
      </c>
      <c r="D1388" t="s">
        <v>663</v>
      </c>
      <c r="E1388">
        <f>SUM(Table13[[#This Row],[2025]:[2014]])</f>
        <v>1</v>
      </c>
      <c r="F1388" s="6"/>
      <c r="G1388" s="6">
        <v>1</v>
      </c>
      <c r="H1388" s="6"/>
      <c r="I1388" s="6"/>
      <c r="J1388" s="6"/>
      <c r="K1388" s="6"/>
    </row>
    <row r="1389" spans="1:11" hidden="1" x14ac:dyDescent="0.35">
      <c r="A1389" t="s">
        <v>1409</v>
      </c>
      <c r="B1389" t="s">
        <v>105</v>
      </c>
      <c r="C1389" t="s">
        <v>106</v>
      </c>
      <c r="D1389" t="s">
        <v>107</v>
      </c>
      <c r="E1389">
        <f>SUM(Table13[[#This Row],[2025]:[2014]])</f>
        <v>30</v>
      </c>
      <c r="F1389" s="6"/>
      <c r="G1389" s="6">
        <v>6</v>
      </c>
      <c r="H1389" s="6">
        <v>1</v>
      </c>
      <c r="I1389" s="6">
        <v>1</v>
      </c>
      <c r="J1389" s="6">
        <v>7</v>
      </c>
      <c r="K1389" s="6">
        <v>15</v>
      </c>
    </row>
    <row r="1390" spans="1:11" hidden="1" x14ac:dyDescent="0.35">
      <c r="A1390" t="s">
        <v>1409</v>
      </c>
      <c r="B1390" t="s">
        <v>110</v>
      </c>
      <c r="C1390" t="s">
        <v>111</v>
      </c>
      <c r="D1390" t="s">
        <v>112</v>
      </c>
      <c r="E1390">
        <f>SUM(Table13[[#This Row],[2025]:[2014]])</f>
        <v>6</v>
      </c>
      <c r="F1390" s="6"/>
      <c r="G1390" s="6"/>
      <c r="H1390" s="6">
        <v>4</v>
      </c>
      <c r="I1390" s="6">
        <v>2</v>
      </c>
      <c r="J1390" s="6"/>
      <c r="K1390" s="6"/>
    </row>
    <row r="1391" spans="1:11" hidden="1" x14ac:dyDescent="0.35">
      <c r="A1391" t="s">
        <v>1409</v>
      </c>
      <c r="B1391" t="s">
        <v>116</v>
      </c>
      <c r="C1391" t="s">
        <v>117</v>
      </c>
      <c r="D1391" t="s">
        <v>118</v>
      </c>
      <c r="E1391">
        <f>SUM(Table13[[#This Row],[2025]:[2014]])</f>
        <v>175</v>
      </c>
      <c r="F1391" s="6"/>
      <c r="G1391" s="6"/>
      <c r="H1391" s="6"/>
      <c r="I1391" s="6"/>
      <c r="J1391" s="6">
        <v>150</v>
      </c>
      <c r="K1391" s="6">
        <v>25</v>
      </c>
    </row>
    <row r="1392" spans="1:11" hidden="1" x14ac:dyDescent="0.35">
      <c r="A1392" t="s">
        <v>1409</v>
      </c>
      <c r="B1392" t="s">
        <v>124</v>
      </c>
      <c r="C1392" t="s">
        <v>106</v>
      </c>
      <c r="D1392" t="s">
        <v>125</v>
      </c>
      <c r="E1392">
        <f>SUM(Table13[[#This Row],[2025]:[2014]])</f>
        <v>33</v>
      </c>
      <c r="F1392" s="6"/>
      <c r="G1392" s="6"/>
      <c r="H1392" s="6"/>
      <c r="I1392" s="6"/>
      <c r="J1392" s="6">
        <v>33</v>
      </c>
      <c r="K1392" s="6"/>
    </row>
    <row r="1393" spans="1:11" hidden="1" x14ac:dyDescent="0.35">
      <c r="A1393" t="s">
        <v>1409</v>
      </c>
      <c r="B1393" t="s">
        <v>124</v>
      </c>
      <c r="C1393" t="s">
        <v>106</v>
      </c>
      <c r="D1393" t="s">
        <v>1410</v>
      </c>
      <c r="E1393">
        <f>SUM(Table13[[#This Row],[2025]:[2014]])</f>
        <v>33</v>
      </c>
      <c r="F1393" s="6"/>
      <c r="G1393" s="6"/>
      <c r="H1393" s="6"/>
      <c r="I1393" s="6"/>
      <c r="J1393" s="6">
        <v>-5</v>
      </c>
      <c r="K1393" s="6">
        <v>38</v>
      </c>
    </row>
    <row r="1394" spans="1:11" hidden="1" x14ac:dyDescent="0.35">
      <c r="A1394" t="s">
        <v>1409</v>
      </c>
      <c r="B1394" t="s">
        <v>130</v>
      </c>
      <c r="C1394" t="s">
        <v>106</v>
      </c>
      <c r="D1394" t="s">
        <v>131</v>
      </c>
      <c r="E1394">
        <f>SUM(Table13[[#This Row],[2025]:[2014]])</f>
        <v>19</v>
      </c>
      <c r="F1394" s="6"/>
      <c r="G1394" s="6">
        <v>4</v>
      </c>
      <c r="H1394" s="6">
        <v>15</v>
      </c>
      <c r="I1394" s="6"/>
      <c r="J1394" s="6"/>
      <c r="K1394" s="6"/>
    </row>
    <row r="1395" spans="1:11" hidden="1" x14ac:dyDescent="0.35">
      <c r="A1395" t="s">
        <v>1409</v>
      </c>
      <c r="B1395" t="s">
        <v>130</v>
      </c>
      <c r="C1395" t="s">
        <v>106</v>
      </c>
      <c r="D1395" t="s">
        <v>418</v>
      </c>
      <c r="E1395">
        <f>SUM(Table13[[#This Row],[2025]:[2014]])</f>
        <v>6</v>
      </c>
      <c r="F1395" s="6"/>
      <c r="G1395" s="6"/>
      <c r="H1395" s="6"/>
      <c r="I1395" s="6">
        <v>4</v>
      </c>
      <c r="J1395" s="6">
        <v>1</v>
      </c>
      <c r="K1395" s="6">
        <v>1</v>
      </c>
    </row>
    <row r="1396" spans="1:11" hidden="1" x14ac:dyDescent="0.35">
      <c r="A1396" t="s">
        <v>1409</v>
      </c>
      <c r="B1396" t="s">
        <v>130</v>
      </c>
      <c r="C1396" t="s">
        <v>106</v>
      </c>
      <c r="D1396" t="s">
        <v>132</v>
      </c>
      <c r="E1396">
        <f>SUM(Table13[[#This Row],[2025]:[2014]])</f>
        <v>-13</v>
      </c>
      <c r="F1396" s="6"/>
      <c r="G1396" s="6">
        <v>-6</v>
      </c>
      <c r="H1396" s="6"/>
      <c r="I1396" s="6">
        <v>-6</v>
      </c>
      <c r="J1396" s="6">
        <v>-1</v>
      </c>
      <c r="K1396" s="6"/>
    </row>
    <row r="1397" spans="1:11" hidden="1" x14ac:dyDescent="0.35">
      <c r="A1397" t="s">
        <v>1409</v>
      </c>
      <c r="B1397" t="s">
        <v>130</v>
      </c>
      <c r="C1397" t="s">
        <v>106</v>
      </c>
      <c r="D1397" t="s">
        <v>134</v>
      </c>
      <c r="E1397">
        <f>SUM(Table13[[#This Row],[2025]:[2014]])</f>
        <v>4</v>
      </c>
      <c r="F1397" s="6"/>
      <c r="G1397" s="6"/>
      <c r="H1397" s="6"/>
      <c r="I1397" s="6">
        <v>1</v>
      </c>
      <c r="J1397" s="6">
        <v>1</v>
      </c>
      <c r="K1397" s="6">
        <v>2</v>
      </c>
    </row>
    <row r="1398" spans="1:11" hidden="1" x14ac:dyDescent="0.35">
      <c r="A1398" t="s">
        <v>1409</v>
      </c>
      <c r="B1398" t="s">
        <v>130</v>
      </c>
      <c r="C1398" t="s">
        <v>106</v>
      </c>
      <c r="D1398" t="s">
        <v>579</v>
      </c>
      <c r="E1398">
        <f>SUM(Table13[[#This Row],[2025]:[2014]])</f>
        <v>10</v>
      </c>
      <c r="F1398" s="6"/>
      <c r="G1398" s="6"/>
      <c r="H1398" s="6"/>
      <c r="I1398" s="6">
        <v>8</v>
      </c>
      <c r="J1398" s="6"/>
      <c r="K1398" s="6">
        <v>2</v>
      </c>
    </row>
    <row r="1399" spans="1:11" hidden="1" x14ac:dyDescent="0.35">
      <c r="A1399" t="s">
        <v>1409</v>
      </c>
      <c r="B1399" t="s">
        <v>130</v>
      </c>
      <c r="C1399" t="s">
        <v>106</v>
      </c>
      <c r="D1399" t="s">
        <v>135</v>
      </c>
      <c r="E1399">
        <f>SUM(Table13[[#This Row],[2025]:[2014]])</f>
        <v>1</v>
      </c>
      <c r="F1399" s="6"/>
      <c r="G1399" s="6"/>
      <c r="H1399" s="6"/>
      <c r="I1399" s="6"/>
      <c r="J1399" s="6">
        <v>1</v>
      </c>
      <c r="K1399" s="6"/>
    </row>
    <row r="1400" spans="1:11" hidden="1" x14ac:dyDescent="0.35">
      <c r="A1400" t="s">
        <v>1409</v>
      </c>
      <c r="B1400" t="s">
        <v>130</v>
      </c>
      <c r="C1400" t="s">
        <v>106</v>
      </c>
      <c r="D1400" t="s">
        <v>467</v>
      </c>
      <c r="E1400">
        <f>SUM(Table13[[#This Row],[2025]:[2014]])</f>
        <v>2</v>
      </c>
      <c r="F1400" s="6"/>
      <c r="G1400" s="6">
        <v>2</v>
      </c>
      <c r="H1400" s="6"/>
      <c r="I1400" s="6"/>
      <c r="J1400" s="6"/>
      <c r="K1400" s="6"/>
    </row>
    <row r="1401" spans="1:11" hidden="1" x14ac:dyDescent="0.35">
      <c r="A1401" t="s">
        <v>1409</v>
      </c>
      <c r="B1401" t="s">
        <v>130</v>
      </c>
      <c r="C1401" t="s">
        <v>106</v>
      </c>
      <c r="D1401" t="s">
        <v>136</v>
      </c>
      <c r="E1401">
        <f>SUM(Table13[[#This Row],[2025]:[2014]])</f>
        <v>2</v>
      </c>
      <c r="F1401" s="6"/>
      <c r="G1401" s="6"/>
      <c r="H1401" s="6">
        <v>1</v>
      </c>
      <c r="I1401" s="6">
        <v>1</v>
      </c>
      <c r="J1401" s="6"/>
      <c r="K1401" s="6"/>
    </row>
    <row r="1402" spans="1:11" hidden="1" x14ac:dyDescent="0.35">
      <c r="A1402" t="s">
        <v>1409</v>
      </c>
      <c r="B1402" t="s">
        <v>130</v>
      </c>
      <c r="C1402" t="s">
        <v>106</v>
      </c>
      <c r="D1402" t="s">
        <v>137</v>
      </c>
      <c r="E1402">
        <f>SUM(Table13[[#This Row],[2025]:[2014]])</f>
        <v>109</v>
      </c>
      <c r="F1402" s="6"/>
      <c r="G1402" s="6">
        <v>21</v>
      </c>
      <c r="H1402" s="6">
        <v>38</v>
      </c>
      <c r="I1402" s="6">
        <v>24</v>
      </c>
      <c r="J1402" s="6">
        <v>25</v>
      </c>
      <c r="K1402" s="6">
        <v>1</v>
      </c>
    </row>
    <row r="1403" spans="1:11" hidden="1" x14ac:dyDescent="0.35">
      <c r="A1403" t="s">
        <v>1409</v>
      </c>
      <c r="B1403" t="s">
        <v>130</v>
      </c>
      <c r="C1403" t="s">
        <v>106</v>
      </c>
      <c r="D1403" t="s">
        <v>138</v>
      </c>
      <c r="E1403">
        <f>SUM(Table13[[#This Row],[2025]:[2014]])</f>
        <v>8</v>
      </c>
      <c r="F1403" s="6"/>
      <c r="G1403" s="6"/>
      <c r="H1403" s="6"/>
      <c r="I1403" s="6"/>
      <c r="J1403" s="6">
        <v>8</v>
      </c>
      <c r="K1403" s="6"/>
    </row>
    <row r="1404" spans="1:11" hidden="1" x14ac:dyDescent="0.35">
      <c r="A1404" t="s">
        <v>1409</v>
      </c>
      <c r="B1404" t="s">
        <v>130</v>
      </c>
      <c r="C1404" t="s">
        <v>106</v>
      </c>
      <c r="D1404" t="s">
        <v>580</v>
      </c>
      <c r="E1404">
        <f>SUM(Table13[[#This Row],[2025]:[2014]])</f>
        <v>6</v>
      </c>
      <c r="F1404" s="6"/>
      <c r="G1404" s="6"/>
      <c r="H1404" s="6">
        <v>6</v>
      </c>
      <c r="I1404" s="6"/>
      <c r="J1404" s="6"/>
      <c r="K1404" s="6"/>
    </row>
    <row r="1405" spans="1:11" hidden="1" x14ac:dyDescent="0.35">
      <c r="A1405" t="s">
        <v>1409</v>
      </c>
      <c r="B1405" t="s">
        <v>130</v>
      </c>
      <c r="C1405" t="s">
        <v>106</v>
      </c>
      <c r="D1405" t="s">
        <v>139</v>
      </c>
      <c r="E1405">
        <f>SUM(Table13[[#This Row],[2025]:[2014]])</f>
        <v>2</v>
      </c>
      <c r="F1405" s="6"/>
      <c r="G1405" s="6"/>
      <c r="H1405" s="6"/>
      <c r="I1405" s="6">
        <v>2</v>
      </c>
      <c r="J1405" s="6"/>
      <c r="K1405" s="6"/>
    </row>
    <row r="1406" spans="1:11" hidden="1" x14ac:dyDescent="0.35">
      <c r="A1406" t="s">
        <v>1409</v>
      </c>
      <c r="B1406" t="s">
        <v>130</v>
      </c>
      <c r="C1406" t="s">
        <v>106</v>
      </c>
      <c r="D1406" t="s">
        <v>469</v>
      </c>
      <c r="E1406">
        <f>SUM(Table13[[#This Row],[2025]:[2014]])</f>
        <v>4</v>
      </c>
      <c r="F1406" s="6"/>
      <c r="G1406" s="6"/>
      <c r="H1406" s="6">
        <v>1</v>
      </c>
      <c r="I1406" s="6">
        <v>2</v>
      </c>
      <c r="J1406" s="6">
        <v>1</v>
      </c>
      <c r="K1406" s="6"/>
    </row>
    <row r="1407" spans="1:11" hidden="1" x14ac:dyDescent="0.35">
      <c r="A1407" t="s">
        <v>1409</v>
      </c>
      <c r="B1407" t="s">
        <v>130</v>
      </c>
      <c r="C1407" t="s">
        <v>106</v>
      </c>
      <c r="D1407" t="s">
        <v>420</v>
      </c>
      <c r="E1407">
        <f>SUM(Table13[[#This Row],[2025]:[2014]])</f>
        <v>2</v>
      </c>
      <c r="F1407" s="6"/>
      <c r="G1407" s="6">
        <v>2</v>
      </c>
      <c r="H1407" s="6"/>
      <c r="I1407" s="6"/>
      <c r="J1407" s="6"/>
      <c r="K1407" s="6"/>
    </row>
    <row r="1408" spans="1:11" hidden="1" x14ac:dyDescent="0.35">
      <c r="A1408" t="s">
        <v>1409</v>
      </c>
      <c r="B1408" t="s">
        <v>130</v>
      </c>
      <c r="C1408" t="s">
        <v>421</v>
      </c>
      <c r="D1408" t="s">
        <v>422</v>
      </c>
      <c r="E1408">
        <f>SUM(Table13[[#This Row],[2025]:[2014]])</f>
        <v>11</v>
      </c>
      <c r="F1408" s="6"/>
      <c r="G1408" s="6"/>
      <c r="H1408" s="6"/>
      <c r="I1408" s="6">
        <v>11</v>
      </c>
      <c r="J1408" s="6"/>
      <c r="K1408" s="6"/>
    </row>
    <row r="1409" spans="1:11" hidden="1" x14ac:dyDescent="0.35">
      <c r="A1409" t="s">
        <v>1409</v>
      </c>
      <c r="B1409" t="s">
        <v>130</v>
      </c>
      <c r="C1409" t="s">
        <v>811</v>
      </c>
      <c r="D1409" t="s">
        <v>812</v>
      </c>
      <c r="E1409">
        <f>SUM(Table13[[#This Row],[2025]:[2014]])</f>
        <v>1</v>
      </c>
      <c r="F1409" s="6"/>
      <c r="G1409" s="6"/>
      <c r="H1409" s="6"/>
      <c r="I1409" s="6"/>
      <c r="J1409" s="6">
        <v>1</v>
      </c>
      <c r="K1409" s="6"/>
    </row>
    <row r="1410" spans="1:11" hidden="1" x14ac:dyDescent="0.35">
      <c r="A1410" t="s">
        <v>1409</v>
      </c>
      <c r="B1410" t="s">
        <v>130</v>
      </c>
      <c r="C1410" t="s">
        <v>1411</v>
      </c>
      <c r="D1410" t="s">
        <v>1412</v>
      </c>
      <c r="E1410">
        <f>SUM(Table13[[#This Row],[2025]:[2014]])</f>
        <v>1</v>
      </c>
      <c r="F1410" s="6"/>
      <c r="G1410" s="6"/>
      <c r="H1410" s="6"/>
      <c r="I1410" s="6"/>
      <c r="J1410" s="6"/>
      <c r="K1410" s="6">
        <v>1</v>
      </c>
    </row>
    <row r="1411" spans="1:11" hidden="1" x14ac:dyDescent="0.35">
      <c r="A1411" t="s">
        <v>1409</v>
      </c>
      <c r="B1411" t="s">
        <v>130</v>
      </c>
      <c r="C1411" t="s">
        <v>431</v>
      </c>
      <c r="D1411" t="s">
        <v>432</v>
      </c>
      <c r="E1411">
        <f>SUM(Table13[[#This Row],[2025]:[2014]])</f>
        <v>2</v>
      </c>
      <c r="F1411" s="6"/>
      <c r="G1411" s="6"/>
      <c r="H1411" s="6"/>
      <c r="I1411" s="6"/>
      <c r="J1411" s="6">
        <v>1</v>
      </c>
      <c r="K1411" s="6">
        <v>1</v>
      </c>
    </row>
    <row r="1412" spans="1:11" hidden="1" x14ac:dyDescent="0.35">
      <c r="A1412" t="s">
        <v>1409</v>
      </c>
      <c r="B1412" t="s">
        <v>150</v>
      </c>
      <c r="C1412" t="s">
        <v>867</v>
      </c>
      <c r="D1412" t="s">
        <v>868</v>
      </c>
      <c r="E1412">
        <f>SUM(Table13[[#This Row],[2025]:[2014]])</f>
        <v>1</v>
      </c>
      <c r="F1412" s="6"/>
      <c r="G1412" s="6">
        <v>1</v>
      </c>
      <c r="H1412" s="6"/>
      <c r="I1412" s="6"/>
      <c r="J1412" s="6"/>
      <c r="K1412" s="6"/>
    </row>
    <row r="1413" spans="1:11" hidden="1" x14ac:dyDescent="0.35">
      <c r="A1413" t="s">
        <v>1409</v>
      </c>
      <c r="B1413" t="s">
        <v>153</v>
      </c>
      <c r="C1413" t="s">
        <v>1413</v>
      </c>
      <c r="D1413" t="s">
        <v>1414</v>
      </c>
      <c r="E1413">
        <f>SUM(Table13[[#This Row],[2025]:[2014]])</f>
        <v>18</v>
      </c>
      <c r="F1413" s="6"/>
      <c r="G1413" s="6"/>
      <c r="H1413" s="6"/>
      <c r="I1413" s="6"/>
      <c r="J1413" s="6">
        <v>18</v>
      </c>
      <c r="K1413" s="6"/>
    </row>
    <row r="1414" spans="1:11" hidden="1" x14ac:dyDescent="0.35">
      <c r="A1414" t="s">
        <v>1409</v>
      </c>
      <c r="B1414" t="s">
        <v>153</v>
      </c>
      <c r="C1414" t="s">
        <v>1415</v>
      </c>
      <c r="D1414" t="s">
        <v>1416</v>
      </c>
      <c r="E1414">
        <f>SUM(Table13[[#This Row],[2025]:[2014]])</f>
        <v>1</v>
      </c>
      <c r="F1414" s="6"/>
      <c r="G1414" s="6"/>
      <c r="H1414" s="6"/>
      <c r="I1414" s="6">
        <v>1</v>
      </c>
      <c r="J1414" s="6"/>
      <c r="K1414" s="6"/>
    </row>
    <row r="1415" spans="1:11" hidden="1" x14ac:dyDescent="0.35">
      <c r="A1415" t="s">
        <v>1409</v>
      </c>
      <c r="B1415" t="s">
        <v>179</v>
      </c>
      <c r="C1415" t="s">
        <v>441</v>
      </c>
      <c r="D1415" t="s">
        <v>442</v>
      </c>
      <c r="E1415">
        <f>SUM(Table13[[#This Row],[2025]:[2014]])</f>
        <v>3</v>
      </c>
      <c r="F1415" s="6"/>
      <c r="G1415" s="6"/>
      <c r="H1415" s="6">
        <v>1</v>
      </c>
      <c r="I1415" s="6">
        <v>1</v>
      </c>
      <c r="J1415" s="6">
        <v>1</v>
      </c>
      <c r="K1415" s="6"/>
    </row>
    <row r="1416" spans="1:11" hidden="1" x14ac:dyDescent="0.35">
      <c r="A1416" t="s">
        <v>1409</v>
      </c>
      <c r="B1416" t="s">
        <v>179</v>
      </c>
      <c r="C1416" t="s">
        <v>182</v>
      </c>
      <c r="D1416" t="s">
        <v>183</v>
      </c>
      <c r="E1416">
        <f>SUM(Table13[[#This Row],[2025]:[2014]])</f>
        <v>6</v>
      </c>
      <c r="F1416" s="6"/>
      <c r="G1416" s="6"/>
      <c r="H1416" s="6">
        <v>1</v>
      </c>
      <c r="I1416" s="6">
        <v>2</v>
      </c>
      <c r="J1416" s="6">
        <v>3</v>
      </c>
      <c r="K1416" s="6"/>
    </row>
    <row r="1417" spans="1:11" hidden="1" x14ac:dyDescent="0.35">
      <c r="A1417" t="s">
        <v>1409</v>
      </c>
      <c r="B1417" t="s">
        <v>189</v>
      </c>
      <c r="C1417" t="s">
        <v>190</v>
      </c>
      <c r="D1417" t="s">
        <v>191</v>
      </c>
      <c r="E1417">
        <f>SUM(Table13[[#This Row],[2025]:[2014]])</f>
        <v>1</v>
      </c>
      <c r="F1417" s="6"/>
      <c r="G1417" s="6">
        <v>1</v>
      </c>
      <c r="H1417" s="6"/>
      <c r="I1417" s="6"/>
      <c r="J1417" s="6"/>
      <c r="K1417" s="6"/>
    </row>
    <row r="1418" spans="1:11" hidden="1" x14ac:dyDescent="0.35">
      <c r="A1418" t="s">
        <v>1409</v>
      </c>
      <c r="B1418" t="s">
        <v>201</v>
      </c>
      <c r="C1418" t="s">
        <v>106</v>
      </c>
      <c r="D1418" t="s">
        <v>202</v>
      </c>
      <c r="E1418">
        <f>SUM(Table13[[#This Row],[2025]:[2014]])</f>
        <v>-11</v>
      </c>
      <c r="F1418" s="6"/>
      <c r="G1418" s="6">
        <v>0</v>
      </c>
      <c r="H1418" s="6">
        <v>-1</v>
      </c>
      <c r="I1418" s="6">
        <v>-10</v>
      </c>
      <c r="J1418" s="6"/>
      <c r="K1418" s="6"/>
    </row>
    <row r="1419" spans="1:11" hidden="1" x14ac:dyDescent="0.35">
      <c r="A1419" t="s">
        <v>1409</v>
      </c>
      <c r="B1419" t="s">
        <v>219</v>
      </c>
      <c r="C1419" t="s">
        <v>595</v>
      </c>
      <c r="D1419" t="s">
        <v>596</v>
      </c>
      <c r="E1419">
        <f>SUM(Table13[[#This Row],[2025]:[2014]])</f>
        <v>59</v>
      </c>
      <c r="F1419" s="6">
        <v>5</v>
      </c>
      <c r="G1419" s="6"/>
      <c r="H1419" s="6">
        <v>40</v>
      </c>
      <c r="I1419" s="6">
        <v>14</v>
      </c>
      <c r="J1419" s="6"/>
      <c r="K1419" s="6"/>
    </row>
    <row r="1420" spans="1:11" hidden="1" x14ac:dyDescent="0.35">
      <c r="A1420" t="s">
        <v>1409</v>
      </c>
      <c r="B1420" t="s">
        <v>1417</v>
      </c>
      <c r="C1420" t="s">
        <v>1418</v>
      </c>
      <c r="D1420" t="s">
        <v>1419</v>
      </c>
      <c r="E1420">
        <f>SUM(Table13[[#This Row],[2025]:[2014]])</f>
        <v>2</v>
      </c>
      <c r="F1420" s="6"/>
      <c r="G1420" s="6">
        <v>2</v>
      </c>
      <c r="H1420" s="6"/>
      <c r="I1420" s="6"/>
      <c r="J1420" s="6"/>
      <c r="K1420" s="6"/>
    </row>
    <row r="1421" spans="1:11" hidden="1" x14ac:dyDescent="0.35">
      <c r="A1421" t="s">
        <v>1409</v>
      </c>
      <c r="B1421" t="s">
        <v>229</v>
      </c>
      <c r="C1421" t="s">
        <v>106</v>
      </c>
      <c r="D1421" t="s">
        <v>230</v>
      </c>
      <c r="E1421">
        <f>SUM(Table13[[#This Row],[2025]:[2014]])</f>
        <v>1</v>
      </c>
      <c r="F1421" s="6"/>
      <c r="G1421" s="6">
        <v>1</v>
      </c>
      <c r="H1421" s="6"/>
      <c r="I1421" s="6"/>
      <c r="J1421" s="6"/>
      <c r="K1421" s="6"/>
    </row>
    <row r="1422" spans="1:11" hidden="1" x14ac:dyDescent="0.35">
      <c r="A1422" t="s">
        <v>1409</v>
      </c>
      <c r="B1422" t="s">
        <v>229</v>
      </c>
      <c r="C1422" t="s">
        <v>106</v>
      </c>
      <c r="D1422" t="s">
        <v>231</v>
      </c>
      <c r="E1422">
        <f>SUM(Table13[[#This Row],[2025]:[2014]])</f>
        <v>16</v>
      </c>
      <c r="F1422" s="6"/>
      <c r="G1422" s="6">
        <v>1</v>
      </c>
      <c r="H1422" s="6">
        <v>2</v>
      </c>
      <c r="I1422" s="6">
        <v>3</v>
      </c>
      <c r="J1422" s="6">
        <v>6</v>
      </c>
      <c r="K1422" s="6">
        <v>4</v>
      </c>
    </row>
    <row r="1423" spans="1:11" hidden="1" x14ac:dyDescent="0.35">
      <c r="A1423" t="s">
        <v>1409</v>
      </c>
      <c r="B1423" t="s">
        <v>229</v>
      </c>
      <c r="C1423" t="s">
        <v>106</v>
      </c>
      <c r="D1423" t="s">
        <v>232</v>
      </c>
      <c r="E1423">
        <f>SUM(Table13[[#This Row],[2025]:[2014]])</f>
        <v>3</v>
      </c>
      <c r="F1423" s="6"/>
      <c r="G1423" s="6"/>
      <c r="H1423" s="6"/>
      <c r="I1423" s="6">
        <v>1</v>
      </c>
      <c r="J1423" s="6"/>
      <c r="K1423" s="6">
        <v>2</v>
      </c>
    </row>
    <row r="1424" spans="1:11" hidden="1" x14ac:dyDescent="0.35">
      <c r="A1424" t="s">
        <v>1409</v>
      </c>
      <c r="B1424" t="s">
        <v>229</v>
      </c>
      <c r="C1424" t="s">
        <v>106</v>
      </c>
      <c r="D1424" t="s">
        <v>503</v>
      </c>
      <c r="E1424">
        <f>SUM(Table13[[#This Row],[2025]:[2014]])</f>
        <v>12</v>
      </c>
      <c r="F1424" s="6"/>
      <c r="G1424" s="6"/>
      <c r="H1424" s="6"/>
      <c r="I1424" s="6">
        <v>12</v>
      </c>
      <c r="J1424" s="6"/>
      <c r="K1424" s="6"/>
    </row>
    <row r="1425" spans="1:11" hidden="1" x14ac:dyDescent="0.35">
      <c r="A1425" t="s">
        <v>1409</v>
      </c>
      <c r="B1425" t="s">
        <v>229</v>
      </c>
      <c r="C1425" t="s">
        <v>106</v>
      </c>
      <c r="D1425" t="s">
        <v>233</v>
      </c>
      <c r="E1425">
        <f>SUM(Table13[[#This Row],[2025]:[2014]])</f>
        <v>196</v>
      </c>
      <c r="F1425" s="6"/>
      <c r="G1425" s="6">
        <v>28</v>
      </c>
      <c r="H1425" s="6">
        <v>38</v>
      </c>
      <c r="I1425" s="6">
        <v>72</v>
      </c>
      <c r="J1425" s="6">
        <v>51</v>
      </c>
      <c r="K1425" s="6">
        <v>7</v>
      </c>
    </row>
    <row r="1426" spans="1:11" hidden="1" x14ac:dyDescent="0.35">
      <c r="A1426" t="s">
        <v>1409</v>
      </c>
      <c r="B1426" t="s">
        <v>229</v>
      </c>
      <c r="C1426" t="s">
        <v>106</v>
      </c>
      <c r="D1426" t="s">
        <v>504</v>
      </c>
      <c r="E1426">
        <f>SUM(Table13[[#This Row],[2025]:[2014]])</f>
        <v>7</v>
      </c>
      <c r="F1426" s="6"/>
      <c r="G1426" s="6"/>
      <c r="H1426" s="6"/>
      <c r="I1426" s="6">
        <v>7</v>
      </c>
      <c r="J1426" s="6"/>
      <c r="K1426" s="6"/>
    </row>
    <row r="1427" spans="1:11" hidden="1" x14ac:dyDescent="0.35">
      <c r="A1427" t="s">
        <v>1409</v>
      </c>
      <c r="B1427" t="s">
        <v>229</v>
      </c>
      <c r="C1427" t="s">
        <v>106</v>
      </c>
      <c r="D1427" t="s">
        <v>234</v>
      </c>
      <c r="E1427">
        <f>SUM(Table13[[#This Row],[2025]:[2014]])</f>
        <v>10</v>
      </c>
      <c r="F1427" s="6"/>
      <c r="G1427" s="6">
        <v>8</v>
      </c>
      <c r="H1427" s="6"/>
      <c r="I1427" s="6"/>
      <c r="J1427" s="6"/>
      <c r="K1427" s="6">
        <v>2</v>
      </c>
    </row>
    <row r="1428" spans="1:11" hidden="1" x14ac:dyDescent="0.35">
      <c r="A1428" t="s">
        <v>1409</v>
      </c>
      <c r="B1428" t="s">
        <v>229</v>
      </c>
      <c r="C1428" t="s">
        <v>106</v>
      </c>
      <c r="D1428" t="s">
        <v>235</v>
      </c>
      <c r="E1428">
        <f>SUM(Table13[[#This Row],[2025]:[2014]])</f>
        <v>11</v>
      </c>
      <c r="F1428" s="6"/>
      <c r="G1428" s="6">
        <v>2</v>
      </c>
      <c r="H1428" s="6">
        <v>2</v>
      </c>
      <c r="I1428" s="6">
        <v>7</v>
      </c>
      <c r="J1428" s="6"/>
      <c r="K1428" s="6"/>
    </row>
    <row r="1429" spans="1:11" hidden="1" x14ac:dyDescent="0.35">
      <c r="A1429" t="s">
        <v>1409</v>
      </c>
      <c r="B1429" t="s">
        <v>238</v>
      </c>
      <c r="C1429" t="s">
        <v>505</v>
      </c>
      <c r="D1429" t="s">
        <v>506</v>
      </c>
      <c r="E1429">
        <f>SUM(Table13[[#This Row],[2025]:[2014]])</f>
        <v>2</v>
      </c>
      <c r="F1429" s="6"/>
      <c r="G1429" s="6">
        <v>0</v>
      </c>
      <c r="H1429" s="6">
        <v>1</v>
      </c>
      <c r="I1429" s="6">
        <v>1</v>
      </c>
      <c r="J1429" s="6"/>
      <c r="K1429" s="6"/>
    </row>
    <row r="1430" spans="1:11" hidden="1" x14ac:dyDescent="0.35">
      <c r="A1430" t="s">
        <v>1409</v>
      </c>
      <c r="B1430" t="s">
        <v>241</v>
      </c>
      <c r="C1430" t="s">
        <v>244</v>
      </c>
      <c r="D1430" t="s">
        <v>245</v>
      </c>
      <c r="E1430">
        <f>SUM(Table13[[#This Row],[2025]:[2014]])</f>
        <v>1</v>
      </c>
      <c r="F1430" s="6"/>
      <c r="G1430" s="6"/>
      <c r="H1430" s="6"/>
      <c r="I1430" s="6"/>
      <c r="J1430" s="6">
        <v>1</v>
      </c>
      <c r="K1430" s="6"/>
    </row>
    <row r="1431" spans="1:11" hidden="1" x14ac:dyDescent="0.35">
      <c r="A1431" t="s">
        <v>1409</v>
      </c>
      <c r="B1431" t="s">
        <v>253</v>
      </c>
      <c r="C1431" t="s">
        <v>1420</v>
      </c>
      <c r="D1431" t="s">
        <v>1421</v>
      </c>
      <c r="E1431">
        <f>SUM(Table13[[#This Row],[2025]:[2014]])</f>
        <v>1</v>
      </c>
      <c r="F1431" s="6"/>
      <c r="G1431" s="6"/>
      <c r="H1431" s="6"/>
      <c r="I1431" s="6"/>
      <c r="J1431" s="6"/>
      <c r="K1431" s="6">
        <v>1</v>
      </c>
    </row>
    <row r="1432" spans="1:11" hidden="1" x14ac:dyDescent="0.35">
      <c r="A1432" t="s">
        <v>1409</v>
      </c>
      <c r="B1432" t="s">
        <v>259</v>
      </c>
      <c r="C1432" t="s">
        <v>1244</v>
      </c>
      <c r="D1432" t="s">
        <v>1245</v>
      </c>
      <c r="E1432">
        <f>SUM(Table13[[#This Row],[2025]:[2014]])</f>
        <v>1</v>
      </c>
      <c r="F1432" s="6"/>
      <c r="G1432" s="6">
        <v>1</v>
      </c>
      <c r="H1432" s="6"/>
      <c r="I1432" s="6"/>
      <c r="J1432" s="6"/>
      <c r="K1432" s="6"/>
    </row>
    <row r="1433" spans="1:11" hidden="1" x14ac:dyDescent="0.35">
      <c r="A1433" t="s">
        <v>1409</v>
      </c>
      <c r="B1433" t="s">
        <v>259</v>
      </c>
      <c r="C1433" t="s">
        <v>262</v>
      </c>
      <c r="D1433" t="s">
        <v>263</v>
      </c>
      <c r="E1433">
        <f>SUM(Table13[[#This Row],[2025]:[2014]])</f>
        <v>12</v>
      </c>
      <c r="F1433" s="6"/>
      <c r="G1433" s="6"/>
      <c r="H1433" s="6">
        <v>5</v>
      </c>
      <c r="I1433" s="6">
        <v>3</v>
      </c>
      <c r="J1433" s="6">
        <v>4</v>
      </c>
      <c r="K1433" s="6"/>
    </row>
    <row r="1434" spans="1:11" hidden="1" x14ac:dyDescent="0.35">
      <c r="A1434" t="s">
        <v>1409</v>
      </c>
      <c r="B1434" t="s">
        <v>281</v>
      </c>
      <c r="C1434" t="s">
        <v>282</v>
      </c>
      <c r="D1434" t="s">
        <v>283</v>
      </c>
      <c r="E1434">
        <f>SUM(Table13[[#This Row],[2025]:[2014]])</f>
        <v>34</v>
      </c>
      <c r="F1434" s="6"/>
      <c r="G1434" s="6">
        <v>1</v>
      </c>
      <c r="H1434" s="6">
        <v>6</v>
      </c>
      <c r="I1434" s="6">
        <v>3</v>
      </c>
      <c r="J1434" s="6">
        <v>24</v>
      </c>
      <c r="K1434" s="6"/>
    </row>
    <row r="1435" spans="1:11" hidden="1" x14ac:dyDescent="0.35">
      <c r="A1435" t="s">
        <v>1409</v>
      </c>
      <c r="B1435" t="s">
        <v>281</v>
      </c>
      <c r="C1435" t="s">
        <v>284</v>
      </c>
      <c r="D1435" t="s">
        <v>285</v>
      </c>
      <c r="E1435">
        <f>SUM(Table13[[#This Row],[2025]:[2014]])</f>
        <v>6</v>
      </c>
      <c r="F1435" s="6"/>
      <c r="G1435" s="6">
        <v>1</v>
      </c>
      <c r="H1435" s="6">
        <v>3</v>
      </c>
      <c r="I1435" s="6"/>
      <c r="J1435" s="6">
        <v>2</v>
      </c>
      <c r="K1435" s="6"/>
    </row>
    <row r="1436" spans="1:11" hidden="1" x14ac:dyDescent="0.35">
      <c r="A1436" t="s">
        <v>1409</v>
      </c>
      <c r="B1436" t="s">
        <v>281</v>
      </c>
      <c r="C1436" t="s">
        <v>286</v>
      </c>
      <c r="D1436" t="s">
        <v>287</v>
      </c>
      <c r="E1436">
        <f>SUM(Table13[[#This Row],[2025]:[2014]])</f>
        <v>5</v>
      </c>
      <c r="F1436" s="6"/>
      <c r="G1436" s="6">
        <v>2</v>
      </c>
      <c r="H1436" s="6"/>
      <c r="I1436" s="6">
        <v>1</v>
      </c>
      <c r="J1436" s="6">
        <v>2</v>
      </c>
      <c r="K1436" s="6"/>
    </row>
    <row r="1437" spans="1:11" hidden="1" x14ac:dyDescent="0.35">
      <c r="A1437" t="s">
        <v>1409</v>
      </c>
      <c r="B1437" t="s">
        <v>292</v>
      </c>
      <c r="C1437" t="s">
        <v>297</v>
      </c>
      <c r="D1437" t="s">
        <v>298</v>
      </c>
      <c r="E1437">
        <f>SUM(Table13[[#This Row],[2025]:[2014]])</f>
        <v>1</v>
      </c>
      <c r="F1437" s="6"/>
      <c r="G1437" s="6"/>
      <c r="H1437" s="6">
        <v>1</v>
      </c>
      <c r="I1437" s="6"/>
      <c r="J1437" s="6"/>
      <c r="K1437" s="6"/>
    </row>
    <row r="1438" spans="1:11" hidden="1" x14ac:dyDescent="0.35">
      <c r="A1438" t="s">
        <v>1409</v>
      </c>
      <c r="B1438" t="s">
        <v>292</v>
      </c>
      <c r="C1438" t="s">
        <v>660</v>
      </c>
      <c r="D1438" t="s">
        <v>661</v>
      </c>
      <c r="E1438">
        <f>SUM(Table13[[#This Row],[2025]:[2014]])</f>
        <v>1</v>
      </c>
      <c r="F1438" s="6"/>
      <c r="G1438" s="6"/>
      <c r="H1438" s="6"/>
      <c r="I1438" s="6"/>
      <c r="J1438" s="6">
        <v>1</v>
      </c>
      <c r="K1438" s="6"/>
    </row>
    <row r="1439" spans="1:11" hidden="1" x14ac:dyDescent="0.35">
      <c r="A1439" t="s">
        <v>1409</v>
      </c>
      <c r="B1439" t="s">
        <v>299</v>
      </c>
      <c r="C1439" t="s">
        <v>965</v>
      </c>
      <c r="D1439" t="s">
        <v>966</v>
      </c>
      <c r="E1439">
        <f>SUM(Table13[[#This Row],[2025]:[2014]])</f>
        <v>1</v>
      </c>
      <c r="F1439" s="6"/>
      <c r="G1439" s="6">
        <v>1</v>
      </c>
      <c r="H1439" s="6"/>
      <c r="I1439" s="6"/>
      <c r="J1439" s="6"/>
      <c r="K1439" s="6"/>
    </row>
    <row r="1440" spans="1:11" hidden="1" x14ac:dyDescent="0.35">
      <c r="A1440" t="s">
        <v>1409</v>
      </c>
      <c r="B1440" t="s">
        <v>299</v>
      </c>
      <c r="C1440" t="s">
        <v>450</v>
      </c>
      <c r="D1440" t="s">
        <v>451</v>
      </c>
      <c r="E1440">
        <f>SUM(Table13[[#This Row],[2025]:[2014]])</f>
        <v>1</v>
      </c>
      <c r="F1440" s="6"/>
      <c r="G1440" s="6">
        <v>1</v>
      </c>
      <c r="H1440" s="6"/>
      <c r="I1440" s="6"/>
      <c r="J1440" s="6"/>
      <c r="K1440" s="6"/>
    </row>
    <row r="1441" spans="1:11" hidden="1" x14ac:dyDescent="0.35">
      <c r="A1441" t="s">
        <v>1409</v>
      </c>
      <c r="B1441" t="s">
        <v>313</v>
      </c>
      <c r="C1441" t="s">
        <v>314</v>
      </c>
      <c r="D1441" t="s">
        <v>315</v>
      </c>
      <c r="E1441">
        <f>SUM(Table13[[#This Row],[2025]:[2014]])</f>
        <v>24</v>
      </c>
      <c r="F1441" s="6"/>
      <c r="G1441" s="6"/>
      <c r="H1441" s="6">
        <v>16</v>
      </c>
      <c r="I1441" s="6">
        <v>8</v>
      </c>
      <c r="J1441" s="6"/>
      <c r="K1441" s="6"/>
    </row>
    <row r="1442" spans="1:11" hidden="1" x14ac:dyDescent="0.35">
      <c r="A1442" t="s">
        <v>1409</v>
      </c>
      <c r="B1442" t="s">
        <v>313</v>
      </c>
      <c r="C1442" t="s">
        <v>326</v>
      </c>
      <c r="D1442" t="s">
        <v>327</v>
      </c>
      <c r="E1442">
        <f>SUM(Table13[[#This Row],[2025]:[2014]])</f>
        <v>9</v>
      </c>
      <c r="F1442" s="6"/>
      <c r="G1442" s="6">
        <v>2</v>
      </c>
      <c r="H1442" s="6">
        <v>3</v>
      </c>
      <c r="I1442" s="6">
        <v>3</v>
      </c>
      <c r="J1442" s="6">
        <v>1</v>
      </c>
      <c r="K1442" s="6"/>
    </row>
    <row r="1443" spans="1:11" hidden="1" x14ac:dyDescent="0.35">
      <c r="A1443" t="s">
        <v>1409</v>
      </c>
      <c r="B1443" t="s">
        <v>313</v>
      </c>
      <c r="C1443" t="s">
        <v>328</v>
      </c>
      <c r="D1443" t="s">
        <v>329</v>
      </c>
      <c r="E1443">
        <f>SUM(Table13[[#This Row],[2025]:[2014]])</f>
        <v>11</v>
      </c>
      <c r="F1443" s="6"/>
      <c r="G1443" s="6">
        <v>3</v>
      </c>
      <c r="H1443" s="6">
        <v>6</v>
      </c>
      <c r="I1443" s="6">
        <v>2</v>
      </c>
      <c r="J1443" s="6"/>
      <c r="K1443" s="6"/>
    </row>
    <row r="1444" spans="1:11" hidden="1" x14ac:dyDescent="0.35">
      <c r="A1444" t="s">
        <v>1409</v>
      </c>
      <c r="B1444" t="s">
        <v>330</v>
      </c>
      <c r="C1444" t="s">
        <v>106</v>
      </c>
      <c r="D1444" t="s">
        <v>331</v>
      </c>
      <c r="E1444">
        <f>SUM(Table13[[#This Row],[2025]:[2014]])</f>
        <v>581</v>
      </c>
      <c r="F1444" s="6">
        <v>27</v>
      </c>
      <c r="G1444" s="6">
        <v>75</v>
      </c>
      <c r="H1444" s="6">
        <v>142</v>
      </c>
      <c r="I1444" s="6">
        <v>81</v>
      </c>
      <c r="J1444" s="6">
        <v>243</v>
      </c>
      <c r="K1444" s="6">
        <v>13</v>
      </c>
    </row>
    <row r="1445" spans="1:11" hidden="1" x14ac:dyDescent="0.35">
      <c r="A1445" t="s">
        <v>1409</v>
      </c>
      <c r="B1445" t="s">
        <v>330</v>
      </c>
      <c r="C1445" t="s">
        <v>106</v>
      </c>
      <c r="D1445" t="s">
        <v>332</v>
      </c>
      <c r="E1445">
        <f>SUM(Table13[[#This Row],[2025]:[2014]])</f>
        <v>283</v>
      </c>
      <c r="F1445" s="6"/>
      <c r="G1445" s="6"/>
      <c r="H1445" s="6">
        <v>-1</v>
      </c>
      <c r="I1445" s="6">
        <v>118</v>
      </c>
      <c r="J1445" s="6">
        <v>22</v>
      </c>
      <c r="K1445" s="6">
        <v>144</v>
      </c>
    </row>
    <row r="1446" spans="1:11" hidden="1" x14ac:dyDescent="0.35">
      <c r="A1446" t="s">
        <v>1409</v>
      </c>
      <c r="B1446" t="s">
        <v>330</v>
      </c>
      <c r="C1446" t="s">
        <v>106</v>
      </c>
      <c r="D1446" t="s">
        <v>333</v>
      </c>
      <c r="E1446">
        <f>SUM(Table13[[#This Row],[2025]:[2014]])</f>
        <v>9</v>
      </c>
      <c r="F1446" s="6"/>
      <c r="G1446" s="6"/>
      <c r="H1446" s="6"/>
      <c r="I1446" s="6"/>
      <c r="J1446" s="6">
        <v>-24</v>
      </c>
      <c r="K1446" s="6">
        <v>33</v>
      </c>
    </row>
    <row r="1447" spans="1:11" hidden="1" x14ac:dyDescent="0.35">
      <c r="A1447" t="s">
        <v>1409</v>
      </c>
      <c r="B1447" t="s">
        <v>330</v>
      </c>
      <c r="C1447" t="s">
        <v>334</v>
      </c>
      <c r="D1447" t="s">
        <v>335</v>
      </c>
      <c r="E1447">
        <f>SUM(Table13[[#This Row],[2025]:[2014]])</f>
        <v>33</v>
      </c>
      <c r="F1447" s="6"/>
      <c r="G1447" s="6"/>
      <c r="H1447" s="6">
        <v>7</v>
      </c>
      <c r="I1447" s="6">
        <v>6</v>
      </c>
      <c r="J1447" s="6">
        <v>13</v>
      </c>
      <c r="K1447" s="6">
        <v>7</v>
      </c>
    </row>
    <row r="1448" spans="1:11" hidden="1" x14ac:dyDescent="0.35">
      <c r="A1448" t="s">
        <v>1409</v>
      </c>
      <c r="B1448" t="s">
        <v>330</v>
      </c>
      <c r="C1448" t="s">
        <v>338</v>
      </c>
      <c r="D1448" t="s">
        <v>339</v>
      </c>
      <c r="E1448">
        <f>SUM(Table13[[#This Row],[2025]:[2014]])</f>
        <v>2</v>
      </c>
      <c r="F1448" s="6"/>
      <c r="G1448" s="6"/>
      <c r="H1448" s="6"/>
      <c r="I1448" s="6"/>
      <c r="J1448" s="6">
        <v>1</v>
      </c>
      <c r="K1448" s="6">
        <v>1</v>
      </c>
    </row>
    <row r="1449" spans="1:11" hidden="1" x14ac:dyDescent="0.35">
      <c r="A1449" t="s">
        <v>1409</v>
      </c>
      <c r="B1449" t="s">
        <v>330</v>
      </c>
      <c r="C1449" t="s">
        <v>1384</v>
      </c>
      <c r="D1449" t="s">
        <v>1385</v>
      </c>
      <c r="E1449">
        <f>SUM(Table13[[#This Row],[2025]:[2014]])</f>
        <v>5</v>
      </c>
      <c r="F1449" s="6">
        <v>5</v>
      </c>
      <c r="G1449" s="6"/>
      <c r="H1449" s="6"/>
      <c r="I1449" s="6"/>
      <c r="J1449" s="6"/>
      <c r="K1449" s="6"/>
    </row>
    <row r="1450" spans="1:11" hidden="1" x14ac:dyDescent="0.35">
      <c r="A1450" t="s">
        <v>1409</v>
      </c>
      <c r="B1450" t="s">
        <v>330</v>
      </c>
      <c r="C1450" t="s">
        <v>348</v>
      </c>
      <c r="D1450" t="s">
        <v>349</v>
      </c>
      <c r="E1450">
        <f>SUM(Table13[[#This Row],[2025]:[2014]])</f>
        <v>146</v>
      </c>
      <c r="F1450" s="6">
        <v>10</v>
      </c>
      <c r="G1450" s="6">
        <v>57</v>
      </c>
      <c r="H1450" s="6">
        <v>19</v>
      </c>
      <c r="I1450" s="6">
        <v>21</v>
      </c>
      <c r="J1450" s="6">
        <v>37</v>
      </c>
      <c r="K1450" s="6">
        <v>2</v>
      </c>
    </row>
    <row r="1451" spans="1:11" hidden="1" x14ac:dyDescent="0.35">
      <c r="A1451" t="s">
        <v>1409</v>
      </c>
      <c r="B1451" t="s">
        <v>330</v>
      </c>
      <c r="C1451" t="s">
        <v>352</v>
      </c>
      <c r="D1451" t="s">
        <v>353</v>
      </c>
      <c r="E1451">
        <f>SUM(Table13[[#This Row],[2025]:[2014]])</f>
        <v>4</v>
      </c>
      <c r="F1451" s="6"/>
      <c r="G1451" s="6"/>
      <c r="H1451" s="6"/>
      <c r="I1451" s="6"/>
      <c r="J1451" s="6">
        <v>4</v>
      </c>
      <c r="K1451" s="6"/>
    </row>
    <row r="1452" spans="1:11" hidden="1" x14ac:dyDescent="0.35">
      <c r="A1452" t="s">
        <v>1409</v>
      </c>
      <c r="B1452" t="s">
        <v>330</v>
      </c>
      <c r="C1452" t="s">
        <v>354</v>
      </c>
      <c r="D1452" t="s">
        <v>355</v>
      </c>
      <c r="E1452">
        <f>SUM(Table13[[#This Row],[2025]:[2014]])</f>
        <v>7</v>
      </c>
      <c r="F1452" s="6">
        <v>1</v>
      </c>
      <c r="G1452" s="6">
        <v>1</v>
      </c>
      <c r="H1452" s="6">
        <v>3</v>
      </c>
      <c r="I1452" s="6"/>
      <c r="J1452" s="6"/>
      <c r="K1452" s="6">
        <v>2</v>
      </c>
    </row>
    <row r="1453" spans="1:11" hidden="1" x14ac:dyDescent="0.35">
      <c r="A1453" t="s">
        <v>1409</v>
      </c>
      <c r="B1453" t="s">
        <v>330</v>
      </c>
      <c r="C1453" t="s">
        <v>356</v>
      </c>
      <c r="D1453" t="s">
        <v>357</v>
      </c>
      <c r="E1453">
        <f>SUM(Table13[[#This Row],[2025]:[2014]])</f>
        <v>4</v>
      </c>
      <c r="F1453" s="6">
        <v>1</v>
      </c>
      <c r="G1453" s="6">
        <v>2</v>
      </c>
      <c r="H1453" s="6">
        <v>1</v>
      </c>
      <c r="I1453" s="6"/>
      <c r="J1453" s="6"/>
      <c r="K1453" s="6"/>
    </row>
    <row r="1454" spans="1:11" hidden="1" x14ac:dyDescent="0.35">
      <c r="A1454" t="s">
        <v>1409</v>
      </c>
      <c r="B1454" t="s">
        <v>330</v>
      </c>
      <c r="C1454" t="s">
        <v>358</v>
      </c>
      <c r="D1454" t="s">
        <v>359</v>
      </c>
      <c r="E1454">
        <f>SUM(Table13[[#This Row],[2025]:[2014]])</f>
        <v>5</v>
      </c>
      <c r="F1454" s="6"/>
      <c r="G1454" s="6"/>
      <c r="H1454" s="6"/>
      <c r="I1454" s="6"/>
      <c r="J1454" s="6">
        <v>5</v>
      </c>
      <c r="K1454" s="6"/>
    </row>
    <row r="1455" spans="1:11" hidden="1" x14ac:dyDescent="0.35">
      <c r="A1455" t="s">
        <v>1409</v>
      </c>
      <c r="B1455" t="s">
        <v>330</v>
      </c>
      <c r="C1455" t="s">
        <v>360</v>
      </c>
      <c r="D1455" t="s">
        <v>361</v>
      </c>
      <c r="E1455">
        <f>SUM(Table13[[#This Row],[2025]:[2014]])</f>
        <v>54</v>
      </c>
      <c r="F1455" s="6">
        <v>2</v>
      </c>
      <c r="G1455" s="6">
        <v>18</v>
      </c>
      <c r="H1455" s="6">
        <v>8</v>
      </c>
      <c r="I1455" s="6">
        <v>7</v>
      </c>
      <c r="J1455" s="6">
        <v>19</v>
      </c>
      <c r="K1455" s="6"/>
    </row>
    <row r="1456" spans="1:11" hidden="1" x14ac:dyDescent="0.35">
      <c r="A1456" t="s">
        <v>1409</v>
      </c>
      <c r="B1456" t="s">
        <v>330</v>
      </c>
      <c r="C1456" t="s">
        <v>364</v>
      </c>
      <c r="D1456" t="s">
        <v>365</v>
      </c>
      <c r="E1456">
        <f>SUM(Table13[[#This Row],[2025]:[2014]])</f>
        <v>27</v>
      </c>
      <c r="F1456" s="6"/>
      <c r="G1456" s="6"/>
      <c r="H1456" s="6"/>
      <c r="I1456" s="6">
        <v>1</v>
      </c>
      <c r="J1456" s="6">
        <v>19</v>
      </c>
      <c r="K1456" s="6">
        <v>7</v>
      </c>
    </row>
    <row r="1457" spans="1:11" hidden="1" x14ac:dyDescent="0.35">
      <c r="A1457" t="s">
        <v>1409</v>
      </c>
      <c r="B1457" t="s">
        <v>330</v>
      </c>
      <c r="C1457" t="s">
        <v>662</v>
      </c>
      <c r="D1457" t="s">
        <v>663</v>
      </c>
      <c r="E1457">
        <f>SUM(Table13[[#This Row],[2025]:[2014]])</f>
        <v>22</v>
      </c>
      <c r="F1457" s="6"/>
      <c r="G1457" s="6"/>
      <c r="H1457" s="6"/>
      <c r="I1457" s="6"/>
      <c r="J1457" s="6">
        <v>0</v>
      </c>
      <c r="K1457" s="6">
        <v>22</v>
      </c>
    </row>
    <row r="1458" spans="1:11" hidden="1" x14ac:dyDescent="0.35">
      <c r="A1458" t="s">
        <v>1409</v>
      </c>
      <c r="B1458" t="s">
        <v>330</v>
      </c>
      <c r="C1458" t="s">
        <v>407</v>
      </c>
      <c r="D1458" t="s">
        <v>408</v>
      </c>
      <c r="E1458">
        <f>SUM(Table13[[#This Row],[2025]:[2014]])</f>
        <v>5</v>
      </c>
      <c r="F1458" s="6"/>
      <c r="G1458" s="6"/>
      <c r="H1458" s="6">
        <v>1</v>
      </c>
      <c r="I1458" s="6"/>
      <c r="J1458" s="6">
        <v>3</v>
      </c>
      <c r="K1458" s="6">
        <v>1</v>
      </c>
    </row>
    <row r="1459" spans="1:11" hidden="1" x14ac:dyDescent="0.35">
      <c r="A1459" t="s">
        <v>1422</v>
      </c>
      <c r="B1459" t="s">
        <v>124</v>
      </c>
      <c r="C1459" t="s">
        <v>415</v>
      </c>
      <c r="D1459" t="s">
        <v>416</v>
      </c>
      <c r="E1459">
        <f>SUM(Table13[[#This Row],[2025]:[2014]])</f>
        <v>0</v>
      </c>
      <c r="F1459" s="6"/>
      <c r="G1459" s="6"/>
      <c r="H1459" s="6">
        <v>-1</v>
      </c>
      <c r="I1459" s="6">
        <v>1</v>
      </c>
    </row>
    <row r="1460" spans="1:11" hidden="1" x14ac:dyDescent="0.35">
      <c r="A1460" t="s">
        <v>1422</v>
      </c>
      <c r="B1460" t="s">
        <v>130</v>
      </c>
      <c r="C1460" t="s">
        <v>106</v>
      </c>
      <c r="D1460" t="s">
        <v>131</v>
      </c>
      <c r="E1460">
        <f>SUM(Table13[[#This Row],[2025]:[2014]])</f>
        <v>6</v>
      </c>
      <c r="F1460" s="6"/>
      <c r="G1460" s="6">
        <v>3</v>
      </c>
      <c r="H1460" s="6">
        <v>3</v>
      </c>
      <c r="I1460" s="6"/>
    </row>
    <row r="1461" spans="1:11" hidden="1" x14ac:dyDescent="0.35">
      <c r="A1461" t="s">
        <v>1422</v>
      </c>
      <c r="B1461" t="s">
        <v>130</v>
      </c>
      <c r="C1461" t="s">
        <v>106</v>
      </c>
      <c r="D1461" t="s">
        <v>132</v>
      </c>
      <c r="E1461">
        <f>SUM(Table13[[#This Row],[2025]:[2014]])</f>
        <v>-3</v>
      </c>
      <c r="F1461" s="6"/>
      <c r="G1461" s="6">
        <v>-3</v>
      </c>
      <c r="H1461" s="6"/>
      <c r="I1461" s="6"/>
    </row>
    <row r="1462" spans="1:11" hidden="1" x14ac:dyDescent="0.35">
      <c r="A1462" t="s">
        <v>1422</v>
      </c>
      <c r="B1462" t="s">
        <v>130</v>
      </c>
      <c r="C1462" t="s">
        <v>106</v>
      </c>
      <c r="D1462" t="s">
        <v>467</v>
      </c>
      <c r="E1462">
        <f>SUM(Table13[[#This Row],[2025]:[2014]])</f>
        <v>1</v>
      </c>
      <c r="F1462" s="6"/>
      <c r="G1462" s="6">
        <v>1</v>
      </c>
      <c r="H1462" s="6"/>
      <c r="I1462" s="6"/>
    </row>
    <row r="1463" spans="1:11" hidden="1" x14ac:dyDescent="0.35">
      <c r="A1463" t="s">
        <v>1422</v>
      </c>
      <c r="B1463" t="s">
        <v>130</v>
      </c>
      <c r="C1463" t="s">
        <v>106</v>
      </c>
      <c r="D1463" t="s">
        <v>137</v>
      </c>
      <c r="E1463">
        <f>SUM(Table13[[#This Row],[2025]:[2014]])</f>
        <v>13</v>
      </c>
      <c r="F1463" s="6"/>
      <c r="G1463" s="6">
        <v>7</v>
      </c>
      <c r="H1463" s="6">
        <v>4</v>
      </c>
      <c r="I1463" s="6">
        <v>2</v>
      </c>
    </row>
    <row r="1464" spans="1:11" hidden="1" x14ac:dyDescent="0.35">
      <c r="A1464" t="s">
        <v>1422</v>
      </c>
      <c r="B1464" t="s">
        <v>130</v>
      </c>
      <c r="C1464" t="s">
        <v>423</v>
      </c>
      <c r="D1464" t="s">
        <v>424</v>
      </c>
      <c r="E1464">
        <f>SUM(Table13[[#This Row],[2025]:[2014]])</f>
        <v>1</v>
      </c>
      <c r="F1464" s="6"/>
      <c r="G1464" s="6"/>
      <c r="H1464" s="6"/>
      <c r="I1464" s="6">
        <v>1</v>
      </c>
    </row>
    <row r="1465" spans="1:11" hidden="1" x14ac:dyDescent="0.35">
      <c r="A1465" t="s">
        <v>1422</v>
      </c>
      <c r="B1465" t="s">
        <v>195</v>
      </c>
      <c r="C1465" t="s">
        <v>1423</v>
      </c>
      <c r="D1465" t="s">
        <v>1424</v>
      </c>
      <c r="E1465">
        <f>SUM(Table13[[#This Row],[2025]:[2014]])</f>
        <v>0</v>
      </c>
      <c r="F1465" s="6">
        <v>-1</v>
      </c>
      <c r="G1465" s="6">
        <v>1</v>
      </c>
      <c r="H1465" s="6"/>
      <c r="I1465" s="6"/>
    </row>
    <row r="1466" spans="1:11" hidden="1" x14ac:dyDescent="0.35">
      <c r="A1466" t="s">
        <v>1422</v>
      </c>
      <c r="B1466" t="s">
        <v>201</v>
      </c>
      <c r="C1466" t="s">
        <v>106</v>
      </c>
      <c r="D1466" t="s">
        <v>202</v>
      </c>
      <c r="E1466">
        <f>SUM(Table13[[#This Row],[2025]:[2014]])</f>
        <v>-5</v>
      </c>
      <c r="F1466" s="6"/>
      <c r="G1466" s="6">
        <v>-2</v>
      </c>
      <c r="H1466" s="6">
        <v>-2</v>
      </c>
      <c r="I1466" s="6">
        <v>-1</v>
      </c>
    </row>
    <row r="1467" spans="1:11" hidden="1" x14ac:dyDescent="0.35">
      <c r="A1467" t="s">
        <v>1422</v>
      </c>
      <c r="B1467" t="s">
        <v>201</v>
      </c>
      <c r="C1467" t="s">
        <v>106</v>
      </c>
      <c r="D1467" t="s">
        <v>445</v>
      </c>
      <c r="E1467">
        <f>SUM(Table13[[#This Row],[2025]:[2014]])</f>
        <v>8</v>
      </c>
      <c r="F1467" s="6"/>
      <c r="G1467" s="6"/>
      <c r="H1467" s="6">
        <v>3</v>
      </c>
      <c r="I1467" s="6">
        <v>5</v>
      </c>
    </row>
    <row r="1468" spans="1:11" hidden="1" x14ac:dyDescent="0.35">
      <c r="A1468" t="s">
        <v>1422</v>
      </c>
      <c r="B1468" t="s">
        <v>229</v>
      </c>
      <c r="C1468" t="s">
        <v>106</v>
      </c>
      <c r="D1468" t="s">
        <v>231</v>
      </c>
      <c r="E1468">
        <f>SUM(Table13[[#This Row],[2025]:[2014]])</f>
        <v>2</v>
      </c>
      <c r="F1468" s="6"/>
      <c r="G1468" s="6"/>
      <c r="H1468" s="6">
        <v>1</v>
      </c>
      <c r="I1468" s="6">
        <v>1</v>
      </c>
    </row>
    <row r="1469" spans="1:11" hidden="1" x14ac:dyDescent="0.35">
      <c r="A1469" t="s">
        <v>1422</v>
      </c>
      <c r="B1469" t="s">
        <v>229</v>
      </c>
      <c r="C1469" t="s">
        <v>106</v>
      </c>
      <c r="D1469" t="s">
        <v>233</v>
      </c>
      <c r="E1469">
        <f>SUM(Table13[[#This Row],[2025]:[2014]])</f>
        <v>17</v>
      </c>
      <c r="F1469" s="6"/>
      <c r="G1469" s="6">
        <v>7</v>
      </c>
      <c r="H1469" s="6">
        <v>10</v>
      </c>
      <c r="I1469" s="6"/>
    </row>
    <row r="1470" spans="1:11" hidden="1" x14ac:dyDescent="0.35">
      <c r="A1470" t="s">
        <v>1422</v>
      </c>
      <c r="B1470" t="s">
        <v>229</v>
      </c>
      <c r="C1470" t="s">
        <v>106</v>
      </c>
      <c r="D1470" t="s">
        <v>235</v>
      </c>
      <c r="E1470">
        <f>SUM(Table13[[#This Row],[2025]:[2014]])</f>
        <v>1</v>
      </c>
      <c r="F1470" s="6"/>
      <c r="G1470" s="6">
        <v>1</v>
      </c>
      <c r="H1470" s="6"/>
      <c r="I1470" s="6"/>
    </row>
    <row r="1471" spans="1:11" hidden="1" x14ac:dyDescent="0.35">
      <c r="A1471" t="s">
        <v>1422</v>
      </c>
      <c r="B1471" t="s">
        <v>248</v>
      </c>
      <c r="C1471" t="s">
        <v>507</v>
      </c>
      <c r="D1471" t="s">
        <v>508</v>
      </c>
      <c r="E1471">
        <f>SUM(Table13[[#This Row],[2025]:[2014]])</f>
        <v>2</v>
      </c>
      <c r="F1471" s="6"/>
      <c r="G1471" s="6">
        <v>2</v>
      </c>
      <c r="H1471" s="6"/>
      <c r="I1471" s="6"/>
    </row>
    <row r="1472" spans="1:11" hidden="1" x14ac:dyDescent="0.35">
      <c r="A1472" t="s">
        <v>1422</v>
      </c>
      <c r="B1472" t="s">
        <v>313</v>
      </c>
      <c r="C1472" t="s">
        <v>314</v>
      </c>
      <c r="D1472" t="s">
        <v>315</v>
      </c>
      <c r="E1472">
        <f>SUM(Table13[[#This Row],[2025]:[2014]])</f>
        <v>0</v>
      </c>
      <c r="F1472" s="6"/>
      <c r="G1472" s="6">
        <v>0</v>
      </c>
      <c r="H1472" s="6"/>
      <c r="I1472" s="6"/>
    </row>
    <row r="1473" spans="1:9" hidden="1" x14ac:dyDescent="0.35">
      <c r="A1473" t="s">
        <v>1422</v>
      </c>
      <c r="B1473" t="s">
        <v>313</v>
      </c>
      <c r="C1473" t="s">
        <v>328</v>
      </c>
      <c r="D1473" t="s">
        <v>329</v>
      </c>
      <c r="E1473">
        <f>SUM(Table13[[#This Row],[2025]:[2014]])</f>
        <v>3</v>
      </c>
      <c r="F1473" s="6">
        <v>2</v>
      </c>
      <c r="G1473" s="6">
        <v>1</v>
      </c>
      <c r="H1473" s="6"/>
      <c r="I1473" s="6"/>
    </row>
    <row r="1474" spans="1:9" hidden="1" x14ac:dyDescent="0.35">
      <c r="A1474" t="s">
        <v>1422</v>
      </c>
      <c r="B1474" t="s">
        <v>330</v>
      </c>
      <c r="C1474" t="s">
        <v>106</v>
      </c>
      <c r="D1474" t="s">
        <v>331</v>
      </c>
      <c r="E1474">
        <f>SUM(Table13[[#This Row],[2025]:[2014]])</f>
        <v>60</v>
      </c>
      <c r="F1474" s="6">
        <v>12</v>
      </c>
      <c r="G1474" s="6">
        <v>12</v>
      </c>
      <c r="H1474" s="6">
        <v>15</v>
      </c>
      <c r="I1474" s="6">
        <v>21</v>
      </c>
    </row>
    <row r="1475" spans="1:9" hidden="1" x14ac:dyDescent="0.35">
      <c r="A1475" t="s">
        <v>1422</v>
      </c>
      <c r="B1475" t="s">
        <v>330</v>
      </c>
      <c r="C1475" t="s">
        <v>106</v>
      </c>
      <c r="D1475" t="s">
        <v>454</v>
      </c>
      <c r="E1475">
        <f>SUM(Table13[[#This Row],[2025]:[2014]])</f>
        <v>5</v>
      </c>
      <c r="F1475" s="6"/>
      <c r="G1475" s="6">
        <v>1</v>
      </c>
      <c r="H1475" s="6">
        <v>3</v>
      </c>
      <c r="I1475" s="6">
        <v>1</v>
      </c>
    </row>
    <row r="1476" spans="1:9" hidden="1" x14ac:dyDescent="0.35">
      <c r="A1476" t="s">
        <v>1422</v>
      </c>
      <c r="B1476" t="s">
        <v>330</v>
      </c>
      <c r="C1476" t="s">
        <v>334</v>
      </c>
      <c r="D1476" t="s">
        <v>335</v>
      </c>
      <c r="E1476">
        <f>SUM(Table13[[#This Row],[2025]:[2014]])</f>
        <v>4</v>
      </c>
      <c r="F1476" s="6"/>
      <c r="G1476" s="6"/>
      <c r="H1476" s="6">
        <v>4</v>
      </c>
      <c r="I1476" s="6"/>
    </row>
    <row r="1477" spans="1:9" hidden="1" x14ac:dyDescent="0.35">
      <c r="A1477" t="s">
        <v>1422</v>
      </c>
      <c r="B1477" t="s">
        <v>330</v>
      </c>
      <c r="C1477" t="s">
        <v>348</v>
      </c>
      <c r="D1477" t="s">
        <v>349</v>
      </c>
      <c r="E1477">
        <f>SUM(Table13[[#This Row],[2025]:[2014]])</f>
        <v>30</v>
      </c>
      <c r="F1477" s="6">
        <v>3</v>
      </c>
      <c r="G1477" s="6">
        <v>18</v>
      </c>
      <c r="H1477" s="6">
        <v>5</v>
      </c>
      <c r="I1477" s="6">
        <v>4</v>
      </c>
    </row>
    <row r="1478" spans="1:9" hidden="1" x14ac:dyDescent="0.35">
      <c r="A1478" t="s">
        <v>1422</v>
      </c>
      <c r="B1478" t="s">
        <v>330</v>
      </c>
      <c r="C1478" t="s">
        <v>354</v>
      </c>
      <c r="D1478" t="s">
        <v>355</v>
      </c>
      <c r="E1478">
        <f>SUM(Table13[[#This Row],[2025]:[2014]])</f>
        <v>1</v>
      </c>
      <c r="F1478" s="6"/>
      <c r="G1478" s="6">
        <v>1</v>
      </c>
      <c r="H1478" s="6"/>
      <c r="I1478" s="6"/>
    </row>
    <row r="1479" spans="1:9" hidden="1" x14ac:dyDescent="0.35">
      <c r="A1479" t="s">
        <v>1422</v>
      </c>
      <c r="B1479" t="s">
        <v>330</v>
      </c>
      <c r="C1479" t="s">
        <v>358</v>
      </c>
      <c r="D1479" t="s">
        <v>359</v>
      </c>
      <c r="E1479">
        <f>SUM(Table13[[#This Row],[2025]:[2014]])</f>
        <v>1</v>
      </c>
      <c r="F1479" s="6"/>
      <c r="G1479" s="6"/>
      <c r="H1479" s="6"/>
      <c r="I1479" s="6">
        <v>1</v>
      </c>
    </row>
    <row r="1480" spans="1:9" hidden="1" x14ac:dyDescent="0.35">
      <c r="A1480" t="s">
        <v>1422</v>
      </c>
      <c r="B1480" t="s">
        <v>330</v>
      </c>
      <c r="C1480" t="s">
        <v>360</v>
      </c>
      <c r="D1480" t="s">
        <v>361</v>
      </c>
      <c r="E1480">
        <f>SUM(Table13[[#This Row],[2025]:[2014]])</f>
        <v>12</v>
      </c>
      <c r="F1480" s="6"/>
      <c r="G1480" s="6">
        <v>0</v>
      </c>
      <c r="H1480" s="6">
        <v>2</v>
      </c>
      <c r="I1480" s="6">
        <v>10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46698-B96E-4502-AC82-204F240FE982}">
  <dimension ref="A8:Q1480"/>
  <sheetViews>
    <sheetView workbookViewId="0">
      <selection activeCell="D18" sqref="D18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8.7265625" customWidth="1"/>
  </cols>
  <sheetData>
    <row r="8" spans="1:17" x14ac:dyDescent="0.35">
      <c r="A8" t="s">
        <v>86</v>
      </c>
      <c r="B8" t="s">
        <v>87</v>
      </c>
      <c r="C8" t="s">
        <v>88</v>
      </c>
      <c r="D8" t="s">
        <v>89</v>
      </c>
      <c r="E8" t="s">
        <v>1429</v>
      </c>
      <c r="F8" t="s">
        <v>90</v>
      </c>
      <c r="G8" t="s">
        <v>91</v>
      </c>
      <c r="H8" t="s">
        <v>92</v>
      </c>
      <c r="I8" t="s">
        <v>93</v>
      </c>
      <c r="J8" t="s">
        <v>94</v>
      </c>
      <c r="K8" t="s">
        <v>95</v>
      </c>
      <c r="L8" t="s">
        <v>96</v>
      </c>
      <c r="M8" t="s">
        <v>97</v>
      </c>
      <c r="N8" s="7" t="s">
        <v>1425</v>
      </c>
      <c r="O8" s="7" t="s">
        <v>1426</v>
      </c>
      <c r="P8" s="7" t="s">
        <v>1427</v>
      </c>
      <c r="Q8" s="7" t="s">
        <v>1428</v>
      </c>
    </row>
    <row r="9" spans="1:17" hidden="1" x14ac:dyDescent="0.35">
      <c r="A9" t="s">
        <v>98</v>
      </c>
      <c r="B9" t="s">
        <v>99</v>
      </c>
      <c r="C9" t="s">
        <v>100</v>
      </c>
      <c r="D9" t="s">
        <v>101</v>
      </c>
      <c r="E9">
        <f>SUM(Table14[[#This Row],[2025]:[2014]])</f>
        <v>16</v>
      </c>
      <c r="F9" s="6"/>
      <c r="G9" s="6"/>
      <c r="H9" s="6"/>
      <c r="I9" s="6"/>
      <c r="J9" s="6"/>
      <c r="K9" s="6"/>
      <c r="L9" s="6"/>
      <c r="M9" s="6">
        <v>16</v>
      </c>
    </row>
    <row r="10" spans="1:17" hidden="1" x14ac:dyDescent="0.35">
      <c r="A10" t="s">
        <v>98</v>
      </c>
      <c r="B10" t="s">
        <v>102</v>
      </c>
      <c r="C10" t="s">
        <v>103</v>
      </c>
      <c r="D10" t="s">
        <v>104</v>
      </c>
      <c r="E10">
        <f>SUM(Table14[[#This Row],[2025]:[2014]])</f>
        <v>18</v>
      </c>
      <c r="F10" s="6"/>
      <c r="G10" s="6"/>
      <c r="H10" s="6"/>
      <c r="I10" s="6"/>
      <c r="J10" s="6">
        <v>4</v>
      </c>
      <c r="K10" s="6">
        <v>2</v>
      </c>
      <c r="L10" s="6">
        <v>5</v>
      </c>
      <c r="M10" s="6">
        <v>7</v>
      </c>
    </row>
    <row r="11" spans="1:17" hidden="1" x14ac:dyDescent="0.35">
      <c r="A11" t="s">
        <v>98</v>
      </c>
      <c r="B11" t="s">
        <v>105</v>
      </c>
      <c r="C11" t="s">
        <v>106</v>
      </c>
      <c r="D11" t="s">
        <v>107</v>
      </c>
      <c r="E11">
        <f>SUM(Table14[[#This Row],[2025]:[2014]])</f>
        <v>17</v>
      </c>
      <c r="F11" s="6"/>
      <c r="G11" s="6"/>
      <c r="H11" s="6"/>
      <c r="I11" s="6"/>
      <c r="J11" s="6">
        <v>4</v>
      </c>
      <c r="K11" s="6">
        <v>6</v>
      </c>
      <c r="L11" s="6">
        <v>5</v>
      </c>
      <c r="M11" s="6">
        <v>2</v>
      </c>
    </row>
    <row r="12" spans="1:17" hidden="1" x14ac:dyDescent="0.35">
      <c r="A12" t="s">
        <v>98</v>
      </c>
      <c r="B12" t="s">
        <v>105</v>
      </c>
      <c r="C12" t="s">
        <v>108</v>
      </c>
      <c r="D12" t="s">
        <v>109</v>
      </c>
      <c r="E12">
        <f>SUM(Table14[[#This Row],[2025]:[2014]])</f>
        <v>1</v>
      </c>
      <c r="F12" s="6"/>
      <c r="G12" s="6"/>
      <c r="H12" s="6"/>
      <c r="I12" s="6"/>
      <c r="J12" s="6"/>
      <c r="K12" s="6">
        <v>1</v>
      </c>
      <c r="L12" s="6"/>
      <c r="M12" s="6"/>
    </row>
    <row r="13" spans="1:17" hidden="1" x14ac:dyDescent="0.35">
      <c r="A13" t="s">
        <v>98</v>
      </c>
      <c r="B13" t="s">
        <v>110</v>
      </c>
      <c r="C13" t="s">
        <v>111</v>
      </c>
      <c r="D13" t="s">
        <v>112</v>
      </c>
      <c r="E13">
        <f>SUM(Table14[[#This Row],[2025]:[2014]])</f>
        <v>16</v>
      </c>
      <c r="F13" s="6">
        <v>1</v>
      </c>
      <c r="G13" s="6"/>
      <c r="H13" s="6">
        <v>4</v>
      </c>
      <c r="I13" s="6">
        <v>11</v>
      </c>
      <c r="J13" s="6"/>
      <c r="K13" s="6"/>
      <c r="L13" s="6"/>
      <c r="M13" s="6"/>
    </row>
    <row r="14" spans="1:17" hidden="1" x14ac:dyDescent="0.35">
      <c r="A14" t="s">
        <v>98</v>
      </c>
      <c r="B14" t="s">
        <v>113</v>
      </c>
      <c r="C14" t="s">
        <v>114</v>
      </c>
      <c r="D14" t="s">
        <v>115</v>
      </c>
      <c r="E14">
        <f>SUM(Table14[[#This Row],[2025]:[2014]])</f>
        <v>3</v>
      </c>
      <c r="F14" s="6"/>
      <c r="G14" s="6"/>
      <c r="H14" s="6"/>
      <c r="I14" s="6"/>
      <c r="J14" s="6"/>
      <c r="K14" s="6"/>
      <c r="L14" s="6">
        <v>3</v>
      </c>
      <c r="M14" s="6"/>
    </row>
    <row r="15" spans="1:17" hidden="1" x14ac:dyDescent="0.35">
      <c r="A15" t="s">
        <v>98</v>
      </c>
      <c r="B15" t="s">
        <v>116</v>
      </c>
      <c r="C15" t="s">
        <v>117</v>
      </c>
      <c r="D15" t="s">
        <v>118</v>
      </c>
      <c r="E15">
        <f>SUM(Table14[[#This Row],[2025]:[2014]])</f>
        <v>4</v>
      </c>
      <c r="F15" s="6"/>
      <c r="G15" s="6"/>
      <c r="H15" s="6"/>
      <c r="I15" s="6"/>
      <c r="J15" s="6"/>
      <c r="K15" s="6"/>
      <c r="L15" s="6">
        <v>4</v>
      </c>
      <c r="M15" s="6"/>
    </row>
    <row r="16" spans="1:17" hidden="1" x14ac:dyDescent="0.35">
      <c r="A16" t="s">
        <v>98</v>
      </c>
      <c r="B16" t="s">
        <v>116</v>
      </c>
      <c r="C16" t="s">
        <v>119</v>
      </c>
      <c r="D16" t="s">
        <v>120</v>
      </c>
      <c r="E16">
        <f>SUM(Table14[[#This Row],[2025]:[2014]])</f>
        <v>5</v>
      </c>
      <c r="F16" s="6"/>
      <c r="G16" s="6"/>
      <c r="H16" s="6"/>
      <c r="I16" s="6"/>
      <c r="J16" s="6"/>
      <c r="K16" s="6"/>
      <c r="L16" s="6"/>
      <c r="M16" s="6">
        <v>5</v>
      </c>
    </row>
    <row r="17" spans="1:13" hidden="1" x14ac:dyDescent="0.35">
      <c r="A17" t="s">
        <v>98</v>
      </c>
      <c r="B17" t="s">
        <v>121</v>
      </c>
      <c r="C17" t="s">
        <v>122</v>
      </c>
      <c r="D17" t="s">
        <v>123</v>
      </c>
      <c r="E17">
        <f>SUM(Table14[[#This Row],[2025]:[2014]])</f>
        <v>2</v>
      </c>
      <c r="F17" s="6"/>
      <c r="G17" s="6"/>
      <c r="H17" s="6"/>
      <c r="I17" s="6"/>
      <c r="J17" s="6"/>
      <c r="K17" s="6"/>
      <c r="L17" s="6"/>
      <c r="M17" s="6">
        <v>2</v>
      </c>
    </row>
    <row r="18" spans="1:13" hidden="1" x14ac:dyDescent="0.35">
      <c r="A18" t="s">
        <v>98</v>
      </c>
      <c r="B18" t="s">
        <v>124</v>
      </c>
      <c r="C18" t="s">
        <v>106</v>
      </c>
      <c r="D18" t="s">
        <v>125</v>
      </c>
      <c r="E18">
        <f>SUM(Table14[[#This Row],[2025]:[2014]])</f>
        <v>59</v>
      </c>
      <c r="F18" s="6"/>
      <c r="G18" s="6"/>
      <c r="H18" s="6"/>
      <c r="I18" s="6"/>
      <c r="J18" s="6"/>
      <c r="K18" s="6">
        <v>2</v>
      </c>
      <c r="L18" s="6">
        <v>49</v>
      </c>
      <c r="M18" s="6">
        <v>8</v>
      </c>
    </row>
    <row r="19" spans="1:13" hidden="1" x14ac:dyDescent="0.35">
      <c r="A19" t="s">
        <v>98</v>
      </c>
      <c r="B19" t="s">
        <v>124</v>
      </c>
      <c r="C19" t="s">
        <v>126</v>
      </c>
      <c r="D19" t="s">
        <v>127</v>
      </c>
      <c r="E19">
        <f>SUM(Table14[[#This Row],[2025]:[2014]])</f>
        <v>1</v>
      </c>
      <c r="F19" s="6"/>
      <c r="G19" s="6"/>
      <c r="H19" s="6"/>
      <c r="I19" s="6"/>
      <c r="J19" s="6"/>
      <c r="K19" s="6"/>
      <c r="L19" s="6"/>
      <c r="M19" s="6">
        <v>1</v>
      </c>
    </row>
    <row r="20" spans="1:13" hidden="1" x14ac:dyDescent="0.35">
      <c r="A20" t="s">
        <v>98</v>
      </c>
      <c r="B20" t="s">
        <v>124</v>
      </c>
      <c r="C20" t="s">
        <v>128</v>
      </c>
      <c r="D20" t="s">
        <v>129</v>
      </c>
      <c r="E20">
        <f>SUM(Table14[[#This Row],[2025]:[2014]])</f>
        <v>2</v>
      </c>
      <c r="F20" s="6"/>
      <c r="G20" s="6"/>
      <c r="H20" s="6"/>
      <c r="I20" s="6"/>
      <c r="J20" s="6"/>
      <c r="K20" s="6"/>
      <c r="L20" s="6"/>
      <c r="M20" s="6">
        <v>2</v>
      </c>
    </row>
    <row r="21" spans="1:13" hidden="1" x14ac:dyDescent="0.35">
      <c r="A21" t="s">
        <v>98</v>
      </c>
      <c r="B21" t="s">
        <v>130</v>
      </c>
      <c r="C21" t="s">
        <v>106</v>
      </c>
      <c r="D21" t="s">
        <v>131</v>
      </c>
      <c r="E21">
        <f>SUM(Table14[[#This Row],[2025]:[2014]])</f>
        <v>7</v>
      </c>
      <c r="F21" s="6"/>
      <c r="G21" s="6">
        <v>2</v>
      </c>
      <c r="H21" s="6">
        <v>5</v>
      </c>
      <c r="I21" s="6"/>
      <c r="J21" s="6"/>
      <c r="K21" s="6"/>
      <c r="L21" s="6"/>
      <c r="M21" s="6"/>
    </row>
    <row r="22" spans="1:13" hidden="1" x14ac:dyDescent="0.35">
      <c r="A22" t="s">
        <v>98</v>
      </c>
      <c r="B22" t="s">
        <v>130</v>
      </c>
      <c r="C22" t="s">
        <v>106</v>
      </c>
      <c r="D22" t="s">
        <v>132</v>
      </c>
      <c r="E22">
        <f>SUM(Table14[[#This Row],[2025]:[2014]])</f>
        <v>-3</v>
      </c>
      <c r="F22" s="6"/>
      <c r="G22" s="6">
        <v>-1</v>
      </c>
      <c r="H22" s="6">
        <v>-1</v>
      </c>
      <c r="I22" s="6"/>
      <c r="J22" s="6">
        <v>-1</v>
      </c>
      <c r="K22" s="6"/>
      <c r="L22" s="6"/>
      <c r="M22" s="6"/>
    </row>
    <row r="23" spans="1:13" hidden="1" x14ac:dyDescent="0.35">
      <c r="A23" t="s">
        <v>98</v>
      </c>
      <c r="B23" t="s">
        <v>130</v>
      </c>
      <c r="C23" t="s">
        <v>106</v>
      </c>
      <c r="D23" t="s">
        <v>133</v>
      </c>
      <c r="E23">
        <f>SUM(Table14[[#This Row],[2025]:[2014]])</f>
        <v>2</v>
      </c>
      <c r="F23" s="6"/>
      <c r="G23" s="6"/>
      <c r="H23" s="6"/>
      <c r="I23" s="6">
        <v>2</v>
      </c>
      <c r="J23" s="6"/>
      <c r="K23" s="6"/>
      <c r="L23" s="6"/>
      <c r="M23" s="6"/>
    </row>
    <row r="24" spans="1:13" hidden="1" x14ac:dyDescent="0.35">
      <c r="A24" t="s">
        <v>98</v>
      </c>
      <c r="B24" t="s">
        <v>130</v>
      </c>
      <c r="C24" t="s">
        <v>106</v>
      </c>
      <c r="D24" t="s">
        <v>134</v>
      </c>
      <c r="E24">
        <f>SUM(Table14[[#This Row],[2025]:[2014]])</f>
        <v>7</v>
      </c>
      <c r="F24" s="6"/>
      <c r="G24" s="6">
        <v>1</v>
      </c>
      <c r="H24" s="6"/>
      <c r="I24" s="6"/>
      <c r="J24" s="6">
        <v>2</v>
      </c>
      <c r="K24" s="6">
        <v>1</v>
      </c>
      <c r="L24" s="6">
        <v>2</v>
      </c>
      <c r="M24" s="6">
        <v>1</v>
      </c>
    </row>
    <row r="25" spans="1:13" hidden="1" x14ac:dyDescent="0.35">
      <c r="A25" t="s">
        <v>98</v>
      </c>
      <c r="B25" t="s">
        <v>130</v>
      </c>
      <c r="C25" t="s">
        <v>106</v>
      </c>
      <c r="D25" t="s">
        <v>135</v>
      </c>
      <c r="E25">
        <f>SUM(Table14[[#This Row],[2025]:[2014]])</f>
        <v>2</v>
      </c>
      <c r="F25" s="6"/>
      <c r="G25" s="6"/>
      <c r="H25" s="6"/>
      <c r="I25" s="6">
        <v>1</v>
      </c>
      <c r="J25" s="6">
        <v>1</v>
      </c>
      <c r="K25" s="6"/>
      <c r="L25" s="6"/>
      <c r="M25" s="6"/>
    </row>
    <row r="26" spans="1:13" hidden="1" x14ac:dyDescent="0.35">
      <c r="A26" t="s">
        <v>98</v>
      </c>
      <c r="B26" t="s">
        <v>130</v>
      </c>
      <c r="C26" t="s">
        <v>106</v>
      </c>
      <c r="D26" t="s">
        <v>136</v>
      </c>
      <c r="E26">
        <f>SUM(Table14[[#This Row],[2025]:[2014]])</f>
        <v>4</v>
      </c>
      <c r="F26" s="6"/>
      <c r="G26" s="6"/>
      <c r="H26" s="6">
        <v>2</v>
      </c>
      <c r="I26" s="6">
        <v>1</v>
      </c>
      <c r="J26" s="6">
        <v>1</v>
      </c>
      <c r="K26" s="6"/>
      <c r="L26" s="6"/>
      <c r="M26" s="6"/>
    </row>
    <row r="27" spans="1:13" hidden="1" x14ac:dyDescent="0.35">
      <c r="A27" t="s">
        <v>98</v>
      </c>
      <c r="B27" t="s">
        <v>130</v>
      </c>
      <c r="C27" t="s">
        <v>106</v>
      </c>
      <c r="D27" t="s">
        <v>137</v>
      </c>
      <c r="E27">
        <f>SUM(Table14[[#This Row],[2025]:[2014]])</f>
        <v>13</v>
      </c>
      <c r="F27" s="6"/>
      <c r="G27" s="6">
        <v>4</v>
      </c>
      <c r="H27" s="6">
        <v>6</v>
      </c>
      <c r="I27" s="6">
        <v>1</v>
      </c>
      <c r="J27" s="6">
        <v>1</v>
      </c>
      <c r="K27" s="6"/>
      <c r="L27" s="6"/>
      <c r="M27" s="6">
        <v>1</v>
      </c>
    </row>
    <row r="28" spans="1:13" hidden="1" x14ac:dyDescent="0.35">
      <c r="A28" t="s">
        <v>98</v>
      </c>
      <c r="B28" t="s">
        <v>130</v>
      </c>
      <c r="C28" t="s">
        <v>106</v>
      </c>
      <c r="D28" t="s">
        <v>138</v>
      </c>
      <c r="E28">
        <f>SUM(Table14[[#This Row],[2025]:[2014]])</f>
        <v>3</v>
      </c>
      <c r="F28" s="6"/>
      <c r="G28" s="6"/>
      <c r="H28" s="6"/>
      <c r="I28" s="6"/>
      <c r="J28" s="6">
        <v>1</v>
      </c>
      <c r="K28" s="6"/>
      <c r="L28" s="6">
        <v>2</v>
      </c>
      <c r="M28" s="6"/>
    </row>
    <row r="29" spans="1:13" hidden="1" x14ac:dyDescent="0.35">
      <c r="A29" t="s">
        <v>98</v>
      </c>
      <c r="B29" t="s">
        <v>130</v>
      </c>
      <c r="C29" t="s">
        <v>106</v>
      </c>
      <c r="D29" t="s">
        <v>139</v>
      </c>
      <c r="E29">
        <f>SUM(Table14[[#This Row],[2025]:[2014]])</f>
        <v>1</v>
      </c>
      <c r="F29" s="6"/>
      <c r="G29" s="6"/>
      <c r="H29" s="6"/>
      <c r="I29" s="6"/>
      <c r="J29" s="6">
        <v>1</v>
      </c>
      <c r="K29" s="6"/>
      <c r="L29" s="6"/>
      <c r="M29" s="6"/>
    </row>
    <row r="30" spans="1:13" hidden="1" x14ac:dyDescent="0.35">
      <c r="A30" t="s">
        <v>98</v>
      </c>
      <c r="B30" t="s">
        <v>130</v>
      </c>
      <c r="C30" t="s">
        <v>140</v>
      </c>
      <c r="D30" t="s">
        <v>141</v>
      </c>
      <c r="E30">
        <f>SUM(Table14[[#This Row],[2025]:[2014]])</f>
        <v>0</v>
      </c>
      <c r="F30" s="6"/>
      <c r="G30" s="6"/>
      <c r="H30" s="6"/>
      <c r="I30" s="6"/>
      <c r="J30" s="6"/>
      <c r="K30" s="6"/>
      <c r="L30" s="6">
        <v>0</v>
      </c>
      <c r="M30" s="6"/>
    </row>
    <row r="31" spans="1:13" hidden="1" x14ac:dyDescent="0.35">
      <c r="A31" t="s">
        <v>98</v>
      </c>
      <c r="B31" t="s">
        <v>130</v>
      </c>
      <c r="C31" t="s">
        <v>142</v>
      </c>
      <c r="D31" t="s">
        <v>143</v>
      </c>
      <c r="E31">
        <f>SUM(Table14[[#This Row],[2025]:[2014]])</f>
        <v>122</v>
      </c>
      <c r="F31" s="6"/>
      <c r="G31" s="6"/>
      <c r="H31" s="6"/>
      <c r="I31" s="6"/>
      <c r="J31" s="6">
        <v>2</v>
      </c>
      <c r="K31" s="6">
        <v>19</v>
      </c>
      <c r="L31" s="6">
        <v>48</v>
      </c>
      <c r="M31" s="6">
        <v>53</v>
      </c>
    </row>
    <row r="32" spans="1:13" hidden="1" x14ac:dyDescent="0.35">
      <c r="A32" t="s">
        <v>98</v>
      </c>
      <c r="B32" t="s">
        <v>130</v>
      </c>
      <c r="C32" t="s">
        <v>144</v>
      </c>
      <c r="D32" t="s">
        <v>145</v>
      </c>
      <c r="E32">
        <f>SUM(Table14[[#This Row],[2025]:[2014]])</f>
        <v>22</v>
      </c>
      <c r="F32" s="6"/>
      <c r="G32" s="6">
        <v>4</v>
      </c>
      <c r="H32" s="6">
        <v>12</v>
      </c>
      <c r="I32" s="6">
        <v>6</v>
      </c>
      <c r="J32" s="6"/>
      <c r="K32" s="6"/>
      <c r="L32" s="6"/>
      <c r="M32" s="6"/>
    </row>
    <row r="33" spans="1:13" hidden="1" x14ac:dyDescent="0.35">
      <c r="A33" t="s">
        <v>98</v>
      </c>
      <c r="B33" t="s">
        <v>130</v>
      </c>
      <c r="C33" t="s">
        <v>146</v>
      </c>
      <c r="D33" t="s">
        <v>147</v>
      </c>
      <c r="E33">
        <f>SUM(Table14[[#This Row],[2025]:[2014]])</f>
        <v>6</v>
      </c>
      <c r="F33" s="6"/>
      <c r="G33" s="6"/>
      <c r="H33" s="6"/>
      <c r="I33" s="6">
        <v>2</v>
      </c>
      <c r="J33" s="6">
        <v>4</v>
      </c>
      <c r="K33" s="6"/>
      <c r="L33" s="6"/>
      <c r="M33" s="6"/>
    </row>
    <row r="34" spans="1:13" hidden="1" x14ac:dyDescent="0.35">
      <c r="A34" t="s">
        <v>98</v>
      </c>
      <c r="B34" t="s">
        <v>130</v>
      </c>
      <c r="C34" t="s">
        <v>148</v>
      </c>
      <c r="D34" t="s">
        <v>149</v>
      </c>
      <c r="E34">
        <f>SUM(Table14[[#This Row],[2025]:[2014]])</f>
        <v>1</v>
      </c>
      <c r="F34" s="6"/>
      <c r="G34" s="6"/>
      <c r="H34" s="6"/>
      <c r="I34" s="6"/>
      <c r="J34" s="6"/>
      <c r="K34" s="6"/>
      <c r="L34" s="6"/>
      <c r="M34" s="6">
        <v>1</v>
      </c>
    </row>
    <row r="35" spans="1:13" hidden="1" x14ac:dyDescent="0.35">
      <c r="A35" t="s">
        <v>98</v>
      </c>
      <c r="B35" t="s">
        <v>150</v>
      </c>
      <c r="C35" t="s">
        <v>151</v>
      </c>
      <c r="D35" t="s">
        <v>152</v>
      </c>
      <c r="E35">
        <f>SUM(Table14[[#This Row],[2025]:[2014]])</f>
        <v>4</v>
      </c>
      <c r="F35" s="6"/>
      <c r="G35" s="6">
        <v>2</v>
      </c>
      <c r="H35" s="6">
        <v>2</v>
      </c>
      <c r="I35" s="6"/>
      <c r="J35" s="6"/>
      <c r="K35" s="6"/>
      <c r="L35" s="6"/>
      <c r="M35" s="6"/>
    </row>
    <row r="36" spans="1:13" hidden="1" x14ac:dyDescent="0.35">
      <c r="A36" t="s">
        <v>98</v>
      </c>
      <c r="B36" t="s">
        <v>153</v>
      </c>
      <c r="C36" t="s">
        <v>154</v>
      </c>
      <c r="D36" t="s">
        <v>155</v>
      </c>
      <c r="E36">
        <f>SUM(Table14[[#This Row],[2025]:[2014]])</f>
        <v>1</v>
      </c>
      <c r="F36" s="6"/>
      <c r="G36" s="6"/>
      <c r="H36" s="6"/>
      <c r="I36" s="6"/>
      <c r="J36" s="6"/>
      <c r="K36" s="6"/>
      <c r="L36" s="6"/>
      <c r="M36" s="6">
        <v>1</v>
      </c>
    </row>
    <row r="37" spans="1:13" hidden="1" x14ac:dyDescent="0.35">
      <c r="A37" t="s">
        <v>98</v>
      </c>
      <c r="B37" t="s">
        <v>153</v>
      </c>
      <c r="C37" t="s">
        <v>156</v>
      </c>
      <c r="D37" t="s">
        <v>157</v>
      </c>
      <c r="E37">
        <f>SUM(Table14[[#This Row],[2025]:[2014]])</f>
        <v>1</v>
      </c>
      <c r="F37" s="6"/>
      <c r="G37" s="6"/>
      <c r="H37" s="6"/>
      <c r="I37" s="6"/>
      <c r="J37" s="6"/>
      <c r="K37" s="6"/>
      <c r="L37" s="6">
        <v>-1</v>
      </c>
      <c r="M37" s="6">
        <v>2</v>
      </c>
    </row>
    <row r="38" spans="1:13" hidden="1" x14ac:dyDescent="0.35">
      <c r="A38" t="s">
        <v>98</v>
      </c>
      <c r="B38" t="s">
        <v>153</v>
      </c>
      <c r="C38" t="s">
        <v>158</v>
      </c>
      <c r="D38" t="s">
        <v>159</v>
      </c>
      <c r="E38">
        <f>SUM(Table14[[#This Row],[2025]:[2014]])</f>
        <v>142</v>
      </c>
      <c r="F38" s="6"/>
      <c r="G38" s="6">
        <v>24</v>
      </c>
      <c r="H38" s="6"/>
      <c r="I38" s="6"/>
      <c r="J38" s="6"/>
      <c r="K38" s="6"/>
      <c r="L38" s="6">
        <v>107</v>
      </c>
      <c r="M38" s="6">
        <v>11</v>
      </c>
    </row>
    <row r="39" spans="1:13" hidden="1" x14ac:dyDescent="0.35">
      <c r="A39" t="s">
        <v>98</v>
      </c>
      <c r="B39" t="s">
        <v>153</v>
      </c>
      <c r="C39" t="s">
        <v>160</v>
      </c>
      <c r="D39" t="s">
        <v>161</v>
      </c>
      <c r="E39">
        <f>SUM(Table14[[#This Row],[2025]:[2014]])</f>
        <v>4</v>
      </c>
      <c r="F39" s="6">
        <v>-8</v>
      </c>
      <c r="G39" s="6">
        <v>12</v>
      </c>
      <c r="H39" s="6"/>
      <c r="I39" s="6"/>
      <c r="J39" s="6"/>
      <c r="K39" s="6"/>
      <c r="L39" s="6"/>
      <c r="M39" s="6"/>
    </row>
    <row r="40" spans="1:13" hidden="1" x14ac:dyDescent="0.35">
      <c r="A40" t="s">
        <v>98</v>
      </c>
      <c r="B40" t="s">
        <v>153</v>
      </c>
      <c r="C40" t="s">
        <v>162</v>
      </c>
      <c r="D40" t="s">
        <v>163</v>
      </c>
      <c r="E40">
        <f>SUM(Table14[[#This Row],[2025]:[2014]])</f>
        <v>105</v>
      </c>
      <c r="F40" s="6">
        <v>45</v>
      </c>
      <c r="G40" s="6">
        <v>4</v>
      </c>
      <c r="H40" s="6">
        <v>12</v>
      </c>
      <c r="I40" s="6"/>
      <c r="J40" s="6">
        <v>44</v>
      </c>
      <c r="K40" s="6"/>
      <c r="L40" s="6"/>
      <c r="M40" s="6"/>
    </row>
    <row r="41" spans="1:13" hidden="1" x14ac:dyDescent="0.35">
      <c r="A41" t="s">
        <v>98</v>
      </c>
      <c r="B41" t="s">
        <v>153</v>
      </c>
      <c r="C41" t="s">
        <v>164</v>
      </c>
      <c r="D41" t="s">
        <v>165</v>
      </c>
      <c r="E41">
        <f>SUM(Table14[[#This Row],[2025]:[2014]])</f>
        <v>173</v>
      </c>
      <c r="F41" s="6"/>
      <c r="G41" s="6">
        <v>70</v>
      </c>
      <c r="H41" s="6">
        <v>49</v>
      </c>
      <c r="I41" s="6">
        <v>54</v>
      </c>
      <c r="J41" s="6"/>
      <c r="K41" s="6"/>
      <c r="L41" s="6"/>
      <c r="M41" s="6"/>
    </row>
    <row r="42" spans="1:13" hidden="1" x14ac:dyDescent="0.35">
      <c r="A42" t="s">
        <v>98</v>
      </c>
      <c r="B42" t="s">
        <v>153</v>
      </c>
      <c r="C42" t="s">
        <v>166</v>
      </c>
      <c r="D42" t="s">
        <v>167</v>
      </c>
      <c r="E42">
        <f>SUM(Table14[[#This Row],[2025]:[2014]])</f>
        <v>216</v>
      </c>
      <c r="F42" s="6"/>
      <c r="G42" s="6"/>
      <c r="H42" s="6"/>
      <c r="I42" s="6"/>
      <c r="J42" s="6">
        <v>92</v>
      </c>
      <c r="K42" s="6">
        <v>104</v>
      </c>
      <c r="L42" s="6">
        <v>20</v>
      </c>
      <c r="M42" s="6"/>
    </row>
    <row r="43" spans="1:13" hidden="1" x14ac:dyDescent="0.35">
      <c r="A43" t="s">
        <v>98</v>
      </c>
      <c r="B43" t="s">
        <v>153</v>
      </c>
      <c r="C43" t="s">
        <v>168</v>
      </c>
      <c r="D43" t="s">
        <v>169</v>
      </c>
      <c r="E43">
        <f>SUM(Table14[[#This Row],[2025]:[2014]])</f>
        <v>1</v>
      </c>
      <c r="F43" s="6"/>
      <c r="G43" s="6"/>
      <c r="H43" s="6"/>
      <c r="I43" s="6"/>
      <c r="J43" s="6">
        <v>1</v>
      </c>
      <c r="K43" s="6"/>
      <c r="L43" s="6"/>
      <c r="M43" s="6"/>
    </row>
    <row r="44" spans="1:13" hidden="1" x14ac:dyDescent="0.35">
      <c r="A44" t="s">
        <v>98</v>
      </c>
      <c r="B44" t="s">
        <v>153</v>
      </c>
      <c r="C44" t="s">
        <v>170</v>
      </c>
      <c r="D44" t="s">
        <v>171</v>
      </c>
      <c r="E44">
        <f>SUM(Table14[[#This Row],[2025]:[2014]])</f>
        <v>17</v>
      </c>
      <c r="F44" s="6">
        <v>1</v>
      </c>
      <c r="G44" s="6"/>
      <c r="H44" s="6"/>
      <c r="I44" s="6"/>
      <c r="J44" s="6">
        <v>6</v>
      </c>
      <c r="K44" s="6">
        <v>4</v>
      </c>
      <c r="L44" s="6">
        <v>3</v>
      </c>
      <c r="M44" s="6">
        <v>3</v>
      </c>
    </row>
    <row r="45" spans="1:13" hidden="1" x14ac:dyDescent="0.35">
      <c r="A45" t="s">
        <v>98</v>
      </c>
      <c r="B45" t="s">
        <v>153</v>
      </c>
      <c r="C45" t="s">
        <v>172</v>
      </c>
      <c r="D45" t="s">
        <v>173</v>
      </c>
      <c r="E45">
        <f>SUM(Table14[[#This Row],[2025]:[2014]])</f>
        <v>39</v>
      </c>
      <c r="F45" s="6"/>
      <c r="G45" s="6"/>
      <c r="H45" s="6"/>
      <c r="I45" s="6"/>
      <c r="J45" s="6">
        <v>2</v>
      </c>
      <c r="K45" s="6">
        <v>27</v>
      </c>
      <c r="L45" s="6">
        <v>6</v>
      </c>
      <c r="M45" s="6">
        <v>4</v>
      </c>
    </row>
    <row r="46" spans="1:13" hidden="1" x14ac:dyDescent="0.35">
      <c r="A46" t="s">
        <v>98</v>
      </c>
      <c r="B46" t="s">
        <v>153</v>
      </c>
      <c r="C46" t="s">
        <v>174</v>
      </c>
      <c r="D46" t="s">
        <v>175</v>
      </c>
      <c r="E46">
        <f>SUM(Table14[[#This Row],[2025]:[2014]])</f>
        <v>4</v>
      </c>
      <c r="F46" s="6"/>
      <c r="G46" s="6">
        <v>1</v>
      </c>
      <c r="H46" s="6">
        <v>3</v>
      </c>
      <c r="I46" s="6"/>
      <c r="J46" s="6"/>
      <c r="K46" s="6"/>
      <c r="L46" s="6"/>
      <c r="M46" s="6"/>
    </row>
    <row r="47" spans="1:13" hidden="1" x14ac:dyDescent="0.35">
      <c r="A47" t="s">
        <v>98</v>
      </c>
      <c r="B47" t="s">
        <v>176</v>
      </c>
      <c r="C47" t="s">
        <v>177</v>
      </c>
      <c r="D47" t="s">
        <v>178</v>
      </c>
      <c r="E47">
        <f>SUM(Table14[[#This Row],[2025]:[2014]])</f>
        <v>88</v>
      </c>
      <c r="F47" s="6">
        <v>7</v>
      </c>
      <c r="G47" s="6"/>
      <c r="H47" s="6">
        <v>5</v>
      </c>
      <c r="I47" s="6"/>
      <c r="J47" s="6"/>
      <c r="K47" s="6">
        <v>31</v>
      </c>
      <c r="L47" s="6">
        <v>7</v>
      </c>
      <c r="M47" s="6">
        <v>38</v>
      </c>
    </row>
    <row r="48" spans="1:13" hidden="1" x14ac:dyDescent="0.35">
      <c r="A48" t="s">
        <v>98</v>
      </c>
      <c r="B48" t="s">
        <v>179</v>
      </c>
      <c r="C48" t="s">
        <v>180</v>
      </c>
      <c r="D48" t="s">
        <v>181</v>
      </c>
      <c r="E48">
        <f>SUM(Table14[[#This Row],[2025]:[2014]])</f>
        <v>1</v>
      </c>
      <c r="F48" s="6"/>
      <c r="G48" s="6"/>
      <c r="H48" s="6"/>
      <c r="I48" s="6"/>
      <c r="J48" s="6"/>
      <c r="K48" s="6"/>
      <c r="L48" s="6"/>
      <c r="M48" s="6">
        <v>1</v>
      </c>
    </row>
    <row r="49" spans="1:13" hidden="1" x14ac:dyDescent="0.35">
      <c r="A49" t="s">
        <v>98</v>
      </c>
      <c r="B49" t="s">
        <v>179</v>
      </c>
      <c r="C49" t="s">
        <v>182</v>
      </c>
      <c r="D49" t="s">
        <v>183</v>
      </c>
      <c r="E49">
        <f>SUM(Table14[[#This Row],[2025]:[2014]])</f>
        <v>5</v>
      </c>
      <c r="F49" s="6"/>
      <c r="G49" s="6"/>
      <c r="H49" s="6"/>
      <c r="I49" s="6"/>
      <c r="J49" s="6"/>
      <c r="K49" s="6"/>
      <c r="L49" s="6"/>
      <c r="M49" s="6">
        <v>5</v>
      </c>
    </row>
    <row r="50" spans="1:13" hidden="1" x14ac:dyDescent="0.35">
      <c r="A50" t="s">
        <v>98</v>
      </c>
      <c r="B50" t="s">
        <v>184</v>
      </c>
      <c r="C50" t="s">
        <v>185</v>
      </c>
      <c r="D50" t="s">
        <v>186</v>
      </c>
      <c r="E50">
        <f>SUM(Table14[[#This Row],[2025]:[2014]])</f>
        <v>22</v>
      </c>
      <c r="F50" s="6"/>
      <c r="G50" s="6"/>
      <c r="H50" s="6"/>
      <c r="I50" s="6"/>
      <c r="J50" s="6"/>
      <c r="K50" s="6"/>
      <c r="L50" s="6">
        <v>4</v>
      </c>
      <c r="M50" s="6">
        <v>18</v>
      </c>
    </row>
    <row r="51" spans="1:13" hidden="1" x14ac:dyDescent="0.35">
      <c r="A51" t="s">
        <v>98</v>
      </c>
      <c r="B51" t="s">
        <v>184</v>
      </c>
      <c r="C51" t="s">
        <v>187</v>
      </c>
      <c r="D51" t="s">
        <v>188</v>
      </c>
      <c r="E51">
        <f>SUM(Table14[[#This Row],[2025]:[2014]])</f>
        <v>2</v>
      </c>
      <c r="F51" s="6"/>
      <c r="G51" s="6"/>
      <c r="H51" s="6"/>
      <c r="I51" s="6"/>
      <c r="J51" s="6"/>
      <c r="K51" s="6"/>
      <c r="L51" s="6"/>
      <c r="M51" s="6">
        <v>2</v>
      </c>
    </row>
    <row r="52" spans="1:13" hidden="1" x14ac:dyDescent="0.35">
      <c r="A52" t="s">
        <v>98</v>
      </c>
      <c r="B52" t="s">
        <v>189</v>
      </c>
      <c r="C52" t="s">
        <v>190</v>
      </c>
      <c r="D52" t="s">
        <v>191</v>
      </c>
      <c r="E52">
        <f>SUM(Table14[[#This Row],[2025]:[2014]])</f>
        <v>5</v>
      </c>
      <c r="F52" s="6"/>
      <c r="G52" s="6"/>
      <c r="H52" s="6">
        <v>5</v>
      </c>
      <c r="I52" s="6"/>
      <c r="J52" s="6"/>
      <c r="K52" s="6"/>
      <c r="L52" s="6"/>
      <c r="M52" s="6"/>
    </row>
    <row r="53" spans="1:13" hidden="1" x14ac:dyDescent="0.35">
      <c r="A53" t="s">
        <v>98</v>
      </c>
      <c r="B53" t="s">
        <v>192</v>
      </c>
      <c r="C53" t="s">
        <v>193</v>
      </c>
      <c r="D53" t="s">
        <v>194</v>
      </c>
      <c r="E53">
        <f>SUM(Table14[[#This Row],[2025]:[2014]])</f>
        <v>14</v>
      </c>
      <c r="F53" s="6"/>
      <c r="G53" s="6"/>
      <c r="H53" s="6"/>
      <c r="I53" s="6"/>
      <c r="J53" s="6"/>
      <c r="K53" s="6">
        <v>3</v>
      </c>
      <c r="L53" s="6">
        <v>11</v>
      </c>
      <c r="M53" s="6"/>
    </row>
    <row r="54" spans="1:13" hidden="1" x14ac:dyDescent="0.35">
      <c r="A54" t="s">
        <v>98</v>
      </c>
      <c r="B54" t="s">
        <v>195</v>
      </c>
      <c r="C54" t="s">
        <v>196</v>
      </c>
      <c r="D54" t="s">
        <v>197</v>
      </c>
      <c r="E54">
        <f>SUM(Table14[[#This Row],[2025]:[2014]])</f>
        <v>20</v>
      </c>
      <c r="F54" s="6"/>
      <c r="G54" s="6"/>
      <c r="H54" s="6"/>
      <c r="I54" s="6"/>
      <c r="J54" s="6"/>
      <c r="K54" s="6"/>
      <c r="L54" s="6">
        <v>20</v>
      </c>
      <c r="M54" s="6"/>
    </row>
    <row r="55" spans="1:13" hidden="1" x14ac:dyDescent="0.35">
      <c r="A55" t="s">
        <v>98</v>
      </c>
      <c r="B55" t="s">
        <v>198</v>
      </c>
      <c r="C55" t="s">
        <v>199</v>
      </c>
      <c r="D55" t="s">
        <v>200</v>
      </c>
      <c r="E55">
        <f>SUM(Table14[[#This Row],[2025]:[2014]])</f>
        <v>0</v>
      </c>
      <c r="F55" s="6"/>
      <c r="G55" s="6"/>
      <c r="H55" s="6"/>
      <c r="I55" s="6"/>
      <c r="J55" s="6"/>
      <c r="K55" s="6"/>
      <c r="L55" s="6">
        <v>0</v>
      </c>
      <c r="M55" s="6"/>
    </row>
    <row r="56" spans="1:13" hidden="1" x14ac:dyDescent="0.35">
      <c r="A56" t="s">
        <v>98</v>
      </c>
      <c r="B56" t="s">
        <v>201</v>
      </c>
      <c r="C56" t="s">
        <v>106</v>
      </c>
      <c r="D56" t="s">
        <v>202</v>
      </c>
      <c r="E56">
        <f>SUM(Table14[[#This Row],[2025]:[2014]])</f>
        <v>-20</v>
      </c>
      <c r="F56" s="6"/>
      <c r="G56" s="6"/>
      <c r="H56" s="6">
        <v>-8</v>
      </c>
      <c r="I56" s="6">
        <v>-8</v>
      </c>
      <c r="J56" s="6">
        <v>-4</v>
      </c>
      <c r="K56" s="6"/>
      <c r="L56" s="6"/>
      <c r="M56" s="6"/>
    </row>
    <row r="57" spans="1:13" hidden="1" x14ac:dyDescent="0.35">
      <c r="A57" t="s">
        <v>98</v>
      </c>
      <c r="B57" t="s">
        <v>203</v>
      </c>
      <c r="C57" t="s">
        <v>204</v>
      </c>
      <c r="D57" t="s">
        <v>205</v>
      </c>
      <c r="E57">
        <f>SUM(Table14[[#This Row],[2025]:[2014]])</f>
        <v>1</v>
      </c>
      <c r="F57" s="6"/>
      <c r="G57" s="6"/>
      <c r="H57" s="6"/>
      <c r="I57" s="6"/>
      <c r="J57" s="6"/>
      <c r="K57" s="6"/>
      <c r="L57" s="6"/>
      <c r="M57" s="6">
        <v>1</v>
      </c>
    </row>
    <row r="58" spans="1:13" hidden="1" x14ac:dyDescent="0.35">
      <c r="A58" t="s">
        <v>98</v>
      </c>
      <c r="B58" t="s">
        <v>203</v>
      </c>
      <c r="C58" t="s">
        <v>206</v>
      </c>
      <c r="D58" t="s">
        <v>207</v>
      </c>
      <c r="E58">
        <f>SUM(Table14[[#This Row],[2025]:[2014]])</f>
        <v>1</v>
      </c>
      <c r="F58" s="6"/>
      <c r="G58" s="6"/>
      <c r="H58" s="6">
        <v>1</v>
      </c>
      <c r="I58" s="6"/>
      <c r="J58" s="6"/>
      <c r="K58" s="6"/>
      <c r="L58" s="6"/>
      <c r="M58" s="6"/>
    </row>
    <row r="59" spans="1:13" hidden="1" x14ac:dyDescent="0.35">
      <c r="A59" t="s">
        <v>98</v>
      </c>
      <c r="B59" t="s">
        <v>203</v>
      </c>
      <c r="C59" t="s">
        <v>208</v>
      </c>
      <c r="D59" t="s">
        <v>209</v>
      </c>
      <c r="E59">
        <f>SUM(Table14[[#This Row],[2025]:[2014]])</f>
        <v>2</v>
      </c>
      <c r="F59" s="6"/>
      <c r="G59" s="6"/>
      <c r="H59" s="6"/>
      <c r="I59" s="6"/>
      <c r="J59" s="6"/>
      <c r="K59" s="6"/>
      <c r="L59" s="6">
        <v>2</v>
      </c>
      <c r="M59" s="6"/>
    </row>
    <row r="60" spans="1:13" hidden="1" x14ac:dyDescent="0.35">
      <c r="A60" t="s">
        <v>98</v>
      </c>
      <c r="B60" t="s">
        <v>203</v>
      </c>
      <c r="C60" t="s">
        <v>210</v>
      </c>
      <c r="D60" t="s">
        <v>211</v>
      </c>
      <c r="E60">
        <f>SUM(Table14[[#This Row],[2025]:[2014]])</f>
        <v>2</v>
      </c>
      <c r="F60" s="6"/>
      <c r="G60" s="6"/>
      <c r="H60" s="6"/>
      <c r="I60" s="6"/>
      <c r="J60" s="6"/>
      <c r="K60" s="6"/>
      <c r="L60" s="6">
        <v>2</v>
      </c>
      <c r="M60" s="6"/>
    </row>
    <row r="61" spans="1:13" hidden="1" x14ac:dyDescent="0.35">
      <c r="A61" t="s">
        <v>98</v>
      </c>
      <c r="B61" t="s">
        <v>203</v>
      </c>
      <c r="C61" t="s">
        <v>212</v>
      </c>
      <c r="D61" t="s">
        <v>213</v>
      </c>
      <c r="E61">
        <f>SUM(Table14[[#This Row],[2025]:[2014]])</f>
        <v>2</v>
      </c>
      <c r="F61" s="6"/>
      <c r="G61" s="6"/>
      <c r="H61" s="6"/>
      <c r="I61" s="6"/>
      <c r="J61" s="6"/>
      <c r="K61" s="6"/>
      <c r="L61" s="6"/>
      <c r="M61" s="6">
        <v>2</v>
      </c>
    </row>
    <row r="62" spans="1:13" hidden="1" x14ac:dyDescent="0.35">
      <c r="A62" t="s">
        <v>98</v>
      </c>
      <c r="B62" t="s">
        <v>203</v>
      </c>
      <c r="C62" t="s">
        <v>214</v>
      </c>
      <c r="D62" t="s">
        <v>215</v>
      </c>
      <c r="E62">
        <f>SUM(Table14[[#This Row],[2025]:[2014]])</f>
        <v>2</v>
      </c>
      <c r="F62" s="6"/>
      <c r="G62" s="6"/>
      <c r="H62" s="6">
        <v>1</v>
      </c>
      <c r="I62" s="6"/>
      <c r="J62" s="6"/>
      <c r="K62" s="6">
        <v>1</v>
      </c>
      <c r="L62" s="6"/>
      <c r="M62" s="6"/>
    </row>
    <row r="63" spans="1:13" hidden="1" x14ac:dyDescent="0.35">
      <c r="A63" t="s">
        <v>98</v>
      </c>
      <c r="B63" t="s">
        <v>216</v>
      </c>
      <c r="C63" t="s">
        <v>217</v>
      </c>
      <c r="D63" t="s">
        <v>218</v>
      </c>
      <c r="E63">
        <f>SUM(Table14[[#This Row],[2025]:[2014]])</f>
        <v>2</v>
      </c>
      <c r="F63" s="6"/>
      <c r="G63" s="6"/>
      <c r="H63" s="6"/>
      <c r="I63" s="6"/>
      <c r="J63" s="6"/>
      <c r="K63" s="6"/>
      <c r="L63" s="6">
        <v>2</v>
      </c>
      <c r="M63" s="6"/>
    </row>
    <row r="64" spans="1:13" hidden="1" x14ac:dyDescent="0.35">
      <c r="A64" t="s">
        <v>98</v>
      </c>
      <c r="B64" t="s">
        <v>219</v>
      </c>
      <c r="C64" t="s">
        <v>220</v>
      </c>
      <c r="D64" t="s">
        <v>221</v>
      </c>
      <c r="E64">
        <f>SUM(Table14[[#This Row],[2025]:[2014]])</f>
        <v>33</v>
      </c>
      <c r="F64" s="6"/>
      <c r="G64" s="6">
        <v>31</v>
      </c>
      <c r="H64" s="6">
        <v>2</v>
      </c>
      <c r="I64" s="6"/>
      <c r="J64" s="6"/>
      <c r="K64" s="6"/>
      <c r="L64" s="6"/>
      <c r="M64" s="6"/>
    </row>
    <row r="65" spans="1:13" hidden="1" x14ac:dyDescent="0.35">
      <c r="A65" t="s">
        <v>98</v>
      </c>
      <c r="B65" t="s">
        <v>222</v>
      </c>
      <c r="C65" t="s">
        <v>223</v>
      </c>
      <c r="D65" t="s">
        <v>224</v>
      </c>
      <c r="E65">
        <f>SUM(Table14[[#This Row],[2025]:[2014]])</f>
        <v>1</v>
      </c>
      <c r="F65" s="6"/>
      <c r="G65" s="6"/>
      <c r="H65" s="6"/>
      <c r="I65" s="6"/>
      <c r="J65" s="6"/>
      <c r="K65" s="6"/>
      <c r="L65" s="6"/>
      <c r="M65" s="6">
        <v>1</v>
      </c>
    </row>
    <row r="66" spans="1:13" hidden="1" x14ac:dyDescent="0.35">
      <c r="A66" t="s">
        <v>98</v>
      </c>
      <c r="B66" t="s">
        <v>222</v>
      </c>
      <c r="C66" t="s">
        <v>225</v>
      </c>
      <c r="D66" t="s">
        <v>226</v>
      </c>
      <c r="E66">
        <f>SUM(Table14[[#This Row],[2025]:[2014]])</f>
        <v>2</v>
      </c>
      <c r="F66" s="6"/>
      <c r="G66" s="6"/>
      <c r="H66" s="6"/>
      <c r="I66" s="6"/>
      <c r="J66" s="6"/>
      <c r="K66" s="6"/>
      <c r="L66" s="6"/>
      <c r="M66" s="6">
        <v>2</v>
      </c>
    </row>
    <row r="67" spans="1:13" hidden="1" x14ac:dyDescent="0.35">
      <c r="A67" t="s">
        <v>98</v>
      </c>
      <c r="B67" t="s">
        <v>222</v>
      </c>
      <c r="C67" t="s">
        <v>227</v>
      </c>
      <c r="D67" t="s">
        <v>228</v>
      </c>
      <c r="E67">
        <f>SUM(Table14[[#This Row],[2025]:[2014]])</f>
        <v>2</v>
      </c>
      <c r="F67" s="6"/>
      <c r="G67" s="6"/>
      <c r="H67" s="6"/>
      <c r="I67" s="6"/>
      <c r="J67" s="6"/>
      <c r="K67" s="6"/>
      <c r="L67" s="6"/>
      <c r="M67" s="6">
        <v>2</v>
      </c>
    </row>
    <row r="68" spans="1:13" hidden="1" x14ac:dyDescent="0.35">
      <c r="A68" t="s">
        <v>98</v>
      </c>
      <c r="B68" t="s">
        <v>229</v>
      </c>
      <c r="C68" t="s">
        <v>106</v>
      </c>
      <c r="D68" t="s">
        <v>230</v>
      </c>
      <c r="E68">
        <f>SUM(Table14[[#This Row],[2025]:[2014]])</f>
        <v>1</v>
      </c>
      <c r="F68" s="6"/>
      <c r="G68" s="6"/>
      <c r="H68" s="6">
        <v>1</v>
      </c>
      <c r="I68" s="6"/>
      <c r="J68" s="6"/>
      <c r="K68" s="6"/>
      <c r="L68" s="6"/>
      <c r="M68" s="6"/>
    </row>
    <row r="69" spans="1:13" hidden="1" x14ac:dyDescent="0.35">
      <c r="A69" t="s">
        <v>98</v>
      </c>
      <c r="B69" t="s">
        <v>229</v>
      </c>
      <c r="C69" t="s">
        <v>106</v>
      </c>
      <c r="D69" t="s">
        <v>231</v>
      </c>
      <c r="E69">
        <f>SUM(Table14[[#This Row],[2025]:[2014]])</f>
        <v>10</v>
      </c>
      <c r="F69" s="6"/>
      <c r="G69" s="6">
        <v>3</v>
      </c>
      <c r="H69" s="6">
        <v>1</v>
      </c>
      <c r="I69" s="6">
        <v>1</v>
      </c>
      <c r="J69" s="6">
        <v>1</v>
      </c>
      <c r="K69" s="6"/>
      <c r="L69" s="6">
        <v>2</v>
      </c>
      <c r="M69" s="6">
        <v>2</v>
      </c>
    </row>
    <row r="70" spans="1:13" hidden="1" x14ac:dyDescent="0.35">
      <c r="A70" t="s">
        <v>98</v>
      </c>
      <c r="B70" t="s">
        <v>229</v>
      </c>
      <c r="C70" t="s">
        <v>106</v>
      </c>
      <c r="D70" t="s">
        <v>232</v>
      </c>
      <c r="E70">
        <f>SUM(Table14[[#This Row],[2025]:[2014]])</f>
        <v>14</v>
      </c>
      <c r="F70" s="6"/>
      <c r="G70" s="6"/>
      <c r="H70" s="6">
        <v>2</v>
      </c>
      <c r="I70" s="6">
        <v>4</v>
      </c>
      <c r="J70" s="6">
        <v>3</v>
      </c>
      <c r="K70" s="6">
        <v>2</v>
      </c>
      <c r="L70" s="6">
        <v>2</v>
      </c>
      <c r="M70" s="6">
        <v>1</v>
      </c>
    </row>
    <row r="71" spans="1:13" hidden="1" x14ac:dyDescent="0.35">
      <c r="A71" t="s">
        <v>98</v>
      </c>
      <c r="B71" t="s">
        <v>229</v>
      </c>
      <c r="C71" t="s">
        <v>106</v>
      </c>
      <c r="D71" t="s">
        <v>233</v>
      </c>
      <c r="E71">
        <f>SUM(Table14[[#This Row],[2025]:[2014]])</f>
        <v>35</v>
      </c>
      <c r="F71" s="6"/>
      <c r="G71" s="6">
        <v>2</v>
      </c>
      <c r="H71" s="6">
        <v>10</v>
      </c>
      <c r="I71" s="6">
        <v>15</v>
      </c>
      <c r="J71" s="6">
        <v>2</v>
      </c>
      <c r="K71" s="6">
        <v>6</v>
      </c>
      <c r="L71" s="6"/>
      <c r="M71" s="6"/>
    </row>
    <row r="72" spans="1:13" hidden="1" x14ac:dyDescent="0.35">
      <c r="A72" t="s">
        <v>98</v>
      </c>
      <c r="B72" t="s">
        <v>229</v>
      </c>
      <c r="C72" t="s">
        <v>106</v>
      </c>
      <c r="D72" t="s">
        <v>234</v>
      </c>
      <c r="E72">
        <f>SUM(Table14[[#This Row],[2025]:[2014]])</f>
        <v>13</v>
      </c>
      <c r="F72" s="6"/>
      <c r="G72" s="6">
        <v>1</v>
      </c>
      <c r="H72" s="6">
        <v>1</v>
      </c>
      <c r="I72" s="6">
        <v>1</v>
      </c>
      <c r="J72" s="6">
        <v>4</v>
      </c>
      <c r="K72" s="6">
        <v>2</v>
      </c>
      <c r="L72" s="6">
        <v>3</v>
      </c>
      <c r="M72" s="6">
        <v>1</v>
      </c>
    </row>
    <row r="73" spans="1:13" hidden="1" x14ac:dyDescent="0.35">
      <c r="A73" t="s">
        <v>98</v>
      </c>
      <c r="B73" t="s">
        <v>229</v>
      </c>
      <c r="C73" t="s">
        <v>106</v>
      </c>
      <c r="D73" t="s">
        <v>235</v>
      </c>
      <c r="E73">
        <f>SUM(Table14[[#This Row],[2025]:[2014]])</f>
        <v>10</v>
      </c>
      <c r="F73" s="6"/>
      <c r="G73" s="6"/>
      <c r="H73" s="6"/>
      <c r="I73" s="6">
        <v>5</v>
      </c>
      <c r="J73" s="6">
        <v>5</v>
      </c>
      <c r="K73" s="6"/>
      <c r="L73" s="6"/>
      <c r="M73" s="6"/>
    </row>
    <row r="74" spans="1:13" hidden="1" x14ac:dyDescent="0.35">
      <c r="A74" t="s">
        <v>98</v>
      </c>
      <c r="B74" t="s">
        <v>229</v>
      </c>
      <c r="C74" t="s">
        <v>236</v>
      </c>
      <c r="D74" t="s">
        <v>237</v>
      </c>
      <c r="E74">
        <f>SUM(Table14[[#This Row],[2025]:[2014]])</f>
        <v>2</v>
      </c>
      <c r="F74" s="6"/>
      <c r="G74" s="6"/>
      <c r="H74" s="6"/>
      <c r="I74" s="6"/>
      <c r="J74" s="6"/>
      <c r="K74" s="6"/>
      <c r="L74" s="6">
        <v>2</v>
      </c>
      <c r="M74" s="6"/>
    </row>
    <row r="75" spans="1:13" hidden="1" x14ac:dyDescent="0.35">
      <c r="A75" t="s">
        <v>98</v>
      </c>
      <c r="B75" t="s">
        <v>238</v>
      </c>
      <c r="C75" t="s">
        <v>239</v>
      </c>
      <c r="D75" t="s">
        <v>240</v>
      </c>
      <c r="E75">
        <f>SUM(Table14[[#This Row],[2025]:[2014]])</f>
        <v>1</v>
      </c>
      <c r="F75" s="6"/>
      <c r="G75" s="6">
        <v>1</v>
      </c>
      <c r="H75" s="6"/>
      <c r="I75" s="6"/>
      <c r="J75" s="6"/>
      <c r="K75" s="6"/>
      <c r="L75" s="6"/>
      <c r="M75" s="6"/>
    </row>
    <row r="76" spans="1:13" hidden="1" x14ac:dyDescent="0.35">
      <c r="A76" t="s">
        <v>98</v>
      </c>
      <c r="B76" t="s">
        <v>241</v>
      </c>
      <c r="C76" t="s">
        <v>242</v>
      </c>
      <c r="D76" t="s">
        <v>243</v>
      </c>
      <c r="E76">
        <f>SUM(Table14[[#This Row],[2025]:[2014]])</f>
        <v>1</v>
      </c>
      <c r="F76" s="6"/>
      <c r="G76" s="6"/>
      <c r="H76" s="6"/>
      <c r="I76" s="6"/>
      <c r="J76" s="6"/>
      <c r="K76" s="6"/>
      <c r="L76" s="6"/>
      <c r="M76" s="6">
        <v>1</v>
      </c>
    </row>
    <row r="77" spans="1:13" hidden="1" x14ac:dyDescent="0.35">
      <c r="A77" t="s">
        <v>98</v>
      </c>
      <c r="B77" t="s">
        <v>241</v>
      </c>
      <c r="C77" t="s">
        <v>244</v>
      </c>
      <c r="D77" t="s">
        <v>245</v>
      </c>
      <c r="E77">
        <f>SUM(Table14[[#This Row],[2025]:[2014]])</f>
        <v>1</v>
      </c>
      <c r="F77" s="6"/>
      <c r="G77" s="6"/>
      <c r="H77" s="6"/>
      <c r="I77" s="6"/>
      <c r="J77" s="6">
        <v>1</v>
      </c>
      <c r="K77" s="6"/>
      <c r="L77" s="6"/>
      <c r="M77" s="6"/>
    </row>
    <row r="78" spans="1:13" hidden="1" x14ac:dyDescent="0.35">
      <c r="A78" t="s">
        <v>98</v>
      </c>
      <c r="B78" t="s">
        <v>241</v>
      </c>
      <c r="C78" t="s">
        <v>246</v>
      </c>
      <c r="D78" t="s">
        <v>247</v>
      </c>
      <c r="E78">
        <f>SUM(Table14[[#This Row],[2025]:[2014]])</f>
        <v>14</v>
      </c>
      <c r="F78" s="6"/>
      <c r="G78" s="6"/>
      <c r="H78" s="6"/>
      <c r="I78" s="6"/>
      <c r="J78" s="6"/>
      <c r="K78" s="6"/>
      <c r="L78" s="6">
        <v>5</v>
      </c>
      <c r="M78" s="6">
        <v>9</v>
      </c>
    </row>
    <row r="79" spans="1:13" hidden="1" x14ac:dyDescent="0.35">
      <c r="A79" t="s">
        <v>98</v>
      </c>
      <c r="B79" t="s">
        <v>248</v>
      </c>
      <c r="C79" t="s">
        <v>249</v>
      </c>
      <c r="D79" t="s">
        <v>250</v>
      </c>
      <c r="E79">
        <f>SUM(Table14[[#This Row],[2025]:[2014]])</f>
        <v>100</v>
      </c>
      <c r="F79" s="6"/>
      <c r="G79" s="6"/>
      <c r="H79" s="6"/>
      <c r="I79" s="6"/>
      <c r="J79" s="6"/>
      <c r="K79" s="6"/>
      <c r="L79" s="6"/>
      <c r="M79" s="6">
        <v>100</v>
      </c>
    </row>
    <row r="80" spans="1:13" hidden="1" x14ac:dyDescent="0.35">
      <c r="A80" t="s">
        <v>98</v>
      </c>
      <c r="B80" t="s">
        <v>248</v>
      </c>
      <c r="C80" t="s">
        <v>251</v>
      </c>
      <c r="D80" t="s">
        <v>252</v>
      </c>
      <c r="E80">
        <f>SUM(Table14[[#This Row],[2025]:[2014]])</f>
        <v>0</v>
      </c>
      <c r="F80" s="6"/>
      <c r="G80" s="6"/>
      <c r="H80" s="6"/>
      <c r="I80" s="6"/>
      <c r="J80" s="6"/>
      <c r="K80" s="6"/>
      <c r="L80" s="6"/>
      <c r="M80" s="6">
        <v>0</v>
      </c>
    </row>
    <row r="81" spans="1:13" hidden="1" x14ac:dyDescent="0.35">
      <c r="A81" t="s">
        <v>98</v>
      </c>
      <c r="B81" t="s">
        <v>253</v>
      </c>
      <c r="C81" t="s">
        <v>254</v>
      </c>
      <c r="D81" t="s">
        <v>255</v>
      </c>
      <c r="E81">
        <f>SUM(Table14[[#This Row],[2025]:[2014]])</f>
        <v>1</v>
      </c>
      <c r="F81" s="6"/>
      <c r="G81" s="6"/>
      <c r="H81" s="6"/>
      <c r="I81" s="6"/>
      <c r="J81" s="6"/>
      <c r="K81" s="6"/>
      <c r="L81" s="6"/>
      <c r="M81" s="6">
        <v>1</v>
      </c>
    </row>
    <row r="82" spans="1:13" hidden="1" x14ac:dyDescent="0.35">
      <c r="A82" t="s">
        <v>98</v>
      </c>
      <c r="B82" t="s">
        <v>256</v>
      </c>
      <c r="C82" t="s">
        <v>257</v>
      </c>
      <c r="D82" t="s">
        <v>258</v>
      </c>
      <c r="E82">
        <f>SUM(Table14[[#This Row],[2025]:[2014]])</f>
        <v>1</v>
      </c>
      <c r="F82" s="6"/>
      <c r="G82" s="6"/>
      <c r="H82" s="6"/>
      <c r="I82" s="6"/>
      <c r="J82" s="6"/>
      <c r="K82" s="6"/>
      <c r="L82" s="6">
        <v>1</v>
      </c>
      <c r="M82" s="6"/>
    </row>
    <row r="83" spans="1:13" hidden="1" x14ac:dyDescent="0.35">
      <c r="A83" t="s">
        <v>98</v>
      </c>
      <c r="B83" t="s">
        <v>259</v>
      </c>
      <c r="C83" t="s">
        <v>260</v>
      </c>
      <c r="D83" t="s">
        <v>261</v>
      </c>
      <c r="E83">
        <f>SUM(Table14[[#This Row],[2025]:[2014]])</f>
        <v>3</v>
      </c>
      <c r="F83" s="6">
        <v>1</v>
      </c>
      <c r="G83" s="6">
        <v>1</v>
      </c>
      <c r="H83" s="6">
        <v>1</v>
      </c>
      <c r="I83" s="6"/>
      <c r="J83" s="6"/>
      <c r="K83" s="6"/>
      <c r="L83" s="6"/>
      <c r="M83" s="6"/>
    </row>
    <row r="84" spans="1:13" hidden="1" x14ac:dyDescent="0.35">
      <c r="A84" t="s">
        <v>98</v>
      </c>
      <c r="B84" t="s">
        <v>259</v>
      </c>
      <c r="C84" t="s">
        <v>262</v>
      </c>
      <c r="D84" t="s">
        <v>263</v>
      </c>
      <c r="E84">
        <f>SUM(Table14[[#This Row],[2025]:[2014]])</f>
        <v>9</v>
      </c>
      <c r="F84" s="6"/>
      <c r="G84" s="6">
        <v>2</v>
      </c>
      <c r="H84" s="6">
        <v>4</v>
      </c>
      <c r="I84" s="6">
        <v>2</v>
      </c>
      <c r="J84" s="6">
        <v>1</v>
      </c>
      <c r="K84" s="6"/>
      <c r="L84" s="6"/>
      <c r="M84" s="6"/>
    </row>
    <row r="85" spans="1:13" hidden="1" x14ac:dyDescent="0.35">
      <c r="A85" t="s">
        <v>98</v>
      </c>
      <c r="B85" t="s">
        <v>259</v>
      </c>
      <c r="C85" t="s">
        <v>264</v>
      </c>
      <c r="D85" t="s">
        <v>265</v>
      </c>
      <c r="E85">
        <f>SUM(Table14[[#This Row],[2025]:[2014]])</f>
        <v>2</v>
      </c>
      <c r="F85" s="6"/>
      <c r="G85" s="6"/>
      <c r="H85" s="6"/>
      <c r="I85" s="6">
        <v>2</v>
      </c>
      <c r="J85" s="6"/>
      <c r="K85" s="6"/>
      <c r="L85" s="6"/>
      <c r="M85" s="6"/>
    </row>
    <row r="86" spans="1:13" hidden="1" x14ac:dyDescent="0.35">
      <c r="A86" t="s">
        <v>98</v>
      </c>
      <c r="B86" t="s">
        <v>259</v>
      </c>
      <c r="C86" t="s">
        <v>266</v>
      </c>
      <c r="D86" t="s">
        <v>267</v>
      </c>
      <c r="E86">
        <f>SUM(Table14[[#This Row],[2025]:[2014]])</f>
        <v>9</v>
      </c>
      <c r="F86" s="6"/>
      <c r="G86" s="6"/>
      <c r="H86" s="6"/>
      <c r="I86" s="6"/>
      <c r="J86" s="6"/>
      <c r="K86" s="6"/>
      <c r="L86" s="6">
        <v>7</v>
      </c>
      <c r="M86" s="6">
        <v>2</v>
      </c>
    </row>
    <row r="87" spans="1:13" hidden="1" x14ac:dyDescent="0.35">
      <c r="A87" t="s">
        <v>98</v>
      </c>
      <c r="B87" t="s">
        <v>259</v>
      </c>
      <c r="C87" t="s">
        <v>268</v>
      </c>
      <c r="D87" t="s">
        <v>269</v>
      </c>
      <c r="E87">
        <f>SUM(Table14[[#This Row],[2025]:[2014]])</f>
        <v>0</v>
      </c>
      <c r="F87" s="6"/>
      <c r="G87" s="6"/>
      <c r="H87" s="6"/>
      <c r="I87" s="6"/>
      <c r="J87" s="6">
        <v>-3</v>
      </c>
      <c r="K87" s="6">
        <v>3</v>
      </c>
      <c r="L87" s="6"/>
      <c r="M87" s="6"/>
    </row>
    <row r="88" spans="1:13" hidden="1" x14ac:dyDescent="0.35">
      <c r="A88" t="s">
        <v>98</v>
      </c>
      <c r="B88" t="s">
        <v>259</v>
      </c>
      <c r="C88" t="s">
        <v>270</v>
      </c>
      <c r="D88" t="s">
        <v>271</v>
      </c>
      <c r="E88">
        <f>SUM(Table14[[#This Row],[2025]:[2014]])</f>
        <v>6</v>
      </c>
      <c r="F88" s="6"/>
      <c r="G88" s="6"/>
      <c r="H88" s="6"/>
      <c r="I88" s="6"/>
      <c r="J88" s="6"/>
      <c r="K88" s="6">
        <v>6</v>
      </c>
      <c r="L88" s="6"/>
      <c r="M88" s="6"/>
    </row>
    <row r="89" spans="1:13" hidden="1" x14ac:dyDescent="0.35">
      <c r="A89" t="s">
        <v>98</v>
      </c>
      <c r="B89" t="s">
        <v>259</v>
      </c>
      <c r="C89" t="s">
        <v>272</v>
      </c>
      <c r="D89" t="s">
        <v>273</v>
      </c>
      <c r="E89">
        <f>SUM(Table14[[#This Row],[2025]:[2014]])</f>
        <v>3</v>
      </c>
      <c r="F89" s="6"/>
      <c r="G89" s="6"/>
      <c r="H89" s="6"/>
      <c r="I89" s="6"/>
      <c r="J89" s="6"/>
      <c r="K89" s="6">
        <v>3</v>
      </c>
      <c r="L89" s="6"/>
      <c r="M89" s="6"/>
    </row>
    <row r="90" spans="1:13" hidden="1" x14ac:dyDescent="0.35">
      <c r="A90" t="s">
        <v>98</v>
      </c>
      <c r="B90" t="s">
        <v>259</v>
      </c>
      <c r="C90" t="s">
        <v>274</v>
      </c>
      <c r="D90" t="s">
        <v>275</v>
      </c>
      <c r="E90">
        <f>SUM(Table14[[#This Row],[2025]:[2014]])</f>
        <v>2</v>
      </c>
      <c r="F90" s="6"/>
      <c r="G90" s="6"/>
      <c r="H90" s="6"/>
      <c r="I90" s="6"/>
      <c r="J90" s="6"/>
      <c r="K90" s="6"/>
      <c r="L90" s="6">
        <v>1</v>
      </c>
      <c r="M90" s="6">
        <v>1</v>
      </c>
    </row>
    <row r="91" spans="1:13" hidden="1" x14ac:dyDescent="0.35">
      <c r="A91" t="s">
        <v>98</v>
      </c>
      <c r="B91" t="s">
        <v>276</v>
      </c>
      <c r="C91" t="s">
        <v>277</v>
      </c>
      <c r="D91" t="s">
        <v>278</v>
      </c>
      <c r="E91">
        <f>SUM(Table14[[#This Row],[2025]:[2014]])</f>
        <v>22</v>
      </c>
      <c r="F91" s="6"/>
      <c r="G91" s="6"/>
      <c r="H91" s="6"/>
      <c r="I91" s="6">
        <v>3</v>
      </c>
      <c r="J91" s="6">
        <v>6</v>
      </c>
      <c r="K91" s="6">
        <v>5</v>
      </c>
      <c r="L91" s="6">
        <v>5</v>
      </c>
      <c r="M91" s="6">
        <v>3</v>
      </c>
    </row>
    <row r="92" spans="1:13" hidden="1" x14ac:dyDescent="0.35">
      <c r="A92" t="s">
        <v>98</v>
      </c>
      <c r="B92" t="s">
        <v>276</v>
      </c>
      <c r="C92" t="s">
        <v>279</v>
      </c>
      <c r="D92" t="s">
        <v>280</v>
      </c>
      <c r="E92">
        <f>SUM(Table14[[#This Row],[2025]:[2014]])</f>
        <v>3</v>
      </c>
      <c r="F92" s="6"/>
      <c r="G92" s="6"/>
      <c r="H92" s="6"/>
      <c r="I92" s="6"/>
      <c r="J92" s="6"/>
      <c r="K92" s="6">
        <v>3</v>
      </c>
      <c r="L92" s="6"/>
      <c r="M92" s="6"/>
    </row>
    <row r="93" spans="1:13" hidden="1" x14ac:dyDescent="0.35">
      <c r="A93" t="s">
        <v>98</v>
      </c>
      <c r="B93" t="s">
        <v>281</v>
      </c>
      <c r="C93" t="s">
        <v>282</v>
      </c>
      <c r="D93" t="s">
        <v>283</v>
      </c>
      <c r="E93">
        <f>SUM(Table14[[#This Row],[2025]:[2014]])</f>
        <v>600</v>
      </c>
      <c r="F93" s="6">
        <v>8</v>
      </c>
      <c r="G93" s="6">
        <v>178</v>
      </c>
      <c r="H93" s="6">
        <v>221</v>
      </c>
      <c r="I93" s="6">
        <v>163</v>
      </c>
      <c r="J93" s="6">
        <v>30</v>
      </c>
      <c r="K93" s="6"/>
      <c r="L93" s="6"/>
      <c r="M93" s="6"/>
    </row>
    <row r="94" spans="1:13" hidden="1" x14ac:dyDescent="0.35">
      <c r="A94" t="s">
        <v>98</v>
      </c>
      <c r="B94" t="s">
        <v>281</v>
      </c>
      <c r="C94" t="s">
        <v>284</v>
      </c>
      <c r="D94" t="s">
        <v>285</v>
      </c>
      <c r="E94">
        <f>SUM(Table14[[#This Row],[2025]:[2014]])</f>
        <v>42</v>
      </c>
      <c r="F94" s="6"/>
      <c r="G94" s="6">
        <v>8</v>
      </c>
      <c r="H94" s="6">
        <v>34</v>
      </c>
      <c r="I94" s="6"/>
      <c r="J94" s="6"/>
      <c r="K94" s="6"/>
      <c r="L94" s="6"/>
      <c r="M94" s="6"/>
    </row>
    <row r="95" spans="1:13" hidden="1" x14ac:dyDescent="0.35">
      <c r="A95" t="s">
        <v>98</v>
      </c>
      <c r="B95" t="s">
        <v>281</v>
      </c>
      <c r="C95" t="s">
        <v>286</v>
      </c>
      <c r="D95" t="s">
        <v>287</v>
      </c>
      <c r="E95">
        <f>SUM(Table14[[#This Row],[2025]:[2014]])</f>
        <v>27</v>
      </c>
      <c r="F95" s="6"/>
      <c r="G95" s="6">
        <v>1</v>
      </c>
      <c r="H95" s="6"/>
      <c r="I95" s="6">
        <v>16</v>
      </c>
      <c r="J95" s="6">
        <v>10</v>
      </c>
      <c r="K95" s="6"/>
      <c r="L95" s="6"/>
      <c r="M95" s="6"/>
    </row>
    <row r="96" spans="1:13" hidden="1" x14ac:dyDescent="0.35">
      <c r="A96" t="s">
        <v>98</v>
      </c>
      <c r="B96" t="s">
        <v>281</v>
      </c>
      <c r="C96" t="s">
        <v>288</v>
      </c>
      <c r="D96" t="s">
        <v>289</v>
      </c>
      <c r="E96">
        <f>SUM(Table14[[#This Row],[2025]:[2014]])</f>
        <v>3</v>
      </c>
      <c r="F96" s="6"/>
      <c r="G96" s="6"/>
      <c r="H96" s="6"/>
      <c r="I96" s="6"/>
      <c r="J96" s="6"/>
      <c r="K96" s="6"/>
      <c r="L96" s="6">
        <v>3</v>
      </c>
      <c r="M96" s="6"/>
    </row>
    <row r="97" spans="1:13" hidden="1" x14ac:dyDescent="0.35">
      <c r="A97" t="s">
        <v>98</v>
      </c>
      <c r="B97" t="s">
        <v>281</v>
      </c>
      <c r="C97" t="s">
        <v>290</v>
      </c>
      <c r="D97" t="s">
        <v>291</v>
      </c>
      <c r="E97">
        <f>SUM(Table14[[#This Row],[2025]:[2014]])</f>
        <v>2</v>
      </c>
      <c r="F97" s="6"/>
      <c r="G97" s="6"/>
      <c r="H97" s="6"/>
      <c r="I97" s="6"/>
      <c r="J97" s="6"/>
      <c r="K97" s="6"/>
      <c r="L97" s="6">
        <v>1</v>
      </c>
      <c r="M97" s="6">
        <v>1</v>
      </c>
    </row>
    <row r="98" spans="1:13" hidden="1" x14ac:dyDescent="0.35">
      <c r="A98" t="s">
        <v>98</v>
      </c>
      <c r="B98" t="s">
        <v>292</v>
      </c>
      <c r="C98" t="s">
        <v>293</v>
      </c>
      <c r="D98" t="s">
        <v>294</v>
      </c>
      <c r="E98">
        <f>SUM(Table14[[#This Row],[2025]:[2014]])</f>
        <v>3</v>
      </c>
      <c r="F98" s="6"/>
      <c r="G98" s="6"/>
      <c r="H98" s="6"/>
      <c r="I98" s="6"/>
      <c r="J98" s="6"/>
      <c r="K98" s="6"/>
      <c r="L98" s="6">
        <v>-1</v>
      </c>
      <c r="M98" s="6">
        <v>4</v>
      </c>
    </row>
    <row r="99" spans="1:13" hidden="1" x14ac:dyDescent="0.35">
      <c r="A99" t="s">
        <v>98</v>
      </c>
      <c r="B99" t="s">
        <v>292</v>
      </c>
      <c r="C99" t="s">
        <v>295</v>
      </c>
      <c r="D99" t="s">
        <v>296</v>
      </c>
      <c r="E99">
        <f>SUM(Table14[[#This Row],[2025]:[2014]])</f>
        <v>36</v>
      </c>
      <c r="F99" s="6"/>
      <c r="G99" s="6"/>
      <c r="H99" s="6"/>
      <c r="I99" s="6"/>
      <c r="J99" s="6">
        <v>-1</v>
      </c>
      <c r="K99" s="6">
        <v>7</v>
      </c>
      <c r="L99" s="6">
        <v>22</v>
      </c>
      <c r="M99" s="6">
        <v>8</v>
      </c>
    </row>
    <row r="100" spans="1:13" hidden="1" x14ac:dyDescent="0.35">
      <c r="A100" t="s">
        <v>98</v>
      </c>
      <c r="B100" t="s">
        <v>292</v>
      </c>
      <c r="C100" t="s">
        <v>297</v>
      </c>
      <c r="D100" t="s">
        <v>298</v>
      </c>
      <c r="E100">
        <f>SUM(Table14[[#This Row],[2025]:[2014]])</f>
        <v>1</v>
      </c>
      <c r="F100" s="6"/>
      <c r="G100" s="6"/>
      <c r="H100" s="6"/>
      <c r="I100" s="6"/>
      <c r="J100" s="6"/>
      <c r="K100" s="6"/>
      <c r="L100" s="6">
        <v>1</v>
      </c>
      <c r="M100" s="6"/>
    </row>
    <row r="101" spans="1:13" hidden="1" x14ac:dyDescent="0.35">
      <c r="A101" t="s">
        <v>98</v>
      </c>
      <c r="B101" t="s">
        <v>299</v>
      </c>
      <c r="C101" t="s">
        <v>300</v>
      </c>
      <c r="D101" t="s">
        <v>301</v>
      </c>
      <c r="E101">
        <f>SUM(Table14[[#This Row],[2025]:[2014]])</f>
        <v>3</v>
      </c>
      <c r="F101" s="6"/>
      <c r="G101" s="6"/>
      <c r="H101" s="6"/>
      <c r="I101" s="6"/>
      <c r="J101" s="6"/>
      <c r="K101" s="6"/>
      <c r="L101" s="6"/>
      <c r="M101" s="6">
        <v>3</v>
      </c>
    </row>
    <row r="102" spans="1:13" hidden="1" x14ac:dyDescent="0.35">
      <c r="A102" t="s">
        <v>98</v>
      </c>
      <c r="B102" t="s">
        <v>299</v>
      </c>
      <c r="C102" t="s">
        <v>302</v>
      </c>
      <c r="D102" t="s">
        <v>303</v>
      </c>
      <c r="E102">
        <f>SUM(Table14[[#This Row],[2025]:[2014]])</f>
        <v>0</v>
      </c>
      <c r="F102" s="6"/>
      <c r="G102" s="6"/>
      <c r="H102" s="6"/>
      <c r="I102" s="6"/>
      <c r="J102" s="6"/>
      <c r="K102" s="6"/>
      <c r="L102" s="6"/>
      <c r="M102" s="6">
        <v>0</v>
      </c>
    </row>
    <row r="103" spans="1:13" hidden="1" x14ac:dyDescent="0.35">
      <c r="A103" t="s">
        <v>98</v>
      </c>
      <c r="B103" t="s">
        <v>299</v>
      </c>
      <c r="C103" t="s">
        <v>304</v>
      </c>
      <c r="D103" t="s">
        <v>305</v>
      </c>
      <c r="E103">
        <f>SUM(Table14[[#This Row],[2025]:[2014]])</f>
        <v>1</v>
      </c>
      <c r="F103" s="6"/>
      <c r="G103" s="6"/>
      <c r="H103" s="6"/>
      <c r="I103" s="6"/>
      <c r="J103" s="6"/>
      <c r="K103" s="6"/>
      <c r="L103" s="6">
        <v>1</v>
      </c>
      <c r="M103" s="6"/>
    </row>
    <row r="104" spans="1:13" hidden="1" x14ac:dyDescent="0.35">
      <c r="A104" t="s">
        <v>98</v>
      </c>
      <c r="B104" t="s">
        <v>299</v>
      </c>
      <c r="C104" t="s">
        <v>306</v>
      </c>
      <c r="D104" t="s">
        <v>307</v>
      </c>
      <c r="E104">
        <f>SUM(Table14[[#This Row],[2025]:[2014]])</f>
        <v>50</v>
      </c>
      <c r="F104" s="6"/>
      <c r="G104" s="6"/>
      <c r="H104" s="6"/>
      <c r="I104" s="6">
        <v>20</v>
      </c>
      <c r="J104" s="6"/>
      <c r="K104" s="6"/>
      <c r="L104" s="6"/>
      <c r="M104" s="6">
        <v>30</v>
      </c>
    </row>
    <row r="105" spans="1:13" hidden="1" x14ac:dyDescent="0.35">
      <c r="A105" t="s">
        <v>98</v>
      </c>
      <c r="B105" t="s">
        <v>299</v>
      </c>
      <c r="C105" t="s">
        <v>308</v>
      </c>
      <c r="D105" t="s">
        <v>309</v>
      </c>
      <c r="E105">
        <f>SUM(Table14[[#This Row],[2025]:[2014]])</f>
        <v>250</v>
      </c>
      <c r="F105" s="6"/>
      <c r="G105" s="6"/>
      <c r="H105" s="6"/>
      <c r="I105" s="6"/>
      <c r="J105" s="6"/>
      <c r="K105" s="6"/>
      <c r="L105" s="6">
        <v>140</v>
      </c>
      <c r="M105" s="6">
        <v>110</v>
      </c>
    </row>
    <row r="106" spans="1:13" hidden="1" x14ac:dyDescent="0.35">
      <c r="A106" t="s">
        <v>98</v>
      </c>
      <c r="B106" t="s">
        <v>310</v>
      </c>
      <c r="C106" t="s">
        <v>311</v>
      </c>
      <c r="D106" t="s">
        <v>312</v>
      </c>
      <c r="E106">
        <f>SUM(Table14[[#This Row],[2025]:[2014]])</f>
        <v>4</v>
      </c>
      <c r="F106" s="6"/>
      <c r="G106" s="6"/>
      <c r="H106" s="6"/>
      <c r="I106" s="6"/>
      <c r="J106" s="6"/>
      <c r="K106" s="6"/>
      <c r="L106" s="6">
        <v>4</v>
      </c>
      <c r="M106" s="6"/>
    </row>
    <row r="107" spans="1:13" hidden="1" x14ac:dyDescent="0.35">
      <c r="A107" t="s">
        <v>98</v>
      </c>
      <c r="B107" t="s">
        <v>313</v>
      </c>
      <c r="C107" t="s">
        <v>314</v>
      </c>
      <c r="D107" t="s">
        <v>315</v>
      </c>
      <c r="E107">
        <f>SUM(Table14[[#This Row],[2025]:[2014]])</f>
        <v>41</v>
      </c>
      <c r="F107" s="6"/>
      <c r="G107" s="6"/>
      <c r="H107" s="6"/>
      <c r="I107" s="6"/>
      <c r="J107" s="6"/>
      <c r="K107" s="6">
        <v>10</v>
      </c>
      <c r="L107" s="6">
        <v>25</v>
      </c>
      <c r="M107" s="6">
        <v>6</v>
      </c>
    </row>
    <row r="108" spans="1:13" hidden="1" x14ac:dyDescent="0.35">
      <c r="A108" t="s">
        <v>98</v>
      </c>
      <c r="B108" t="s">
        <v>313</v>
      </c>
      <c r="C108" t="s">
        <v>316</v>
      </c>
      <c r="D108" t="s">
        <v>317</v>
      </c>
      <c r="E108">
        <f>SUM(Table14[[#This Row],[2025]:[2014]])</f>
        <v>15</v>
      </c>
      <c r="F108" s="6"/>
      <c r="G108" s="6"/>
      <c r="H108" s="6"/>
      <c r="I108" s="6"/>
      <c r="J108" s="6"/>
      <c r="K108" s="6"/>
      <c r="L108" s="6">
        <v>15</v>
      </c>
      <c r="M108" s="6"/>
    </row>
    <row r="109" spans="1:13" hidden="1" x14ac:dyDescent="0.35">
      <c r="A109" t="s">
        <v>98</v>
      </c>
      <c r="B109" t="s">
        <v>313</v>
      </c>
      <c r="C109" t="s">
        <v>318</v>
      </c>
      <c r="D109" t="s">
        <v>319</v>
      </c>
      <c r="E109">
        <f>SUM(Table14[[#This Row],[2025]:[2014]])</f>
        <v>40</v>
      </c>
      <c r="F109" s="6"/>
      <c r="G109" s="6"/>
      <c r="H109" s="6"/>
      <c r="I109" s="6">
        <v>20</v>
      </c>
      <c r="J109" s="6"/>
      <c r="K109" s="6">
        <v>10</v>
      </c>
      <c r="L109" s="6">
        <v>10</v>
      </c>
      <c r="M109" s="6"/>
    </row>
    <row r="110" spans="1:13" hidden="1" x14ac:dyDescent="0.35">
      <c r="A110" t="s">
        <v>98</v>
      </c>
      <c r="B110" t="s">
        <v>313</v>
      </c>
      <c r="C110" t="s">
        <v>320</v>
      </c>
      <c r="D110" t="s">
        <v>321</v>
      </c>
      <c r="E110">
        <f>SUM(Table14[[#This Row],[2025]:[2014]])</f>
        <v>1</v>
      </c>
      <c r="F110" s="6">
        <v>1</v>
      </c>
      <c r="G110" s="6"/>
      <c r="H110" s="6"/>
      <c r="I110" s="6"/>
      <c r="J110" s="6"/>
      <c r="K110" s="6"/>
      <c r="L110" s="6"/>
      <c r="M110" s="6"/>
    </row>
    <row r="111" spans="1:13" hidden="1" x14ac:dyDescent="0.35">
      <c r="A111" t="s">
        <v>98</v>
      </c>
      <c r="B111" t="s">
        <v>313</v>
      </c>
      <c r="C111" t="s">
        <v>322</v>
      </c>
      <c r="D111" t="s">
        <v>323</v>
      </c>
      <c r="E111">
        <f>SUM(Table14[[#This Row],[2025]:[2014]])</f>
        <v>17</v>
      </c>
      <c r="F111" s="6"/>
      <c r="G111" s="6"/>
      <c r="H111" s="6"/>
      <c r="I111" s="6"/>
      <c r="J111" s="6"/>
      <c r="K111" s="6"/>
      <c r="L111" s="6"/>
      <c r="M111" s="6">
        <v>17</v>
      </c>
    </row>
    <row r="112" spans="1:13" hidden="1" x14ac:dyDescent="0.35">
      <c r="A112" t="s">
        <v>98</v>
      </c>
      <c r="B112" t="s">
        <v>313</v>
      </c>
      <c r="C112" t="s">
        <v>324</v>
      </c>
      <c r="D112" t="s">
        <v>325</v>
      </c>
      <c r="E112">
        <f>SUM(Table14[[#This Row],[2025]:[2014]])</f>
        <v>4</v>
      </c>
      <c r="F112" s="6">
        <v>1</v>
      </c>
      <c r="G112" s="6"/>
      <c r="H112" s="6"/>
      <c r="I112" s="6"/>
      <c r="J112" s="6">
        <v>2</v>
      </c>
      <c r="K112" s="6">
        <v>1</v>
      </c>
      <c r="L112" s="6"/>
      <c r="M112" s="6"/>
    </row>
    <row r="113" spans="1:13" hidden="1" x14ac:dyDescent="0.35">
      <c r="A113" t="s">
        <v>98</v>
      </c>
      <c r="B113" t="s">
        <v>313</v>
      </c>
      <c r="C113" t="s">
        <v>326</v>
      </c>
      <c r="D113" t="s">
        <v>327</v>
      </c>
      <c r="E113">
        <f>SUM(Table14[[#This Row],[2025]:[2014]])</f>
        <v>26</v>
      </c>
      <c r="F113" s="6"/>
      <c r="G113" s="6">
        <v>7</v>
      </c>
      <c r="H113" s="6">
        <v>3</v>
      </c>
      <c r="I113" s="6"/>
      <c r="J113" s="6">
        <v>3</v>
      </c>
      <c r="K113" s="6">
        <v>2</v>
      </c>
      <c r="L113" s="6">
        <v>9</v>
      </c>
      <c r="M113" s="6">
        <v>2</v>
      </c>
    </row>
    <row r="114" spans="1:13" hidden="1" x14ac:dyDescent="0.35">
      <c r="A114" t="s">
        <v>98</v>
      </c>
      <c r="B114" t="s">
        <v>313</v>
      </c>
      <c r="C114" t="s">
        <v>328</v>
      </c>
      <c r="D114" t="s">
        <v>329</v>
      </c>
      <c r="E114">
        <f>SUM(Table14[[#This Row],[2025]:[2014]])</f>
        <v>21</v>
      </c>
      <c r="F114" s="6">
        <v>1</v>
      </c>
      <c r="G114" s="6">
        <v>5</v>
      </c>
      <c r="H114" s="6"/>
      <c r="I114" s="6">
        <v>12</v>
      </c>
      <c r="J114" s="6"/>
      <c r="K114" s="6">
        <v>3</v>
      </c>
      <c r="L114" s="6"/>
      <c r="M114" s="6"/>
    </row>
    <row r="115" spans="1:13" hidden="1" x14ac:dyDescent="0.35">
      <c r="A115" t="s">
        <v>98</v>
      </c>
      <c r="B115" t="s">
        <v>330</v>
      </c>
      <c r="C115" t="s">
        <v>106</v>
      </c>
      <c r="D115" t="s">
        <v>331</v>
      </c>
      <c r="E115">
        <f>SUM(Table14[[#This Row],[2025]:[2014]])</f>
        <v>741</v>
      </c>
      <c r="F115" s="6">
        <v>6</v>
      </c>
      <c r="G115" s="6">
        <v>77</v>
      </c>
      <c r="H115" s="6">
        <v>59</v>
      </c>
      <c r="I115" s="6">
        <v>98</v>
      </c>
      <c r="J115" s="6">
        <v>199</v>
      </c>
      <c r="K115" s="6">
        <v>63</v>
      </c>
      <c r="L115" s="6">
        <v>170</v>
      </c>
      <c r="M115" s="6">
        <v>69</v>
      </c>
    </row>
    <row r="116" spans="1:13" hidden="1" x14ac:dyDescent="0.35">
      <c r="A116" t="s">
        <v>98</v>
      </c>
      <c r="B116" t="s">
        <v>330</v>
      </c>
      <c r="C116" t="s">
        <v>106</v>
      </c>
      <c r="D116" t="s">
        <v>332</v>
      </c>
      <c r="E116">
        <f>SUM(Table14[[#This Row],[2025]:[2014]])</f>
        <v>2</v>
      </c>
      <c r="F116" s="6"/>
      <c r="G116" s="6"/>
      <c r="H116" s="6"/>
      <c r="I116" s="6"/>
      <c r="J116" s="6"/>
      <c r="K116" s="6"/>
      <c r="L116" s="6"/>
      <c r="M116" s="6">
        <v>2</v>
      </c>
    </row>
    <row r="117" spans="1:13" hidden="1" x14ac:dyDescent="0.35">
      <c r="A117" t="s">
        <v>98</v>
      </c>
      <c r="B117" t="s">
        <v>330</v>
      </c>
      <c r="C117" t="s">
        <v>106</v>
      </c>
      <c r="D117" t="s">
        <v>333</v>
      </c>
      <c r="E117">
        <f>SUM(Table14[[#This Row],[2025]:[2014]])</f>
        <v>6</v>
      </c>
      <c r="F117" s="6"/>
      <c r="G117" s="6"/>
      <c r="H117" s="6"/>
      <c r="I117" s="6"/>
      <c r="J117" s="6"/>
      <c r="K117" s="6"/>
      <c r="L117" s="6"/>
      <c r="M117" s="6">
        <v>6</v>
      </c>
    </row>
    <row r="118" spans="1:13" hidden="1" x14ac:dyDescent="0.35">
      <c r="A118" t="s">
        <v>98</v>
      </c>
      <c r="B118" t="s">
        <v>330</v>
      </c>
      <c r="C118" t="s">
        <v>334</v>
      </c>
      <c r="D118" t="s">
        <v>335</v>
      </c>
      <c r="E118">
        <f>SUM(Table14[[#This Row],[2025]:[2014]])</f>
        <v>723</v>
      </c>
      <c r="F118" s="6"/>
      <c r="G118" s="6">
        <v>1</v>
      </c>
      <c r="H118" s="6">
        <v>25</v>
      </c>
      <c r="I118" s="6">
        <v>85</v>
      </c>
      <c r="J118" s="6">
        <v>242</v>
      </c>
      <c r="K118" s="6">
        <v>131</v>
      </c>
      <c r="L118" s="6">
        <v>162</v>
      </c>
      <c r="M118" s="6">
        <v>77</v>
      </c>
    </row>
    <row r="119" spans="1:13" hidden="1" x14ac:dyDescent="0.35">
      <c r="A119" t="s">
        <v>98</v>
      </c>
      <c r="B119" t="s">
        <v>330</v>
      </c>
      <c r="C119" t="s">
        <v>336</v>
      </c>
      <c r="D119" t="s">
        <v>337</v>
      </c>
      <c r="E119">
        <f>SUM(Table14[[#This Row],[2025]:[2014]])</f>
        <v>45</v>
      </c>
      <c r="F119" s="6"/>
      <c r="G119" s="6">
        <v>1</v>
      </c>
      <c r="H119" s="6"/>
      <c r="I119" s="6"/>
      <c r="J119" s="6"/>
      <c r="K119" s="6">
        <v>3</v>
      </c>
      <c r="L119" s="6">
        <v>-13</v>
      </c>
      <c r="M119" s="6">
        <v>54</v>
      </c>
    </row>
    <row r="120" spans="1:13" hidden="1" x14ac:dyDescent="0.35">
      <c r="A120" t="s">
        <v>98</v>
      </c>
      <c r="B120" t="s">
        <v>330</v>
      </c>
      <c r="C120" t="s">
        <v>338</v>
      </c>
      <c r="D120" t="s">
        <v>339</v>
      </c>
      <c r="E120">
        <f>SUM(Table14[[#This Row],[2025]:[2014]])</f>
        <v>18</v>
      </c>
      <c r="F120" s="6"/>
      <c r="G120" s="6">
        <v>4</v>
      </c>
      <c r="H120" s="6"/>
      <c r="I120" s="6"/>
      <c r="J120" s="6"/>
      <c r="K120" s="6">
        <v>5</v>
      </c>
      <c r="L120" s="6">
        <v>9</v>
      </c>
      <c r="M120" s="6"/>
    </row>
    <row r="121" spans="1:13" hidden="1" x14ac:dyDescent="0.35">
      <c r="A121" t="s">
        <v>98</v>
      </c>
      <c r="B121" t="s">
        <v>330</v>
      </c>
      <c r="C121" t="s">
        <v>340</v>
      </c>
      <c r="D121" t="s">
        <v>341</v>
      </c>
      <c r="E121">
        <f>SUM(Table14[[#This Row],[2025]:[2014]])</f>
        <v>4</v>
      </c>
      <c r="F121" s="6"/>
      <c r="G121" s="6"/>
      <c r="H121" s="6"/>
      <c r="I121" s="6"/>
      <c r="J121" s="6"/>
      <c r="K121" s="6"/>
      <c r="L121" s="6"/>
      <c r="M121" s="6">
        <v>4</v>
      </c>
    </row>
    <row r="122" spans="1:13" hidden="1" x14ac:dyDescent="0.35">
      <c r="A122" t="s">
        <v>98</v>
      </c>
      <c r="B122" t="s">
        <v>330</v>
      </c>
      <c r="C122" t="s">
        <v>342</v>
      </c>
      <c r="D122" t="s">
        <v>343</v>
      </c>
      <c r="E122">
        <f>SUM(Table14[[#This Row],[2025]:[2014]])</f>
        <v>88</v>
      </c>
      <c r="F122" s="6"/>
      <c r="G122" s="6"/>
      <c r="H122" s="6"/>
      <c r="I122" s="6"/>
      <c r="J122" s="6"/>
      <c r="K122" s="6"/>
      <c r="L122" s="6"/>
      <c r="M122" s="6">
        <v>88</v>
      </c>
    </row>
    <row r="123" spans="1:13" hidden="1" x14ac:dyDescent="0.35">
      <c r="A123" t="s">
        <v>98</v>
      </c>
      <c r="B123" t="s">
        <v>330</v>
      </c>
      <c r="C123" t="s">
        <v>344</v>
      </c>
      <c r="D123" t="s">
        <v>345</v>
      </c>
      <c r="E123">
        <f>SUM(Table14[[#This Row],[2025]:[2014]])</f>
        <v>0</v>
      </c>
      <c r="F123" s="6"/>
      <c r="G123" s="6"/>
      <c r="H123" s="6"/>
      <c r="I123" s="6"/>
      <c r="J123" s="6"/>
      <c r="K123" s="6">
        <v>-1</v>
      </c>
      <c r="L123" s="6">
        <v>1</v>
      </c>
      <c r="M123" s="6"/>
    </row>
    <row r="124" spans="1:13" hidden="1" x14ac:dyDescent="0.35">
      <c r="A124" t="s">
        <v>98</v>
      </c>
      <c r="B124" t="s">
        <v>330</v>
      </c>
      <c r="C124" t="s">
        <v>346</v>
      </c>
      <c r="D124" t="s">
        <v>347</v>
      </c>
      <c r="E124">
        <f>SUM(Table14[[#This Row],[2025]:[2014]])</f>
        <v>0</v>
      </c>
      <c r="F124" s="6"/>
      <c r="G124" s="6"/>
      <c r="H124" s="6"/>
      <c r="I124" s="6"/>
      <c r="J124" s="6"/>
      <c r="K124" s="6">
        <v>0</v>
      </c>
      <c r="L124" s="6"/>
      <c r="M124" s="6"/>
    </row>
    <row r="125" spans="1:13" hidden="1" x14ac:dyDescent="0.35">
      <c r="A125" t="s">
        <v>98</v>
      </c>
      <c r="B125" t="s">
        <v>330</v>
      </c>
      <c r="C125" t="s">
        <v>348</v>
      </c>
      <c r="D125" t="s">
        <v>349</v>
      </c>
      <c r="E125">
        <f>SUM(Table14[[#This Row],[2025]:[2014]])</f>
        <v>750</v>
      </c>
      <c r="F125" s="6">
        <v>30</v>
      </c>
      <c r="G125" s="6">
        <v>192</v>
      </c>
      <c r="H125" s="6">
        <v>104</v>
      </c>
      <c r="I125" s="6">
        <v>45</v>
      </c>
      <c r="J125" s="6">
        <v>101</v>
      </c>
      <c r="K125" s="6">
        <v>85</v>
      </c>
      <c r="L125" s="6">
        <v>96</v>
      </c>
      <c r="M125" s="6">
        <v>97</v>
      </c>
    </row>
    <row r="126" spans="1:13" hidden="1" x14ac:dyDescent="0.35">
      <c r="A126" t="s">
        <v>98</v>
      </c>
      <c r="B126" t="s">
        <v>330</v>
      </c>
      <c r="C126" t="s">
        <v>350</v>
      </c>
      <c r="D126" t="s">
        <v>351</v>
      </c>
      <c r="E126">
        <f>SUM(Table14[[#This Row],[2025]:[2014]])</f>
        <v>74</v>
      </c>
      <c r="F126" s="6">
        <v>40</v>
      </c>
      <c r="G126" s="6">
        <v>28</v>
      </c>
      <c r="H126" s="6">
        <v>3</v>
      </c>
      <c r="I126" s="6">
        <v>3</v>
      </c>
      <c r="J126" s="6"/>
      <c r="K126" s="6"/>
      <c r="L126" s="6"/>
      <c r="M126" s="6"/>
    </row>
    <row r="127" spans="1:13" hidden="1" x14ac:dyDescent="0.35">
      <c r="A127" t="s">
        <v>98</v>
      </c>
      <c r="B127" t="s">
        <v>330</v>
      </c>
      <c r="C127" t="s">
        <v>352</v>
      </c>
      <c r="D127" t="s">
        <v>353</v>
      </c>
      <c r="E127">
        <f>SUM(Table14[[#This Row],[2025]:[2014]])</f>
        <v>2</v>
      </c>
      <c r="F127" s="6"/>
      <c r="G127" s="6"/>
      <c r="H127" s="6">
        <v>1</v>
      </c>
      <c r="I127" s="6"/>
      <c r="J127" s="6"/>
      <c r="K127" s="6"/>
      <c r="L127" s="6"/>
      <c r="M127" s="6">
        <v>1</v>
      </c>
    </row>
    <row r="128" spans="1:13" hidden="1" x14ac:dyDescent="0.35">
      <c r="A128" t="s">
        <v>98</v>
      </c>
      <c r="B128" t="s">
        <v>330</v>
      </c>
      <c r="C128" t="s">
        <v>354</v>
      </c>
      <c r="D128" t="s">
        <v>355</v>
      </c>
      <c r="E128">
        <f>SUM(Table14[[#This Row],[2025]:[2014]])</f>
        <v>107</v>
      </c>
      <c r="F128" s="6"/>
      <c r="G128" s="6">
        <v>1</v>
      </c>
      <c r="H128" s="6"/>
      <c r="I128" s="6">
        <v>105</v>
      </c>
      <c r="J128" s="6"/>
      <c r="K128" s="6"/>
      <c r="L128" s="6">
        <v>1</v>
      </c>
      <c r="M128" s="6"/>
    </row>
    <row r="129" spans="1:13" hidden="1" x14ac:dyDescent="0.35">
      <c r="A129" t="s">
        <v>98</v>
      </c>
      <c r="B129" t="s">
        <v>330</v>
      </c>
      <c r="C129" t="s">
        <v>356</v>
      </c>
      <c r="D129" t="s">
        <v>357</v>
      </c>
      <c r="E129">
        <f>SUM(Table14[[#This Row],[2025]:[2014]])</f>
        <v>4</v>
      </c>
      <c r="F129" s="6"/>
      <c r="G129" s="6"/>
      <c r="H129" s="6"/>
      <c r="I129" s="6"/>
      <c r="J129" s="6"/>
      <c r="K129" s="6"/>
      <c r="L129" s="6">
        <v>1</v>
      </c>
      <c r="M129" s="6">
        <v>3</v>
      </c>
    </row>
    <row r="130" spans="1:13" hidden="1" x14ac:dyDescent="0.35">
      <c r="A130" t="s">
        <v>98</v>
      </c>
      <c r="B130" t="s">
        <v>330</v>
      </c>
      <c r="C130" t="s">
        <v>358</v>
      </c>
      <c r="D130" t="s">
        <v>359</v>
      </c>
      <c r="E130">
        <f>SUM(Table14[[#This Row],[2025]:[2014]])</f>
        <v>1</v>
      </c>
      <c r="F130" s="6"/>
      <c r="G130" s="6"/>
      <c r="H130" s="6"/>
      <c r="I130" s="6"/>
      <c r="J130" s="6"/>
      <c r="K130" s="6"/>
      <c r="L130" s="6">
        <v>1</v>
      </c>
      <c r="M130" s="6"/>
    </row>
    <row r="131" spans="1:13" hidden="1" x14ac:dyDescent="0.35">
      <c r="A131" t="s">
        <v>98</v>
      </c>
      <c r="B131" t="s">
        <v>330</v>
      </c>
      <c r="C131" t="s">
        <v>360</v>
      </c>
      <c r="D131" t="s">
        <v>361</v>
      </c>
      <c r="E131">
        <f>SUM(Table14[[#This Row],[2025]:[2014]])</f>
        <v>32</v>
      </c>
      <c r="F131" s="6"/>
      <c r="G131" s="6">
        <v>4</v>
      </c>
      <c r="H131" s="6">
        <v>2</v>
      </c>
      <c r="I131" s="6">
        <v>2</v>
      </c>
      <c r="J131" s="6">
        <v>7</v>
      </c>
      <c r="K131" s="6">
        <v>2</v>
      </c>
      <c r="L131" s="6">
        <v>10</v>
      </c>
      <c r="M131" s="6">
        <v>5</v>
      </c>
    </row>
    <row r="132" spans="1:13" hidden="1" x14ac:dyDescent="0.35">
      <c r="A132" t="s">
        <v>98</v>
      </c>
      <c r="B132" t="s">
        <v>330</v>
      </c>
      <c r="C132" t="s">
        <v>362</v>
      </c>
      <c r="D132" t="s">
        <v>363</v>
      </c>
      <c r="E132">
        <f>SUM(Table14[[#This Row],[2025]:[2014]])</f>
        <v>3</v>
      </c>
      <c r="F132" s="6"/>
      <c r="G132" s="6"/>
      <c r="H132" s="6"/>
      <c r="I132" s="6"/>
      <c r="J132" s="6">
        <v>3</v>
      </c>
      <c r="K132" s="6"/>
      <c r="L132" s="6"/>
      <c r="M132" s="6"/>
    </row>
    <row r="133" spans="1:13" hidden="1" x14ac:dyDescent="0.35">
      <c r="A133" t="s">
        <v>98</v>
      </c>
      <c r="B133" t="s">
        <v>330</v>
      </c>
      <c r="C133" t="s">
        <v>364</v>
      </c>
      <c r="D133" t="s">
        <v>365</v>
      </c>
      <c r="E133">
        <f>SUM(Table14[[#This Row],[2025]:[2014]])</f>
        <v>30</v>
      </c>
      <c r="F133" s="6"/>
      <c r="G133" s="6"/>
      <c r="H133" s="6"/>
      <c r="I133" s="6">
        <v>2</v>
      </c>
      <c r="J133" s="6">
        <v>8</v>
      </c>
      <c r="K133" s="6">
        <v>9</v>
      </c>
      <c r="L133" s="6">
        <v>10</v>
      </c>
      <c r="M133" s="6">
        <v>1</v>
      </c>
    </row>
    <row r="134" spans="1:13" hidden="1" x14ac:dyDescent="0.35">
      <c r="A134" t="s">
        <v>98</v>
      </c>
      <c r="B134" t="s">
        <v>330</v>
      </c>
      <c r="C134" t="s">
        <v>106</v>
      </c>
      <c r="D134" t="s">
        <v>366</v>
      </c>
      <c r="E134">
        <f>SUM(Table14[[#This Row],[2025]:[2014]])</f>
        <v>0</v>
      </c>
      <c r="F134" s="6"/>
      <c r="G134" s="6"/>
      <c r="H134" s="6"/>
      <c r="I134" s="6"/>
      <c r="J134" s="6"/>
      <c r="K134" s="6"/>
      <c r="L134" s="6"/>
      <c r="M134" s="6">
        <v>0</v>
      </c>
    </row>
    <row r="135" spans="1:13" hidden="1" x14ac:dyDescent="0.35">
      <c r="A135" t="s">
        <v>98</v>
      </c>
      <c r="B135" t="s">
        <v>330</v>
      </c>
      <c r="C135" t="s">
        <v>367</v>
      </c>
      <c r="D135" t="s">
        <v>368</v>
      </c>
      <c r="E135">
        <f>SUM(Table14[[#This Row],[2025]:[2014]])</f>
        <v>0</v>
      </c>
      <c r="F135" s="6"/>
      <c r="G135" s="6"/>
      <c r="H135" s="6"/>
      <c r="I135" s="6"/>
      <c r="J135" s="6"/>
      <c r="K135" s="6"/>
      <c r="L135" s="6"/>
      <c r="M135" s="6">
        <v>0</v>
      </c>
    </row>
    <row r="136" spans="1:13" hidden="1" x14ac:dyDescent="0.35">
      <c r="A136" t="s">
        <v>98</v>
      </c>
      <c r="B136" t="s">
        <v>330</v>
      </c>
      <c r="C136" t="s">
        <v>369</v>
      </c>
      <c r="D136" t="s">
        <v>370</v>
      </c>
      <c r="E136">
        <f>SUM(Table14[[#This Row],[2025]:[2014]])</f>
        <v>0</v>
      </c>
      <c r="F136" s="6"/>
      <c r="G136" s="6"/>
      <c r="H136" s="6"/>
      <c r="I136" s="6"/>
      <c r="J136" s="6"/>
      <c r="K136" s="6"/>
      <c r="L136" s="6"/>
      <c r="M136" s="6">
        <v>0</v>
      </c>
    </row>
    <row r="137" spans="1:13" hidden="1" x14ac:dyDescent="0.35">
      <c r="A137" t="s">
        <v>98</v>
      </c>
      <c r="B137" t="s">
        <v>330</v>
      </c>
      <c r="C137" t="s">
        <v>371</v>
      </c>
      <c r="D137" t="s">
        <v>372</v>
      </c>
      <c r="E137">
        <f>SUM(Table14[[#This Row],[2025]:[2014]])</f>
        <v>0</v>
      </c>
      <c r="F137" s="6"/>
      <c r="G137" s="6"/>
      <c r="H137" s="6"/>
      <c r="I137" s="6"/>
      <c r="J137" s="6"/>
      <c r="K137" s="6">
        <v>-2</v>
      </c>
      <c r="L137" s="6">
        <v>2</v>
      </c>
      <c r="M137" s="6"/>
    </row>
    <row r="138" spans="1:13" hidden="1" x14ac:dyDescent="0.35">
      <c r="A138" t="s">
        <v>98</v>
      </c>
      <c r="B138" t="s">
        <v>330</v>
      </c>
      <c r="C138" t="s">
        <v>373</v>
      </c>
      <c r="D138" t="s">
        <v>374</v>
      </c>
      <c r="E138">
        <f>SUM(Table14[[#This Row],[2025]:[2014]])</f>
        <v>31</v>
      </c>
      <c r="F138" s="6"/>
      <c r="G138" s="6"/>
      <c r="H138" s="6"/>
      <c r="I138" s="6"/>
      <c r="J138" s="6"/>
      <c r="K138" s="6">
        <v>1</v>
      </c>
      <c r="L138" s="6">
        <v>1</v>
      </c>
      <c r="M138" s="6">
        <v>29</v>
      </c>
    </row>
    <row r="139" spans="1:13" hidden="1" x14ac:dyDescent="0.35">
      <c r="A139" t="s">
        <v>98</v>
      </c>
      <c r="B139" t="s">
        <v>330</v>
      </c>
      <c r="C139" t="s">
        <v>375</v>
      </c>
      <c r="D139" t="s">
        <v>376</v>
      </c>
      <c r="E139">
        <f>SUM(Table14[[#This Row],[2025]:[2014]])</f>
        <v>3</v>
      </c>
      <c r="F139" s="6"/>
      <c r="G139" s="6"/>
      <c r="H139" s="6"/>
      <c r="I139" s="6"/>
      <c r="J139" s="6"/>
      <c r="K139" s="6">
        <v>-1</v>
      </c>
      <c r="L139" s="6">
        <v>4</v>
      </c>
      <c r="M139" s="6"/>
    </row>
    <row r="140" spans="1:13" hidden="1" x14ac:dyDescent="0.35">
      <c r="A140" t="s">
        <v>98</v>
      </c>
      <c r="B140" t="s">
        <v>330</v>
      </c>
      <c r="C140" t="s">
        <v>377</v>
      </c>
      <c r="D140" t="s">
        <v>378</v>
      </c>
      <c r="E140">
        <f>SUM(Table14[[#This Row],[2025]:[2014]])</f>
        <v>1</v>
      </c>
      <c r="F140" s="6"/>
      <c r="G140" s="6"/>
      <c r="H140" s="6"/>
      <c r="I140" s="6"/>
      <c r="J140" s="6"/>
      <c r="K140" s="6"/>
      <c r="L140" s="6">
        <v>1</v>
      </c>
      <c r="M140" s="6"/>
    </row>
    <row r="141" spans="1:13" hidden="1" x14ac:dyDescent="0.35">
      <c r="A141" t="s">
        <v>98</v>
      </c>
      <c r="B141" t="s">
        <v>330</v>
      </c>
      <c r="C141" t="s">
        <v>379</v>
      </c>
      <c r="D141" t="s">
        <v>380</v>
      </c>
      <c r="E141">
        <f>SUM(Table14[[#This Row],[2025]:[2014]])</f>
        <v>28</v>
      </c>
      <c r="F141" s="6"/>
      <c r="G141" s="6"/>
      <c r="H141" s="6"/>
      <c r="I141" s="6"/>
      <c r="J141" s="6"/>
      <c r="K141" s="6"/>
      <c r="L141" s="6">
        <v>17</v>
      </c>
      <c r="M141" s="6">
        <v>11</v>
      </c>
    </row>
    <row r="142" spans="1:13" hidden="1" x14ac:dyDescent="0.35">
      <c r="A142" t="s">
        <v>98</v>
      </c>
      <c r="B142" t="s">
        <v>330</v>
      </c>
      <c r="C142" t="s">
        <v>381</v>
      </c>
      <c r="D142" t="s">
        <v>382</v>
      </c>
      <c r="E142">
        <f>SUM(Table14[[#This Row],[2025]:[2014]])</f>
        <v>1842</v>
      </c>
      <c r="F142" s="6"/>
      <c r="G142" s="6"/>
      <c r="H142" s="6"/>
      <c r="I142" s="6"/>
      <c r="J142" s="6"/>
      <c r="K142" s="6"/>
      <c r="L142" s="6">
        <v>-75</v>
      </c>
      <c r="M142" s="6">
        <v>1917</v>
      </c>
    </row>
    <row r="143" spans="1:13" hidden="1" x14ac:dyDescent="0.35">
      <c r="A143" t="s">
        <v>98</v>
      </c>
      <c r="B143" t="s">
        <v>330</v>
      </c>
      <c r="C143" t="s">
        <v>383</v>
      </c>
      <c r="D143" t="s">
        <v>384</v>
      </c>
      <c r="E143">
        <f>SUM(Table14[[#This Row],[2025]:[2014]])</f>
        <v>2</v>
      </c>
      <c r="F143" s="6"/>
      <c r="G143" s="6"/>
      <c r="H143" s="6"/>
      <c r="I143" s="6"/>
      <c r="J143" s="6"/>
      <c r="K143" s="6"/>
      <c r="L143" s="6">
        <v>2</v>
      </c>
      <c r="M143" s="6"/>
    </row>
    <row r="144" spans="1:13" hidden="1" x14ac:dyDescent="0.35">
      <c r="A144" t="s">
        <v>98</v>
      </c>
      <c r="B144" t="s">
        <v>330</v>
      </c>
      <c r="C144" t="s">
        <v>385</v>
      </c>
      <c r="D144" t="s">
        <v>386</v>
      </c>
      <c r="E144">
        <f>SUM(Table14[[#This Row],[2025]:[2014]])</f>
        <v>845</v>
      </c>
      <c r="F144" s="6">
        <v>1</v>
      </c>
      <c r="G144" s="6">
        <v>83</v>
      </c>
      <c r="H144" s="6">
        <v>79</v>
      </c>
      <c r="I144" s="6">
        <v>95</v>
      </c>
      <c r="J144" s="6">
        <v>8</v>
      </c>
      <c r="K144" s="6">
        <v>176</v>
      </c>
      <c r="L144" s="6">
        <v>403</v>
      </c>
      <c r="M144" s="6"/>
    </row>
    <row r="145" spans="1:13" hidden="1" x14ac:dyDescent="0.35">
      <c r="A145" t="s">
        <v>98</v>
      </c>
      <c r="B145" t="s">
        <v>330</v>
      </c>
      <c r="C145" t="s">
        <v>387</v>
      </c>
      <c r="D145" t="s">
        <v>388</v>
      </c>
      <c r="E145">
        <f>SUM(Table14[[#This Row],[2025]:[2014]])</f>
        <v>8</v>
      </c>
      <c r="F145" s="6"/>
      <c r="G145" s="6"/>
      <c r="H145" s="6"/>
      <c r="I145" s="6"/>
      <c r="J145" s="6"/>
      <c r="K145" s="6">
        <v>2</v>
      </c>
      <c r="L145" s="6">
        <v>6</v>
      </c>
      <c r="M145" s="6"/>
    </row>
    <row r="146" spans="1:13" hidden="1" x14ac:dyDescent="0.35">
      <c r="A146" t="s">
        <v>98</v>
      </c>
      <c r="B146" t="s">
        <v>330</v>
      </c>
      <c r="C146" t="s">
        <v>389</v>
      </c>
      <c r="D146" t="s">
        <v>390</v>
      </c>
      <c r="E146">
        <f>SUM(Table14[[#This Row],[2025]:[2014]])</f>
        <v>15</v>
      </c>
      <c r="F146" s="6"/>
      <c r="G146" s="6"/>
      <c r="H146" s="6"/>
      <c r="I146" s="6">
        <v>1</v>
      </c>
      <c r="J146" s="6">
        <v>-1</v>
      </c>
      <c r="K146" s="6">
        <v>7</v>
      </c>
      <c r="L146" s="6">
        <v>4</v>
      </c>
      <c r="M146" s="6">
        <v>4</v>
      </c>
    </row>
    <row r="147" spans="1:13" hidden="1" x14ac:dyDescent="0.35">
      <c r="A147" t="s">
        <v>98</v>
      </c>
      <c r="B147" t="s">
        <v>330</v>
      </c>
      <c r="C147" t="s">
        <v>391</v>
      </c>
      <c r="D147" t="s">
        <v>392</v>
      </c>
      <c r="E147">
        <f>SUM(Table14[[#This Row],[2025]:[2014]])</f>
        <v>3</v>
      </c>
      <c r="F147" s="6"/>
      <c r="G147" s="6"/>
      <c r="H147" s="6">
        <v>3</v>
      </c>
      <c r="I147" s="6"/>
      <c r="J147" s="6"/>
      <c r="K147" s="6"/>
      <c r="L147" s="6"/>
      <c r="M147" s="6"/>
    </row>
    <row r="148" spans="1:13" hidden="1" x14ac:dyDescent="0.35">
      <c r="A148" t="s">
        <v>98</v>
      </c>
      <c r="B148" t="s">
        <v>330</v>
      </c>
      <c r="C148" t="s">
        <v>393</v>
      </c>
      <c r="D148" t="s">
        <v>394</v>
      </c>
      <c r="E148">
        <f>SUM(Table14[[#This Row],[2025]:[2014]])</f>
        <v>5</v>
      </c>
      <c r="F148" s="6"/>
      <c r="G148" s="6"/>
      <c r="H148" s="6"/>
      <c r="I148" s="6">
        <v>0</v>
      </c>
      <c r="J148" s="6"/>
      <c r="K148" s="6">
        <v>1</v>
      </c>
      <c r="L148" s="6">
        <v>1</v>
      </c>
      <c r="M148" s="6">
        <v>3</v>
      </c>
    </row>
    <row r="149" spans="1:13" hidden="1" x14ac:dyDescent="0.35">
      <c r="A149" t="s">
        <v>98</v>
      </c>
      <c r="B149" t="s">
        <v>330</v>
      </c>
      <c r="C149" t="s">
        <v>395</v>
      </c>
      <c r="D149" t="s">
        <v>396</v>
      </c>
      <c r="E149">
        <f>SUM(Table14[[#This Row],[2025]:[2014]])</f>
        <v>0</v>
      </c>
      <c r="F149" s="6"/>
      <c r="G149" s="6"/>
      <c r="H149" s="6"/>
      <c r="I149" s="6"/>
      <c r="J149" s="6"/>
      <c r="K149" s="6">
        <v>-1</v>
      </c>
      <c r="L149" s="6">
        <v>1</v>
      </c>
      <c r="M149" s="6"/>
    </row>
    <row r="150" spans="1:13" hidden="1" x14ac:dyDescent="0.35">
      <c r="A150" t="s">
        <v>98</v>
      </c>
      <c r="B150" t="s">
        <v>330</v>
      </c>
      <c r="C150" t="s">
        <v>397</v>
      </c>
      <c r="D150" t="s">
        <v>398</v>
      </c>
      <c r="E150">
        <f>SUM(Table14[[#This Row],[2025]:[2014]])</f>
        <v>1</v>
      </c>
      <c r="F150" s="6"/>
      <c r="G150" s="6"/>
      <c r="H150" s="6">
        <v>1</v>
      </c>
      <c r="I150" s="6"/>
      <c r="J150" s="6"/>
      <c r="K150" s="6"/>
      <c r="L150" s="6"/>
      <c r="M150" s="6"/>
    </row>
    <row r="151" spans="1:13" hidden="1" x14ac:dyDescent="0.35">
      <c r="A151" t="s">
        <v>98</v>
      </c>
      <c r="B151" t="s">
        <v>330</v>
      </c>
      <c r="C151" t="s">
        <v>399</v>
      </c>
      <c r="D151" t="s">
        <v>400</v>
      </c>
      <c r="E151">
        <f>SUM(Table14[[#This Row],[2025]:[2014]])</f>
        <v>3</v>
      </c>
      <c r="F151" s="6"/>
      <c r="G151" s="6"/>
      <c r="H151" s="6"/>
      <c r="I151" s="6"/>
      <c r="J151" s="6"/>
      <c r="K151" s="6">
        <v>-1</v>
      </c>
      <c r="L151" s="6">
        <v>2</v>
      </c>
      <c r="M151" s="6">
        <v>2</v>
      </c>
    </row>
    <row r="152" spans="1:13" hidden="1" x14ac:dyDescent="0.35">
      <c r="A152" t="s">
        <v>98</v>
      </c>
      <c r="B152" t="s">
        <v>330</v>
      </c>
      <c r="C152" t="s">
        <v>401</v>
      </c>
      <c r="D152" t="s">
        <v>402</v>
      </c>
      <c r="E152">
        <f>SUM(Table14[[#This Row],[2025]:[2014]])</f>
        <v>2</v>
      </c>
      <c r="F152" s="6"/>
      <c r="G152" s="6"/>
      <c r="H152" s="6"/>
      <c r="I152" s="6"/>
      <c r="J152" s="6"/>
      <c r="K152" s="6"/>
      <c r="L152" s="6"/>
      <c r="M152" s="6">
        <v>2</v>
      </c>
    </row>
    <row r="153" spans="1:13" hidden="1" x14ac:dyDescent="0.35">
      <c r="A153" t="s">
        <v>98</v>
      </c>
      <c r="B153" t="s">
        <v>330</v>
      </c>
      <c r="C153" t="s">
        <v>403</v>
      </c>
      <c r="D153" t="s">
        <v>404</v>
      </c>
      <c r="E153">
        <f>SUM(Table14[[#This Row],[2025]:[2014]])</f>
        <v>2</v>
      </c>
      <c r="F153" s="6"/>
      <c r="G153" s="6"/>
      <c r="H153" s="6"/>
      <c r="I153" s="6"/>
      <c r="J153" s="6"/>
      <c r="K153" s="6"/>
      <c r="L153" s="6">
        <v>-1</v>
      </c>
      <c r="M153" s="6">
        <v>3</v>
      </c>
    </row>
    <row r="154" spans="1:13" hidden="1" x14ac:dyDescent="0.35">
      <c r="A154" t="s">
        <v>98</v>
      </c>
      <c r="B154" t="s">
        <v>330</v>
      </c>
      <c r="C154" t="s">
        <v>405</v>
      </c>
      <c r="D154" t="s">
        <v>406</v>
      </c>
      <c r="E154">
        <f>SUM(Table14[[#This Row],[2025]:[2014]])</f>
        <v>2235</v>
      </c>
      <c r="F154" s="6">
        <v>14</v>
      </c>
      <c r="G154" s="6">
        <v>39</v>
      </c>
      <c r="H154" s="6">
        <v>10</v>
      </c>
      <c r="I154" s="6">
        <v>259</v>
      </c>
      <c r="J154" s="6">
        <v>129</v>
      </c>
      <c r="K154" s="6">
        <v>654</v>
      </c>
      <c r="L154" s="6">
        <v>570</v>
      </c>
      <c r="M154" s="6">
        <v>560</v>
      </c>
    </row>
    <row r="155" spans="1:13" hidden="1" x14ac:dyDescent="0.35">
      <c r="A155" t="s">
        <v>98</v>
      </c>
      <c r="B155" t="s">
        <v>330</v>
      </c>
      <c r="C155" t="s">
        <v>407</v>
      </c>
      <c r="D155" t="s">
        <v>408</v>
      </c>
      <c r="E155">
        <f>SUM(Table14[[#This Row],[2025]:[2014]])</f>
        <v>26</v>
      </c>
      <c r="F155" s="6"/>
      <c r="G155" s="6"/>
      <c r="H155" s="6"/>
      <c r="I155" s="6"/>
      <c r="J155" s="6"/>
      <c r="K155" s="6"/>
      <c r="L155" s="6"/>
      <c r="M155" s="6">
        <v>26</v>
      </c>
    </row>
    <row r="156" spans="1:13" hidden="1" x14ac:dyDescent="0.35">
      <c r="A156" t="s">
        <v>98</v>
      </c>
      <c r="B156" t="s">
        <v>330</v>
      </c>
      <c r="C156" t="s">
        <v>409</v>
      </c>
      <c r="D156" t="s">
        <v>410</v>
      </c>
      <c r="E156">
        <f>SUM(Table14[[#This Row],[2025]:[2014]])</f>
        <v>101</v>
      </c>
      <c r="F156" s="6"/>
      <c r="G156" s="6">
        <v>22</v>
      </c>
      <c r="H156" s="6">
        <v>79</v>
      </c>
      <c r="I156" s="6"/>
      <c r="J156" s="6"/>
      <c r="K156" s="6"/>
      <c r="L156" s="6"/>
      <c r="M156" s="6"/>
    </row>
    <row r="157" spans="1:13" hidden="1" x14ac:dyDescent="0.35">
      <c r="A157" t="s">
        <v>411</v>
      </c>
      <c r="B157" t="s">
        <v>412</v>
      </c>
      <c r="C157" t="s">
        <v>413</v>
      </c>
      <c r="D157" t="s">
        <v>414</v>
      </c>
      <c r="E157">
        <f>SUM(Table14[[#This Row],[2025]:[2014]])</f>
        <v>1</v>
      </c>
      <c r="F157" s="6">
        <v>1</v>
      </c>
      <c r="G157" s="6"/>
      <c r="H157" s="6"/>
      <c r="I157" s="6"/>
      <c r="J157" s="6"/>
      <c r="K157" s="6"/>
    </row>
    <row r="158" spans="1:13" hidden="1" x14ac:dyDescent="0.35">
      <c r="A158" t="s">
        <v>411</v>
      </c>
      <c r="B158" t="s">
        <v>105</v>
      </c>
      <c r="C158" t="s">
        <v>106</v>
      </c>
      <c r="D158" t="s">
        <v>107</v>
      </c>
      <c r="E158">
        <f>SUM(Table14[[#This Row],[2025]:[2014]])</f>
        <v>3</v>
      </c>
      <c r="F158" s="6"/>
      <c r="G158" s="6"/>
      <c r="H158" s="6"/>
      <c r="I158" s="6"/>
      <c r="J158" s="6">
        <v>3</v>
      </c>
      <c r="K158" s="6"/>
    </row>
    <row r="159" spans="1:13" hidden="1" x14ac:dyDescent="0.35">
      <c r="A159" t="s">
        <v>411</v>
      </c>
      <c r="B159" t="s">
        <v>110</v>
      </c>
      <c r="C159" t="s">
        <v>111</v>
      </c>
      <c r="D159" t="s">
        <v>112</v>
      </c>
      <c r="E159">
        <f>SUM(Table14[[#This Row],[2025]:[2014]])</f>
        <v>1</v>
      </c>
      <c r="F159" s="6"/>
      <c r="G159" s="6"/>
      <c r="H159" s="6"/>
      <c r="I159" s="6">
        <v>1</v>
      </c>
      <c r="J159" s="6"/>
      <c r="K159" s="6"/>
    </row>
    <row r="160" spans="1:13" hidden="1" x14ac:dyDescent="0.35">
      <c r="A160" t="s">
        <v>411</v>
      </c>
      <c r="B160" t="s">
        <v>116</v>
      </c>
      <c r="C160" t="s">
        <v>117</v>
      </c>
      <c r="D160" t="s">
        <v>118</v>
      </c>
      <c r="E160">
        <f>SUM(Table14[[#This Row],[2025]:[2014]])</f>
        <v>5</v>
      </c>
      <c r="F160" s="6"/>
      <c r="G160" s="6">
        <v>5</v>
      </c>
      <c r="H160" s="6"/>
      <c r="I160" s="6"/>
      <c r="J160" s="6"/>
      <c r="K160" s="6"/>
    </row>
    <row r="161" spans="1:11" hidden="1" x14ac:dyDescent="0.35">
      <c r="A161" t="s">
        <v>411</v>
      </c>
      <c r="B161" t="s">
        <v>124</v>
      </c>
      <c r="C161" t="s">
        <v>106</v>
      </c>
      <c r="D161" t="s">
        <v>125</v>
      </c>
      <c r="E161">
        <f>SUM(Table14[[#This Row],[2025]:[2014]])</f>
        <v>7</v>
      </c>
      <c r="F161" s="6"/>
      <c r="G161" s="6"/>
      <c r="H161" s="6"/>
      <c r="I161" s="6"/>
      <c r="J161" s="6">
        <v>7</v>
      </c>
      <c r="K161" s="6"/>
    </row>
    <row r="162" spans="1:11" hidden="1" x14ac:dyDescent="0.35">
      <c r="A162" t="s">
        <v>411</v>
      </c>
      <c r="B162" t="s">
        <v>124</v>
      </c>
      <c r="C162" t="s">
        <v>415</v>
      </c>
      <c r="D162" t="s">
        <v>416</v>
      </c>
      <c r="E162">
        <f>SUM(Table14[[#This Row],[2025]:[2014]])</f>
        <v>0</v>
      </c>
      <c r="F162" s="6"/>
      <c r="G162" s="6"/>
      <c r="H162" s="6"/>
      <c r="I162" s="6">
        <v>-1</v>
      </c>
      <c r="J162" s="6">
        <v>1</v>
      </c>
      <c r="K162" s="6"/>
    </row>
    <row r="163" spans="1:11" hidden="1" x14ac:dyDescent="0.35">
      <c r="A163" t="s">
        <v>411</v>
      </c>
      <c r="B163" t="s">
        <v>130</v>
      </c>
      <c r="C163" t="s">
        <v>106</v>
      </c>
      <c r="D163" t="s">
        <v>131</v>
      </c>
      <c r="E163">
        <f>SUM(Table14[[#This Row],[2025]:[2014]])</f>
        <v>1</v>
      </c>
      <c r="F163" s="6"/>
      <c r="G163" s="6"/>
      <c r="H163" s="6">
        <v>1</v>
      </c>
      <c r="I163" s="6"/>
      <c r="J163" s="6"/>
      <c r="K163" s="6"/>
    </row>
    <row r="164" spans="1:11" hidden="1" x14ac:dyDescent="0.35">
      <c r="A164" t="s">
        <v>411</v>
      </c>
      <c r="B164" t="s">
        <v>130</v>
      </c>
      <c r="C164" t="s">
        <v>106</v>
      </c>
      <c r="D164" t="s">
        <v>417</v>
      </c>
      <c r="E164">
        <f>SUM(Table14[[#This Row],[2025]:[2014]])</f>
        <v>1</v>
      </c>
      <c r="F164" s="6"/>
      <c r="G164" s="6"/>
      <c r="H164" s="6"/>
      <c r="I164" s="6"/>
      <c r="J164" s="6">
        <v>1</v>
      </c>
      <c r="K164" s="6"/>
    </row>
    <row r="165" spans="1:11" hidden="1" x14ac:dyDescent="0.35">
      <c r="A165" t="s">
        <v>411</v>
      </c>
      <c r="B165" t="s">
        <v>130</v>
      </c>
      <c r="C165" t="s">
        <v>106</v>
      </c>
      <c r="D165" t="s">
        <v>418</v>
      </c>
      <c r="E165">
        <f>SUM(Table14[[#This Row],[2025]:[2014]])</f>
        <v>1</v>
      </c>
      <c r="F165" s="6"/>
      <c r="G165" s="6"/>
      <c r="H165" s="6"/>
      <c r="I165" s="6"/>
      <c r="J165" s="6">
        <v>1</v>
      </c>
      <c r="K165" s="6"/>
    </row>
    <row r="166" spans="1:11" hidden="1" x14ac:dyDescent="0.35">
      <c r="A166" t="s">
        <v>411</v>
      </c>
      <c r="B166" t="s">
        <v>130</v>
      </c>
      <c r="C166" t="s">
        <v>106</v>
      </c>
      <c r="D166" t="s">
        <v>419</v>
      </c>
      <c r="E166">
        <f>SUM(Table14[[#This Row],[2025]:[2014]])</f>
        <v>1</v>
      </c>
      <c r="F166" s="6"/>
      <c r="G166" s="6"/>
      <c r="H166" s="6"/>
      <c r="I166" s="6">
        <v>1</v>
      </c>
      <c r="J166" s="6"/>
      <c r="K166" s="6"/>
    </row>
    <row r="167" spans="1:11" hidden="1" x14ac:dyDescent="0.35">
      <c r="A167" t="s">
        <v>411</v>
      </c>
      <c r="B167" t="s">
        <v>130</v>
      </c>
      <c r="C167" t="s">
        <v>106</v>
      </c>
      <c r="D167" t="s">
        <v>132</v>
      </c>
      <c r="E167">
        <f>SUM(Table14[[#This Row],[2025]:[2014]])</f>
        <v>-20</v>
      </c>
      <c r="F167" s="6"/>
      <c r="G167" s="6">
        <v>-2</v>
      </c>
      <c r="H167" s="6">
        <v>-2</v>
      </c>
      <c r="I167" s="6">
        <v>-16</v>
      </c>
      <c r="J167" s="6"/>
      <c r="K167" s="6"/>
    </row>
    <row r="168" spans="1:11" hidden="1" x14ac:dyDescent="0.35">
      <c r="A168" t="s">
        <v>411</v>
      </c>
      <c r="B168" t="s">
        <v>130</v>
      </c>
      <c r="C168" t="s">
        <v>106</v>
      </c>
      <c r="D168" t="s">
        <v>133</v>
      </c>
      <c r="E168">
        <f>SUM(Table14[[#This Row],[2025]:[2014]])</f>
        <v>1</v>
      </c>
      <c r="F168" s="6"/>
      <c r="G168" s="6"/>
      <c r="H168" s="6"/>
      <c r="I168" s="6"/>
      <c r="J168" s="6">
        <v>1</v>
      </c>
      <c r="K168" s="6"/>
    </row>
    <row r="169" spans="1:11" hidden="1" x14ac:dyDescent="0.35">
      <c r="A169" t="s">
        <v>411</v>
      </c>
      <c r="B169" t="s">
        <v>130</v>
      </c>
      <c r="C169" t="s">
        <v>106</v>
      </c>
      <c r="D169" t="s">
        <v>136</v>
      </c>
      <c r="E169">
        <f>SUM(Table14[[#This Row],[2025]:[2014]])</f>
        <v>8</v>
      </c>
      <c r="F169" s="6"/>
      <c r="G169" s="6"/>
      <c r="H169" s="6"/>
      <c r="I169" s="6">
        <v>4</v>
      </c>
      <c r="J169" s="6">
        <v>4</v>
      </c>
      <c r="K169" s="6"/>
    </row>
    <row r="170" spans="1:11" hidden="1" x14ac:dyDescent="0.35">
      <c r="A170" t="s">
        <v>411</v>
      </c>
      <c r="B170" t="s">
        <v>130</v>
      </c>
      <c r="C170" t="s">
        <v>106</v>
      </c>
      <c r="D170" t="s">
        <v>137</v>
      </c>
      <c r="E170">
        <f>SUM(Table14[[#This Row],[2025]:[2014]])</f>
        <v>62</v>
      </c>
      <c r="F170" s="6"/>
      <c r="G170" s="6">
        <v>7</v>
      </c>
      <c r="H170" s="6">
        <v>26</v>
      </c>
      <c r="I170" s="6">
        <v>17</v>
      </c>
      <c r="J170" s="6">
        <v>12</v>
      </c>
      <c r="K170" s="6"/>
    </row>
    <row r="171" spans="1:11" hidden="1" x14ac:dyDescent="0.35">
      <c r="A171" t="s">
        <v>411</v>
      </c>
      <c r="B171" t="s">
        <v>130</v>
      </c>
      <c r="C171" t="s">
        <v>106</v>
      </c>
      <c r="D171" t="s">
        <v>138</v>
      </c>
      <c r="E171">
        <f>SUM(Table14[[#This Row],[2025]:[2014]])</f>
        <v>1</v>
      </c>
      <c r="F171" s="6"/>
      <c r="G171" s="6"/>
      <c r="H171" s="6"/>
      <c r="I171" s="6"/>
      <c r="J171" s="6">
        <v>1</v>
      </c>
      <c r="K171" s="6"/>
    </row>
    <row r="172" spans="1:11" hidden="1" x14ac:dyDescent="0.35">
      <c r="A172" t="s">
        <v>411</v>
      </c>
      <c r="B172" t="s">
        <v>130</v>
      </c>
      <c r="C172" t="s">
        <v>106</v>
      </c>
      <c r="D172" t="s">
        <v>420</v>
      </c>
      <c r="E172">
        <f>SUM(Table14[[#This Row],[2025]:[2014]])</f>
        <v>2</v>
      </c>
      <c r="F172" s="6"/>
      <c r="G172" s="6">
        <v>2</v>
      </c>
      <c r="H172" s="6"/>
      <c r="I172" s="6"/>
      <c r="J172" s="6"/>
      <c r="K172" s="6"/>
    </row>
    <row r="173" spans="1:11" hidden="1" x14ac:dyDescent="0.35">
      <c r="A173" t="s">
        <v>411</v>
      </c>
      <c r="B173" t="s">
        <v>130</v>
      </c>
      <c r="C173" t="s">
        <v>421</v>
      </c>
      <c r="D173" t="s">
        <v>422</v>
      </c>
      <c r="E173">
        <f>SUM(Table14[[#This Row],[2025]:[2014]])</f>
        <v>18</v>
      </c>
      <c r="F173" s="6"/>
      <c r="G173" s="6"/>
      <c r="H173" s="6"/>
      <c r="I173" s="6">
        <v>18</v>
      </c>
      <c r="J173" s="6"/>
      <c r="K173" s="6"/>
    </row>
    <row r="174" spans="1:11" hidden="1" x14ac:dyDescent="0.35">
      <c r="A174" t="s">
        <v>411</v>
      </c>
      <c r="B174" t="s">
        <v>130</v>
      </c>
      <c r="C174" t="s">
        <v>423</v>
      </c>
      <c r="D174" t="s">
        <v>424</v>
      </c>
      <c r="E174">
        <f>SUM(Table14[[#This Row],[2025]:[2014]])</f>
        <v>1</v>
      </c>
      <c r="F174" s="6"/>
      <c r="G174" s="6"/>
      <c r="H174" s="6"/>
      <c r="I174" s="6"/>
      <c r="J174" s="6">
        <v>1</v>
      </c>
      <c r="K174" s="6"/>
    </row>
    <row r="175" spans="1:11" hidden="1" x14ac:dyDescent="0.35">
      <c r="A175" t="s">
        <v>411</v>
      </c>
      <c r="B175" t="s">
        <v>130</v>
      </c>
      <c r="C175" t="s">
        <v>425</v>
      </c>
      <c r="D175" t="s">
        <v>426</v>
      </c>
      <c r="E175">
        <f>SUM(Table14[[#This Row],[2025]:[2014]])</f>
        <v>1</v>
      </c>
      <c r="F175" s="6"/>
      <c r="G175" s="6"/>
      <c r="H175" s="6"/>
      <c r="I175" s="6">
        <v>1</v>
      </c>
      <c r="J175" s="6"/>
      <c r="K175" s="6"/>
    </row>
    <row r="176" spans="1:11" hidden="1" x14ac:dyDescent="0.35">
      <c r="A176" t="s">
        <v>411</v>
      </c>
      <c r="B176" t="s">
        <v>130</v>
      </c>
      <c r="C176" t="s">
        <v>427</v>
      </c>
      <c r="D176" t="s">
        <v>428</v>
      </c>
      <c r="E176">
        <f>SUM(Table14[[#This Row],[2025]:[2014]])</f>
        <v>1</v>
      </c>
      <c r="F176" s="6"/>
      <c r="G176" s="6"/>
      <c r="H176" s="6">
        <v>1</v>
      </c>
      <c r="I176" s="6"/>
      <c r="J176" s="6"/>
      <c r="K176" s="6"/>
    </row>
    <row r="177" spans="1:11" hidden="1" x14ac:dyDescent="0.35">
      <c r="A177" t="s">
        <v>411</v>
      </c>
      <c r="B177" t="s">
        <v>130</v>
      </c>
      <c r="C177" t="s">
        <v>429</v>
      </c>
      <c r="D177" t="s">
        <v>430</v>
      </c>
      <c r="E177">
        <f>SUM(Table14[[#This Row],[2025]:[2014]])</f>
        <v>0</v>
      </c>
      <c r="F177" s="6"/>
      <c r="G177" s="6"/>
      <c r="H177" s="6"/>
      <c r="I177" s="6">
        <v>-2</v>
      </c>
      <c r="J177" s="6">
        <v>2</v>
      </c>
      <c r="K177" s="6"/>
    </row>
    <row r="178" spans="1:11" hidden="1" x14ac:dyDescent="0.35">
      <c r="A178" t="s">
        <v>411</v>
      </c>
      <c r="B178" t="s">
        <v>130</v>
      </c>
      <c r="C178" t="s">
        <v>431</v>
      </c>
      <c r="D178" t="s">
        <v>432</v>
      </c>
      <c r="E178">
        <f>SUM(Table14[[#This Row],[2025]:[2014]])</f>
        <v>1</v>
      </c>
      <c r="F178" s="6"/>
      <c r="G178" s="6"/>
      <c r="H178" s="6"/>
      <c r="I178" s="6"/>
      <c r="J178" s="6">
        <v>1</v>
      </c>
      <c r="K178" s="6"/>
    </row>
    <row r="179" spans="1:11" hidden="1" x14ac:dyDescent="0.35">
      <c r="A179" t="s">
        <v>411</v>
      </c>
      <c r="B179" t="s">
        <v>130</v>
      </c>
      <c r="C179" t="s">
        <v>433</v>
      </c>
      <c r="D179" t="s">
        <v>434</v>
      </c>
      <c r="E179">
        <f>SUM(Table14[[#This Row],[2025]:[2014]])</f>
        <v>1</v>
      </c>
      <c r="F179" s="6"/>
      <c r="G179" s="6"/>
      <c r="H179" s="6"/>
      <c r="I179" s="6"/>
      <c r="J179" s="6">
        <v>1</v>
      </c>
      <c r="K179" s="6"/>
    </row>
    <row r="180" spans="1:11" hidden="1" x14ac:dyDescent="0.35">
      <c r="A180" t="s">
        <v>411</v>
      </c>
      <c r="B180" t="s">
        <v>150</v>
      </c>
      <c r="C180" t="s">
        <v>151</v>
      </c>
      <c r="D180" t="s">
        <v>152</v>
      </c>
      <c r="E180">
        <f>SUM(Table14[[#This Row],[2025]:[2014]])</f>
        <v>6</v>
      </c>
      <c r="F180" s="6"/>
      <c r="G180" s="6">
        <v>4</v>
      </c>
      <c r="H180" s="6">
        <v>2</v>
      </c>
      <c r="I180" s="6"/>
      <c r="J180" s="6"/>
      <c r="K180" s="6"/>
    </row>
    <row r="181" spans="1:11" hidden="1" x14ac:dyDescent="0.35">
      <c r="A181" t="s">
        <v>411</v>
      </c>
      <c r="B181" t="s">
        <v>153</v>
      </c>
      <c r="C181" t="s">
        <v>435</v>
      </c>
      <c r="D181" t="s">
        <v>436</v>
      </c>
      <c r="E181">
        <f>SUM(Table14[[#This Row],[2025]:[2014]])</f>
        <v>2</v>
      </c>
      <c r="F181" s="6">
        <v>1</v>
      </c>
      <c r="G181" s="6"/>
      <c r="H181" s="6"/>
      <c r="I181" s="6"/>
      <c r="J181" s="6">
        <v>1</v>
      </c>
      <c r="K181" s="6"/>
    </row>
    <row r="182" spans="1:11" hidden="1" x14ac:dyDescent="0.35">
      <c r="A182" t="s">
        <v>411</v>
      </c>
      <c r="B182" t="s">
        <v>153</v>
      </c>
      <c r="C182" t="s">
        <v>437</v>
      </c>
      <c r="D182" t="s">
        <v>438</v>
      </c>
      <c r="E182">
        <f>SUM(Table14[[#This Row],[2025]:[2014]])</f>
        <v>0</v>
      </c>
      <c r="F182" s="6">
        <v>-1</v>
      </c>
      <c r="G182" s="6">
        <v>1</v>
      </c>
      <c r="H182" s="6"/>
      <c r="I182" s="6"/>
      <c r="J182" s="6"/>
      <c r="K182" s="6"/>
    </row>
    <row r="183" spans="1:11" hidden="1" x14ac:dyDescent="0.35">
      <c r="A183" t="s">
        <v>411</v>
      </c>
      <c r="B183" t="s">
        <v>176</v>
      </c>
      <c r="C183" t="s">
        <v>177</v>
      </c>
      <c r="D183" t="s">
        <v>178</v>
      </c>
      <c r="E183">
        <f>SUM(Table14[[#This Row],[2025]:[2014]])</f>
        <v>1</v>
      </c>
      <c r="F183" s="6">
        <v>1</v>
      </c>
      <c r="G183" s="6"/>
      <c r="H183" s="6"/>
      <c r="I183" s="6"/>
      <c r="J183" s="6"/>
      <c r="K183" s="6"/>
    </row>
    <row r="184" spans="1:11" hidden="1" x14ac:dyDescent="0.35">
      <c r="A184" t="s">
        <v>411</v>
      </c>
      <c r="B184" t="s">
        <v>176</v>
      </c>
      <c r="C184" t="s">
        <v>439</v>
      </c>
      <c r="D184" t="s">
        <v>440</v>
      </c>
      <c r="E184">
        <f>SUM(Table14[[#This Row],[2025]:[2014]])</f>
        <v>1</v>
      </c>
      <c r="F184" s="6"/>
      <c r="G184" s="6">
        <v>1</v>
      </c>
      <c r="H184" s="6"/>
      <c r="I184" s="6"/>
      <c r="J184" s="6"/>
      <c r="K184" s="6"/>
    </row>
    <row r="185" spans="1:11" hidden="1" x14ac:dyDescent="0.35">
      <c r="A185" t="s">
        <v>411</v>
      </c>
      <c r="B185" t="s">
        <v>179</v>
      </c>
      <c r="C185" t="s">
        <v>441</v>
      </c>
      <c r="D185" t="s">
        <v>442</v>
      </c>
      <c r="E185">
        <f>SUM(Table14[[#This Row],[2025]:[2014]])</f>
        <v>1</v>
      </c>
      <c r="F185" s="6"/>
      <c r="G185" s="6"/>
      <c r="H185" s="6"/>
      <c r="I185" s="6">
        <v>1</v>
      </c>
      <c r="J185" s="6"/>
      <c r="K185" s="6"/>
    </row>
    <row r="186" spans="1:11" hidden="1" x14ac:dyDescent="0.35">
      <c r="A186" t="s">
        <v>411</v>
      </c>
      <c r="B186" t="s">
        <v>184</v>
      </c>
      <c r="C186" t="s">
        <v>443</v>
      </c>
      <c r="D186" t="s">
        <v>444</v>
      </c>
      <c r="E186">
        <f>SUM(Table14[[#This Row],[2025]:[2014]])</f>
        <v>1</v>
      </c>
      <c r="F186" s="6"/>
      <c r="G186" s="6"/>
      <c r="H186" s="6"/>
      <c r="I186" s="6"/>
      <c r="J186" s="6">
        <v>1</v>
      </c>
      <c r="K186" s="6"/>
    </row>
    <row r="187" spans="1:11" hidden="1" x14ac:dyDescent="0.35">
      <c r="A187" t="s">
        <v>411</v>
      </c>
      <c r="B187" t="s">
        <v>201</v>
      </c>
      <c r="C187" t="s">
        <v>106</v>
      </c>
      <c r="D187" t="s">
        <v>202</v>
      </c>
      <c r="E187">
        <f>SUM(Table14[[#This Row],[2025]:[2014]])</f>
        <v>-24</v>
      </c>
      <c r="F187" s="6"/>
      <c r="G187" s="6">
        <v>-4</v>
      </c>
      <c r="H187" s="6">
        <v>-11</v>
      </c>
      <c r="I187" s="6">
        <v>-9</v>
      </c>
      <c r="J187" s="6"/>
      <c r="K187" s="6"/>
    </row>
    <row r="188" spans="1:11" hidden="1" x14ac:dyDescent="0.35">
      <c r="A188" t="s">
        <v>411</v>
      </c>
      <c r="B188" t="s">
        <v>201</v>
      </c>
      <c r="C188" t="s">
        <v>106</v>
      </c>
      <c r="D188" t="s">
        <v>445</v>
      </c>
      <c r="E188">
        <f>SUM(Table14[[#This Row],[2025]:[2014]])</f>
        <v>7</v>
      </c>
      <c r="F188" s="6"/>
      <c r="G188" s="6">
        <v>2</v>
      </c>
      <c r="H188" s="6">
        <v>5</v>
      </c>
      <c r="I188" s="6"/>
      <c r="J188" s="6"/>
      <c r="K188" s="6"/>
    </row>
    <row r="189" spans="1:11" hidden="1" x14ac:dyDescent="0.35">
      <c r="A189" t="s">
        <v>411</v>
      </c>
      <c r="B189" t="s">
        <v>229</v>
      </c>
      <c r="C189" t="s">
        <v>106</v>
      </c>
      <c r="D189" t="s">
        <v>230</v>
      </c>
      <c r="E189">
        <f>SUM(Table14[[#This Row],[2025]:[2014]])</f>
        <v>1</v>
      </c>
      <c r="F189" s="6"/>
      <c r="G189" s="6"/>
      <c r="H189" s="6">
        <v>1</v>
      </c>
      <c r="I189" s="6"/>
      <c r="J189" s="6"/>
      <c r="K189" s="6"/>
    </row>
    <row r="190" spans="1:11" hidden="1" x14ac:dyDescent="0.35">
      <c r="A190" t="s">
        <v>411</v>
      </c>
      <c r="B190" t="s">
        <v>229</v>
      </c>
      <c r="C190" t="s">
        <v>106</v>
      </c>
      <c r="D190" t="s">
        <v>231</v>
      </c>
      <c r="E190">
        <f>SUM(Table14[[#This Row],[2025]:[2014]])</f>
        <v>9</v>
      </c>
      <c r="F190" s="6"/>
      <c r="G190" s="6"/>
      <c r="H190" s="6">
        <v>2</v>
      </c>
      <c r="I190" s="6">
        <v>4</v>
      </c>
      <c r="J190" s="6">
        <v>3</v>
      </c>
      <c r="K190" s="6"/>
    </row>
    <row r="191" spans="1:11" hidden="1" x14ac:dyDescent="0.35">
      <c r="A191" t="s">
        <v>411</v>
      </c>
      <c r="B191" t="s">
        <v>229</v>
      </c>
      <c r="C191" t="s">
        <v>106</v>
      </c>
      <c r="D191" t="s">
        <v>232</v>
      </c>
      <c r="E191">
        <f>SUM(Table14[[#This Row],[2025]:[2014]])</f>
        <v>3</v>
      </c>
      <c r="F191" s="6"/>
      <c r="G191" s="6"/>
      <c r="H191" s="6">
        <v>2</v>
      </c>
      <c r="I191" s="6">
        <v>1</v>
      </c>
      <c r="J191" s="6"/>
      <c r="K191" s="6"/>
    </row>
    <row r="192" spans="1:11" hidden="1" x14ac:dyDescent="0.35">
      <c r="A192" t="s">
        <v>411</v>
      </c>
      <c r="B192" t="s">
        <v>229</v>
      </c>
      <c r="C192" t="s">
        <v>106</v>
      </c>
      <c r="D192" t="s">
        <v>233</v>
      </c>
      <c r="E192">
        <f>SUM(Table14[[#This Row],[2025]:[2014]])</f>
        <v>87</v>
      </c>
      <c r="F192" s="6"/>
      <c r="G192" s="6">
        <v>14</v>
      </c>
      <c r="H192" s="6">
        <v>16</v>
      </c>
      <c r="I192" s="6">
        <v>44</v>
      </c>
      <c r="J192" s="6">
        <v>13</v>
      </c>
      <c r="K192" s="6"/>
    </row>
    <row r="193" spans="1:11" hidden="1" x14ac:dyDescent="0.35">
      <c r="A193" t="s">
        <v>411</v>
      </c>
      <c r="B193" t="s">
        <v>229</v>
      </c>
      <c r="C193" t="s">
        <v>106</v>
      </c>
      <c r="D193" t="s">
        <v>234</v>
      </c>
      <c r="E193">
        <f>SUM(Table14[[#This Row],[2025]:[2014]])</f>
        <v>6</v>
      </c>
      <c r="F193" s="6"/>
      <c r="G193" s="6"/>
      <c r="H193" s="6"/>
      <c r="I193" s="6">
        <v>2</v>
      </c>
      <c r="J193" s="6">
        <v>4</v>
      </c>
      <c r="K193" s="6"/>
    </row>
    <row r="194" spans="1:11" hidden="1" x14ac:dyDescent="0.35">
      <c r="A194" t="s">
        <v>411</v>
      </c>
      <c r="B194" t="s">
        <v>229</v>
      </c>
      <c r="C194" t="s">
        <v>106</v>
      </c>
      <c r="D194" t="s">
        <v>235</v>
      </c>
      <c r="E194">
        <f>SUM(Table14[[#This Row],[2025]:[2014]])</f>
        <v>2</v>
      </c>
      <c r="F194" s="6"/>
      <c r="G194" s="6"/>
      <c r="H194" s="6"/>
      <c r="I194" s="6">
        <v>1</v>
      </c>
      <c r="J194" s="6">
        <v>1</v>
      </c>
      <c r="K194" s="6"/>
    </row>
    <row r="195" spans="1:11" hidden="1" x14ac:dyDescent="0.35">
      <c r="A195" t="s">
        <v>411</v>
      </c>
      <c r="B195" t="s">
        <v>229</v>
      </c>
      <c r="C195" t="s">
        <v>446</v>
      </c>
      <c r="D195" t="s">
        <v>447</v>
      </c>
      <c r="E195">
        <f>SUM(Table14[[#This Row],[2025]:[2014]])</f>
        <v>1</v>
      </c>
      <c r="F195" s="6"/>
      <c r="G195" s="6"/>
      <c r="H195" s="6"/>
      <c r="I195" s="6"/>
      <c r="J195" s="6">
        <v>1</v>
      </c>
      <c r="K195" s="6"/>
    </row>
    <row r="196" spans="1:11" hidden="1" x14ac:dyDescent="0.35">
      <c r="A196" t="s">
        <v>411</v>
      </c>
      <c r="B196" t="s">
        <v>238</v>
      </c>
      <c r="C196" t="s">
        <v>239</v>
      </c>
      <c r="D196" t="s">
        <v>240</v>
      </c>
      <c r="E196">
        <f>SUM(Table14[[#This Row],[2025]:[2014]])</f>
        <v>5</v>
      </c>
      <c r="F196" s="6"/>
      <c r="G196" s="6"/>
      <c r="H196" s="6"/>
      <c r="I196" s="6"/>
      <c r="J196" s="6">
        <v>5</v>
      </c>
      <c r="K196" s="6"/>
    </row>
    <row r="197" spans="1:11" hidden="1" x14ac:dyDescent="0.35">
      <c r="A197" t="s">
        <v>411</v>
      </c>
      <c r="B197" t="s">
        <v>248</v>
      </c>
      <c r="C197" t="s">
        <v>448</v>
      </c>
      <c r="D197" t="s">
        <v>449</v>
      </c>
      <c r="E197">
        <f>SUM(Table14[[#This Row],[2025]:[2014]])</f>
        <v>1</v>
      </c>
      <c r="F197" s="6"/>
      <c r="G197" s="6"/>
      <c r="H197" s="6"/>
      <c r="I197" s="6"/>
      <c r="J197" s="6">
        <v>1</v>
      </c>
      <c r="K197" s="6"/>
    </row>
    <row r="198" spans="1:11" hidden="1" x14ac:dyDescent="0.35">
      <c r="A198" t="s">
        <v>411</v>
      </c>
      <c r="B198" t="s">
        <v>259</v>
      </c>
      <c r="C198" t="s">
        <v>260</v>
      </c>
      <c r="D198" t="s">
        <v>261</v>
      </c>
      <c r="E198">
        <f>SUM(Table14[[#This Row],[2025]:[2014]])</f>
        <v>2</v>
      </c>
      <c r="F198" s="6"/>
      <c r="G198" s="6"/>
      <c r="H198" s="6">
        <v>2</v>
      </c>
      <c r="I198" s="6"/>
      <c r="J198" s="6"/>
      <c r="K198" s="6"/>
    </row>
    <row r="199" spans="1:11" hidden="1" x14ac:dyDescent="0.35">
      <c r="A199" t="s">
        <v>411</v>
      </c>
      <c r="B199" t="s">
        <v>259</v>
      </c>
      <c r="C199" t="s">
        <v>262</v>
      </c>
      <c r="D199" t="s">
        <v>263</v>
      </c>
      <c r="E199">
        <f>SUM(Table14[[#This Row],[2025]:[2014]])</f>
        <v>1</v>
      </c>
      <c r="F199" s="6"/>
      <c r="G199" s="6">
        <v>1</v>
      </c>
      <c r="H199" s="6"/>
      <c r="I199" s="6"/>
      <c r="J199" s="6"/>
      <c r="K199" s="6"/>
    </row>
    <row r="200" spans="1:11" hidden="1" x14ac:dyDescent="0.35">
      <c r="A200" t="s">
        <v>411</v>
      </c>
      <c r="B200" t="s">
        <v>281</v>
      </c>
      <c r="C200" t="s">
        <v>282</v>
      </c>
      <c r="D200" t="s">
        <v>283</v>
      </c>
      <c r="E200">
        <f>SUM(Table14[[#This Row],[2025]:[2014]])</f>
        <v>12</v>
      </c>
      <c r="F200" s="6"/>
      <c r="G200" s="6">
        <v>2</v>
      </c>
      <c r="H200" s="6">
        <v>4</v>
      </c>
      <c r="I200" s="6">
        <v>1</v>
      </c>
      <c r="J200" s="6">
        <v>5</v>
      </c>
      <c r="K200" s="6"/>
    </row>
    <row r="201" spans="1:11" hidden="1" x14ac:dyDescent="0.35">
      <c r="A201" t="s">
        <v>411</v>
      </c>
      <c r="B201" t="s">
        <v>281</v>
      </c>
      <c r="C201" t="s">
        <v>284</v>
      </c>
      <c r="D201" t="s">
        <v>285</v>
      </c>
      <c r="E201">
        <f>SUM(Table14[[#This Row],[2025]:[2014]])</f>
        <v>5</v>
      </c>
      <c r="F201" s="6"/>
      <c r="G201" s="6">
        <v>1</v>
      </c>
      <c r="H201" s="6">
        <v>2</v>
      </c>
      <c r="I201" s="6"/>
      <c r="J201" s="6">
        <v>2</v>
      </c>
      <c r="K201" s="6"/>
    </row>
    <row r="202" spans="1:11" hidden="1" x14ac:dyDescent="0.35">
      <c r="A202" t="s">
        <v>411</v>
      </c>
      <c r="B202" t="s">
        <v>281</v>
      </c>
      <c r="C202" t="s">
        <v>286</v>
      </c>
      <c r="D202" t="s">
        <v>287</v>
      </c>
      <c r="E202">
        <f>SUM(Table14[[#This Row],[2025]:[2014]])</f>
        <v>1</v>
      </c>
      <c r="F202" s="6"/>
      <c r="G202" s="6"/>
      <c r="H202" s="6"/>
      <c r="I202" s="6">
        <v>1</v>
      </c>
      <c r="J202" s="6"/>
      <c r="K202" s="6"/>
    </row>
    <row r="203" spans="1:11" hidden="1" x14ac:dyDescent="0.35">
      <c r="A203" t="s">
        <v>411</v>
      </c>
      <c r="B203" t="s">
        <v>299</v>
      </c>
      <c r="C203" t="s">
        <v>450</v>
      </c>
      <c r="D203" t="s">
        <v>451</v>
      </c>
      <c r="E203">
        <f>SUM(Table14[[#This Row],[2025]:[2014]])</f>
        <v>2</v>
      </c>
      <c r="F203" s="6"/>
      <c r="G203" s="6">
        <v>2</v>
      </c>
      <c r="H203" s="6"/>
      <c r="I203" s="6"/>
      <c r="J203" s="6"/>
      <c r="K203" s="6"/>
    </row>
    <row r="204" spans="1:11" hidden="1" x14ac:dyDescent="0.35">
      <c r="A204" t="s">
        <v>411</v>
      </c>
      <c r="B204" t="s">
        <v>313</v>
      </c>
      <c r="C204" t="s">
        <v>314</v>
      </c>
      <c r="D204" t="s">
        <v>315</v>
      </c>
      <c r="E204">
        <f>SUM(Table14[[#This Row],[2025]:[2014]])</f>
        <v>5</v>
      </c>
      <c r="F204" s="6"/>
      <c r="G204" s="6">
        <v>2</v>
      </c>
      <c r="H204" s="6">
        <v>3</v>
      </c>
      <c r="I204" s="6"/>
      <c r="J204" s="6"/>
      <c r="K204" s="6"/>
    </row>
    <row r="205" spans="1:11" hidden="1" x14ac:dyDescent="0.35">
      <c r="A205" t="s">
        <v>411</v>
      </c>
      <c r="B205" t="s">
        <v>313</v>
      </c>
      <c r="C205" t="s">
        <v>324</v>
      </c>
      <c r="D205" t="s">
        <v>325</v>
      </c>
      <c r="E205">
        <f>SUM(Table14[[#This Row],[2025]:[2014]])</f>
        <v>1</v>
      </c>
      <c r="F205" s="6"/>
      <c r="G205" s="6"/>
      <c r="H205" s="6"/>
      <c r="I205" s="6"/>
      <c r="J205" s="6">
        <v>1</v>
      </c>
      <c r="K205" s="6"/>
    </row>
    <row r="206" spans="1:11" hidden="1" x14ac:dyDescent="0.35">
      <c r="A206" t="s">
        <v>411</v>
      </c>
      <c r="B206" t="s">
        <v>313</v>
      </c>
      <c r="C206" t="s">
        <v>326</v>
      </c>
      <c r="D206" t="s">
        <v>327</v>
      </c>
      <c r="E206">
        <f>SUM(Table14[[#This Row],[2025]:[2014]])</f>
        <v>17</v>
      </c>
      <c r="F206" s="6"/>
      <c r="G206" s="6">
        <v>4</v>
      </c>
      <c r="H206" s="6">
        <v>3</v>
      </c>
      <c r="I206" s="6">
        <v>7</v>
      </c>
      <c r="J206" s="6">
        <v>3</v>
      </c>
      <c r="K206" s="6">
        <v>0</v>
      </c>
    </row>
    <row r="207" spans="1:11" hidden="1" x14ac:dyDescent="0.35">
      <c r="A207" t="s">
        <v>411</v>
      </c>
      <c r="B207" t="s">
        <v>313</v>
      </c>
      <c r="C207" t="s">
        <v>328</v>
      </c>
      <c r="D207" t="s">
        <v>329</v>
      </c>
      <c r="E207">
        <f>SUM(Table14[[#This Row],[2025]:[2014]])</f>
        <v>6</v>
      </c>
      <c r="F207" s="6"/>
      <c r="G207" s="6">
        <v>1</v>
      </c>
      <c r="H207" s="6">
        <v>1</v>
      </c>
      <c r="I207" s="6"/>
      <c r="J207" s="6">
        <v>4</v>
      </c>
      <c r="K207" s="6"/>
    </row>
    <row r="208" spans="1:11" hidden="1" x14ac:dyDescent="0.35">
      <c r="A208" t="s">
        <v>411</v>
      </c>
      <c r="B208" t="s">
        <v>313</v>
      </c>
      <c r="C208" t="s">
        <v>452</v>
      </c>
      <c r="D208" t="s">
        <v>453</v>
      </c>
      <c r="E208">
        <f>SUM(Table14[[#This Row],[2025]:[2014]])</f>
        <v>11</v>
      </c>
      <c r="F208" s="6"/>
      <c r="G208" s="6"/>
      <c r="H208" s="6">
        <v>11</v>
      </c>
      <c r="I208" s="6"/>
      <c r="J208" s="6"/>
      <c r="K208" s="6"/>
    </row>
    <row r="209" spans="1:11" hidden="1" x14ac:dyDescent="0.35">
      <c r="A209" t="s">
        <v>411</v>
      </c>
      <c r="B209" t="s">
        <v>330</v>
      </c>
      <c r="C209" t="s">
        <v>106</v>
      </c>
      <c r="D209" t="s">
        <v>331</v>
      </c>
      <c r="E209">
        <f>SUM(Table14[[#This Row],[2025]:[2014]])</f>
        <v>914</v>
      </c>
      <c r="F209" s="6">
        <v>51</v>
      </c>
      <c r="G209" s="6">
        <v>191</v>
      </c>
      <c r="H209" s="6">
        <v>131</v>
      </c>
      <c r="I209" s="6">
        <v>311</v>
      </c>
      <c r="J209" s="6">
        <v>230</v>
      </c>
      <c r="K209" s="6"/>
    </row>
    <row r="210" spans="1:11" hidden="1" x14ac:dyDescent="0.35">
      <c r="A210" t="s">
        <v>411</v>
      </c>
      <c r="B210" t="s">
        <v>330</v>
      </c>
      <c r="C210" t="s">
        <v>106</v>
      </c>
      <c r="D210" t="s">
        <v>333</v>
      </c>
      <c r="E210">
        <f>SUM(Table14[[#This Row],[2025]:[2014]])</f>
        <v>31</v>
      </c>
      <c r="F210" s="6"/>
      <c r="G210" s="6"/>
      <c r="H210" s="6"/>
      <c r="I210" s="6">
        <v>-18</v>
      </c>
      <c r="J210" s="6">
        <v>49</v>
      </c>
      <c r="K210" s="6"/>
    </row>
    <row r="211" spans="1:11" hidden="1" x14ac:dyDescent="0.35">
      <c r="A211" t="s">
        <v>411</v>
      </c>
      <c r="B211" t="s">
        <v>330</v>
      </c>
      <c r="C211" t="s">
        <v>106</v>
      </c>
      <c r="D211" t="s">
        <v>454</v>
      </c>
      <c r="E211">
        <f>SUM(Table14[[#This Row],[2025]:[2014]])</f>
        <v>95</v>
      </c>
      <c r="F211" s="6"/>
      <c r="G211" s="6">
        <v>33</v>
      </c>
      <c r="H211" s="6">
        <v>60</v>
      </c>
      <c r="I211" s="6">
        <v>2</v>
      </c>
      <c r="J211" s="6"/>
      <c r="K211" s="6"/>
    </row>
    <row r="212" spans="1:11" hidden="1" x14ac:dyDescent="0.35">
      <c r="A212" t="s">
        <v>411</v>
      </c>
      <c r="B212" t="s">
        <v>330</v>
      </c>
      <c r="C212" t="s">
        <v>334</v>
      </c>
      <c r="D212" t="s">
        <v>335</v>
      </c>
      <c r="E212">
        <f>SUM(Table14[[#This Row],[2025]:[2014]])</f>
        <v>51</v>
      </c>
      <c r="F212" s="6"/>
      <c r="G212" s="6"/>
      <c r="H212" s="6">
        <v>8</v>
      </c>
      <c r="I212" s="6">
        <v>29</v>
      </c>
      <c r="J212" s="6">
        <v>14</v>
      </c>
      <c r="K212" s="6"/>
    </row>
    <row r="213" spans="1:11" hidden="1" x14ac:dyDescent="0.35">
      <c r="A213" t="s">
        <v>411</v>
      </c>
      <c r="B213" t="s">
        <v>330</v>
      </c>
      <c r="C213" t="s">
        <v>338</v>
      </c>
      <c r="D213" t="s">
        <v>339</v>
      </c>
      <c r="E213">
        <f>SUM(Table14[[#This Row],[2025]:[2014]])</f>
        <v>1</v>
      </c>
      <c r="F213" s="6"/>
      <c r="G213" s="6">
        <v>1</v>
      </c>
      <c r="H213" s="6"/>
      <c r="I213" s="6"/>
      <c r="J213" s="6"/>
      <c r="K213" s="6"/>
    </row>
    <row r="214" spans="1:11" hidden="1" x14ac:dyDescent="0.35">
      <c r="A214" t="s">
        <v>411</v>
      </c>
      <c r="B214" t="s">
        <v>330</v>
      </c>
      <c r="C214" t="s">
        <v>455</v>
      </c>
      <c r="D214" t="s">
        <v>456</v>
      </c>
      <c r="E214">
        <f>SUM(Table14[[#This Row],[2025]:[2014]])</f>
        <v>2</v>
      </c>
      <c r="F214" s="6"/>
      <c r="G214" s="6"/>
      <c r="H214" s="6"/>
      <c r="I214" s="6"/>
      <c r="J214" s="6">
        <v>2</v>
      </c>
      <c r="K214" s="6"/>
    </row>
    <row r="215" spans="1:11" hidden="1" x14ac:dyDescent="0.35">
      <c r="A215" t="s">
        <v>411</v>
      </c>
      <c r="B215" t="s">
        <v>330</v>
      </c>
      <c r="C215" t="s">
        <v>348</v>
      </c>
      <c r="D215" t="s">
        <v>349</v>
      </c>
      <c r="E215">
        <f>SUM(Table14[[#This Row],[2025]:[2014]])</f>
        <v>297</v>
      </c>
      <c r="F215" s="6">
        <v>10</v>
      </c>
      <c r="G215" s="6">
        <v>25</v>
      </c>
      <c r="H215" s="6">
        <v>38</v>
      </c>
      <c r="I215" s="6">
        <v>42</v>
      </c>
      <c r="J215" s="6">
        <v>182</v>
      </c>
      <c r="K215" s="6"/>
    </row>
    <row r="216" spans="1:11" hidden="1" x14ac:dyDescent="0.35">
      <c r="A216" t="s">
        <v>411</v>
      </c>
      <c r="B216" t="s">
        <v>330</v>
      </c>
      <c r="C216" t="s">
        <v>457</v>
      </c>
      <c r="D216" t="s">
        <v>458</v>
      </c>
      <c r="E216">
        <f>SUM(Table14[[#This Row],[2025]:[2014]])</f>
        <v>1</v>
      </c>
      <c r="F216" s="6"/>
      <c r="G216" s="6"/>
      <c r="H216" s="6"/>
      <c r="I216" s="6">
        <v>1</v>
      </c>
      <c r="J216" s="6"/>
      <c r="K216" s="6"/>
    </row>
    <row r="217" spans="1:11" hidden="1" x14ac:dyDescent="0.35">
      <c r="A217" t="s">
        <v>411</v>
      </c>
      <c r="B217" t="s">
        <v>330</v>
      </c>
      <c r="C217" t="s">
        <v>354</v>
      </c>
      <c r="D217" t="s">
        <v>355</v>
      </c>
      <c r="E217">
        <f>SUM(Table14[[#This Row],[2025]:[2014]])</f>
        <v>2</v>
      </c>
      <c r="F217" s="6"/>
      <c r="G217" s="6"/>
      <c r="H217" s="6">
        <v>1</v>
      </c>
      <c r="I217" s="6">
        <v>1</v>
      </c>
      <c r="J217" s="6"/>
      <c r="K217" s="6"/>
    </row>
    <row r="218" spans="1:11" hidden="1" x14ac:dyDescent="0.35">
      <c r="A218" t="s">
        <v>411</v>
      </c>
      <c r="B218" t="s">
        <v>330</v>
      </c>
      <c r="C218" t="s">
        <v>356</v>
      </c>
      <c r="D218" t="s">
        <v>357</v>
      </c>
      <c r="E218">
        <f>SUM(Table14[[#This Row],[2025]:[2014]])</f>
        <v>3</v>
      </c>
      <c r="F218" s="6"/>
      <c r="G218" s="6">
        <v>1</v>
      </c>
      <c r="H218" s="6"/>
      <c r="I218" s="6">
        <v>2</v>
      </c>
      <c r="J218" s="6"/>
      <c r="K218" s="6"/>
    </row>
    <row r="219" spans="1:11" hidden="1" x14ac:dyDescent="0.35">
      <c r="A219" t="s">
        <v>411</v>
      </c>
      <c r="B219" t="s">
        <v>330</v>
      </c>
      <c r="C219" t="s">
        <v>358</v>
      </c>
      <c r="D219" t="s">
        <v>359</v>
      </c>
      <c r="E219">
        <f>SUM(Table14[[#This Row],[2025]:[2014]])</f>
        <v>3</v>
      </c>
      <c r="F219" s="6"/>
      <c r="G219" s="6"/>
      <c r="H219" s="6"/>
      <c r="I219" s="6">
        <v>1</v>
      </c>
      <c r="J219" s="6">
        <v>2</v>
      </c>
      <c r="K219" s="6"/>
    </row>
    <row r="220" spans="1:11" hidden="1" x14ac:dyDescent="0.35">
      <c r="A220" t="s">
        <v>411</v>
      </c>
      <c r="B220" t="s">
        <v>330</v>
      </c>
      <c r="C220" t="s">
        <v>360</v>
      </c>
      <c r="D220" t="s">
        <v>361</v>
      </c>
      <c r="E220">
        <f>SUM(Table14[[#This Row],[2025]:[2014]])</f>
        <v>18</v>
      </c>
      <c r="F220" s="6"/>
      <c r="G220" s="6">
        <v>1</v>
      </c>
      <c r="H220" s="6"/>
      <c r="I220" s="6">
        <v>8</v>
      </c>
      <c r="J220" s="6">
        <v>9</v>
      </c>
      <c r="K220" s="6"/>
    </row>
    <row r="221" spans="1:11" hidden="1" x14ac:dyDescent="0.35">
      <c r="A221" t="s">
        <v>411</v>
      </c>
      <c r="B221" t="s">
        <v>330</v>
      </c>
      <c r="C221" t="s">
        <v>364</v>
      </c>
      <c r="D221" t="s">
        <v>365</v>
      </c>
      <c r="E221">
        <f>SUM(Table14[[#This Row],[2025]:[2014]])</f>
        <v>11</v>
      </c>
      <c r="F221" s="6"/>
      <c r="G221" s="6">
        <v>1</v>
      </c>
      <c r="H221" s="6">
        <v>4</v>
      </c>
      <c r="I221" s="6">
        <v>4</v>
      </c>
      <c r="J221" s="6">
        <v>2</v>
      </c>
      <c r="K221" s="6"/>
    </row>
    <row r="222" spans="1:11" hidden="1" x14ac:dyDescent="0.35">
      <c r="A222" t="s">
        <v>411</v>
      </c>
      <c r="B222" t="s">
        <v>330</v>
      </c>
      <c r="C222" t="s">
        <v>379</v>
      </c>
      <c r="D222" t="s">
        <v>380</v>
      </c>
      <c r="E222">
        <f>SUM(Table14[[#This Row],[2025]:[2014]])</f>
        <v>7</v>
      </c>
      <c r="F222" s="6"/>
      <c r="G222" s="6">
        <v>7</v>
      </c>
      <c r="H222" s="6"/>
      <c r="I222" s="6"/>
      <c r="J222" s="6"/>
      <c r="K222" s="6"/>
    </row>
    <row r="223" spans="1:11" hidden="1" x14ac:dyDescent="0.35">
      <c r="A223" t="s">
        <v>411</v>
      </c>
      <c r="B223" t="s">
        <v>330</v>
      </c>
      <c r="C223" t="s">
        <v>389</v>
      </c>
      <c r="D223" t="s">
        <v>390</v>
      </c>
      <c r="E223">
        <f>SUM(Table14[[#This Row],[2025]:[2014]])</f>
        <v>3</v>
      </c>
      <c r="F223" s="6"/>
      <c r="G223" s="6"/>
      <c r="H223" s="6"/>
      <c r="I223" s="6">
        <v>3</v>
      </c>
      <c r="J223" s="6"/>
      <c r="K223" s="6"/>
    </row>
    <row r="224" spans="1:11" hidden="1" x14ac:dyDescent="0.35">
      <c r="A224" t="s">
        <v>411</v>
      </c>
      <c r="B224" t="s">
        <v>330</v>
      </c>
      <c r="C224" t="s">
        <v>391</v>
      </c>
      <c r="D224" t="s">
        <v>392</v>
      </c>
      <c r="E224">
        <f>SUM(Table14[[#This Row],[2025]:[2014]])</f>
        <v>1</v>
      </c>
      <c r="F224" s="6"/>
      <c r="G224" s="6"/>
      <c r="H224" s="6">
        <v>1</v>
      </c>
      <c r="I224" s="6"/>
      <c r="J224" s="6"/>
      <c r="K224" s="6"/>
    </row>
    <row r="225" spans="1:11" hidden="1" x14ac:dyDescent="0.35">
      <c r="A225" t="s">
        <v>411</v>
      </c>
      <c r="B225" t="s">
        <v>330</v>
      </c>
      <c r="C225" t="s">
        <v>397</v>
      </c>
      <c r="D225" t="s">
        <v>398</v>
      </c>
      <c r="E225">
        <f>SUM(Table14[[#This Row],[2025]:[2014]])</f>
        <v>2</v>
      </c>
      <c r="F225" s="6"/>
      <c r="G225" s="6"/>
      <c r="H225" s="6">
        <v>2</v>
      </c>
      <c r="I225" s="6"/>
      <c r="J225" s="6"/>
      <c r="K225" s="6"/>
    </row>
    <row r="226" spans="1:11" hidden="1" x14ac:dyDescent="0.35">
      <c r="A226" t="s">
        <v>411</v>
      </c>
      <c r="B226" t="s">
        <v>330</v>
      </c>
      <c r="C226" t="s">
        <v>459</v>
      </c>
      <c r="D226" t="s">
        <v>460</v>
      </c>
      <c r="E226">
        <f>SUM(Table14[[#This Row],[2025]:[2014]])</f>
        <v>1</v>
      </c>
      <c r="F226" s="6"/>
      <c r="G226" s="6"/>
      <c r="H226" s="6">
        <v>1</v>
      </c>
      <c r="I226" s="6"/>
      <c r="J226" s="6"/>
      <c r="K226" s="6"/>
    </row>
    <row r="227" spans="1:11" hidden="1" x14ac:dyDescent="0.35">
      <c r="A227" t="s">
        <v>411</v>
      </c>
      <c r="B227" t="s">
        <v>330</v>
      </c>
      <c r="C227" t="s">
        <v>405</v>
      </c>
      <c r="D227" t="s">
        <v>406</v>
      </c>
      <c r="E227">
        <f>SUM(Table14[[#This Row],[2025]:[2014]])</f>
        <v>3</v>
      </c>
      <c r="F227" s="6"/>
      <c r="G227" s="6"/>
      <c r="H227" s="6"/>
      <c r="I227" s="6">
        <v>3</v>
      </c>
      <c r="J227" s="6"/>
      <c r="K227" s="6"/>
    </row>
    <row r="228" spans="1:11" hidden="1" x14ac:dyDescent="0.35">
      <c r="A228" t="s">
        <v>411</v>
      </c>
      <c r="B228" t="s">
        <v>330</v>
      </c>
      <c r="C228" t="s">
        <v>407</v>
      </c>
      <c r="D228" t="s">
        <v>408</v>
      </c>
      <c r="E228">
        <f>SUM(Table14[[#This Row],[2025]:[2014]])</f>
        <v>11</v>
      </c>
      <c r="F228" s="6"/>
      <c r="G228" s="6"/>
      <c r="H228" s="6"/>
      <c r="I228" s="6"/>
      <c r="J228" s="6">
        <v>11</v>
      </c>
      <c r="K228" s="6"/>
    </row>
    <row r="229" spans="1:11" hidden="1" x14ac:dyDescent="0.35">
      <c r="A229" t="s">
        <v>411</v>
      </c>
      <c r="B229" t="s">
        <v>330</v>
      </c>
      <c r="C229" t="s">
        <v>409</v>
      </c>
      <c r="D229" t="s">
        <v>410</v>
      </c>
      <c r="E229">
        <f>SUM(Table14[[#This Row],[2025]:[2014]])</f>
        <v>90</v>
      </c>
      <c r="F229" s="6">
        <v>5</v>
      </c>
      <c r="G229" s="6">
        <v>19</v>
      </c>
      <c r="H229" s="6">
        <v>15</v>
      </c>
      <c r="I229" s="6">
        <v>32</v>
      </c>
      <c r="J229" s="6">
        <v>19</v>
      </c>
      <c r="K229" s="6"/>
    </row>
    <row r="230" spans="1:11" x14ac:dyDescent="0.35">
      <c r="A230" t="s">
        <v>461</v>
      </c>
      <c r="B230" t="s">
        <v>105</v>
      </c>
      <c r="C230" t="s">
        <v>106</v>
      </c>
      <c r="D230" t="s">
        <v>107</v>
      </c>
      <c r="E230">
        <f>SUM(Table14[[#This Row],[2025]:[2014]])</f>
        <v>25</v>
      </c>
      <c r="F230" s="6"/>
      <c r="G230" s="6">
        <v>18</v>
      </c>
      <c r="H230" s="6">
        <v>7</v>
      </c>
      <c r="I230" s="6"/>
      <c r="J230" s="6"/>
    </row>
    <row r="231" spans="1:11" x14ac:dyDescent="0.35">
      <c r="A231" t="s">
        <v>461</v>
      </c>
      <c r="B231" t="s">
        <v>105</v>
      </c>
      <c r="C231" t="s">
        <v>108</v>
      </c>
      <c r="D231" t="s">
        <v>109</v>
      </c>
      <c r="E231">
        <f>SUM(Table14[[#This Row],[2025]:[2014]])</f>
        <v>3</v>
      </c>
      <c r="F231" s="6">
        <v>1</v>
      </c>
      <c r="G231" s="6">
        <v>2</v>
      </c>
      <c r="H231" s="6"/>
      <c r="I231" s="6"/>
      <c r="J231" s="6"/>
    </row>
    <row r="232" spans="1:11" x14ac:dyDescent="0.35">
      <c r="A232" t="s">
        <v>461</v>
      </c>
      <c r="B232" t="s">
        <v>110</v>
      </c>
      <c r="C232" t="s">
        <v>462</v>
      </c>
      <c r="D232" t="s">
        <v>463</v>
      </c>
      <c r="E232">
        <f>SUM(Table14[[#This Row],[2025]:[2014]])</f>
        <v>2</v>
      </c>
      <c r="F232" s="6">
        <v>2</v>
      </c>
      <c r="G232" s="6"/>
      <c r="H232" s="6"/>
      <c r="I232" s="6"/>
      <c r="J232" s="6"/>
    </row>
    <row r="233" spans="1:11" x14ac:dyDescent="0.35">
      <c r="A233" t="s">
        <v>461</v>
      </c>
      <c r="B233" t="s">
        <v>110</v>
      </c>
      <c r="C233" t="s">
        <v>111</v>
      </c>
      <c r="D233" t="s">
        <v>112</v>
      </c>
      <c r="E233">
        <f>SUM(Table14[[#This Row],[2025]:[2014]])</f>
        <v>40</v>
      </c>
      <c r="F233" s="6">
        <v>3</v>
      </c>
      <c r="G233" s="6">
        <v>9</v>
      </c>
      <c r="H233" s="6">
        <v>12</v>
      </c>
      <c r="I233" s="6">
        <v>16</v>
      </c>
      <c r="J233" s="6"/>
    </row>
    <row r="234" spans="1:11" x14ac:dyDescent="0.35">
      <c r="A234" t="s">
        <v>461</v>
      </c>
      <c r="B234" t="s">
        <v>464</v>
      </c>
      <c r="C234" t="s">
        <v>465</v>
      </c>
      <c r="D234" t="s">
        <v>466</v>
      </c>
      <c r="E234">
        <f>SUM(Table14[[#This Row],[2025]:[2014]])</f>
        <v>1</v>
      </c>
      <c r="F234" s="6"/>
      <c r="G234" s="6">
        <v>1</v>
      </c>
      <c r="H234" s="6"/>
      <c r="I234" s="6"/>
      <c r="J234" s="6"/>
    </row>
    <row r="235" spans="1:11" x14ac:dyDescent="0.35">
      <c r="A235" t="s">
        <v>461</v>
      </c>
      <c r="B235" t="s">
        <v>116</v>
      </c>
      <c r="C235" t="s">
        <v>117</v>
      </c>
      <c r="D235" t="s">
        <v>118</v>
      </c>
      <c r="E235">
        <f>SUM(Table14[[#This Row],[2025]:[2014]])</f>
        <v>5</v>
      </c>
      <c r="F235" s="6"/>
      <c r="G235" s="6"/>
      <c r="H235" s="6"/>
      <c r="I235" s="6">
        <v>5</v>
      </c>
      <c r="J235" s="6"/>
    </row>
    <row r="236" spans="1:11" x14ac:dyDescent="0.35">
      <c r="A236" t="s">
        <v>461</v>
      </c>
      <c r="B236" t="s">
        <v>124</v>
      </c>
      <c r="C236" t="s">
        <v>415</v>
      </c>
      <c r="D236" t="s">
        <v>416</v>
      </c>
      <c r="E236">
        <f>SUM(Table14[[#This Row],[2025]:[2014]])</f>
        <v>0</v>
      </c>
      <c r="F236" s="6"/>
      <c r="G236" s="6"/>
      <c r="H236" s="6"/>
      <c r="I236" s="6">
        <v>0</v>
      </c>
      <c r="J236" s="6">
        <v>0</v>
      </c>
    </row>
    <row r="237" spans="1:11" x14ac:dyDescent="0.35">
      <c r="A237" t="s">
        <v>461</v>
      </c>
      <c r="B237" t="s">
        <v>130</v>
      </c>
      <c r="C237" t="s">
        <v>106</v>
      </c>
      <c r="D237" t="s">
        <v>131</v>
      </c>
      <c r="E237">
        <f>SUM(Table14[[#This Row],[2025]:[2014]])</f>
        <v>80</v>
      </c>
      <c r="F237" s="6"/>
      <c r="G237" s="6">
        <v>3</v>
      </c>
      <c r="H237" s="6">
        <v>77</v>
      </c>
      <c r="I237" s="6"/>
      <c r="J237" s="6"/>
    </row>
    <row r="238" spans="1:11" x14ac:dyDescent="0.35">
      <c r="A238" t="s">
        <v>461</v>
      </c>
      <c r="B238" t="s">
        <v>130</v>
      </c>
      <c r="C238" t="s">
        <v>106</v>
      </c>
      <c r="D238" t="s">
        <v>418</v>
      </c>
      <c r="E238">
        <f>SUM(Table14[[#This Row],[2025]:[2014]])</f>
        <v>2</v>
      </c>
      <c r="F238" s="6"/>
      <c r="G238" s="6"/>
      <c r="H238" s="6">
        <v>2</v>
      </c>
      <c r="I238" s="6"/>
      <c r="J238" s="6"/>
    </row>
    <row r="239" spans="1:11" x14ac:dyDescent="0.35">
      <c r="A239" t="s">
        <v>461</v>
      </c>
      <c r="B239" t="s">
        <v>130</v>
      </c>
      <c r="C239" t="s">
        <v>106</v>
      </c>
      <c r="D239" t="s">
        <v>133</v>
      </c>
      <c r="E239">
        <f>SUM(Table14[[#This Row],[2025]:[2014]])</f>
        <v>2</v>
      </c>
      <c r="F239" s="6"/>
      <c r="G239" s="6"/>
      <c r="H239" s="6">
        <v>1</v>
      </c>
      <c r="I239" s="6">
        <v>1</v>
      </c>
      <c r="J239" s="6"/>
    </row>
    <row r="240" spans="1:11" x14ac:dyDescent="0.35">
      <c r="A240" t="s">
        <v>461</v>
      </c>
      <c r="B240" t="s">
        <v>130</v>
      </c>
      <c r="C240" t="s">
        <v>106</v>
      </c>
      <c r="D240" t="s">
        <v>467</v>
      </c>
      <c r="E240">
        <f>SUM(Table14[[#This Row],[2025]:[2014]])</f>
        <v>9</v>
      </c>
      <c r="F240" s="6"/>
      <c r="G240" s="6"/>
      <c r="H240" s="6">
        <v>6</v>
      </c>
      <c r="I240" s="6">
        <v>3</v>
      </c>
      <c r="J240" s="6"/>
    </row>
    <row r="241" spans="1:10" x14ac:dyDescent="0.35">
      <c r="A241" t="s">
        <v>461</v>
      </c>
      <c r="B241" t="s">
        <v>130</v>
      </c>
      <c r="C241" t="s">
        <v>106</v>
      </c>
      <c r="D241" t="s">
        <v>136</v>
      </c>
      <c r="E241">
        <f>SUM(Table14[[#This Row],[2025]:[2014]])</f>
        <v>9</v>
      </c>
      <c r="F241" s="6"/>
      <c r="G241" s="6"/>
      <c r="H241" s="6">
        <v>6</v>
      </c>
      <c r="I241" s="6">
        <v>3</v>
      </c>
      <c r="J241" s="6"/>
    </row>
    <row r="242" spans="1:10" x14ac:dyDescent="0.35">
      <c r="A242" t="s">
        <v>461</v>
      </c>
      <c r="B242" t="s">
        <v>130</v>
      </c>
      <c r="C242" t="s">
        <v>106</v>
      </c>
      <c r="D242" t="s">
        <v>137</v>
      </c>
      <c r="E242">
        <f>SUM(Table14[[#This Row],[2025]:[2014]])</f>
        <v>148</v>
      </c>
      <c r="F242" s="6"/>
      <c r="G242" s="6">
        <v>76</v>
      </c>
      <c r="H242" s="6">
        <v>62</v>
      </c>
      <c r="I242" s="6">
        <v>10</v>
      </c>
      <c r="J242" s="6"/>
    </row>
    <row r="243" spans="1:10" x14ac:dyDescent="0.35">
      <c r="A243" t="s">
        <v>461</v>
      </c>
      <c r="B243" t="s">
        <v>130</v>
      </c>
      <c r="C243" t="s">
        <v>106</v>
      </c>
      <c r="D243" t="s">
        <v>468</v>
      </c>
      <c r="E243">
        <f>SUM(Table14[[#This Row],[2025]:[2014]])</f>
        <v>4</v>
      </c>
      <c r="F243" s="6"/>
      <c r="G243" s="6"/>
      <c r="H243" s="6"/>
      <c r="I243" s="6">
        <v>4</v>
      </c>
      <c r="J243" s="6"/>
    </row>
    <row r="244" spans="1:10" x14ac:dyDescent="0.35">
      <c r="A244" t="s">
        <v>461</v>
      </c>
      <c r="B244" t="s">
        <v>130</v>
      </c>
      <c r="C244" t="s">
        <v>106</v>
      </c>
      <c r="D244" t="s">
        <v>469</v>
      </c>
      <c r="E244">
        <f>SUM(Table14[[#This Row],[2025]:[2014]])</f>
        <v>4</v>
      </c>
      <c r="F244" s="6"/>
      <c r="G244" s="6"/>
      <c r="H244" s="6"/>
      <c r="I244" s="6">
        <v>4</v>
      </c>
      <c r="J244" s="6"/>
    </row>
    <row r="245" spans="1:10" x14ac:dyDescent="0.35">
      <c r="A245" t="s">
        <v>461</v>
      </c>
      <c r="B245" t="s">
        <v>130</v>
      </c>
      <c r="C245" t="s">
        <v>106</v>
      </c>
      <c r="D245" t="s">
        <v>420</v>
      </c>
      <c r="E245">
        <f>SUM(Table14[[#This Row],[2025]:[2014]])</f>
        <v>2</v>
      </c>
      <c r="F245" s="6"/>
      <c r="G245" s="6">
        <v>2</v>
      </c>
      <c r="H245" s="6"/>
      <c r="I245" s="6"/>
      <c r="J245" s="6"/>
    </row>
    <row r="246" spans="1:10" x14ac:dyDescent="0.35">
      <c r="A246" t="s">
        <v>461</v>
      </c>
      <c r="B246" t="s">
        <v>130</v>
      </c>
      <c r="C246" t="s">
        <v>421</v>
      </c>
      <c r="D246" t="s">
        <v>422</v>
      </c>
      <c r="E246">
        <f>SUM(Table14[[#This Row],[2025]:[2014]])</f>
        <v>25</v>
      </c>
      <c r="F246" s="6"/>
      <c r="G246" s="6"/>
      <c r="H246" s="6"/>
      <c r="I246" s="6">
        <v>25</v>
      </c>
      <c r="J246" s="6"/>
    </row>
    <row r="247" spans="1:10" x14ac:dyDescent="0.35">
      <c r="A247" t="s">
        <v>461</v>
      </c>
      <c r="B247" t="s">
        <v>130</v>
      </c>
      <c r="C247" t="s">
        <v>423</v>
      </c>
      <c r="D247" t="s">
        <v>424</v>
      </c>
      <c r="E247">
        <f>SUM(Table14[[#This Row],[2025]:[2014]])</f>
        <v>1</v>
      </c>
      <c r="F247" s="6"/>
      <c r="G247" s="6"/>
      <c r="H247" s="6"/>
      <c r="I247" s="6">
        <v>1</v>
      </c>
      <c r="J247" s="6"/>
    </row>
    <row r="248" spans="1:10" x14ac:dyDescent="0.35">
      <c r="A248" t="s">
        <v>461</v>
      </c>
      <c r="B248" t="s">
        <v>130</v>
      </c>
      <c r="C248" t="s">
        <v>470</v>
      </c>
      <c r="D248" t="s">
        <v>471</v>
      </c>
      <c r="E248">
        <f>SUM(Table14[[#This Row],[2025]:[2014]])</f>
        <v>1</v>
      </c>
      <c r="F248" s="6"/>
      <c r="G248" s="6"/>
      <c r="H248" s="6"/>
      <c r="I248" s="6">
        <v>1</v>
      </c>
      <c r="J248" s="6"/>
    </row>
    <row r="249" spans="1:10" x14ac:dyDescent="0.35">
      <c r="A249" t="s">
        <v>461</v>
      </c>
      <c r="B249" t="s">
        <v>130</v>
      </c>
      <c r="C249" t="s">
        <v>472</v>
      </c>
      <c r="D249" t="s">
        <v>473</v>
      </c>
      <c r="E249">
        <f>SUM(Table14[[#This Row],[2025]:[2014]])</f>
        <v>14</v>
      </c>
      <c r="F249" s="6"/>
      <c r="G249" s="6">
        <v>1</v>
      </c>
      <c r="H249" s="6"/>
      <c r="I249" s="6">
        <v>13</v>
      </c>
      <c r="J249" s="6"/>
    </row>
    <row r="250" spans="1:10" x14ac:dyDescent="0.35">
      <c r="A250" t="s">
        <v>461</v>
      </c>
      <c r="B250" t="s">
        <v>130</v>
      </c>
      <c r="C250" t="s">
        <v>427</v>
      </c>
      <c r="D250" t="s">
        <v>428</v>
      </c>
      <c r="E250">
        <f>SUM(Table14[[#This Row],[2025]:[2014]])</f>
        <v>1</v>
      </c>
      <c r="F250" s="6"/>
      <c r="G250" s="6">
        <v>1</v>
      </c>
      <c r="H250" s="6"/>
      <c r="I250" s="6"/>
      <c r="J250" s="6"/>
    </row>
    <row r="251" spans="1:10" x14ac:dyDescent="0.35">
      <c r="A251" t="s">
        <v>461</v>
      </c>
      <c r="B251" t="s">
        <v>130</v>
      </c>
      <c r="C251" t="s">
        <v>474</v>
      </c>
      <c r="D251" t="s">
        <v>475</v>
      </c>
      <c r="E251">
        <f>SUM(Table14[[#This Row],[2025]:[2014]])</f>
        <v>1</v>
      </c>
      <c r="F251" s="6"/>
      <c r="G251" s="6"/>
      <c r="H251" s="6">
        <v>1</v>
      </c>
      <c r="I251" s="6"/>
      <c r="J251" s="6"/>
    </row>
    <row r="252" spans="1:10" x14ac:dyDescent="0.35">
      <c r="A252" t="s">
        <v>461</v>
      </c>
      <c r="B252" t="s">
        <v>130</v>
      </c>
      <c r="C252" t="s">
        <v>476</v>
      </c>
      <c r="D252" t="s">
        <v>477</v>
      </c>
      <c r="E252">
        <f>SUM(Table14[[#This Row],[2025]:[2014]])</f>
        <v>1</v>
      </c>
      <c r="F252" s="6"/>
      <c r="G252" s="6"/>
      <c r="H252" s="6"/>
      <c r="I252" s="6">
        <v>1</v>
      </c>
      <c r="J252" s="6"/>
    </row>
    <row r="253" spans="1:10" x14ac:dyDescent="0.35">
      <c r="A253" t="s">
        <v>461</v>
      </c>
      <c r="B253" t="s">
        <v>130</v>
      </c>
      <c r="C253" t="s">
        <v>478</v>
      </c>
      <c r="D253" t="s">
        <v>479</v>
      </c>
      <c r="E253">
        <f>SUM(Table14[[#This Row],[2025]:[2014]])</f>
        <v>0</v>
      </c>
      <c r="F253" s="6"/>
      <c r="G253" s="6"/>
      <c r="H253" s="6"/>
      <c r="I253" s="6">
        <v>0</v>
      </c>
      <c r="J253" s="6"/>
    </row>
    <row r="254" spans="1:10" x14ac:dyDescent="0.35">
      <c r="A254" t="s">
        <v>461</v>
      </c>
      <c r="B254" t="s">
        <v>130</v>
      </c>
      <c r="C254" t="s">
        <v>431</v>
      </c>
      <c r="D254" t="s">
        <v>432</v>
      </c>
      <c r="E254">
        <f>SUM(Table14[[#This Row],[2025]:[2014]])</f>
        <v>12</v>
      </c>
      <c r="F254" s="6"/>
      <c r="G254" s="6">
        <v>1</v>
      </c>
      <c r="H254" s="6">
        <v>5</v>
      </c>
      <c r="I254" s="6">
        <v>6</v>
      </c>
      <c r="J254" s="6"/>
    </row>
    <row r="255" spans="1:10" x14ac:dyDescent="0.35">
      <c r="A255" t="s">
        <v>461</v>
      </c>
      <c r="B255" t="s">
        <v>150</v>
      </c>
      <c r="C255" t="s">
        <v>151</v>
      </c>
      <c r="D255" t="s">
        <v>152</v>
      </c>
      <c r="E255">
        <f>SUM(Table14[[#This Row],[2025]:[2014]])</f>
        <v>7</v>
      </c>
      <c r="F255" s="6"/>
      <c r="G255" s="6">
        <v>3</v>
      </c>
      <c r="H255" s="6">
        <v>4</v>
      </c>
      <c r="I255" s="6"/>
      <c r="J255" s="6"/>
    </row>
    <row r="256" spans="1:10" x14ac:dyDescent="0.35">
      <c r="A256" t="s">
        <v>461</v>
      </c>
      <c r="B256" t="s">
        <v>153</v>
      </c>
      <c r="C256" t="s">
        <v>435</v>
      </c>
      <c r="D256" t="s">
        <v>436</v>
      </c>
      <c r="E256">
        <f>SUM(Table14[[#This Row],[2025]:[2014]])</f>
        <v>15</v>
      </c>
      <c r="F256" s="6"/>
      <c r="G256" s="6"/>
      <c r="H256" s="6">
        <v>2</v>
      </c>
      <c r="I256" s="6">
        <v>13</v>
      </c>
      <c r="J256" s="6"/>
    </row>
    <row r="257" spans="1:10" x14ac:dyDescent="0.35">
      <c r="A257" t="s">
        <v>461</v>
      </c>
      <c r="B257" t="s">
        <v>176</v>
      </c>
      <c r="C257" t="s">
        <v>439</v>
      </c>
      <c r="D257" t="s">
        <v>440</v>
      </c>
      <c r="E257">
        <f>SUM(Table14[[#This Row],[2025]:[2014]])</f>
        <v>1</v>
      </c>
      <c r="F257" s="6"/>
      <c r="G257" s="6"/>
      <c r="H257" s="6"/>
      <c r="I257" s="6">
        <v>1</v>
      </c>
      <c r="J257" s="6"/>
    </row>
    <row r="258" spans="1:10" x14ac:dyDescent="0.35">
      <c r="A258" t="s">
        <v>461</v>
      </c>
      <c r="B258" t="s">
        <v>179</v>
      </c>
      <c r="C258" t="s">
        <v>441</v>
      </c>
      <c r="D258" t="s">
        <v>442</v>
      </c>
      <c r="E258">
        <f>SUM(Table14[[#This Row],[2025]:[2014]])</f>
        <v>2</v>
      </c>
      <c r="F258" s="6"/>
      <c r="G258" s="6"/>
      <c r="H258" s="6">
        <v>2</v>
      </c>
      <c r="I258" s="6"/>
      <c r="J258" s="6"/>
    </row>
    <row r="259" spans="1:10" x14ac:dyDescent="0.35">
      <c r="A259" t="s">
        <v>461</v>
      </c>
      <c r="B259" t="s">
        <v>179</v>
      </c>
      <c r="C259" t="s">
        <v>182</v>
      </c>
      <c r="D259" t="s">
        <v>183</v>
      </c>
      <c r="E259">
        <f>SUM(Table14[[#This Row],[2025]:[2014]])</f>
        <v>2</v>
      </c>
      <c r="F259" s="6"/>
      <c r="G259" s="6"/>
      <c r="H259" s="6"/>
      <c r="I259" s="6">
        <v>2</v>
      </c>
      <c r="J259" s="6">
        <v>0</v>
      </c>
    </row>
    <row r="260" spans="1:10" x14ac:dyDescent="0.35">
      <c r="A260" t="s">
        <v>461</v>
      </c>
      <c r="B260" t="s">
        <v>184</v>
      </c>
      <c r="C260" t="s">
        <v>480</v>
      </c>
      <c r="D260" t="s">
        <v>481</v>
      </c>
      <c r="E260">
        <f>SUM(Table14[[#This Row],[2025]:[2014]])</f>
        <v>1</v>
      </c>
      <c r="F260" s="6"/>
      <c r="G260" s="6">
        <v>1</v>
      </c>
      <c r="H260" s="6"/>
      <c r="I260" s="6"/>
      <c r="J260" s="6"/>
    </row>
    <row r="261" spans="1:10" x14ac:dyDescent="0.35">
      <c r="A261" t="s">
        <v>461</v>
      </c>
      <c r="B261" t="s">
        <v>192</v>
      </c>
      <c r="C261" t="s">
        <v>482</v>
      </c>
      <c r="D261" t="s">
        <v>483</v>
      </c>
      <c r="E261">
        <f>SUM(Table14[[#This Row],[2025]:[2014]])</f>
        <v>3</v>
      </c>
      <c r="F261" s="6"/>
      <c r="G261" s="6"/>
      <c r="H261" s="6"/>
      <c r="I261" s="6">
        <v>3</v>
      </c>
      <c r="J261" s="6"/>
    </row>
    <row r="262" spans="1:10" x14ac:dyDescent="0.35">
      <c r="A262" t="s">
        <v>461</v>
      </c>
      <c r="B262" t="s">
        <v>192</v>
      </c>
      <c r="C262" t="s">
        <v>484</v>
      </c>
      <c r="D262" t="s">
        <v>485</v>
      </c>
      <c r="E262">
        <f>SUM(Table14[[#This Row],[2025]:[2014]])</f>
        <v>2</v>
      </c>
      <c r="F262" s="6"/>
      <c r="G262" s="6"/>
      <c r="H262" s="6"/>
      <c r="I262" s="6">
        <v>2</v>
      </c>
      <c r="J262" s="6"/>
    </row>
    <row r="263" spans="1:10" x14ac:dyDescent="0.35">
      <c r="A263" t="s">
        <v>461</v>
      </c>
      <c r="B263" t="s">
        <v>195</v>
      </c>
      <c r="C263" t="s">
        <v>196</v>
      </c>
      <c r="D263" t="s">
        <v>197</v>
      </c>
      <c r="E263">
        <f>SUM(Table14[[#This Row],[2025]:[2014]])</f>
        <v>6</v>
      </c>
      <c r="F263" s="6"/>
      <c r="G263" s="6"/>
      <c r="H263" s="6">
        <v>3</v>
      </c>
      <c r="I263" s="6">
        <v>3</v>
      </c>
      <c r="J263" s="6">
        <v>0</v>
      </c>
    </row>
    <row r="264" spans="1:10" x14ac:dyDescent="0.35">
      <c r="A264" t="s">
        <v>461</v>
      </c>
      <c r="B264" t="s">
        <v>201</v>
      </c>
      <c r="C264" t="s">
        <v>106</v>
      </c>
      <c r="D264" t="s">
        <v>486</v>
      </c>
      <c r="E264">
        <f>SUM(Table14[[#This Row],[2025]:[2014]])</f>
        <v>-1</v>
      </c>
      <c r="F264" s="6"/>
      <c r="G264" s="6">
        <v>-1</v>
      </c>
      <c r="H264" s="6"/>
      <c r="I264" s="6"/>
      <c r="J264" s="6"/>
    </row>
    <row r="265" spans="1:10" x14ac:dyDescent="0.35">
      <c r="A265" t="s">
        <v>461</v>
      </c>
      <c r="B265" t="s">
        <v>487</v>
      </c>
      <c r="C265" t="s">
        <v>488</v>
      </c>
      <c r="D265" t="s">
        <v>489</v>
      </c>
      <c r="E265">
        <f>SUM(Table14[[#This Row],[2025]:[2014]])</f>
        <v>1</v>
      </c>
      <c r="F265" s="6"/>
      <c r="G265" s="6">
        <v>1</v>
      </c>
      <c r="H265" s="6"/>
      <c r="I265" s="6"/>
      <c r="J265" s="6"/>
    </row>
    <row r="266" spans="1:10" x14ac:dyDescent="0.35">
      <c r="A266" t="s">
        <v>461</v>
      </c>
      <c r="B266" t="s">
        <v>490</v>
      </c>
      <c r="C266" t="s">
        <v>491</v>
      </c>
      <c r="D266" t="s">
        <v>492</v>
      </c>
      <c r="E266">
        <f>SUM(Table14[[#This Row],[2025]:[2014]])</f>
        <v>1</v>
      </c>
      <c r="F266" s="6"/>
      <c r="G266" s="6">
        <v>1</v>
      </c>
      <c r="H266" s="6"/>
      <c r="I266" s="6"/>
      <c r="J266" s="6"/>
    </row>
    <row r="267" spans="1:10" x14ac:dyDescent="0.35">
      <c r="A267" t="s">
        <v>461</v>
      </c>
      <c r="B267" t="s">
        <v>203</v>
      </c>
      <c r="C267" t="s">
        <v>493</v>
      </c>
      <c r="D267" t="s">
        <v>494</v>
      </c>
      <c r="E267">
        <f>SUM(Table14[[#This Row],[2025]:[2014]])</f>
        <v>6</v>
      </c>
      <c r="F267" s="6"/>
      <c r="G267" s="6"/>
      <c r="H267" s="6">
        <v>1</v>
      </c>
      <c r="I267" s="6">
        <v>5</v>
      </c>
      <c r="J267" s="6"/>
    </row>
    <row r="268" spans="1:10" x14ac:dyDescent="0.35">
      <c r="A268" t="s">
        <v>461</v>
      </c>
      <c r="B268" t="s">
        <v>203</v>
      </c>
      <c r="C268" t="s">
        <v>214</v>
      </c>
      <c r="D268" t="s">
        <v>215</v>
      </c>
      <c r="E268">
        <f>SUM(Table14[[#This Row],[2025]:[2014]])</f>
        <v>2</v>
      </c>
      <c r="F268" s="6"/>
      <c r="G268" s="6">
        <v>2</v>
      </c>
      <c r="H268" s="6"/>
      <c r="I268" s="6"/>
      <c r="J268" s="6"/>
    </row>
    <row r="269" spans="1:10" x14ac:dyDescent="0.35">
      <c r="A269" t="s">
        <v>461</v>
      </c>
      <c r="B269" t="s">
        <v>222</v>
      </c>
      <c r="C269" t="s">
        <v>495</v>
      </c>
      <c r="D269" t="s">
        <v>496</v>
      </c>
      <c r="E269">
        <f>SUM(Table14[[#This Row],[2025]:[2014]])</f>
        <v>1</v>
      </c>
      <c r="F269" s="6"/>
      <c r="G269" s="6">
        <v>1</v>
      </c>
      <c r="H269" s="6"/>
      <c r="I269" s="6"/>
      <c r="J269" s="6"/>
    </row>
    <row r="270" spans="1:10" x14ac:dyDescent="0.35">
      <c r="A270" t="s">
        <v>461</v>
      </c>
      <c r="B270" t="s">
        <v>222</v>
      </c>
      <c r="C270" t="s">
        <v>497</v>
      </c>
      <c r="D270" t="s">
        <v>498</v>
      </c>
      <c r="E270">
        <f>SUM(Table14[[#This Row],[2025]:[2014]])</f>
        <v>4</v>
      </c>
      <c r="F270" s="6"/>
      <c r="G270" s="6"/>
      <c r="H270" s="6"/>
      <c r="I270" s="6">
        <v>4</v>
      </c>
      <c r="J270" s="6"/>
    </row>
    <row r="271" spans="1:10" x14ac:dyDescent="0.35">
      <c r="A271" t="s">
        <v>461</v>
      </c>
      <c r="B271" t="s">
        <v>222</v>
      </c>
      <c r="C271" t="s">
        <v>499</v>
      </c>
      <c r="D271" t="s">
        <v>500</v>
      </c>
      <c r="E271">
        <f>SUM(Table14[[#This Row],[2025]:[2014]])</f>
        <v>1</v>
      </c>
      <c r="F271" s="6">
        <v>1</v>
      </c>
      <c r="G271" s="6"/>
      <c r="H271" s="6"/>
      <c r="I271" s="6"/>
      <c r="J271" s="6"/>
    </row>
    <row r="272" spans="1:10" x14ac:dyDescent="0.35">
      <c r="A272" t="s">
        <v>461</v>
      </c>
      <c r="B272" t="s">
        <v>222</v>
      </c>
      <c r="C272" t="s">
        <v>501</v>
      </c>
      <c r="D272" t="s">
        <v>502</v>
      </c>
      <c r="E272">
        <f>SUM(Table14[[#This Row],[2025]:[2014]])</f>
        <v>1</v>
      </c>
      <c r="F272" s="6"/>
      <c r="G272" s="6"/>
      <c r="H272" s="6"/>
      <c r="I272" s="6">
        <v>1</v>
      </c>
      <c r="J272" s="6"/>
    </row>
    <row r="273" spans="1:10" x14ac:dyDescent="0.35">
      <c r="A273" t="s">
        <v>461</v>
      </c>
      <c r="B273" t="s">
        <v>229</v>
      </c>
      <c r="C273" t="s">
        <v>106</v>
      </c>
      <c r="D273" t="s">
        <v>230</v>
      </c>
      <c r="E273">
        <f>SUM(Table14[[#This Row],[2025]:[2014]])</f>
        <v>2</v>
      </c>
      <c r="F273" s="6"/>
      <c r="G273" s="6">
        <v>2</v>
      </c>
      <c r="H273" s="6"/>
      <c r="I273" s="6"/>
      <c r="J273" s="6"/>
    </row>
    <row r="274" spans="1:10" x14ac:dyDescent="0.35">
      <c r="A274" t="s">
        <v>461</v>
      </c>
      <c r="B274" t="s">
        <v>229</v>
      </c>
      <c r="C274" t="s">
        <v>106</v>
      </c>
      <c r="D274" t="s">
        <v>231</v>
      </c>
      <c r="E274">
        <f>SUM(Table14[[#This Row],[2025]:[2014]])</f>
        <v>38</v>
      </c>
      <c r="F274" s="6"/>
      <c r="G274" s="6">
        <v>7</v>
      </c>
      <c r="H274" s="6">
        <v>25</v>
      </c>
      <c r="I274" s="6">
        <v>6</v>
      </c>
      <c r="J274" s="6"/>
    </row>
    <row r="275" spans="1:10" x14ac:dyDescent="0.35">
      <c r="A275" t="s">
        <v>461</v>
      </c>
      <c r="B275" t="s">
        <v>229</v>
      </c>
      <c r="C275" t="s">
        <v>106</v>
      </c>
      <c r="D275" t="s">
        <v>232</v>
      </c>
      <c r="E275">
        <f>SUM(Table14[[#This Row],[2025]:[2014]])</f>
        <v>11</v>
      </c>
      <c r="F275" s="6"/>
      <c r="G275" s="6">
        <v>1</v>
      </c>
      <c r="H275" s="6"/>
      <c r="I275" s="6">
        <v>10</v>
      </c>
      <c r="J275" s="6"/>
    </row>
    <row r="276" spans="1:10" x14ac:dyDescent="0.35">
      <c r="A276" t="s">
        <v>461</v>
      </c>
      <c r="B276" t="s">
        <v>229</v>
      </c>
      <c r="C276" t="s">
        <v>106</v>
      </c>
      <c r="D276" t="s">
        <v>503</v>
      </c>
      <c r="E276">
        <f>SUM(Table14[[#This Row],[2025]:[2014]])</f>
        <v>7</v>
      </c>
      <c r="F276" s="6"/>
      <c r="G276" s="6"/>
      <c r="H276" s="6"/>
      <c r="I276" s="6">
        <v>7</v>
      </c>
      <c r="J276" s="6"/>
    </row>
    <row r="277" spans="1:10" x14ac:dyDescent="0.35">
      <c r="A277" t="s">
        <v>461</v>
      </c>
      <c r="B277" t="s">
        <v>229</v>
      </c>
      <c r="C277" t="s">
        <v>106</v>
      </c>
      <c r="D277" t="s">
        <v>233</v>
      </c>
      <c r="E277">
        <f>SUM(Table14[[#This Row],[2025]:[2014]])</f>
        <v>289</v>
      </c>
      <c r="F277" s="6"/>
      <c r="G277" s="6">
        <v>56</v>
      </c>
      <c r="H277" s="6">
        <v>99</v>
      </c>
      <c r="I277" s="6">
        <v>134</v>
      </c>
      <c r="J277" s="6"/>
    </row>
    <row r="278" spans="1:10" x14ac:dyDescent="0.35">
      <c r="A278" t="s">
        <v>461</v>
      </c>
      <c r="B278" t="s">
        <v>229</v>
      </c>
      <c r="C278" t="s">
        <v>106</v>
      </c>
      <c r="D278" t="s">
        <v>504</v>
      </c>
      <c r="E278">
        <f>SUM(Table14[[#This Row],[2025]:[2014]])</f>
        <v>4</v>
      </c>
      <c r="F278" s="6"/>
      <c r="G278" s="6"/>
      <c r="H278" s="6"/>
      <c r="I278" s="6">
        <v>4</v>
      </c>
      <c r="J278" s="6"/>
    </row>
    <row r="279" spans="1:10" x14ac:dyDescent="0.35">
      <c r="A279" t="s">
        <v>461</v>
      </c>
      <c r="B279" t="s">
        <v>229</v>
      </c>
      <c r="C279" t="s">
        <v>106</v>
      </c>
      <c r="D279" t="s">
        <v>234</v>
      </c>
      <c r="E279">
        <f>SUM(Table14[[#This Row],[2025]:[2014]])</f>
        <v>16</v>
      </c>
      <c r="F279" s="6"/>
      <c r="G279" s="6">
        <v>8</v>
      </c>
      <c r="H279" s="6">
        <v>3</v>
      </c>
      <c r="I279" s="6">
        <v>5</v>
      </c>
      <c r="J279" s="6"/>
    </row>
    <row r="280" spans="1:10" x14ac:dyDescent="0.35">
      <c r="A280" t="s">
        <v>461</v>
      </c>
      <c r="B280" t="s">
        <v>229</v>
      </c>
      <c r="C280" t="s">
        <v>106</v>
      </c>
      <c r="D280" t="s">
        <v>235</v>
      </c>
      <c r="E280">
        <f>SUM(Table14[[#This Row],[2025]:[2014]])</f>
        <v>11</v>
      </c>
      <c r="F280" s="6"/>
      <c r="G280" s="6">
        <v>1</v>
      </c>
      <c r="H280" s="6">
        <v>2</v>
      </c>
      <c r="I280" s="6">
        <v>8</v>
      </c>
      <c r="J280" s="6"/>
    </row>
    <row r="281" spans="1:10" x14ac:dyDescent="0.35">
      <c r="A281" t="s">
        <v>461</v>
      </c>
      <c r="B281" t="s">
        <v>238</v>
      </c>
      <c r="C281" t="s">
        <v>505</v>
      </c>
      <c r="D281" t="s">
        <v>506</v>
      </c>
      <c r="E281">
        <f>SUM(Table14[[#This Row],[2025]:[2014]])</f>
        <v>1</v>
      </c>
      <c r="F281" s="6"/>
      <c r="G281" s="6"/>
      <c r="H281" s="6">
        <v>1</v>
      </c>
      <c r="I281" s="6"/>
      <c r="J281" s="6"/>
    </row>
    <row r="282" spans="1:10" x14ac:dyDescent="0.35">
      <c r="A282" t="s">
        <v>461</v>
      </c>
      <c r="B282" t="s">
        <v>241</v>
      </c>
      <c r="C282" t="s">
        <v>244</v>
      </c>
      <c r="D282" t="s">
        <v>245</v>
      </c>
      <c r="E282">
        <f>SUM(Table14[[#This Row],[2025]:[2014]])</f>
        <v>1</v>
      </c>
      <c r="F282" s="6"/>
      <c r="G282" s="6"/>
      <c r="H282" s="6"/>
      <c r="I282" s="6">
        <v>1</v>
      </c>
      <c r="J282" s="6"/>
    </row>
    <row r="283" spans="1:10" x14ac:dyDescent="0.35">
      <c r="A283" t="s">
        <v>461</v>
      </c>
      <c r="B283" t="s">
        <v>248</v>
      </c>
      <c r="C283" t="s">
        <v>507</v>
      </c>
      <c r="D283" t="s">
        <v>508</v>
      </c>
      <c r="E283">
        <f>SUM(Table14[[#This Row],[2025]:[2014]])</f>
        <v>1</v>
      </c>
      <c r="F283" s="6"/>
      <c r="G283" s="6">
        <v>1</v>
      </c>
      <c r="H283" s="6"/>
      <c r="I283" s="6"/>
      <c r="J283" s="6"/>
    </row>
    <row r="284" spans="1:10" x14ac:dyDescent="0.35">
      <c r="A284" t="s">
        <v>461</v>
      </c>
      <c r="B284" t="s">
        <v>248</v>
      </c>
      <c r="C284" t="s">
        <v>249</v>
      </c>
      <c r="D284" t="s">
        <v>250</v>
      </c>
      <c r="E284">
        <f>SUM(Table14[[#This Row],[2025]:[2014]])</f>
        <v>300</v>
      </c>
      <c r="F284" s="6"/>
      <c r="G284" s="6">
        <v>100</v>
      </c>
      <c r="H284" s="6">
        <v>100</v>
      </c>
      <c r="I284" s="6">
        <v>100</v>
      </c>
      <c r="J284" s="6"/>
    </row>
    <row r="285" spans="1:10" x14ac:dyDescent="0.35">
      <c r="A285" t="s">
        <v>461</v>
      </c>
      <c r="B285" t="s">
        <v>509</v>
      </c>
      <c r="C285" t="s">
        <v>510</v>
      </c>
      <c r="D285" t="s">
        <v>511</v>
      </c>
      <c r="E285">
        <f>SUM(Table14[[#This Row],[2025]:[2014]])</f>
        <v>1</v>
      </c>
      <c r="F285" s="6"/>
      <c r="G285" s="6"/>
      <c r="H285" s="6"/>
      <c r="I285" s="6">
        <v>1</v>
      </c>
      <c r="J285" s="6"/>
    </row>
    <row r="286" spans="1:10" x14ac:dyDescent="0.35">
      <c r="A286" t="s">
        <v>461</v>
      </c>
      <c r="B286" t="s">
        <v>259</v>
      </c>
      <c r="C286" t="s">
        <v>512</v>
      </c>
      <c r="D286" t="s">
        <v>513</v>
      </c>
      <c r="E286">
        <f>SUM(Table14[[#This Row],[2025]:[2014]])</f>
        <v>2</v>
      </c>
      <c r="F286" s="6">
        <v>2</v>
      </c>
      <c r="G286" s="6"/>
      <c r="H286" s="6"/>
      <c r="I286" s="6"/>
      <c r="J286" s="6"/>
    </row>
    <row r="287" spans="1:10" x14ac:dyDescent="0.35">
      <c r="A287" t="s">
        <v>461</v>
      </c>
      <c r="B287" t="s">
        <v>259</v>
      </c>
      <c r="C287" t="s">
        <v>260</v>
      </c>
      <c r="D287" t="s">
        <v>261</v>
      </c>
      <c r="E287">
        <f>SUM(Table14[[#This Row],[2025]:[2014]])</f>
        <v>1</v>
      </c>
      <c r="F287" s="6"/>
      <c r="G287" s="6">
        <v>1</v>
      </c>
      <c r="H287" s="6"/>
      <c r="I287" s="6"/>
      <c r="J287" s="6"/>
    </row>
    <row r="288" spans="1:10" x14ac:dyDescent="0.35">
      <c r="A288" t="s">
        <v>461</v>
      </c>
      <c r="B288" t="s">
        <v>259</v>
      </c>
      <c r="C288" t="s">
        <v>262</v>
      </c>
      <c r="D288" t="s">
        <v>263</v>
      </c>
      <c r="E288">
        <f>SUM(Table14[[#This Row],[2025]:[2014]])</f>
        <v>6</v>
      </c>
      <c r="F288" s="6"/>
      <c r="G288" s="6">
        <v>1</v>
      </c>
      <c r="H288" s="6">
        <v>1</v>
      </c>
      <c r="I288" s="6">
        <v>4</v>
      </c>
      <c r="J288" s="6"/>
    </row>
    <row r="289" spans="1:10" x14ac:dyDescent="0.35">
      <c r="A289" t="s">
        <v>461</v>
      </c>
      <c r="B289" t="s">
        <v>276</v>
      </c>
      <c r="C289" t="s">
        <v>514</v>
      </c>
      <c r="D289" t="s">
        <v>515</v>
      </c>
      <c r="E289">
        <f>SUM(Table14[[#This Row],[2025]:[2014]])</f>
        <v>1</v>
      </c>
      <c r="F289" s="6"/>
      <c r="G289" s="6"/>
      <c r="H289" s="6"/>
      <c r="I289" s="6">
        <v>1</v>
      </c>
      <c r="J289" s="6"/>
    </row>
    <row r="290" spans="1:10" x14ac:dyDescent="0.35">
      <c r="A290" t="s">
        <v>461</v>
      </c>
      <c r="B290" t="s">
        <v>276</v>
      </c>
      <c r="C290" t="s">
        <v>516</v>
      </c>
      <c r="D290" t="s">
        <v>517</v>
      </c>
      <c r="E290">
        <f>SUM(Table14[[#This Row],[2025]:[2014]])</f>
        <v>1</v>
      </c>
      <c r="F290" s="6"/>
      <c r="G290" s="6"/>
      <c r="H290" s="6"/>
      <c r="I290" s="6">
        <v>1</v>
      </c>
      <c r="J290" s="6"/>
    </row>
    <row r="291" spans="1:10" x14ac:dyDescent="0.35">
      <c r="A291" t="s">
        <v>461</v>
      </c>
      <c r="B291" t="s">
        <v>276</v>
      </c>
      <c r="C291" t="s">
        <v>279</v>
      </c>
      <c r="D291" t="s">
        <v>280</v>
      </c>
      <c r="E291">
        <f>SUM(Table14[[#This Row],[2025]:[2014]])</f>
        <v>22</v>
      </c>
      <c r="F291" s="6"/>
      <c r="G291" s="6"/>
      <c r="H291" s="6"/>
      <c r="I291" s="6">
        <v>22</v>
      </c>
      <c r="J291" s="6"/>
    </row>
    <row r="292" spans="1:10" x14ac:dyDescent="0.35">
      <c r="A292" t="s">
        <v>461</v>
      </c>
      <c r="B292" t="s">
        <v>281</v>
      </c>
      <c r="C292" t="s">
        <v>282</v>
      </c>
      <c r="D292" t="s">
        <v>283</v>
      </c>
      <c r="E292">
        <f>SUM(Table14[[#This Row],[2025]:[2014]])</f>
        <v>96</v>
      </c>
      <c r="F292" s="6">
        <v>7</v>
      </c>
      <c r="G292" s="6">
        <v>25</v>
      </c>
      <c r="H292" s="6">
        <v>25</v>
      </c>
      <c r="I292" s="6">
        <v>39</v>
      </c>
      <c r="J292" s="6"/>
    </row>
    <row r="293" spans="1:10" x14ac:dyDescent="0.35">
      <c r="A293" t="s">
        <v>461</v>
      </c>
      <c r="B293" t="s">
        <v>281</v>
      </c>
      <c r="C293" t="s">
        <v>284</v>
      </c>
      <c r="D293" t="s">
        <v>285</v>
      </c>
      <c r="E293">
        <f>SUM(Table14[[#This Row],[2025]:[2014]])</f>
        <v>6</v>
      </c>
      <c r="F293" s="6">
        <v>1</v>
      </c>
      <c r="G293" s="6">
        <v>1</v>
      </c>
      <c r="H293" s="6">
        <v>3</v>
      </c>
      <c r="I293" s="6">
        <v>1</v>
      </c>
      <c r="J293" s="6"/>
    </row>
    <row r="294" spans="1:10" x14ac:dyDescent="0.35">
      <c r="A294" t="s">
        <v>461</v>
      </c>
      <c r="B294" t="s">
        <v>292</v>
      </c>
      <c r="C294" t="s">
        <v>518</v>
      </c>
      <c r="D294" t="s">
        <v>519</v>
      </c>
      <c r="E294">
        <f>SUM(Table14[[#This Row],[2025]:[2014]])</f>
        <v>1</v>
      </c>
      <c r="F294" s="6"/>
      <c r="G294" s="6">
        <v>1</v>
      </c>
      <c r="H294" s="6"/>
      <c r="I294" s="6"/>
      <c r="J294" s="6"/>
    </row>
    <row r="295" spans="1:10" x14ac:dyDescent="0.35">
      <c r="A295" t="s">
        <v>461</v>
      </c>
      <c r="B295" t="s">
        <v>292</v>
      </c>
      <c r="C295" t="s">
        <v>297</v>
      </c>
      <c r="D295" t="s">
        <v>298</v>
      </c>
      <c r="E295">
        <f>SUM(Table14[[#This Row],[2025]:[2014]])</f>
        <v>2</v>
      </c>
      <c r="F295" s="6"/>
      <c r="G295" s="6">
        <v>1</v>
      </c>
      <c r="H295" s="6"/>
      <c r="I295" s="6">
        <v>1</v>
      </c>
      <c r="J295" s="6"/>
    </row>
    <row r="296" spans="1:10" x14ac:dyDescent="0.35">
      <c r="A296" t="s">
        <v>461</v>
      </c>
      <c r="B296" t="s">
        <v>520</v>
      </c>
      <c r="C296" t="s">
        <v>521</v>
      </c>
      <c r="D296" t="s">
        <v>522</v>
      </c>
      <c r="E296">
        <f>SUM(Table14[[#This Row],[2025]:[2014]])</f>
        <v>8</v>
      </c>
      <c r="F296" s="6"/>
      <c r="G296" s="6"/>
      <c r="H296" s="6">
        <v>8</v>
      </c>
      <c r="I296" s="6"/>
      <c r="J296" s="6"/>
    </row>
    <row r="297" spans="1:10" x14ac:dyDescent="0.35">
      <c r="A297" t="s">
        <v>461</v>
      </c>
      <c r="B297" t="s">
        <v>299</v>
      </c>
      <c r="C297" t="s">
        <v>450</v>
      </c>
      <c r="D297" t="s">
        <v>451</v>
      </c>
      <c r="E297">
        <f>SUM(Table14[[#This Row],[2025]:[2014]])</f>
        <v>8</v>
      </c>
      <c r="F297" s="6"/>
      <c r="G297" s="6"/>
      <c r="H297" s="6">
        <v>8</v>
      </c>
      <c r="I297" s="6"/>
      <c r="J297" s="6"/>
    </row>
    <row r="298" spans="1:10" x14ac:dyDescent="0.35">
      <c r="A298" t="s">
        <v>461</v>
      </c>
      <c r="B298" t="s">
        <v>313</v>
      </c>
      <c r="C298" t="s">
        <v>314</v>
      </c>
      <c r="D298" t="s">
        <v>315</v>
      </c>
      <c r="E298">
        <f>SUM(Table14[[#This Row],[2025]:[2014]])</f>
        <v>13</v>
      </c>
      <c r="F298" s="6"/>
      <c r="G298" s="6">
        <v>7</v>
      </c>
      <c r="H298" s="6">
        <v>5</v>
      </c>
      <c r="I298" s="6">
        <v>1</v>
      </c>
      <c r="J298" s="6"/>
    </row>
    <row r="299" spans="1:10" x14ac:dyDescent="0.35">
      <c r="A299" t="s">
        <v>461</v>
      </c>
      <c r="B299" t="s">
        <v>313</v>
      </c>
      <c r="C299" t="s">
        <v>324</v>
      </c>
      <c r="D299" t="s">
        <v>325</v>
      </c>
      <c r="E299">
        <f>SUM(Table14[[#This Row],[2025]:[2014]])</f>
        <v>2</v>
      </c>
      <c r="F299" s="6"/>
      <c r="G299" s="6">
        <v>1</v>
      </c>
      <c r="H299" s="6">
        <v>1</v>
      </c>
      <c r="I299" s="6"/>
      <c r="J299" s="6"/>
    </row>
    <row r="300" spans="1:10" x14ac:dyDescent="0.35">
      <c r="A300" t="s">
        <v>461</v>
      </c>
      <c r="B300" t="s">
        <v>313</v>
      </c>
      <c r="C300" t="s">
        <v>326</v>
      </c>
      <c r="D300" t="s">
        <v>327</v>
      </c>
      <c r="E300">
        <f>SUM(Table14[[#This Row],[2025]:[2014]])</f>
        <v>8</v>
      </c>
      <c r="F300" s="6">
        <v>1</v>
      </c>
      <c r="G300" s="6">
        <v>2</v>
      </c>
      <c r="H300" s="6">
        <v>2</v>
      </c>
      <c r="I300" s="6">
        <v>3</v>
      </c>
      <c r="J300" s="6"/>
    </row>
    <row r="301" spans="1:10" x14ac:dyDescent="0.35">
      <c r="A301" t="s">
        <v>461</v>
      </c>
      <c r="B301" t="s">
        <v>313</v>
      </c>
      <c r="C301" t="s">
        <v>328</v>
      </c>
      <c r="D301" t="s">
        <v>329</v>
      </c>
      <c r="E301">
        <f>SUM(Table14[[#This Row],[2025]:[2014]])</f>
        <v>22</v>
      </c>
      <c r="F301" s="6"/>
      <c r="G301" s="6">
        <v>11</v>
      </c>
      <c r="H301" s="6">
        <v>9</v>
      </c>
      <c r="I301" s="6">
        <v>2</v>
      </c>
      <c r="J301" s="6"/>
    </row>
    <row r="302" spans="1:10" x14ac:dyDescent="0.35">
      <c r="A302" t="s">
        <v>461</v>
      </c>
      <c r="B302" t="s">
        <v>313</v>
      </c>
      <c r="C302" t="s">
        <v>452</v>
      </c>
      <c r="D302" t="s">
        <v>453</v>
      </c>
      <c r="E302">
        <f>SUM(Table14[[#This Row],[2025]:[2014]])</f>
        <v>26</v>
      </c>
      <c r="F302" s="6"/>
      <c r="G302" s="6"/>
      <c r="H302" s="6">
        <v>16</v>
      </c>
      <c r="I302" s="6">
        <v>10</v>
      </c>
      <c r="J302" s="6"/>
    </row>
    <row r="303" spans="1:10" x14ac:dyDescent="0.35">
      <c r="A303" t="s">
        <v>461</v>
      </c>
      <c r="B303" t="s">
        <v>313</v>
      </c>
      <c r="C303" t="s">
        <v>523</v>
      </c>
      <c r="D303" t="s">
        <v>524</v>
      </c>
      <c r="E303">
        <f>SUM(Table14[[#This Row],[2025]:[2014]])</f>
        <v>2</v>
      </c>
      <c r="F303" s="6">
        <v>1</v>
      </c>
      <c r="G303" s="6"/>
      <c r="H303" s="6">
        <v>1</v>
      </c>
      <c r="I303" s="6"/>
      <c r="J303" s="6"/>
    </row>
    <row r="304" spans="1:10" x14ac:dyDescent="0.35">
      <c r="A304" t="s">
        <v>461</v>
      </c>
      <c r="B304" t="s">
        <v>330</v>
      </c>
      <c r="C304" t="s">
        <v>106</v>
      </c>
      <c r="D304" t="s">
        <v>331</v>
      </c>
      <c r="E304">
        <f>SUM(Table14[[#This Row],[2025]:[2014]])</f>
        <v>1520</v>
      </c>
      <c r="F304" s="6">
        <v>204</v>
      </c>
      <c r="G304" s="6">
        <v>401</v>
      </c>
      <c r="H304" s="6">
        <v>575</v>
      </c>
      <c r="I304" s="6">
        <v>340</v>
      </c>
      <c r="J304" s="6"/>
    </row>
    <row r="305" spans="1:10" x14ac:dyDescent="0.35">
      <c r="A305" t="s">
        <v>461</v>
      </c>
      <c r="B305" t="s">
        <v>330</v>
      </c>
      <c r="C305" t="s">
        <v>106</v>
      </c>
      <c r="D305" t="s">
        <v>333</v>
      </c>
      <c r="E305">
        <f>SUM(Table14[[#This Row],[2025]:[2014]])</f>
        <v>461</v>
      </c>
      <c r="F305" s="6"/>
      <c r="G305" s="6"/>
      <c r="H305" s="6"/>
      <c r="I305" s="6">
        <v>461</v>
      </c>
      <c r="J305" s="6"/>
    </row>
    <row r="306" spans="1:10" x14ac:dyDescent="0.35">
      <c r="A306" t="s">
        <v>461</v>
      </c>
      <c r="B306" t="s">
        <v>330</v>
      </c>
      <c r="C306" t="s">
        <v>334</v>
      </c>
      <c r="D306" t="s">
        <v>335</v>
      </c>
      <c r="E306">
        <f>SUM(Table14[[#This Row],[2025]:[2014]])</f>
        <v>84</v>
      </c>
      <c r="F306" s="6"/>
      <c r="G306" s="6">
        <v>1</v>
      </c>
      <c r="H306" s="6">
        <v>41</v>
      </c>
      <c r="I306" s="6">
        <v>42</v>
      </c>
      <c r="J306" s="6"/>
    </row>
    <row r="307" spans="1:10" x14ac:dyDescent="0.35">
      <c r="A307" t="s">
        <v>461</v>
      </c>
      <c r="B307" t="s">
        <v>330</v>
      </c>
      <c r="C307" t="s">
        <v>336</v>
      </c>
      <c r="D307" t="s">
        <v>337</v>
      </c>
      <c r="E307">
        <f>SUM(Table14[[#This Row],[2025]:[2014]])</f>
        <v>7</v>
      </c>
      <c r="F307" s="6"/>
      <c r="G307" s="6"/>
      <c r="H307" s="6">
        <v>7</v>
      </c>
      <c r="I307" s="6"/>
      <c r="J307" s="6"/>
    </row>
    <row r="308" spans="1:10" x14ac:dyDescent="0.35">
      <c r="A308" t="s">
        <v>461</v>
      </c>
      <c r="B308" t="s">
        <v>330</v>
      </c>
      <c r="C308" t="s">
        <v>338</v>
      </c>
      <c r="D308" t="s">
        <v>339</v>
      </c>
      <c r="E308">
        <f>SUM(Table14[[#This Row],[2025]:[2014]])</f>
        <v>82</v>
      </c>
      <c r="F308" s="6"/>
      <c r="G308" s="6">
        <v>37</v>
      </c>
      <c r="H308" s="6">
        <v>38</v>
      </c>
      <c r="I308" s="6">
        <v>7</v>
      </c>
      <c r="J308" s="6"/>
    </row>
    <row r="309" spans="1:10" x14ac:dyDescent="0.35">
      <c r="A309" t="s">
        <v>461</v>
      </c>
      <c r="B309" t="s">
        <v>330</v>
      </c>
      <c r="C309" t="s">
        <v>525</v>
      </c>
      <c r="D309" t="s">
        <v>526</v>
      </c>
      <c r="E309">
        <f>SUM(Table14[[#This Row],[2025]:[2014]])</f>
        <v>0</v>
      </c>
      <c r="F309" s="6"/>
      <c r="G309" s="6">
        <v>-2</v>
      </c>
      <c r="H309" s="6">
        <v>1</v>
      </c>
      <c r="I309" s="6">
        <v>1</v>
      </c>
      <c r="J309" s="6"/>
    </row>
    <row r="310" spans="1:10" x14ac:dyDescent="0.35">
      <c r="A310" t="s">
        <v>461</v>
      </c>
      <c r="B310" t="s">
        <v>330</v>
      </c>
      <c r="C310" t="s">
        <v>527</v>
      </c>
      <c r="D310" t="s">
        <v>528</v>
      </c>
      <c r="E310">
        <f>SUM(Table14[[#This Row],[2025]:[2014]])</f>
        <v>1</v>
      </c>
      <c r="F310" s="6"/>
      <c r="G310" s="6"/>
      <c r="H310" s="6">
        <v>1</v>
      </c>
      <c r="I310" s="6"/>
      <c r="J310" s="6"/>
    </row>
    <row r="311" spans="1:10" x14ac:dyDescent="0.35">
      <c r="A311" t="s">
        <v>461</v>
      </c>
      <c r="B311" t="s">
        <v>330</v>
      </c>
      <c r="C311" t="s">
        <v>529</v>
      </c>
      <c r="D311" t="s">
        <v>530</v>
      </c>
      <c r="E311">
        <f>SUM(Table14[[#This Row],[2025]:[2014]])</f>
        <v>16</v>
      </c>
      <c r="F311" s="6"/>
      <c r="G311" s="6">
        <v>16</v>
      </c>
      <c r="H311" s="6"/>
      <c r="I311" s="6"/>
      <c r="J311" s="6"/>
    </row>
    <row r="312" spans="1:10" x14ac:dyDescent="0.35">
      <c r="A312" t="s">
        <v>461</v>
      </c>
      <c r="B312" t="s">
        <v>330</v>
      </c>
      <c r="C312" t="s">
        <v>531</v>
      </c>
      <c r="D312" t="s">
        <v>532</v>
      </c>
      <c r="E312">
        <f>SUM(Table14[[#This Row],[2025]:[2014]])</f>
        <v>79</v>
      </c>
      <c r="F312" s="6">
        <v>-1</v>
      </c>
      <c r="G312" s="6"/>
      <c r="H312" s="6">
        <v>27</v>
      </c>
      <c r="I312" s="6">
        <v>53</v>
      </c>
      <c r="J312" s="6"/>
    </row>
    <row r="313" spans="1:10" x14ac:dyDescent="0.35">
      <c r="A313" t="s">
        <v>461</v>
      </c>
      <c r="B313" t="s">
        <v>330</v>
      </c>
      <c r="C313" t="s">
        <v>455</v>
      </c>
      <c r="D313" t="s">
        <v>456</v>
      </c>
      <c r="E313">
        <f>SUM(Table14[[#This Row],[2025]:[2014]])</f>
        <v>1</v>
      </c>
      <c r="F313" s="6"/>
      <c r="G313" s="6"/>
      <c r="H313" s="6"/>
      <c r="I313" s="6">
        <v>1</v>
      </c>
      <c r="J313" s="6"/>
    </row>
    <row r="314" spans="1:10" x14ac:dyDescent="0.35">
      <c r="A314" t="s">
        <v>461</v>
      </c>
      <c r="B314" t="s">
        <v>330</v>
      </c>
      <c r="C314" t="s">
        <v>348</v>
      </c>
      <c r="D314" t="s">
        <v>349</v>
      </c>
      <c r="E314">
        <f>SUM(Table14[[#This Row],[2025]:[2014]])</f>
        <v>387</v>
      </c>
      <c r="F314" s="6">
        <v>53</v>
      </c>
      <c r="G314" s="6">
        <v>120</v>
      </c>
      <c r="H314" s="6">
        <v>133</v>
      </c>
      <c r="I314" s="6">
        <v>81</v>
      </c>
      <c r="J314" s="6">
        <v>0</v>
      </c>
    </row>
    <row r="315" spans="1:10" x14ac:dyDescent="0.35">
      <c r="A315" t="s">
        <v>461</v>
      </c>
      <c r="B315" t="s">
        <v>330</v>
      </c>
      <c r="C315" t="s">
        <v>457</v>
      </c>
      <c r="D315" t="s">
        <v>458</v>
      </c>
      <c r="E315">
        <f>SUM(Table14[[#This Row],[2025]:[2014]])</f>
        <v>17</v>
      </c>
      <c r="F315" s="6"/>
      <c r="G315" s="6"/>
      <c r="H315" s="6"/>
      <c r="I315" s="6">
        <v>17</v>
      </c>
      <c r="J315" s="6"/>
    </row>
    <row r="316" spans="1:10" x14ac:dyDescent="0.35">
      <c r="A316" t="s">
        <v>461</v>
      </c>
      <c r="B316" t="s">
        <v>330</v>
      </c>
      <c r="C316" t="s">
        <v>352</v>
      </c>
      <c r="D316" t="s">
        <v>353</v>
      </c>
      <c r="E316">
        <f>SUM(Table14[[#This Row],[2025]:[2014]])</f>
        <v>10</v>
      </c>
      <c r="F316" s="6"/>
      <c r="G316" s="6">
        <v>2</v>
      </c>
      <c r="H316" s="6">
        <v>7</v>
      </c>
      <c r="I316" s="6">
        <v>1</v>
      </c>
      <c r="J316" s="6"/>
    </row>
    <row r="317" spans="1:10" x14ac:dyDescent="0.35">
      <c r="A317" t="s">
        <v>461</v>
      </c>
      <c r="B317" t="s">
        <v>330</v>
      </c>
      <c r="C317" t="s">
        <v>354</v>
      </c>
      <c r="D317" t="s">
        <v>355</v>
      </c>
      <c r="E317">
        <f>SUM(Table14[[#This Row],[2025]:[2014]])</f>
        <v>4</v>
      </c>
      <c r="F317" s="6"/>
      <c r="G317" s="6">
        <v>1</v>
      </c>
      <c r="H317" s="6">
        <v>1</v>
      </c>
      <c r="I317" s="6">
        <v>2</v>
      </c>
      <c r="J317" s="6"/>
    </row>
    <row r="318" spans="1:10" x14ac:dyDescent="0.35">
      <c r="A318" t="s">
        <v>461</v>
      </c>
      <c r="B318" t="s">
        <v>330</v>
      </c>
      <c r="C318" t="s">
        <v>356</v>
      </c>
      <c r="D318" t="s">
        <v>357</v>
      </c>
      <c r="E318">
        <f>SUM(Table14[[#This Row],[2025]:[2014]])</f>
        <v>2</v>
      </c>
      <c r="F318" s="6"/>
      <c r="G318" s="6">
        <v>2</v>
      </c>
      <c r="H318" s="6"/>
      <c r="I318" s="6"/>
      <c r="J318" s="6"/>
    </row>
    <row r="319" spans="1:10" x14ac:dyDescent="0.35">
      <c r="A319" t="s">
        <v>461</v>
      </c>
      <c r="B319" t="s">
        <v>330</v>
      </c>
      <c r="C319" t="s">
        <v>358</v>
      </c>
      <c r="D319" t="s">
        <v>359</v>
      </c>
      <c r="E319">
        <f>SUM(Table14[[#This Row],[2025]:[2014]])</f>
        <v>4</v>
      </c>
      <c r="F319" s="6"/>
      <c r="G319" s="6"/>
      <c r="H319" s="6"/>
      <c r="I319" s="6">
        <v>4</v>
      </c>
      <c r="J319" s="6"/>
    </row>
    <row r="320" spans="1:10" x14ac:dyDescent="0.35">
      <c r="A320" t="s">
        <v>461</v>
      </c>
      <c r="B320" t="s">
        <v>330</v>
      </c>
      <c r="C320" t="s">
        <v>360</v>
      </c>
      <c r="D320" t="s">
        <v>361</v>
      </c>
      <c r="E320">
        <f>SUM(Table14[[#This Row],[2025]:[2014]])</f>
        <v>190</v>
      </c>
      <c r="F320" s="6">
        <v>3</v>
      </c>
      <c r="G320" s="6">
        <v>33</v>
      </c>
      <c r="H320" s="6">
        <v>68</v>
      </c>
      <c r="I320" s="6">
        <v>86</v>
      </c>
      <c r="J320" s="6"/>
    </row>
    <row r="321" spans="1:10" x14ac:dyDescent="0.35">
      <c r="A321" t="s">
        <v>461</v>
      </c>
      <c r="B321" t="s">
        <v>330</v>
      </c>
      <c r="C321" t="s">
        <v>364</v>
      </c>
      <c r="D321" t="s">
        <v>365</v>
      </c>
      <c r="E321">
        <f>SUM(Table14[[#This Row],[2025]:[2014]])</f>
        <v>59</v>
      </c>
      <c r="F321" s="6"/>
      <c r="G321" s="6">
        <v>2</v>
      </c>
      <c r="H321" s="6">
        <v>48</v>
      </c>
      <c r="I321" s="6">
        <v>9</v>
      </c>
      <c r="J321" s="6"/>
    </row>
    <row r="322" spans="1:10" x14ac:dyDescent="0.35">
      <c r="A322" t="s">
        <v>461</v>
      </c>
      <c r="B322" t="s">
        <v>330</v>
      </c>
      <c r="C322" t="s">
        <v>533</v>
      </c>
      <c r="D322" t="s">
        <v>534</v>
      </c>
      <c r="E322">
        <f>SUM(Table14[[#This Row],[2025]:[2014]])</f>
        <v>1</v>
      </c>
      <c r="F322" s="6"/>
      <c r="G322" s="6"/>
      <c r="H322" s="6">
        <v>1</v>
      </c>
      <c r="I322" s="6"/>
      <c r="J322" s="6"/>
    </row>
    <row r="323" spans="1:10" x14ac:dyDescent="0.35">
      <c r="A323" t="s">
        <v>461</v>
      </c>
      <c r="B323" t="s">
        <v>330</v>
      </c>
      <c r="C323" t="s">
        <v>535</v>
      </c>
      <c r="D323" t="s">
        <v>536</v>
      </c>
      <c r="E323">
        <f>SUM(Table14[[#This Row],[2025]:[2014]])</f>
        <v>1</v>
      </c>
      <c r="F323" s="6"/>
      <c r="G323" s="6"/>
      <c r="H323" s="6"/>
      <c r="I323" s="6">
        <v>1</v>
      </c>
      <c r="J323" s="6"/>
    </row>
    <row r="324" spans="1:10" x14ac:dyDescent="0.35">
      <c r="A324" t="s">
        <v>461</v>
      </c>
      <c r="B324" t="s">
        <v>330</v>
      </c>
      <c r="C324" t="s">
        <v>537</v>
      </c>
      <c r="D324" t="s">
        <v>538</v>
      </c>
      <c r="E324">
        <f>SUM(Table14[[#This Row],[2025]:[2014]])</f>
        <v>1</v>
      </c>
      <c r="F324" s="6"/>
      <c r="G324" s="6"/>
      <c r="H324" s="6"/>
      <c r="I324" s="6">
        <v>1</v>
      </c>
      <c r="J324" s="6"/>
    </row>
    <row r="325" spans="1:10" x14ac:dyDescent="0.35">
      <c r="A325" t="s">
        <v>461</v>
      </c>
      <c r="B325" t="s">
        <v>330</v>
      </c>
      <c r="C325" t="s">
        <v>397</v>
      </c>
      <c r="D325" t="s">
        <v>398</v>
      </c>
      <c r="E325">
        <f>SUM(Table14[[#This Row],[2025]:[2014]])</f>
        <v>2</v>
      </c>
      <c r="F325" s="6"/>
      <c r="G325" s="6"/>
      <c r="H325" s="6">
        <v>2</v>
      </c>
      <c r="I325" s="6"/>
      <c r="J325" s="6"/>
    </row>
    <row r="326" spans="1:10" x14ac:dyDescent="0.35">
      <c r="A326" t="s">
        <v>461</v>
      </c>
      <c r="B326" t="s">
        <v>330</v>
      </c>
      <c r="C326" t="s">
        <v>539</v>
      </c>
      <c r="D326" t="s">
        <v>540</v>
      </c>
      <c r="E326">
        <f>SUM(Table14[[#This Row],[2025]:[2014]])</f>
        <v>3</v>
      </c>
      <c r="F326" s="6"/>
      <c r="G326" s="6"/>
      <c r="H326" s="6">
        <v>3</v>
      </c>
      <c r="I326" s="6"/>
      <c r="J326" s="6"/>
    </row>
    <row r="327" spans="1:10" x14ac:dyDescent="0.35">
      <c r="A327" t="s">
        <v>461</v>
      </c>
      <c r="B327" t="s">
        <v>330</v>
      </c>
      <c r="C327" t="s">
        <v>459</v>
      </c>
      <c r="D327" t="s">
        <v>460</v>
      </c>
      <c r="E327">
        <f>SUM(Table14[[#This Row],[2025]:[2014]])</f>
        <v>2</v>
      </c>
      <c r="F327" s="6"/>
      <c r="G327" s="6"/>
      <c r="H327" s="6">
        <v>2</v>
      </c>
      <c r="I327" s="6"/>
      <c r="J327" s="6"/>
    </row>
    <row r="328" spans="1:10" x14ac:dyDescent="0.35">
      <c r="A328" t="s">
        <v>461</v>
      </c>
      <c r="B328" t="s">
        <v>330</v>
      </c>
      <c r="C328" t="s">
        <v>399</v>
      </c>
      <c r="D328" t="s">
        <v>400</v>
      </c>
      <c r="E328">
        <f>SUM(Table14[[#This Row],[2025]:[2014]])</f>
        <v>7</v>
      </c>
      <c r="F328" s="6"/>
      <c r="G328" s="6"/>
      <c r="H328" s="6"/>
      <c r="I328" s="6">
        <v>7</v>
      </c>
      <c r="J328" s="6">
        <v>0</v>
      </c>
    </row>
    <row r="329" spans="1:10" x14ac:dyDescent="0.35">
      <c r="A329" t="s">
        <v>461</v>
      </c>
      <c r="B329" t="s">
        <v>330</v>
      </c>
      <c r="C329" t="s">
        <v>401</v>
      </c>
      <c r="D329" t="s">
        <v>402</v>
      </c>
      <c r="E329">
        <f>SUM(Table14[[#This Row],[2025]:[2014]])</f>
        <v>2</v>
      </c>
      <c r="F329" s="6"/>
      <c r="G329" s="6"/>
      <c r="H329" s="6">
        <v>1</v>
      </c>
      <c r="I329" s="6">
        <v>1</v>
      </c>
      <c r="J329" s="6"/>
    </row>
    <row r="330" spans="1:10" x14ac:dyDescent="0.35">
      <c r="A330" t="s">
        <v>461</v>
      </c>
      <c r="B330" t="s">
        <v>330</v>
      </c>
      <c r="C330" t="s">
        <v>541</v>
      </c>
      <c r="D330" t="s">
        <v>542</v>
      </c>
      <c r="E330">
        <f>SUM(Table14[[#This Row],[2025]:[2014]])</f>
        <v>1</v>
      </c>
      <c r="F330" s="6"/>
      <c r="G330" s="6"/>
      <c r="H330" s="6"/>
      <c r="I330" s="6">
        <v>1</v>
      </c>
      <c r="J330" s="6"/>
    </row>
    <row r="331" spans="1:10" x14ac:dyDescent="0.35">
      <c r="A331" t="s">
        <v>461</v>
      </c>
      <c r="B331" t="s">
        <v>330</v>
      </c>
      <c r="C331" t="s">
        <v>543</v>
      </c>
      <c r="D331" t="s">
        <v>544</v>
      </c>
      <c r="E331">
        <f>SUM(Table14[[#This Row],[2025]:[2014]])</f>
        <v>6</v>
      </c>
      <c r="F331" s="6"/>
      <c r="G331" s="6"/>
      <c r="H331" s="6">
        <v>6</v>
      </c>
      <c r="I331" s="6"/>
      <c r="J331" s="6"/>
    </row>
    <row r="332" spans="1:10" x14ac:dyDescent="0.35">
      <c r="A332" t="s">
        <v>461</v>
      </c>
      <c r="B332" t="s">
        <v>330</v>
      </c>
      <c r="C332" t="s">
        <v>403</v>
      </c>
      <c r="D332" t="s">
        <v>404</v>
      </c>
      <c r="E332">
        <f>SUM(Table14[[#This Row],[2025]:[2014]])</f>
        <v>1</v>
      </c>
      <c r="F332" s="6"/>
      <c r="G332" s="6"/>
      <c r="H332" s="6"/>
      <c r="I332" s="6">
        <v>1</v>
      </c>
      <c r="J332" s="6"/>
    </row>
    <row r="333" spans="1:10" x14ac:dyDescent="0.35">
      <c r="A333" t="s">
        <v>461</v>
      </c>
      <c r="B333" t="s">
        <v>330</v>
      </c>
      <c r="C333" t="s">
        <v>405</v>
      </c>
      <c r="D333" t="s">
        <v>406</v>
      </c>
      <c r="E333">
        <f>SUM(Table14[[#This Row],[2025]:[2014]])</f>
        <v>2</v>
      </c>
      <c r="F333" s="6"/>
      <c r="G333" s="6"/>
      <c r="H333" s="6">
        <v>1</v>
      </c>
      <c r="I333" s="6">
        <v>1</v>
      </c>
      <c r="J333" s="6"/>
    </row>
    <row r="334" spans="1:10" x14ac:dyDescent="0.35">
      <c r="A334" t="s">
        <v>461</v>
      </c>
      <c r="B334" t="s">
        <v>330</v>
      </c>
      <c r="C334" t="s">
        <v>545</v>
      </c>
      <c r="D334" t="s">
        <v>546</v>
      </c>
      <c r="E334">
        <f>SUM(Table14[[#This Row],[2025]:[2014]])</f>
        <v>1</v>
      </c>
      <c r="F334" s="6"/>
      <c r="G334" s="6"/>
      <c r="H334" s="6">
        <v>1</v>
      </c>
      <c r="I334" s="6"/>
      <c r="J334" s="6"/>
    </row>
    <row r="335" spans="1:10" x14ac:dyDescent="0.35">
      <c r="A335" t="s">
        <v>461</v>
      </c>
      <c r="B335" t="s">
        <v>330</v>
      </c>
      <c r="C335" t="s">
        <v>407</v>
      </c>
      <c r="D335" t="s">
        <v>408</v>
      </c>
      <c r="E335">
        <f>SUM(Table14[[#This Row],[2025]:[2014]])</f>
        <v>1</v>
      </c>
      <c r="F335" s="6"/>
      <c r="G335" s="6"/>
      <c r="H335" s="6"/>
      <c r="I335" s="6">
        <v>1</v>
      </c>
      <c r="J335" s="6">
        <v>0</v>
      </c>
    </row>
    <row r="336" spans="1:10" x14ac:dyDescent="0.35">
      <c r="A336" t="s">
        <v>461</v>
      </c>
      <c r="B336" t="s">
        <v>330</v>
      </c>
      <c r="C336" t="s">
        <v>409</v>
      </c>
      <c r="D336" t="s">
        <v>410</v>
      </c>
      <c r="E336">
        <f>SUM(Table14[[#This Row],[2025]:[2014]])</f>
        <v>48</v>
      </c>
      <c r="F336" s="6">
        <v>10</v>
      </c>
      <c r="G336" s="6">
        <v>14</v>
      </c>
      <c r="H336" s="6">
        <v>12</v>
      </c>
      <c r="I336" s="6">
        <v>12</v>
      </c>
      <c r="J336" s="6"/>
    </row>
    <row r="337" spans="1:12" hidden="1" x14ac:dyDescent="0.35">
      <c r="A337" t="s">
        <v>547</v>
      </c>
      <c r="B337" t="s">
        <v>412</v>
      </c>
      <c r="C337" t="s">
        <v>548</v>
      </c>
      <c r="D337" t="s">
        <v>549</v>
      </c>
      <c r="E337">
        <f>SUM(Table14[[#This Row],[2025]:[2014]])</f>
        <v>1</v>
      </c>
      <c r="F337" s="6"/>
      <c r="G337" s="6">
        <v>1</v>
      </c>
      <c r="H337" s="6"/>
      <c r="I337" s="6"/>
      <c r="J337" s="6"/>
      <c r="K337" s="6"/>
      <c r="L337" s="6"/>
    </row>
    <row r="338" spans="1:12" hidden="1" x14ac:dyDescent="0.35">
      <c r="A338" t="s">
        <v>547</v>
      </c>
      <c r="B338" t="s">
        <v>105</v>
      </c>
      <c r="C338" t="s">
        <v>106</v>
      </c>
      <c r="D338" t="s">
        <v>107</v>
      </c>
      <c r="E338">
        <f>SUM(Table14[[#This Row],[2025]:[2014]])</f>
        <v>30</v>
      </c>
      <c r="F338" s="6"/>
      <c r="G338" s="6"/>
      <c r="H338" s="6">
        <v>1</v>
      </c>
      <c r="I338" s="6">
        <v>1</v>
      </c>
      <c r="J338" s="6">
        <v>7</v>
      </c>
      <c r="K338" s="6">
        <v>21</v>
      </c>
      <c r="L338" s="6"/>
    </row>
    <row r="339" spans="1:12" hidden="1" x14ac:dyDescent="0.35">
      <c r="A339" t="s">
        <v>547</v>
      </c>
      <c r="B339" t="s">
        <v>110</v>
      </c>
      <c r="C339" t="s">
        <v>111</v>
      </c>
      <c r="D339" t="s">
        <v>112</v>
      </c>
      <c r="E339">
        <f>SUM(Table14[[#This Row],[2025]:[2014]])</f>
        <v>4</v>
      </c>
      <c r="F339" s="6">
        <v>1</v>
      </c>
      <c r="G339" s="6">
        <v>1</v>
      </c>
      <c r="H339" s="6">
        <v>1</v>
      </c>
      <c r="I339" s="6"/>
      <c r="J339" s="6">
        <v>1</v>
      </c>
      <c r="K339" s="6"/>
      <c r="L339" s="6"/>
    </row>
    <row r="340" spans="1:12" hidden="1" x14ac:dyDescent="0.35">
      <c r="A340" t="s">
        <v>547</v>
      </c>
      <c r="B340" t="s">
        <v>113</v>
      </c>
      <c r="C340" t="s">
        <v>114</v>
      </c>
      <c r="D340" t="s">
        <v>115</v>
      </c>
      <c r="E340">
        <f>SUM(Table14[[#This Row],[2025]:[2014]])</f>
        <v>3</v>
      </c>
      <c r="F340" s="6"/>
      <c r="G340" s="6"/>
      <c r="H340" s="6"/>
      <c r="I340" s="6"/>
      <c r="J340" s="6">
        <v>3</v>
      </c>
      <c r="K340" s="6"/>
      <c r="L340" s="6"/>
    </row>
    <row r="341" spans="1:12" hidden="1" x14ac:dyDescent="0.35">
      <c r="A341" t="s">
        <v>547</v>
      </c>
      <c r="B341" t="s">
        <v>116</v>
      </c>
      <c r="C341" t="s">
        <v>117</v>
      </c>
      <c r="D341" t="s">
        <v>118</v>
      </c>
      <c r="E341">
        <f>SUM(Table14[[#This Row],[2025]:[2014]])</f>
        <v>5</v>
      </c>
      <c r="F341" s="6"/>
      <c r="G341" s="6"/>
      <c r="H341" s="6"/>
      <c r="I341" s="6"/>
      <c r="J341" s="6">
        <v>5</v>
      </c>
      <c r="K341" s="6"/>
      <c r="L341" s="6"/>
    </row>
    <row r="342" spans="1:12" hidden="1" x14ac:dyDescent="0.35">
      <c r="A342" t="s">
        <v>547</v>
      </c>
      <c r="B342" t="s">
        <v>121</v>
      </c>
      <c r="C342" t="s">
        <v>550</v>
      </c>
      <c r="D342" t="s">
        <v>551</v>
      </c>
      <c r="E342">
        <f>SUM(Table14[[#This Row],[2025]:[2014]])</f>
        <v>0</v>
      </c>
      <c r="F342" s="6">
        <v>0</v>
      </c>
      <c r="G342" s="6"/>
      <c r="H342" s="6"/>
      <c r="I342" s="6"/>
      <c r="J342" s="6"/>
      <c r="K342" s="6"/>
      <c r="L342" s="6"/>
    </row>
    <row r="343" spans="1:12" hidden="1" x14ac:dyDescent="0.35">
      <c r="A343" t="s">
        <v>547</v>
      </c>
      <c r="B343" t="s">
        <v>124</v>
      </c>
      <c r="C343" t="s">
        <v>106</v>
      </c>
      <c r="D343" t="s">
        <v>125</v>
      </c>
      <c r="E343">
        <f>SUM(Table14[[#This Row],[2025]:[2014]])</f>
        <v>16</v>
      </c>
      <c r="F343" s="6"/>
      <c r="G343" s="6"/>
      <c r="H343" s="6"/>
      <c r="I343" s="6"/>
      <c r="J343" s="6">
        <v>15</v>
      </c>
      <c r="K343" s="6">
        <v>1</v>
      </c>
      <c r="L343" s="6"/>
    </row>
    <row r="344" spans="1:12" hidden="1" x14ac:dyDescent="0.35">
      <c r="A344" t="s">
        <v>547</v>
      </c>
      <c r="B344" t="s">
        <v>130</v>
      </c>
      <c r="C344" t="s">
        <v>106</v>
      </c>
      <c r="D344" t="s">
        <v>131</v>
      </c>
      <c r="E344">
        <f>SUM(Table14[[#This Row],[2025]:[2014]])</f>
        <v>23</v>
      </c>
      <c r="F344" s="6"/>
      <c r="G344" s="6">
        <v>2</v>
      </c>
      <c r="H344" s="6">
        <v>21</v>
      </c>
      <c r="I344" s="6"/>
      <c r="J344" s="6"/>
      <c r="K344" s="6"/>
      <c r="L344" s="6"/>
    </row>
    <row r="345" spans="1:12" hidden="1" x14ac:dyDescent="0.35">
      <c r="A345" t="s">
        <v>547</v>
      </c>
      <c r="B345" t="s">
        <v>130</v>
      </c>
      <c r="C345" t="s">
        <v>106</v>
      </c>
      <c r="D345" t="s">
        <v>418</v>
      </c>
      <c r="E345">
        <f>SUM(Table14[[#This Row],[2025]:[2014]])</f>
        <v>4</v>
      </c>
      <c r="F345" s="6"/>
      <c r="G345" s="6"/>
      <c r="H345" s="6"/>
      <c r="I345" s="6"/>
      <c r="J345" s="6">
        <v>4</v>
      </c>
      <c r="K345" s="6"/>
      <c r="L345" s="6"/>
    </row>
    <row r="346" spans="1:12" hidden="1" x14ac:dyDescent="0.35">
      <c r="A346" t="s">
        <v>547</v>
      </c>
      <c r="B346" t="s">
        <v>130</v>
      </c>
      <c r="C346" t="s">
        <v>106</v>
      </c>
      <c r="D346" t="s">
        <v>419</v>
      </c>
      <c r="E346">
        <f>SUM(Table14[[#This Row],[2025]:[2014]])</f>
        <v>15</v>
      </c>
      <c r="F346" s="6"/>
      <c r="G346" s="6">
        <v>15</v>
      </c>
      <c r="H346" s="6"/>
      <c r="I346" s="6"/>
      <c r="J346" s="6"/>
      <c r="K346" s="6"/>
      <c r="L346" s="6"/>
    </row>
    <row r="347" spans="1:12" hidden="1" x14ac:dyDescent="0.35">
      <c r="A347" t="s">
        <v>547</v>
      </c>
      <c r="B347" t="s">
        <v>130</v>
      </c>
      <c r="C347" t="s">
        <v>106</v>
      </c>
      <c r="D347" t="s">
        <v>132</v>
      </c>
      <c r="E347">
        <f>SUM(Table14[[#This Row],[2025]:[2014]])</f>
        <v>-21</v>
      </c>
      <c r="F347" s="6"/>
      <c r="G347" s="6"/>
      <c r="H347" s="6">
        <v>11</v>
      </c>
      <c r="I347" s="6">
        <v>-16</v>
      </c>
      <c r="J347" s="6">
        <v>-16</v>
      </c>
      <c r="K347" s="6"/>
      <c r="L347" s="6"/>
    </row>
    <row r="348" spans="1:12" hidden="1" x14ac:dyDescent="0.35">
      <c r="A348" t="s">
        <v>547</v>
      </c>
      <c r="B348" t="s">
        <v>130</v>
      </c>
      <c r="C348" t="s">
        <v>106</v>
      </c>
      <c r="D348" t="s">
        <v>133</v>
      </c>
      <c r="E348">
        <f>SUM(Table14[[#This Row],[2025]:[2014]])</f>
        <v>1</v>
      </c>
      <c r="F348" s="6"/>
      <c r="G348" s="6"/>
      <c r="H348" s="6"/>
      <c r="I348" s="6">
        <v>1</v>
      </c>
      <c r="J348" s="6"/>
      <c r="K348" s="6"/>
      <c r="L348" s="6"/>
    </row>
    <row r="349" spans="1:12" hidden="1" x14ac:dyDescent="0.35">
      <c r="A349" t="s">
        <v>547</v>
      </c>
      <c r="B349" t="s">
        <v>130</v>
      </c>
      <c r="C349" t="s">
        <v>106</v>
      </c>
      <c r="D349" t="s">
        <v>134</v>
      </c>
      <c r="E349">
        <f>SUM(Table14[[#This Row],[2025]:[2014]])</f>
        <v>4</v>
      </c>
      <c r="F349" s="6"/>
      <c r="G349" s="6">
        <v>1</v>
      </c>
      <c r="H349" s="6"/>
      <c r="I349" s="6"/>
      <c r="J349" s="6">
        <v>1</v>
      </c>
      <c r="K349" s="6">
        <v>2</v>
      </c>
      <c r="L349" s="6"/>
    </row>
    <row r="350" spans="1:12" hidden="1" x14ac:dyDescent="0.35">
      <c r="A350" t="s">
        <v>547</v>
      </c>
      <c r="B350" t="s">
        <v>130</v>
      </c>
      <c r="C350" t="s">
        <v>106</v>
      </c>
      <c r="D350" t="s">
        <v>135</v>
      </c>
      <c r="E350">
        <f>SUM(Table14[[#This Row],[2025]:[2014]])</f>
        <v>5</v>
      </c>
      <c r="F350" s="6"/>
      <c r="G350" s="6"/>
      <c r="H350" s="6"/>
      <c r="I350" s="6">
        <v>1</v>
      </c>
      <c r="J350" s="6">
        <v>2</v>
      </c>
      <c r="K350" s="6">
        <v>2</v>
      </c>
      <c r="L350" s="6"/>
    </row>
    <row r="351" spans="1:12" hidden="1" x14ac:dyDescent="0.35">
      <c r="A351" t="s">
        <v>547</v>
      </c>
      <c r="B351" t="s">
        <v>130</v>
      </c>
      <c r="C351" t="s">
        <v>106</v>
      </c>
      <c r="D351" t="s">
        <v>467</v>
      </c>
      <c r="E351">
        <f>SUM(Table14[[#This Row],[2025]:[2014]])</f>
        <v>1</v>
      </c>
      <c r="F351" s="6"/>
      <c r="G351" s="6">
        <v>1</v>
      </c>
      <c r="H351" s="6"/>
      <c r="I351" s="6"/>
      <c r="J351" s="6"/>
      <c r="K351" s="6"/>
      <c r="L351" s="6"/>
    </row>
    <row r="352" spans="1:12" hidden="1" x14ac:dyDescent="0.35">
      <c r="A352" t="s">
        <v>547</v>
      </c>
      <c r="B352" t="s">
        <v>130</v>
      </c>
      <c r="C352" t="s">
        <v>106</v>
      </c>
      <c r="D352" t="s">
        <v>136</v>
      </c>
      <c r="E352">
        <f>SUM(Table14[[#This Row],[2025]:[2014]])</f>
        <v>3</v>
      </c>
      <c r="F352" s="6"/>
      <c r="G352" s="6"/>
      <c r="H352" s="6">
        <v>1</v>
      </c>
      <c r="I352" s="6">
        <v>2</v>
      </c>
      <c r="J352" s="6"/>
      <c r="K352" s="6"/>
      <c r="L352" s="6"/>
    </row>
    <row r="353" spans="1:12" hidden="1" x14ac:dyDescent="0.35">
      <c r="A353" t="s">
        <v>547</v>
      </c>
      <c r="B353" t="s">
        <v>130</v>
      </c>
      <c r="C353" t="s">
        <v>106</v>
      </c>
      <c r="D353" t="s">
        <v>137</v>
      </c>
      <c r="E353">
        <f>SUM(Table14[[#This Row],[2025]:[2014]])</f>
        <v>82</v>
      </c>
      <c r="F353" s="6"/>
      <c r="G353" s="6">
        <v>48</v>
      </c>
      <c r="H353" s="6">
        <v>4</v>
      </c>
      <c r="I353" s="6">
        <v>29</v>
      </c>
      <c r="J353" s="6">
        <v>1</v>
      </c>
      <c r="K353" s="6"/>
      <c r="L353" s="6"/>
    </row>
    <row r="354" spans="1:12" hidden="1" x14ac:dyDescent="0.35">
      <c r="A354" t="s">
        <v>547</v>
      </c>
      <c r="B354" t="s">
        <v>130</v>
      </c>
      <c r="C354" t="s">
        <v>106</v>
      </c>
      <c r="D354" t="s">
        <v>138</v>
      </c>
      <c r="E354">
        <f>SUM(Table14[[#This Row],[2025]:[2014]])</f>
        <v>11</v>
      </c>
      <c r="F354" s="6"/>
      <c r="G354" s="6"/>
      <c r="H354" s="6"/>
      <c r="I354" s="6"/>
      <c r="J354" s="6">
        <v>8</v>
      </c>
      <c r="K354" s="6">
        <v>3</v>
      </c>
      <c r="L354" s="6"/>
    </row>
    <row r="355" spans="1:12" hidden="1" x14ac:dyDescent="0.35">
      <c r="A355" t="s">
        <v>547</v>
      </c>
      <c r="B355" t="s">
        <v>130</v>
      </c>
      <c r="C355" t="s">
        <v>106</v>
      </c>
      <c r="D355" t="s">
        <v>139</v>
      </c>
      <c r="E355">
        <f>SUM(Table14[[#This Row],[2025]:[2014]])</f>
        <v>2</v>
      </c>
      <c r="F355" s="6"/>
      <c r="G355" s="6"/>
      <c r="H355" s="6"/>
      <c r="I355" s="6">
        <v>1</v>
      </c>
      <c r="J355" s="6">
        <v>1</v>
      </c>
      <c r="K355" s="6"/>
      <c r="L355" s="6"/>
    </row>
    <row r="356" spans="1:12" hidden="1" x14ac:dyDescent="0.35">
      <c r="A356" t="s">
        <v>547</v>
      </c>
      <c r="B356" t="s">
        <v>130</v>
      </c>
      <c r="C356" t="s">
        <v>106</v>
      </c>
      <c r="D356" t="s">
        <v>420</v>
      </c>
      <c r="E356">
        <f>SUM(Table14[[#This Row],[2025]:[2014]])</f>
        <v>2</v>
      </c>
      <c r="F356" s="6"/>
      <c r="G356" s="6">
        <v>2</v>
      </c>
      <c r="H356" s="6"/>
      <c r="I356" s="6"/>
      <c r="J356" s="6"/>
      <c r="K356" s="6"/>
      <c r="L356" s="6"/>
    </row>
    <row r="357" spans="1:12" hidden="1" x14ac:dyDescent="0.35">
      <c r="A357" t="s">
        <v>547</v>
      </c>
      <c r="B357" t="s">
        <v>130</v>
      </c>
      <c r="C357" t="s">
        <v>106</v>
      </c>
      <c r="D357" t="s">
        <v>552</v>
      </c>
      <c r="E357">
        <f>SUM(Table14[[#This Row],[2025]:[2014]])</f>
        <v>1</v>
      </c>
      <c r="F357" s="6"/>
      <c r="G357" s="6"/>
      <c r="H357" s="6"/>
      <c r="I357" s="6"/>
      <c r="J357" s="6">
        <v>1</v>
      </c>
      <c r="K357" s="6"/>
      <c r="L357" s="6"/>
    </row>
    <row r="358" spans="1:12" hidden="1" x14ac:dyDescent="0.35">
      <c r="A358" t="s">
        <v>547</v>
      </c>
      <c r="B358" t="s">
        <v>130</v>
      </c>
      <c r="C358" t="s">
        <v>421</v>
      </c>
      <c r="D358" t="s">
        <v>422</v>
      </c>
      <c r="E358">
        <f>SUM(Table14[[#This Row],[2025]:[2014]])</f>
        <v>49</v>
      </c>
      <c r="F358" s="6"/>
      <c r="G358" s="6"/>
      <c r="H358" s="6"/>
      <c r="I358" s="6">
        <v>16</v>
      </c>
      <c r="J358" s="6">
        <v>33</v>
      </c>
      <c r="K358" s="6"/>
      <c r="L358" s="6"/>
    </row>
    <row r="359" spans="1:12" hidden="1" x14ac:dyDescent="0.35">
      <c r="A359" t="s">
        <v>547</v>
      </c>
      <c r="B359" t="s">
        <v>130</v>
      </c>
      <c r="C359" t="s">
        <v>431</v>
      </c>
      <c r="D359" t="s">
        <v>432</v>
      </c>
      <c r="E359">
        <f>SUM(Table14[[#This Row],[2025]:[2014]])</f>
        <v>6</v>
      </c>
      <c r="F359" s="6"/>
      <c r="G359" s="6">
        <v>1</v>
      </c>
      <c r="H359" s="6">
        <v>1</v>
      </c>
      <c r="I359" s="6">
        <v>2</v>
      </c>
      <c r="J359" s="6">
        <v>1</v>
      </c>
      <c r="K359" s="6">
        <v>1</v>
      </c>
      <c r="L359" s="6"/>
    </row>
    <row r="360" spans="1:12" hidden="1" x14ac:dyDescent="0.35">
      <c r="A360" t="s">
        <v>547</v>
      </c>
      <c r="B360" t="s">
        <v>153</v>
      </c>
      <c r="C360" t="s">
        <v>553</v>
      </c>
      <c r="D360" t="s">
        <v>554</v>
      </c>
      <c r="E360">
        <f>SUM(Table14[[#This Row],[2025]:[2014]])</f>
        <v>0</v>
      </c>
      <c r="F360" s="6"/>
      <c r="G360" s="6"/>
      <c r="H360" s="6"/>
      <c r="I360" s="6">
        <v>0</v>
      </c>
      <c r="J360" s="6"/>
      <c r="K360" s="6"/>
      <c r="L360" s="6"/>
    </row>
    <row r="361" spans="1:12" hidden="1" x14ac:dyDescent="0.35">
      <c r="A361" t="s">
        <v>547</v>
      </c>
      <c r="B361" t="s">
        <v>179</v>
      </c>
      <c r="C361" t="s">
        <v>182</v>
      </c>
      <c r="D361" t="s">
        <v>183</v>
      </c>
      <c r="E361">
        <f>SUM(Table14[[#This Row],[2025]:[2014]])</f>
        <v>1</v>
      </c>
      <c r="F361" s="6"/>
      <c r="G361" s="6"/>
      <c r="H361" s="6"/>
      <c r="I361" s="6"/>
      <c r="J361" s="6">
        <v>-1</v>
      </c>
      <c r="K361" s="6">
        <v>2</v>
      </c>
      <c r="L361" s="6"/>
    </row>
    <row r="362" spans="1:12" hidden="1" x14ac:dyDescent="0.35">
      <c r="A362" t="s">
        <v>547</v>
      </c>
      <c r="B362" t="s">
        <v>184</v>
      </c>
      <c r="C362" t="s">
        <v>443</v>
      </c>
      <c r="D362" t="s">
        <v>444</v>
      </c>
      <c r="E362">
        <f>SUM(Table14[[#This Row],[2025]:[2014]])</f>
        <v>1</v>
      </c>
      <c r="F362" s="6"/>
      <c r="G362" s="6"/>
      <c r="H362" s="6"/>
      <c r="I362" s="6"/>
      <c r="J362" s="6">
        <v>1</v>
      </c>
      <c r="K362" s="6"/>
      <c r="L362" s="6"/>
    </row>
    <row r="363" spans="1:12" hidden="1" x14ac:dyDescent="0.35">
      <c r="A363" t="s">
        <v>547</v>
      </c>
      <c r="B363" t="s">
        <v>195</v>
      </c>
      <c r="C363" t="s">
        <v>196</v>
      </c>
      <c r="D363" t="s">
        <v>197</v>
      </c>
      <c r="E363">
        <f>SUM(Table14[[#This Row],[2025]:[2014]])</f>
        <v>6</v>
      </c>
      <c r="F363" s="6"/>
      <c r="G363" s="6"/>
      <c r="H363" s="6"/>
      <c r="I363" s="6"/>
      <c r="J363" s="6"/>
      <c r="K363" s="6">
        <v>6</v>
      </c>
      <c r="L363" s="6">
        <v>0</v>
      </c>
    </row>
    <row r="364" spans="1:12" hidden="1" x14ac:dyDescent="0.35">
      <c r="A364" t="s">
        <v>547</v>
      </c>
      <c r="B364" t="s">
        <v>201</v>
      </c>
      <c r="C364" t="s">
        <v>106</v>
      </c>
      <c r="D364" t="s">
        <v>202</v>
      </c>
      <c r="E364">
        <f>SUM(Table14[[#This Row],[2025]:[2014]])</f>
        <v>-10</v>
      </c>
      <c r="F364" s="6"/>
      <c r="G364" s="6"/>
      <c r="H364" s="6">
        <v>-1</v>
      </c>
      <c r="I364" s="6"/>
      <c r="J364" s="6"/>
      <c r="K364" s="6">
        <v>-9</v>
      </c>
      <c r="L364" s="6"/>
    </row>
    <row r="365" spans="1:12" hidden="1" x14ac:dyDescent="0.35">
      <c r="A365" t="s">
        <v>547</v>
      </c>
      <c r="B365" t="s">
        <v>201</v>
      </c>
      <c r="C365" t="s">
        <v>106</v>
      </c>
      <c r="D365" t="s">
        <v>445</v>
      </c>
      <c r="E365">
        <f>SUM(Table14[[#This Row],[2025]:[2014]])</f>
        <v>16</v>
      </c>
      <c r="F365" s="6"/>
      <c r="G365" s="6">
        <v>11</v>
      </c>
      <c r="H365" s="6">
        <v>1</v>
      </c>
      <c r="I365" s="6">
        <v>1</v>
      </c>
      <c r="J365" s="6">
        <v>3</v>
      </c>
      <c r="K365" s="6"/>
      <c r="L365" s="6"/>
    </row>
    <row r="366" spans="1:12" hidden="1" x14ac:dyDescent="0.35">
      <c r="A366" t="s">
        <v>547</v>
      </c>
      <c r="B366" t="s">
        <v>203</v>
      </c>
      <c r="C366" t="s">
        <v>555</v>
      </c>
      <c r="D366" t="s">
        <v>556</v>
      </c>
      <c r="E366">
        <f>SUM(Table14[[#This Row],[2025]:[2014]])</f>
        <v>0</v>
      </c>
      <c r="F366" s="6"/>
      <c r="G366" s="6"/>
      <c r="H366" s="6"/>
      <c r="I366" s="6"/>
      <c r="J366" s="6"/>
      <c r="K366" s="6">
        <v>0</v>
      </c>
      <c r="L366" s="6"/>
    </row>
    <row r="367" spans="1:12" hidden="1" x14ac:dyDescent="0.35">
      <c r="A367" t="s">
        <v>547</v>
      </c>
      <c r="B367" t="s">
        <v>203</v>
      </c>
      <c r="C367" t="s">
        <v>214</v>
      </c>
      <c r="D367" t="s">
        <v>215</v>
      </c>
      <c r="E367">
        <f>SUM(Table14[[#This Row],[2025]:[2014]])</f>
        <v>1</v>
      </c>
      <c r="F367" s="6"/>
      <c r="G367" s="6"/>
      <c r="H367" s="6"/>
      <c r="I367" s="6">
        <v>1</v>
      </c>
      <c r="J367" s="6"/>
      <c r="K367" s="6"/>
      <c r="L367" s="6"/>
    </row>
    <row r="368" spans="1:12" hidden="1" x14ac:dyDescent="0.35">
      <c r="A368" t="s">
        <v>547</v>
      </c>
      <c r="B368" t="s">
        <v>229</v>
      </c>
      <c r="C368" t="s">
        <v>106</v>
      </c>
      <c r="D368" t="s">
        <v>230</v>
      </c>
      <c r="E368">
        <f>SUM(Table14[[#This Row],[2025]:[2014]])</f>
        <v>3</v>
      </c>
      <c r="F368" s="6"/>
      <c r="G368" s="6">
        <v>3</v>
      </c>
      <c r="H368" s="6"/>
      <c r="I368" s="6"/>
      <c r="J368" s="6"/>
      <c r="K368" s="6"/>
      <c r="L368" s="6"/>
    </row>
    <row r="369" spans="1:12" hidden="1" x14ac:dyDescent="0.35">
      <c r="A369" t="s">
        <v>547</v>
      </c>
      <c r="B369" t="s">
        <v>229</v>
      </c>
      <c r="C369" t="s">
        <v>106</v>
      </c>
      <c r="D369" t="s">
        <v>231</v>
      </c>
      <c r="E369">
        <f>SUM(Table14[[#This Row],[2025]:[2014]])</f>
        <v>14</v>
      </c>
      <c r="F369" s="6"/>
      <c r="G369" s="6"/>
      <c r="H369" s="6">
        <v>1</v>
      </c>
      <c r="I369" s="6">
        <v>1</v>
      </c>
      <c r="J369" s="6"/>
      <c r="K369" s="6">
        <v>12</v>
      </c>
      <c r="L369" s="6"/>
    </row>
    <row r="370" spans="1:12" hidden="1" x14ac:dyDescent="0.35">
      <c r="A370" t="s">
        <v>547</v>
      </c>
      <c r="B370" t="s">
        <v>229</v>
      </c>
      <c r="C370" t="s">
        <v>106</v>
      </c>
      <c r="D370" t="s">
        <v>232</v>
      </c>
      <c r="E370">
        <f>SUM(Table14[[#This Row],[2025]:[2014]])</f>
        <v>17</v>
      </c>
      <c r="F370" s="6"/>
      <c r="G370" s="6"/>
      <c r="H370" s="6"/>
      <c r="I370" s="6">
        <v>2</v>
      </c>
      <c r="J370" s="6">
        <v>1</v>
      </c>
      <c r="K370" s="6">
        <v>14</v>
      </c>
      <c r="L370" s="6"/>
    </row>
    <row r="371" spans="1:12" hidden="1" x14ac:dyDescent="0.35">
      <c r="A371" t="s">
        <v>547</v>
      </c>
      <c r="B371" t="s">
        <v>229</v>
      </c>
      <c r="C371" t="s">
        <v>106</v>
      </c>
      <c r="D371" t="s">
        <v>503</v>
      </c>
      <c r="E371">
        <f>SUM(Table14[[#This Row],[2025]:[2014]])</f>
        <v>2</v>
      </c>
      <c r="F371" s="6"/>
      <c r="G371" s="6"/>
      <c r="H371" s="6"/>
      <c r="I371" s="6"/>
      <c r="J371" s="6">
        <v>2</v>
      </c>
      <c r="K371" s="6"/>
      <c r="L371" s="6"/>
    </row>
    <row r="372" spans="1:12" hidden="1" x14ac:dyDescent="0.35">
      <c r="A372" t="s">
        <v>547</v>
      </c>
      <c r="B372" t="s">
        <v>229</v>
      </c>
      <c r="C372" t="s">
        <v>106</v>
      </c>
      <c r="D372" t="s">
        <v>233</v>
      </c>
      <c r="E372">
        <f>SUM(Table14[[#This Row],[2025]:[2014]])</f>
        <v>253</v>
      </c>
      <c r="F372" s="6"/>
      <c r="G372" s="6">
        <v>19</v>
      </c>
      <c r="H372" s="6">
        <v>5</v>
      </c>
      <c r="I372" s="6">
        <v>137</v>
      </c>
      <c r="J372" s="6">
        <v>85</v>
      </c>
      <c r="K372" s="6">
        <v>7</v>
      </c>
      <c r="L372" s="6"/>
    </row>
    <row r="373" spans="1:12" hidden="1" x14ac:dyDescent="0.35">
      <c r="A373" t="s">
        <v>547</v>
      </c>
      <c r="B373" t="s">
        <v>229</v>
      </c>
      <c r="C373" t="s">
        <v>106</v>
      </c>
      <c r="D373" t="s">
        <v>504</v>
      </c>
      <c r="E373">
        <f>SUM(Table14[[#This Row],[2025]:[2014]])</f>
        <v>13</v>
      </c>
      <c r="F373" s="6"/>
      <c r="G373" s="6"/>
      <c r="H373" s="6"/>
      <c r="I373" s="6">
        <v>13</v>
      </c>
      <c r="J373" s="6"/>
      <c r="K373" s="6"/>
      <c r="L373" s="6"/>
    </row>
    <row r="374" spans="1:12" hidden="1" x14ac:dyDescent="0.35">
      <c r="A374" t="s">
        <v>547</v>
      </c>
      <c r="B374" t="s">
        <v>229</v>
      </c>
      <c r="C374" t="s">
        <v>106</v>
      </c>
      <c r="D374" t="s">
        <v>234</v>
      </c>
      <c r="E374">
        <f>SUM(Table14[[#This Row],[2025]:[2014]])</f>
        <v>43</v>
      </c>
      <c r="F374" s="6"/>
      <c r="G374" s="6">
        <v>2</v>
      </c>
      <c r="H374" s="6"/>
      <c r="I374" s="6">
        <v>16</v>
      </c>
      <c r="J374" s="6">
        <v>16</v>
      </c>
      <c r="K374" s="6">
        <v>9</v>
      </c>
      <c r="L374" s="6"/>
    </row>
    <row r="375" spans="1:12" hidden="1" x14ac:dyDescent="0.35">
      <c r="A375" t="s">
        <v>547</v>
      </c>
      <c r="B375" t="s">
        <v>229</v>
      </c>
      <c r="C375" t="s">
        <v>106</v>
      </c>
      <c r="D375" t="s">
        <v>235</v>
      </c>
      <c r="E375">
        <f>SUM(Table14[[#This Row],[2025]:[2014]])</f>
        <v>23</v>
      </c>
      <c r="F375" s="6"/>
      <c r="G375" s="6"/>
      <c r="H375" s="6">
        <v>2</v>
      </c>
      <c r="I375" s="6">
        <v>4</v>
      </c>
      <c r="J375" s="6">
        <v>17</v>
      </c>
      <c r="K375" s="6"/>
      <c r="L375" s="6"/>
    </row>
    <row r="376" spans="1:12" hidden="1" x14ac:dyDescent="0.35">
      <c r="A376" t="s">
        <v>547</v>
      </c>
      <c r="B376" t="s">
        <v>259</v>
      </c>
      <c r="C376" t="s">
        <v>260</v>
      </c>
      <c r="D376" t="s">
        <v>261</v>
      </c>
      <c r="E376">
        <f>SUM(Table14[[#This Row],[2025]:[2014]])</f>
        <v>6</v>
      </c>
      <c r="F376" s="6"/>
      <c r="G376" s="6"/>
      <c r="H376" s="6">
        <v>3</v>
      </c>
      <c r="I376" s="6">
        <v>2</v>
      </c>
      <c r="J376" s="6"/>
      <c r="K376" s="6">
        <v>1</v>
      </c>
      <c r="L376" s="6"/>
    </row>
    <row r="377" spans="1:12" hidden="1" x14ac:dyDescent="0.35">
      <c r="A377" t="s">
        <v>547</v>
      </c>
      <c r="B377" t="s">
        <v>259</v>
      </c>
      <c r="C377" t="s">
        <v>262</v>
      </c>
      <c r="D377" t="s">
        <v>263</v>
      </c>
      <c r="E377">
        <f>SUM(Table14[[#This Row],[2025]:[2014]])</f>
        <v>3</v>
      </c>
      <c r="F377" s="6"/>
      <c r="G377" s="6"/>
      <c r="H377" s="6"/>
      <c r="I377" s="6"/>
      <c r="J377" s="6">
        <v>3</v>
      </c>
      <c r="K377" s="6"/>
      <c r="L377" s="6"/>
    </row>
    <row r="378" spans="1:12" hidden="1" x14ac:dyDescent="0.35">
      <c r="A378" t="s">
        <v>547</v>
      </c>
      <c r="B378" t="s">
        <v>259</v>
      </c>
      <c r="C378" t="s">
        <v>270</v>
      </c>
      <c r="D378" t="s">
        <v>271</v>
      </c>
      <c r="E378">
        <f>SUM(Table14[[#This Row],[2025]:[2014]])</f>
        <v>23</v>
      </c>
      <c r="F378" s="6"/>
      <c r="G378" s="6"/>
      <c r="H378" s="6"/>
      <c r="I378" s="6"/>
      <c r="J378" s="6"/>
      <c r="K378" s="6">
        <v>23</v>
      </c>
      <c r="L378" s="6"/>
    </row>
    <row r="379" spans="1:12" hidden="1" x14ac:dyDescent="0.35">
      <c r="A379" t="s">
        <v>547</v>
      </c>
      <c r="B379" t="s">
        <v>259</v>
      </c>
      <c r="C379" t="s">
        <v>272</v>
      </c>
      <c r="D379" t="s">
        <v>273</v>
      </c>
      <c r="E379">
        <f>SUM(Table14[[#This Row],[2025]:[2014]])</f>
        <v>17</v>
      </c>
      <c r="F379" s="6"/>
      <c r="G379" s="6"/>
      <c r="H379" s="6"/>
      <c r="I379" s="6"/>
      <c r="J379" s="6"/>
      <c r="K379" s="6">
        <v>17</v>
      </c>
      <c r="L379" s="6"/>
    </row>
    <row r="380" spans="1:12" hidden="1" x14ac:dyDescent="0.35">
      <c r="A380" t="s">
        <v>547</v>
      </c>
      <c r="B380" t="s">
        <v>276</v>
      </c>
      <c r="C380" t="s">
        <v>557</v>
      </c>
      <c r="D380" t="s">
        <v>558</v>
      </c>
      <c r="E380">
        <f>SUM(Table14[[#This Row],[2025]:[2014]])</f>
        <v>1</v>
      </c>
      <c r="F380" s="6"/>
      <c r="G380" s="6"/>
      <c r="H380" s="6"/>
      <c r="I380" s="6"/>
      <c r="J380" s="6"/>
      <c r="K380" s="6">
        <v>1</v>
      </c>
      <c r="L380" s="6">
        <v>0</v>
      </c>
    </row>
    <row r="381" spans="1:12" hidden="1" x14ac:dyDescent="0.35">
      <c r="A381" t="s">
        <v>547</v>
      </c>
      <c r="B381" t="s">
        <v>276</v>
      </c>
      <c r="C381" t="s">
        <v>559</v>
      </c>
      <c r="D381" t="s">
        <v>560</v>
      </c>
      <c r="E381">
        <f>SUM(Table14[[#This Row],[2025]:[2014]])</f>
        <v>1</v>
      </c>
      <c r="F381" s="6"/>
      <c r="G381" s="6"/>
      <c r="H381" s="6"/>
      <c r="I381" s="6"/>
      <c r="J381" s="6"/>
      <c r="K381" s="6">
        <v>1</v>
      </c>
      <c r="L381" s="6">
        <v>0</v>
      </c>
    </row>
    <row r="382" spans="1:12" hidden="1" x14ac:dyDescent="0.35">
      <c r="A382" t="s">
        <v>547</v>
      </c>
      <c r="B382" t="s">
        <v>281</v>
      </c>
      <c r="C382" t="s">
        <v>282</v>
      </c>
      <c r="D382" t="s">
        <v>283</v>
      </c>
      <c r="E382">
        <f>SUM(Table14[[#This Row],[2025]:[2014]])</f>
        <v>114</v>
      </c>
      <c r="F382" s="6">
        <v>4</v>
      </c>
      <c r="G382" s="6">
        <v>3</v>
      </c>
      <c r="H382" s="6">
        <v>9</v>
      </c>
      <c r="I382" s="6">
        <v>24</v>
      </c>
      <c r="J382" s="6">
        <v>74</v>
      </c>
      <c r="K382" s="6"/>
      <c r="L382" s="6"/>
    </row>
    <row r="383" spans="1:12" hidden="1" x14ac:dyDescent="0.35">
      <c r="A383" t="s">
        <v>547</v>
      </c>
      <c r="B383" t="s">
        <v>281</v>
      </c>
      <c r="C383" t="s">
        <v>284</v>
      </c>
      <c r="D383" t="s">
        <v>285</v>
      </c>
      <c r="E383">
        <f>SUM(Table14[[#This Row],[2025]:[2014]])</f>
        <v>32</v>
      </c>
      <c r="F383" s="6">
        <v>2</v>
      </c>
      <c r="G383" s="6">
        <v>2</v>
      </c>
      <c r="H383" s="6">
        <v>6</v>
      </c>
      <c r="I383" s="6">
        <v>3</v>
      </c>
      <c r="J383" s="6">
        <v>8</v>
      </c>
      <c r="K383" s="6">
        <v>11</v>
      </c>
      <c r="L383" s="6"/>
    </row>
    <row r="384" spans="1:12" hidden="1" x14ac:dyDescent="0.35">
      <c r="A384" t="s">
        <v>547</v>
      </c>
      <c r="B384" t="s">
        <v>281</v>
      </c>
      <c r="C384" t="s">
        <v>286</v>
      </c>
      <c r="D384" t="s">
        <v>287</v>
      </c>
      <c r="E384">
        <f>SUM(Table14[[#This Row],[2025]:[2014]])</f>
        <v>13</v>
      </c>
      <c r="F384" s="6"/>
      <c r="G384" s="6"/>
      <c r="H384" s="6"/>
      <c r="I384" s="6">
        <v>9</v>
      </c>
      <c r="J384" s="6">
        <v>4</v>
      </c>
      <c r="K384" s="6"/>
      <c r="L384" s="6"/>
    </row>
    <row r="385" spans="1:12" hidden="1" x14ac:dyDescent="0.35">
      <c r="A385" t="s">
        <v>547</v>
      </c>
      <c r="B385" t="s">
        <v>281</v>
      </c>
      <c r="C385" t="s">
        <v>561</v>
      </c>
      <c r="D385" t="s">
        <v>562</v>
      </c>
      <c r="E385">
        <f>SUM(Table14[[#This Row],[2025]:[2014]])</f>
        <v>3</v>
      </c>
      <c r="F385" s="6"/>
      <c r="G385" s="6"/>
      <c r="H385" s="6"/>
      <c r="I385" s="6"/>
      <c r="J385" s="6"/>
      <c r="K385" s="6">
        <v>3</v>
      </c>
      <c r="L385" s="6"/>
    </row>
    <row r="386" spans="1:12" hidden="1" x14ac:dyDescent="0.35">
      <c r="A386" t="s">
        <v>547</v>
      </c>
      <c r="B386" t="s">
        <v>281</v>
      </c>
      <c r="C386" t="s">
        <v>563</v>
      </c>
      <c r="D386" t="s">
        <v>564</v>
      </c>
      <c r="E386">
        <f>SUM(Table14[[#This Row],[2025]:[2014]])</f>
        <v>2</v>
      </c>
      <c r="F386" s="6"/>
      <c r="G386" s="6"/>
      <c r="H386" s="6"/>
      <c r="I386" s="6"/>
      <c r="J386" s="6"/>
      <c r="K386" s="6">
        <v>2</v>
      </c>
      <c r="L386" s="6"/>
    </row>
    <row r="387" spans="1:12" hidden="1" x14ac:dyDescent="0.35">
      <c r="A387" t="s">
        <v>547</v>
      </c>
      <c r="B387" t="s">
        <v>292</v>
      </c>
      <c r="C387" t="s">
        <v>297</v>
      </c>
      <c r="D387" t="s">
        <v>298</v>
      </c>
      <c r="E387">
        <f>SUM(Table14[[#This Row],[2025]:[2014]])</f>
        <v>4</v>
      </c>
      <c r="F387" s="6"/>
      <c r="G387" s="6">
        <v>2</v>
      </c>
      <c r="H387" s="6"/>
      <c r="I387" s="6"/>
      <c r="J387" s="6"/>
      <c r="K387" s="6">
        <v>2</v>
      </c>
      <c r="L387" s="6">
        <v>0</v>
      </c>
    </row>
    <row r="388" spans="1:12" hidden="1" x14ac:dyDescent="0.35">
      <c r="A388" t="s">
        <v>547</v>
      </c>
      <c r="B388" t="s">
        <v>299</v>
      </c>
      <c r="C388" t="s">
        <v>450</v>
      </c>
      <c r="D388" t="s">
        <v>451</v>
      </c>
      <c r="E388">
        <f>SUM(Table14[[#This Row],[2025]:[2014]])</f>
        <v>8</v>
      </c>
      <c r="F388" s="6"/>
      <c r="G388" s="6">
        <v>8</v>
      </c>
      <c r="H388" s="6"/>
      <c r="I388" s="6"/>
      <c r="J388" s="6"/>
      <c r="K388" s="6"/>
      <c r="L388" s="6"/>
    </row>
    <row r="389" spans="1:12" hidden="1" x14ac:dyDescent="0.35">
      <c r="A389" t="s">
        <v>547</v>
      </c>
      <c r="B389" t="s">
        <v>313</v>
      </c>
      <c r="C389" t="s">
        <v>314</v>
      </c>
      <c r="D389" t="s">
        <v>315</v>
      </c>
      <c r="E389">
        <f>SUM(Table14[[#This Row],[2025]:[2014]])</f>
        <v>23</v>
      </c>
      <c r="F389" s="6"/>
      <c r="G389" s="6">
        <v>10</v>
      </c>
      <c r="H389" s="6">
        <v>5</v>
      </c>
      <c r="I389" s="6"/>
      <c r="J389" s="6">
        <v>8</v>
      </c>
      <c r="K389" s="6"/>
      <c r="L389" s="6"/>
    </row>
    <row r="390" spans="1:12" hidden="1" x14ac:dyDescent="0.35">
      <c r="A390" t="s">
        <v>547</v>
      </c>
      <c r="B390" t="s">
        <v>313</v>
      </c>
      <c r="C390" t="s">
        <v>565</v>
      </c>
      <c r="D390" t="s">
        <v>566</v>
      </c>
      <c r="E390">
        <f>SUM(Table14[[#This Row],[2025]:[2014]])</f>
        <v>2</v>
      </c>
      <c r="F390" s="6"/>
      <c r="G390" s="6"/>
      <c r="H390" s="6"/>
      <c r="I390" s="6"/>
      <c r="J390" s="6"/>
      <c r="K390" s="6">
        <v>2</v>
      </c>
      <c r="L390" s="6"/>
    </row>
    <row r="391" spans="1:12" hidden="1" x14ac:dyDescent="0.35">
      <c r="A391" t="s">
        <v>547</v>
      </c>
      <c r="B391" t="s">
        <v>313</v>
      </c>
      <c r="C391" t="s">
        <v>320</v>
      </c>
      <c r="D391" t="s">
        <v>321</v>
      </c>
      <c r="E391">
        <f>SUM(Table14[[#This Row],[2025]:[2014]])</f>
        <v>2</v>
      </c>
      <c r="F391" s="6">
        <v>2</v>
      </c>
      <c r="G391" s="6"/>
      <c r="H391" s="6"/>
      <c r="I391" s="6"/>
      <c r="J391" s="6"/>
      <c r="K391" s="6"/>
      <c r="L391" s="6"/>
    </row>
    <row r="392" spans="1:12" hidden="1" x14ac:dyDescent="0.35">
      <c r="A392" t="s">
        <v>547</v>
      </c>
      <c r="B392" t="s">
        <v>313</v>
      </c>
      <c r="C392" t="s">
        <v>324</v>
      </c>
      <c r="D392" t="s">
        <v>325</v>
      </c>
      <c r="E392">
        <f>SUM(Table14[[#This Row],[2025]:[2014]])</f>
        <v>12</v>
      </c>
      <c r="F392" s="6">
        <v>1</v>
      </c>
      <c r="G392" s="6">
        <v>1</v>
      </c>
      <c r="H392" s="6">
        <v>3</v>
      </c>
      <c r="I392" s="6">
        <v>3</v>
      </c>
      <c r="J392" s="6">
        <v>2</v>
      </c>
      <c r="K392" s="6">
        <v>2</v>
      </c>
      <c r="L392" s="6"/>
    </row>
    <row r="393" spans="1:12" hidden="1" x14ac:dyDescent="0.35">
      <c r="A393" t="s">
        <v>547</v>
      </c>
      <c r="B393" t="s">
        <v>313</v>
      </c>
      <c r="C393" t="s">
        <v>326</v>
      </c>
      <c r="D393" t="s">
        <v>327</v>
      </c>
      <c r="E393">
        <f>SUM(Table14[[#This Row],[2025]:[2014]])</f>
        <v>46</v>
      </c>
      <c r="F393" s="6">
        <v>1</v>
      </c>
      <c r="G393" s="6">
        <v>3</v>
      </c>
      <c r="H393" s="6">
        <v>10</v>
      </c>
      <c r="I393" s="6">
        <v>11</v>
      </c>
      <c r="J393" s="6">
        <v>13</v>
      </c>
      <c r="K393" s="6">
        <v>8</v>
      </c>
      <c r="L393" s="6">
        <v>0</v>
      </c>
    </row>
    <row r="394" spans="1:12" hidden="1" x14ac:dyDescent="0.35">
      <c r="A394" t="s">
        <v>547</v>
      </c>
      <c r="B394" t="s">
        <v>313</v>
      </c>
      <c r="C394" t="s">
        <v>328</v>
      </c>
      <c r="D394" t="s">
        <v>329</v>
      </c>
      <c r="E394">
        <f>SUM(Table14[[#This Row],[2025]:[2014]])</f>
        <v>75</v>
      </c>
      <c r="F394" s="6">
        <v>6</v>
      </c>
      <c r="G394" s="6">
        <v>10</v>
      </c>
      <c r="H394" s="6">
        <v>13</v>
      </c>
      <c r="I394" s="6">
        <v>22</v>
      </c>
      <c r="J394" s="6">
        <v>24</v>
      </c>
      <c r="K394" s="6"/>
      <c r="L394" s="6"/>
    </row>
    <row r="395" spans="1:12" hidden="1" x14ac:dyDescent="0.35">
      <c r="A395" t="s">
        <v>547</v>
      </c>
      <c r="B395" t="s">
        <v>313</v>
      </c>
      <c r="C395" t="s">
        <v>452</v>
      </c>
      <c r="D395" t="s">
        <v>453</v>
      </c>
      <c r="E395">
        <f>SUM(Table14[[#This Row],[2025]:[2014]])</f>
        <v>3</v>
      </c>
      <c r="F395" s="6">
        <v>3</v>
      </c>
      <c r="G395" s="6"/>
      <c r="H395" s="6"/>
      <c r="I395" s="6"/>
      <c r="J395" s="6"/>
      <c r="K395" s="6"/>
      <c r="L395" s="6"/>
    </row>
    <row r="396" spans="1:12" hidden="1" x14ac:dyDescent="0.35">
      <c r="A396" t="s">
        <v>547</v>
      </c>
      <c r="B396" t="s">
        <v>330</v>
      </c>
      <c r="C396" t="s">
        <v>106</v>
      </c>
      <c r="D396" t="s">
        <v>331</v>
      </c>
      <c r="E396">
        <f>SUM(Table14[[#This Row],[2025]:[2014]])</f>
        <v>966</v>
      </c>
      <c r="F396" s="6">
        <v>75</v>
      </c>
      <c r="G396" s="6">
        <v>108</v>
      </c>
      <c r="H396" s="6">
        <v>80</v>
      </c>
      <c r="I396" s="6">
        <v>169</v>
      </c>
      <c r="J396" s="6">
        <v>410</v>
      </c>
      <c r="K396" s="6">
        <v>124</v>
      </c>
      <c r="L396" s="6"/>
    </row>
    <row r="397" spans="1:12" hidden="1" x14ac:dyDescent="0.35">
      <c r="A397" t="s">
        <v>547</v>
      </c>
      <c r="B397" t="s">
        <v>330</v>
      </c>
      <c r="C397" t="s">
        <v>106</v>
      </c>
      <c r="D397" t="s">
        <v>332</v>
      </c>
      <c r="E397">
        <f>SUM(Table14[[#This Row],[2025]:[2014]])</f>
        <v>36</v>
      </c>
      <c r="F397" s="6"/>
      <c r="G397" s="6"/>
      <c r="H397" s="6"/>
      <c r="I397" s="6"/>
      <c r="J397" s="6">
        <v>36</v>
      </c>
      <c r="K397" s="6"/>
      <c r="L397" s="6"/>
    </row>
    <row r="398" spans="1:12" hidden="1" x14ac:dyDescent="0.35">
      <c r="A398" t="s">
        <v>547</v>
      </c>
      <c r="B398" t="s">
        <v>330</v>
      </c>
      <c r="C398" t="s">
        <v>106</v>
      </c>
      <c r="D398" t="s">
        <v>333</v>
      </c>
      <c r="E398">
        <f>SUM(Table14[[#This Row],[2025]:[2014]])</f>
        <v>5</v>
      </c>
      <c r="F398" s="6"/>
      <c r="G398" s="6"/>
      <c r="H398" s="6"/>
      <c r="I398" s="6"/>
      <c r="J398" s="6"/>
      <c r="K398" s="6">
        <v>5</v>
      </c>
      <c r="L398" s="6"/>
    </row>
    <row r="399" spans="1:12" hidden="1" x14ac:dyDescent="0.35">
      <c r="A399" t="s">
        <v>547</v>
      </c>
      <c r="B399" t="s">
        <v>330</v>
      </c>
      <c r="C399" t="s">
        <v>106</v>
      </c>
      <c r="D399" t="s">
        <v>454</v>
      </c>
      <c r="E399">
        <f>SUM(Table14[[#This Row],[2025]:[2014]])</f>
        <v>25</v>
      </c>
      <c r="F399" s="6">
        <v>3</v>
      </c>
      <c r="G399" s="6">
        <v>14</v>
      </c>
      <c r="H399" s="6">
        <v>1</v>
      </c>
      <c r="I399" s="6">
        <v>4</v>
      </c>
      <c r="J399" s="6">
        <v>3</v>
      </c>
      <c r="K399" s="6"/>
      <c r="L399" s="6"/>
    </row>
    <row r="400" spans="1:12" hidden="1" x14ac:dyDescent="0.35">
      <c r="A400" t="s">
        <v>547</v>
      </c>
      <c r="B400" t="s">
        <v>330</v>
      </c>
      <c r="C400" t="s">
        <v>334</v>
      </c>
      <c r="D400" t="s">
        <v>335</v>
      </c>
      <c r="E400">
        <f>SUM(Table14[[#This Row],[2025]:[2014]])</f>
        <v>121</v>
      </c>
      <c r="F400" s="6"/>
      <c r="G400" s="6"/>
      <c r="H400" s="6">
        <v>10</v>
      </c>
      <c r="I400" s="6">
        <v>17</v>
      </c>
      <c r="J400" s="6">
        <v>64</v>
      </c>
      <c r="K400" s="6">
        <v>30</v>
      </c>
      <c r="L400" s="6"/>
    </row>
    <row r="401" spans="1:12" hidden="1" x14ac:dyDescent="0.35">
      <c r="A401" t="s">
        <v>547</v>
      </c>
      <c r="B401" t="s">
        <v>330</v>
      </c>
      <c r="C401" t="s">
        <v>336</v>
      </c>
      <c r="D401" t="s">
        <v>337</v>
      </c>
      <c r="E401">
        <f>SUM(Table14[[#This Row],[2025]:[2014]])</f>
        <v>1</v>
      </c>
      <c r="F401" s="6"/>
      <c r="G401" s="6"/>
      <c r="H401" s="6"/>
      <c r="I401" s="6"/>
      <c r="J401" s="6"/>
      <c r="K401" s="6">
        <v>1</v>
      </c>
      <c r="L401" s="6"/>
    </row>
    <row r="402" spans="1:12" hidden="1" x14ac:dyDescent="0.35">
      <c r="A402" t="s">
        <v>547</v>
      </c>
      <c r="B402" t="s">
        <v>330</v>
      </c>
      <c r="C402" t="s">
        <v>338</v>
      </c>
      <c r="D402" t="s">
        <v>339</v>
      </c>
      <c r="E402">
        <f>SUM(Table14[[#This Row],[2025]:[2014]])</f>
        <v>47</v>
      </c>
      <c r="F402" s="6"/>
      <c r="G402" s="6">
        <v>30</v>
      </c>
      <c r="H402" s="6">
        <v>4</v>
      </c>
      <c r="I402" s="6">
        <v>1</v>
      </c>
      <c r="J402" s="6">
        <v>9</v>
      </c>
      <c r="K402" s="6">
        <v>3</v>
      </c>
      <c r="L402" s="6"/>
    </row>
    <row r="403" spans="1:12" hidden="1" x14ac:dyDescent="0.35">
      <c r="A403" t="s">
        <v>547</v>
      </c>
      <c r="B403" t="s">
        <v>330</v>
      </c>
      <c r="C403" t="s">
        <v>348</v>
      </c>
      <c r="D403" t="s">
        <v>349</v>
      </c>
      <c r="E403">
        <f>SUM(Table14[[#This Row],[2025]:[2014]])</f>
        <v>309</v>
      </c>
      <c r="F403" s="6">
        <v>35</v>
      </c>
      <c r="G403" s="6">
        <v>60</v>
      </c>
      <c r="H403" s="6">
        <v>45</v>
      </c>
      <c r="I403" s="6">
        <v>45</v>
      </c>
      <c r="J403" s="6">
        <v>70</v>
      </c>
      <c r="K403" s="6">
        <v>54</v>
      </c>
      <c r="L403" s="6">
        <v>0</v>
      </c>
    </row>
    <row r="404" spans="1:12" hidden="1" x14ac:dyDescent="0.35">
      <c r="A404" t="s">
        <v>547</v>
      </c>
      <c r="B404" t="s">
        <v>330</v>
      </c>
      <c r="C404" t="s">
        <v>350</v>
      </c>
      <c r="D404" t="s">
        <v>351</v>
      </c>
      <c r="E404">
        <f>SUM(Table14[[#This Row],[2025]:[2014]])</f>
        <v>12</v>
      </c>
      <c r="F404" s="6"/>
      <c r="G404" s="6"/>
      <c r="H404" s="6"/>
      <c r="I404" s="6">
        <v>1</v>
      </c>
      <c r="J404" s="6">
        <v>6</v>
      </c>
      <c r="K404" s="6">
        <v>5</v>
      </c>
      <c r="L404" s="6"/>
    </row>
    <row r="405" spans="1:12" hidden="1" x14ac:dyDescent="0.35">
      <c r="A405" t="s">
        <v>547</v>
      </c>
      <c r="B405" t="s">
        <v>330</v>
      </c>
      <c r="C405" t="s">
        <v>354</v>
      </c>
      <c r="D405" t="s">
        <v>355</v>
      </c>
      <c r="E405">
        <f>SUM(Table14[[#This Row],[2025]:[2014]])</f>
        <v>4</v>
      </c>
      <c r="F405" s="6">
        <v>2</v>
      </c>
      <c r="G405" s="6">
        <v>1</v>
      </c>
      <c r="H405" s="6">
        <v>1</v>
      </c>
      <c r="I405" s="6"/>
      <c r="J405" s="6"/>
      <c r="K405" s="6"/>
      <c r="L405" s="6"/>
    </row>
    <row r="406" spans="1:12" hidden="1" x14ac:dyDescent="0.35">
      <c r="A406" t="s">
        <v>547</v>
      </c>
      <c r="B406" t="s">
        <v>330</v>
      </c>
      <c r="C406" t="s">
        <v>356</v>
      </c>
      <c r="D406" t="s">
        <v>357</v>
      </c>
      <c r="E406">
        <f>SUM(Table14[[#This Row],[2025]:[2014]])</f>
        <v>11</v>
      </c>
      <c r="F406" s="6">
        <v>1</v>
      </c>
      <c r="G406" s="6">
        <v>4</v>
      </c>
      <c r="H406" s="6">
        <v>1</v>
      </c>
      <c r="I406" s="6">
        <v>1</v>
      </c>
      <c r="J406" s="6">
        <v>2</v>
      </c>
      <c r="K406" s="6">
        <v>2</v>
      </c>
      <c r="L406" s="6"/>
    </row>
    <row r="407" spans="1:12" hidden="1" x14ac:dyDescent="0.35">
      <c r="A407" t="s">
        <v>547</v>
      </c>
      <c r="B407" t="s">
        <v>330</v>
      </c>
      <c r="C407" t="s">
        <v>358</v>
      </c>
      <c r="D407" t="s">
        <v>359</v>
      </c>
      <c r="E407">
        <f>SUM(Table14[[#This Row],[2025]:[2014]])</f>
        <v>6</v>
      </c>
      <c r="F407" s="6"/>
      <c r="G407" s="6"/>
      <c r="H407" s="6"/>
      <c r="I407" s="6">
        <v>1</v>
      </c>
      <c r="J407" s="6">
        <v>5</v>
      </c>
      <c r="K407" s="6"/>
      <c r="L407" s="6"/>
    </row>
    <row r="408" spans="1:12" hidden="1" x14ac:dyDescent="0.35">
      <c r="A408" t="s">
        <v>547</v>
      </c>
      <c r="B408" t="s">
        <v>330</v>
      </c>
      <c r="C408" t="s">
        <v>360</v>
      </c>
      <c r="D408" t="s">
        <v>361</v>
      </c>
      <c r="E408">
        <f>SUM(Table14[[#This Row],[2025]:[2014]])</f>
        <v>157</v>
      </c>
      <c r="F408" s="6">
        <v>5</v>
      </c>
      <c r="G408" s="6">
        <v>22</v>
      </c>
      <c r="H408" s="6">
        <v>28</v>
      </c>
      <c r="I408" s="6">
        <v>37</v>
      </c>
      <c r="J408" s="6">
        <v>60</v>
      </c>
      <c r="K408" s="6">
        <v>5</v>
      </c>
      <c r="L408" s="6"/>
    </row>
    <row r="409" spans="1:12" hidden="1" x14ac:dyDescent="0.35">
      <c r="A409" t="s">
        <v>547</v>
      </c>
      <c r="B409" t="s">
        <v>330</v>
      </c>
      <c r="C409" t="s">
        <v>362</v>
      </c>
      <c r="D409" t="s">
        <v>363</v>
      </c>
      <c r="E409">
        <f>SUM(Table14[[#This Row],[2025]:[2014]])</f>
        <v>2</v>
      </c>
      <c r="F409" s="6">
        <v>1</v>
      </c>
      <c r="G409" s="6">
        <v>1</v>
      </c>
      <c r="H409" s="6"/>
      <c r="I409" s="6"/>
      <c r="J409" s="6"/>
      <c r="K409" s="6"/>
      <c r="L409" s="6"/>
    </row>
    <row r="410" spans="1:12" hidden="1" x14ac:dyDescent="0.35">
      <c r="A410" t="s">
        <v>547</v>
      </c>
      <c r="B410" t="s">
        <v>330</v>
      </c>
      <c r="C410" t="s">
        <v>364</v>
      </c>
      <c r="D410" t="s">
        <v>365</v>
      </c>
      <c r="E410">
        <f>SUM(Table14[[#This Row],[2025]:[2014]])</f>
        <v>54</v>
      </c>
      <c r="F410" s="6">
        <v>16</v>
      </c>
      <c r="G410" s="6">
        <v>1</v>
      </c>
      <c r="H410" s="6"/>
      <c r="I410" s="6">
        <v>2</v>
      </c>
      <c r="J410" s="6">
        <v>20</v>
      </c>
      <c r="K410" s="6">
        <v>15</v>
      </c>
      <c r="L410" s="6"/>
    </row>
    <row r="411" spans="1:12" hidden="1" x14ac:dyDescent="0.35">
      <c r="A411" t="s">
        <v>547</v>
      </c>
      <c r="B411" t="s">
        <v>330</v>
      </c>
      <c r="C411" t="s">
        <v>567</v>
      </c>
      <c r="D411" t="s">
        <v>568</v>
      </c>
      <c r="E411">
        <f>SUM(Table14[[#This Row],[2025]:[2014]])</f>
        <v>1</v>
      </c>
      <c r="F411" s="6"/>
      <c r="G411" s="6"/>
      <c r="H411" s="6"/>
      <c r="I411" s="6"/>
      <c r="J411" s="6">
        <v>1</v>
      </c>
      <c r="K411" s="6"/>
      <c r="L411" s="6"/>
    </row>
    <row r="412" spans="1:12" hidden="1" x14ac:dyDescent="0.35">
      <c r="A412" t="s">
        <v>547</v>
      </c>
      <c r="B412" t="s">
        <v>330</v>
      </c>
      <c r="C412" t="s">
        <v>373</v>
      </c>
      <c r="D412" t="s">
        <v>374</v>
      </c>
      <c r="E412">
        <f>SUM(Table14[[#This Row],[2025]:[2014]])</f>
        <v>65</v>
      </c>
      <c r="F412" s="6"/>
      <c r="G412" s="6"/>
      <c r="H412" s="6"/>
      <c r="I412" s="6"/>
      <c r="J412" s="6"/>
      <c r="K412" s="6">
        <v>65</v>
      </c>
      <c r="L412" s="6">
        <v>0</v>
      </c>
    </row>
    <row r="413" spans="1:12" hidden="1" x14ac:dyDescent="0.35">
      <c r="A413" t="s">
        <v>547</v>
      </c>
      <c r="B413" t="s">
        <v>330</v>
      </c>
      <c r="C413" t="s">
        <v>379</v>
      </c>
      <c r="D413" t="s">
        <v>380</v>
      </c>
      <c r="E413">
        <f>SUM(Table14[[#This Row],[2025]:[2014]])</f>
        <v>2</v>
      </c>
      <c r="F413" s="6"/>
      <c r="G413" s="6"/>
      <c r="H413" s="6"/>
      <c r="I413" s="6"/>
      <c r="J413" s="6"/>
      <c r="K413" s="6">
        <v>2</v>
      </c>
      <c r="L413" s="6">
        <v>0</v>
      </c>
    </row>
    <row r="414" spans="1:12" hidden="1" x14ac:dyDescent="0.35">
      <c r="A414" t="s">
        <v>547</v>
      </c>
      <c r="B414" t="s">
        <v>330</v>
      </c>
      <c r="C414" t="s">
        <v>397</v>
      </c>
      <c r="D414" t="s">
        <v>398</v>
      </c>
      <c r="E414">
        <f>SUM(Table14[[#This Row],[2025]:[2014]])</f>
        <v>1</v>
      </c>
      <c r="F414" s="6"/>
      <c r="G414" s="6"/>
      <c r="H414" s="6">
        <v>1</v>
      </c>
      <c r="I414" s="6"/>
      <c r="J414" s="6"/>
      <c r="K414" s="6"/>
      <c r="L414" s="6"/>
    </row>
    <row r="415" spans="1:12" hidden="1" x14ac:dyDescent="0.35">
      <c r="A415" t="s">
        <v>547</v>
      </c>
      <c r="B415" t="s">
        <v>330</v>
      </c>
      <c r="C415" t="s">
        <v>399</v>
      </c>
      <c r="D415" t="s">
        <v>400</v>
      </c>
      <c r="E415">
        <f>SUM(Table14[[#This Row],[2025]:[2014]])</f>
        <v>16</v>
      </c>
      <c r="F415" s="6"/>
      <c r="G415" s="6"/>
      <c r="H415" s="6">
        <v>1</v>
      </c>
      <c r="I415" s="6">
        <v>9</v>
      </c>
      <c r="J415" s="6">
        <v>3</v>
      </c>
      <c r="K415" s="6">
        <v>3</v>
      </c>
      <c r="L415" s="6">
        <v>0</v>
      </c>
    </row>
    <row r="416" spans="1:12" hidden="1" x14ac:dyDescent="0.35">
      <c r="A416" t="s">
        <v>547</v>
      </c>
      <c r="B416" t="s">
        <v>330</v>
      </c>
      <c r="C416" t="s">
        <v>407</v>
      </c>
      <c r="D416" t="s">
        <v>408</v>
      </c>
      <c r="E416">
        <f>SUM(Table14[[#This Row],[2025]:[2014]])</f>
        <v>2</v>
      </c>
      <c r="F416" s="6"/>
      <c r="G416" s="6"/>
      <c r="H416" s="6"/>
      <c r="I416" s="6"/>
      <c r="J416" s="6">
        <v>1</v>
      </c>
      <c r="K416" s="6">
        <v>1</v>
      </c>
      <c r="L416" s="6"/>
    </row>
    <row r="417" spans="1:16" hidden="1" x14ac:dyDescent="0.35">
      <c r="A417" t="s">
        <v>569</v>
      </c>
      <c r="B417" t="s">
        <v>102</v>
      </c>
      <c r="C417" t="s">
        <v>103</v>
      </c>
      <c r="D417" t="s">
        <v>104</v>
      </c>
      <c r="E417">
        <f>SUM(Table14[[#This Row],[2025]:[2014]])</f>
        <v>2</v>
      </c>
      <c r="F417" s="6"/>
      <c r="G417" s="6"/>
      <c r="H417" s="6"/>
      <c r="I417" s="6"/>
      <c r="J417" s="6"/>
      <c r="K417" s="6"/>
      <c r="L417" s="6"/>
      <c r="M417" s="6">
        <v>2</v>
      </c>
      <c r="N417" s="6"/>
      <c r="O417" s="6"/>
      <c r="P417" s="6"/>
    </row>
    <row r="418" spans="1:16" hidden="1" x14ac:dyDescent="0.35">
      <c r="A418" t="s">
        <v>569</v>
      </c>
      <c r="B418" t="s">
        <v>570</v>
      </c>
      <c r="C418" t="s">
        <v>571</v>
      </c>
      <c r="D418" t="s">
        <v>572</v>
      </c>
      <c r="E418">
        <f>SUM(Table14[[#This Row],[2025]:[2014]])</f>
        <v>1</v>
      </c>
      <c r="F418" s="6"/>
      <c r="G418" s="6"/>
      <c r="H418" s="6"/>
      <c r="I418" s="6"/>
      <c r="J418" s="6"/>
      <c r="K418" s="6"/>
      <c r="L418" s="6"/>
      <c r="M418" s="6"/>
      <c r="N418" s="6"/>
      <c r="O418" s="6">
        <v>1</v>
      </c>
      <c r="P418" s="6"/>
    </row>
    <row r="419" spans="1:16" hidden="1" x14ac:dyDescent="0.35">
      <c r="A419" t="s">
        <v>569</v>
      </c>
      <c r="B419" t="s">
        <v>105</v>
      </c>
      <c r="C419" t="s">
        <v>106</v>
      </c>
      <c r="D419" t="s">
        <v>107</v>
      </c>
      <c r="E419">
        <f>SUM(Table14[[#This Row],[2025]:[2014]])</f>
        <v>16</v>
      </c>
      <c r="F419" s="6"/>
      <c r="G419" s="6"/>
      <c r="H419" s="6">
        <v>1</v>
      </c>
      <c r="I419" s="6">
        <v>1</v>
      </c>
      <c r="J419" s="6">
        <v>1</v>
      </c>
      <c r="K419" s="6">
        <v>6</v>
      </c>
      <c r="L419" s="6">
        <v>7</v>
      </c>
      <c r="M419" s="6"/>
      <c r="N419" s="6"/>
      <c r="O419" s="6"/>
      <c r="P419" s="6"/>
    </row>
    <row r="420" spans="1:16" hidden="1" x14ac:dyDescent="0.35">
      <c r="A420" t="s">
        <v>569</v>
      </c>
      <c r="B420" t="s">
        <v>110</v>
      </c>
      <c r="C420" t="s">
        <v>462</v>
      </c>
      <c r="D420" t="s">
        <v>463</v>
      </c>
      <c r="E420">
        <f>SUM(Table14[[#This Row],[2025]:[2014]])</f>
        <v>1</v>
      </c>
      <c r="F420" s="6"/>
      <c r="G420" s="6"/>
      <c r="H420" s="6"/>
      <c r="I420" s="6"/>
      <c r="J420" s="6">
        <v>1</v>
      </c>
      <c r="K420" s="6"/>
      <c r="L420" s="6"/>
      <c r="M420" s="6"/>
      <c r="N420" s="6"/>
      <c r="O420" s="6"/>
      <c r="P420" s="6"/>
    </row>
    <row r="421" spans="1:16" hidden="1" x14ac:dyDescent="0.35">
      <c r="A421" t="s">
        <v>569</v>
      </c>
      <c r="B421" t="s">
        <v>113</v>
      </c>
      <c r="C421" t="s">
        <v>573</v>
      </c>
      <c r="D421" t="s">
        <v>574</v>
      </c>
      <c r="E421">
        <f>SUM(Table14[[#This Row],[2025]:[2014]])</f>
        <v>4</v>
      </c>
      <c r="F421" s="6"/>
      <c r="G421" s="6"/>
      <c r="H421" s="6"/>
      <c r="I421" s="6"/>
      <c r="J421" s="6"/>
      <c r="K421" s="6"/>
      <c r="L421" s="6">
        <v>-1</v>
      </c>
      <c r="M421" s="6"/>
      <c r="N421" s="6"/>
      <c r="O421" s="6"/>
      <c r="P421" s="6">
        <v>5</v>
      </c>
    </row>
    <row r="422" spans="1:16" hidden="1" x14ac:dyDescent="0.35">
      <c r="A422" t="s">
        <v>569</v>
      </c>
      <c r="B422" t="s">
        <v>464</v>
      </c>
      <c r="C422" t="s">
        <v>465</v>
      </c>
      <c r="D422" t="s">
        <v>466</v>
      </c>
      <c r="E422">
        <f>SUM(Table14[[#This Row],[2025]:[2014]])</f>
        <v>1</v>
      </c>
      <c r="F422" s="6"/>
      <c r="G422" s="6"/>
      <c r="H422" s="6"/>
      <c r="I422" s="6">
        <v>1</v>
      </c>
      <c r="J422" s="6"/>
      <c r="K422" s="6"/>
      <c r="L422" s="6"/>
      <c r="M422" s="6"/>
      <c r="N422" s="6"/>
      <c r="O422" s="6"/>
      <c r="P422" s="6"/>
    </row>
    <row r="423" spans="1:16" hidden="1" x14ac:dyDescent="0.35">
      <c r="A423" t="s">
        <v>569</v>
      </c>
      <c r="B423" t="s">
        <v>116</v>
      </c>
      <c r="C423" t="s">
        <v>119</v>
      </c>
      <c r="D423" t="s">
        <v>120</v>
      </c>
      <c r="E423">
        <f>SUM(Table14[[#This Row],[2025]:[2014]])</f>
        <v>9</v>
      </c>
      <c r="F423" s="6"/>
      <c r="G423" s="6"/>
      <c r="H423" s="6"/>
      <c r="I423" s="6"/>
      <c r="J423" s="6"/>
      <c r="K423" s="6"/>
      <c r="L423" s="6"/>
      <c r="M423" s="6">
        <v>1</v>
      </c>
      <c r="N423" s="6">
        <v>8</v>
      </c>
      <c r="O423" s="6"/>
      <c r="P423" s="6"/>
    </row>
    <row r="424" spans="1:16" hidden="1" x14ac:dyDescent="0.35">
      <c r="A424" t="s">
        <v>569</v>
      </c>
      <c r="B424" t="s">
        <v>121</v>
      </c>
      <c r="C424" t="s">
        <v>575</v>
      </c>
      <c r="D424" t="s">
        <v>576</v>
      </c>
      <c r="E424">
        <f>SUM(Table14[[#This Row],[2025]:[2014]])</f>
        <v>1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>
        <v>1</v>
      </c>
    </row>
    <row r="425" spans="1:16" hidden="1" x14ac:dyDescent="0.35">
      <c r="A425" t="s">
        <v>569</v>
      </c>
      <c r="B425" t="s">
        <v>121</v>
      </c>
      <c r="C425" t="s">
        <v>122</v>
      </c>
      <c r="D425" t="s">
        <v>123</v>
      </c>
      <c r="E425">
        <f>SUM(Table14[[#This Row],[2025]:[2014]])</f>
        <v>1</v>
      </c>
      <c r="F425" s="6"/>
      <c r="G425" s="6"/>
      <c r="H425" s="6"/>
      <c r="I425" s="6"/>
      <c r="J425" s="6"/>
      <c r="K425" s="6"/>
      <c r="L425" s="6"/>
      <c r="M425" s="6"/>
      <c r="N425" s="6"/>
      <c r="O425" s="6">
        <v>1</v>
      </c>
      <c r="P425" s="6"/>
    </row>
    <row r="426" spans="1:16" hidden="1" x14ac:dyDescent="0.35">
      <c r="A426" t="s">
        <v>569</v>
      </c>
      <c r="B426" t="s">
        <v>124</v>
      </c>
      <c r="C426" t="s">
        <v>106</v>
      </c>
      <c r="D426" t="s">
        <v>125</v>
      </c>
      <c r="E426">
        <f>SUM(Table14[[#This Row],[2025]:[2014]])</f>
        <v>7</v>
      </c>
      <c r="F426" s="6"/>
      <c r="G426" s="6"/>
      <c r="H426" s="6"/>
      <c r="I426" s="6"/>
      <c r="J426" s="6">
        <v>1</v>
      </c>
      <c r="K426" s="6">
        <v>2</v>
      </c>
      <c r="L426" s="6"/>
      <c r="M426" s="6">
        <v>2</v>
      </c>
      <c r="N426" s="6"/>
      <c r="O426" s="6"/>
      <c r="P426" s="6">
        <v>2</v>
      </c>
    </row>
    <row r="427" spans="1:16" hidden="1" x14ac:dyDescent="0.35">
      <c r="A427" t="s">
        <v>569</v>
      </c>
      <c r="B427" t="s">
        <v>124</v>
      </c>
      <c r="C427" t="s">
        <v>577</v>
      </c>
      <c r="D427" t="s">
        <v>578</v>
      </c>
      <c r="E427">
        <f>SUM(Table14[[#This Row],[2025]:[2014]])</f>
        <v>1</v>
      </c>
      <c r="F427" s="6"/>
      <c r="G427" s="6"/>
      <c r="H427" s="6"/>
      <c r="I427" s="6"/>
      <c r="J427" s="6"/>
      <c r="K427" s="6"/>
      <c r="L427" s="6">
        <v>1</v>
      </c>
      <c r="M427" s="6"/>
      <c r="N427" s="6"/>
      <c r="O427" s="6"/>
      <c r="P427" s="6"/>
    </row>
    <row r="428" spans="1:16" hidden="1" x14ac:dyDescent="0.35">
      <c r="A428" t="s">
        <v>569</v>
      </c>
      <c r="B428" t="s">
        <v>130</v>
      </c>
      <c r="C428" t="s">
        <v>106</v>
      </c>
      <c r="D428" t="s">
        <v>131</v>
      </c>
      <c r="E428">
        <f>SUM(Table14[[#This Row],[2025]:[2014]])</f>
        <v>10</v>
      </c>
      <c r="F428" s="6"/>
      <c r="G428" s="6">
        <v>2</v>
      </c>
      <c r="H428" s="6">
        <v>8</v>
      </c>
      <c r="I428" s="6"/>
      <c r="J428" s="6"/>
      <c r="K428" s="6"/>
      <c r="L428" s="6"/>
      <c r="M428" s="6"/>
      <c r="N428" s="6"/>
      <c r="O428" s="6"/>
      <c r="P428" s="6"/>
    </row>
    <row r="429" spans="1:16" hidden="1" x14ac:dyDescent="0.35">
      <c r="A429" t="s">
        <v>569</v>
      </c>
      <c r="B429" t="s">
        <v>130</v>
      </c>
      <c r="C429" t="s">
        <v>106</v>
      </c>
      <c r="D429" t="s">
        <v>132</v>
      </c>
      <c r="E429">
        <f>SUM(Table14[[#This Row],[2025]:[2014]])</f>
        <v>0</v>
      </c>
      <c r="F429" s="6"/>
      <c r="G429" s="6"/>
      <c r="H429" s="6"/>
      <c r="I429" s="6"/>
      <c r="J429" s="6"/>
      <c r="K429" s="6"/>
      <c r="L429" s="6"/>
      <c r="M429" s="6"/>
      <c r="N429" s="6"/>
      <c r="O429" s="6">
        <v>0</v>
      </c>
      <c r="P429" s="6"/>
    </row>
    <row r="430" spans="1:16" hidden="1" x14ac:dyDescent="0.35">
      <c r="A430" t="s">
        <v>569</v>
      </c>
      <c r="B430" t="s">
        <v>130</v>
      </c>
      <c r="C430" t="s">
        <v>106</v>
      </c>
      <c r="D430" t="s">
        <v>134</v>
      </c>
      <c r="E430">
        <f>SUM(Table14[[#This Row],[2025]:[2014]])</f>
        <v>3</v>
      </c>
      <c r="F430" s="6"/>
      <c r="G430" s="6"/>
      <c r="H430" s="6"/>
      <c r="I430" s="6">
        <v>1</v>
      </c>
      <c r="J430" s="6"/>
      <c r="K430" s="6">
        <v>1</v>
      </c>
      <c r="L430" s="6"/>
      <c r="M430" s="6">
        <v>1</v>
      </c>
      <c r="N430" s="6"/>
      <c r="O430" s="6"/>
      <c r="P430" s="6"/>
    </row>
    <row r="431" spans="1:16" hidden="1" x14ac:dyDescent="0.35">
      <c r="A431" t="s">
        <v>569</v>
      </c>
      <c r="B431" t="s">
        <v>130</v>
      </c>
      <c r="C431" t="s">
        <v>106</v>
      </c>
      <c r="D431" t="s">
        <v>579</v>
      </c>
      <c r="E431">
        <f>SUM(Table14[[#This Row],[2025]:[2014]])</f>
        <v>1</v>
      </c>
      <c r="F431" s="6"/>
      <c r="G431" s="6"/>
      <c r="H431" s="6"/>
      <c r="I431" s="6"/>
      <c r="J431" s="6"/>
      <c r="K431" s="6"/>
      <c r="L431" s="6"/>
      <c r="M431" s="6">
        <v>1</v>
      </c>
      <c r="N431" s="6"/>
      <c r="O431" s="6"/>
      <c r="P431" s="6"/>
    </row>
    <row r="432" spans="1:16" hidden="1" x14ac:dyDescent="0.35">
      <c r="A432" t="s">
        <v>569</v>
      </c>
      <c r="B432" t="s">
        <v>130</v>
      </c>
      <c r="C432" t="s">
        <v>106</v>
      </c>
      <c r="D432" t="s">
        <v>135</v>
      </c>
      <c r="E432">
        <f>SUM(Table14[[#This Row],[2025]:[2014]])</f>
        <v>5</v>
      </c>
      <c r="F432" s="6"/>
      <c r="G432" s="6"/>
      <c r="H432" s="6"/>
      <c r="I432" s="6"/>
      <c r="J432" s="6"/>
      <c r="K432" s="6">
        <v>5</v>
      </c>
      <c r="L432" s="6"/>
      <c r="M432" s="6"/>
      <c r="N432" s="6"/>
      <c r="O432" s="6"/>
      <c r="P432" s="6"/>
    </row>
    <row r="433" spans="1:16" hidden="1" x14ac:dyDescent="0.35">
      <c r="A433" t="s">
        <v>569</v>
      </c>
      <c r="B433" t="s">
        <v>130</v>
      </c>
      <c r="C433" t="s">
        <v>106</v>
      </c>
      <c r="D433" t="s">
        <v>136</v>
      </c>
      <c r="E433">
        <f>SUM(Table14[[#This Row],[2025]:[2014]])</f>
        <v>1</v>
      </c>
      <c r="F433" s="6"/>
      <c r="G433" s="6"/>
      <c r="H433" s="6"/>
      <c r="I433" s="6">
        <v>1</v>
      </c>
      <c r="J433" s="6"/>
      <c r="K433" s="6"/>
      <c r="L433" s="6"/>
      <c r="M433" s="6"/>
      <c r="N433" s="6"/>
      <c r="O433" s="6"/>
      <c r="P433" s="6"/>
    </row>
    <row r="434" spans="1:16" hidden="1" x14ac:dyDescent="0.35">
      <c r="A434" t="s">
        <v>569</v>
      </c>
      <c r="B434" t="s">
        <v>130</v>
      </c>
      <c r="C434" t="s">
        <v>106</v>
      </c>
      <c r="D434" t="s">
        <v>137</v>
      </c>
      <c r="E434">
        <f>SUM(Table14[[#This Row],[2025]:[2014]])</f>
        <v>27</v>
      </c>
      <c r="F434" s="6"/>
      <c r="G434" s="6">
        <v>4</v>
      </c>
      <c r="H434" s="6">
        <v>15</v>
      </c>
      <c r="I434" s="6"/>
      <c r="J434" s="6"/>
      <c r="K434" s="6">
        <v>8</v>
      </c>
      <c r="L434" s="6"/>
      <c r="M434" s="6"/>
      <c r="N434" s="6"/>
      <c r="O434" s="6"/>
      <c r="P434" s="6"/>
    </row>
    <row r="435" spans="1:16" hidden="1" x14ac:dyDescent="0.35">
      <c r="A435" t="s">
        <v>569</v>
      </c>
      <c r="B435" t="s">
        <v>130</v>
      </c>
      <c r="C435" t="s">
        <v>106</v>
      </c>
      <c r="D435" t="s">
        <v>138</v>
      </c>
      <c r="E435">
        <f>SUM(Table14[[#This Row],[2025]:[2014]])</f>
        <v>5</v>
      </c>
      <c r="F435" s="6"/>
      <c r="G435" s="6"/>
      <c r="H435" s="6"/>
      <c r="I435" s="6"/>
      <c r="J435" s="6">
        <v>1</v>
      </c>
      <c r="K435" s="6">
        <v>1</v>
      </c>
      <c r="L435" s="6">
        <v>3</v>
      </c>
      <c r="M435" s="6"/>
      <c r="N435" s="6"/>
      <c r="O435" s="6"/>
      <c r="P435" s="6"/>
    </row>
    <row r="436" spans="1:16" hidden="1" x14ac:dyDescent="0.35">
      <c r="A436" t="s">
        <v>569</v>
      </c>
      <c r="B436" t="s">
        <v>130</v>
      </c>
      <c r="C436" t="s">
        <v>106</v>
      </c>
      <c r="D436" t="s">
        <v>580</v>
      </c>
      <c r="E436">
        <f>SUM(Table14[[#This Row],[2025]:[2014]])</f>
        <v>1</v>
      </c>
      <c r="F436" s="6"/>
      <c r="G436" s="6"/>
      <c r="H436" s="6">
        <v>1</v>
      </c>
      <c r="I436" s="6"/>
      <c r="J436" s="6"/>
      <c r="K436" s="6"/>
      <c r="L436" s="6"/>
      <c r="M436" s="6"/>
      <c r="N436" s="6"/>
      <c r="O436" s="6"/>
      <c r="P436" s="6"/>
    </row>
    <row r="437" spans="1:16" hidden="1" x14ac:dyDescent="0.35">
      <c r="A437" t="s">
        <v>569</v>
      </c>
      <c r="B437" t="s">
        <v>130</v>
      </c>
      <c r="C437" t="s">
        <v>140</v>
      </c>
      <c r="D437" t="s">
        <v>141</v>
      </c>
      <c r="E437">
        <f>SUM(Table14[[#This Row],[2025]:[2014]])</f>
        <v>0</v>
      </c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>
        <v>0</v>
      </c>
    </row>
    <row r="438" spans="1:16" hidden="1" x14ac:dyDescent="0.35">
      <c r="A438" t="s">
        <v>569</v>
      </c>
      <c r="B438" t="s">
        <v>130</v>
      </c>
      <c r="C438" t="s">
        <v>581</v>
      </c>
      <c r="D438" t="s">
        <v>582</v>
      </c>
      <c r="E438">
        <f>SUM(Table14[[#This Row],[2025]:[2014]])</f>
        <v>0</v>
      </c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>
        <v>0</v>
      </c>
    </row>
    <row r="439" spans="1:16" hidden="1" x14ac:dyDescent="0.35">
      <c r="A439" t="s">
        <v>569</v>
      </c>
      <c r="B439" t="s">
        <v>130</v>
      </c>
      <c r="C439" t="s">
        <v>583</v>
      </c>
      <c r="D439" t="s">
        <v>584</v>
      </c>
      <c r="E439">
        <f>SUM(Table14[[#This Row],[2025]:[2014]])</f>
        <v>1</v>
      </c>
      <c r="F439" s="6"/>
      <c r="G439" s="6"/>
      <c r="H439" s="6"/>
      <c r="I439" s="6"/>
      <c r="J439" s="6"/>
      <c r="K439" s="6"/>
      <c r="L439" s="6"/>
      <c r="M439" s="6"/>
      <c r="N439" s="6"/>
      <c r="O439" s="6">
        <v>1</v>
      </c>
      <c r="P439" s="6"/>
    </row>
    <row r="440" spans="1:16" hidden="1" x14ac:dyDescent="0.35">
      <c r="A440" t="s">
        <v>569</v>
      </c>
      <c r="B440" t="s">
        <v>153</v>
      </c>
      <c r="C440" t="s">
        <v>585</v>
      </c>
      <c r="D440" t="s">
        <v>586</v>
      </c>
      <c r="E440">
        <f>SUM(Table14[[#This Row],[2025]:[2014]])</f>
        <v>0</v>
      </c>
      <c r="F440" s="6"/>
      <c r="G440" s="6"/>
      <c r="H440" s="6"/>
      <c r="I440" s="6"/>
      <c r="J440" s="6"/>
      <c r="K440" s="6"/>
      <c r="L440" s="6"/>
      <c r="M440" s="6"/>
      <c r="N440" s="6"/>
      <c r="O440" s="6">
        <v>0</v>
      </c>
      <c r="P440" s="6"/>
    </row>
    <row r="441" spans="1:16" hidden="1" x14ac:dyDescent="0.35">
      <c r="A441" t="s">
        <v>569</v>
      </c>
      <c r="B441" t="s">
        <v>153</v>
      </c>
      <c r="C441" t="s">
        <v>587</v>
      </c>
      <c r="D441" t="s">
        <v>588</v>
      </c>
      <c r="E441">
        <f>SUM(Table14[[#This Row],[2025]:[2014]])</f>
        <v>3</v>
      </c>
      <c r="F441" s="6"/>
      <c r="G441" s="6"/>
      <c r="H441" s="6"/>
      <c r="I441" s="6"/>
      <c r="J441" s="6"/>
      <c r="K441" s="6">
        <v>3</v>
      </c>
      <c r="L441" s="6"/>
      <c r="M441" s="6"/>
      <c r="N441" s="6"/>
      <c r="O441" s="6"/>
      <c r="P441" s="6"/>
    </row>
    <row r="442" spans="1:16" hidden="1" x14ac:dyDescent="0.35">
      <c r="A442" t="s">
        <v>569</v>
      </c>
      <c r="B442" t="s">
        <v>176</v>
      </c>
      <c r="C442" t="s">
        <v>177</v>
      </c>
      <c r="D442" t="s">
        <v>178</v>
      </c>
      <c r="E442">
        <f>SUM(Table14[[#This Row],[2025]:[2014]])</f>
        <v>4</v>
      </c>
      <c r="F442" s="6">
        <v>3</v>
      </c>
      <c r="G442" s="6"/>
      <c r="H442" s="6"/>
      <c r="I442" s="6"/>
      <c r="J442" s="6"/>
      <c r="K442" s="6"/>
      <c r="L442" s="6">
        <v>1</v>
      </c>
      <c r="M442" s="6"/>
      <c r="N442" s="6"/>
      <c r="O442" s="6"/>
      <c r="P442" s="6"/>
    </row>
    <row r="443" spans="1:16" hidden="1" x14ac:dyDescent="0.35">
      <c r="A443" t="s">
        <v>569</v>
      </c>
      <c r="B443" t="s">
        <v>179</v>
      </c>
      <c r="C443" t="s">
        <v>589</v>
      </c>
      <c r="D443" t="s">
        <v>590</v>
      </c>
      <c r="E443">
        <f>SUM(Table14[[#This Row],[2025]:[2014]])</f>
        <v>0</v>
      </c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>
        <v>0</v>
      </c>
    </row>
    <row r="444" spans="1:16" hidden="1" x14ac:dyDescent="0.35">
      <c r="A444" t="s">
        <v>569</v>
      </c>
      <c r="B444" t="s">
        <v>189</v>
      </c>
      <c r="C444" t="s">
        <v>591</v>
      </c>
      <c r="D444" t="s">
        <v>592</v>
      </c>
      <c r="E444">
        <f>SUM(Table14[[#This Row],[2025]:[2014]])</f>
        <v>2</v>
      </c>
      <c r="F444" s="6"/>
      <c r="G444" s="6"/>
      <c r="H444" s="6"/>
      <c r="I444" s="6"/>
      <c r="J444" s="6"/>
      <c r="K444" s="6"/>
      <c r="L444" s="6"/>
      <c r="M444" s="6">
        <v>2</v>
      </c>
      <c r="N444" s="6"/>
      <c r="O444" s="6"/>
      <c r="P444" s="6"/>
    </row>
    <row r="445" spans="1:16" hidden="1" x14ac:dyDescent="0.35">
      <c r="A445" t="s">
        <v>569</v>
      </c>
      <c r="B445" t="s">
        <v>195</v>
      </c>
      <c r="C445" t="s">
        <v>593</v>
      </c>
      <c r="D445" t="s">
        <v>594</v>
      </c>
      <c r="E445">
        <f>SUM(Table14[[#This Row],[2025]:[2014]])</f>
        <v>1</v>
      </c>
      <c r="F445" s="6"/>
      <c r="G445" s="6"/>
      <c r="H445" s="6"/>
      <c r="I445" s="6"/>
      <c r="J445" s="6"/>
      <c r="K445" s="6"/>
      <c r="L445" s="6"/>
      <c r="M445" s="6"/>
      <c r="N445" s="6">
        <v>1</v>
      </c>
      <c r="O445" s="6"/>
      <c r="P445" s="6"/>
    </row>
    <row r="446" spans="1:16" hidden="1" x14ac:dyDescent="0.35">
      <c r="A446" t="s">
        <v>569</v>
      </c>
      <c r="B446" t="s">
        <v>201</v>
      </c>
      <c r="C446" t="s">
        <v>106</v>
      </c>
      <c r="D446" t="s">
        <v>202</v>
      </c>
      <c r="E446">
        <f>SUM(Table14[[#This Row],[2025]:[2014]])</f>
        <v>-4</v>
      </c>
      <c r="F446" s="6"/>
      <c r="G446" s="6">
        <v>-3</v>
      </c>
      <c r="H446" s="6">
        <v>-2</v>
      </c>
      <c r="I446" s="6"/>
      <c r="J446" s="6"/>
      <c r="K446" s="6"/>
      <c r="L446" s="6"/>
      <c r="M446" s="6"/>
      <c r="N446" s="6"/>
      <c r="O446" s="6">
        <v>1</v>
      </c>
      <c r="P446" s="6"/>
    </row>
    <row r="447" spans="1:16" hidden="1" x14ac:dyDescent="0.35">
      <c r="A447" t="s">
        <v>569</v>
      </c>
      <c r="B447" t="s">
        <v>201</v>
      </c>
      <c r="C447" t="s">
        <v>106</v>
      </c>
      <c r="D447" t="s">
        <v>445</v>
      </c>
      <c r="E447">
        <f>SUM(Table14[[#This Row],[2025]:[2014]])</f>
        <v>60</v>
      </c>
      <c r="F447" s="6"/>
      <c r="G447" s="6">
        <v>1</v>
      </c>
      <c r="H447" s="6">
        <v>2</v>
      </c>
      <c r="I447" s="6">
        <v>33</v>
      </c>
      <c r="J447" s="6">
        <v>24</v>
      </c>
      <c r="K447" s="6"/>
      <c r="L447" s="6"/>
      <c r="M447" s="6"/>
      <c r="N447" s="6"/>
      <c r="O447" s="6"/>
      <c r="P447" s="6"/>
    </row>
    <row r="448" spans="1:16" hidden="1" x14ac:dyDescent="0.35">
      <c r="A448" t="s">
        <v>569</v>
      </c>
      <c r="B448" t="s">
        <v>219</v>
      </c>
      <c r="C448" t="s">
        <v>595</v>
      </c>
      <c r="D448" t="s">
        <v>596</v>
      </c>
      <c r="E448">
        <f>SUM(Table14[[#This Row],[2025]:[2014]])</f>
        <v>1</v>
      </c>
      <c r="F448" s="6"/>
      <c r="G448" s="6"/>
      <c r="H448" s="6"/>
      <c r="I448" s="6"/>
      <c r="J448" s="6"/>
      <c r="K448" s="6"/>
      <c r="L448" s="6"/>
      <c r="M448" s="6"/>
      <c r="N448" s="6"/>
      <c r="O448" s="6">
        <v>1</v>
      </c>
      <c r="P448" s="6"/>
    </row>
    <row r="449" spans="1:16" hidden="1" x14ac:dyDescent="0.35">
      <c r="A449" t="s">
        <v>569</v>
      </c>
      <c r="B449" t="s">
        <v>222</v>
      </c>
      <c r="C449" t="s">
        <v>597</v>
      </c>
      <c r="D449" t="s">
        <v>598</v>
      </c>
      <c r="E449">
        <f>SUM(Table14[[#This Row],[2025]:[2014]])</f>
        <v>1</v>
      </c>
      <c r="F449" s="6"/>
      <c r="G449" s="6"/>
      <c r="H449" s="6"/>
      <c r="I449" s="6"/>
      <c r="J449" s="6"/>
      <c r="K449" s="6"/>
      <c r="L449" s="6"/>
      <c r="M449" s="6"/>
      <c r="N449" s="6"/>
      <c r="O449" s="6">
        <v>1</v>
      </c>
      <c r="P449" s="6"/>
    </row>
    <row r="450" spans="1:16" hidden="1" x14ac:dyDescent="0.35">
      <c r="A450" t="s">
        <v>569</v>
      </c>
      <c r="B450" t="s">
        <v>229</v>
      </c>
      <c r="C450" t="s">
        <v>106</v>
      </c>
      <c r="D450" t="s">
        <v>230</v>
      </c>
      <c r="E450">
        <f>SUM(Table14[[#This Row],[2025]:[2014]])</f>
        <v>3</v>
      </c>
      <c r="F450" s="6"/>
      <c r="G450" s="6"/>
      <c r="H450" s="6">
        <v>1</v>
      </c>
      <c r="I450" s="6">
        <v>2</v>
      </c>
      <c r="J450" s="6"/>
      <c r="K450" s="6"/>
      <c r="L450" s="6"/>
      <c r="M450" s="6"/>
      <c r="N450" s="6"/>
      <c r="O450" s="6"/>
      <c r="P450" s="6"/>
    </row>
    <row r="451" spans="1:16" hidden="1" x14ac:dyDescent="0.35">
      <c r="A451" t="s">
        <v>569</v>
      </c>
      <c r="B451" t="s">
        <v>229</v>
      </c>
      <c r="C451" t="s">
        <v>106</v>
      </c>
      <c r="D451" t="s">
        <v>231</v>
      </c>
      <c r="E451">
        <f>SUM(Table14[[#This Row],[2025]:[2014]])</f>
        <v>11</v>
      </c>
      <c r="F451" s="6"/>
      <c r="G451" s="6">
        <v>1</v>
      </c>
      <c r="H451" s="6"/>
      <c r="I451" s="6">
        <v>1</v>
      </c>
      <c r="J451" s="6">
        <v>1</v>
      </c>
      <c r="K451" s="6">
        <v>3</v>
      </c>
      <c r="L451" s="6">
        <v>2</v>
      </c>
      <c r="M451" s="6">
        <v>3</v>
      </c>
      <c r="N451" s="6"/>
      <c r="O451" s="6"/>
      <c r="P451" s="6"/>
    </row>
    <row r="452" spans="1:16" hidden="1" x14ac:dyDescent="0.35">
      <c r="A452" t="s">
        <v>569</v>
      </c>
      <c r="B452" t="s">
        <v>229</v>
      </c>
      <c r="C452" t="s">
        <v>106</v>
      </c>
      <c r="D452" t="s">
        <v>232</v>
      </c>
      <c r="E452">
        <f>SUM(Table14[[#This Row],[2025]:[2014]])</f>
        <v>4</v>
      </c>
      <c r="F452" s="6"/>
      <c r="G452" s="6"/>
      <c r="H452" s="6"/>
      <c r="I452" s="6">
        <v>2</v>
      </c>
      <c r="J452" s="6"/>
      <c r="K452" s="6">
        <v>2</v>
      </c>
      <c r="L452" s="6"/>
      <c r="M452" s="6"/>
      <c r="N452" s="6"/>
      <c r="O452" s="6"/>
      <c r="P452" s="6"/>
    </row>
    <row r="453" spans="1:16" hidden="1" x14ac:dyDescent="0.35">
      <c r="A453" t="s">
        <v>569</v>
      </c>
      <c r="B453" t="s">
        <v>229</v>
      </c>
      <c r="C453" t="s">
        <v>106</v>
      </c>
      <c r="D453" t="s">
        <v>599</v>
      </c>
      <c r="E453">
        <f>SUM(Table14[[#This Row],[2025]:[2014]])</f>
        <v>1</v>
      </c>
      <c r="F453" s="6"/>
      <c r="G453" s="6"/>
      <c r="H453" s="6">
        <v>1</v>
      </c>
      <c r="I453" s="6"/>
      <c r="J453" s="6"/>
      <c r="K453" s="6"/>
      <c r="L453" s="6"/>
      <c r="M453" s="6"/>
      <c r="N453" s="6"/>
      <c r="O453" s="6"/>
      <c r="P453" s="6"/>
    </row>
    <row r="454" spans="1:16" hidden="1" x14ac:dyDescent="0.35">
      <c r="A454" t="s">
        <v>569</v>
      </c>
      <c r="B454" t="s">
        <v>229</v>
      </c>
      <c r="C454" t="s">
        <v>106</v>
      </c>
      <c r="D454" t="s">
        <v>233</v>
      </c>
      <c r="E454">
        <f>SUM(Table14[[#This Row],[2025]:[2014]])</f>
        <v>42</v>
      </c>
      <c r="F454" s="6"/>
      <c r="G454" s="6">
        <v>5</v>
      </c>
      <c r="H454" s="6">
        <v>17</v>
      </c>
      <c r="I454" s="6">
        <v>6</v>
      </c>
      <c r="J454" s="6">
        <v>1</v>
      </c>
      <c r="K454" s="6">
        <v>13</v>
      </c>
      <c r="L454" s="6"/>
      <c r="M454" s="6"/>
      <c r="N454" s="6"/>
      <c r="O454" s="6"/>
      <c r="P454" s="6"/>
    </row>
    <row r="455" spans="1:16" hidden="1" x14ac:dyDescent="0.35">
      <c r="A455" t="s">
        <v>569</v>
      </c>
      <c r="B455" t="s">
        <v>229</v>
      </c>
      <c r="C455" t="s">
        <v>106</v>
      </c>
      <c r="D455" t="s">
        <v>234</v>
      </c>
      <c r="E455">
        <f>SUM(Table14[[#This Row],[2025]:[2014]])</f>
        <v>6</v>
      </c>
      <c r="F455" s="6"/>
      <c r="G455" s="6"/>
      <c r="H455" s="6"/>
      <c r="I455" s="6">
        <v>2</v>
      </c>
      <c r="J455" s="6"/>
      <c r="K455" s="6">
        <v>3</v>
      </c>
      <c r="L455" s="6">
        <v>1</v>
      </c>
      <c r="M455" s="6"/>
      <c r="N455" s="6"/>
      <c r="O455" s="6"/>
      <c r="P455" s="6"/>
    </row>
    <row r="456" spans="1:16" hidden="1" x14ac:dyDescent="0.35">
      <c r="A456" t="s">
        <v>569</v>
      </c>
      <c r="B456" t="s">
        <v>229</v>
      </c>
      <c r="C456" t="s">
        <v>106</v>
      </c>
      <c r="D456" t="s">
        <v>235</v>
      </c>
      <c r="E456">
        <f>SUM(Table14[[#This Row],[2025]:[2014]])</f>
        <v>10</v>
      </c>
      <c r="F456" s="6"/>
      <c r="G456" s="6"/>
      <c r="H456" s="6">
        <v>5</v>
      </c>
      <c r="I456" s="6">
        <v>4</v>
      </c>
      <c r="J456" s="6">
        <v>1</v>
      </c>
      <c r="K456" s="6"/>
      <c r="L456" s="6"/>
      <c r="M456" s="6"/>
      <c r="N456" s="6"/>
      <c r="O456" s="6"/>
      <c r="P456" s="6"/>
    </row>
    <row r="457" spans="1:16" hidden="1" x14ac:dyDescent="0.35">
      <c r="A457" t="s">
        <v>569</v>
      </c>
      <c r="B457" t="s">
        <v>600</v>
      </c>
      <c r="C457" t="s">
        <v>601</v>
      </c>
      <c r="D457" t="s">
        <v>602</v>
      </c>
      <c r="E457">
        <f>SUM(Table14[[#This Row],[2025]:[2014]])</f>
        <v>2</v>
      </c>
      <c r="F457" s="6"/>
      <c r="G457" s="6">
        <v>2</v>
      </c>
      <c r="H457" s="6"/>
      <c r="I457" s="6"/>
      <c r="J457" s="6"/>
      <c r="K457" s="6"/>
      <c r="L457" s="6"/>
      <c r="M457" s="6"/>
      <c r="N457" s="6"/>
      <c r="O457" s="6"/>
      <c r="P457" s="6"/>
    </row>
    <row r="458" spans="1:16" hidden="1" x14ac:dyDescent="0.35">
      <c r="A458" t="s">
        <v>569</v>
      </c>
      <c r="B458" t="s">
        <v>238</v>
      </c>
      <c r="C458" t="s">
        <v>505</v>
      </c>
      <c r="D458" t="s">
        <v>506</v>
      </c>
      <c r="E458">
        <f>SUM(Table14[[#This Row],[2025]:[2014]])</f>
        <v>1</v>
      </c>
      <c r="F458" s="6"/>
      <c r="G458" s="6"/>
      <c r="H458" s="6"/>
      <c r="I458" s="6">
        <v>1</v>
      </c>
      <c r="J458" s="6"/>
      <c r="K458" s="6"/>
      <c r="L458" s="6"/>
      <c r="M458" s="6"/>
      <c r="N458" s="6"/>
      <c r="O458" s="6"/>
      <c r="P458" s="6"/>
    </row>
    <row r="459" spans="1:16" hidden="1" x14ac:dyDescent="0.35">
      <c r="A459" t="s">
        <v>569</v>
      </c>
      <c r="B459" t="s">
        <v>259</v>
      </c>
      <c r="C459" t="s">
        <v>262</v>
      </c>
      <c r="D459" t="s">
        <v>263</v>
      </c>
      <c r="E459">
        <f>SUM(Table14[[#This Row],[2025]:[2014]])</f>
        <v>7</v>
      </c>
      <c r="F459" s="6"/>
      <c r="G459" s="6"/>
      <c r="H459" s="6">
        <v>2</v>
      </c>
      <c r="I459" s="6"/>
      <c r="J459" s="6">
        <v>1</v>
      </c>
      <c r="K459" s="6">
        <v>1</v>
      </c>
      <c r="L459" s="6">
        <v>1</v>
      </c>
      <c r="M459" s="6">
        <v>2</v>
      </c>
      <c r="N459" s="6"/>
      <c r="O459" s="6"/>
      <c r="P459" s="6"/>
    </row>
    <row r="460" spans="1:16" hidden="1" x14ac:dyDescent="0.35">
      <c r="A460" t="s">
        <v>569</v>
      </c>
      <c r="B460" t="s">
        <v>259</v>
      </c>
      <c r="C460" t="s">
        <v>272</v>
      </c>
      <c r="D460" t="s">
        <v>273</v>
      </c>
      <c r="E460">
        <f>SUM(Table14[[#This Row],[2025]:[2014]])</f>
        <v>1</v>
      </c>
      <c r="F460" s="6"/>
      <c r="G460" s="6"/>
      <c r="H460" s="6"/>
      <c r="I460" s="6"/>
      <c r="J460" s="6"/>
      <c r="K460" s="6"/>
      <c r="L460" s="6"/>
      <c r="M460" s="6">
        <v>1</v>
      </c>
      <c r="N460" s="6"/>
      <c r="O460" s="6"/>
      <c r="P460" s="6"/>
    </row>
    <row r="461" spans="1:16" hidden="1" x14ac:dyDescent="0.35">
      <c r="A461" t="s">
        <v>569</v>
      </c>
      <c r="B461" t="s">
        <v>276</v>
      </c>
      <c r="C461" t="s">
        <v>603</v>
      </c>
      <c r="D461" t="s">
        <v>604</v>
      </c>
      <c r="E461">
        <f>SUM(Table14[[#This Row],[2025]:[2014]])</f>
        <v>1</v>
      </c>
      <c r="F461" s="6"/>
      <c r="G461" s="6"/>
      <c r="H461" s="6"/>
      <c r="I461" s="6"/>
      <c r="J461" s="6"/>
      <c r="K461" s="6"/>
      <c r="L461" s="6"/>
      <c r="M461" s="6"/>
      <c r="N461" s="6">
        <v>1</v>
      </c>
      <c r="O461" s="6"/>
      <c r="P461" s="6"/>
    </row>
    <row r="462" spans="1:16" hidden="1" x14ac:dyDescent="0.35">
      <c r="A462" t="s">
        <v>569</v>
      </c>
      <c r="B462" t="s">
        <v>281</v>
      </c>
      <c r="C462" t="s">
        <v>288</v>
      </c>
      <c r="D462" t="s">
        <v>289</v>
      </c>
      <c r="E462">
        <f>SUM(Table14[[#This Row],[2025]:[2014]])</f>
        <v>1</v>
      </c>
      <c r="F462" s="6"/>
      <c r="G462" s="6"/>
      <c r="H462" s="6"/>
      <c r="I462" s="6"/>
      <c r="J462" s="6"/>
      <c r="K462" s="6"/>
      <c r="L462" s="6">
        <v>1</v>
      </c>
      <c r="M462" s="6"/>
      <c r="N462" s="6"/>
      <c r="O462" s="6"/>
      <c r="P462" s="6"/>
    </row>
    <row r="463" spans="1:16" hidden="1" x14ac:dyDescent="0.35">
      <c r="A463" t="s">
        <v>569</v>
      </c>
      <c r="B463" t="s">
        <v>281</v>
      </c>
      <c r="C463" t="s">
        <v>290</v>
      </c>
      <c r="D463" t="s">
        <v>291</v>
      </c>
      <c r="E463">
        <f>SUM(Table14[[#This Row],[2025]:[2014]])</f>
        <v>2</v>
      </c>
      <c r="F463" s="6"/>
      <c r="G463" s="6"/>
      <c r="H463" s="6"/>
      <c r="I463" s="6"/>
      <c r="J463" s="6"/>
      <c r="K463" s="6"/>
      <c r="L463" s="6"/>
      <c r="M463" s="6">
        <v>2</v>
      </c>
      <c r="N463" s="6"/>
      <c r="O463" s="6"/>
      <c r="P463" s="6"/>
    </row>
    <row r="464" spans="1:16" hidden="1" x14ac:dyDescent="0.35">
      <c r="A464" t="s">
        <v>569</v>
      </c>
      <c r="B464" t="s">
        <v>299</v>
      </c>
      <c r="C464" t="s">
        <v>605</v>
      </c>
      <c r="D464" t="s">
        <v>606</v>
      </c>
      <c r="E464">
        <f>SUM(Table14[[#This Row],[2025]:[2014]])</f>
        <v>1</v>
      </c>
      <c r="F464" s="6"/>
      <c r="G464" s="6"/>
      <c r="H464" s="6"/>
      <c r="I464" s="6"/>
      <c r="J464" s="6"/>
      <c r="K464" s="6"/>
      <c r="L464" s="6"/>
      <c r="M464" s="6"/>
      <c r="N464" s="6">
        <v>1</v>
      </c>
      <c r="O464" s="6"/>
      <c r="P464" s="6"/>
    </row>
    <row r="465" spans="1:16" hidden="1" x14ac:dyDescent="0.35">
      <c r="A465" t="s">
        <v>569</v>
      </c>
      <c r="B465" t="s">
        <v>313</v>
      </c>
      <c r="C465" t="s">
        <v>314</v>
      </c>
      <c r="D465" t="s">
        <v>315</v>
      </c>
      <c r="E465">
        <f>SUM(Table14[[#This Row],[2025]:[2014]])</f>
        <v>9</v>
      </c>
      <c r="F465" s="6"/>
      <c r="G465" s="6">
        <v>3</v>
      </c>
      <c r="H465" s="6">
        <v>6</v>
      </c>
      <c r="I465" s="6"/>
      <c r="J465" s="6"/>
      <c r="K465" s="6"/>
      <c r="L465" s="6"/>
      <c r="M465" s="6"/>
      <c r="N465" s="6"/>
      <c r="O465" s="6"/>
      <c r="P465" s="6"/>
    </row>
    <row r="466" spans="1:16" hidden="1" x14ac:dyDescent="0.35">
      <c r="A466" t="s">
        <v>569</v>
      </c>
      <c r="B466" t="s">
        <v>313</v>
      </c>
      <c r="C466" t="s">
        <v>324</v>
      </c>
      <c r="D466" t="s">
        <v>325</v>
      </c>
      <c r="E466">
        <f>SUM(Table14[[#This Row],[2025]:[2014]])</f>
        <v>10</v>
      </c>
      <c r="F466" s="6"/>
      <c r="G466" s="6"/>
      <c r="H466" s="6">
        <v>4</v>
      </c>
      <c r="I466" s="6">
        <v>3</v>
      </c>
      <c r="J466" s="6">
        <v>3</v>
      </c>
      <c r="K466" s="6"/>
      <c r="L466" s="6"/>
      <c r="M466" s="6"/>
      <c r="N466" s="6"/>
      <c r="O466" s="6"/>
      <c r="P466" s="6"/>
    </row>
    <row r="467" spans="1:16" hidden="1" x14ac:dyDescent="0.35">
      <c r="A467" t="s">
        <v>569</v>
      </c>
      <c r="B467" t="s">
        <v>313</v>
      </c>
      <c r="C467" t="s">
        <v>326</v>
      </c>
      <c r="D467" t="s">
        <v>327</v>
      </c>
      <c r="E467">
        <f>SUM(Table14[[#This Row],[2025]:[2014]])</f>
        <v>30</v>
      </c>
      <c r="F467" s="6"/>
      <c r="G467" s="6">
        <v>3</v>
      </c>
      <c r="H467" s="6">
        <v>7</v>
      </c>
      <c r="I467" s="6">
        <v>7</v>
      </c>
      <c r="J467" s="6">
        <v>6</v>
      </c>
      <c r="K467" s="6">
        <v>5</v>
      </c>
      <c r="L467" s="6">
        <v>2</v>
      </c>
      <c r="M467" s="6"/>
      <c r="N467" s="6"/>
      <c r="O467" s="6"/>
      <c r="P467" s="6"/>
    </row>
    <row r="468" spans="1:16" hidden="1" x14ac:dyDescent="0.35">
      <c r="A468" t="s">
        <v>569</v>
      </c>
      <c r="B468" t="s">
        <v>313</v>
      </c>
      <c r="C468" t="s">
        <v>328</v>
      </c>
      <c r="D468" t="s">
        <v>329</v>
      </c>
      <c r="E468">
        <f>SUM(Table14[[#This Row],[2025]:[2014]])</f>
        <v>5</v>
      </c>
      <c r="F468" s="6">
        <v>2</v>
      </c>
      <c r="G468" s="6"/>
      <c r="H468" s="6">
        <v>1</v>
      </c>
      <c r="I468" s="6">
        <v>2</v>
      </c>
      <c r="J468" s="6"/>
      <c r="K468" s="6"/>
      <c r="L468" s="6"/>
      <c r="M468" s="6"/>
      <c r="N468" s="6"/>
      <c r="O468" s="6"/>
      <c r="P468" s="6"/>
    </row>
    <row r="469" spans="1:16" hidden="1" x14ac:dyDescent="0.35">
      <c r="A469" t="s">
        <v>569</v>
      </c>
      <c r="B469" t="s">
        <v>313</v>
      </c>
      <c r="C469" t="s">
        <v>452</v>
      </c>
      <c r="D469" t="s">
        <v>453</v>
      </c>
      <c r="E469">
        <f>SUM(Table14[[#This Row],[2025]:[2014]])</f>
        <v>2</v>
      </c>
      <c r="F469" s="6">
        <v>1</v>
      </c>
      <c r="G469" s="6"/>
      <c r="H469" s="6">
        <v>1</v>
      </c>
      <c r="I469" s="6"/>
      <c r="J469" s="6"/>
      <c r="K469" s="6"/>
      <c r="L469" s="6"/>
      <c r="M469" s="6"/>
      <c r="N469" s="6"/>
      <c r="O469" s="6"/>
      <c r="P469" s="6"/>
    </row>
    <row r="470" spans="1:16" hidden="1" x14ac:dyDescent="0.35">
      <c r="A470" t="s">
        <v>569</v>
      </c>
      <c r="B470" t="s">
        <v>330</v>
      </c>
      <c r="C470" t="s">
        <v>106</v>
      </c>
      <c r="D470" t="s">
        <v>331</v>
      </c>
      <c r="E470">
        <f>SUM(Table14[[#This Row],[2025]:[2014]])</f>
        <v>243</v>
      </c>
      <c r="F470" s="6">
        <v>20</v>
      </c>
      <c r="G470" s="6">
        <v>35</v>
      </c>
      <c r="H470" s="6">
        <v>27</v>
      </c>
      <c r="I470" s="6">
        <v>15</v>
      </c>
      <c r="J470" s="6">
        <v>19</v>
      </c>
      <c r="K470" s="6">
        <v>55</v>
      </c>
      <c r="L470" s="6">
        <v>31</v>
      </c>
      <c r="M470" s="6">
        <v>15</v>
      </c>
      <c r="N470" s="6">
        <v>13</v>
      </c>
      <c r="O470" s="6">
        <v>6</v>
      </c>
      <c r="P470" s="6">
        <v>7</v>
      </c>
    </row>
    <row r="471" spans="1:16" hidden="1" x14ac:dyDescent="0.35">
      <c r="A471" t="s">
        <v>569</v>
      </c>
      <c r="B471" t="s">
        <v>330</v>
      </c>
      <c r="C471" t="s">
        <v>106</v>
      </c>
      <c r="D471" t="s">
        <v>332</v>
      </c>
      <c r="E471">
        <f>SUM(Table14[[#This Row],[2025]:[2014]])</f>
        <v>68</v>
      </c>
      <c r="F471" s="6"/>
      <c r="G471" s="6"/>
      <c r="H471" s="6">
        <v>5</v>
      </c>
      <c r="I471" s="6">
        <v>21</v>
      </c>
      <c r="J471" s="6"/>
      <c r="K471" s="6"/>
      <c r="L471" s="6">
        <v>30</v>
      </c>
      <c r="M471" s="6">
        <v>7</v>
      </c>
      <c r="N471" s="6">
        <v>2</v>
      </c>
      <c r="O471" s="6"/>
      <c r="P471" s="6">
        <v>3</v>
      </c>
    </row>
    <row r="472" spans="1:16" hidden="1" x14ac:dyDescent="0.35">
      <c r="A472" t="s">
        <v>569</v>
      </c>
      <c r="B472" t="s">
        <v>330</v>
      </c>
      <c r="C472" t="s">
        <v>106</v>
      </c>
      <c r="D472" t="s">
        <v>333</v>
      </c>
      <c r="E472">
        <f>SUM(Table14[[#This Row],[2025]:[2014]])</f>
        <v>3</v>
      </c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>
        <v>3</v>
      </c>
    </row>
    <row r="473" spans="1:16" hidden="1" x14ac:dyDescent="0.35">
      <c r="A473" t="s">
        <v>569</v>
      </c>
      <c r="B473" t="s">
        <v>330</v>
      </c>
      <c r="C473" t="s">
        <v>106</v>
      </c>
      <c r="D473" t="s">
        <v>454</v>
      </c>
      <c r="E473">
        <f>SUM(Table14[[#This Row],[2025]:[2014]])</f>
        <v>159</v>
      </c>
      <c r="F473" s="6"/>
      <c r="G473" s="6">
        <v>1</v>
      </c>
      <c r="H473" s="6">
        <v>2</v>
      </c>
      <c r="I473" s="6">
        <v>67</v>
      </c>
      <c r="J473" s="6">
        <v>89</v>
      </c>
      <c r="K473" s="6"/>
      <c r="L473" s="6"/>
      <c r="M473" s="6"/>
      <c r="N473" s="6"/>
      <c r="O473" s="6"/>
      <c r="P473" s="6"/>
    </row>
    <row r="474" spans="1:16" hidden="1" x14ac:dyDescent="0.35">
      <c r="A474" t="s">
        <v>569</v>
      </c>
      <c r="B474" t="s">
        <v>330</v>
      </c>
      <c r="C474" t="s">
        <v>334</v>
      </c>
      <c r="D474" t="s">
        <v>335</v>
      </c>
      <c r="E474">
        <f>SUM(Table14[[#This Row],[2025]:[2014]])</f>
        <v>85</v>
      </c>
      <c r="F474" s="6"/>
      <c r="G474" s="6"/>
      <c r="H474" s="6">
        <v>3</v>
      </c>
      <c r="I474" s="6">
        <v>3</v>
      </c>
      <c r="J474" s="6">
        <v>22</v>
      </c>
      <c r="K474" s="6">
        <v>24</v>
      </c>
      <c r="L474" s="6">
        <v>12</v>
      </c>
      <c r="M474" s="6">
        <v>12</v>
      </c>
      <c r="N474" s="6">
        <v>5</v>
      </c>
      <c r="O474" s="6"/>
      <c r="P474" s="6">
        <v>4</v>
      </c>
    </row>
    <row r="475" spans="1:16" hidden="1" x14ac:dyDescent="0.35">
      <c r="A475" t="s">
        <v>569</v>
      </c>
      <c r="B475" t="s">
        <v>330</v>
      </c>
      <c r="C475" t="s">
        <v>338</v>
      </c>
      <c r="D475" t="s">
        <v>339</v>
      </c>
      <c r="E475">
        <f>SUM(Table14[[#This Row],[2025]:[2014]])</f>
        <v>1</v>
      </c>
      <c r="F475" s="6"/>
      <c r="G475" s="6"/>
      <c r="H475" s="6"/>
      <c r="I475" s="6"/>
      <c r="J475" s="6"/>
      <c r="K475" s="6"/>
      <c r="L475" s="6">
        <v>1</v>
      </c>
      <c r="M475" s="6"/>
      <c r="N475" s="6"/>
      <c r="O475" s="6"/>
      <c r="P475" s="6"/>
    </row>
    <row r="476" spans="1:16" hidden="1" x14ac:dyDescent="0.35">
      <c r="A476" t="s">
        <v>569</v>
      </c>
      <c r="B476" t="s">
        <v>330</v>
      </c>
      <c r="C476" t="s">
        <v>348</v>
      </c>
      <c r="D476" t="s">
        <v>349</v>
      </c>
      <c r="E476">
        <f>SUM(Table14[[#This Row],[2025]:[2014]])</f>
        <v>134</v>
      </c>
      <c r="F476" s="6">
        <v>3</v>
      </c>
      <c r="G476" s="6">
        <v>24</v>
      </c>
      <c r="H476" s="6">
        <v>14</v>
      </c>
      <c r="I476" s="6">
        <v>18</v>
      </c>
      <c r="J476" s="6">
        <v>19</v>
      </c>
      <c r="K476" s="6">
        <v>20</v>
      </c>
      <c r="L476" s="6">
        <v>6</v>
      </c>
      <c r="M476" s="6">
        <v>11</v>
      </c>
      <c r="N476" s="6">
        <v>8</v>
      </c>
      <c r="O476" s="6">
        <v>2</v>
      </c>
      <c r="P476" s="6">
        <v>9</v>
      </c>
    </row>
    <row r="477" spans="1:16" hidden="1" x14ac:dyDescent="0.35">
      <c r="A477" t="s">
        <v>569</v>
      </c>
      <c r="B477" t="s">
        <v>330</v>
      </c>
      <c r="C477" t="s">
        <v>350</v>
      </c>
      <c r="D477" t="s">
        <v>351</v>
      </c>
      <c r="E477">
        <f>SUM(Table14[[#This Row],[2025]:[2014]])</f>
        <v>5</v>
      </c>
      <c r="F477" s="6"/>
      <c r="G477" s="6"/>
      <c r="H477" s="6">
        <v>1</v>
      </c>
      <c r="I477" s="6"/>
      <c r="J477" s="6"/>
      <c r="K477" s="6">
        <v>1</v>
      </c>
      <c r="L477" s="6"/>
      <c r="M477" s="6">
        <v>2</v>
      </c>
      <c r="N477" s="6">
        <v>1</v>
      </c>
      <c r="O477" s="6"/>
      <c r="P477" s="6"/>
    </row>
    <row r="478" spans="1:16" hidden="1" x14ac:dyDescent="0.35">
      <c r="A478" t="s">
        <v>569</v>
      </c>
      <c r="B478" t="s">
        <v>330</v>
      </c>
      <c r="C478" t="s">
        <v>352</v>
      </c>
      <c r="D478" t="s">
        <v>353</v>
      </c>
      <c r="E478">
        <f>SUM(Table14[[#This Row],[2025]:[2014]])</f>
        <v>1</v>
      </c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>
        <v>1</v>
      </c>
    </row>
    <row r="479" spans="1:16" hidden="1" x14ac:dyDescent="0.35">
      <c r="A479" t="s">
        <v>569</v>
      </c>
      <c r="B479" t="s">
        <v>330</v>
      </c>
      <c r="C479" t="s">
        <v>354</v>
      </c>
      <c r="D479" t="s">
        <v>355</v>
      </c>
      <c r="E479">
        <f>SUM(Table14[[#This Row],[2025]:[2014]])</f>
        <v>1</v>
      </c>
      <c r="F479" s="6"/>
      <c r="G479" s="6"/>
      <c r="H479" s="6">
        <v>1</v>
      </c>
      <c r="I479" s="6"/>
      <c r="J479" s="6"/>
      <c r="K479" s="6"/>
      <c r="L479" s="6"/>
      <c r="M479" s="6"/>
      <c r="N479" s="6"/>
      <c r="O479" s="6"/>
      <c r="P479" s="6"/>
    </row>
    <row r="480" spans="1:16" hidden="1" x14ac:dyDescent="0.35">
      <c r="A480" t="s">
        <v>569</v>
      </c>
      <c r="B480" t="s">
        <v>330</v>
      </c>
      <c r="C480" t="s">
        <v>356</v>
      </c>
      <c r="D480" t="s">
        <v>357</v>
      </c>
      <c r="E480">
        <f>SUM(Table14[[#This Row],[2025]:[2014]])</f>
        <v>2</v>
      </c>
      <c r="F480" s="6">
        <v>1</v>
      </c>
      <c r="G480" s="6"/>
      <c r="H480" s="6"/>
      <c r="I480" s="6"/>
      <c r="J480" s="6">
        <v>1</v>
      </c>
      <c r="K480" s="6"/>
      <c r="L480" s="6"/>
      <c r="M480" s="6"/>
      <c r="N480" s="6"/>
      <c r="O480" s="6"/>
      <c r="P480" s="6"/>
    </row>
    <row r="481" spans="1:17" hidden="1" x14ac:dyDescent="0.35">
      <c r="A481" t="s">
        <v>569</v>
      </c>
      <c r="B481" t="s">
        <v>330</v>
      </c>
      <c r="C481" t="s">
        <v>358</v>
      </c>
      <c r="D481" t="s">
        <v>359</v>
      </c>
      <c r="E481">
        <f>SUM(Table14[[#This Row],[2025]:[2014]])</f>
        <v>4</v>
      </c>
      <c r="F481" s="6"/>
      <c r="G481" s="6"/>
      <c r="H481" s="6"/>
      <c r="I481" s="6"/>
      <c r="J481" s="6"/>
      <c r="K481" s="6"/>
      <c r="L481" s="6">
        <v>1</v>
      </c>
      <c r="M481" s="6"/>
      <c r="N481" s="6">
        <v>2</v>
      </c>
      <c r="O481" s="6"/>
      <c r="P481" s="6">
        <v>1</v>
      </c>
    </row>
    <row r="482" spans="1:17" hidden="1" x14ac:dyDescent="0.35">
      <c r="A482" t="s">
        <v>569</v>
      </c>
      <c r="B482" t="s">
        <v>330</v>
      </c>
      <c r="C482" t="s">
        <v>360</v>
      </c>
      <c r="D482" t="s">
        <v>361</v>
      </c>
      <c r="E482">
        <f>SUM(Table14[[#This Row],[2025]:[2014]])</f>
        <v>27</v>
      </c>
      <c r="F482" s="6"/>
      <c r="G482" s="6">
        <v>1</v>
      </c>
      <c r="H482" s="6"/>
      <c r="I482" s="6">
        <v>1</v>
      </c>
      <c r="J482" s="6">
        <v>5</v>
      </c>
      <c r="K482" s="6">
        <v>7</v>
      </c>
      <c r="L482" s="6">
        <v>8</v>
      </c>
      <c r="M482" s="6">
        <v>3</v>
      </c>
      <c r="N482" s="6">
        <v>2</v>
      </c>
      <c r="O482" s="6"/>
      <c r="P482" s="6"/>
    </row>
    <row r="483" spans="1:17" hidden="1" x14ac:dyDescent="0.35">
      <c r="A483" t="s">
        <v>569</v>
      </c>
      <c r="B483" t="s">
        <v>330</v>
      </c>
      <c r="C483" t="s">
        <v>362</v>
      </c>
      <c r="D483" t="s">
        <v>363</v>
      </c>
      <c r="E483">
        <f>SUM(Table14[[#This Row],[2025]:[2014]])</f>
        <v>1</v>
      </c>
      <c r="F483" s="6"/>
      <c r="G483" s="6">
        <v>1</v>
      </c>
      <c r="H483" s="6"/>
      <c r="I483" s="6"/>
      <c r="J483" s="6"/>
      <c r="K483" s="6"/>
      <c r="L483" s="6"/>
      <c r="M483" s="6"/>
      <c r="N483" s="6"/>
      <c r="O483" s="6"/>
      <c r="P483" s="6"/>
    </row>
    <row r="484" spans="1:17" hidden="1" x14ac:dyDescent="0.35">
      <c r="A484" t="s">
        <v>569</v>
      </c>
      <c r="B484" t="s">
        <v>330</v>
      </c>
      <c r="C484" t="s">
        <v>364</v>
      </c>
      <c r="D484" t="s">
        <v>365</v>
      </c>
      <c r="E484">
        <f>SUM(Table14[[#This Row],[2025]:[2014]])</f>
        <v>6</v>
      </c>
      <c r="F484" s="6"/>
      <c r="G484" s="6">
        <v>2</v>
      </c>
      <c r="H484" s="6">
        <v>0</v>
      </c>
      <c r="I484" s="6">
        <v>2</v>
      </c>
      <c r="J484" s="6"/>
      <c r="K484" s="6"/>
      <c r="L484" s="6"/>
      <c r="M484" s="6"/>
      <c r="N484" s="6"/>
      <c r="O484" s="6"/>
      <c r="P484" s="6">
        <v>2</v>
      </c>
    </row>
    <row r="485" spans="1:17" hidden="1" x14ac:dyDescent="0.35">
      <c r="A485" t="s">
        <v>569</v>
      </c>
      <c r="B485" t="s">
        <v>330</v>
      </c>
      <c r="C485" t="s">
        <v>607</v>
      </c>
      <c r="D485" t="s">
        <v>608</v>
      </c>
      <c r="E485">
        <f>SUM(Table14[[#This Row],[2025]:[2014]])</f>
        <v>0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>
        <v>0</v>
      </c>
    </row>
    <row r="486" spans="1:17" hidden="1" x14ac:dyDescent="0.35">
      <c r="A486" t="s">
        <v>569</v>
      </c>
      <c r="B486" t="s">
        <v>330</v>
      </c>
      <c r="C486" t="s">
        <v>609</v>
      </c>
      <c r="D486" t="s">
        <v>610</v>
      </c>
      <c r="E486">
        <f>SUM(Table14[[#This Row],[2025]:[2014]])</f>
        <v>0</v>
      </c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>
        <v>0</v>
      </c>
    </row>
    <row r="487" spans="1:17" hidden="1" x14ac:dyDescent="0.35">
      <c r="A487" t="s">
        <v>569</v>
      </c>
      <c r="B487" t="s">
        <v>330</v>
      </c>
      <c r="C487" t="s">
        <v>611</v>
      </c>
      <c r="D487" t="s">
        <v>612</v>
      </c>
      <c r="E487">
        <f>SUM(Table14[[#This Row],[2025]:[2014]])</f>
        <v>1</v>
      </c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>
        <v>1</v>
      </c>
    </row>
    <row r="488" spans="1:17" hidden="1" x14ac:dyDescent="0.35">
      <c r="A488" t="s">
        <v>569</v>
      </c>
      <c r="B488" t="s">
        <v>330</v>
      </c>
      <c r="C488" t="s">
        <v>373</v>
      </c>
      <c r="D488" t="s">
        <v>374</v>
      </c>
      <c r="E488">
        <f>SUM(Table14[[#This Row],[2025]:[2014]])</f>
        <v>2</v>
      </c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>
        <v>2</v>
      </c>
    </row>
    <row r="489" spans="1:17" hidden="1" x14ac:dyDescent="0.35">
      <c r="A489" t="s">
        <v>569</v>
      </c>
      <c r="B489" t="s">
        <v>330</v>
      </c>
      <c r="C489" t="s">
        <v>613</v>
      </c>
      <c r="D489" t="s">
        <v>614</v>
      </c>
      <c r="E489">
        <f>SUM(Table14[[#This Row],[2025]:[2014]])</f>
        <v>1</v>
      </c>
      <c r="F489" s="6"/>
      <c r="G489" s="6"/>
      <c r="H489" s="6">
        <v>1</v>
      </c>
      <c r="I489" s="6"/>
      <c r="J489" s="6"/>
      <c r="K489" s="6"/>
      <c r="L489" s="6"/>
      <c r="M489" s="6"/>
      <c r="N489" s="6"/>
      <c r="O489" s="6"/>
      <c r="P489" s="6"/>
    </row>
    <row r="490" spans="1:17" hidden="1" x14ac:dyDescent="0.35">
      <c r="A490" t="s">
        <v>569</v>
      </c>
      <c r="B490" t="s">
        <v>330</v>
      </c>
      <c r="C490" t="s">
        <v>535</v>
      </c>
      <c r="D490" t="s">
        <v>536</v>
      </c>
      <c r="E490">
        <f>SUM(Table14[[#This Row],[2025]:[2014]])</f>
        <v>1</v>
      </c>
      <c r="F490" s="6"/>
      <c r="G490" s="6"/>
      <c r="H490" s="6">
        <v>1</v>
      </c>
      <c r="I490" s="6"/>
      <c r="J490" s="6"/>
      <c r="K490" s="6"/>
      <c r="L490" s="6"/>
      <c r="M490" s="6"/>
      <c r="N490" s="6"/>
      <c r="O490" s="6"/>
      <c r="P490" s="6"/>
    </row>
    <row r="491" spans="1:17" hidden="1" x14ac:dyDescent="0.35">
      <c r="A491" t="s">
        <v>569</v>
      </c>
      <c r="B491" t="s">
        <v>330</v>
      </c>
      <c r="C491" t="s">
        <v>405</v>
      </c>
      <c r="D491" t="s">
        <v>406</v>
      </c>
      <c r="E491">
        <f>SUM(Table14[[#This Row],[2025]:[2014]])</f>
        <v>1</v>
      </c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>
        <v>1</v>
      </c>
    </row>
    <row r="492" spans="1:17" hidden="1" x14ac:dyDescent="0.35">
      <c r="A492" t="s">
        <v>569</v>
      </c>
      <c r="B492" t="s">
        <v>330</v>
      </c>
      <c r="C492" t="s">
        <v>407</v>
      </c>
      <c r="D492" t="s">
        <v>408</v>
      </c>
      <c r="E492">
        <f>SUM(Table14[[#This Row],[2025]:[2014]])</f>
        <v>1</v>
      </c>
      <c r="F492" s="6"/>
      <c r="G492" s="6"/>
      <c r="H492" s="6"/>
      <c r="I492" s="6"/>
      <c r="J492" s="6"/>
      <c r="K492" s="6"/>
      <c r="L492" s="6"/>
      <c r="M492" s="6">
        <v>1</v>
      </c>
      <c r="N492" s="6"/>
      <c r="O492" s="6"/>
      <c r="P492" s="6"/>
    </row>
    <row r="493" spans="1:17" hidden="1" x14ac:dyDescent="0.35">
      <c r="A493" t="s">
        <v>569</v>
      </c>
      <c r="B493" t="s">
        <v>330</v>
      </c>
      <c r="C493" t="s">
        <v>409</v>
      </c>
      <c r="D493" t="s">
        <v>410</v>
      </c>
      <c r="E493">
        <f>SUM(Table14[[#This Row],[2025]:[2014]])</f>
        <v>1</v>
      </c>
      <c r="F493" s="6"/>
      <c r="G493" s="6"/>
      <c r="H493" s="6">
        <v>1</v>
      </c>
      <c r="I493" s="6"/>
      <c r="J493" s="6"/>
      <c r="K493" s="6"/>
      <c r="L493" s="6"/>
      <c r="M493" s="6"/>
      <c r="N493" s="6"/>
      <c r="O493" s="6"/>
      <c r="P493" s="6"/>
    </row>
    <row r="494" spans="1:17" hidden="1" x14ac:dyDescent="0.35">
      <c r="A494" t="s">
        <v>615</v>
      </c>
      <c r="B494" t="s">
        <v>110</v>
      </c>
      <c r="C494" t="s">
        <v>616</v>
      </c>
      <c r="D494" t="s">
        <v>617</v>
      </c>
      <c r="E494">
        <f>SUM(Table14[[#This Row],[2025]:[2014]])</f>
        <v>1</v>
      </c>
      <c r="H494" s="6"/>
      <c r="I494" s="6"/>
      <c r="L494" s="6"/>
      <c r="M494" s="6">
        <v>-1</v>
      </c>
      <c r="N494" s="6"/>
      <c r="O494" s="6"/>
      <c r="P494" s="6">
        <v>2</v>
      </c>
      <c r="Q494" s="6"/>
    </row>
    <row r="495" spans="1:17" hidden="1" x14ac:dyDescent="0.35">
      <c r="A495" t="s">
        <v>615</v>
      </c>
      <c r="B495" t="s">
        <v>464</v>
      </c>
      <c r="C495" t="s">
        <v>465</v>
      </c>
      <c r="D495" t="s">
        <v>466</v>
      </c>
      <c r="E495">
        <f>SUM(Table14[[#This Row],[2025]:[2014]])</f>
        <v>0</v>
      </c>
      <c r="H495" s="6">
        <v>0</v>
      </c>
      <c r="I495" s="6"/>
      <c r="L495" s="6"/>
      <c r="M495" s="6"/>
      <c r="N495" s="6"/>
      <c r="O495" s="6"/>
      <c r="P495" s="6"/>
      <c r="Q495" s="6"/>
    </row>
    <row r="496" spans="1:17" hidden="1" x14ac:dyDescent="0.35">
      <c r="A496" t="s">
        <v>615</v>
      </c>
      <c r="B496" t="s">
        <v>124</v>
      </c>
      <c r="C496" t="s">
        <v>618</v>
      </c>
      <c r="D496" t="s">
        <v>619</v>
      </c>
      <c r="E496">
        <f>SUM(Table14[[#This Row],[2025]:[2014]])</f>
        <v>1</v>
      </c>
      <c r="H496" s="6"/>
      <c r="I496" s="6"/>
      <c r="L496" s="6"/>
      <c r="M496" s="6"/>
      <c r="N496" s="6"/>
      <c r="O496" s="6"/>
      <c r="P496" s="6"/>
      <c r="Q496" s="6">
        <v>1</v>
      </c>
    </row>
    <row r="497" spans="1:17" hidden="1" x14ac:dyDescent="0.35">
      <c r="A497" t="s">
        <v>615</v>
      </c>
      <c r="B497" t="s">
        <v>130</v>
      </c>
      <c r="C497" t="s">
        <v>106</v>
      </c>
      <c r="D497" t="s">
        <v>417</v>
      </c>
      <c r="E497">
        <f>SUM(Table14[[#This Row],[2025]:[2014]])</f>
        <v>1</v>
      </c>
      <c r="H497" s="6"/>
      <c r="I497" s="6"/>
      <c r="L497" s="6"/>
      <c r="M497" s="6">
        <v>1</v>
      </c>
      <c r="N497" s="6"/>
      <c r="O497" s="6"/>
      <c r="P497" s="6"/>
      <c r="Q497" s="6"/>
    </row>
    <row r="498" spans="1:17" hidden="1" x14ac:dyDescent="0.35">
      <c r="A498" t="s">
        <v>615</v>
      </c>
      <c r="B498" t="s">
        <v>130</v>
      </c>
      <c r="C498" t="s">
        <v>106</v>
      </c>
      <c r="D498" t="s">
        <v>132</v>
      </c>
      <c r="E498">
        <f>SUM(Table14[[#This Row],[2025]:[2014]])</f>
        <v>6</v>
      </c>
      <c r="H498" s="6"/>
      <c r="I498" s="6"/>
      <c r="L498" s="6"/>
      <c r="M498" s="6"/>
      <c r="N498" s="6"/>
      <c r="O498" s="6">
        <v>6</v>
      </c>
      <c r="P498" s="6"/>
      <c r="Q498" s="6"/>
    </row>
    <row r="499" spans="1:17" hidden="1" x14ac:dyDescent="0.35">
      <c r="A499" t="s">
        <v>615</v>
      </c>
      <c r="B499" t="s">
        <v>130</v>
      </c>
      <c r="C499" t="s">
        <v>106</v>
      </c>
      <c r="D499" t="s">
        <v>133</v>
      </c>
      <c r="E499">
        <f>SUM(Table14[[#This Row],[2025]:[2014]])</f>
        <v>1</v>
      </c>
      <c r="H499" s="6"/>
      <c r="I499" s="6"/>
      <c r="L499" s="6"/>
      <c r="M499" s="6">
        <v>1</v>
      </c>
      <c r="N499" s="6"/>
      <c r="O499" s="6"/>
      <c r="P499" s="6"/>
      <c r="Q499" s="6"/>
    </row>
    <row r="500" spans="1:17" hidden="1" x14ac:dyDescent="0.35">
      <c r="A500" t="s">
        <v>615</v>
      </c>
      <c r="B500" t="s">
        <v>150</v>
      </c>
      <c r="C500" t="s">
        <v>620</v>
      </c>
      <c r="D500" t="s">
        <v>621</v>
      </c>
      <c r="E500">
        <f>SUM(Table14[[#This Row],[2025]:[2014]])</f>
        <v>50</v>
      </c>
      <c r="H500" s="6"/>
      <c r="I500" s="6"/>
      <c r="L500" s="6"/>
      <c r="M500" s="6"/>
      <c r="N500" s="6"/>
      <c r="O500" s="6">
        <v>5</v>
      </c>
      <c r="P500" s="6">
        <v>21</v>
      </c>
      <c r="Q500" s="6">
        <v>24</v>
      </c>
    </row>
    <row r="501" spans="1:17" hidden="1" x14ac:dyDescent="0.35">
      <c r="A501" t="s">
        <v>615</v>
      </c>
      <c r="B501" t="s">
        <v>622</v>
      </c>
      <c r="C501" t="s">
        <v>623</v>
      </c>
      <c r="D501" t="s">
        <v>624</v>
      </c>
      <c r="E501">
        <f>SUM(Table14[[#This Row],[2025]:[2014]])</f>
        <v>1</v>
      </c>
      <c r="H501" s="6"/>
      <c r="I501" s="6"/>
      <c r="L501" s="6"/>
      <c r="M501" s="6"/>
      <c r="N501" s="6">
        <v>1</v>
      </c>
      <c r="O501" s="6"/>
      <c r="P501" s="6"/>
      <c r="Q501" s="6"/>
    </row>
    <row r="502" spans="1:17" hidden="1" x14ac:dyDescent="0.35">
      <c r="A502" t="s">
        <v>615</v>
      </c>
      <c r="B502" t="s">
        <v>625</v>
      </c>
      <c r="C502" t="s">
        <v>626</v>
      </c>
      <c r="D502" t="s">
        <v>627</v>
      </c>
      <c r="E502">
        <f>SUM(Table14[[#This Row],[2025]:[2014]])</f>
        <v>3</v>
      </c>
      <c r="H502" s="6"/>
      <c r="I502" s="6"/>
      <c r="L502" s="6"/>
      <c r="M502" s="6"/>
      <c r="N502" s="6"/>
      <c r="O502" s="6">
        <v>3</v>
      </c>
      <c r="P502" s="6"/>
      <c r="Q502" s="6"/>
    </row>
    <row r="503" spans="1:17" hidden="1" x14ac:dyDescent="0.35">
      <c r="A503" t="s">
        <v>615</v>
      </c>
      <c r="B503" t="s">
        <v>625</v>
      </c>
      <c r="C503" t="s">
        <v>628</v>
      </c>
      <c r="D503" t="s">
        <v>629</v>
      </c>
      <c r="E503">
        <f>SUM(Table14[[#This Row],[2025]:[2014]])</f>
        <v>1</v>
      </c>
      <c r="H503" s="6"/>
      <c r="I503" s="6"/>
      <c r="L503" s="6">
        <v>1</v>
      </c>
      <c r="M503" s="6"/>
      <c r="N503" s="6"/>
      <c r="O503" s="6"/>
      <c r="P503" s="6"/>
      <c r="Q503" s="6"/>
    </row>
    <row r="504" spans="1:17" hidden="1" x14ac:dyDescent="0.35">
      <c r="A504" t="s">
        <v>615</v>
      </c>
      <c r="B504" t="s">
        <v>176</v>
      </c>
      <c r="C504" t="s">
        <v>630</v>
      </c>
      <c r="D504" t="s">
        <v>631</v>
      </c>
      <c r="E504">
        <f>SUM(Table14[[#This Row],[2025]:[2014]])</f>
        <v>1</v>
      </c>
      <c r="H504" s="6"/>
      <c r="I504" s="6"/>
      <c r="L504" s="6"/>
      <c r="M504" s="6"/>
      <c r="N504" s="6">
        <v>1</v>
      </c>
      <c r="O504" s="6"/>
      <c r="P504" s="6"/>
      <c r="Q504" s="6"/>
    </row>
    <row r="505" spans="1:17" hidden="1" x14ac:dyDescent="0.35">
      <c r="A505" t="s">
        <v>615</v>
      </c>
      <c r="B505" t="s">
        <v>201</v>
      </c>
      <c r="C505" t="s">
        <v>106</v>
      </c>
      <c r="D505" t="s">
        <v>202</v>
      </c>
      <c r="E505">
        <f>SUM(Table14[[#This Row],[2025]:[2014]])</f>
        <v>3</v>
      </c>
      <c r="H505" s="6"/>
      <c r="I505" s="6"/>
      <c r="L505" s="6"/>
      <c r="M505" s="6"/>
      <c r="N505" s="6"/>
      <c r="O505" s="6">
        <v>3</v>
      </c>
      <c r="P505" s="6"/>
      <c r="Q505" s="6"/>
    </row>
    <row r="506" spans="1:17" hidden="1" x14ac:dyDescent="0.35">
      <c r="A506" t="s">
        <v>615</v>
      </c>
      <c r="B506" t="s">
        <v>203</v>
      </c>
      <c r="C506" t="s">
        <v>212</v>
      </c>
      <c r="D506" t="s">
        <v>213</v>
      </c>
      <c r="E506">
        <f>SUM(Table14[[#This Row],[2025]:[2014]])</f>
        <v>1</v>
      </c>
      <c r="H506" s="6"/>
      <c r="I506" s="6"/>
      <c r="L506" s="6"/>
      <c r="M506" s="6"/>
      <c r="N506" s="6"/>
      <c r="O506" s="6">
        <v>1</v>
      </c>
      <c r="P506" s="6"/>
      <c r="Q506" s="6"/>
    </row>
    <row r="507" spans="1:17" hidden="1" x14ac:dyDescent="0.35">
      <c r="A507" t="s">
        <v>615</v>
      </c>
      <c r="B507" t="s">
        <v>229</v>
      </c>
      <c r="C507" t="s">
        <v>106</v>
      </c>
      <c r="D507" t="s">
        <v>231</v>
      </c>
      <c r="E507">
        <f>SUM(Table14[[#This Row],[2025]:[2014]])</f>
        <v>2</v>
      </c>
      <c r="H507" s="6"/>
      <c r="I507" s="6"/>
      <c r="L507" s="6"/>
      <c r="M507" s="6"/>
      <c r="N507" s="6"/>
      <c r="O507" s="6">
        <v>2</v>
      </c>
      <c r="P507" s="6"/>
      <c r="Q507" s="6"/>
    </row>
    <row r="508" spans="1:17" hidden="1" x14ac:dyDescent="0.35">
      <c r="A508" t="s">
        <v>615</v>
      </c>
      <c r="B508" t="s">
        <v>229</v>
      </c>
      <c r="C508" t="s">
        <v>106</v>
      </c>
      <c r="D508" t="s">
        <v>232</v>
      </c>
      <c r="E508">
        <f>SUM(Table14[[#This Row],[2025]:[2014]])</f>
        <v>1</v>
      </c>
      <c r="H508" s="6"/>
      <c r="I508" s="6"/>
      <c r="L508" s="6"/>
      <c r="M508" s="6">
        <v>1</v>
      </c>
      <c r="N508" s="6"/>
      <c r="O508" s="6"/>
      <c r="P508" s="6"/>
      <c r="Q508" s="6"/>
    </row>
    <row r="509" spans="1:17" hidden="1" x14ac:dyDescent="0.35">
      <c r="A509" t="s">
        <v>615</v>
      </c>
      <c r="B509" t="s">
        <v>600</v>
      </c>
      <c r="C509" t="s">
        <v>632</v>
      </c>
      <c r="D509" t="s">
        <v>633</v>
      </c>
      <c r="E509">
        <f>SUM(Table14[[#This Row],[2025]:[2014]])</f>
        <v>1</v>
      </c>
      <c r="H509" s="6"/>
      <c r="I509" s="6"/>
      <c r="L509" s="6"/>
      <c r="M509" s="6"/>
      <c r="N509" s="6">
        <v>1</v>
      </c>
      <c r="O509" s="6"/>
      <c r="P509" s="6"/>
      <c r="Q509" s="6"/>
    </row>
    <row r="510" spans="1:17" hidden="1" x14ac:dyDescent="0.35">
      <c r="A510" t="s">
        <v>615</v>
      </c>
      <c r="B510" t="s">
        <v>259</v>
      </c>
      <c r="C510" t="s">
        <v>634</v>
      </c>
      <c r="D510" t="s">
        <v>635</v>
      </c>
      <c r="E510">
        <f>SUM(Table14[[#This Row],[2025]:[2014]])</f>
        <v>5</v>
      </c>
      <c r="H510" s="6"/>
      <c r="I510" s="6"/>
      <c r="L510" s="6"/>
      <c r="M510" s="6"/>
      <c r="N510" s="6"/>
      <c r="O510" s="6"/>
      <c r="P510" s="6">
        <v>2</v>
      </c>
      <c r="Q510" s="6">
        <v>3</v>
      </c>
    </row>
    <row r="511" spans="1:17" hidden="1" x14ac:dyDescent="0.35">
      <c r="A511" t="s">
        <v>615</v>
      </c>
      <c r="B511" t="s">
        <v>281</v>
      </c>
      <c r="C511" t="s">
        <v>288</v>
      </c>
      <c r="D511" t="s">
        <v>289</v>
      </c>
      <c r="E511">
        <f>SUM(Table14[[#This Row],[2025]:[2014]])</f>
        <v>1</v>
      </c>
      <c r="H511" s="6"/>
      <c r="I511" s="6"/>
      <c r="L511" s="6"/>
      <c r="M511" s="6"/>
      <c r="N511" s="6"/>
      <c r="O511" s="6">
        <v>1</v>
      </c>
      <c r="P511" s="6"/>
      <c r="Q511" s="6"/>
    </row>
    <row r="512" spans="1:17" hidden="1" x14ac:dyDescent="0.35">
      <c r="A512" t="s">
        <v>615</v>
      </c>
      <c r="B512" t="s">
        <v>281</v>
      </c>
      <c r="C512" t="s">
        <v>561</v>
      </c>
      <c r="D512" t="s">
        <v>562</v>
      </c>
      <c r="E512">
        <f>SUM(Table14[[#This Row],[2025]:[2014]])</f>
        <v>2</v>
      </c>
      <c r="H512" s="6"/>
      <c r="I512" s="6"/>
      <c r="L512" s="6"/>
      <c r="M512" s="6"/>
      <c r="N512" s="6">
        <v>2</v>
      </c>
      <c r="O512" s="6"/>
      <c r="P512" s="6"/>
      <c r="Q512" s="6"/>
    </row>
    <row r="513" spans="1:17" hidden="1" x14ac:dyDescent="0.35">
      <c r="A513" t="s">
        <v>615</v>
      </c>
      <c r="B513" t="s">
        <v>281</v>
      </c>
      <c r="C513" t="s">
        <v>290</v>
      </c>
      <c r="D513" t="s">
        <v>291</v>
      </c>
      <c r="E513">
        <f>SUM(Table14[[#This Row],[2025]:[2014]])</f>
        <v>5</v>
      </c>
      <c r="H513" s="6"/>
      <c r="I513" s="6"/>
      <c r="L513" s="6"/>
      <c r="M513" s="6"/>
      <c r="N513" s="6"/>
      <c r="O513" s="6"/>
      <c r="P513" s="6"/>
      <c r="Q513" s="6">
        <v>5</v>
      </c>
    </row>
    <row r="514" spans="1:17" hidden="1" x14ac:dyDescent="0.35">
      <c r="A514" t="s">
        <v>615</v>
      </c>
      <c r="B514" t="s">
        <v>281</v>
      </c>
      <c r="C514" t="s">
        <v>563</v>
      </c>
      <c r="D514" t="s">
        <v>564</v>
      </c>
      <c r="E514">
        <f>SUM(Table14[[#This Row],[2025]:[2014]])</f>
        <v>2</v>
      </c>
      <c r="H514" s="6"/>
      <c r="I514" s="6"/>
      <c r="L514" s="6"/>
      <c r="M514" s="6">
        <v>1</v>
      </c>
      <c r="N514" s="6">
        <v>1</v>
      </c>
      <c r="O514" s="6"/>
      <c r="P514" s="6"/>
      <c r="Q514" s="6"/>
    </row>
    <row r="515" spans="1:17" hidden="1" x14ac:dyDescent="0.35">
      <c r="A515" t="s">
        <v>615</v>
      </c>
      <c r="B515" t="s">
        <v>281</v>
      </c>
      <c r="C515" t="s">
        <v>636</v>
      </c>
      <c r="D515" t="s">
        <v>637</v>
      </c>
      <c r="E515">
        <f>SUM(Table14[[#This Row],[2025]:[2014]])</f>
        <v>1</v>
      </c>
      <c r="H515" s="6"/>
      <c r="I515" s="6"/>
      <c r="L515" s="6"/>
      <c r="M515" s="6"/>
      <c r="N515" s="6"/>
      <c r="O515" s="6">
        <v>1</v>
      </c>
      <c r="P515" s="6"/>
      <c r="Q515" s="6"/>
    </row>
    <row r="516" spans="1:17" hidden="1" x14ac:dyDescent="0.35">
      <c r="A516" t="s">
        <v>615</v>
      </c>
      <c r="B516" t="s">
        <v>281</v>
      </c>
      <c r="C516" t="s">
        <v>638</v>
      </c>
      <c r="D516" t="s">
        <v>639</v>
      </c>
      <c r="E516">
        <f>SUM(Table14[[#This Row],[2025]:[2014]])</f>
        <v>2</v>
      </c>
      <c r="H516" s="6"/>
      <c r="I516" s="6"/>
      <c r="L516" s="6"/>
      <c r="M516" s="6"/>
      <c r="N516" s="6"/>
      <c r="O516" s="6">
        <v>2</v>
      </c>
      <c r="P516" s="6"/>
      <c r="Q516" s="6"/>
    </row>
    <row r="517" spans="1:17" hidden="1" x14ac:dyDescent="0.35">
      <c r="A517" t="s">
        <v>615</v>
      </c>
      <c r="B517" t="s">
        <v>281</v>
      </c>
      <c r="C517" t="s">
        <v>640</v>
      </c>
      <c r="D517" t="s">
        <v>641</v>
      </c>
      <c r="E517">
        <f>SUM(Table14[[#This Row],[2025]:[2014]])</f>
        <v>1</v>
      </c>
      <c r="H517" s="6"/>
      <c r="I517" s="6"/>
      <c r="L517" s="6"/>
      <c r="M517" s="6"/>
      <c r="N517" s="6"/>
      <c r="O517" s="6">
        <v>1</v>
      </c>
      <c r="P517" s="6"/>
      <c r="Q517" s="6"/>
    </row>
    <row r="518" spans="1:17" hidden="1" x14ac:dyDescent="0.35">
      <c r="A518" t="s">
        <v>615</v>
      </c>
      <c r="B518" t="s">
        <v>299</v>
      </c>
      <c r="C518" t="s">
        <v>605</v>
      </c>
      <c r="D518" t="s">
        <v>606</v>
      </c>
      <c r="E518">
        <f>SUM(Table14[[#This Row],[2025]:[2014]])</f>
        <v>1</v>
      </c>
      <c r="H518" s="6"/>
      <c r="I518" s="6"/>
      <c r="L518" s="6"/>
      <c r="M518" s="6"/>
      <c r="N518" s="6"/>
      <c r="O518" s="6"/>
      <c r="P518" s="6">
        <v>1</v>
      </c>
      <c r="Q518" s="6"/>
    </row>
    <row r="519" spans="1:17" hidden="1" x14ac:dyDescent="0.35">
      <c r="A519" t="s">
        <v>615</v>
      </c>
      <c r="B519" t="s">
        <v>299</v>
      </c>
      <c r="C519" t="s">
        <v>642</v>
      </c>
      <c r="D519" t="s">
        <v>643</v>
      </c>
      <c r="E519">
        <f>SUM(Table14[[#This Row],[2025]:[2014]])</f>
        <v>40</v>
      </c>
      <c r="H519" s="6">
        <v>0</v>
      </c>
      <c r="I519" s="6">
        <v>0</v>
      </c>
      <c r="L519" s="6"/>
      <c r="M519" s="6">
        <v>3</v>
      </c>
      <c r="N519" s="6">
        <v>24</v>
      </c>
      <c r="O519" s="6">
        <v>3</v>
      </c>
      <c r="P519" s="6">
        <v>7</v>
      </c>
      <c r="Q519" s="6">
        <v>3</v>
      </c>
    </row>
    <row r="520" spans="1:17" hidden="1" x14ac:dyDescent="0.35">
      <c r="A520" t="s">
        <v>615</v>
      </c>
      <c r="B520" t="s">
        <v>330</v>
      </c>
      <c r="C520" t="s">
        <v>106</v>
      </c>
      <c r="D520" t="s">
        <v>331</v>
      </c>
      <c r="E520">
        <f>SUM(Table14[[#This Row],[2025]:[2014]])</f>
        <v>173</v>
      </c>
      <c r="H520" s="6"/>
      <c r="I520" s="6"/>
      <c r="L520" s="6"/>
      <c r="M520" s="6">
        <v>19</v>
      </c>
      <c r="N520" s="6">
        <v>17</v>
      </c>
      <c r="O520" s="6">
        <v>21</v>
      </c>
      <c r="P520" s="6">
        <v>39</v>
      </c>
      <c r="Q520" s="6">
        <v>77</v>
      </c>
    </row>
    <row r="521" spans="1:17" hidden="1" x14ac:dyDescent="0.35">
      <c r="A521" t="s">
        <v>615</v>
      </c>
      <c r="B521" t="s">
        <v>330</v>
      </c>
      <c r="C521" t="s">
        <v>106</v>
      </c>
      <c r="D521" t="s">
        <v>644</v>
      </c>
      <c r="E521">
        <f>SUM(Table14[[#This Row],[2025]:[2014]])</f>
        <v>5</v>
      </c>
      <c r="H521" s="6"/>
      <c r="I521" s="6"/>
      <c r="L521" s="6"/>
      <c r="M521" s="6"/>
      <c r="N521" s="6"/>
      <c r="O521" s="6"/>
      <c r="P521" s="6">
        <v>3</v>
      </c>
      <c r="Q521" s="6">
        <v>2</v>
      </c>
    </row>
    <row r="522" spans="1:17" hidden="1" x14ac:dyDescent="0.35">
      <c r="A522" t="s">
        <v>615</v>
      </c>
      <c r="B522" t="s">
        <v>330</v>
      </c>
      <c r="C522" t="s">
        <v>334</v>
      </c>
      <c r="D522" t="s">
        <v>335</v>
      </c>
      <c r="E522">
        <f>SUM(Table14[[#This Row],[2025]:[2014]])</f>
        <v>21</v>
      </c>
      <c r="H522" s="6"/>
      <c r="I522" s="6"/>
      <c r="L522" s="6"/>
      <c r="M522" s="6">
        <v>2</v>
      </c>
      <c r="N522" s="6">
        <v>5</v>
      </c>
      <c r="O522" s="6">
        <v>9</v>
      </c>
      <c r="P522" s="6">
        <v>3</v>
      </c>
      <c r="Q522" s="6">
        <v>2</v>
      </c>
    </row>
    <row r="523" spans="1:17" hidden="1" x14ac:dyDescent="0.35">
      <c r="A523" t="s">
        <v>615</v>
      </c>
      <c r="B523" t="s">
        <v>330</v>
      </c>
      <c r="C523" t="s">
        <v>645</v>
      </c>
      <c r="D523" t="s">
        <v>646</v>
      </c>
      <c r="E523">
        <f>SUM(Table14[[#This Row],[2025]:[2014]])</f>
        <v>1</v>
      </c>
      <c r="H523" s="6"/>
      <c r="I523" s="6"/>
      <c r="L523" s="6"/>
      <c r="M523" s="6"/>
      <c r="N523" s="6">
        <v>1</v>
      </c>
      <c r="O523" s="6"/>
      <c r="P523" s="6"/>
      <c r="Q523" s="6"/>
    </row>
    <row r="524" spans="1:17" hidden="1" x14ac:dyDescent="0.35">
      <c r="A524" t="s">
        <v>615</v>
      </c>
      <c r="B524" t="s">
        <v>330</v>
      </c>
      <c r="C524" t="s">
        <v>647</v>
      </c>
      <c r="D524" t="s">
        <v>648</v>
      </c>
      <c r="E524">
        <f>SUM(Table14[[#This Row],[2025]:[2014]])</f>
        <v>0</v>
      </c>
      <c r="H524" s="6"/>
      <c r="I524" s="6"/>
      <c r="L524" s="6"/>
      <c r="M524" s="6">
        <v>0</v>
      </c>
      <c r="N524" s="6"/>
      <c r="O524" s="6"/>
      <c r="P524" s="6"/>
      <c r="Q524" s="6"/>
    </row>
    <row r="525" spans="1:17" hidden="1" x14ac:dyDescent="0.35">
      <c r="A525" t="s">
        <v>615</v>
      </c>
      <c r="B525" t="s">
        <v>330</v>
      </c>
      <c r="C525" t="s">
        <v>455</v>
      </c>
      <c r="D525" t="s">
        <v>456</v>
      </c>
      <c r="E525">
        <f>SUM(Table14[[#This Row],[2025]:[2014]])</f>
        <v>0</v>
      </c>
      <c r="H525" s="6">
        <v>0</v>
      </c>
      <c r="I525" s="6"/>
      <c r="L525" s="6"/>
      <c r="M525" s="6"/>
      <c r="N525" s="6"/>
      <c r="O525" s="6"/>
      <c r="P525" s="6"/>
      <c r="Q525" s="6"/>
    </row>
    <row r="526" spans="1:17" hidden="1" x14ac:dyDescent="0.35">
      <c r="A526" t="s">
        <v>615</v>
      </c>
      <c r="B526" t="s">
        <v>330</v>
      </c>
      <c r="C526" t="s">
        <v>348</v>
      </c>
      <c r="D526" t="s">
        <v>349</v>
      </c>
      <c r="E526">
        <f>SUM(Table14[[#This Row],[2025]:[2014]])</f>
        <v>50</v>
      </c>
      <c r="H526" s="6"/>
      <c r="I526" s="6"/>
      <c r="L526" s="6">
        <v>0</v>
      </c>
      <c r="M526" s="6">
        <v>4</v>
      </c>
      <c r="N526" s="6">
        <v>6</v>
      </c>
      <c r="O526" s="6">
        <v>15</v>
      </c>
      <c r="P526" s="6">
        <v>13</v>
      </c>
      <c r="Q526" s="6">
        <v>12</v>
      </c>
    </row>
    <row r="527" spans="1:17" hidden="1" x14ac:dyDescent="0.35">
      <c r="A527" t="s">
        <v>615</v>
      </c>
      <c r="B527" t="s">
        <v>330</v>
      </c>
      <c r="C527" t="s">
        <v>358</v>
      </c>
      <c r="D527" t="s">
        <v>359</v>
      </c>
      <c r="E527">
        <f>SUM(Table14[[#This Row],[2025]:[2014]])</f>
        <v>2</v>
      </c>
      <c r="H527" s="6"/>
      <c r="I527" s="6"/>
      <c r="L527" s="6"/>
      <c r="M527" s="6">
        <v>2</v>
      </c>
      <c r="N527" s="6"/>
      <c r="O527" s="6"/>
      <c r="P527" s="6"/>
      <c r="Q527" s="6"/>
    </row>
    <row r="528" spans="1:17" hidden="1" x14ac:dyDescent="0.35">
      <c r="A528" t="s">
        <v>615</v>
      </c>
      <c r="B528" t="s">
        <v>330</v>
      </c>
      <c r="C528" t="s">
        <v>360</v>
      </c>
      <c r="D528" t="s">
        <v>361</v>
      </c>
      <c r="E528">
        <f>SUM(Table14[[#This Row],[2025]:[2014]])</f>
        <v>2</v>
      </c>
      <c r="H528" s="6"/>
      <c r="I528" s="6"/>
      <c r="L528" s="6"/>
      <c r="M528" s="6">
        <v>1</v>
      </c>
      <c r="N528" s="6"/>
      <c r="O528" s="6">
        <v>1</v>
      </c>
      <c r="P528" s="6"/>
      <c r="Q528" s="6"/>
    </row>
    <row r="529" spans="1:17" hidden="1" x14ac:dyDescent="0.35">
      <c r="A529" t="s">
        <v>615</v>
      </c>
      <c r="B529" t="s">
        <v>330</v>
      </c>
      <c r="C529" t="s">
        <v>649</v>
      </c>
      <c r="D529" t="s">
        <v>650</v>
      </c>
      <c r="E529">
        <f>SUM(Table14[[#This Row],[2025]:[2014]])</f>
        <v>1</v>
      </c>
      <c r="H529" s="6"/>
      <c r="I529" s="6"/>
      <c r="L529" s="6"/>
      <c r="M529" s="6"/>
      <c r="N529" s="6"/>
      <c r="O529" s="6"/>
      <c r="P529" s="6"/>
      <c r="Q529" s="6">
        <v>1</v>
      </c>
    </row>
    <row r="530" spans="1:17" hidden="1" x14ac:dyDescent="0.35">
      <c r="A530" t="s">
        <v>615</v>
      </c>
      <c r="B530" t="s">
        <v>330</v>
      </c>
      <c r="C530" t="s">
        <v>373</v>
      </c>
      <c r="D530" t="s">
        <v>374</v>
      </c>
      <c r="E530">
        <f>SUM(Table14[[#This Row],[2025]:[2014]])</f>
        <v>15</v>
      </c>
      <c r="H530" s="6"/>
      <c r="I530" s="6"/>
      <c r="L530" s="6"/>
      <c r="M530" s="6"/>
      <c r="N530" s="6"/>
      <c r="O530" s="6"/>
      <c r="P530" s="6">
        <v>3</v>
      </c>
      <c r="Q530" s="6">
        <v>12</v>
      </c>
    </row>
    <row r="531" spans="1:17" hidden="1" x14ac:dyDescent="0.35">
      <c r="A531" t="s">
        <v>615</v>
      </c>
      <c r="B531" t="s">
        <v>330</v>
      </c>
      <c r="C531" t="s">
        <v>651</v>
      </c>
      <c r="D531" t="s">
        <v>652</v>
      </c>
      <c r="E531">
        <f>SUM(Table14[[#This Row],[2025]:[2014]])</f>
        <v>0</v>
      </c>
      <c r="H531" s="6"/>
      <c r="I531" s="6"/>
      <c r="L531" s="6"/>
      <c r="M531" s="6"/>
      <c r="N531" s="6"/>
      <c r="O531" s="6"/>
      <c r="P531" s="6">
        <v>0</v>
      </c>
      <c r="Q531" s="6"/>
    </row>
    <row r="532" spans="1:17" hidden="1" x14ac:dyDescent="0.35">
      <c r="A532" t="s">
        <v>615</v>
      </c>
      <c r="B532" t="s">
        <v>330</v>
      </c>
      <c r="C532" t="s">
        <v>653</v>
      </c>
      <c r="D532" t="s">
        <v>654</v>
      </c>
      <c r="E532">
        <f>SUM(Table14[[#This Row],[2025]:[2014]])</f>
        <v>0</v>
      </c>
      <c r="H532" s="6"/>
      <c r="I532" s="6"/>
      <c r="L532" s="6"/>
      <c r="M532" s="6"/>
      <c r="N532" s="6"/>
      <c r="O532" s="6"/>
      <c r="P532" s="6"/>
      <c r="Q532" s="6">
        <v>0</v>
      </c>
    </row>
    <row r="533" spans="1:17" hidden="1" x14ac:dyDescent="0.35">
      <c r="A533" t="s">
        <v>615</v>
      </c>
      <c r="B533" t="s">
        <v>330</v>
      </c>
      <c r="C533" t="s">
        <v>387</v>
      </c>
      <c r="D533" t="s">
        <v>388</v>
      </c>
      <c r="E533">
        <f>SUM(Table14[[#This Row],[2025]:[2014]])</f>
        <v>1</v>
      </c>
      <c r="H533" s="6"/>
      <c r="I533" s="6"/>
      <c r="L533" s="6"/>
      <c r="M533" s="6"/>
      <c r="N533" s="6"/>
      <c r="O533" s="6"/>
      <c r="P533" s="6">
        <v>1</v>
      </c>
      <c r="Q533" s="6"/>
    </row>
    <row r="534" spans="1:17" hidden="1" x14ac:dyDescent="0.35">
      <c r="A534" t="s">
        <v>615</v>
      </c>
      <c r="B534" t="s">
        <v>330</v>
      </c>
      <c r="C534" t="s">
        <v>389</v>
      </c>
      <c r="D534" t="s">
        <v>390</v>
      </c>
      <c r="E534">
        <f>SUM(Table14[[#This Row],[2025]:[2014]])</f>
        <v>1</v>
      </c>
      <c r="H534" s="6"/>
      <c r="I534" s="6"/>
      <c r="L534" s="6"/>
      <c r="M534" s="6"/>
      <c r="N534" s="6"/>
      <c r="O534" s="6"/>
      <c r="P534" s="6">
        <v>-1</v>
      </c>
      <c r="Q534" s="6">
        <v>2</v>
      </c>
    </row>
    <row r="535" spans="1:17" hidden="1" x14ac:dyDescent="0.35">
      <c r="A535" t="s">
        <v>615</v>
      </c>
      <c r="B535" t="s">
        <v>330</v>
      </c>
      <c r="C535" t="s">
        <v>409</v>
      </c>
      <c r="D535" t="s">
        <v>410</v>
      </c>
      <c r="E535">
        <f>SUM(Table14[[#This Row],[2025]:[2014]])</f>
        <v>7</v>
      </c>
      <c r="H535" s="6"/>
      <c r="I535" s="6"/>
      <c r="L535" s="6"/>
      <c r="M535" s="6"/>
      <c r="N535" s="6"/>
      <c r="O535" s="6"/>
      <c r="P535" s="6">
        <v>1</v>
      </c>
      <c r="Q535" s="6">
        <v>6</v>
      </c>
    </row>
    <row r="536" spans="1:17" hidden="1" x14ac:dyDescent="0.35">
      <c r="A536" t="s">
        <v>615</v>
      </c>
      <c r="B536" t="s">
        <v>330</v>
      </c>
      <c r="C536" t="s">
        <v>655</v>
      </c>
      <c r="D536" t="s">
        <v>656</v>
      </c>
      <c r="E536">
        <f>SUM(Table14[[#This Row],[2025]:[2014]])</f>
        <v>3</v>
      </c>
      <c r="H536" s="6"/>
      <c r="I536" s="6"/>
      <c r="L536" s="6"/>
      <c r="M536" s="6"/>
      <c r="N536" s="6"/>
      <c r="O536" s="6"/>
      <c r="P536" s="6">
        <v>1</v>
      </c>
      <c r="Q536" s="6">
        <v>2</v>
      </c>
    </row>
    <row r="537" spans="1:17" hidden="1" x14ac:dyDescent="0.35">
      <c r="A537" t="s">
        <v>657</v>
      </c>
      <c r="B537" t="s">
        <v>105</v>
      </c>
      <c r="C537" t="s">
        <v>106</v>
      </c>
      <c r="D537" t="s">
        <v>107</v>
      </c>
      <c r="E537">
        <f>SUM(Table14[[#This Row],[2025]:[2014]])</f>
        <v>1</v>
      </c>
      <c r="F537" s="6"/>
      <c r="G537" s="6"/>
      <c r="H537" s="6"/>
      <c r="I537" s="6"/>
      <c r="J537" s="6"/>
      <c r="K537" s="6">
        <v>1</v>
      </c>
      <c r="L537" s="6"/>
    </row>
    <row r="538" spans="1:17" hidden="1" x14ac:dyDescent="0.35">
      <c r="A538" t="s">
        <v>657</v>
      </c>
      <c r="B538" t="s">
        <v>110</v>
      </c>
      <c r="C538" t="s">
        <v>111</v>
      </c>
      <c r="D538" t="s">
        <v>112</v>
      </c>
      <c r="E538">
        <f>SUM(Table14[[#This Row],[2025]:[2014]])</f>
        <v>1</v>
      </c>
      <c r="F538" s="6"/>
      <c r="G538" s="6"/>
      <c r="H538" s="6"/>
      <c r="I538" s="6">
        <v>1</v>
      </c>
      <c r="J538" s="6"/>
      <c r="K538" s="6"/>
      <c r="L538" s="6"/>
    </row>
    <row r="539" spans="1:17" hidden="1" x14ac:dyDescent="0.35">
      <c r="A539" t="s">
        <v>657</v>
      </c>
      <c r="B539" t="s">
        <v>124</v>
      </c>
      <c r="C539" t="s">
        <v>106</v>
      </c>
      <c r="D539" t="s">
        <v>125</v>
      </c>
      <c r="E539">
        <f>SUM(Table14[[#This Row],[2025]:[2014]])</f>
        <v>2</v>
      </c>
      <c r="F539" s="6"/>
      <c r="G539" s="6"/>
      <c r="H539" s="6"/>
      <c r="I539" s="6"/>
      <c r="J539" s="6"/>
      <c r="K539" s="6">
        <v>2</v>
      </c>
      <c r="L539" s="6"/>
    </row>
    <row r="540" spans="1:17" hidden="1" x14ac:dyDescent="0.35">
      <c r="A540" t="s">
        <v>657</v>
      </c>
      <c r="B540" t="s">
        <v>130</v>
      </c>
      <c r="C540" t="s">
        <v>106</v>
      </c>
      <c r="D540" t="s">
        <v>132</v>
      </c>
      <c r="E540">
        <f>SUM(Table14[[#This Row],[2025]:[2014]])</f>
        <v>-7</v>
      </c>
      <c r="F540" s="6"/>
      <c r="G540" s="6"/>
      <c r="H540" s="6">
        <v>-1</v>
      </c>
      <c r="I540" s="6"/>
      <c r="J540" s="6">
        <v>-6</v>
      </c>
      <c r="K540" s="6"/>
      <c r="L540" s="6"/>
    </row>
    <row r="541" spans="1:17" hidden="1" x14ac:dyDescent="0.35">
      <c r="A541" t="s">
        <v>657</v>
      </c>
      <c r="B541" t="s">
        <v>130</v>
      </c>
      <c r="C541" t="s">
        <v>106</v>
      </c>
      <c r="D541" t="s">
        <v>134</v>
      </c>
      <c r="E541">
        <f>SUM(Table14[[#This Row],[2025]:[2014]])</f>
        <v>1</v>
      </c>
      <c r="F541" s="6"/>
      <c r="G541" s="6"/>
      <c r="H541" s="6"/>
      <c r="I541" s="6"/>
      <c r="J541" s="6"/>
      <c r="K541" s="6">
        <v>1</v>
      </c>
      <c r="L541" s="6"/>
    </row>
    <row r="542" spans="1:17" hidden="1" x14ac:dyDescent="0.35">
      <c r="A542" t="s">
        <v>657</v>
      </c>
      <c r="B542" t="s">
        <v>130</v>
      </c>
      <c r="C542" t="s">
        <v>106</v>
      </c>
      <c r="D542" t="s">
        <v>137</v>
      </c>
      <c r="E542">
        <f>SUM(Table14[[#This Row],[2025]:[2014]])</f>
        <v>5</v>
      </c>
      <c r="F542" s="6"/>
      <c r="G542" s="6"/>
      <c r="H542" s="6">
        <v>5</v>
      </c>
      <c r="I542" s="6"/>
      <c r="J542" s="6"/>
      <c r="K542" s="6"/>
      <c r="L542" s="6"/>
    </row>
    <row r="543" spans="1:17" hidden="1" x14ac:dyDescent="0.35">
      <c r="A543" t="s">
        <v>657</v>
      </c>
      <c r="B543" t="s">
        <v>130</v>
      </c>
      <c r="C543" t="s">
        <v>106</v>
      </c>
      <c r="D543" t="s">
        <v>138</v>
      </c>
      <c r="E543">
        <f>SUM(Table14[[#This Row],[2025]:[2014]])</f>
        <v>1</v>
      </c>
      <c r="F543" s="6"/>
      <c r="G543" s="6"/>
      <c r="H543" s="6"/>
      <c r="I543" s="6"/>
      <c r="J543" s="6">
        <v>1</v>
      </c>
      <c r="K543" s="6"/>
      <c r="L543" s="6"/>
    </row>
    <row r="544" spans="1:17" hidden="1" x14ac:dyDescent="0.35">
      <c r="A544" t="s">
        <v>657</v>
      </c>
      <c r="B544" t="s">
        <v>130</v>
      </c>
      <c r="C544" t="s">
        <v>106</v>
      </c>
      <c r="D544" t="s">
        <v>552</v>
      </c>
      <c r="E544">
        <f>SUM(Table14[[#This Row],[2025]:[2014]])</f>
        <v>20</v>
      </c>
      <c r="F544" s="6"/>
      <c r="G544" s="6"/>
      <c r="H544" s="6"/>
      <c r="I544" s="6"/>
      <c r="J544" s="6">
        <v>20</v>
      </c>
      <c r="K544" s="6"/>
      <c r="L544" s="6"/>
    </row>
    <row r="545" spans="1:12" hidden="1" x14ac:dyDescent="0.35">
      <c r="A545" t="s">
        <v>657</v>
      </c>
      <c r="B545" t="s">
        <v>130</v>
      </c>
      <c r="C545" t="s">
        <v>423</v>
      </c>
      <c r="D545" t="s">
        <v>424</v>
      </c>
      <c r="E545">
        <f>SUM(Table14[[#This Row],[2025]:[2014]])</f>
        <v>1</v>
      </c>
      <c r="F545" s="6"/>
      <c r="G545" s="6"/>
      <c r="H545" s="6"/>
      <c r="I545" s="6"/>
      <c r="J545" s="6"/>
      <c r="K545" s="6">
        <v>1</v>
      </c>
      <c r="L545" s="6">
        <v>0</v>
      </c>
    </row>
    <row r="546" spans="1:12" hidden="1" x14ac:dyDescent="0.35">
      <c r="A546" t="s">
        <v>657</v>
      </c>
      <c r="B546" t="s">
        <v>130</v>
      </c>
      <c r="C546" t="s">
        <v>431</v>
      </c>
      <c r="D546" t="s">
        <v>432</v>
      </c>
      <c r="E546">
        <f>SUM(Table14[[#This Row],[2025]:[2014]])</f>
        <v>1</v>
      </c>
      <c r="F546" s="6"/>
      <c r="G546" s="6"/>
      <c r="H546" s="6"/>
      <c r="I546" s="6"/>
      <c r="J546" s="6"/>
      <c r="K546" s="6">
        <v>1</v>
      </c>
      <c r="L546" s="6"/>
    </row>
    <row r="547" spans="1:12" hidden="1" x14ac:dyDescent="0.35">
      <c r="A547" t="s">
        <v>657</v>
      </c>
      <c r="B547" t="s">
        <v>201</v>
      </c>
      <c r="C547" t="s">
        <v>106</v>
      </c>
      <c r="D547" t="s">
        <v>202</v>
      </c>
      <c r="E547">
        <f>SUM(Table14[[#This Row],[2025]:[2014]])</f>
        <v>-14</v>
      </c>
      <c r="F547" s="6"/>
      <c r="G547" s="6"/>
      <c r="H547" s="6"/>
      <c r="I547" s="6">
        <v>-6</v>
      </c>
      <c r="J547" s="6">
        <v>-8</v>
      </c>
      <c r="K547" s="6"/>
      <c r="L547" s="6"/>
    </row>
    <row r="548" spans="1:12" hidden="1" x14ac:dyDescent="0.35">
      <c r="A548" t="s">
        <v>657</v>
      </c>
      <c r="B548" t="s">
        <v>201</v>
      </c>
      <c r="C548" t="s">
        <v>106</v>
      </c>
      <c r="D548" t="s">
        <v>486</v>
      </c>
      <c r="E548">
        <f>SUM(Table14[[#This Row],[2025]:[2014]])</f>
        <v>-1</v>
      </c>
      <c r="F548" s="6"/>
      <c r="G548" s="6"/>
      <c r="H548" s="6"/>
      <c r="I548" s="6"/>
      <c r="J548" s="6"/>
      <c r="K548" s="6">
        <v>-1</v>
      </c>
      <c r="L548" s="6"/>
    </row>
    <row r="549" spans="1:12" hidden="1" x14ac:dyDescent="0.35">
      <c r="A549" t="s">
        <v>657</v>
      </c>
      <c r="B549" t="s">
        <v>222</v>
      </c>
      <c r="C549" t="s">
        <v>658</v>
      </c>
      <c r="D549" t="s">
        <v>659</v>
      </c>
      <c r="E549">
        <f>SUM(Table14[[#This Row],[2025]:[2014]])</f>
        <v>1</v>
      </c>
      <c r="F549" s="6"/>
      <c r="G549" s="6"/>
      <c r="H549" s="6"/>
      <c r="I549" s="6"/>
      <c r="J549" s="6">
        <v>1</v>
      </c>
      <c r="K549" s="6"/>
      <c r="L549" s="6"/>
    </row>
    <row r="550" spans="1:12" hidden="1" x14ac:dyDescent="0.35">
      <c r="A550" t="s">
        <v>657</v>
      </c>
      <c r="B550" t="s">
        <v>229</v>
      </c>
      <c r="C550" t="s">
        <v>106</v>
      </c>
      <c r="D550" t="s">
        <v>231</v>
      </c>
      <c r="E550">
        <f>SUM(Table14[[#This Row],[2025]:[2014]])</f>
        <v>1</v>
      </c>
      <c r="F550" s="6"/>
      <c r="G550" s="6"/>
      <c r="H550" s="6"/>
      <c r="I550" s="6"/>
      <c r="J550" s="6"/>
      <c r="K550" s="6">
        <v>1</v>
      </c>
      <c r="L550" s="6"/>
    </row>
    <row r="551" spans="1:12" hidden="1" x14ac:dyDescent="0.35">
      <c r="A551" t="s">
        <v>657</v>
      </c>
      <c r="B551" t="s">
        <v>229</v>
      </c>
      <c r="C551" t="s">
        <v>106</v>
      </c>
      <c r="D551" t="s">
        <v>232</v>
      </c>
      <c r="E551">
        <f>SUM(Table14[[#This Row],[2025]:[2014]])</f>
        <v>1</v>
      </c>
      <c r="F551" s="6"/>
      <c r="G551" s="6"/>
      <c r="H551" s="6"/>
      <c r="I551" s="6"/>
      <c r="J551" s="6"/>
      <c r="K551" s="6">
        <v>1</v>
      </c>
      <c r="L551" s="6"/>
    </row>
    <row r="552" spans="1:12" hidden="1" x14ac:dyDescent="0.35">
      <c r="A552" t="s">
        <v>657</v>
      </c>
      <c r="B552" t="s">
        <v>229</v>
      </c>
      <c r="C552" t="s">
        <v>106</v>
      </c>
      <c r="D552" t="s">
        <v>233</v>
      </c>
      <c r="E552">
        <f>SUM(Table14[[#This Row],[2025]:[2014]])</f>
        <v>11</v>
      </c>
      <c r="F552" s="6"/>
      <c r="G552" s="6"/>
      <c r="H552" s="6">
        <v>10</v>
      </c>
      <c r="I552" s="6"/>
      <c r="J552" s="6"/>
      <c r="K552" s="6">
        <v>1</v>
      </c>
      <c r="L552" s="6"/>
    </row>
    <row r="553" spans="1:12" hidden="1" x14ac:dyDescent="0.35">
      <c r="A553" t="s">
        <v>657</v>
      </c>
      <c r="B553" t="s">
        <v>229</v>
      </c>
      <c r="C553" t="s">
        <v>106</v>
      </c>
      <c r="D553" t="s">
        <v>234</v>
      </c>
      <c r="E553">
        <f>SUM(Table14[[#This Row],[2025]:[2014]])</f>
        <v>1</v>
      </c>
      <c r="F553" s="6"/>
      <c r="G553" s="6"/>
      <c r="H553" s="6"/>
      <c r="I553" s="6"/>
      <c r="J553" s="6">
        <v>1</v>
      </c>
      <c r="K553" s="6"/>
      <c r="L553" s="6"/>
    </row>
    <row r="554" spans="1:12" hidden="1" x14ac:dyDescent="0.35">
      <c r="A554" t="s">
        <v>657</v>
      </c>
      <c r="B554" t="s">
        <v>229</v>
      </c>
      <c r="C554" t="s">
        <v>106</v>
      </c>
      <c r="D554" t="s">
        <v>235</v>
      </c>
      <c r="E554">
        <f>SUM(Table14[[#This Row],[2025]:[2014]])</f>
        <v>14</v>
      </c>
      <c r="F554" s="6"/>
      <c r="G554" s="6"/>
      <c r="H554" s="6"/>
      <c r="I554" s="6"/>
      <c r="J554" s="6">
        <v>14</v>
      </c>
      <c r="K554" s="6"/>
      <c r="L554" s="6"/>
    </row>
    <row r="555" spans="1:12" hidden="1" x14ac:dyDescent="0.35">
      <c r="A555" t="s">
        <v>657</v>
      </c>
      <c r="B555" t="s">
        <v>259</v>
      </c>
      <c r="C555" t="s">
        <v>260</v>
      </c>
      <c r="D555" t="s">
        <v>261</v>
      </c>
      <c r="E555">
        <f>SUM(Table14[[#This Row],[2025]:[2014]])</f>
        <v>1</v>
      </c>
      <c r="F555" s="6"/>
      <c r="G555" s="6">
        <v>1</v>
      </c>
      <c r="H555" s="6"/>
      <c r="I555" s="6"/>
      <c r="J555" s="6"/>
      <c r="K555" s="6"/>
      <c r="L555" s="6"/>
    </row>
    <row r="556" spans="1:12" hidden="1" x14ac:dyDescent="0.35">
      <c r="A556" t="s">
        <v>657</v>
      </c>
      <c r="B556" t="s">
        <v>259</v>
      </c>
      <c r="C556" t="s">
        <v>262</v>
      </c>
      <c r="D556" t="s">
        <v>263</v>
      </c>
      <c r="E556">
        <f>SUM(Table14[[#This Row],[2025]:[2014]])</f>
        <v>3</v>
      </c>
      <c r="F556" s="6"/>
      <c r="G556" s="6"/>
      <c r="H556" s="6">
        <v>1</v>
      </c>
      <c r="I556" s="6">
        <v>2</v>
      </c>
      <c r="J556" s="6"/>
      <c r="K556" s="6"/>
      <c r="L556" s="6"/>
    </row>
    <row r="557" spans="1:12" hidden="1" x14ac:dyDescent="0.35">
      <c r="A557" t="s">
        <v>657</v>
      </c>
      <c r="B557" t="s">
        <v>259</v>
      </c>
      <c r="C557" t="s">
        <v>270</v>
      </c>
      <c r="D557" t="s">
        <v>271</v>
      </c>
      <c r="E557">
        <f>SUM(Table14[[#This Row],[2025]:[2014]])</f>
        <v>4</v>
      </c>
      <c r="F557" s="6"/>
      <c r="G557" s="6"/>
      <c r="H557" s="6"/>
      <c r="I557" s="6"/>
      <c r="J557" s="6"/>
      <c r="K557" s="6">
        <v>4</v>
      </c>
      <c r="L557" s="6"/>
    </row>
    <row r="558" spans="1:12" hidden="1" x14ac:dyDescent="0.35">
      <c r="A558" t="s">
        <v>657</v>
      </c>
      <c r="B558" t="s">
        <v>259</v>
      </c>
      <c r="C558" t="s">
        <v>272</v>
      </c>
      <c r="D558" t="s">
        <v>273</v>
      </c>
      <c r="E558">
        <f>SUM(Table14[[#This Row],[2025]:[2014]])</f>
        <v>1</v>
      </c>
      <c r="F558" s="6"/>
      <c r="G558" s="6"/>
      <c r="H558" s="6"/>
      <c r="I558" s="6"/>
      <c r="J558" s="6"/>
      <c r="K558" s="6">
        <v>1</v>
      </c>
      <c r="L558" s="6"/>
    </row>
    <row r="559" spans="1:12" hidden="1" x14ac:dyDescent="0.35">
      <c r="A559" t="s">
        <v>657</v>
      </c>
      <c r="B559" t="s">
        <v>281</v>
      </c>
      <c r="C559" t="s">
        <v>282</v>
      </c>
      <c r="D559" t="s">
        <v>283</v>
      </c>
      <c r="E559">
        <f>SUM(Table14[[#This Row],[2025]:[2014]])</f>
        <v>2</v>
      </c>
      <c r="F559" s="6"/>
      <c r="G559" s="6"/>
      <c r="H559" s="6">
        <v>1</v>
      </c>
      <c r="I559" s="6"/>
      <c r="J559" s="6">
        <v>1</v>
      </c>
      <c r="K559" s="6"/>
      <c r="L559" s="6"/>
    </row>
    <row r="560" spans="1:12" hidden="1" x14ac:dyDescent="0.35">
      <c r="A560" t="s">
        <v>657</v>
      </c>
      <c r="B560" t="s">
        <v>292</v>
      </c>
      <c r="C560" t="s">
        <v>660</v>
      </c>
      <c r="D560" t="s">
        <v>661</v>
      </c>
      <c r="E560">
        <f>SUM(Table14[[#This Row],[2025]:[2014]])</f>
        <v>1</v>
      </c>
      <c r="F560" s="6"/>
      <c r="G560" s="6"/>
      <c r="H560" s="6">
        <v>1</v>
      </c>
      <c r="I560" s="6"/>
      <c r="J560" s="6"/>
      <c r="K560" s="6"/>
      <c r="L560" s="6"/>
    </row>
    <row r="561" spans="1:12" hidden="1" x14ac:dyDescent="0.35">
      <c r="A561" t="s">
        <v>657</v>
      </c>
      <c r="B561" t="s">
        <v>313</v>
      </c>
      <c r="C561" t="s">
        <v>314</v>
      </c>
      <c r="D561" t="s">
        <v>315</v>
      </c>
      <c r="E561">
        <f>SUM(Table14[[#This Row],[2025]:[2014]])</f>
        <v>5</v>
      </c>
      <c r="F561" s="6"/>
      <c r="G561" s="6"/>
      <c r="H561" s="6">
        <v>5</v>
      </c>
      <c r="I561" s="6"/>
      <c r="J561" s="6"/>
      <c r="K561" s="6"/>
      <c r="L561" s="6"/>
    </row>
    <row r="562" spans="1:12" hidden="1" x14ac:dyDescent="0.35">
      <c r="A562" t="s">
        <v>657</v>
      </c>
      <c r="B562" t="s">
        <v>313</v>
      </c>
      <c r="C562" t="s">
        <v>565</v>
      </c>
      <c r="D562" t="s">
        <v>566</v>
      </c>
      <c r="E562">
        <f>SUM(Table14[[#This Row],[2025]:[2014]])</f>
        <v>2</v>
      </c>
      <c r="F562" s="6"/>
      <c r="G562" s="6"/>
      <c r="H562" s="6"/>
      <c r="I562" s="6"/>
      <c r="J562" s="6"/>
      <c r="K562" s="6">
        <v>2</v>
      </c>
      <c r="L562" s="6"/>
    </row>
    <row r="563" spans="1:12" hidden="1" x14ac:dyDescent="0.35">
      <c r="A563" t="s">
        <v>657</v>
      </c>
      <c r="B563" t="s">
        <v>313</v>
      </c>
      <c r="C563" t="s">
        <v>324</v>
      </c>
      <c r="D563" t="s">
        <v>325</v>
      </c>
      <c r="E563">
        <f>SUM(Table14[[#This Row],[2025]:[2014]])</f>
        <v>2</v>
      </c>
      <c r="F563" s="6"/>
      <c r="G563" s="6"/>
      <c r="H563" s="6">
        <v>1</v>
      </c>
      <c r="I563" s="6">
        <v>1</v>
      </c>
      <c r="J563" s="6"/>
      <c r="K563" s="6"/>
      <c r="L563" s="6"/>
    </row>
    <row r="564" spans="1:12" hidden="1" x14ac:dyDescent="0.35">
      <c r="A564" t="s">
        <v>657</v>
      </c>
      <c r="B564" t="s">
        <v>313</v>
      </c>
      <c r="C564" t="s">
        <v>326</v>
      </c>
      <c r="D564" t="s">
        <v>327</v>
      </c>
      <c r="E564">
        <f>SUM(Table14[[#This Row],[2025]:[2014]])</f>
        <v>4</v>
      </c>
      <c r="F564" s="6"/>
      <c r="G564" s="6">
        <v>1</v>
      </c>
      <c r="H564" s="6"/>
      <c r="I564" s="6">
        <v>2</v>
      </c>
      <c r="J564" s="6"/>
      <c r="K564" s="6">
        <v>1</v>
      </c>
      <c r="L564" s="6">
        <v>0</v>
      </c>
    </row>
    <row r="565" spans="1:12" hidden="1" x14ac:dyDescent="0.35">
      <c r="A565" t="s">
        <v>657</v>
      </c>
      <c r="B565" t="s">
        <v>330</v>
      </c>
      <c r="C565" t="s">
        <v>106</v>
      </c>
      <c r="D565" t="s">
        <v>331</v>
      </c>
      <c r="E565">
        <f>SUM(Table14[[#This Row],[2025]:[2014]])</f>
        <v>149</v>
      </c>
      <c r="F565" s="6">
        <v>2</v>
      </c>
      <c r="G565" s="6">
        <v>1</v>
      </c>
      <c r="H565" s="6">
        <v>24</v>
      </c>
      <c r="I565" s="6">
        <v>26</v>
      </c>
      <c r="J565" s="6">
        <v>60</v>
      </c>
      <c r="K565" s="6">
        <v>36</v>
      </c>
      <c r="L565" s="6"/>
    </row>
    <row r="566" spans="1:12" hidden="1" x14ac:dyDescent="0.35">
      <c r="A566" t="s">
        <v>657</v>
      </c>
      <c r="B566" t="s">
        <v>330</v>
      </c>
      <c r="C566" t="s">
        <v>106</v>
      </c>
      <c r="D566" t="s">
        <v>332</v>
      </c>
      <c r="E566">
        <f>SUM(Table14[[#This Row],[2025]:[2014]])</f>
        <v>2</v>
      </c>
      <c r="F566" s="6"/>
      <c r="G566" s="6"/>
      <c r="H566" s="6"/>
      <c r="I566" s="6"/>
      <c r="J566" s="6">
        <v>2</v>
      </c>
      <c r="K566" s="6"/>
      <c r="L566" s="6"/>
    </row>
    <row r="567" spans="1:12" hidden="1" x14ac:dyDescent="0.35">
      <c r="A567" t="s">
        <v>657</v>
      </c>
      <c r="B567" t="s">
        <v>330</v>
      </c>
      <c r="C567" t="s">
        <v>106</v>
      </c>
      <c r="D567" t="s">
        <v>333</v>
      </c>
      <c r="E567">
        <f>SUM(Table14[[#This Row],[2025]:[2014]])</f>
        <v>0</v>
      </c>
      <c r="F567" s="6"/>
      <c r="G567" s="6"/>
      <c r="H567" s="6"/>
      <c r="I567" s="6"/>
      <c r="J567" s="6"/>
      <c r="K567" s="6">
        <v>0</v>
      </c>
      <c r="L567" s="6"/>
    </row>
    <row r="568" spans="1:12" hidden="1" x14ac:dyDescent="0.35">
      <c r="A568" t="s">
        <v>657</v>
      </c>
      <c r="B568" t="s">
        <v>330</v>
      </c>
      <c r="C568" t="s">
        <v>106</v>
      </c>
      <c r="D568" t="s">
        <v>454</v>
      </c>
      <c r="E568">
        <f>SUM(Table14[[#This Row],[2025]:[2014]])</f>
        <v>14</v>
      </c>
      <c r="F568" s="6">
        <v>3</v>
      </c>
      <c r="G568" s="6">
        <v>10</v>
      </c>
      <c r="H568" s="6">
        <v>1</v>
      </c>
      <c r="I568" s="6"/>
      <c r="J568" s="6"/>
      <c r="K568" s="6"/>
      <c r="L568" s="6"/>
    </row>
    <row r="569" spans="1:12" hidden="1" x14ac:dyDescent="0.35">
      <c r="A569" t="s">
        <v>657</v>
      </c>
      <c r="B569" t="s">
        <v>330</v>
      </c>
      <c r="C569" t="s">
        <v>334</v>
      </c>
      <c r="D569" t="s">
        <v>335</v>
      </c>
      <c r="E569">
        <f>SUM(Table14[[#This Row],[2025]:[2014]])</f>
        <v>18</v>
      </c>
      <c r="F569" s="6"/>
      <c r="G569" s="6"/>
      <c r="H569" s="6">
        <v>5</v>
      </c>
      <c r="I569" s="6">
        <v>3</v>
      </c>
      <c r="J569" s="6">
        <v>2</v>
      </c>
      <c r="K569" s="6">
        <v>8</v>
      </c>
      <c r="L569" s="6"/>
    </row>
    <row r="570" spans="1:12" hidden="1" x14ac:dyDescent="0.35">
      <c r="A570" t="s">
        <v>657</v>
      </c>
      <c r="B570" t="s">
        <v>330</v>
      </c>
      <c r="C570" t="s">
        <v>336</v>
      </c>
      <c r="D570" t="s">
        <v>337</v>
      </c>
      <c r="E570">
        <f>SUM(Table14[[#This Row],[2025]:[2014]])</f>
        <v>85</v>
      </c>
      <c r="F570" s="6"/>
      <c r="G570" s="6"/>
      <c r="H570" s="6">
        <v>31</v>
      </c>
      <c r="I570" s="6"/>
      <c r="J570" s="6"/>
      <c r="K570" s="6">
        <v>54</v>
      </c>
      <c r="L570" s="6"/>
    </row>
    <row r="571" spans="1:12" hidden="1" x14ac:dyDescent="0.35">
      <c r="A571" t="s">
        <v>657</v>
      </c>
      <c r="B571" t="s">
        <v>330</v>
      </c>
      <c r="C571" t="s">
        <v>338</v>
      </c>
      <c r="D571" t="s">
        <v>339</v>
      </c>
      <c r="E571">
        <f>SUM(Table14[[#This Row],[2025]:[2014]])</f>
        <v>3</v>
      </c>
      <c r="F571" s="6"/>
      <c r="G571" s="6"/>
      <c r="H571" s="6">
        <v>3</v>
      </c>
      <c r="I571" s="6"/>
      <c r="J571" s="6"/>
      <c r="K571" s="6"/>
      <c r="L571" s="6"/>
    </row>
    <row r="572" spans="1:12" hidden="1" x14ac:dyDescent="0.35">
      <c r="A572" t="s">
        <v>657</v>
      </c>
      <c r="B572" t="s">
        <v>330</v>
      </c>
      <c r="C572" t="s">
        <v>348</v>
      </c>
      <c r="D572" t="s">
        <v>349</v>
      </c>
      <c r="E572">
        <f>SUM(Table14[[#This Row],[2025]:[2014]])</f>
        <v>29</v>
      </c>
      <c r="F572" s="6"/>
      <c r="G572" s="6">
        <v>3</v>
      </c>
      <c r="H572" s="6">
        <v>1</v>
      </c>
      <c r="I572" s="6">
        <v>7</v>
      </c>
      <c r="J572" s="6">
        <v>9</v>
      </c>
      <c r="K572" s="6">
        <v>9</v>
      </c>
      <c r="L572" s="6">
        <v>0</v>
      </c>
    </row>
    <row r="573" spans="1:12" hidden="1" x14ac:dyDescent="0.35">
      <c r="A573" t="s">
        <v>657</v>
      </c>
      <c r="B573" t="s">
        <v>330</v>
      </c>
      <c r="C573" t="s">
        <v>350</v>
      </c>
      <c r="D573" t="s">
        <v>351</v>
      </c>
      <c r="E573">
        <f>SUM(Table14[[#This Row],[2025]:[2014]])</f>
        <v>1</v>
      </c>
      <c r="F573" s="6"/>
      <c r="G573" s="6"/>
      <c r="H573" s="6"/>
      <c r="I573" s="6"/>
      <c r="J573" s="6"/>
      <c r="K573" s="6">
        <v>1</v>
      </c>
      <c r="L573" s="6"/>
    </row>
    <row r="574" spans="1:12" hidden="1" x14ac:dyDescent="0.35">
      <c r="A574" t="s">
        <v>657</v>
      </c>
      <c r="B574" t="s">
        <v>330</v>
      </c>
      <c r="C574" t="s">
        <v>352</v>
      </c>
      <c r="D574" t="s">
        <v>353</v>
      </c>
      <c r="E574">
        <f>SUM(Table14[[#This Row],[2025]:[2014]])</f>
        <v>1</v>
      </c>
      <c r="F574" s="6"/>
      <c r="G574" s="6"/>
      <c r="H574" s="6"/>
      <c r="I574" s="6"/>
      <c r="J574" s="6">
        <v>1</v>
      </c>
      <c r="K574" s="6"/>
      <c r="L574" s="6"/>
    </row>
    <row r="575" spans="1:12" hidden="1" x14ac:dyDescent="0.35">
      <c r="A575" t="s">
        <v>657</v>
      </c>
      <c r="B575" t="s">
        <v>330</v>
      </c>
      <c r="C575" t="s">
        <v>354</v>
      </c>
      <c r="D575" t="s">
        <v>355</v>
      </c>
      <c r="E575">
        <f>SUM(Table14[[#This Row],[2025]:[2014]])</f>
        <v>1</v>
      </c>
      <c r="F575" s="6"/>
      <c r="G575" s="6"/>
      <c r="H575" s="6"/>
      <c r="I575" s="6"/>
      <c r="J575" s="6">
        <v>1</v>
      </c>
      <c r="K575" s="6"/>
      <c r="L575" s="6"/>
    </row>
    <row r="576" spans="1:12" hidden="1" x14ac:dyDescent="0.35">
      <c r="A576" t="s">
        <v>657</v>
      </c>
      <c r="B576" t="s">
        <v>330</v>
      </c>
      <c r="C576" t="s">
        <v>360</v>
      </c>
      <c r="D576" t="s">
        <v>361</v>
      </c>
      <c r="E576">
        <f>SUM(Table14[[#This Row],[2025]:[2014]])</f>
        <v>5</v>
      </c>
      <c r="F576" s="6"/>
      <c r="G576" s="6"/>
      <c r="H576" s="6"/>
      <c r="I576" s="6">
        <v>1</v>
      </c>
      <c r="J576" s="6">
        <v>3</v>
      </c>
      <c r="K576" s="6">
        <v>1</v>
      </c>
      <c r="L576" s="6"/>
    </row>
    <row r="577" spans="1:17" hidden="1" x14ac:dyDescent="0.35">
      <c r="A577" t="s">
        <v>657</v>
      </c>
      <c r="B577" t="s">
        <v>330</v>
      </c>
      <c r="C577" t="s">
        <v>364</v>
      </c>
      <c r="D577" t="s">
        <v>365</v>
      </c>
      <c r="E577">
        <f>SUM(Table14[[#This Row],[2025]:[2014]])</f>
        <v>22</v>
      </c>
      <c r="F577" s="6"/>
      <c r="G577" s="6"/>
      <c r="H577" s="6">
        <v>1</v>
      </c>
      <c r="I577" s="6"/>
      <c r="J577" s="6">
        <v>5</v>
      </c>
      <c r="K577" s="6">
        <v>16</v>
      </c>
      <c r="L577" s="6"/>
    </row>
    <row r="578" spans="1:17" hidden="1" x14ac:dyDescent="0.35">
      <c r="A578" t="s">
        <v>657</v>
      </c>
      <c r="B578" t="s">
        <v>330</v>
      </c>
      <c r="C578" t="s">
        <v>662</v>
      </c>
      <c r="D578" t="s">
        <v>663</v>
      </c>
      <c r="E578">
        <f>SUM(Table14[[#This Row],[2025]:[2014]])</f>
        <v>1</v>
      </c>
      <c r="F578" s="6"/>
      <c r="G578" s="6"/>
      <c r="H578" s="6"/>
      <c r="I578" s="6"/>
      <c r="J578" s="6">
        <v>1</v>
      </c>
      <c r="K578" s="6"/>
      <c r="L578" s="6"/>
    </row>
    <row r="579" spans="1:17" hidden="1" x14ac:dyDescent="0.35">
      <c r="A579" t="s">
        <v>657</v>
      </c>
      <c r="B579" t="s">
        <v>330</v>
      </c>
      <c r="C579" t="s">
        <v>373</v>
      </c>
      <c r="D579" t="s">
        <v>374</v>
      </c>
      <c r="E579">
        <f>SUM(Table14[[#This Row],[2025]:[2014]])</f>
        <v>9</v>
      </c>
      <c r="F579" s="6"/>
      <c r="G579" s="6"/>
      <c r="H579" s="6"/>
      <c r="I579" s="6"/>
      <c r="J579" s="6"/>
      <c r="K579" s="6">
        <v>9</v>
      </c>
      <c r="L579" s="6">
        <v>0</v>
      </c>
    </row>
    <row r="580" spans="1:17" hidden="1" x14ac:dyDescent="0.35">
      <c r="A580" t="s">
        <v>657</v>
      </c>
      <c r="B580" t="s">
        <v>330</v>
      </c>
      <c r="C580" t="s">
        <v>664</v>
      </c>
      <c r="D580" t="s">
        <v>665</v>
      </c>
      <c r="E580">
        <f>SUM(Table14[[#This Row],[2025]:[2014]])</f>
        <v>1</v>
      </c>
      <c r="F580" s="6"/>
      <c r="G580" s="6"/>
      <c r="H580" s="6"/>
      <c r="I580" s="6"/>
      <c r="J580" s="6">
        <v>1</v>
      </c>
      <c r="K580" s="6"/>
      <c r="L580" s="6"/>
    </row>
    <row r="581" spans="1:17" hidden="1" x14ac:dyDescent="0.35">
      <c r="A581" t="s">
        <v>666</v>
      </c>
      <c r="B581" t="s">
        <v>667</v>
      </c>
      <c r="C581" t="s">
        <v>668</v>
      </c>
      <c r="D581" t="s">
        <v>669</v>
      </c>
      <c r="E581">
        <f>SUM(Table14[[#This Row],[2025]:[2014]])</f>
        <v>1</v>
      </c>
      <c r="F581" s="6"/>
      <c r="G581" s="6"/>
      <c r="H581" s="6"/>
      <c r="I581" s="6"/>
      <c r="J581" s="6"/>
      <c r="K581" s="6"/>
      <c r="L581" s="6"/>
      <c r="M581" s="6"/>
      <c r="N581" s="6"/>
      <c r="O581" s="6">
        <v>1</v>
      </c>
      <c r="P581" s="6"/>
      <c r="Q581" s="6"/>
    </row>
    <row r="582" spans="1:17" hidden="1" x14ac:dyDescent="0.35">
      <c r="A582" t="s">
        <v>666</v>
      </c>
      <c r="B582" t="s">
        <v>105</v>
      </c>
      <c r="C582" t="s">
        <v>106</v>
      </c>
      <c r="D582" t="s">
        <v>107</v>
      </c>
      <c r="E582">
        <f>SUM(Table14[[#This Row],[2025]:[2014]])</f>
        <v>6</v>
      </c>
      <c r="F582" s="6"/>
      <c r="G582" s="6"/>
      <c r="H582" s="6"/>
      <c r="I582" s="6"/>
      <c r="J582" s="6">
        <v>2</v>
      </c>
      <c r="K582" s="6">
        <v>1</v>
      </c>
      <c r="L582" s="6">
        <v>3</v>
      </c>
      <c r="M582" s="6"/>
      <c r="N582" s="6"/>
      <c r="O582" s="6"/>
      <c r="P582" s="6"/>
      <c r="Q582" s="6"/>
    </row>
    <row r="583" spans="1:17" hidden="1" x14ac:dyDescent="0.35">
      <c r="A583" t="s">
        <v>666</v>
      </c>
      <c r="B583" t="s">
        <v>130</v>
      </c>
      <c r="C583" t="s">
        <v>106</v>
      </c>
      <c r="D583" t="s">
        <v>131</v>
      </c>
      <c r="E583">
        <f>SUM(Table14[[#This Row],[2025]:[2014]])</f>
        <v>3</v>
      </c>
      <c r="F583" s="6"/>
      <c r="G583" s="6">
        <v>2</v>
      </c>
      <c r="H583" s="6">
        <v>1</v>
      </c>
      <c r="I583" s="6"/>
      <c r="J583" s="6"/>
      <c r="K583" s="6"/>
      <c r="L583" s="6"/>
      <c r="M583" s="6"/>
      <c r="N583" s="6"/>
      <c r="O583" s="6"/>
      <c r="P583" s="6"/>
      <c r="Q583" s="6"/>
    </row>
    <row r="584" spans="1:17" hidden="1" x14ac:dyDescent="0.35">
      <c r="A584" t="s">
        <v>666</v>
      </c>
      <c r="B584" t="s">
        <v>130</v>
      </c>
      <c r="C584" t="s">
        <v>106</v>
      </c>
      <c r="D584" t="s">
        <v>132</v>
      </c>
      <c r="E584">
        <f>SUM(Table14[[#This Row],[2025]:[2014]])</f>
        <v>50</v>
      </c>
      <c r="F584" s="6"/>
      <c r="G584" s="6">
        <v>-2</v>
      </c>
      <c r="H584" s="6"/>
      <c r="I584" s="6"/>
      <c r="J584" s="6"/>
      <c r="K584" s="6"/>
      <c r="L584" s="6"/>
      <c r="M584" s="6"/>
      <c r="N584" s="6"/>
      <c r="O584" s="6">
        <v>52</v>
      </c>
      <c r="P584" s="6"/>
      <c r="Q584" s="6"/>
    </row>
    <row r="585" spans="1:17" hidden="1" x14ac:dyDescent="0.35">
      <c r="A585" t="s">
        <v>666</v>
      </c>
      <c r="B585" t="s">
        <v>130</v>
      </c>
      <c r="C585" t="s">
        <v>106</v>
      </c>
      <c r="D585" t="s">
        <v>134</v>
      </c>
      <c r="E585">
        <f>SUM(Table14[[#This Row],[2025]:[2014]])</f>
        <v>1</v>
      </c>
      <c r="F585" s="6"/>
      <c r="G585" s="6"/>
      <c r="H585" s="6"/>
      <c r="I585" s="6"/>
      <c r="J585" s="6"/>
      <c r="K585" s="6"/>
      <c r="L585" s="6">
        <v>1</v>
      </c>
      <c r="M585" s="6"/>
      <c r="N585" s="6"/>
      <c r="O585" s="6"/>
      <c r="P585" s="6"/>
      <c r="Q585" s="6"/>
    </row>
    <row r="586" spans="1:17" hidden="1" x14ac:dyDescent="0.35">
      <c r="A586" t="s">
        <v>666</v>
      </c>
      <c r="B586" t="s">
        <v>130</v>
      </c>
      <c r="C586" t="s">
        <v>106</v>
      </c>
      <c r="D586" t="s">
        <v>135</v>
      </c>
      <c r="E586">
        <f>SUM(Table14[[#This Row],[2025]:[2014]])</f>
        <v>2</v>
      </c>
      <c r="F586" s="6"/>
      <c r="G586" s="6"/>
      <c r="H586" s="6"/>
      <c r="I586" s="6"/>
      <c r="J586" s="6"/>
      <c r="K586" s="6">
        <v>2</v>
      </c>
      <c r="L586" s="6"/>
      <c r="M586" s="6"/>
      <c r="N586" s="6"/>
      <c r="O586" s="6"/>
      <c r="P586" s="6"/>
      <c r="Q586" s="6"/>
    </row>
    <row r="587" spans="1:17" hidden="1" x14ac:dyDescent="0.35">
      <c r="A587" t="s">
        <v>666</v>
      </c>
      <c r="B587" t="s">
        <v>130</v>
      </c>
      <c r="C587" t="s">
        <v>106</v>
      </c>
      <c r="D587" t="s">
        <v>137</v>
      </c>
      <c r="E587">
        <f>SUM(Table14[[#This Row],[2025]:[2014]])</f>
        <v>8</v>
      </c>
      <c r="F587" s="6"/>
      <c r="G587" s="6">
        <v>6</v>
      </c>
      <c r="H587" s="6">
        <v>1</v>
      </c>
      <c r="I587" s="6">
        <v>1</v>
      </c>
      <c r="J587" s="6"/>
      <c r="K587" s="6"/>
      <c r="L587" s="6"/>
      <c r="M587" s="6"/>
      <c r="N587" s="6"/>
      <c r="O587" s="6"/>
      <c r="P587" s="6"/>
      <c r="Q587" s="6"/>
    </row>
    <row r="588" spans="1:17" hidden="1" x14ac:dyDescent="0.35">
      <c r="A588" t="s">
        <v>666</v>
      </c>
      <c r="B588" t="s">
        <v>130</v>
      </c>
      <c r="C588" t="s">
        <v>106</v>
      </c>
      <c r="D588" t="s">
        <v>138</v>
      </c>
      <c r="E588">
        <f>SUM(Table14[[#This Row],[2025]:[2014]])</f>
        <v>2</v>
      </c>
      <c r="F588" s="6"/>
      <c r="G588" s="6"/>
      <c r="H588" s="6"/>
      <c r="I588" s="6"/>
      <c r="J588" s="6"/>
      <c r="K588" s="6"/>
      <c r="L588" s="6">
        <v>2</v>
      </c>
      <c r="M588" s="6"/>
      <c r="N588" s="6"/>
      <c r="O588" s="6"/>
      <c r="P588" s="6"/>
      <c r="Q588" s="6"/>
    </row>
    <row r="589" spans="1:17" hidden="1" x14ac:dyDescent="0.35">
      <c r="A589" t="s">
        <v>666</v>
      </c>
      <c r="B589" t="s">
        <v>130</v>
      </c>
      <c r="C589" t="s">
        <v>423</v>
      </c>
      <c r="D589" t="s">
        <v>424</v>
      </c>
      <c r="E589">
        <f>SUM(Table14[[#This Row],[2025]:[2014]])</f>
        <v>0</v>
      </c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>
        <v>0</v>
      </c>
    </row>
    <row r="590" spans="1:17" hidden="1" x14ac:dyDescent="0.35">
      <c r="A590" t="s">
        <v>666</v>
      </c>
      <c r="B590" t="s">
        <v>130</v>
      </c>
      <c r="C590" t="s">
        <v>670</v>
      </c>
      <c r="D590" t="s">
        <v>671</v>
      </c>
      <c r="E590">
        <f>SUM(Table14[[#This Row],[2025]:[2014]])</f>
        <v>1</v>
      </c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>
        <v>1</v>
      </c>
    </row>
    <row r="591" spans="1:17" hidden="1" x14ac:dyDescent="0.35">
      <c r="A591" t="s">
        <v>666</v>
      </c>
      <c r="B591" t="s">
        <v>130</v>
      </c>
      <c r="C591" t="s">
        <v>672</v>
      </c>
      <c r="D591" t="s">
        <v>673</v>
      </c>
      <c r="E591">
        <f>SUM(Table14[[#This Row],[2025]:[2014]])</f>
        <v>1</v>
      </c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>
        <v>1</v>
      </c>
      <c r="Q591" s="6"/>
    </row>
    <row r="592" spans="1:17" hidden="1" x14ac:dyDescent="0.35">
      <c r="A592" t="s">
        <v>666</v>
      </c>
      <c r="B592" t="s">
        <v>130</v>
      </c>
      <c r="C592" t="s">
        <v>674</v>
      </c>
      <c r="D592" t="s">
        <v>675</v>
      </c>
      <c r="E592">
        <f>SUM(Table14[[#This Row],[2025]:[2014]])</f>
        <v>1</v>
      </c>
      <c r="F592" s="6"/>
      <c r="G592" s="6"/>
      <c r="H592" s="6"/>
      <c r="I592" s="6"/>
      <c r="J592" s="6"/>
      <c r="K592" s="6"/>
      <c r="L592" s="6"/>
      <c r="M592" s="6">
        <v>1</v>
      </c>
      <c r="N592" s="6"/>
      <c r="O592" s="6"/>
      <c r="P592" s="6"/>
      <c r="Q592" s="6"/>
    </row>
    <row r="593" spans="1:17" hidden="1" x14ac:dyDescent="0.35">
      <c r="A593" t="s">
        <v>666</v>
      </c>
      <c r="B593" t="s">
        <v>153</v>
      </c>
      <c r="C593" t="s">
        <v>174</v>
      </c>
      <c r="D593" t="s">
        <v>175</v>
      </c>
      <c r="E593">
        <f>SUM(Table14[[#This Row],[2025]:[2014]])</f>
        <v>1</v>
      </c>
      <c r="F593" s="6"/>
      <c r="G593" s="6"/>
      <c r="H593" s="6"/>
      <c r="I593" s="6"/>
      <c r="J593" s="6"/>
      <c r="K593" s="6">
        <v>1</v>
      </c>
      <c r="L593" s="6"/>
      <c r="M593" s="6"/>
      <c r="N593" s="6"/>
      <c r="O593" s="6"/>
      <c r="P593" s="6"/>
      <c r="Q593" s="6"/>
    </row>
    <row r="594" spans="1:17" hidden="1" x14ac:dyDescent="0.35">
      <c r="A594" t="s">
        <v>666</v>
      </c>
      <c r="B594" t="s">
        <v>179</v>
      </c>
      <c r="C594" t="s">
        <v>441</v>
      </c>
      <c r="D594" t="s">
        <v>442</v>
      </c>
      <c r="E594">
        <f>SUM(Table14[[#This Row],[2025]:[2014]])</f>
        <v>1</v>
      </c>
      <c r="F594" s="6"/>
      <c r="G594" s="6">
        <v>1</v>
      </c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hidden="1" x14ac:dyDescent="0.35">
      <c r="A595" t="s">
        <v>666</v>
      </c>
      <c r="B595" t="s">
        <v>195</v>
      </c>
      <c r="C595" t="s">
        <v>593</v>
      </c>
      <c r="D595" t="s">
        <v>594</v>
      </c>
      <c r="E595">
        <f>SUM(Table14[[#This Row],[2025]:[2014]])</f>
        <v>6</v>
      </c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>
        <v>6</v>
      </c>
    </row>
    <row r="596" spans="1:17" hidden="1" x14ac:dyDescent="0.35">
      <c r="A596" t="s">
        <v>666</v>
      </c>
      <c r="B596" t="s">
        <v>195</v>
      </c>
      <c r="C596" t="s">
        <v>676</v>
      </c>
      <c r="D596" t="s">
        <v>677</v>
      </c>
      <c r="E596">
        <f>SUM(Table14[[#This Row],[2025]:[2014]])</f>
        <v>3</v>
      </c>
      <c r="F596" s="6"/>
      <c r="G596" s="6"/>
      <c r="H596" s="6"/>
      <c r="I596" s="6"/>
      <c r="J596" s="6"/>
      <c r="K596" s="6"/>
      <c r="L596" s="6"/>
      <c r="M596" s="6"/>
      <c r="N596" s="6"/>
      <c r="O596" s="6">
        <v>3</v>
      </c>
      <c r="P596" s="6"/>
      <c r="Q596" s="6"/>
    </row>
    <row r="597" spans="1:17" hidden="1" x14ac:dyDescent="0.35">
      <c r="A597" t="s">
        <v>666</v>
      </c>
      <c r="B597" t="s">
        <v>201</v>
      </c>
      <c r="C597" t="s">
        <v>106</v>
      </c>
      <c r="D597" t="s">
        <v>202</v>
      </c>
      <c r="E597">
        <f>SUM(Table14[[#This Row],[2025]:[2014]])</f>
        <v>9</v>
      </c>
      <c r="F597" s="6"/>
      <c r="G597" s="6">
        <v>-1</v>
      </c>
      <c r="H597" s="6"/>
      <c r="I597" s="6"/>
      <c r="J597" s="6"/>
      <c r="K597" s="6"/>
      <c r="L597" s="6"/>
      <c r="M597" s="6"/>
      <c r="N597" s="6"/>
      <c r="O597" s="6">
        <v>10</v>
      </c>
      <c r="P597" s="6"/>
      <c r="Q597" s="6"/>
    </row>
    <row r="598" spans="1:17" hidden="1" x14ac:dyDescent="0.35">
      <c r="A598" t="s">
        <v>666</v>
      </c>
      <c r="B598" t="s">
        <v>201</v>
      </c>
      <c r="C598" t="s">
        <v>106</v>
      </c>
      <c r="D598" t="s">
        <v>486</v>
      </c>
      <c r="E598">
        <f>SUM(Table14[[#This Row],[2025]:[2014]])</f>
        <v>3</v>
      </c>
      <c r="F598" s="6"/>
      <c r="G598" s="6"/>
      <c r="H598" s="6"/>
      <c r="I598" s="6"/>
      <c r="J598" s="6"/>
      <c r="K598" s="6"/>
      <c r="L598" s="6"/>
      <c r="M598" s="6"/>
      <c r="N598" s="6"/>
      <c r="O598" s="6">
        <v>3</v>
      </c>
      <c r="P598" s="6"/>
      <c r="Q598" s="6"/>
    </row>
    <row r="599" spans="1:17" hidden="1" x14ac:dyDescent="0.35">
      <c r="A599" t="s">
        <v>666</v>
      </c>
      <c r="B599" t="s">
        <v>201</v>
      </c>
      <c r="C599" t="s">
        <v>106</v>
      </c>
      <c r="D599" t="s">
        <v>445</v>
      </c>
      <c r="E599">
        <f>SUM(Table14[[#This Row],[2025]:[2014]])</f>
        <v>16</v>
      </c>
      <c r="F599" s="6"/>
      <c r="G599" s="6"/>
      <c r="H599" s="6">
        <v>8</v>
      </c>
      <c r="I599" s="6">
        <v>4</v>
      </c>
      <c r="J599" s="6">
        <v>4</v>
      </c>
      <c r="K599" s="6"/>
      <c r="L599" s="6"/>
      <c r="M599" s="6"/>
      <c r="N599" s="6"/>
      <c r="O599" s="6"/>
      <c r="P599" s="6"/>
      <c r="Q599" s="6"/>
    </row>
    <row r="600" spans="1:17" hidden="1" x14ac:dyDescent="0.35">
      <c r="A600" t="s">
        <v>666</v>
      </c>
      <c r="B600" t="s">
        <v>203</v>
      </c>
      <c r="C600" t="s">
        <v>678</v>
      </c>
      <c r="D600" t="s">
        <v>679</v>
      </c>
      <c r="E600">
        <f>SUM(Table14[[#This Row],[2025]:[2014]])</f>
        <v>1</v>
      </c>
      <c r="F600" s="6"/>
      <c r="G600" s="6"/>
      <c r="H600" s="6"/>
      <c r="I600" s="6"/>
      <c r="J600" s="6"/>
      <c r="K600" s="6"/>
      <c r="L600" s="6"/>
      <c r="M600" s="6">
        <v>1</v>
      </c>
      <c r="N600" s="6"/>
      <c r="O600" s="6"/>
      <c r="P600" s="6"/>
      <c r="Q600" s="6"/>
    </row>
    <row r="601" spans="1:17" hidden="1" x14ac:dyDescent="0.35">
      <c r="A601" t="s">
        <v>666</v>
      </c>
      <c r="B601" t="s">
        <v>229</v>
      </c>
      <c r="C601" t="s">
        <v>106</v>
      </c>
      <c r="D601" t="s">
        <v>231</v>
      </c>
      <c r="E601">
        <f>SUM(Table14[[#This Row],[2025]:[2014]])</f>
        <v>7</v>
      </c>
      <c r="F601" s="6"/>
      <c r="G601" s="6"/>
      <c r="H601" s="6"/>
      <c r="I601" s="6">
        <v>1</v>
      </c>
      <c r="J601" s="6"/>
      <c r="K601" s="6"/>
      <c r="L601" s="6">
        <v>4</v>
      </c>
      <c r="M601" s="6"/>
      <c r="N601" s="6">
        <v>2</v>
      </c>
      <c r="O601" s="6"/>
      <c r="P601" s="6"/>
      <c r="Q601" s="6"/>
    </row>
    <row r="602" spans="1:17" hidden="1" x14ac:dyDescent="0.35">
      <c r="A602" t="s">
        <v>666</v>
      </c>
      <c r="B602" t="s">
        <v>229</v>
      </c>
      <c r="C602" t="s">
        <v>106</v>
      </c>
      <c r="D602" t="s">
        <v>232</v>
      </c>
      <c r="E602">
        <f>SUM(Table14[[#This Row],[2025]:[2014]])</f>
        <v>6</v>
      </c>
      <c r="F602" s="6"/>
      <c r="G602" s="6"/>
      <c r="H602" s="6">
        <v>1</v>
      </c>
      <c r="I602" s="6"/>
      <c r="J602" s="6">
        <v>1</v>
      </c>
      <c r="K602" s="6">
        <v>1</v>
      </c>
      <c r="L602" s="6">
        <v>2</v>
      </c>
      <c r="M602" s="6"/>
      <c r="N602" s="6">
        <v>1</v>
      </c>
      <c r="O602" s="6"/>
      <c r="P602" s="6"/>
      <c r="Q602" s="6"/>
    </row>
    <row r="603" spans="1:17" hidden="1" x14ac:dyDescent="0.35">
      <c r="A603" t="s">
        <v>666</v>
      </c>
      <c r="B603" t="s">
        <v>229</v>
      </c>
      <c r="C603" t="s">
        <v>106</v>
      </c>
      <c r="D603" t="s">
        <v>233</v>
      </c>
      <c r="E603">
        <f>SUM(Table14[[#This Row],[2025]:[2014]])</f>
        <v>8</v>
      </c>
      <c r="F603" s="6"/>
      <c r="G603" s="6">
        <v>1</v>
      </c>
      <c r="H603" s="6">
        <v>3</v>
      </c>
      <c r="I603" s="6">
        <v>3</v>
      </c>
      <c r="J603" s="6">
        <v>1</v>
      </c>
      <c r="K603" s="6"/>
      <c r="L603" s="6"/>
      <c r="M603" s="6"/>
      <c r="N603" s="6"/>
      <c r="O603" s="6"/>
      <c r="P603" s="6"/>
      <c r="Q603" s="6"/>
    </row>
    <row r="604" spans="1:17" hidden="1" x14ac:dyDescent="0.35">
      <c r="A604" t="s">
        <v>666</v>
      </c>
      <c r="B604" t="s">
        <v>229</v>
      </c>
      <c r="C604" t="s">
        <v>106</v>
      </c>
      <c r="D604" t="s">
        <v>234</v>
      </c>
      <c r="E604">
        <f>SUM(Table14[[#This Row],[2025]:[2014]])</f>
        <v>3</v>
      </c>
      <c r="F604" s="6"/>
      <c r="G604" s="6"/>
      <c r="H604" s="6"/>
      <c r="I604" s="6"/>
      <c r="J604" s="6">
        <v>1</v>
      </c>
      <c r="K604" s="6"/>
      <c r="L604" s="6">
        <v>2</v>
      </c>
      <c r="M604" s="6"/>
      <c r="N604" s="6"/>
      <c r="O604" s="6"/>
      <c r="P604" s="6"/>
      <c r="Q604" s="6"/>
    </row>
    <row r="605" spans="1:17" hidden="1" x14ac:dyDescent="0.35">
      <c r="A605" t="s">
        <v>666</v>
      </c>
      <c r="B605" t="s">
        <v>229</v>
      </c>
      <c r="C605" t="s">
        <v>106</v>
      </c>
      <c r="D605" t="s">
        <v>235</v>
      </c>
      <c r="E605">
        <f>SUM(Table14[[#This Row],[2025]:[2014]])</f>
        <v>4</v>
      </c>
      <c r="F605" s="6"/>
      <c r="G605" s="6">
        <v>1</v>
      </c>
      <c r="H605" s="6"/>
      <c r="I605" s="6">
        <v>2</v>
      </c>
      <c r="J605" s="6">
        <v>1</v>
      </c>
      <c r="K605" s="6"/>
      <c r="L605" s="6"/>
      <c r="M605" s="6"/>
      <c r="N605" s="6"/>
      <c r="O605" s="6"/>
      <c r="P605" s="6"/>
      <c r="Q605" s="6"/>
    </row>
    <row r="606" spans="1:17" hidden="1" x14ac:dyDescent="0.35">
      <c r="A606" t="s">
        <v>666</v>
      </c>
      <c r="B606" t="s">
        <v>229</v>
      </c>
      <c r="C606" t="s">
        <v>446</v>
      </c>
      <c r="D606" t="s">
        <v>447</v>
      </c>
      <c r="E606">
        <f>SUM(Table14[[#This Row],[2025]:[2014]])</f>
        <v>1</v>
      </c>
      <c r="F606" s="6"/>
      <c r="G606" s="6"/>
      <c r="H606" s="6"/>
      <c r="I606" s="6"/>
      <c r="J606" s="6"/>
      <c r="K606" s="6">
        <v>1</v>
      </c>
      <c r="L606" s="6"/>
      <c r="M606" s="6"/>
      <c r="N606" s="6"/>
      <c r="O606" s="6"/>
      <c r="P606" s="6"/>
      <c r="Q606" s="6"/>
    </row>
    <row r="607" spans="1:17" hidden="1" x14ac:dyDescent="0.35">
      <c r="A607" t="s">
        <v>666</v>
      </c>
      <c r="B607" t="s">
        <v>238</v>
      </c>
      <c r="C607" t="s">
        <v>680</v>
      </c>
      <c r="D607" t="s">
        <v>681</v>
      </c>
      <c r="E607">
        <f>SUM(Table14[[#This Row],[2025]:[2014]])</f>
        <v>1</v>
      </c>
      <c r="F607" s="6"/>
      <c r="G607" s="6"/>
      <c r="H607" s="6"/>
      <c r="I607" s="6"/>
      <c r="J607" s="6"/>
      <c r="K607" s="6"/>
      <c r="L607" s="6">
        <v>1</v>
      </c>
      <c r="M607" s="6"/>
      <c r="N607" s="6"/>
      <c r="O607" s="6"/>
      <c r="P607" s="6"/>
      <c r="Q607" s="6"/>
    </row>
    <row r="608" spans="1:17" hidden="1" x14ac:dyDescent="0.35">
      <c r="A608" t="s">
        <v>666</v>
      </c>
      <c r="B608" t="s">
        <v>259</v>
      </c>
      <c r="C608" t="s">
        <v>260</v>
      </c>
      <c r="D608" t="s">
        <v>261</v>
      </c>
      <c r="E608">
        <f>SUM(Table14[[#This Row],[2025]:[2014]])</f>
        <v>1</v>
      </c>
      <c r="F608" s="6"/>
      <c r="G608" s="6"/>
      <c r="H608" s="6"/>
      <c r="I608" s="6"/>
      <c r="J608" s="6"/>
      <c r="K608" s="6"/>
      <c r="L608" s="6"/>
      <c r="M608" s="6">
        <v>1</v>
      </c>
      <c r="N608" s="6"/>
      <c r="O608" s="6"/>
      <c r="P608" s="6"/>
      <c r="Q608" s="6"/>
    </row>
    <row r="609" spans="1:17" hidden="1" x14ac:dyDescent="0.35">
      <c r="A609" t="s">
        <v>666</v>
      </c>
      <c r="B609" t="s">
        <v>259</v>
      </c>
      <c r="C609" t="s">
        <v>262</v>
      </c>
      <c r="D609" t="s">
        <v>263</v>
      </c>
      <c r="E609">
        <f>SUM(Table14[[#This Row],[2025]:[2014]])</f>
        <v>2</v>
      </c>
      <c r="F609" s="6"/>
      <c r="G609" s="6"/>
      <c r="H609" s="6"/>
      <c r="I609" s="6"/>
      <c r="J609" s="6"/>
      <c r="K609" s="6">
        <v>1</v>
      </c>
      <c r="L609" s="6"/>
      <c r="M609" s="6"/>
      <c r="N609" s="6"/>
      <c r="O609" s="6">
        <v>1</v>
      </c>
      <c r="P609" s="6"/>
      <c r="Q609" s="6"/>
    </row>
    <row r="610" spans="1:17" hidden="1" x14ac:dyDescent="0.35">
      <c r="A610" t="s">
        <v>666</v>
      </c>
      <c r="B610" t="s">
        <v>259</v>
      </c>
      <c r="C610" t="s">
        <v>682</v>
      </c>
      <c r="D610" t="s">
        <v>683</v>
      </c>
      <c r="E610">
        <f>SUM(Table14[[#This Row],[2025]:[2014]])</f>
        <v>1</v>
      </c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>
        <v>1</v>
      </c>
    </row>
    <row r="611" spans="1:17" hidden="1" x14ac:dyDescent="0.35">
      <c r="A611" t="s">
        <v>666</v>
      </c>
      <c r="B611" t="s">
        <v>259</v>
      </c>
      <c r="C611" t="s">
        <v>272</v>
      </c>
      <c r="D611" t="s">
        <v>273</v>
      </c>
      <c r="E611">
        <f>SUM(Table14[[#This Row],[2025]:[2014]])</f>
        <v>1</v>
      </c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>
        <v>1</v>
      </c>
      <c r="Q611" s="6"/>
    </row>
    <row r="612" spans="1:17" hidden="1" x14ac:dyDescent="0.35">
      <c r="A612" t="s">
        <v>666</v>
      </c>
      <c r="B612" t="s">
        <v>259</v>
      </c>
      <c r="C612" t="s">
        <v>684</v>
      </c>
      <c r="D612" t="s">
        <v>685</v>
      </c>
      <c r="E612">
        <f>SUM(Table14[[#This Row],[2025]:[2014]])</f>
        <v>0</v>
      </c>
      <c r="F612" s="6"/>
      <c r="G612" s="6"/>
      <c r="H612" s="6"/>
      <c r="I612" s="6"/>
      <c r="J612" s="6"/>
      <c r="K612" s="6"/>
      <c r="L612" s="6"/>
      <c r="M612" s="6"/>
      <c r="N612" s="6"/>
      <c r="O612" s="6">
        <v>-5</v>
      </c>
      <c r="P612" s="6">
        <v>5</v>
      </c>
      <c r="Q612" s="6"/>
    </row>
    <row r="613" spans="1:17" hidden="1" x14ac:dyDescent="0.35">
      <c r="A613" t="s">
        <v>666</v>
      </c>
      <c r="B613" t="s">
        <v>259</v>
      </c>
      <c r="C613" t="s">
        <v>634</v>
      </c>
      <c r="D613" t="s">
        <v>635</v>
      </c>
      <c r="E613">
        <f>SUM(Table14[[#This Row],[2025]:[2014]])</f>
        <v>10</v>
      </c>
      <c r="F613" s="6"/>
      <c r="G613" s="6"/>
      <c r="H613" s="6"/>
      <c r="I613" s="6"/>
      <c r="J613" s="6"/>
      <c r="K613" s="6"/>
      <c r="L613" s="6"/>
      <c r="M613" s="6"/>
      <c r="N613" s="6"/>
      <c r="O613" s="6">
        <v>5</v>
      </c>
      <c r="P613" s="6">
        <v>0</v>
      </c>
      <c r="Q613" s="6">
        <v>5</v>
      </c>
    </row>
    <row r="614" spans="1:17" hidden="1" x14ac:dyDescent="0.35">
      <c r="A614" t="s">
        <v>666</v>
      </c>
      <c r="B614" t="s">
        <v>281</v>
      </c>
      <c r="C614" t="s">
        <v>288</v>
      </c>
      <c r="D614" t="s">
        <v>289</v>
      </c>
      <c r="E614">
        <f>SUM(Table14[[#This Row],[2025]:[2014]])</f>
        <v>1</v>
      </c>
      <c r="F614" s="6"/>
      <c r="G614" s="6"/>
      <c r="H614" s="6"/>
      <c r="I614" s="6"/>
      <c r="J614" s="6"/>
      <c r="K614" s="6"/>
      <c r="L614" s="6"/>
      <c r="M614" s="6"/>
      <c r="N614" s="6"/>
      <c r="O614" s="6">
        <v>1</v>
      </c>
      <c r="P614" s="6"/>
      <c r="Q614" s="6"/>
    </row>
    <row r="615" spans="1:17" hidden="1" x14ac:dyDescent="0.35">
      <c r="A615" t="s">
        <v>666</v>
      </c>
      <c r="B615" t="s">
        <v>292</v>
      </c>
      <c r="C615" t="s">
        <v>297</v>
      </c>
      <c r="D615" t="s">
        <v>298</v>
      </c>
      <c r="E615">
        <f>SUM(Table14[[#This Row],[2025]:[2014]])</f>
        <v>0</v>
      </c>
      <c r="F615" s="6"/>
      <c r="G615" s="6"/>
      <c r="H615" s="6"/>
      <c r="I615" s="6"/>
      <c r="J615" s="6"/>
      <c r="K615" s="6"/>
      <c r="L615" s="6"/>
      <c r="M615" s="6">
        <v>0</v>
      </c>
      <c r="N615" s="6"/>
      <c r="O615" s="6"/>
      <c r="P615" s="6"/>
      <c r="Q615" s="6"/>
    </row>
    <row r="616" spans="1:17" hidden="1" x14ac:dyDescent="0.35">
      <c r="A616" t="s">
        <v>666</v>
      </c>
      <c r="B616" t="s">
        <v>313</v>
      </c>
      <c r="C616" t="s">
        <v>686</v>
      </c>
      <c r="D616" t="s">
        <v>687</v>
      </c>
      <c r="E616">
        <f>SUM(Table14[[#This Row],[2025]:[2014]])</f>
        <v>1</v>
      </c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>
        <v>1</v>
      </c>
    </row>
    <row r="617" spans="1:17" hidden="1" x14ac:dyDescent="0.35">
      <c r="A617" t="s">
        <v>666</v>
      </c>
      <c r="B617" t="s">
        <v>313</v>
      </c>
      <c r="C617" t="s">
        <v>324</v>
      </c>
      <c r="D617" t="s">
        <v>325</v>
      </c>
      <c r="E617">
        <f>SUM(Table14[[#This Row],[2025]:[2014]])</f>
        <v>2</v>
      </c>
      <c r="F617" s="6"/>
      <c r="G617" s="6"/>
      <c r="H617" s="6"/>
      <c r="I617" s="6"/>
      <c r="J617" s="6">
        <v>2</v>
      </c>
      <c r="K617" s="6"/>
      <c r="L617" s="6"/>
      <c r="M617" s="6"/>
      <c r="N617" s="6"/>
      <c r="O617" s="6"/>
      <c r="P617" s="6"/>
      <c r="Q617" s="6"/>
    </row>
    <row r="618" spans="1:17" hidden="1" x14ac:dyDescent="0.35">
      <c r="A618" t="s">
        <v>666</v>
      </c>
      <c r="B618" t="s">
        <v>313</v>
      </c>
      <c r="C618" t="s">
        <v>326</v>
      </c>
      <c r="D618" t="s">
        <v>327</v>
      </c>
      <c r="E618">
        <f>SUM(Table14[[#This Row],[2025]:[2014]])</f>
        <v>50</v>
      </c>
      <c r="F618" s="6">
        <v>1</v>
      </c>
      <c r="G618" s="6">
        <v>2</v>
      </c>
      <c r="H618" s="6">
        <v>1</v>
      </c>
      <c r="I618" s="6">
        <v>8</v>
      </c>
      <c r="J618" s="6">
        <v>2</v>
      </c>
      <c r="K618" s="6">
        <v>2</v>
      </c>
      <c r="L618" s="6">
        <v>3</v>
      </c>
      <c r="M618" s="6">
        <v>5</v>
      </c>
      <c r="N618" s="6">
        <v>8</v>
      </c>
      <c r="O618" s="6">
        <v>5</v>
      </c>
      <c r="P618" s="6">
        <v>5</v>
      </c>
      <c r="Q618" s="6">
        <v>8</v>
      </c>
    </row>
    <row r="619" spans="1:17" hidden="1" x14ac:dyDescent="0.35">
      <c r="A619" t="s">
        <v>666</v>
      </c>
      <c r="B619" t="s">
        <v>330</v>
      </c>
      <c r="C619" t="s">
        <v>106</v>
      </c>
      <c r="D619" t="s">
        <v>331</v>
      </c>
      <c r="E619">
        <f>SUM(Table14[[#This Row],[2025]:[2014]])</f>
        <v>1047</v>
      </c>
      <c r="F619" s="6">
        <v>25</v>
      </c>
      <c r="G619" s="6">
        <v>95</v>
      </c>
      <c r="H619" s="6">
        <v>28</v>
      </c>
      <c r="I619" s="6">
        <v>39</v>
      </c>
      <c r="J619" s="6">
        <v>90</v>
      </c>
      <c r="K619" s="6">
        <v>60</v>
      </c>
      <c r="L619" s="6">
        <v>100</v>
      </c>
      <c r="M619" s="6">
        <v>125</v>
      </c>
      <c r="N619" s="6">
        <v>95</v>
      </c>
      <c r="O619" s="6">
        <v>150</v>
      </c>
      <c r="P619" s="6">
        <v>159</v>
      </c>
      <c r="Q619" s="6">
        <v>81</v>
      </c>
    </row>
    <row r="620" spans="1:17" hidden="1" x14ac:dyDescent="0.35">
      <c r="A620" t="s">
        <v>666</v>
      </c>
      <c r="B620" t="s">
        <v>330</v>
      </c>
      <c r="C620" t="s">
        <v>106</v>
      </c>
      <c r="D620" t="s">
        <v>332</v>
      </c>
      <c r="E620">
        <f>SUM(Table14[[#This Row],[2025]:[2014]])</f>
        <v>19</v>
      </c>
      <c r="F620" s="6"/>
      <c r="G620" s="6"/>
      <c r="H620" s="6"/>
      <c r="I620" s="6">
        <v>19</v>
      </c>
      <c r="J620" s="6">
        <v>0</v>
      </c>
      <c r="K620" s="6"/>
      <c r="L620" s="6"/>
      <c r="M620" s="6"/>
      <c r="N620" s="6"/>
      <c r="O620" s="6"/>
      <c r="P620" s="6"/>
      <c r="Q620" s="6"/>
    </row>
    <row r="621" spans="1:17" hidden="1" x14ac:dyDescent="0.35">
      <c r="A621" t="s">
        <v>666</v>
      </c>
      <c r="B621" t="s">
        <v>330</v>
      </c>
      <c r="C621" t="s">
        <v>106</v>
      </c>
      <c r="D621" t="s">
        <v>644</v>
      </c>
      <c r="E621">
        <f>SUM(Table14[[#This Row],[2025]:[2014]])</f>
        <v>3</v>
      </c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>
        <v>3</v>
      </c>
    </row>
    <row r="622" spans="1:17" hidden="1" x14ac:dyDescent="0.35">
      <c r="A622" t="s">
        <v>666</v>
      </c>
      <c r="B622" t="s">
        <v>330</v>
      </c>
      <c r="C622" t="s">
        <v>106</v>
      </c>
      <c r="D622" t="s">
        <v>454</v>
      </c>
      <c r="E622">
        <f>SUM(Table14[[#This Row],[2025]:[2014]])</f>
        <v>81</v>
      </c>
      <c r="F622" s="6"/>
      <c r="G622" s="6"/>
      <c r="H622" s="6">
        <v>61</v>
      </c>
      <c r="I622" s="6">
        <v>3</v>
      </c>
      <c r="J622" s="6">
        <v>17</v>
      </c>
      <c r="K622" s="6"/>
      <c r="L622" s="6"/>
      <c r="M622" s="6"/>
      <c r="N622" s="6"/>
      <c r="O622" s="6"/>
      <c r="P622" s="6"/>
      <c r="Q622" s="6"/>
    </row>
    <row r="623" spans="1:17" hidden="1" x14ac:dyDescent="0.35">
      <c r="A623" t="s">
        <v>666</v>
      </c>
      <c r="B623" t="s">
        <v>330</v>
      </c>
      <c r="C623" t="s">
        <v>334</v>
      </c>
      <c r="D623" t="s">
        <v>335</v>
      </c>
      <c r="E623">
        <f>SUM(Table14[[#This Row],[2025]:[2014]])</f>
        <v>125</v>
      </c>
      <c r="F623" s="6"/>
      <c r="G623" s="6"/>
      <c r="H623" s="6">
        <v>9</v>
      </c>
      <c r="I623" s="6">
        <v>8</v>
      </c>
      <c r="J623" s="6">
        <v>13</v>
      </c>
      <c r="K623" s="6">
        <v>17</v>
      </c>
      <c r="L623" s="6">
        <v>16</v>
      </c>
      <c r="M623" s="6">
        <v>7</v>
      </c>
      <c r="N623" s="6">
        <v>25</v>
      </c>
      <c r="O623" s="6">
        <v>19</v>
      </c>
      <c r="P623" s="6">
        <v>11</v>
      </c>
      <c r="Q623" s="6"/>
    </row>
    <row r="624" spans="1:17" hidden="1" x14ac:dyDescent="0.35">
      <c r="A624" t="s">
        <v>666</v>
      </c>
      <c r="B624" t="s">
        <v>330</v>
      </c>
      <c r="C624" t="s">
        <v>338</v>
      </c>
      <c r="D624" t="s">
        <v>339</v>
      </c>
      <c r="E624">
        <f>SUM(Table14[[#This Row],[2025]:[2014]])</f>
        <v>11</v>
      </c>
      <c r="F624" s="6"/>
      <c r="G624" s="6">
        <v>1</v>
      </c>
      <c r="H624" s="6">
        <v>1</v>
      </c>
      <c r="I624" s="6">
        <v>3</v>
      </c>
      <c r="J624" s="6">
        <v>2</v>
      </c>
      <c r="K624" s="6">
        <v>4</v>
      </c>
      <c r="L624" s="6"/>
      <c r="M624" s="6"/>
      <c r="N624" s="6"/>
      <c r="O624" s="6"/>
      <c r="P624" s="6"/>
      <c r="Q624" s="6"/>
    </row>
    <row r="625" spans="1:17" hidden="1" x14ac:dyDescent="0.35">
      <c r="A625" t="s">
        <v>666</v>
      </c>
      <c r="B625" t="s">
        <v>330</v>
      </c>
      <c r="C625" t="s">
        <v>645</v>
      </c>
      <c r="D625" t="s">
        <v>646</v>
      </c>
      <c r="E625">
        <f>SUM(Table14[[#This Row],[2025]:[2014]])</f>
        <v>3</v>
      </c>
      <c r="F625" s="6"/>
      <c r="G625" s="6"/>
      <c r="H625" s="6"/>
      <c r="I625" s="6"/>
      <c r="J625" s="6"/>
      <c r="K625" s="6"/>
      <c r="L625" s="6"/>
      <c r="M625" s="6"/>
      <c r="N625" s="6">
        <v>1</v>
      </c>
      <c r="O625" s="6"/>
      <c r="P625" s="6">
        <v>1</v>
      </c>
      <c r="Q625" s="6">
        <v>1</v>
      </c>
    </row>
    <row r="626" spans="1:17" hidden="1" x14ac:dyDescent="0.35">
      <c r="A626" t="s">
        <v>666</v>
      </c>
      <c r="B626" t="s">
        <v>330</v>
      </c>
      <c r="C626" t="s">
        <v>525</v>
      </c>
      <c r="D626" t="s">
        <v>526</v>
      </c>
      <c r="E626">
        <f>SUM(Table14[[#This Row],[2025]:[2014]])</f>
        <v>1</v>
      </c>
      <c r="F626" s="6"/>
      <c r="G626" s="6"/>
      <c r="H626" s="6"/>
      <c r="I626" s="6"/>
      <c r="J626" s="6"/>
      <c r="K626" s="6"/>
      <c r="L626" s="6"/>
      <c r="M626" s="6"/>
      <c r="N626" s="6"/>
      <c r="O626" s="6">
        <v>0</v>
      </c>
      <c r="P626" s="6">
        <v>1</v>
      </c>
      <c r="Q626" s="6"/>
    </row>
    <row r="627" spans="1:17" hidden="1" x14ac:dyDescent="0.35">
      <c r="A627" t="s">
        <v>666</v>
      </c>
      <c r="B627" t="s">
        <v>330</v>
      </c>
      <c r="C627" t="s">
        <v>688</v>
      </c>
      <c r="D627" t="s">
        <v>689</v>
      </c>
      <c r="E627">
        <f>SUM(Table14[[#This Row],[2025]:[2014]])</f>
        <v>1</v>
      </c>
      <c r="F627" s="6"/>
      <c r="G627" s="6"/>
      <c r="H627" s="6"/>
      <c r="I627" s="6"/>
      <c r="J627" s="6"/>
      <c r="K627" s="6"/>
      <c r="L627" s="6"/>
      <c r="M627" s="6"/>
      <c r="N627" s="6"/>
      <c r="O627" s="6">
        <v>1</v>
      </c>
      <c r="P627" s="6"/>
      <c r="Q627" s="6"/>
    </row>
    <row r="628" spans="1:17" hidden="1" x14ac:dyDescent="0.35">
      <c r="A628" t="s">
        <v>666</v>
      </c>
      <c r="B628" t="s">
        <v>330</v>
      </c>
      <c r="C628" t="s">
        <v>348</v>
      </c>
      <c r="D628" t="s">
        <v>349</v>
      </c>
      <c r="E628">
        <f>SUM(Table14[[#This Row],[2025]:[2014]])</f>
        <v>6</v>
      </c>
      <c r="F628" s="6"/>
      <c r="G628" s="6"/>
      <c r="H628" s="6">
        <v>1</v>
      </c>
      <c r="I628" s="6">
        <v>2</v>
      </c>
      <c r="J628" s="6"/>
      <c r="K628" s="6"/>
      <c r="L628" s="6"/>
      <c r="M628" s="6"/>
      <c r="N628" s="6">
        <v>1</v>
      </c>
      <c r="O628" s="6">
        <v>1</v>
      </c>
      <c r="P628" s="6"/>
      <c r="Q628" s="6">
        <v>1</v>
      </c>
    </row>
    <row r="629" spans="1:17" hidden="1" x14ac:dyDescent="0.35">
      <c r="A629" t="s">
        <v>666</v>
      </c>
      <c r="B629" t="s">
        <v>330</v>
      </c>
      <c r="C629" t="s">
        <v>690</v>
      </c>
      <c r="D629" t="s">
        <v>691</v>
      </c>
      <c r="E629">
        <f>SUM(Table14[[#This Row],[2025]:[2014]])</f>
        <v>5</v>
      </c>
      <c r="F629" s="6"/>
      <c r="G629" s="6"/>
      <c r="H629" s="6"/>
      <c r="I629" s="6"/>
      <c r="J629" s="6"/>
      <c r="K629" s="6"/>
      <c r="L629" s="6"/>
      <c r="M629" s="6">
        <v>1</v>
      </c>
      <c r="N629" s="6">
        <v>1</v>
      </c>
      <c r="O629" s="6">
        <v>1</v>
      </c>
      <c r="P629" s="6">
        <v>1</v>
      </c>
      <c r="Q629" s="6">
        <v>1</v>
      </c>
    </row>
    <row r="630" spans="1:17" hidden="1" x14ac:dyDescent="0.35">
      <c r="A630" t="s">
        <v>666</v>
      </c>
      <c r="B630" t="s">
        <v>330</v>
      </c>
      <c r="C630" t="s">
        <v>354</v>
      </c>
      <c r="D630" t="s">
        <v>355</v>
      </c>
      <c r="E630">
        <f>SUM(Table14[[#This Row],[2025]:[2014]])</f>
        <v>5</v>
      </c>
      <c r="F630" s="6"/>
      <c r="G630" s="6"/>
      <c r="H630" s="6">
        <v>2</v>
      </c>
      <c r="I630" s="6">
        <v>2</v>
      </c>
      <c r="J630" s="6"/>
      <c r="K630" s="6"/>
      <c r="L630" s="6">
        <v>1</v>
      </c>
      <c r="M630" s="6"/>
      <c r="N630" s="6"/>
      <c r="O630" s="6"/>
      <c r="P630" s="6"/>
      <c r="Q630" s="6"/>
    </row>
    <row r="631" spans="1:17" hidden="1" x14ac:dyDescent="0.35">
      <c r="A631" t="s">
        <v>666</v>
      </c>
      <c r="B631" t="s">
        <v>330</v>
      </c>
      <c r="C631" t="s">
        <v>356</v>
      </c>
      <c r="D631" t="s">
        <v>357</v>
      </c>
      <c r="E631">
        <f>SUM(Table14[[#This Row],[2025]:[2014]])</f>
        <v>10</v>
      </c>
      <c r="F631" s="6"/>
      <c r="G631" s="6"/>
      <c r="H631" s="6">
        <v>1</v>
      </c>
      <c r="I631" s="6"/>
      <c r="J631" s="6">
        <v>2</v>
      </c>
      <c r="K631" s="6"/>
      <c r="L631" s="6">
        <v>2</v>
      </c>
      <c r="M631" s="6">
        <v>3</v>
      </c>
      <c r="N631" s="6">
        <v>2</v>
      </c>
      <c r="O631" s="6"/>
      <c r="P631" s="6"/>
      <c r="Q631" s="6"/>
    </row>
    <row r="632" spans="1:17" hidden="1" x14ac:dyDescent="0.35">
      <c r="A632" t="s">
        <v>666</v>
      </c>
      <c r="B632" t="s">
        <v>330</v>
      </c>
      <c r="C632" t="s">
        <v>358</v>
      </c>
      <c r="D632" t="s">
        <v>359</v>
      </c>
      <c r="E632">
        <f>SUM(Table14[[#This Row],[2025]:[2014]])</f>
        <v>27</v>
      </c>
      <c r="F632" s="6"/>
      <c r="G632" s="6"/>
      <c r="H632" s="6"/>
      <c r="I632" s="6"/>
      <c r="J632" s="6"/>
      <c r="K632" s="6"/>
      <c r="L632" s="6"/>
      <c r="M632" s="6">
        <v>16</v>
      </c>
      <c r="N632" s="6">
        <v>4</v>
      </c>
      <c r="O632" s="6">
        <v>7</v>
      </c>
      <c r="P632" s="6"/>
      <c r="Q632" s="6"/>
    </row>
    <row r="633" spans="1:17" hidden="1" x14ac:dyDescent="0.35">
      <c r="A633" t="s">
        <v>666</v>
      </c>
      <c r="B633" t="s">
        <v>330</v>
      </c>
      <c r="C633" t="s">
        <v>692</v>
      </c>
      <c r="D633" t="s">
        <v>693</v>
      </c>
      <c r="E633">
        <f>SUM(Table14[[#This Row],[2025]:[2014]])</f>
        <v>1</v>
      </c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>
        <v>1</v>
      </c>
    </row>
    <row r="634" spans="1:17" hidden="1" x14ac:dyDescent="0.35">
      <c r="A634" t="s">
        <v>666</v>
      </c>
      <c r="B634" t="s">
        <v>330</v>
      </c>
      <c r="C634" t="s">
        <v>694</v>
      </c>
      <c r="D634" t="s">
        <v>695</v>
      </c>
      <c r="E634">
        <f>SUM(Table14[[#This Row],[2025]:[2014]])</f>
        <v>1</v>
      </c>
      <c r="F634" s="6"/>
      <c r="G634" s="6">
        <v>1</v>
      </c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hidden="1" x14ac:dyDescent="0.35">
      <c r="A635" t="s">
        <v>666</v>
      </c>
      <c r="B635" t="s">
        <v>330</v>
      </c>
      <c r="C635" t="s">
        <v>360</v>
      </c>
      <c r="D635" t="s">
        <v>361</v>
      </c>
      <c r="E635">
        <f>SUM(Table14[[#This Row],[2025]:[2014]])</f>
        <v>28</v>
      </c>
      <c r="F635" s="6"/>
      <c r="G635" s="6"/>
      <c r="H635" s="6">
        <v>3</v>
      </c>
      <c r="I635" s="6">
        <v>1</v>
      </c>
      <c r="J635" s="6">
        <v>10</v>
      </c>
      <c r="K635" s="6">
        <v>3</v>
      </c>
      <c r="L635" s="6">
        <v>5</v>
      </c>
      <c r="M635" s="6">
        <v>3</v>
      </c>
      <c r="N635" s="6">
        <v>1</v>
      </c>
      <c r="O635" s="6">
        <v>1</v>
      </c>
      <c r="P635" s="6">
        <v>1</v>
      </c>
      <c r="Q635" s="6"/>
    </row>
    <row r="636" spans="1:17" hidden="1" x14ac:dyDescent="0.35">
      <c r="A636" t="s">
        <v>666</v>
      </c>
      <c r="B636" t="s">
        <v>330</v>
      </c>
      <c r="C636" t="s">
        <v>362</v>
      </c>
      <c r="D636" t="s">
        <v>363</v>
      </c>
      <c r="E636">
        <f>SUM(Table14[[#This Row],[2025]:[2014]])</f>
        <v>1</v>
      </c>
      <c r="F636" s="6"/>
      <c r="G636" s="6"/>
      <c r="H636" s="6"/>
      <c r="I636" s="6"/>
      <c r="J636" s="6">
        <v>1</v>
      </c>
      <c r="K636" s="6"/>
      <c r="L636" s="6"/>
      <c r="M636" s="6"/>
      <c r="N636" s="6"/>
      <c r="O636" s="6"/>
      <c r="P636" s="6"/>
      <c r="Q636" s="6"/>
    </row>
    <row r="637" spans="1:17" hidden="1" x14ac:dyDescent="0.35">
      <c r="A637" t="s">
        <v>666</v>
      </c>
      <c r="B637" t="s">
        <v>330</v>
      </c>
      <c r="C637" t="s">
        <v>364</v>
      </c>
      <c r="D637" t="s">
        <v>365</v>
      </c>
      <c r="E637">
        <f>SUM(Table14[[#This Row],[2025]:[2014]])</f>
        <v>39</v>
      </c>
      <c r="F637" s="6"/>
      <c r="G637" s="6">
        <v>3</v>
      </c>
      <c r="H637" s="6">
        <v>1</v>
      </c>
      <c r="I637" s="6"/>
      <c r="J637" s="6">
        <v>29</v>
      </c>
      <c r="K637" s="6">
        <v>2</v>
      </c>
      <c r="L637" s="6">
        <v>1</v>
      </c>
      <c r="M637" s="6">
        <v>2</v>
      </c>
      <c r="N637" s="6"/>
      <c r="O637" s="6"/>
      <c r="P637" s="6">
        <v>1</v>
      </c>
      <c r="Q637" s="6"/>
    </row>
    <row r="638" spans="1:17" hidden="1" x14ac:dyDescent="0.35">
      <c r="A638" t="s">
        <v>666</v>
      </c>
      <c r="B638" t="s">
        <v>330</v>
      </c>
      <c r="C638" t="s">
        <v>696</v>
      </c>
      <c r="D638" t="s">
        <v>697</v>
      </c>
      <c r="E638">
        <f>SUM(Table14[[#This Row],[2025]:[2014]])</f>
        <v>1</v>
      </c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>
        <v>1</v>
      </c>
      <c r="Q638" s="6"/>
    </row>
    <row r="639" spans="1:17" hidden="1" x14ac:dyDescent="0.35">
      <c r="A639" t="s">
        <v>666</v>
      </c>
      <c r="B639" t="s">
        <v>330</v>
      </c>
      <c r="C639" t="s">
        <v>698</v>
      </c>
      <c r="D639" t="s">
        <v>699</v>
      </c>
      <c r="E639">
        <f>SUM(Table14[[#This Row],[2025]:[2014]])</f>
        <v>1</v>
      </c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>
        <v>1</v>
      </c>
    </row>
    <row r="640" spans="1:17" hidden="1" x14ac:dyDescent="0.35">
      <c r="A640" t="s">
        <v>666</v>
      </c>
      <c r="B640" t="s">
        <v>330</v>
      </c>
      <c r="C640" t="s">
        <v>700</v>
      </c>
      <c r="D640" t="s">
        <v>701</v>
      </c>
      <c r="E640">
        <f>SUM(Table14[[#This Row],[2025]:[2014]])</f>
        <v>1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>
        <v>1</v>
      </c>
    </row>
    <row r="641" spans="1:17" hidden="1" x14ac:dyDescent="0.35">
      <c r="A641" t="s">
        <v>666</v>
      </c>
      <c r="B641" t="s">
        <v>330</v>
      </c>
      <c r="C641" t="s">
        <v>373</v>
      </c>
      <c r="D641" t="s">
        <v>374</v>
      </c>
      <c r="E641">
        <f>SUM(Table14[[#This Row],[2025]:[2014]])</f>
        <v>88</v>
      </c>
      <c r="F641" s="6"/>
      <c r="G641" s="6"/>
      <c r="H641" s="6"/>
      <c r="I641" s="6"/>
      <c r="J641" s="6"/>
      <c r="K641" s="6"/>
      <c r="L641" s="6">
        <v>1</v>
      </c>
      <c r="M641" s="6">
        <v>5</v>
      </c>
      <c r="N641" s="6">
        <v>24</v>
      </c>
      <c r="O641" s="6">
        <v>25</v>
      </c>
      <c r="P641" s="6">
        <v>12</v>
      </c>
      <c r="Q641" s="6">
        <v>21</v>
      </c>
    </row>
    <row r="642" spans="1:17" hidden="1" x14ac:dyDescent="0.35">
      <c r="A642" t="s">
        <v>666</v>
      </c>
      <c r="B642" t="s">
        <v>330</v>
      </c>
      <c r="C642" t="s">
        <v>702</v>
      </c>
      <c r="D642" t="s">
        <v>703</v>
      </c>
      <c r="E642">
        <f>SUM(Table14[[#This Row],[2025]:[2014]])</f>
        <v>1</v>
      </c>
      <c r="F642" s="6"/>
      <c r="G642" s="6"/>
      <c r="H642" s="6"/>
      <c r="I642" s="6"/>
      <c r="J642" s="6"/>
      <c r="K642" s="6">
        <v>1</v>
      </c>
      <c r="L642" s="6"/>
      <c r="M642" s="6"/>
      <c r="N642" s="6"/>
      <c r="O642" s="6"/>
      <c r="P642" s="6"/>
      <c r="Q642" s="6"/>
    </row>
    <row r="643" spans="1:17" hidden="1" x14ac:dyDescent="0.35">
      <c r="A643" t="s">
        <v>666</v>
      </c>
      <c r="B643" t="s">
        <v>330</v>
      </c>
      <c r="C643" t="s">
        <v>704</v>
      </c>
      <c r="D643" t="s">
        <v>705</v>
      </c>
      <c r="E643">
        <f>SUM(Table14[[#This Row],[2025]:[2014]])</f>
        <v>1</v>
      </c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>
        <v>1</v>
      </c>
      <c r="Q643" s="6"/>
    </row>
    <row r="644" spans="1:17" hidden="1" x14ac:dyDescent="0.35">
      <c r="A644" t="s">
        <v>666</v>
      </c>
      <c r="B644" t="s">
        <v>330</v>
      </c>
      <c r="C644" t="s">
        <v>387</v>
      </c>
      <c r="D644" t="s">
        <v>388</v>
      </c>
      <c r="E644">
        <f>SUM(Table14[[#This Row],[2025]:[2014]])</f>
        <v>7</v>
      </c>
      <c r="F644" s="6"/>
      <c r="G644" s="6"/>
      <c r="H644" s="6"/>
      <c r="I644" s="6"/>
      <c r="J644" s="6"/>
      <c r="K644" s="6">
        <v>1</v>
      </c>
      <c r="L644" s="6">
        <v>2</v>
      </c>
      <c r="M644" s="6">
        <v>3</v>
      </c>
      <c r="N644" s="6"/>
      <c r="O644" s="6"/>
      <c r="P644" s="6">
        <v>1</v>
      </c>
      <c r="Q644" s="6"/>
    </row>
    <row r="645" spans="1:17" hidden="1" x14ac:dyDescent="0.35">
      <c r="A645" t="s">
        <v>666</v>
      </c>
      <c r="B645" t="s">
        <v>330</v>
      </c>
      <c r="C645" t="s">
        <v>393</v>
      </c>
      <c r="D645" t="s">
        <v>394</v>
      </c>
      <c r="E645">
        <f>SUM(Table14[[#This Row],[2025]:[2014]])</f>
        <v>1</v>
      </c>
      <c r="F645" s="6"/>
      <c r="G645" s="6"/>
      <c r="H645" s="6"/>
      <c r="I645" s="6"/>
      <c r="J645" s="6"/>
      <c r="K645" s="6"/>
      <c r="L645" s="6"/>
      <c r="M645" s="6"/>
      <c r="N645" s="6"/>
      <c r="O645" s="6">
        <v>1</v>
      </c>
      <c r="P645" s="6"/>
      <c r="Q645" s="6"/>
    </row>
    <row r="646" spans="1:17" hidden="1" x14ac:dyDescent="0.35">
      <c r="A646" t="s">
        <v>666</v>
      </c>
      <c r="B646" t="s">
        <v>330</v>
      </c>
      <c r="C646" t="s">
        <v>706</v>
      </c>
      <c r="D646" t="s">
        <v>707</v>
      </c>
      <c r="E646">
        <f>SUM(Table14[[#This Row],[2025]:[2014]])</f>
        <v>1</v>
      </c>
      <c r="F646" s="6"/>
      <c r="G646" s="6"/>
      <c r="H646" s="6"/>
      <c r="I646" s="6"/>
      <c r="J646" s="6"/>
      <c r="K646" s="6"/>
      <c r="L646" s="6"/>
      <c r="M646" s="6"/>
      <c r="N646" s="6"/>
      <c r="O646" s="6">
        <v>1</v>
      </c>
      <c r="P646" s="6"/>
      <c r="Q646" s="6"/>
    </row>
    <row r="647" spans="1:17" hidden="1" x14ac:dyDescent="0.35">
      <c r="A647" t="s">
        <v>666</v>
      </c>
      <c r="B647" t="s">
        <v>330</v>
      </c>
      <c r="C647" t="s">
        <v>407</v>
      </c>
      <c r="D647" t="s">
        <v>408</v>
      </c>
      <c r="E647">
        <f>SUM(Table14[[#This Row],[2025]:[2014]])</f>
        <v>4</v>
      </c>
      <c r="F647" s="6"/>
      <c r="G647" s="6"/>
      <c r="H647" s="6"/>
      <c r="I647" s="6"/>
      <c r="J647" s="6"/>
      <c r="K647" s="6">
        <v>1</v>
      </c>
      <c r="L647" s="6">
        <v>1</v>
      </c>
      <c r="M647" s="6">
        <v>2</v>
      </c>
      <c r="N647" s="6"/>
      <c r="O647" s="6"/>
      <c r="P647" s="6"/>
      <c r="Q647" s="6"/>
    </row>
    <row r="648" spans="1:17" hidden="1" x14ac:dyDescent="0.35">
      <c r="A648" t="s">
        <v>666</v>
      </c>
      <c r="B648" t="s">
        <v>330</v>
      </c>
      <c r="C648" t="s">
        <v>409</v>
      </c>
      <c r="D648" t="s">
        <v>410</v>
      </c>
      <c r="E648">
        <f>SUM(Table14[[#This Row],[2025]:[2014]])</f>
        <v>14</v>
      </c>
      <c r="F648" s="6"/>
      <c r="G648" s="6"/>
      <c r="H648" s="6"/>
      <c r="I648" s="6"/>
      <c r="J648" s="6"/>
      <c r="K648" s="6"/>
      <c r="L648" s="6"/>
      <c r="M648" s="6">
        <v>1</v>
      </c>
      <c r="N648" s="6">
        <v>4</v>
      </c>
      <c r="O648" s="6">
        <v>2</v>
      </c>
      <c r="P648" s="6">
        <v>4</v>
      </c>
      <c r="Q648" s="6">
        <v>3</v>
      </c>
    </row>
    <row r="649" spans="1:17" hidden="1" x14ac:dyDescent="0.35">
      <c r="A649" t="s">
        <v>666</v>
      </c>
      <c r="B649" t="s">
        <v>330</v>
      </c>
      <c r="C649" t="s">
        <v>655</v>
      </c>
      <c r="D649" t="s">
        <v>656</v>
      </c>
      <c r="E649">
        <f>SUM(Table14[[#This Row],[2025]:[2014]])</f>
        <v>4</v>
      </c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>
        <v>4</v>
      </c>
    </row>
    <row r="650" spans="1:17" hidden="1" x14ac:dyDescent="0.35">
      <c r="A650" t="s">
        <v>708</v>
      </c>
      <c r="B650" t="s">
        <v>113</v>
      </c>
      <c r="C650" t="s">
        <v>573</v>
      </c>
      <c r="D650" t="s">
        <v>574</v>
      </c>
      <c r="E650">
        <f>SUM(Table14[[#This Row],[2025]:[2014]])</f>
        <v>4</v>
      </c>
      <c r="F650" s="6"/>
      <c r="G650" s="6"/>
      <c r="H650" s="6">
        <v>4</v>
      </c>
    </row>
    <row r="651" spans="1:17" hidden="1" x14ac:dyDescent="0.35">
      <c r="A651" t="s">
        <v>708</v>
      </c>
      <c r="B651" t="s">
        <v>130</v>
      </c>
      <c r="C651" t="s">
        <v>106</v>
      </c>
      <c r="D651" t="s">
        <v>131</v>
      </c>
      <c r="E651">
        <f>SUM(Table14[[#This Row],[2025]:[2014]])</f>
        <v>1</v>
      </c>
      <c r="F651" s="6"/>
      <c r="G651" s="6"/>
      <c r="H651" s="6">
        <v>1</v>
      </c>
    </row>
    <row r="652" spans="1:17" hidden="1" x14ac:dyDescent="0.35">
      <c r="A652" t="s">
        <v>708</v>
      </c>
      <c r="B652" t="s">
        <v>130</v>
      </c>
      <c r="C652" t="s">
        <v>106</v>
      </c>
      <c r="D652" t="s">
        <v>137</v>
      </c>
      <c r="E652">
        <f>SUM(Table14[[#This Row],[2025]:[2014]])</f>
        <v>1</v>
      </c>
      <c r="F652" s="6"/>
      <c r="G652" s="6">
        <v>1</v>
      </c>
      <c r="H652" s="6"/>
    </row>
    <row r="653" spans="1:17" hidden="1" x14ac:dyDescent="0.35">
      <c r="A653" t="s">
        <v>708</v>
      </c>
      <c r="B653" t="s">
        <v>229</v>
      </c>
      <c r="C653" t="s">
        <v>106</v>
      </c>
      <c r="D653" t="s">
        <v>230</v>
      </c>
      <c r="E653">
        <f>SUM(Table14[[#This Row],[2025]:[2014]])</f>
        <v>1</v>
      </c>
      <c r="F653" s="6"/>
      <c r="G653" s="6">
        <v>1</v>
      </c>
      <c r="H653" s="6"/>
    </row>
    <row r="654" spans="1:17" hidden="1" x14ac:dyDescent="0.35">
      <c r="A654" t="s">
        <v>708</v>
      </c>
      <c r="B654" t="s">
        <v>229</v>
      </c>
      <c r="C654" t="s">
        <v>106</v>
      </c>
      <c r="D654" t="s">
        <v>232</v>
      </c>
      <c r="E654">
        <f>SUM(Table14[[#This Row],[2025]:[2014]])</f>
        <v>1</v>
      </c>
      <c r="F654" s="6"/>
      <c r="G654" s="6">
        <v>1</v>
      </c>
      <c r="H654" s="6"/>
    </row>
    <row r="655" spans="1:17" hidden="1" x14ac:dyDescent="0.35">
      <c r="A655" t="s">
        <v>708</v>
      </c>
      <c r="B655" t="s">
        <v>229</v>
      </c>
      <c r="C655" t="s">
        <v>106</v>
      </c>
      <c r="D655" t="s">
        <v>233</v>
      </c>
      <c r="E655">
        <f>SUM(Table14[[#This Row],[2025]:[2014]])</f>
        <v>1</v>
      </c>
      <c r="F655" s="6"/>
      <c r="G655" s="6">
        <v>1</v>
      </c>
      <c r="H655" s="6"/>
    </row>
    <row r="656" spans="1:17" hidden="1" x14ac:dyDescent="0.35">
      <c r="A656" t="s">
        <v>708</v>
      </c>
      <c r="B656" t="s">
        <v>229</v>
      </c>
      <c r="C656" t="s">
        <v>106</v>
      </c>
      <c r="D656" t="s">
        <v>234</v>
      </c>
      <c r="E656">
        <f>SUM(Table14[[#This Row],[2025]:[2014]])</f>
        <v>1</v>
      </c>
      <c r="F656" s="6"/>
      <c r="G656" s="6">
        <v>1</v>
      </c>
      <c r="H656" s="6"/>
    </row>
    <row r="657" spans="1:17" hidden="1" x14ac:dyDescent="0.35">
      <c r="A657" t="s">
        <v>708</v>
      </c>
      <c r="B657" t="s">
        <v>229</v>
      </c>
      <c r="C657" t="s">
        <v>106</v>
      </c>
      <c r="D657" t="s">
        <v>235</v>
      </c>
      <c r="E657">
        <f>SUM(Table14[[#This Row],[2025]:[2014]])</f>
        <v>1</v>
      </c>
      <c r="F657" s="6"/>
      <c r="G657" s="6">
        <v>1</v>
      </c>
      <c r="H657" s="6"/>
    </row>
    <row r="658" spans="1:17" hidden="1" x14ac:dyDescent="0.35">
      <c r="A658" t="s">
        <v>708</v>
      </c>
      <c r="B658" t="s">
        <v>248</v>
      </c>
      <c r="C658" t="s">
        <v>507</v>
      </c>
      <c r="D658" t="s">
        <v>508</v>
      </c>
      <c r="E658">
        <f>SUM(Table14[[#This Row],[2025]:[2014]])</f>
        <v>2</v>
      </c>
      <c r="F658" s="6"/>
      <c r="G658" s="6">
        <v>2</v>
      </c>
      <c r="H658" s="6"/>
    </row>
    <row r="659" spans="1:17" hidden="1" x14ac:dyDescent="0.35">
      <c r="A659" t="s">
        <v>708</v>
      </c>
      <c r="B659" t="s">
        <v>313</v>
      </c>
      <c r="C659" t="s">
        <v>328</v>
      </c>
      <c r="D659" t="s">
        <v>329</v>
      </c>
      <c r="E659">
        <f>SUM(Table14[[#This Row],[2025]:[2014]])</f>
        <v>1</v>
      </c>
      <c r="F659" s="6"/>
      <c r="G659" s="6"/>
      <c r="H659" s="6">
        <v>1</v>
      </c>
    </row>
    <row r="660" spans="1:17" hidden="1" x14ac:dyDescent="0.35">
      <c r="A660" t="s">
        <v>708</v>
      </c>
      <c r="B660" t="s">
        <v>330</v>
      </c>
      <c r="C660" t="s">
        <v>106</v>
      </c>
      <c r="D660" t="s">
        <v>331</v>
      </c>
      <c r="E660">
        <f>SUM(Table14[[#This Row],[2025]:[2014]])</f>
        <v>1</v>
      </c>
      <c r="F660" s="6"/>
      <c r="G660" s="6">
        <v>1</v>
      </c>
      <c r="H660" s="6"/>
    </row>
    <row r="661" spans="1:17" hidden="1" x14ac:dyDescent="0.35">
      <c r="A661" t="s">
        <v>708</v>
      </c>
      <c r="B661" t="s">
        <v>330</v>
      </c>
      <c r="C661" t="s">
        <v>106</v>
      </c>
      <c r="D661" t="s">
        <v>332</v>
      </c>
      <c r="E661">
        <f>SUM(Table14[[#This Row],[2025]:[2014]])</f>
        <v>4</v>
      </c>
      <c r="F661" s="6"/>
      <c r="G661" s="6">
        <v>-11</v>
      </c>
      <c r="H661" s="6">
        <v>15</v>
      </c>
    </row>
    <row r="662" spans="1:17" hidden="1" x14ac:dyDescent="0.35">
      <c r="A662" t="s">
        <v>708</v>
      </c>
      <c r="B662" t="s">
        <v>330</v>
      </c>
      <c r="C662" t="s">
        <v>106</v>
      </c>
      <c r="D662" t="s">
        <v>333</v>
      </c>
      <c r="E662">
        <f>SUM(Table14[[#This Row],[2025]:[2014]])</f>
        <v>0</v>
      </c>
      <c r="F662" s="6"/>
      <c r="G662" s="6">
        <v>-3</v>
      </c>
      <c r="H662" s="6">
        <v>3</v>
      </c>
    </row>
    <row r="663" spans="1:17" hidden="1" x14ac:dyDescent="0.35">
      <c r="A663" t="s">
        <v>708</v>
      </c>
      <c r="B663" t="s">
        <v>330</v>
      </c>
      <c r="C663" t="s">
        <v>348</v>
      </c>
      <c r="D663" t="s">
        <v>349</v>
      </c>
      <c r="E663">
        <f>SUM(Table14[[#This Row],[2025]:[2014]])</f>
        <v>9</v>
      </c>
      <c r="F663" s="6">
        <v>-1</v>
      </c>
      <c r="G663" s="6">
        <v>0</v>
      </c>
      <c r="H663" s="6">
        <v>10</v>
      </c>
    </row>
    <row r="664" spans="1:17" hidden="1" x14ac:dyDescent="0.35">
      <c r="A664" t="s">
        <v>708</v>
      </c>
      <c r="B664" t="s">
        <v>330</v>
      </c>
      <c r="C664" t="s">
        <v>360</v>
      </c>
      <c r="D664" t="s">
        <v>361</v>
      </c>
      <c r="E664">
        <f>SUM(Table14[[#This Row],[2025]:[2014]])</f>
        <v>1</v>
      </c>
      <c r="F664" s="6"/>
      <c r="G664" s="6"/>
      <c r="H664" s="6">
        <v>1</v>
      </c>
    </row>
    <row r="665" spans="1:17" hidden="1" x14ac:dyDescent="0.35">
      <c r="A665" t="s">
        <v>708</v>
      </c>
      <c r="B665" t="s">
        <v>330</v>
      </c>
      <c r="C665" t="s">
        <v>364</v>
      </c>
      <c r="D665" t="s">
        <v>365</v>
      </c>
      <c r="E665">
        <f>SUM(Table14[[#This Row],[2025]:[2014]])</f>
        <v>4</v>
      </c>
      <c r="F665" s="6"/>
      <c r="G665" s="6">
        <v>1</v>
      </c>
      <c r="H665" s="6">
        <v>3</v>
      </c>
    </row>
    <row r="666" spans="1:17" hidden="1" x14ac:dyDescent="0.35">
      <c r="A666" t="s">
        <v>709</v>
      </c>
      <c r="B666" t="s">
        <v>99</v>
      </c>
      <c r="C666" t="s">
        <v>710</v>
      </c>
      <c r="D666" t="s">
        <v>711</v>
      </c>
      <c r="E666">
        <f>SUM(Table14[[#This Row],[2025]:[2014]])</f>
        <v>1</v>
      </c>
      <c r="F666" s="6"/>
      <c r="G666" s="6"/>
      <c r="H666" s="6"/>
      <c r="I666" s="6"/>
      <c r="J666" s="6"/>
      <c r="K666" s="6"/>
      <c r="L666" s="6"/>
      <c r="M666" s="6"/>
      <c r="N666" s="6"/>
      <c r="O666" s="6">
        <v>-3</v>
      </c>
      <c r="P666" s="6">
        <v>4</v>
      </c>
      <c r="Q666" s="6"/>
    </row>
    <row r="667" spans="1:17" hidden="1" x14ac:dyDescent="0.35">
      <c r="A667" t="s">
        <v>709</v>
      </c>
      <c r="B667" t="s">
        <v>102</v>
      </c>
      <c r="C667" t="s">
        <v>712</v>
      </c>
      <c r="D667" t="s">
        <v>713</v>
      </c>
      <c r="E667">
        <f>SUM(Table14[[#This Row],[2025]:[2014]])</f>
        <v>0</v>
      </c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>
        <v>0</v>
      </c>
    </row>
    <row r="668" spans="1:17" hidden="1" x14ac:dyDescent="0.35">
      <c r="A668" t="s">
        <v>709</v>
      </c>
      <c r="B668" t="s">
        <v>102</v>
      </c>
      <c r="C668" t="s">
        <v>714</v>
      </c>
      <c r="D668" t="s">
        <v>715</v>
      </c>
      <c r="E668">
        <f>SUM(Table14[[#This Row],[2025]:[2014]])</f>
        <v>-4</v>
      </c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>
        <v>-4</v>
      </c>
    </row>
    <row r="669" spans="1:17" hidden="1" x14ac:dyDescent="0.35">
      <c r="A669" t="s">
        <v>709</v>
      </c>
      <c r="B669" t="s">
        <v>102</v>
      </c>
      <c r="C669" t="s">
        <v>103</v>
      </c>
      <c r="D669" t="s">
        <v>104</v>
      </c>
      <c r="E669">
        <f>SUM(Table14[[#This Row],[2025]:[2014]])</f>
        <v>-1</v>
      </c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>
        <v>-1</v>
      </c>
    </row>
    <row r="670" spans="1:17" hidden="1" x14ac:dyDescent="0.35">
      <c r="A670" t="s">
        <v>709</v>
      </c>
      <c r="B670" t="s">
        <v>105</v>
      </c>
      <c r="C670" t="s">
        <v>106</v>
      </c>
      <c r="D670" t="s">
        <v>107</v>
      </c>
      <c r="E670">
        <f>SUM(Table14[[#This Row],[2025]:[2014]])</f>
        <v>21</v>
      </c>
      <c r="F670" s="6"/>
      <c r="G670" s="6"/>
      <c r="H670" s="6"/>
      <c r="I670" s="6">
        <v>3</v>
      </c>
      <c r="J670" s="6">
        <v>1</v>
      </c>
      <c r="K670" s="6">
        <v>3</v>
      </c>
      <c r="L670" s="6">
        <v>12</v>
      </c>
      <c r="M670" s="6">
        <v>2</v>
      </c>
      <c r="N670" s="6"/>
      <c r="O670" s="6"/>
      <c r="P670" s="6"/>
      <c r="Q670" s="6"/>
    </row>
    <row r="671" spans="1:17" hidden="1" x14ac:dyDescent="0.35">
      <c r="A671" t="s">
        <v>709</v>
      </c>
      <c r="B671" t="s">
        <v>105</v>
      </c>
      <c r="C671" t="s">
        <v>716</v>
      </c>
      <c r="D671" t="s">
        <v>717</v>
      </c>
      <c r="E671">
        <f>SUM(Table14[[#This Row],[2025]:[2014]])</f>
        <v>1</v>
      </c>
      <c r="F671" s="6"/>
      <c r="G671" s="6"/>
      <c r="H671" s="6"/>
      <c r="I671" s="6">
        <v>1</v>
      </c>
      <c r="J671" s="6"/>
      <c r="K671" s="6"/>
      <c r="L671" s="6"/>
      <c r="M671" s="6"/>
      <c r="N671" s="6"/>
      <c r="O671" s="6"/>
      <c r="P671" s="6"/>
      <c r="Q671" s="6"/>
    </row>
    <row r="672" spans="1:17" hidden="1" x14ac:dyDescent="0.35">
      <c r="A672" t="s">
        <v>709</v>
      </c>
      <c r="B672" t="s">
        <v>110</v>
      </c>
      <c r="C672" t="s">
        <v>616</v>
      </c>
      <c r="D672" t="s">
        <v>617</v>
      </c>
      <c r="E672">
        <f>SUM(Table14[[#This Row],[2025]:[2014]])</f>
        <v>-1</v>
      </c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>
        <v>-1</v>
      </c>
      <c r="Q672" s="6"/>
    </row>
    <row r="673" spans="1:17" hidden="1" x14ac:dyDescent="0.35">
      <c r="A673" t="s">
        <v>709</v>
      </c>
      <c r="B673" t="s">
        <v>110</v>
      </c>
      <c r="C673" t="s">
        <v>111</v>
      </c>
      <c r="D673" t="s">
        <v>112</v>
      </c>
      <c r="E673">
        <f>SUM(Table14[[#This Row],[2025]:[2014]])</f>
        <v>2</v>
      </c>
      <c r="F673" s="6"/>
      <c r="G673" s="6">
        <v>1</v>
      </c>
      <c r="H673" s="6"/>
      <c r="I673" s="6"/>
      <c r="J673" s="6"/>
      <c r="K673" s="6">
        <v>1</v>
      </c>
      <c r="L673" s="6"/>
      <c r="M673" s="6"/>
      <c r="N673" s="6"/>
      <c r="O673" s="6"/>
      <c r="P673" s="6"/>
      <c r="Q673" s="6"/>
    </row>
    <row r="674" spans="1:17" hidden="1" x14ac:dyDescent="0.35">
      <c r="A674" t="s">
        <v>709</v>
      </c>
      <c r="B674" t="s">
        <v>113</v>
      </c>
      <c r="C674" t="s">
        <v>573</v>
      </c>
      <c r="D674" t="s">
        <v>574</v>
      </c>
      <c r="E674">
        <f>SUM(Table14[[#This Row],[2025]:[2014]])</f>
        <v>11</v>
      </c>
      <c r="F674" s="6"/>
      <c r="G674" s="6"/>
      <c r="H674" s="6"/>
      <c r="I674" s="6"/>
      <c r="J674" s="6">
        <v>10</v>
      </c>
      <c r="K674" s="6"/>
      <c r="L674" s="6"/>
      <c r="M674" s="6"/>
      <c r="N674" s="6"/>
      <c r="O674" s="6"/>
      <c r="P674" s="6"/>
      <c r="Q674" s="6">
        <v>1</v>
      </c>
    </row>
    <row r="675" spans="1:17" hidden="1" x14ac:dyDescent="0.35">
      <c r="A675" t="s">
        <v>709</v>
      </c>
      <c r="B675" t="s">
        <v>124</v>
      </c>
      <c r="C675" t="s">
        <v>106</v>
      </c>
      <c r="D675" t="s">
        <v>125</v>
      </c>
      <c r="E675">
        <f>SUM(Table14[[#This Row],[2025]:[2014]])</f>
        <v>4</v>
      </c>
      <c r="F675" s="6"/>
      <c r="G675" s="6"/>
      <c r="H675" s="6"/>
      <c r="I675" s="6"/>
      <c r="J675" s="6">
        <v>4</v>
      </c>
      <c r="K675" s="6">
        <v>1</v>
      </c>
      <c r="L675" s="6"/>
      <c r="M675" s="6"/>
      <c r="N675" s="6"/>
      <c r="O675" s="6"/>
      <c r="P675" s="6"/>
      <c r="Q675" s="6">
        <v>-1</v>
      </c>
    </row>
    <row r="676" spans="1:17" hidden="1" x14ac:dyDescent="0.35">
      <c r="A676" t="s">
        <v>709</v>
      </c>
      <c r="B676" t="s">
        <v>124</v>
      </c>
      <c r="C676" t="s">
        <v>128</v>
      </c>
      <c r="D676" t="s">
        <v>129</v>
      </c>
      <c r="E676">
        <f>SUM(Table14[[#This Row],[2025]:[2014]])</f>
        <v>1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>
        <v>-1</v>
      </c>
      <c r="Q676" s="6">
        <v>2</v>
      </c>
    </row>
    <row r="677" spans="1:17" hidden="1" x14ac:dyDescent="0.35">
      <c r="A677" t="s">
        <v>709</v>
      </c>
      <c r="B677" t="s">
        <v>124</v>
      </c>
      <c r="C677" t="s">
        <v>415</v>
      </c>
      <c r="D677" t="s">
        <v>416</v>
      </c>
      <c r="E677">
        <f>SUM(Table14[[#This Row],[2025]:[2014]])</f>
        <v>-1</v>
      </c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>
        <v>-1</v>
      </c>
      <c r="Q677" s="6"/>
    </row>
    <row r="678" spans="1:17" hidden="1" x14ac:dyDescent="0.35">
      <c r="A678" t="s">
        <v>709</v>
      </c>
      <c r="B678" t="s">
        <v>124</v>
      </c>
      <c r="C678" t="s">
        <v>718</v>
      </c>
      <c r="D678" t="s">
        <v>719</v>
      </c>
      <c r="E678">
        <f>SUM(Table14[[#This Row],[2025]:[2014]])</f>
        <v>2</v>
      </c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>
        <v>2</v>
      </c>
    </row>
    <row r="679" spans="1:17" hidden="1" x14ac:dyDescent="0.35">
      <c r="A679" t="s">
        <v>709</v>
      </c>
      <c r="B679" t="s">
        <v>130</v>
      </c>
      <c r="C679" t="s">
        <v>106</v>
      </c>
      <c r="D679" t="s">
        <v>131</v>
      </c>
      <c r="E679">
        <f>SUM(Table14[[#This Row],[2025]:[2014]])</f>
        <v>5</v>
      </c>
      <c r="F679" s="6"/>
      <c r="G679" s="6"/>
      <c r="H679" s="6">
        <v>5</v>
      </c>
      <c r="I679" s="6"/>
      <c r="J679" s="6"/>
      <c r="K679" s="6"/>
      <c r="L679" s="6"/>
      <c r="M679" s="6"/>
      <c r="N679" s="6"/>
      <c r="O679" s="6"/>
      <c r="P679" s="6"/>
      <c r="Q679" s="6"/>
    </row>
    <row r="680" spans="1:17" hidden="1" x14ac:dyDescent="0.35">
      <c r="A680" t="s">
        <v>709</v>
      </c>
      <c r="B680" t="s">
        <v>130</v>
      </c>
      <c r="C680" t="s">
        <v>106</v>
      </c>
      <c r="D680" t="s">
        <v>418</v>
      </c>
      <c r="E680">
        <f>SUM(Table14[[#This Row],[2025]:[2014]])</f>
        <v>1</v>
      </c>
      <c r="F680" s="6"/>
      <c r="G680" s="6"/>
      <c r="H680" s="6"/>
      <c r="I680" s="6"/>
      <c r="J680" s="6">
        <v>1</v>
      </c>
      <c r="K680" s="6"/>
      <c r="L680" s="6"/>
      <c r="M680" s="6"/>
      <c r="N680" s="6"/>
      <c r="O680" s="6"/>
      <c r="P680" s="6"/>
      <c r="Q680" s="6"/>
    </row>
    <row r="681" spans="1:17" hidden="1" x14ac:dyDescent="0.35">
      <c r="A681" t="s">
        <v>709</v>
      </c>
      <c r="B681" t="s">
        <v>130</v>
      </c>
      <c r="C681" t="s">
        <v>106</v>
      </c>
      <c r="D681" t="s">
        <v>132</v>
      </c>
      <c r="E681">
        <f>SUM(Table14[[#This Row],[2025]:[2014]])</f>
        <v>-11</v>
      </c>
      <c r="F681" s="6"/>
      <c r="G681" s="6">
        <v>-2</v>
      </c>
      <c r="H681" s="6"/>
      <c r="I681" s="6">
        <v>-3</v>
      </c>
      <c r="J681" s="6"/>
      <c r="K681" s="6">
        <v>-2</v>
      </c>
      <c r="L681" s="6"/>
      <c r="M681" s="6">
        <v>-1</v>
      </c>
      <c r="N681" s="6"/>
      <c r="O681" s="6">
        <v>3</v>
      </c>
      <c r="P681" s="6"/>
      <c r="Q681" s="6">
        <v>-6</v>
      </c>
    </row>
    <row r="682" spans="1:17" hidden="1" x14ac:dyDescent="0.35">
      <c r="A682" t="s">
        <v>709</v>
      </c>
      <c r="B682" t="s">
        <v>130</v>
      </c>
      <c r="C682" t="s">
        <v>106</v>
      </c>
      <c r="D682" t="s">
        <v>133</v>
      </c>
      <c r="E682">
        <f>SUM(Table14[[#This Row],[2025]:[2014]])</f>
        <v>2</v>
      </c>
      <c r="F682" s="6"/>
      <c r="G682" s="6"/>
      <c r="H682" s="6"/>
      <c r="I682" s="6"/>
      <c r="J682" s="6">
        <v>2</v>
      </c>
      <c r="K682" s="6"/>
      <c r="L682" s="6"/>
      <c r="M682" s="6"/>
      <c r="N682" s="6"/>
      <c r="O682" s="6"/>
      <c r="P682" s="6"/>
      <c r="Q682" s="6"/>
    </row>
    <row r="683" spans="1:17" hidden="1" x14ac:dyDescent="0.35">
      <c r="A683" t="s">
        <v>709</v>
      </c>
      <c r="B683" t="s">
        <v>130</v>
      </c>
      <c r="C683" t="s">
        <v>106</v>
      </c>
      <c r="D683" t="s">
        <v>720</v>
      </c>
      <c r="E683">
        <f>SUM(Table14[[#This Row],[2025]:[2014]])</f>
        <v>2</v>
      </c>
      <c r="F683" s="6"/>
      <c r="G683" s="6"/>
      <c r="H683" s="6"/>
      <c r="I683" s="6"/>
      <c r="J683" s="6"/>
      <c r="K683" s="6"/>
      <c r="L683" s="6"/>
      <c r="M683" s="6"/>
      <c r="N683" s="6">
        <v>2</v>
      </c>
      <c r="O683" s="6"/>
      <c r="P683" s="6"/>
      <c r="Q683" s="6"/>
    </row>
    <row r="684" spans="1:17" hidden="1" x14ac:dyDescent="0.35">
      <c r="A684" t="s">
        <v>709</v>
      </c>
      <c r="B684" t="s">
        <v>130</v>
      </c>
      <c r="C684" t="s">
        <v>106</v>
      </c>
      <c r="D684" t="s">
        <v>579</v>
      </c>
      <c r="E684">
        <f>SUM(Table14[[#This Row],[2025]:[2014]])</f>
        <v>1</v>
      </c>
      <c r="F684" s="6"/>
      <c r="G684" s="6"/>
      <c r="H684" s="6"/>
      <c r="I684" s="6">
        <v>1</v>
      </c>
      <c r="J684" s="6"/>
      <c r="K684" s="6"/>
      <c r="L684" s="6"/>
      <c r="M684" s="6"/>
      <c r="N684" s="6"/>
      <c r="O684" s="6"/>
      <c r="P684" s="6"/>
      <c r="Q684" s="6"/>
    </row>
    <row r="685" spans="1:17" hidden="1" x14ac:dyDescent="0.35">
      <c r="A685" t="s">
        <v>709</v>
      </c>
      <c r="B685" t="s">
        <v>130</v>
      </c>
      <c r="C685" t="s">
        <v>106</v>
      </c>
      <c r="D685" t="s">
        <v>136</v>
      </c>
      <c r="E685">
        <f>SUM(Table14[[#This Row],[2025]:[2014]])</f>
        <v>1</v>
      </c>
      <c r="F685" s="6"/>
      <c r="G685" s="6"/>
      <c r="H685" s="6"/>
      <c r="I685" s="6">
        <v>1</v>
      </c>
      <c r="J685" s="6"/>
      <c r="K685" s="6"/>
      <c r="L685" s="6"/>
      <c r="M685" s="6"/>
      <c r="N685" s="6"/>
      <c r="O685" s="6"/>
      <c r="P685" s="6"/>
      <c r="Q685" s="6"/>
    </row>
    <row r="686" spans="1:17" hidden="1" x14ac:dyDescent="0.35">
      <c r="A686" t="s">
        <v>709</v>
      </c>
      <c r="B686" t="s">
        <v>130</v>
      </c>
      <c r="C686" t="s">
        <v>106</v>
      </c>
      <c r="D686" t="s">
        <v>137</v>
      </c>
      <c r="E686">
        <f>SUM(Table14[[#This Row],[2025]:[2014]])</f>
        <v>4</v>
      </c>
      <c r="F686" s="6"/>
      <c r="G686" s="6">
        <v>2</v>
      </c>
      <c r="H686" s="6">
        <v>1</v>
      </c>
      <c r="I686" s="6"/>
      <c r="J686" s="6"/>
      <c r="K686" s="6">
        <v>1</v>
      </c>
      <c r="L686" s="6"/>
      <c r="M686" s="6"/>
      <c r="N686" s="6"/>
      <c r="O686" s="6"/>
      <c r="P686" s="6"/>
      <c r="Q686" s="6"/>
    </row>
    <row r="687" spans="1:17" hidden="1" x14ac:dyDescent="0.35">
      <c r="A687" t="s">
        <v>709</v>
      </c>
      <c r="B687" t="s">
        <v>130</v>
      </c>
      <c r="C687" t="s">
        <v>106</v>
      </c>
      <c r="D687" t="s">
        <v>138</v>
      </c>
      <c r="E687">
        <f>SUM(Table14[[#This Row],[2025]:[2014]])</f>
        <v>3</v>
      </c>
      <c r="F687" s="6"/>
      <c r="G687" s="6"/>
      <c r="H687" s="6"/>
      <c r="I687" s="6"/>
      <c r="J687" s="6"/>
      <c r="K687" s="6">
        <v>2</v>
      </c>
      <c r="L687" s="6">
        <v>1</v>
      </c>
      <c r="M687" s="6"/>
      <c r="N687" s="6"/>
      <c r="O687" s="6"/>
      <c r="P687" s="6"/>
      <c r="Q687" s="6"/>
    </row>
    <row r="688" spans="1:17" hidden="1" x14ac:dyDescent="0.35">
      <c r="A688" t="s">
        <v>709</v>
      </c>
      <c r="B688" t="s">
        <v>130</v>
      </c>
      <c r="C688" t="s">
        <v>106</v>
      </c>
      <c r="D688" t="s">
        <v>139</v>
      </c>
      <c r="E688">
        <f>SUM(Table14[[#This Row],[2025]:[2014]])</f>
        <v>2</v>
      </c>
      <c r="F688" s="6"/>
      <c r="G688" s="6"/>
      <c r="H688" s="6"/>
      <c r="I688" s="6">
        <v>1</v>
      </c>
      <c r="J688" s="6">
        <v>1</v>
      </c>
      <c r="K688" s="6"/>
      <c r="L688" s="6"/>
      <c r="M688" s="6"/>
      <c r="N688" s="6"/>
      <c r="O688" s="6"/>
      <c r="P688" s="6"/>
      <c r="Q688" s="6"/>
    </row>
    <row r="689" spans="1:17" hidden="1" x14ac:dyDescent="0.35">
      <c r="A689" t="s">
        <v>709</v>
      </c>
      <c r="B689" t="s">
        <v>130</v>
      </c>
      <c r="C689" t="s">
        <v>106</v>
      </c>
      <c r="D689" t="s">
        <v>420</v>
      </c>
      <c r="E689">
        <f>SUM(Table14[[#This Row],[2025]:[2014]])</f>
        <v>1</v>
      </c>
      <c r="F689" s="6"/>
      <c r="G689" s="6">
        <v>1</v>
      </c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hidden="1" x14ac:dyDescent="0.35">
      <c r="A690" t="s">
        <v>709</v>
      </c>
      <c r="B690" t="s">
        <v>130</v>
      </c>
      <c r="C690" t="s">
        <v>421</v>
      </c>
      <c r="D690" t="s">
        <v>422</v>
      </c>
      <c r="E690">
        <f>SUM(Table14[[#This Row],[2025]:[2014]])</f>
        <v>3</v>
      </c>
      <c r="F690" s="6"/>
      <c r="G690" s="6"/>
      <c r="H690" s="6"/>
      <c r="I690" s="6">
        <v>2</v>
      </c>
      <c r="J690" s="6">
        <v>1</v>
      </c>
      <c r="K690" s="6"/>
      <c r="L690" s="6"/>
      <c r="M690" s="6"/>
      <c r="N690" s="6"/>
      <c r="O690" s="6"/>
      <c r="P690" s="6"/>
      <c r="Q690" s="6"/>
    </row>
    <row r="691" spans="1:17" hidden="1" x14ac:dyDescent="0.35">
      <c r="A691" t="s">
        <v>709</v>
      </c>
      <c r="B691" t="s">
        <v>130</v>
      </c>
      <c r="C691" t="s">
        <v>140</v>
      </c>
      <c r="D691" t="s">
        <v>141</v>
      </c>
      <c r="E691">
        <f>SUM(Table14[[#This Row],[2025]:[2014]])</f>
        <v>0</v>
      </c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>
        <v>0</v>
      </c>
    </row>
    <row r="692" spans="1:17" hidden="1" x14ac:dyDescent="0.35">
      <c r="A692" t="s">
        <v>709</v>
      </c>
      <c r="B692" t="s">
        <v>130</v>
      </c>
      <c r="C692" t="s">
        <v>721</v>
      </c>
      <c r="D692" t="s">
        <v>722</v>
      </c>
      <c r="E692">
        <f>SUM(Table14[[#This Row],[2025]:[2014]])</f>
        <v>0</v>
      </c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>
        <v>0</v>
      </c>
    </row>
    <row r="693" spans="1:17" hidden="1" x14ac:dyDescent="0.35">
      <c r="A693" t="s">
        <v>709</v>
      </c>
      <c r="B693" t="s">
        <v>130</v>
      </c>
      <c r="C693" t="s">
        <v>723</v>
      </c>
      <c r="D693" t="s">
        <v>724</v>
      </c>
      <c r="E693">
        <f>SUM(Table14[[#This Row],[2025]:[2014]])</f>
        <v>1</v>
      </c>
      <c r="F693" s="6"/>
      <c r="G693" s="6"/>
      <c r="H693" s="6"/>
      <c r="I693" s="6">
        <v>1</v>
      </c>
      <c r="J693" s="6"/>
      <c r="K693" s="6"/>
      <c r="L693" s="6"/>
      <c r="M693" s="6"/>
      <c r="N693" s="6"/>
      <c r="O693" s="6"/>
      <c r="P693" s="6"/>
      <c r="Q693" s="6"/>
    </row>
    <row r="694" spans="1:17" hidden="1" x14ac:dyDescent="0.35">
      <c r="A694" t="s">
        <v>709</v>
      </c>
      <c r="B694" t="s">
        <v>130</v>
      </c>
      <c r="C694" t="s">
        <v>725</v>
      </c>
      <c r="D694" t="s">
        <v>726</v>
      </c>
      <c r="E694">
        <f>SUM(Table14[[#This Row],[2025]:[2014]])</f>
        <v>1</v>
      </c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>
        <v>1</v>
      </c>
    </row>
    <row r="695" spans="1:17" hidden="1" x14ac:dyDescent="0.35">
      <c r="A695" t="s">
        <v>709</v>
      </c>
      <c r="B695" t="s">
        <v>130</v>
      </c>
      <c r="C695" t="s">
        <v>727</v>
      </c>
      <c r="D695" t="s">
        <v>728</v>
      </c>
      <c r="E695">
        <f>SUM(Table14[[#This Row],[2025]:[2014]])</f>
        <v>-1</v>
      </c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>
        <v>-1</v>
      </c>
    </row>
    <row r="696" spans="1:17" hidden="1" x14ac:dyDescent="0.35">
      <c r="A696" t="s">
        <v>709</v>
      </c>
      <c r="B696" t="s">
        <v>130</v>
      </c>
      <c r="C696" t="s">
        <v>431</v>
      </c>
      <c r="D696" t="s">
        <v>432</v>
      </c>
      <c r="E696">
        <f>SUM(Table14[[#This Row],[2025]:[2014]])</f>
        <v>6</v>
      </c>
      <c r="F696" s="6"/>
      <c r="G696" s="6"/>
      <c r="H696" s="6">
        <v>1</v>
      </c>
      <c r="I696" s="6">
        <v>2</v>
      </c>
      <c r="J696" s="6">
        <v>3</v>
      </c>
      <c r="K696" s="6"/>
      <c r="L696" s="6"/>
      <c r="M696" s="6"/>
      <c r="N696" s="6"/>
      <c r="O696" s="6"/>
      <c r="P696" s="6"/>
      <c r="Q696" s="6"/>
    </row>
    <row r="697" spans="1:17" hidden="1" x14ac:dyDescent="0.35">
      <c r="A697" t="s">
        <v>709</v>
      </c>
      <c r="B697" t="s">
        <v>150</v>
      </c>
      <c r="C697" t="s">
        <v>620</v>
      </c>
      <c r="D697" t="s">
        <v>621</v>
      </c>
      <c r="E697">
        <f>SUM(Table14[[#This Row],[2025]:[2014]])</f>
        <v>10</v>
      </c>
      <c r="F697" s="6"/>
      <c r="G697" s="6"/>
      <c r="H697" s="6"/>
      <c r="I697" s="6"/>
      <c r="J697" s="6">
        <v>1</v>
      </c>
      <c r="K697" s="6"/>
      <c r="L697" s="6"/>
      <c r="M697" s="6"/>
      <c r="N697" s="6"/>
      <c r="O697" s="6"/>
      <c r="P697" s="6"/>
      <c r="Q697" s="6">
        <v>9</v>
      </c>
    </row>
    <row r="698" spans="1:17" hidden="1" x14ac:dyDescent="0.35">
      <c r="A698" t="s">
        <v>709</v>
      </c>
      <c r="B698" t="s">
        <v>622</v>
      </c>
      <c r="C698" t="s">
        <v>729</v>
      </c>
      <c r="D698" t="s">
        <v>730</v>
      </c>
      <c r="E698">
        <f>SUM(Table14[[#This Row],[2025]:[2014]])</f>
        <v>3</v>
      </c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>
        <v>1</v>
      </c>
      <c r="Q698" s="6">
        <v>2</v>
      </c>
    </row>
    <row r="699" spans="1:17" hidden="1" x14ac:dyDescent="0.35">
      <c r="A699" t="s">
        <v>709</v>
      </c>
      <c r="B699" t="s">
        <v>153</v>
      </c>
      <c r="C699" t="s">
        <v>158</v>
      </c>
      <c r="D699" t="s">
        <v>159</v>
      </c>
      <c r="E699">
        <f>SUM(Table14[[#This Row],[2025]:[2014]])</f>
        <v>0</v>
      </c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>
        <v>0</v>
      </c>
    </row>
    <row r="700" spans="1:17" hidden="1" x14ac:dyDescent="0.35">
      <c r="A700" t="s">
        <v>709</v>
      </c>
      <c r="B700" t="s">
        <v>153</v>
      </c>
      <c r="C700" t="s">
        <v>170</v>
      </c>
      <c r="D700" t="s">
        <v>171</v>
      </c>
      <c r="E700">
        <f>SUM(Table14[[#This Row],[2025]:[2014]])</f>
        <v>-1</v>
      </c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>
        <v>-1</v>
      </c>
    </row>
    <row r="701" spans="1:17" hidden="1" x14ac:dyDescent="0.35">
      <c r="A701" t="s">
        <v>709</v>
      </c>
      <c r="B701" t="s">
        <v>179</v>
      </c>
      <c r="C701" t="s">
        <v>589</v>
      </c>
      <c r="D701" t="s">
        <v>590</v>
      </c>
      <c r="E701">
        <f>SUM(Table14[[#This Row],[2025]:[2014]])</f>
        <v>0</v>
      </c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>
        <v>0</v>
      </c>
      <c r="Q701" s="6"/>
    </row>
    <row r="702" spans="1:17" hidden="1" x14ac:dyDescent="0.35">
      <c r="A702" t="s">
        <v>709</v>
      </c>
      <c r="B702" t="s">
        <v>179</v>
      </c>
      <c r="C702" t="s">
        <v>180</v>
      </c>
      <c r="D702" t="s">
        <v>181</v>
      </c>
      <c r="E702">
        <f>SUM(Table14[[#This Row],[2025]:[2014]])</f>
        <v>-1</v>
      </c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>
        <v>-1</v>
      </c>
    </row>
    <row r="703" spans="1:17" hidden="1" x14ac:dyDescent="0.35">
      <c r="A703" t="s">
        <v>709</v>
      </c>
      <c r="B703" t="s">
        <v>201</v>
      </c>
      <c r="C703" t="s">
        <v>106</v>
      </c>
      <c r="D703" t="s">
        <v>202</v>
      </c>
      <c r="E703">
        <f>SUM(Table14[[#This Row],[2025]:[2014]])</f>
        <v>-25</v>
      </c>
      <c r="F703" s="6"/>
      <c r="G703" s="6">
        <v>-1</v>
      </c>
      <c r="H703" s="6">
        <v>-4</v>
      </c>
      <c r="I703" s="6">
        <v>-10</v>
      </c>
      <c r="J703" s="6">
        <v>-1</v>
      </c>
      <c r="K703" s="6">
        <v>-9</v>
      </c>
      <c r="L703" s="6">
        <v>-2</v>
      </c>
      <c r="M703" s="6"/>
      <c r="N703" s="6">
        <v>-1</v>
      </c>
      <c r="O703" s="6">
        <v>3</v>
      </c>
      <c r="P703" s="6"/>
      <c r="Q703" s="6"/>
    </row>
    <row r="704" spans="1:17" hidden="1" x14ac:dyDescent="0.35">
      <c r="A704" t="s">
        <v>709</v>
      </c>
      <c r="B704" t="s">
        <v>201</v>
      </c>
      <c r="C704" t="s">
        <v>106</v>
      </c>
      <c r="D704" t="s">
        <v>486</v>
      </c>
      <c r="E704">
        <f>SUM(Table14[[#This Row],[2025]:[2014]])</f>
        <v>-5</v>
      </c>
      <c r="F704" s="6"/>
      <c r="G704" s="6"/>
      <c r="H704" s="6"/>
      <c r="I704" s="6">
        <v>-1</v>
      </c>
      <c r="J704" s="6">
        <v>-1</v>
      </c>
      <c r="K704" s="6">
        <v>-2</v>
      </c>
      <c r="L704" s="6">
        <v>-1</v>
      </c>
      <c r="M704" s="6">
        <v>-1</v>
      </c>
      <c r="N704" s="6"/>
      <c r="O704" s="6">
        <v>1</v>
      </c>
      <c r="P704" s="6"/>
      <c r="Q704" s="6"/>
    </row>
    <row r="705" spans="1:17" hidden="1" x14ac:dyDescent="0.35">
      <c r="A705" t="s">
        <v>709</v>
      </c>
      <c r="B705" t="s">
        <v>229</v>
      </c>
      <c r="C705" t="s">
        <v>106</v>
      </c>
      <c r="D705" t="s">
        <v>231</v>
      </c>
      <c r="E705">
        <f>SUM(Table14[[#This Row],[2025]:[2014]])</f>
        <v>14</v>
      </c>
      <c r="F705" s="6"/>
      <c r="G705" s="6"/>
      <c r="H705" s="6"/>
      <c r="I705" s="6">
        <v>4</v>
      </c>
      <c r="J705" s="6">
        <v>5</v>
      </c>
      <c r="K705" s="6">
        <v>1</v>
      </c>
      <c r="L705" s="6">
        <v>4</v>
      </c>
      <c r="M705" s="6"/>
      <c r="N705" s="6"/>
      <c r="O705" s="6"/>
      <c r="P705" s="6"/>
      <c r="Q705" s="6"/>
    </row>
    <row r="706" spans="1:17" hidden="1" x14ac:dyDescent="0.35">
      <c r="A706" t="s">
        <v>709</v>
      </c>
      <c r="B706" t="s">
        <v>229</v>
      </c>
      <c r="C706" t="s">
        <v>106</v>
      </c>
      <c r="D706" t="s">
        <v>232</v>
      </c>
      <c r="E706">
        <f>SUM(Table14[[#This Row],[2025]:[2014]])</f>
        <v>13</v>
      </c>
      <c r="F706" s="6"/>
      <c r="G706" s="6"/>
      <c r="H706" s="6">
        <v>2</v>
      </c>
      <c r="I706" s="6">
        <v>2</v>
      </c>
      <c r="J706" s="6">
        <v>3</v>
      </c>
      <c r="K706" s="6">
        <v>5</v>
      </c>
      <c r="L706" s="6">
        <v>1</v>
      </c>
      <c r="M706" s="6"/>
      <c r="N706" s="6"/>
      <c r="O706" s="6"/>
      <c r="P706" s="6"/>
      <c r="Q706" s="6"/>
    </row>
    <row r="707" spans="1:17" hidden="1" x14ac:dyDescent="0.35">
      <c r="A707" t="s">
        <v>709</v>
      </c>
      <c r="B707" t="s">
        <v>229</v>
      </c>
      <c r="C707" t="s">
        <v>106</v>
      </c>
      <c r="D707" t="s">
        <v>503</v>
      </c>
      <c r="E707">
        <f>SUM(Table14[[#This Row],[2025]:[2014]])</f>
        <v>1</v>
      </c>
      <c r="F707" s="6"/>
      <c r="G707" s="6"/>
      <c r="H707" s="6"/>
      <c r="I707" s="6">
        <v>1</v>
      </c>
      <c r="J707" s="6"/>
      <c r="K707" s="6"/>
      <c r="L707" s="6"/>
      <c r="M707" s="6"/>
      <c r="N707" s="6"/>
      <c r="O707" s="6"/>
      <c r="P707" s="6"/>
      <c r="Q707" s="6"/>
    </row>
    <row r="708" spans="1:17" hidden="1" x14ac:dyDescent="0.35">
      <c r="A708" t="s">
        <v>709</v>
      </c>
      <c r="B708" t="s">
        <v>229</v>
      </c>
      <c r="C708" t="s">
        <v>106</v>
      </c>
      <c r="D708" t="s">
        <v>233</v>
      </c>
      <c r="E708">
        <f>SUM(Table14[[#This Row],[2025]:[2014]])</f>
        <v>34</v>
      </c>
      <c r="F708" s="6"/>
      <c r="G708" s="6">
        <v>1</v>
      </c>
      <c r="H708" s="6">
        <v>8</v>
      </c>
      <c r="I708" s="6">
        <v>8</v>
      </c>
      <c r="J708" s="6">
        <v>8</v>
      </c>
      <c r="K708" s="6">
        <v>9</v>
      </c>
      <c r="L708" s="6"/>
      <c r="M708" s="6"/>
      <c r="N708" s="6"/>
      <c r="O708" s="6"/>
      <c r="P708" s="6"/>
      <c r="Q708" s="6"/>
    </row>
    <row r="709" spans="1:17" hidden="1" x14ac:dyDescent="0.35">
      <c r="A709" t="s">
        <v>709</v>
      </c>
      <c r="B709" t="s">
        <v>229</v>
      </c>
      <c r="C709" t="s">
        <v>106</v>
      </c>
      <c r="D709" t="s">
        <v>234</v>
      </c>
      <c r="E709">
        <f>SUM(Table14[[#This Row],[2025]:[2014]])</f>
        <v>10</v>
      </c>
      <c r="F709" s="6"/>
      <c r="G709" s="6"/>
      <c r="H709" s="6"/>
      <c r="I709" s="6">
        <v>1</v>
      </c>
      <c r="J709" s="6">
        <v>5</v>
      </c>
      <c r="K709" s="6">
        <v>2</v>
      </c>
      <c r="L709" s="6">
        <v>2</v>
      </c>
      <c r="M709" s="6"/>
      <c r="N709" s="6"/>
      <c r="O709" s="6"/>
      <c r="P709" s="6"/>
      <c r="Q709" s="6"/>
    </row>
    <row r="710" spans="1:17" hidden="1" x14ac:dyDescent="0.35">
      <c r="A710" t="s">
        <v>709</v>
      </c>
      <c r="B710" t="s">
        <v>229</v>
      </c>
      <c r="C710" t="s">
        <v>106</v>
      </c>
      <c r="D710" t="s">
        <v>235</v>
      </c>
      <c r="E710">
        <f>SUM(Table14[[#This Row],[2025]:[2014]])</f>
        <v>9</v>
      </c>
      <c r="F710" s="6"/>
      <c r="G710" s="6"/>
      <c r="H710" s="6">
        <v>3</v>
      </c>
      <c r="I710" s="6">
        <v>4</v>
      </c>
      <c r="J710" s="6">
        <v>2</v>
      </c>
      <c r="K710" s="6"/>
      <c r="L710" s="6"/>
      <c r="M710" s="6"/>
      <c r="N710" s="6"/>
      <c r="O710" s="6"/>
      <c r="P710" s="6"/>
      <c r="Q710" s="6"/>
    </row>
    <row r="711" spans="1:17" hidden="1" x14ac:dyDescent="0.35">
      <c r="A711" t="s">
        <v>709</v>
      </c>
      <c r="B711" t="s">
        <v>229</v>
      </c>
      <c r="C711" t="s">
        <v>446</v>
      </c>
      <c r="D711" t="s">
        <v>447</v>
      </c>
      <c r="E711">
        <f>SUM(Table14[[#This Row],[2025]:[2014]])</f>
        <v>1</v>
      </c>
      <c r="F711" s="6"/>
      <c r="G711" s="6"/>
      <c r="H711" s="6"/>
      <c r="I711" s="6"/>
      <c r="J711" s="6"/>
      <c r="K711" s="6">
        <v>1</v>
      </c>
      <c r="L711" s="6"/>
      <c r="M711" s="6"/>
      <c r="N711" s="6"/>
      <c r="O711" s="6"/>
      <c r="P711" s="6"/>
      <c r="Q711" s="6"/>
    </row>
    <row r="712" spans="1:17" hidden="1" x14ac:dyDescent="0.35">
      <c r="A712" t="s">
        <v>709</v>
      </c>
      <c r="B712" t="s">
        <v>259</v>
      </c>
      <c r="C712" t="s">
        <v>731</v>
      </c>
      <c r="D712" t="s">
        <v>732</v>
      </c>
      <c r="E712">
        <f>SUM(Table14[[#This Row],[2025]:[2014]])</f>
        <v>1</v>
      </c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>
        <v>1</v>
      </c>
      <c r="Q712" s="6"/>
    </row>
    <row r="713" spans="1:17" hidden="1" x14ac:dyDescent="0.35">
      <c r="A713" t="s">
        <v>709</v>
      </c>
      <c r="B713" t="s">
        <v>259</v>
      </c>
      <c r="C713" t="s">
        <v>733</v>
      </c>
      <c r="D713" t="s">
        <v>734</v>
      </c>
      <c r="E713">
        <f>SUM(Table14[[#This Row],[2025]:[2014]])</f>
        <v>1</v>
      </c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>
        <v>1</v>
      </c>
    </row>
    <row r="714" spans="1:17" hidden="1" x14ac:dyDescent="0.35">
      <c r="A714" t="s">
        <v>709</v>
      </c>
      <c r="B714" t="s">
        <v>259</v>
      </c>
      <c r="C714" t="s">
        <v>684</v>
      </c>
      <c r="D714" t="s">
        <v>685</v>
      </c>
      <c r="E714">
        <f>SUM(Table14[[#This Row],[2025]:[2014]])</f>
        <v>1</v>
      </c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>
        <v>1</v>
      </c>
      <c r="Q714" s="6"/>
    </row>
    <row r="715" spans="1:17" hidden="1" x14ac:dyDescent="0.35">
      <c r="A715" t="s">
        <v>709</v>
      </c>
      <c r="B715" t="s">
        <v>259</v>
      </c>
      <c r="C715" t="s">
        <v>634</v>
      </c>
      <c r="D715" t="s">
        <v>635</v>
      </c>
      <c r="E715">
        <f>SUM(Table14[[#This Row],[2025]:[2014]])</f>
        <v>-7</v>
      </c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>
        <v>-1</v>
      </c>
      <c r="Q715" s="6">
        <v>-6</v>
      </c>
    </row>
    <row r="716" spans="1:17" hidden="1" x14ac:dyDescent="0.35">
      <c r="A716" t="s">
        <v>709</v>
      </c>
      <c r="B716" t="s">
        <v>276</v>
      </c>
      <c r="C716" t="s">
        <v>735</v>
      </c>
      <c r="D716" t="s">
        <v>736</v>
      </c>
      <c r="E716">
        <f>SUM(Table14[[#This Row],[2025]:[2014]])</f>
        <v>0</v>
      </c>
      <c r="F716" s="6"/>
      <c r="G716" s="6"/>
      <c r="H716" s="6"/>
      <c r="I716" s="6"/>
      <c r="J716" s="6"/>
      <c r="K716" s="6"/>
      <c r="L716" s="6"/>
      <c r="M716" s="6">
        <v>0</v>
      </c>
      <c r="N716" s="6"/>
      <c r="O716" s="6"/>
      <c r="P716" s="6"/>
      <c r="Q716" s="6"/>
    </row>
    <row r="717" spans="1:17" hidden="1" x14ac:dyDescent="0.35">
      <c r="A717" t="s">
        <v>709</v>
      </c>
      <c r="B717" t="s">
        <v>276</v>
      </c>
      <c r="C717" t="s">
        <v>737</v>
      </c>
      <c r="D717" t="s">
        <v>738</v>
      </c>
      <c r="E717">
        <f>SUM(Table14[[#This Row],[2025]:[2014]])</f>
        <v>0</v>
      </c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>
        <v>0</v>
      </c>
    </row>
    <row r="718" spans="1:17" hidden="1" x14ac:dyDescent="0.35">
      <c r="A718" t="s">
        <v>709</v>
      </c>
      <c r="B718" t="s">
        <v>276</v>
      </c>
      <c r="C718" t="s">
        <v>559</v>
      </c>
      <c r="D718" t="s">
        <v>560</v>
      </c>
      <c r="E718">
        <f>SUM(Table14[[#This Row],[2025]:[2014]])</f>
        <v>0</v>
      </c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>
        <v>-1</v>
      </c>
      <c r="Q718" s="6">
        <v>1</v>
      </c>
    </row>
    <row r="719" spans="1:17" hidden="1" x14ac:dyDescent="0.35">
      <c r="A719" t="s">
        <v>709</v>
      </c>
      <c r="B719" t="s">
        <v>281</v>
      </c>
      <c r="C719" t="s">
        <v>282</v>
      </c>
      <c r="D719" t="s">
        <v>283</v>
      </c>
      <c r="E719">
        <f>SUM(Table14[[#This Row],[2025]:[2014]])</f>
        <v>4</v>
      </c>
      <c r="F719" s="6"/>
      <c r="G719" s="6"/>
      <c r="H719" s="6"/>
      <c r="I719" s="6">
        <v>3</v>
      </c>
      <c r="J719" s="6">
        <v>1</v>
      </c>
      <c r="K719" s="6"/>
      <c r="L719" s="6"/>
      <c r="M719" s="6"/>
      <c r="N719" s="6"/>
      <c r="O719" s="6"/>
      <c r="P719" s="6"/>
      <c r="Q719" s="6"/>
    </row>
    <row r="720" spans="1:17" hidden="1" x14ac:dyDescent="0.35">
      <c r="A720" t="s">
        <v>709</v>
      </c>
      <c r="B720" t="s">
        <v>281</v>
      </c>
      <c r="C720" t="s">
        <v>284</v>
      </c>
      <c r="D720" t="s">
        <v>285</v>
      </c>
      <c r="E720">
        <f>SUM(Table14[[#This Row],[2025]:[2014]])</f>
        <v>3</v>
      </c>
      <c r="F720" s="6">
        <v>1</v>
      </c>
      <c r="G720" s="6">
        <v>1</v>
      </c>
      <c r="H720" s="6"/>
      <c r="I720" s="6"/>
      <c r="J720" s="6"/>
      <c r="K720" s="6">
        <v>1</v>
      </c>
      <c r="L720" s="6"/>
      <c r="M720" s="6"/>
      <c r="N720" s="6"/>
      <c r="O720" s="6"/>
      <c r="P720" s="6"/>
      <c r="Q720" s="6"/>
    </row>
    <row r="721" spans="1:17" hidden="1" x14ac:dyDescent="0.35">
      <c r="A721" t="s">
        <v>709</v>
      </c>
      <c r="B721" t="s">
        <v>281</v>
      </c>
      <c r="C721" t="s">
        <v>288</v>
      </c>
      <c r="D721" t="s">
        <v>289</v>
      </c>
      <c r="E721">
        <f>SUM(Table14[[#This Row],[2025]:[2014]])</f>
        <v>6</v>
      </c>
      <c r="F721" s="6"/>
      <c r="G721" s="6"/>
      <c r="H721" s="6"/>
      <c r="I721" s="6"/>
      <c r="J721" s="6"/>
      <c r="K721" s="6"/>
      <c r="L721" s="6"/>
      <c r="M721" s="6">
        <v>2</v>
      </c>
      <c r="N721" s="6"/>
      <c r="O721" s="6"/>
      <c r="P721" s="6"/>
      <c r="Q721" s="6">
        <v>4</v>
      </c>
    </row>
    <row r="722" spans="1:17" hidden="1" x14ac:dyDescent="0.35">
      <c r="A722" t="s">
        <v>709</v>
      </c>
      <c r="B722" t="s">
        <v>281</v>
      </c>
      <c r="C722" t="s">
        <v>290</v>
      </c>
      <c r="D722" t="s">
        <v>291</v>
      </c>
      <c r="E722">
        <f>SUM(Table14[[#This Row],[2025]:[2014]])</f>
        <v>3</v>
      </c>
      <c r="F722" s="6"/>
      <c r="G722" s="6"/>
      <c r="H722" s="6"/>
      <c r="I722" s="6"/>
      <c r="J722" s="6"/>
      <c r="K722" s="6"/>
      <c r="L722" s="6">
        <v>2</v>
      </c>
      <c r="M722" s="6"/>
      <c r="N722" s="6"/>
      <c r="O722" s="6"/>
      <c r="P722" s="6">
        <v>1</v>
      </c>
      <c r="Q722" s="6"/>
    </row>
    <row r="723" spans="1:17" hidden="1" x14ac:dyDescent="0.35">
      <c r="A723" t="s">
        <v>709</v>
      </c>
      <c r="B723" t="s">
        <v>281</v>
      </c>
      <c r="C723" t="s">
        <v>563</v>
      </c>
      <c r="D723" t="s">
        <v>564</v>
      </c>
      <c r="E723">
        <f>SUM(Table14[[#This Row],[2025]:[2014]])</f>
        <v>2</v>
      </c>
      <c r="F723" s="6"/>
      <c r="G723" s="6"/>
      <c r="H723" s="6"/>
      <c r="I723" s="6"/>
      <c r="J723" s="6"/>
      <c r="K723" s="6">
        <v>1</v>
      </c>
      <c r="L723" s="6"/>
      <c r="M723" s="6"/>
      <c r="N723" s="6">
        <v>1</v>
      </c>
      <c r="O723" s="6"/>
      <c r="P723" s="6"/>
      <c r="Q723" s="6"/>
    </row>
    <row r="724" spans="1:17" hidden="1" x14ac:dyDescent="0.35">
      <c r="A724" t="s">
        <v>709</v>
      </c>
      <c r="B724" t="s">
        <v>292</v>
      </c>
      <c r="C724" t="s">
        <v>739</v>
      </c>
      <c r="D724" t="s">
        <v>740</v>
      </c>
      <c r="E724">
        <f>SUM(Table14[[#This Row],[2025]:[2014]])</f>
        <v>-1</v>
      </c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>
        <v>-1</v>
      </c>
      <c r="Q724" s="6"/>
    </row>
    <row r="725" spans="1:17" hidden="1" x14ac:dyDescent="0.35">
      <c r="A725" t="s">
        <v>709</v>
      </c>
      <c r="B725" t="s">
        <v>292</v>
      </c>
      <c r="C725" t="s">
        <v>741</v>
      </c>
      <c r="D725" t="s">
        <v>742</v>
      </c>
      <c r="E725">
        <f>SUM(Table14[[#This Row],[2025]:[2014]])</f>
        <v>1</v>
      </c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>
        <v>1</v>
      </c>
    </row>
    <row r="726" spans="1:17" hidden="1" x14ac:dyDescent="0.35">
      <c r="A726" t="s">
        <v>709</v>
      </c>
      <c r="B726" t="s">
        <v>299</v>
      </c>
      <c r="C726" t="s">
        <v>743</v>
      </c>
      <c r="D726" t="s">
        <v>744</v>
      </c>
      <c r="E726">
        <f>SUM(Table14[[#This Row],[2025]:[2014]])</f>
        <v>0</v>
      </c>
      <c r="F726" s="6"/>
      <c r="G726" s="6"/>
      <c r="H726" s="6"/>
      <c r="I726" s="6"/>
      <c r="J726" s="6"/>
      <c r="K726" s="6"/>
      <c r="L726" s="6"/>
      <c r="M726" s="6"/>
      <c r="N726" s="6"/>
      <c r="O726" s="6">
        <v>0</v>
      </c>
      <c r="P726" s="6"/>
      <c r="Q726" s="6"/>
    </row>
    <row r="727" spans="1:17" hidden="1" x14ac:dyDescent="0.35">
      <c r="A727" t="s">
        <v>709</v>
      </c>
      <c r="B727" t="s">
        <v>299</v>
      </c>
      <c r="C727" t="s">
        <v>745</v>
      </c>
      <c r="D727" t="s">
        <v>746</v>
      </c>
      <c r="E727">
        <f>SUM(Table14[[#This Row],[2025]:[2014]])</f>
        <v>0</v>
      </c>
      <c r="F727" s="6"/>
      <c r="G727" s="6"/>
      <c r="H727" s="6"/>
      <c r="I727" s="6"/>
      <c r="J727" s="6">
        <v>0</v>
      </c>
      <c r="K727" s="6"/>
      <c r="L727" s="6"/>
      <c r="M727" s="6"/>
      <c r="N727" s="6"/>
      <c r="O727" s="6"/>
      <c r="P727" s="6"/>
      <c r="Q727" s="6"/>
    </row>
    <row r="728" spans="1:17" hidden="1" x14ac:dyDescent="0.35">
      <c r="A728" t="s">
        <v>709</v>
      </c>
      <c r="B728" t="s">
        <v>313</v>
      </c>
      <c r="C728" t="s">
        <v>314</v>
      </c>
      <c r="D728" t="s">
        <v>315</v>
      </c>
      <c r="E728">
        <f>SUM(Table14[[#This Row],[2025]:[2014]])</f>
        <v>1</v>
      </c>
      <c r="F728" s="6"/>
      <c r="G728" s="6"/>
      <c r="H728" s="6">
        <v>1</v>
      </c>
      <c r="I728" s="6"/>
      <c r="J728" s="6"/>
      <c r="K728" s="6"/>
      <c r="L728" s="6"/>
      <c r="M728" s="6"/>
      <c r="N728" s="6"/>
      <c r="O728" s="6"/>
      <c r="P728" s="6"/>
      <c r="Q728" s="6"/>
    </row>
    <row r="729" spans="1:17" hidden="1" x14ac:dyDescent="0.35">
      <c r="A729" t="s">
        <v>709</v>
      </c>
      <c r="B729" t="s">
        <v>313</v>
      </c>
      <c r="C729" t="s">
        <v>324</v>
      </c>
      <c r="D729" t="s">
        <v>325</v>
      </c>
      <c r="E729">
        <f>SUM(Table14[[#This Row],[2025]:[2014]])</f>
        <v>4</v>
      </c>
      <c r="F729" s="6"/>
      <c r="G729" s="6"/>
      <c r="H729" s="6"/>
      <c r="I729" s="6">
        <v>1</v>
      </c>
      <c r="J729" s="6">
        <v>2</v>
      </c>
      <c r="K729" s="6">
        <v>1</v>
      </c>
      <c r="L729" s="6"/>
      <c r="M729" s="6"/>
      <c r="N729" s="6"/>
      <c r="O729" s="6"/>
      <c r="P729" s="6"/>
      <c r="Q729" s="6"/>
    </row>
    <row r="730" spans="1:17" hidden="1" x14ac:dyDescent="0.35">
      <c r="A730" t="s">
        <v>709</v>
      </c>
      <c r="B730" t="s">
        <v>313</v>
      </c>
      <c r="C730" t="s">
        <v>326</v>
      </c>
      <c r="D730" t="s">
        <v>327</v>
      </c>
      <c r="E730">
        <f>SUM(Table14[[#This Row],[2025]:[2014]])</f>
        <v>9</v>
      </c>
      <c r="F730" s="6"/>
      <c r="G730" s="6"/>
      <c r="H730" s="6"/>
      <c r="I730" s="6"/>
      <c r="J730" s="6"/>
      <c r="K730" s="6"/>
      <c r="L730" s="6"/>
      <c r="M730" s="6"/>
      <c r="N730" s="6">
        <v>2</v>
      </c>
      <c r="O730" s="6">
        <v>5</v>
      </c>
      <c r="P730" s="6">
        <v>1</v>
      </c>
      <c r="Q730" s="6">
        <v>1</v>
      </c>
    </row>
    <row r="731" spans="1:17" hidden="1" x14ac:dyDescent="0.35">
      <c r="A731" t="s">
        <v>709</v>
      </c>
      <c r="B731" t="s">
        <v>313</v>
      </c>
      <c r="C731" t="s">
        <v>328</v>
      </c>
      <c r="D731" t="s">
        <v>329</v>
      </c>
      <c r="E731">
        <f>SUM(Table14[[#This Row],[2025]:[2014]])</f>
        <v>6</v>
      </c>
      <c r="F731" s="6"/>
      <c r="G731" s="6"/>
      <c r="H731" s="6">
        <v>1</v>
      </c>
      <c r="I731" s="6"/>
      <c r="J731" s="6"/>
      <c r="K731" s="6"/>
      <c r="L731" s="6"/>
      <c r="M731" s="6"/>
      <c r="N731" s="6"/>
      <c r="O731" s="6">
        <v>-7</v>
      </c>
      <c r="P731" s="6">
        <v>12</v>
      </c>
      <c r="Q731" s="6"/>
    </row>
    <row r="732" spans="1:17" hidden="1" x14ac:dyDescent="0.35">
      <c r="A732" t="s">
        <v>709</v>
      </c>
      <c r="B732" t="s">
        <v>330</v>
      </c>
      <c r="C732" t="s">
        <v>106</v>
      </c>
      <c r="D732" t="s">
        <v>331</v>
      </c>
      <c r="E732">
        <f>SUM(Table14[[#This Row],[2025]:[2014]])</f>
        <v>106</v>
      </c>
      <c r="F732" s="6">
        <v>3</v>
      </c>
      <c r="G732" s="6">
        <v>2</v>
      </c>
      <c r="H732" s="6">
        <v>5</v>
      </c>
      <c r="I732" s="6">
        <v>7</v>
      </c>
      <c r="J732" s="6">
        <v>12</v>
      </c>
      <c r="K732" s="6">
        <v>1</v>
      </c>
      <c r="L732" s="6">
        <v>19</v>
      </c>
      <c r="M732" s="6">
        <v>10</v>
      </c>
      <c r="N732" s="6">
        <v>14</v>
      </c>
      <c r="O732" s="6">
        <v>10</v>
      </c>
      <c r="P732" s="6">
        <v>10</v>
      </c>
      <c r="Q732" s="6">
        <v>13</v>
      </c>
    </row>
    <row r="733" spans="1:17" hidden="1" x14ac:dyDescent="0.35">
      <c r="A733" t="s">
        <v>709</v>
      </c>
      <c r="B733" t="s">
        <v>330</v>
      </c>
      <c r="C733" t="s">
        <v>106</v>
      </c>
      <c r="D733" t="s">
        <v>332</v>
      </c>
      <c r="E733">
        <f>SUM(Table14[[#This Row],[2025]:[2014]])</f>
        <v>4</v>
      </c>
      <c r="F733" s="6"/>
      <c r="G733" s="6"/>
      <c r="H733" s="6"/>
      <c r="I733" s="6"/>
      <c r="J733" s="6">
        <v>2</v>
      </c>
      <c r="K733" s="6"/>
      <c r="L733" s="6">
        <v>2</v>
      </c>
      <c r="M733" s="6"/>
      <c r="N733" s="6"/>
      <c r="O733" s="6"/>
      <c r="P733" s="6"/>
      <c r="Q733" s="6"/>
    </row>
    <row r="734" spans="1:17" hidden="1" x14ac:dyDescent="0.35">
      <c r="A734" t="s">
        <v>709</v>
      </c>
      <c r="B734" t="s">
        <v>330</v>
      </c>
      <c r="C734" t="s">
        <v>334</v>
      </c>
      <c r="D734" t="s">
        <v>335</v>
      </c>
      <c r="E734">
        <f>SUM(Table14[[#This Row],[2025]:[2014]])</f>
        <v>97</v>
      </c>
      <c r="F734" s="6"/>
      <c r="G734" s="6"/>
      <c r="H734" s="6">
        <v>8</v>
      </c>
      <c r="I734" s="6">
        <v>15</v>
      </c>
      <c r="J734" s="6">
        <v>19</v>
      </c>
      <c r="K734" s="6">
        <v>11</v>
      </c>
      <c r="L734" s="6">
        <v>5</v>
      </c>
      <c r="M734" s="6">
        <v>10</v>
      </c>
      <c r="N734" s="6">
        <v>11</v>
      </c>
      <c r="O734" s="6">
        <v>13</v>
      </c>
      <c r="P734" s="6">
        <v>5</v>
      </c>
      <c r="Q734" s="6"/>
    </row>
    <row r="735" spans="1:17" hidden="1" x14ac:dyDescent="0.35">
      <c r="A735" t="s">
        <v>709</v>
      </c>
      <c r="B735" t="s">
        <v>330</v>
      </c>
      <c r="C735" t="s">
        <v>338</v>
      </c>
      <c r="D735" t="s">
        <v>339</v>
      </c>
      <c r="E735">
        <f>SUM(Table14[[#This Row],[2025]:[2014]])</f>
        <v>3</v>
      </c>
      <c r="F735" s="6"/>
      <c r="G735" s="6"/>
      <c r="H735" s="6">
        <v>1</v>
      </c>
      <c r="I735" s="6">
        <v>1</v>
      </c>
      <c r="J735" s="6"/>
      <c r="K735" s="6">
        <v>1</v>
      </c>
      <c r="L735" s="6"/>
      <c r="M735" s="6"/>
      <c r="N735" s="6"/>
      <c r="O735" s="6"/>
      <c r="P735" s="6"/>
      <c r="Q735" s="6"/>
    </row>
    <row r="736" spans="1:17" hidden="1" x14ac:dyDescent="0.35">
      <c r="A736" t="s">
        <v>709</v>
      </c>
      <c r="B736" t="s">
        <v>330</v>
      </c>
      <c r="C736" t="s">
        <v>645</v>
      </c>
      <c r="D736" t="s">
        <v>646</v>
      </c>
      <c r="E736">
        <f>SUM(Table14[[#This Row],[2025]:[2014]])</f>
        <v>1</v>
      </c>
      <c r="F736" s="6"/>
      <c r="G736" s="6"/>
      <c r="H736" s="6"/>
      <c r="I736" s="6"/>
      <c r="J736" s="6"/>
      <c r="K736" s="6"/>
      <c r="L736" s="6"/>
      <c r="M736" s="6"/>
      <c r="N736" s="6"/>
      <c r="O736" s="6">
        <v>1</v>
      </c>
      <c r="P736" s="6"/>
      <c r="Q736" s="6"/>
    </row>
    <row r="737" spans="1:17" hidden="1" x14ac:dyDescent="0.35">
      <c r="A737" t="s">
        <v>709</v>
      </c>
      <c r="B737" t="s">
        <v>330</v>
      </c>
      <c r="C737" t="s">
        <v>348</v>
      </c>
      <c r="D737" t="s">
        <v>349</v>
      </c>
      <c r="E737">
        <f>SUM(Table14[[#This Row],[2025]:[2014]])</f>
        <v>-80</v>
      </c>
      <c r="F737" s="6"/>
      <c r="G737" s="6">
        <v>2</v>
      </c>
      <c r="H737" s="6">
        <v>1</v>
      </c>
      <c r="I737" s="6"/>
      <c r="J737" s="6">
        <v>2</v>
      </c>
      <c r="K737" s="6">
        <v>1</v>
      </c>
      <c r="L737" s="6">
        <v>1</v>
      </c>
      <c r="M737" s="6"/>
      <c r="N737" s="6"/>
      <c r="O737" s="6">
        <v>-3</v>
      </c>
      <c r="P737" s="6"/>
      <c r="Q737" s="6">
        <v>-84</v>
      </c>
    </row>
    <row r="738" spans="1:17" hidden="1" x14ac:dyDescent="0.35">
      <c r="A738" t="s">
        <v>709</v>
      </c>
      <c r="B738" t="s">
        <v>330</v>
      </c>
      <c r="C738" t="s">
        <v>352</v>
      </c>
      <c r="D738" t="s">
        <v>353</v>
      </c>
      <c r="E738">
        <f>SUM(Table14[[#This Row],[2025]:[2014]])</f>
        <v>1</v>
      </c>
      <c r="F738" s="6"/>
      <c r="G738" s="6"/>
      <c r="H738" s="6"/>
      <c r="I738" s="6"/>
      <c r="J738" s="6"/>
      <c r="K738" s="6">
        <v>1</v>
      </c>
      <c r="L738" s="6"/>
      <c r="M738" s="6"/>
      <c r="N738" s="6"/>
      <c r="O738" s="6"/>
      <c r="P738" s="6"/>
      <c r="Q738" s="6"/>
    </row>
    <row r="739" spans="1:17" hidden="1" x14ac:dyDescent="0.35">
      <c r="A739" t="s">
        <v>709</v>
      </c>
      <c r="B739" t="s">
        <v>330</v>
      </c>
      <c r="C739" t="s">
        <v>358</v>
      </c>
      <c r="D739" t="s">
        <v>359</v>
      </c>
      <c r="E739">
        <f>SUM(Table14[[#This Row],[2025]:[2014]])</f>
        <v>1</v>
      </c>
      <c r="F739" s="6"/>
      <c r="G739" s="6"/>
      <c r="H739" s="6"/>
      <c r="I739" s="6"/>
      <c r="J739" s="6"/>
      <c r="K739" s="6"/>
      <c r="L739" s="6"/>
      <c r="M739" s="6"/>
      <c r="N739" s="6"/>
      <c r="O739" s="6">
        <v>1</v>
      </c>
      <c r="P739" s="6"/>
      <c r="Q739" s="6"/>
    </row>
    <row r="740" spans="1:17" hidden="1" x14ac:dyDescent="0.35">
      <c r="A740" t="s">
        <v>709</v>
      </c>
      <c r="B740" t="s">
        <v>330</v>
      </c>
      <c r="C740" t="s">
        <v>360</v>
      </c>
      <c r="D740" t="s">
        <v>361</v>
      </c>
      <c r="E740">
        <f>SUM(Table14[[#This Row],[2025]:[2014]])</f>
        <v>20</v>
      </c>
      <c r="F740" s="6">
        <v>4</v>
      </c>
      <c r="G740" s="6"/>
      <c r="H740" s="6"/>
      <c r="I740" s="6">
        <v>5</v>
      </c>
      <c r="J740" s="6">
        <v>2</v>
      </c>
      <c r="K740" s="6">
        <v>2</v>
      </c>
      <c r="L740" s="6">
        <v>1</v>
      </c>
      <c r="M740" s="6">
        <v>3</v>
      </c>
      <c r="N740" s="6">
        <v>1</v>
      </c>
      <c r="O740" s="6">
        <v>1</v>
      </c>
      <c r="P740" s="6">
        <v>1</v>
      </c>
      <c r="Q740" s="6"/>
    </row>
    <row r="741" spans="1:17" hidden="1" x14ac:dyDescent="0.35">
      <c r="A741" t="s">
        <v>709</v>
      </c>
      <c r="B741" t="s">
        <v>330</v>
      </c>
      <c r="C741" t="s">
        <v>362</v>
      </c>
      <c r="D741" t="s">
        <v>363</v>
      </c>
      <c r="E741">
        <f>SUM(Table14[[#This Row],[2025]:[2014]])</f>
        <v>3</v>
      </c>
      <c r="F741" s="6">
        <v>1</v>
      </c>
      <c r="G741" s="6">
        <v>2</v>
      </c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hidden="1" x14ac:dyDescent="0.35">
      <c r="A742" t="s">
        <v>709</v>
      </c>
      <c r="B742" t="s">
        <v>330</v>
      </c>
      <c r="C742" t="s">
        <v>364</v>
      </c>
      <c r="D742" t="s">
        <v>365</v>
      </c>
      <c r="E742">
        <f>SUM(Table14[[#This Row],[2025]:[2014]])</f>
        <v>1</v>
      </c>
      <c r="F742" s="6"/>
      <c r="G742" s="6"/>
      <c r="H742" s="6"/>
      <c r="I742" s="6">
        <v>1</v>
      </c>
      <c r="J742" s="6"/>
      <c r="K742" s="6"/>
      <c r="L742" s="6"/>
      <c r="M742" s="6"/>
      <c r="N742" s="6"/>
      <c r="O742" s="6"/>
      <c r="P742" s="6"/>
      <c r="Q742" s="6"/>
    </row>
    <row r="743" spans="1:17" hidden="1" x14ac:dyDescent="0.35">
      <c r="A743" t="s">
        <v>709</v>
      </c>
      <c r="B743" t="s">
        <v>330</v>
      </c>
      <c r="C743" t="s">
        <v>747</v>
      </c>
      <c r="D743" t="s">
        <v>748</v>
      </c>
      <c r="E743">
        <f>SUM(Table14[[#This Row],[2025]:[2014]])</f>
        <v>1</v>
      </c>
      <c r="F743" s="6"/>
      <c r="G743" s="6"/>
      <c r="H743" s="6"/>
      <c r="I743" s="6"/>
      <c r="J743" s="6"/>
      <c r="K743" s="6"/>
      <c r="L743" s="6">
        <v>1</v>
      </c>
      <c r="M743" s="6"/>
      <c r="N743" s="6"/>
      <c r="O743" s="6"/>
      <c r="P743" s="6"/>
      <c r="Q743" s="6"/>
    </row>
    <row r="744" spans="1:17" hidden="1" x14ac:dyDescent="0.35">
      <c r="A744" t="s">
        <v>709</v>
      </c>
      <c r="B744" t="s">
        <v>330</v>
      </c>
      <c r="C744" t="s">
        <v>373</v>
      </c>
      <c r="D744" t="s">
        <v>374</v>
      </c>
      <c r="E744">
        <f>SUM(Table14[[#This Row],[2025]:[2014]])</f>
        <v>-77</v>
      </c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>
        <v>-7</v>
      </c>
      <c r="Q744" s="6">
        <v>-70</v>
      </c>
    </row>
    <row r="745" spans="1:17" hidden="1" x14ac:dyDescent="0.35">
      <c r="A745" t="s">
        <v>709</v>
      </c>
      <c r="B745" t="s">
        <v>330</v>
      </c>
      <c r="C745" t="s">
        <v>377</v>
      </c>
      <c r="D745" t="s">
        <v>378</v>
      </c>
      <c r="E745">
        <f>SUM(Table14[[#This Row],[2025]:[2014]])</f>
        <v>1</v>
      </c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>
        <v>1</v>
      </c>
    </row>
    <row r="746" spans="1:17" hidden="1" x14ac:dyDescent="0.35">
      <c r="A746" t="s">
        <v>709</v>
      </c>
      <c r="B746" t="s">
        <v>330</v>
      </c>
      <c r="C746" t="s">
        <v>535</v>
      </c>
      <c r="D746" t="s">
        <v>536</v>
      </c>
      <c r="E746">
        <f>SUM(Table14[[#This Row],[2025]:[2014]])</f>
        <v>2</v>
      </c>
      <c r="F746" s="6"/>
      <c r="G746" s="6"/>
      <c r="H746" s="6"/>
      <c r="I746" s="6"/>
      <c r="J746" s="6">
        <v>1</v>
      </c>
      <c r="K746" s="6"/>
      <c r="L746" s="6"/>
      <c r="M746" s="6"/>
      <c r="N746" s="6">
        <v>1</v>
      </c>
      <c r="O746" s="6"/>
      <c r="P746" s="6"/>
      <c r="Q746" s="6"/>
    </row>
    <row r="747" spans="1:17" hidden="1" x14ac:dyDescent="0.35">
      <c r="A747" t="s">
        <v>709</v>
      </c>
      <c r="B747" t="s">
        <v>330</v>
      </c>
      <c r="C747" t="s">
        <v>749</v>
      </c>
      <c r="D747" t="s">
        <v>750</v>
      </c>
      <c r="E747">
        <f>SUM(Table14[[#This Row],[2025]:[2014]])</f>
        <v>-1</v>
      </c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>
        <v>-1</v>
      </c>
    </row>
    <row r="748" spans="1:17" hidden="1" x14ac:dyDescent="0.35">
      <c r="A748" t="s">
        <v>709</v>
      </c>
      <c r="B748" t="s">
        <v>330</v>
      </c>
      <c r="C748" t="s">
        <v>385</v>
      </c>
      <c r="D748" t="s">
        <v>386</v>
      </c>
      <c r="E748">
        <f>SUM(Table14[[#This Row],[2025]:[2014]])</f>
        <v>6</v>
      </c>
      <c r="F748" s="6"/>
      <c r="G748" s="6"/>
      <c r="H748" s="6"/>
      <c r="I748" s="6"/>
      <c r="J748" s="6"/>
      <c r="K748" s="6"/>
      <c r="L748" s="6"/>
      <c r="M748" s="6"/>
      <c r="N748" s="6"/>
      <c r="O748" s="6">
        <v>-1</v>
      </c>
      <c r="P748" s="6">
        <v>8</v>
      </c>
      <c r="Q748" s="6">
        <v>-1</v>
      </c>
    </row>
    <row r="749" spans="1:17" hidden="1" x14ac:dyDescent="0.35">
      <c r="A749" t="s">
        <v>709</v>
      </c>
      <c r="B749" t="s">
        <v>330</v>
      </c>
      <c r="C749" t="s">
        <v>389</v>
      </c>
      <c r="D749" t="s">
        <v>390</v>
      </c>
      <c r="E749">
        <f>SUM(Table14[[#This Row],[2025]:[2014]])</f>
        <v>0</v>
      </c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>
        <v>-1</v>
      </c>
      <c r="Q749" s="6">
        <v>1</v>
      </c>
    </row>
    <row r="750" spans="1:17" hidden="1" x14ac:dyDescent="0.35">
      <c r="A750" t="s">
        <v>709</v>
      </c>
      <c r="B750" t="s">
        <v>330</v>
      </c>
      <c r="C750" t="s">
        <v>399</v>
      </c>
      <c r="D750" t="s">
        <v>400</v>
      </c>
      <c r="E750">
        <f>SUM(Table14[[#This Row],[2025]:[2014]])</f>
        <v>-2</v>
      </c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>
        <v>-2</v>
      </c>
    </row>
    <row r="751" spans="1:17" hidden="1" x14ac:dyDescent="0.35">
      <c r="A751" t="s">
        <v>709</v>
      </c>
      <c r="B751" t="s">
        <v>330</v>
      </c>
      <c r="C751" t="s">
        <v>403</v>
      </c>
      <c r="D751" t="s">
        <v>404</v>
      </c>
      <c r="E751">
        <f>SUM(Table14[[#This Row],[2025]:[2014]])</f>
        <v>0</v>
      </c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>
        <v>0</v>
      </c>
    </row>
    <row r="752" spans="1:17" hidden="1" x14ac:dyDescent="0.35">
      <c r="A752" t="s">
        <v>709</v>
      </c>
      <c r="B752" t="s">
        <v>330</v>
      </c>
      <c r="C752" t="s">
        <v>407</v>
      </c>
      <c r="D752" t="s">
        <v>408</v>
      </c>
      <c r="E752">
        <f>SUM(Table14[[#This Row],[2025]:[2014]])</f>
        <v>28</v>
      </c>
      <c r="F752" s="6"/>
      <c r="G752" s="6"/>
      <c r="H752" s="6"/>
      <c r="I752" s="6"/>
      <c r="J752" s="6"/>
      <c r="K752" s="6"/>
      <c r="L752" s="6">
        <v>1</v>
      </c>
      <c r="M752" s="6"/>
      <c r="N752" s="6">
        <v>3</v>
      </c>
      <c r="O752" s="6">
        <v>2</v>
      </c>
      <c r="P752" s="6">
        <v>5</v>
      </c>
      <c r="Q752" s="6">
        <v>17</v>
      </c>
    </row>
    <row r="753" spans="1:17" hidden="1" x14ac:dyDescent="0.35">
      <c r="A753" t="s">
        <v>709</v>
      </c>
      <c r="B753" t="s">
        <v>330</v>
      </c>
      <c r="C753" t="s">
        <v>409</v>
      </c>
      <c r="D753" t="s">
        <v>410</v>
      </c>
      <c r="E753">
        <f>SUM(Table14[[#This Row],[2025]:[2014]])</f>
        <v>1</v>
      </c>
      <c r="F753" s="6"/>
      <c r="G753" s="6"/>
      <c r="H753" s="6"/>
      <c r="I753" s="6"/>
      <c r="J753" s="6"/>
      <c r="K753" s="6">
        <v>1</v>
      </c>
      <c r="L753" s="6"/>
      <c r="M753" s="6"/>
      <c r="N753" s="6"/>
      <c r="O753" s="6"/>
      <c r="P753" s="6"/>
      <c r="Q753" s="6"/>
    </row>
    <row r="754" spans="1:17" hidden="1" x14ac:dyDescent="0.35">
      <c r="A754" t="s">
        <v>709</v>
      </c>
      <c r="B754" t="s">
        <v>330</v>
      </c>
      <c r="C754" t="s">
        <v>655</v>
      </c>
      <c r="D754" t="s">
        <v>656</v>
      </c>
      <c r="E754">
        <f>SUM(Table14[[#This Row],[2025]:[2014]])</f>
        <v>1</v>
      </c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>
        <v>1</v>
      </c>
    </row>
    <row r="755" spans="1:17" hidden="1" x14ac:dyDescent="0.35">
      <c r="A755" t="s">
        <v>751</v>
      </c>
      <c r="B755" t="s">
        <v>412</v>
      </c>
      <c r="C755" t="s">
        <v>752</v>
      </c>
      <c r="D755" t="s">
        <v>753</v>
      </c>
      <c r="E755">
        <f>SUM(Table14[[#This Row],[2025]:[2014]])</f>
        <v>0</v>
      </c>
      <c r="F755" s="6"/>
      <c r="G755" s="6"/>
      <c r="H755" s="6"/>
      <c r="I755" s="6"/>
      <c r="J755" s="6"/>
      <c r="K755" s="6">
        <v>0</v>
      </c>
      <c r="L755" s="6"/>
      <c r="M755" s="6"/>
      <c r="N755" s="6"/>
      <c r="O755" s="6"/>
      <c r="P755" s="6"/>
      <c r="Q755" s="6"/>
    </row>
    <row r="756" spans="1:17" hidden="1" x14ac:dyDescent="0.35">
      <c r="A756" t="s">
        <v>751</v>
      </c>
      <c r="B756" t="s">
        <v>412</v>
      </c>
      <c r="C756" t="s">
        <v>754</v>
      </c>
      <c r="D756" t="s">
        <v>755</v>
      </c>
      <c r="E756">
        <f>SUM(Table14[[#This Row],[2025]:[2014]])</f>
        <v>2</v>
      </c>
      <c r="F756" s="6"/>
      <c r="G756" s="6"/>
      <c r="H756" s="6"/>
      <c r="I756" s="6"/>
      <c r="J756" s="6"/>
      <c r="K756" s="6"/>
      <c r="L756" s="6">
        <v>1</v>
      </c>
      <c r="M756" s="6"/>
      <c r="N756" s="6">
        <v>1</v>
      </c>
      <c r="O756" s="6"/>
      <c r="P756" s="6"/>
      <c r="Q756" s="6"/>
    </row>
    <row r="757" spans="1:17" hidden="1" x14ac:dyDescent="0.35">
      <c r="A757" t="s">
        <v>751</v>
      </c>
      <c r="B757" t="s">
        <v>412</v>
      </c>
      <c r="C757" t="s">
        <v>756</v>
      </c>
      <c r="D757" t="s">
        <v>757</v>
      </c>
      <c r="E757">
        <f>SUM(Table14[[#This Row],[2025]:[2014]])</f>
        <v>1</v>
      </c>
      <c r="F757" s="6"/>
      <c r="G757" s="6"/>
      <c r="H757" s="6">
        <v>1</v>
      </c>
      <c r="I757" s="6"/>
      <c r="J757" s="6"/>
      <c r="K757" s="6"/>
      <c r="L757" s="6"/>
      <c r="M757" s="6"/>
      <c r="N757" s="6"/>
      <c r="O757" s="6"/>
      <c r="P757" s="6"/>
      <c r="Q757" s="6"/>
    </row>
    <row r="758" spans="1:17" hidden="1" x14ac:dyDescent="0.35">
      <c r="A758" t="s">
        <v>751</v>
      </c>
      <c r="B758" t="s">
        <v>412</v>
      </c>
      <c r="C758" t="s">
        <v>758</v>
      </c>
      <c r="D758" t="s">
        <v>759</v>
      </c>
      <c r="E758">
        <f>SUM(Table14[[#This Row],[2025]:[2014]])</f>
        <v>1</v>
      </c>
      <c r="F758" s="6"/>
      <c r="G758" s="6"/>
      <c r="H758" s="6"/>
      <c r="I758" s="6"/>
      <c r="J758" s="6"/>
      <c r="K758" s="6"/>
      <c r="L758" s="6"/>
      <c r="M758" s="6"/>
      <c r="N758" s="6"/>
      <c r="O758" s="6">
        <v>1</v>
      </c>
      <c r="P758" s="6"/>
      <c r="Q758" s="6"/>
    </row>
    <row r="759" spans="1:17" hidden="1" x14ac:dyDescent="0.35">
      <c r="A759" t="s">
        <v>751</v>
      </c>
      <c r="B759" t="s">
        <v>760</v>
      </c>
      <c r="C759" t="s">
        <v>761</v>
      </c>
      <c r="D759" t="s">
        <v>762</v>
      </c>
      <c r="E759">
        <f>SUM(Table14[[#This Row],[2025]:[2014]])</f>
        <v>0</v>
      </c>
      <c r="F759" s="6"/>
      <c r="G759" s="6"/>
      <c r="H759" s="6"/>
      <c r="I759" s="6">
        <v>0</v>
      </c>
      <c r="J759" s="6"/>
      <c r="K759" s="6"/>
      <c r="L759" s="6"/>
      <c r="M759" s="6"/>
      <c r="N759" s="6"/>
      <c r="O759" s="6"/>
      <c r="P759" s="6"/>
      <c r="Q759" s="6"/>
    </row>
    <row r="760" spans="1:17" hidden="1" x14ac:dyDescent="0.35">
      <c r="A760" t="s">
        <v>751</v>
      </c>
      <c r="B760" t="s">
        <v>102</v>
      </c>
      <c r="C760" t="s">
        <v>763</v>
      </c>
      <c r="D760" t="s">
        <v>764</v>
      </c>
      <c r="E760">
        <f>SUM(Table14[[#This Row],[2025]:[2014]])</f>
        <v>1</v>
      </c>
      <c r="F760" s="6"/>
      <c r="G760" s="6"/>
      <c r="H760" s="6"/>
      <c r="I760" s="6"/>
      <c r="J760" s="6"/>
      <c r="K760" s="6"/>
      <c r="L760" s="6"/>
      <c r="M760" s="6">
        <v>1</v>
      </c>
      <c r="N760" s="6"/>
      <c r="O760" s="6"/>
      <c r="P760" s="6"/>
      <c r="Q760" s="6"/>
    </row>
    <row r="761" spans="1:17" hidden="1" x14ac:dyDescent="0.35">
      <c r="A761" t="s">
        <v>751</v>
      </c>
      <c r="B761" t="s">
        <v>102</v>
      </c>
      <c r="C761" t="s">
        <v>765</v>
      </c>
      <c r="D761" t="s">
        <v>766</v>
      </c>
      <c r="E761">
        <f>SUM(Table14[[#This Row],[2025]:[2014]])</f>
        <v>1</v>
      </c>
      <c r="F761" s="6"/>
      <c r="G761" s="6"/>
      <c r="H761" s="6"/>
      <c r="I761" s="6"/>
      <c r="J761" s="6">
        <v>1</v>
      </c>
      <c r="K761" s="6"/>
      <c r="L761" s="6"/>
      <c r="M761" s="6"/>
      <c r="N761" s="6"/>
      <c r="O761" s="6"/>
      <c r="P761" s="6"/>
      <c r="Q761" s="6"/>
    </row>
    <row r="762" spans="1:17" hidden="1" x14ac:dyDescent="0.35">
      <c r="A762" t="s">
        <v>751</v>
      </c>
      <c r="B762" t="s">
        <v>102</v>
      </c>
      <c r="C762" t="s">
        <v>714</v>
      </c>
      <c r="D762" t="s">
        <v>715</v>
      </c>
      <c r="E762">
        <f>SUM(Table14[[#This Row],[2025]:[2014]])</f>
        <v>3</v>
      </c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>
        <v>3</v>
      </c>
      <c r="Q762" s="6"/>
    </row>
    <row r="763" spans="1:17" hidden="1" x14ac:dyDescent="0.35">
      <c r="A763" t="s">
        <v>751</v>
      </c>
      <c r="B763" t="s">
        <v>570</v>
      </c>
      <c r="C763" t="s">
        <v>767</v>
      </c>
      <c r="D763" t="s">
        <v>768</v>
      </c>
      <c r="E763">
        <f>SUM(Table14[[#This Row],[2025]:[2014]])</f>
        <v>1</v>
      </c>
      <c r="F763" s="6"/>
      <c r="G763" s="6"/>
      <c r="H763" s="6"/>
      <c r="I763" s="6"/>
      <c r="J763" s="6"/>
      <c r="K763" s="6"/>
      <c r="L763" s="6"/>
      <c r="M763" s="6"/>
      <c r="N763" s="6">
        <v>1</v>
      </c>
      <c r="O763" s="6"/>
      <c r="P763" s="6"/>
      <c r="Q763" s="6"/>
    </row>
    <row r="764" spans="1:17" hidden="1" x14ac:dyDescent="0.35">
      <c r="A764" t="s">
        <v>751</v>
      </c>
      <c r="B764" t="s">
        <v>570</v>
      </c>
      <c r="C764" t="s">
        <v>769</v>
      </c>
      <c r="D764" t="s">
        <v>770</v>
      </c>
      <c r="E764">
        <f>SUM(Table14[[#This Row],[2025]:[2014]])</f>
        <v>1</v>
      </c>
      <c r="F764" s="6"/>
      <c r="G764" s="6"/>
      <c r="H764" s="6"/>
      <c r="I764" s="6"/>
      <c r="J764" s="6"/>
      <c r="K764" s="6"/>
      <c r="L764" s="6"/>
      <c r="M764" s="6">
        <v>1</v>
      </c>
      <c r="N764" s="6"/>
      <c r="O764" s="6"/>
      <c r="P764" s="6"/>
      <c r="Q764" s="6"/>
    </row>
    <row r="765" spans="1:17" hidden="1" x14ac:dyDescent="0.35">
      <c r="A765" t="s">
        <v>751</v>
      </c>
      <c r="B765" t="s">
        <v>771</v>
      </c>
      <c r="C765" t="s">
        <v>772</v>
      </c>
      <c r="D765" t="s">
        <v>773</v>
      </c>
      <c r="E765">
        <f>SUM(Table14[[#This Row],[2025]:[2014]])</f>
        <v>1</v>
      </c>
      <c r="F765" s="6"/>
      <c r="G765" s="6"/>
      <c r="H765" s="6"/>
      <c r="I765" s="6"/>
      <c r="J765" s="6"/>
      <c r="K765" s="6"/>
      <c r="L765" s="6"/>
      <c r="M765" s="6"/>
      <c r="N765" s="6">
        <v>1</v>
      </c>
      <c r="O765" s="6"/>
      <c r="P765" s="6"/>
      <c r="Q765" s="6"/>
    </row>
    <row r="766" spans="1:17" hidden="1" x14ac:dyDescent="0.35">
      <c r="A766" t="s">
        <v>751</v>
      </c>
      <c r="B766" t="s">
        <v>771</v>
      </c>
      <c r="C766" t="s">
        <v>774</v>
      </c>
      <c r="D766" t="s">
        <v>775</v>
      </c>
      <c r="E766">
        <f>SUM(Table14[[#This Row],[2025]:[2014]])</f>
        <v>1</v>
      </c>
      <c r="F766" s="6"/>
      <c r="G766" s="6"/>
      <c r="H766" s="6"/>
      <c r="I766" s="6"/>
      <c r="J766" s="6"/>
      <c r="K766" s="6"/>
      <c r="L766" s="6"/>
      <c r="M766" s="6">
        <v>1</v>
      </c>
      <c r="N766" s="6"/>
      <c r="O766" s="6"/>
      <c r="P766" s="6"/>
      <c r="Q766" s="6"/>
    </row>
    <row r="767" spans="1:17" hidden="1" x14ac:dyDescent="0.35">
      <c r="A767" t="s">
        <v>751</v>
      </c>
      <c r="B767" t="s">
        <v>771</v>
      </c>
      <c r="C767" t="s">
        <v>776</v>
      </c>
      <c r="D767" t="s">
        <v>777</v>
      </c>
      <c r="E767">
        <f>SUM(Table14[[#This Row],[2025]:[2014]])</f>
        <v>1</v>
      </c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>
        <v>1</v>
      </c>
    </row>
    <row r="768" spans="1:17" hidden="1" x14ac:dyDescent="0.35">
      <c r="A768" t="s">
        <v>751</v>
      </c>
      <c r="B768" t="s">
        <v>105</v>
      </c>
      <c r="C768" t="s">
        <v>106</v>
      </c>
      <c r="D768" t="s">
        <v>778</v>
      </c>
      <c r="E768">
        <f>SUM(Table14[[#This Row],[2025]:[2014]])</f>
        <v>1</v>
      </c>
      <c r="F768" s="6"/>
      <c r="G768" s="6">
        <v>1</v>
      </c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hidden="1" x14ac:dyDescent="0.35">
      <c r="A769" t="s">
        <v>751</v>
      </c>
      <c r="B769" t="s">
        <v>105</v>
      </c>
      <c r="C769" t="s">
        <v>106</v>
      </c>
      <c r="D769" t="s">
        <v>107</v>
      </c>
      <c r="E769">
        <f>SUM(Table14[[#This Row],[2025]:[2014]])</f>
        <v>36</v>
      </c>
      <c r="F769" s="6"/>
      <c r="G769" s="6">
        <v>8</v>
      </c>
      <c r="H769" s="6"/>
      <c r="I769" s="6">
        <v>2</v>
      </c>
      <c r="J769" s="6">
        <v>2</v>
      </c>
      <c r="K769" s="6">
        <v>12</v>
      </c>
      <c r="L769" s="6">
        <v>2</v>
      </c>
      <c r="M769" s="6">
        <v>10</v>
      </c>
      <c r="N769" s="6"/>
      <c r="O769" s="6"/>
      <c r="P769" s="6"/>
      <c r="Q769" s="6"/>
    </row>
    <row r="770" spans="1:17" hidden="1" x14ac:dyDescent="0.35">
      <c r="A770" t="s">
        <v>751</v>
      </c>
      <c r="B770" t="s">
        <v>105</v>
      </c>
      <c r="C770" t="s">
        <v>779</v>
      </c>
      <c r="D770" t="s">
        <v>780</v>
      </c>
      <c r="E770">
        <f>SUM(Table14[[#This Row],[2025]:[2014]])</f>
        <v>5</v>
      </c>
      <c r="F770" s="6"/>
      <c r="G770" s="6"/>
      <c r="H770" s="6">
        <v>2</v>
      </c>
      <c r="I770" s="6"/>
      <c r="J770" s="6"/>
      <c r="K770" s="6"/>
      <c r="L770" s="6"/>
      <c r="M770" s="6"/>
      <c r="N770" s="6"/>
      <c r="O770" s="6">
        <v>1</v>
      </c>
      <c r="P770" s="6">
        <v>1</v>
      </c>
      <c r="Q770" s="6">
        <v>1</v>
      </c>
    </row>
    <row r="771" spans="1:17" hidden="1" x14ac:dyDescent="0.35">
      <c r="A771" t="s">
        <v>751</v>
      </c>
      <c r="B771" t="s">
        <v>105</v>
      </c>
      <c r="C771" t="s">
        <v>108</v>
      </c>
      <c r="D771" t="s">
        <v>109</v>
      </c>
      <c r="E771">
        <f>SUM(Table14[[#This Row],[2025]:[2014]])</f>
        <v>4</v>
      </c>
      <c r="F771" s="6"/>
      <c r="G771" s="6"/>
      <c r="H771" s="6">
        <v>1</v>
      </c>
      <c r="I771" s="6"/>
      <c r="J771" s="6">
        <v>1</v>
      </c>
      <c r="K771" s="6"/>
      <c r="L771" s="6"/>
      <c r="M771" s="6"/>
      <c r="N771" s="6">
        <v>2</v>
      </c>
      <c r="O771" s="6"/>
      <c r="P771" s="6"/>
      <c r="Q771" s="6"/>
    </row>
    <row r="772" spans="1:17" hidden="1" x14ac:dyDescent="0.35">
      <c r="A772" t="s">
        <v>751</v>
      </c>
      <c r="B772" t="s">
        <v>110</v>
      </c>
      <c r="C772" t="s">
        <v>616</v>
      </c>
      <c r="D772" t="s">
        <v>617</v>
      </c>
      <c r="E772">
        <f>SUM(Table14[[#This Row],[2025]:[2014]])</f>
        <v>2</v>
      </c>
      <c r="F772" s="6">
        <v>-1</v>
      </c>
      <c r="G772" s="6">
        <v>2</v>
      </c>
      <c r="H772" s="6"/>
      <c r="I772" s="6"/>
      <c r="J772" s="6"/>
      <c r="K772" s="6"/>
      <c r="L772" s="6"/>
      <c r="M772" s="6"/>
      <c r="N772" s="6"/>
      <c r="O772" s="6"/>
      <c r="P772" s="6">
        <v>1</v>
      </c>
      <c r="Q772" s="6"/>
    </row>
    <row r="773" spans="1:17" hidden="1" x14ac:dyDescent="0.35">
      <c r="A773" t="s">
        <v>751</v>
      </c>
      <c r="B773" t="s">
        <v>110</v>
      </c>
      <c r="C773" t="s">
        <v>781</v>
      </c>
      <c r="D773" t="s">
        <v>782</v>
      </c>
      <c r="E773">
        <f>SUM(Table14[[#This Row],[2025]:[2014]])</f>
        <v>2</v>
      </c>
      <c r="F773" s="6"/>
      <c r="G773" s="6"/>
      <c r="H773" s="6">
        <v>1</v>
      </c>
      <c r="I773" s="6"/>
      <c r="J773" s="6"/>
      <c r="K773" s="6"/>
      <c r="L773" s="6"/>
      <c r="M773" s="6"/>
      <c r="N773" s="6"/>
      <c r="O773" s="6"/>
      <c r="P773" s="6"/>
      <c r="Q773" s="6">
        <v>1</v>
      </c>
    </row>
    <row r="774" spans="1:17" hidden="1" x14ac:dyDescent="0.35">
      <c r="A774" t="s">
        <v>751</v>
      </c>
      <c r="B774" t="s">
        <v>110</v>
      </c>
      <c r="C774" t="s">
        <v>783</v>
      </c>
      <c r="D774" t="s">
        <v>784</v>
      </c>
      <c r="E774">
        <f>SUM(Table14[[#This Row],[2025]:[2014]])</f>
        <v>1</v>
      </c>
      <c r="F774" s="6"/>
      <c r="G774" s="6"/>
      <c r="H774" s="6"/>
      <c r="I774" s="6"/>
      <c r="J774" s="6"/>
      <c r="K774" s="6"/>
      <c r="L774" s="6"/>
      <c r="M774" s="6"/>
      <c r="N774" s="6">
        <v>1</v>
      </c>
      <c r="O774" s="6"/>
      <c r="P774" s="6"/>
      <c r="Q774" s="6"/>
    </row>
    <row r="775" spans="1:17" hidden="1" x14ac:dyDescent="0.35">
      <c r="A775" t="s">
        <v>751</v>
      </c>
      <c r="B775" t="s">
        <v>110</v>
      </c>
      <c r="C775" t="s">
        <v>111</v>
      </c>
      <c r="D775" t="s">
        <v>112</v>
      </c>
      <c r="E775">
        <f>SUM(Table14[[#This Row],[2025]:[2014]])</f>
        <v>10</v>
      </c>
      <c r="F775" s="6">
        <v>2</v>
      </c>
      <c r="G775" s="6">
        <v>7</v>
      </c>
      <c r="H775" s="6">
        <v>1</v>
      </c>
      <c r="I775" s="6"/>
      <c r="J775" s="6"/>
      <c r="K775" s="6"/>
      <c r="L775" s="6"/>
      <c r="M775" s="6"/>
      <c r="N775" s="6"/>
      <c r="O775" s="6"/>
      <c r="P775" s="6"/>
      <c r="Q775" s="6"/>
    </row>
    <row r="776" spans="1:17" hidden="1" x14ac:dyDescent="0.35">
      <c r="A776" t="s">
        <v>751</v>
      </c>
      <c r="B776" t="s">
        <v>113</v>
      </c>
      <c r="C776" t="s">
        <v>573</v>
      </c>
      <c r="D776" t="s">
        <v>574</v>
      </c>
      <c r="E776">
        <f>SUM(Table14[[#This Row],[2025]:[2014]])</f>
        <v>2</v>
      </c>
      <c r="F776" s="6"/>
      <c r="G776" s="6"/>
      <c r="H776" s="6"/>
      <c r="I776" s="6">
        <v>2</v>
      </c>
      <c r="J776" s="6"/>
      <c r="K776" s="6"/>
      <c r="L776" s="6"/>
      <c r="M776" s="6"/>
      <c r="N776" s="6"/>
      <c r="O776" s="6"/>
      <c r="P776" s="6"/>
      <c r="Q776" s="6"/>
    </row>
    <row r="777" spans="1:17" hidden="1" x14ac:dyDescent="0.35">
      <c r="A777" t="s">
        <v>751</v>
      </c>
      <c r="B777" t="s">
        <v>113</v>
      </c>
      <c r="C777" t="s">
        <v>114</v>
      </c>
      <c r="D777" t="s">
        <v>115</v>
      </c>
      <c r="E777">
        <f>SUM(Table14[[#This Row],[2025]:[2014]])</f>
        <v>2</v>
      </c>
      <c r="F777" s="6"/>
      <c r="G777" s="6"/>
      <c r="H777" s="6"/>
      <c r="I777" s="6"/>
      <c r="J777" s="6"/>
      <c r="K777" s="6"/>
      <c r="L777" s="6">
        <v>2</v>
      </c>
      <c r="M777" s="6"/>
      <c r="N777" s="6"/>
      <c r="O777" s="6"/>
      <c r="P777" s="6"/>
      <c r="Q777" s="6"/>
    </row>
    <row r="778" spans="1:17" hidden="1" x14ac:dyDescent="0.35">
      <c r="A778" t="s">
        <v>751</v>
      </c>
      <c r="B778" t="s">
        <v>116</v>
      </c>
      <c r="C778" t="s">
        <v>117</v>
      </c>
      <c r="D778" t="s">
        <v>118</v>
      </c>
      <c r="E778">
        <f>SUM(Table14[[#This Row],[2025]:[2014]])</f>
        <v>40</v>
      </c>
      <c r="F778" s="6"/>
      <c r="G778" s="6"/>
      <c r="H778" s="6"/>
      <c r="I778" s="6"/>
      <c r="J778" s="6"/>
      <c r="K778" s="6"/>
      <c r="L778" s="6"/>
      <c r="M778" s="6"/>
      <c r="N778" s="6"/>
      <c r="O778" s="6">
        <v>10</v>
      </c>
      <c r="P778" s="6">
        <v>30</v>
      </c>
      <c r="Q778" s="6"/>
    </row>
    <row r="779" spans="1:17" hidden="1" x14ac:dyDescent="0.35">
      <c r="A779" t="s">
        <v>751</v>
      </c>
      <c r="B779" t="s">
        <v>116</v>
      </c>
      <c r="C779" t="s">
        <v>119</v>
      </c>
      <c r="D779" t="s">
        <v>120</v>
      </c>
      <c r="E779">
        <f>SUM(Table14[[#This Row],[2025]:[2014]])</f>
        <v>25</v>
      </c>
      <c r="F779" s="6"/>
      <c r="G779" s="6"/>
      <c r="H779" s="6"/>
      <c r="I779" s="6"/>
      <c r="J779" s="6"/>
      <c r="K779" s="6"/>
      <c r="L779" s="6"/>
      <c r="M779" s="6">
        <v>20</v>
      </c>
      <c r="N779" s="6">
        <v>5</v>
      </c>
      <c r="O779" s="6"/>
      <c r="P779" s="6"/>
      <c r="Q779" s="6"/>
    </row>
    <row r="780" spans="1:17" hidden="1" x14ac:dyDescent="0.35">
      <c r="A780" t="s">
        <v>751</v>
      </c>
      <c r="B780" t="s">
        <v>121</v>
      </c>
      <c r="C780" t="s">
        <v>575</v>
      </c>
      <c r="D780" t="s">
        <v>576</v>
      </c>
      <c r="E780">
        <f>SUM(Table14[[#This Row],[2025]:[2014]])</f>
        <v>1</v>
      </c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>
        <v>1</v>
      </c>
      <c r="Q780" s="6"/>
    </row>
    <row r="781" spans="1:17" hidden="1" x14ac:dyDescent="0.35">
      <c r="A781" t="s">
        <v>751</v>
      </c>
      <c r="B781" t="s">
        <v>121</v>
      </c>
      <c r="C781" t="s">
        <v>122</v>
      </c>
      <c r="D781" t="s">
        <v>123</v>
      </c>
      <c r="E781">
        <f>SUM(Table14[[#This Row],[2025]:[2014]])</f>
        <v>1</v>
      </c>
      <c r="F781" s="6"/>
      <c r="G781" s="6"/>
      <c r="H781" s="6"/>
      <c r="I781" s="6"/>
      <c r="J781" s="6"/>
      <c r="K781" s="6">
        <v>1</v>
      </c>
      <c r="L781" s="6"/>
      <c r="M781" s="6"/>
      <c r="N781" s="6"/>
      <c r="O781" s="6"/>
      <c r="P781" s="6"/>
      <c r="Q781" s="6"/>
    </row>
    <row r="782" spans="1:17" hidden="1" x14ac:dyDescent="0.35">
      <c r="A782" t="s">
        <v>751</v>
      </c>
      <c r="B782" t="s">
        <v>124</v>
      </c>
      <c r="C782" t="s">
        <v>106</v>
      </c>
      <c r="D782" t="s">
        <v>125</v>
      </c>
      <c r="E782">
        <f>SUM(Table14[[#This Row],[2025]:[2014]])</f>
        <v>79</v>
      </c>
      <c r="F782" s="6"/>
      <c r="G782" s="6"/>
      <c r="H782" s="6"/>
      <c r="I782" s="6"/>
      <c r="J782" s="6">
        <v>30</v>
      </c>
      <c r="K782" s="6">
        <v>1</v>
      </c>
      <c r="L782" s="6"/>
      <c r="M782" s="6"/>
      <c r="N782" s="6">
        <v>-1</v>
      </c>
      <c r="O782" s="6">
        <v>18</v>
      </c>
      <c r="P782" s="6">
        <v>31</v>
      </c>
      <c r="Q782" s="6"/>
    </row>
    <row r="783" spans="1:17" hidden="1" x14ac:dyDescent="0.35">
      <c r="A783" t="s">
        <v>751</v>
      </c>
      <c r="B783" t="s">
        <v>124</v>
      </c>
      <c r="C783" t="s">
        <v>785</v>
      </c>
      <c r="D783" t="s">
        <v>786</v>
      </c>
      <c r="E783">
        <f>SUM(Table14[[#This Row],[2025]:[2014]])</f>
        <v>0</v>
      </c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>
        <v>0</v>
      </c>
      <c r="Q783" s="6"/>
    </row>
    <row r="784" spans="1:17" hidden="1" x14ac:dyDescent="0.35">
      <c r="A784" t="s">
        <v>751</v>
      </c>
      <c r="B784" t="s">
        <v>124</v>
      </c>
      <c r="C784" t="s">
        <v>787</v>
      </c>
      <c r="D784" t="s">
        <v>788</v>
      </c>
      <c r="E784">
        <f>SUM(Table14[[#This Row],[2025]:[2014]])</f>
        <v>1</v>
      </c>
      <c r="F784" s="6"/>
      <c r="G784" s="6"/>
      <c r="H784" s="6"/>
      <c r="I784" s="6"/>
      <c r="J784" s="6"/>
      <c r="K784" s="6"/>
      <c r="L784" s="6"/>
      <c r="M784" s="6"/>
      <c r="N784" s="6">
        <v>1</v>
      </c>
      <c r="O784" s="6"/>
      <c r="P784" s="6"/>
      <c r="Q784" s="6"/>
    </row>
    <row r="785" spans="1:17" hidden="1" x14ac:dyDescent="0.35">
      <c r="A785" t="s">
        <v>751</v>
      </c>
      <c r="B785" t="s">
        <v>124</v>
      </c>
      <c r="C785" t="s">
        <v>789</v>
      </c>
      <c r="D785" t="s">
        <v>790</v>
      </c>
      <c r="E785">
        <f>SUM(Table14[[#This Row],[2025]:[2014]])</f>
        <v>0</v>
      </c>
      <c r="F785" s="6"/>
      <c r="G785" s="6"/>
      <c r="H785" s="6"/>
      <c r="I785" s="6"/>
      <c r="J785" s="6"/>
      <c r="K785" s="6"/>
      <c r="L785" s="6"/>
      <c r="M785" s="6"/>
      <c r="N785" s="6"/>
      <c r="O785" s="6">
        <v>0</v>
      </c>
      <c r="P785" s="6"/>
      <c r="Q785" s="6"/>
    </row>
    <row r="786" spans="1:17" hidden="1" x14ac:dyDescent="0.35">
      <c r="A786" t="s">
        <v>751</v>
      </c>
      <c r="B786" t="s">
        <v>124</v>
      </c>
      <c r="C786" t="s">
        <v>791</v>
      </c>
      <c r="D786" t="s">
        <v>792</v>
      </c>
      <c r="E786">
        <f>SUM(Table14[[#This Row],[2025]:[2014]])</f>
        <v>1</v>
      </c>
      <c r="F786" s="6"/>
      <c r="G786" s="6"/>
      <c r="H786" s="6"/>
      <c r="I786" s="6"/>
      <c r="J786" s="6"/>
      <c r="K786" s="6"/>
      <c r="L786" s="6"/>
      <c r="M786" s="6"/>
      <c r="N786" s="6">
        <v>1</v>
      </c>
      <c r="O786" s="6"/>
      <c r="P786" s="6"/>
      <c r="Q786" s="6"/>
    </row>
    <row r="787" spans="1:17" hidden="1" x14ac:dyDescent="0.35">
      <c r="A787" t="s">
        <v>751</v>
      </c>
      <c r="B787" t="s">
        <v>124</v>
      </c>
      <c r="C787" t="s">
        <v>793</v>
      </c>
      <c r="D787" t="s">
        <v>794</v>
      </c>
      <c r="E787">
        <f>SUM(Table14[[#This Row],[2025]:[2014]])</f>
        <v>1</v>
      </c>
      <c r="F787" s="6"/>
      <c r="G787" s="6"/>
      <c r="H787" s="6"/>
      <c r="I787" s="6"/>
      <c r="J787" s="6"/>
      <c r="K787" s="6">
        <v>1</v>
      </c>
      <c r="L787" s="6"/>
      <c r="M787" s="6"/>
      <c r="N787" s="6"/>
      <c r="O787" s="6"/>
      <c r="P787" s="6"/>
      <c r="Q787" s="6"/>
    </row>
    <row r="788" spans="1:17" hidden="1" x14ac:dyDescent="0.35">
      <c r="A788" t="s">
        <v>751</v>
      </c>
      <c r="B788" t="s">
        <v>124</v>
      </c>
      <c r="C788" t="s">
        <v>795</v>
      </c>
      <c r="D788" t="s">
        <v>796</v>
      </c>
      <c r="E788">
        <f>SUM(Table14[[#This Row],[2025]:[2014]])</f>
        <v>2</v>
      </c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>
        <v>2</v>
      </c>
      <c r="Q788" s="6"/>
    </row>
    <row r="789" spans="1:17" hidden="1" x14ac:dyDescent="0.35">
      <c r="A789" t="s">
        <v>751</v>
      </c>
      <c r="B789" t="s">
        <v>124</v>
      </c>
      <c r="C789" t="s">
        <v>415</v>
      </c>
      <c r="D789" t="s">
        <v>416</v>
      </c>
      <c r="E789">
        <f>SUM(Table14[[#This Row],[2025]:[2014]])</f>
        <v>-1</v>
      </c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>
        <v>-1</v>
      </c>
    </row>
    <row r="790" spans="1:17" hidden="1" x14ac:dyDescent="0.35">
      <c r="A790" t="s">
        <v>751</v>
      </c>
      <c r="B790" t="s">
        <v>124</v>
      </c>
      <c r="C790" t="s">
        <v>797</v>
      </c>
      <c r="D790" t="s">
        <v>798</v>
      </c>
      <c r="E790">
        <f>SUM(Table14[[#This Row],[2025]:[2014]])</f>
        <v>1</v>
      </c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>
        <v>1</v>
      </c>
    </row>
    <row r="791" spans="1:17" hidden="1" x14ac:dyDescent="0.35">
      <c r="A791" t="s">
        <v>751</v>
      </c>
      <c r="B791" t="s">
        <v>130</v>
      </c>
      <c r="C791" t="s">
        <v>106</v>
      </c>
      <c r="D791" t="s">
        <v>131</v>
      </c>
      <c r="E791">
        <f>SUM(Table14[[#This Row],[2025]:[2014]])</f>
        <v>49</v>
      </c>
      <c r="F791" s="6"/>
      <c r="G791" s="6">
        <v>30</v>
      </c>
      <c r="H791" s="6">
        <v>19</v>
      </c>
      <c r="I791" s="6"/>
      <c r="J791" s="6"/>
      <c r="K791" s="6"/>
      <c r="L791" s="6"/>
      <c r="M791" s="6"/>
      <c r="N791" s="6"/>
      <c r="O791" s="6"/>
      <c r="P791" s="6"/>
      <c r="Q791" s="6"/>
    </row>
    <row r="792" spans="1:17" hidden="1" x14ac:dyDescent="0.35">
      <c r="A792" t="s">
        <v>751</v>
      </c>
      <c r="B792" t="s">
        <v>130</v>
      </c>
      <c r="C792" t="s">
        <v>106</v>
      </c>
      <c r="D792" t="s">
        <v>132</v>
      </c>
      <c r="E792">
        <f>SUM(Table14[[#This Row],[2025]:[2014]])</f>
        <v>-57</v>
      </c>
      <c r="F792" s="6"/>
      <c r="G792" s="6">
        <v>-21</v>
      </c>
      <c r="H792" s="6">
        <v>-8</v>
      </c>
      <c r="I792" s="6">
        <v>-4</v>
      </c>
      <c r="J792" s="6">
        <v>-4</v>
      </c>
      <c r="K792" s="6">
        <v>-16</v>
      </c>
      <c r="L792" s="6">
        <v>-4</v>
      </c>
      <c r="M792" s="6"/>
      <c r="N792" s="6"/>
      <c r="O792" s="6"/>
      <c r="P792" s="6"/>
      <c r="Q792" s="6"/>
    </row>
    <row r="793" spans="1:17" hidden="1" x14ac:dyDescent="0.35">
      <c r="A793" t="s">
        <v>751</v>
      </c>
      <c r="B793" t="s">
        <v>130</v>
      </c>
      <c r="C793" t="s">
        <v>106</v>
      </c>
      <c r="D793" t="s">
        <v>720</v>
      </c>
      <c r="E793">
        <f>SUM(Table14[[#This Row],[2025]:[2014]])</f>
        <v>5</v>
      </c>
      <c r="F793" s="6"/>
      <c r="G793" s="6"/>
      <c r="H793" s="6"/>
      <c r="I793" s="6"/>
      <c r="J793" s="6"/>
      <c r="K793" s="6"/>
      <c r="L793" s="6"/>
      <c r="M793" s="6"/>
      <c r="N793" s="6">
        <v>5</v>
      </c>
      <c r="O793" s="6"/>
      <c r="P793" s="6"/>
      <c r="Q793" s="6"/>
    </row>
    <row r="794" spans="1:17" hidden="1" x14ac:dyDescent="0.35">
      <c r="A794" t="s">
        <v>751</v>
      </c>
      <c r="B794" t="s">
        <v>130</v>
      </c>
      <c r="C794" t="s">
        <v>106</v>
      </c>
      <c r="D794" t="s">
        <v>134</v>
      </c>
      <c r="E794">
        <f>SUM(Table14[[#This Row],[2025]:[2014]])</f>
        <v>11</v>
      </c>
      <c r="F794" s="6"/>
      <c r="G794" s="6"/>
      <c r="H794" s="6"/>
      <c r="I794" s="6"/>
      <c r="J794" s="6">
        <v>9</v>
      </c>
      <c r="K794" s="6">
        <v>2</v>
      </c>
      <c r="L794" s="6"/>
      <c r="M794" s="6"/>
      <c r="N794" s="6"/>
      <c r="O794" s="6"/>
      <c r="P794" s="6"/>
      <c r="Q794" s="6"/>
    </row>
    <row r="795" spans="1:17" hidden="1" x14ac:dyDescent="0.35">
      <c r="A795" t="s">
        <v>751</v>
      </c>
      <c r="B795" t="s">
        <v>130</v>
      </c>
      <c r="C795" t="s">
        <v>106</v>
      </c>
      <c r="D795" t="s">
        <v>135</v>
      </c>
      <c r="E795">
        <f>SUM(Table14[[#This Row],[2025]:[2014]])</f>
        <v>1</v>
      </c>
      <c r="F795" s="6"/>
      <c r="G795" s="6"/>
      <c r="H795" s="6"/>
      <c r="I795" s="6"/>
      <c r="J795" s="6"/>
      <c r="K795" s="6">
        <v>1</v>
      </c>
      <c r="L795" s="6"/>
      <c r="M795" s="6"/>
      <c r="N795" s="6"/>
      <c r="O795" s="6"/>
      <c r="P795" s="6"/>
      <c r="Q795" s="6"/>
    </row>
    <row r="796" spans="1:17" hidden="1" x14ac:dyDescent="0.35">
      <c r="A796" t="s">
        <v>751</v>
      </c>
      <c r="B796" t="s">
        <v>130</v>
      </c>
      <c r="C796" t="s">
        <v>106</v>
      </c>
      <c r="D796" t="s">
        <v>467</v>
      </c>
      <c r="E796">
        <f>SUM(Table14[[#This Row],[2025]:[2014]])</f>
        <v>8</v>
      </c>
      <c r="F796" s="6"/>
      <c r="G796" s="6"/>
      <c r="H796" s="6"/>
      <c r="I796" s="6">
        <v>8</v>
      </c>
      <c r="J796" s="6"/>
      <c r="K796" s="6"/>
      <c r="L796" s="6"/>
      <c r="M796" s="6"/>
      <c r="N796" s="6"/>
      <c r="O796" s="6"/>
      <c r="P796" s="6"/>
      <c r="Q796" s="6"/>
    </row>
    <row r="797" spans="1:17" hidden="1" x14ac:dyDescent="0.35">
      <c r="A797" t="s">
        <v>751</v>
      </c>
      <c r="B797" t="s">
        <v>130</v>
      </c>
      <c r="C797" t="s">
        <v>106</v>
      </c>
      <c r="D797" t="s">
        <v>136</v>
      </c>
      <c r="E797">
        <f>SUM(Table14[[#This Row],[2025]:[2014]])</f>
        <v>12</v>
      </c>
      <c r="F797" s="6"/>
      <c r="G797" s="6"/>
      <c r="H797" s="6">
        <v>10</v>
      </c>
      <c r="I797" s="6">
        <v>2</v>
      </c>
      <c r="J797" s="6"/>
      <c r="K797" s="6"/>
      <c r="L797" s="6"/>
      <c r="M797" s="6"/>
      <c r="N797" s="6"/>
      <c r="O797" s="6"/>
      <c r="P797" s="6"/>
      <c r="Q797" s="6"/>
    </row>
    <row r="798" spans="1:17" hidden="1" x14ac:dyDescent="0.35">
      <c r="A798" t="s">
        <v>751</v>
      </c>
      <c r="B798" t="s">
        <v>130</v>
      </c>
      <c r="C798" t="s">
        <v>106</v>
      </c>
      <c r="D798" t="s">
        <v>137</v>
      </c>
      <c r="E798">
        <f>SUM(Table14[[#This Row],[2025]:[2014]])</f>
        <v>152</v>
      </c>
      <c r="F798" s="6"/>
      <c r="G798" s="6">
        <v>51</v>
      </c>
      <c r="H798" s="6">
        <v>27</v>
      </c>
      <c r="I798" s="6">
        <v>30</v>
      </c>
      <c r="J798" s="6">
        <v>1</v>
      </c>
      <c r="K798" s="6">
        <v>39</v>
      </c>
      <c r="L798" s="6">
        <v>4</v>
      </c>
      <c r="M798" s="6"/>
      <c r="N798" s="6"/>
      <c r="O798" s="6"/>
      <c r="P798" s="6"/>
      <c r="Q798" s="6"/>
    </row>
    <row r="799" spans="1:17" hidden="1" x14ac:dyDescent="0.35">
      <c r="A799" t="s">
        <v>751</v>
      </c>
      <c r="B799" t="s">
        <v>130</v>
      </c>
      <c r="C799" t="s">
        <v>106</v>
      </c>
      <c r="D799" t="s">
        <v>138</v>
      </c>
      <c r="E799">
        <f>SUM(Table14[[#This Row],[2025]:[2014]])</f>
        <v>1</v>
      </c>
      <c r="F799" s="6"/>
      <c r="G799" s="6"/>
      <c r="H799" s="6"/>
      <c r="I799" s="6"/>
      <c r="J799" s="6">
        <v>1</v>
      </c>
      <c r="K799" s="6"/>
      <c r="L799" s="6"/>
      <c r="M799" s="6"/>
      <c r="N799" s="6"/>
      <c r="O799" s="6"/>
      <c r="P799" s="6"/>
      <c r="Q799" s="6"/>
    </row>
    <row r="800" spans="1:17" hidden="1" x14ac:dyDescent="0.35">
      <c r="A800" t="s">
        <v>751</v>
      </c>
      <c r="B800" t="s">
        <v>130</v>
      </c>
      <c r="C800" t="s">
        <v>106</v>
      </c>
      <c r="D800" t="s">
        <v>580</v>
      </c>
      <c r="E800">
        <f>SUM(Table14[[#This Row],[2025]:[2014]])</f>
        <v>1</v>
      </c>
      <c r="F800" s="6"/>
      <c r="G800" s="6"/>
      <c r="H800" s="6">
        <v>1</v>
      </c>
      <c r="I800" s="6"/>
      <c r="J800" s="6"/>
      <c r="K800" s="6"/>
      <c r="L800" s="6"/>
      <c r="M800" s="6"/>
      <c r="N800" s="6"/>
      <c r="O800" s="6"/>
      <c r="P800" s="6"/>
      <c r="Q800" s="6"/>
    </row>
    <row r="801" spans="1:17" hidden="1" x14ac:dyDescent="0.35">
      <c r="A801" t="s">
        <v>751</v>
      </c>
      <c r="B801" t="s">
        <v>130</v>
      </c>
      <c r="C801" t="s">
        <v>106</v>
      </c>
      <c r="D801" t="s">
        <v>420</v>
      </c>
      <c r="E801">
        <f>SUM(Table14[[#This Row],[2025]:[2014]])</f>
        <v>7</v>
      </c>
      <c r="F801" s="6"/>
      <c r="G801" s="6">
        <v>7</v>
      </c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hidden="1" x14ac:dyDescent="0.35">
      <c r="A802" t="s">
        <v>751</v>
      </c>
      <c r="B802" t="s">
        <v>130</v>
      </c>
      <c r="C802" t="s">
        <v>421</v>
      </c>
      <c r="D802" t="s">
        <v>422</v>
      </c>
      <c r="E802">
        <f>SUM(Table14[[#This Row],[2025]:[2014]])</f>
        <v>22</v>
      </c>
      <c r="F802" s="6"/>
      <c r="G802" s="6"/>
      <c r="H802" s="6"/>
      <c r="I802" s="6">
        <v>2</v>
      </c>
      <c r="J802" s="6">
        <v>20</v>
      </c>
      <c r="K802" s="6"/>
      <c r="L802" s="6"/>
      <c r="M802" s="6"/>
      <c r="N802" s="6"/>
      <c r="O802" s="6"/>
      <c r="P802" s="6"/>
      <c r="Q802" s="6"/>
    </row>
    <row r="803" spans="1:17" hidden="1" x14ac:dyDescent="0.35">
      <c r="A803" t="s">
        <v>751</v>
      </c>
      <c r="B803" t="s">
        <v>130</v>
      </c>
      <c r="C803" t="s">
        <v>799</v>
      </c>
      <c r="D803" t="s">
        <v>800</v>
      </c>
      <c r="E803">
        <f>SUM(Table14[[#This Row],[2025]:[2014]])</f>
        <v>0</v>
      </c>
      <c r="F803" s="6"/>
      <c r="G803" s="6"/>
      <c r="H803" s="6"/>
      <c r="I803" s="6"/>
      <c r="J803" s="6"/>
      <c r="K803" s="6"/>
      <c r="L803" s="6"/>
      <c r="M803" s="6"/>
      <c r="N803" s="6"/>
      <c r="O803" s="6">
        <v>0</v>
      </c>
      <c r="P803" s="6"/>
      <c r="Q803" s="6"/>
    </row>
    <row r="804" spans="1:17" hidden="1" x14ac:dyDescent="0.35">
      <c r="A804" t="s">
        <v>751</v>
      </c>
      <c r="B804" t="s">
        <v>130</v>
      </c>
      <c r="C804" t="s">
        <v>801</v>
      </c>
      <c r="D804" t="s">
        <v>802</v>
      </c>
      <c r="E804">
        <f>SUM(Table14[[#This Row],[2025]:[2014]])</f>
        <v>0</v>
      </c>
      <c r="F804" s="6"/>
      <c r="G804" s="6"/>
      <c r="H804" s="6"/>
      <c r="I804" s="6"/>
      <c r="J804" s="6"/>
      <c r="K804" s="6"/>
      <c r="L804" s="6"/>
      <c r="M804" s="6"/>
      <c r="N804" s="6"/>
      <c r="O804" s="6">
        <v>0</v>
      </c>
      <c r="P804" s="6"/>
      <c r="Q804" s="6"/>
    </row>
    <row r="805" spans="1:17" hidden="1" x14ac:dyDescent="0.35">
      <c r="A805" t="s">
        <v>751</v>
      </c>
      <c r="B805" t="s">
        <v>130</v>
      </c>
      <c r="C805" t="s">
        <v>803</v>
      </c>
      <c r="D805" t="s">
        <v>804</v>
      </c>
      <c r="E805">
        <f>SUM(Table14[[#This Row],[2025]:[2014]])</f>
        <v>0</v>
      </c>
      <c r="F805" s="6"/>
      <c r="G805" s="6"/>
      <c r="H805" s="6"/>
      <c r="I805" s="6"/>
      <c r="J805" s="6"/>
      <c r="K805" s="6"/>
      <c r="L805" s="6"/>
      <c r="M805" s="6"/>
      <c r="N805" s="6"/>
      <c r="O805" s="6">
        <v>0</v>
      </c>
      <c r="P805" s="6"/>
      <c r="Q805" s="6"/>
    </row>
    <row r="806" spans="1:17" hidden="1" x14ac:dyDescent="0.35">
      <c r="A806" t="s">
        <v>751</v>
      </c>
      <c r="B806" t="s">
        <v>130</v>
      </c>
      <c r="C806" t="s">
        <v>805</v>
      </c>
      <c r="D806" t="s">
        <v>806</v>
      </c>
      <c r="E806">
        <f>SUM(Table14[[#This Row],[2025]:[2014]])</f>
        <v>0</v>
      </c>
      <c r="F806" s="6"/>
      <c r="G806" s="6"/>
      <c r="H806" s="6"/>
      <c r="I806" s="6"/>
      <c r="J806" s="6"/>
      <c r="K806" s="6"/>
      <c r="L806" s="6">
        <v>0</v>
      </c>
      <c r="M806" s="6"/>
      <c r="N806" s="6"/>
      <c r="O806" s="6"/>
      <c r="P806" s="6"/>
      <c r="Q806" s="6"/>
    </row>
    <row r="807" spans="1:17" hidden="1" x14ac:dyDescent="0.35">
      <c r="A807" t="s">
        <v>751</v>
      </c>
      <c r="B807" t="s">
        <v>130</v>
      </c>
      <c r="C807" t="s">
        <v>807</v>
      </c>
      <c r="D807" t="s">
        <v>808</v>
      </c>
      <c r="E807">
        <f>SUM(Table14[[#This Row],[2025]:[2014]])</f>
        <v>0</v>
      </c>
      <c r="F807" s="6"/>
      <c r="G807" s="6"/>
      <c r="H807" s="6"/>
      <c r="I807" s="6"/>
      <c r="J807" s="6"/>
      <c r="K807" s="6"/>
      <c r="L807" s="6"/>
      <c r="M807" s="6"/>
      <c r="N807" s="6"/>
      <c r="O807" s="6">
        <v>0</v>
      </c>
      <c r="P807" s="6"/>
      <c r="Q807" s="6"/>
    </row>
    <row r="808" spans="1:17" hidden="1" x14ac:dyDescent="0.35">
      <c r="A808" t="s">
        <v>751</v>
      </c>
      <c r="B808" t="s">
        <v>130</v>
      </c>
      <c r="C808" t="s">
        <v>423</v>
      </c>
      <c r="D808" t="s">
        <v>424</v>
      </c>
      <c r="E808">
        <f>SUM(Table14[[#This Row],[2025]:[2014]])</f>
        <v>5</v>
      </c>
      <c r="F808" s="6"/>
      <c r="G808" s="6"/>
      <c r="H808" s="6"/>
      <c r="I808" s="6"/>
      <c r="J808" s="6"/>
      <c r="K808" s="6"/>
      <c r="L808" s="6"/>
      <c r="M808" s="6"/>
      <c r="N808" s="6"/>
      <c r="O808" s="6">
        <v>4</v>
      </c>
      <c r="P808" s="6"/>
      <c r="Q808" s="6">
        <v>1</v>
      </c>
    </row>
    <row r="809" spans="1:17" hidden="1" x14ac:dyDescent="0.35">
      <c r="A809" t="s">
        <v>751</v>
      </c>
      <c r="B809" t="s">
        <v>130</v>
      </c>
      <c r="C809" t="s">
        <v>809</v>
      </c>
      <c r="D809" t="s">
        <v>810</v>
      </c>
      <c r="E809">
        <f>SUM(Table14[[#This Row],[2025]:[2014]])</f>
        <v>1</v>
      </c>
      <c r="F809" s="6"/>
      <c r="G809" s="6"/>
      <c r="H809" s="6"/>
      <c r="I809" s="6"/>
      <c r="J809" s="6"/>
      <c r="K809" s="6">
        <v>1</v>
      </c>
      <c r="L809" s="6"/>
      <c r="M809" s="6">
        <v>0</v>
      </c>
      <c r="N809" s="6"/>
      <c r="O809" s="6"/>
      <c r="P809" s="6"/>
      <c r="Q809" s="6"/>
    </row>
    <row r="810" spans="1:17" hidden="1" x14ac:dyDescent="0.35">
      <c r="A810" t="s">
        <v>751</v>
      </c>
      <c r="B810" t="s">
        <v>130</v>
      </c>
      <c r="C810" t="s">
        <v>811</v>
      </c>
      <c r="D810" t="s">
        <v>812</v>
      </c>
      <c r="E810">
        <f>SUM(Table14[[#This Row],[2025]:[2014]])</f>
        <v>18</v>
      </c>
      <c r="F810" s="6"/>
      <c r="G810" s="6"/>
      <c r="H810" s="6"/>
      <c r="I810" s="6"/>
      <c r="J810" s="6"/>
      <c r="K810" s="6">
        <v>1</v>
      </c>
      <c r="L810" s="6"/>
      <c r="M810" s="6">
        <v>16</v>
      </c>
      <c r="N810" s="6"/>
      <c r="O810" s="6">
        <v>1</v>
      </c>
      <c r="P810" s="6"/>
      <c r="Q810" s="6"/>
    </row>
    <row r="811" spans="1:17" hidden="1" x14ac:dyDescent="0.35">
      <c r="A811" t="s">
        <v>751</v>
      </c>
      <c r="B811" t="s">
        <v>130</v>
      </c>
      <c r="C811" t="s">
        <v>813</v>
      </c>
      <c r="D811" t="s">
        <v>814</v>
      </c>
      <c r="E811">
        <f>SUM(Table14[[#This Row],[2025]:[2014]])</f>
        <v>2</v>
      </c>
      <c r="F811" s="6"/>
      <c r="G811" s="6"/>
      <c r="H811" s="6"/>
      <c r="I811" s="6"/>
      <c r="J811" s="6"/>
      <c r="K811" s="6"/>
      <c r="L811" s="6"/>
      <c r="M811" s="6"/>
      <c r="N811" s="6"/>
      <c r="O811" s="6">
        <v>1</v>
      </c>
      <c r="P811" s="6"/>
      <c r="Q811" s="6">
        <v>1</v>
      </c>
    </row>
    <row r="812" spans="1:17" hidden="1" x14ac:dyDescent="0.35">
      <c r="A812" t="s">
        <v>751</v>
      </c>
      <c r="B812" t="s">
        <v>130</v>
      </c>
      <c r="C812" t="s">
        <v>815</v>
      </c>
      <c r="D812" t="s">
        <v>816</v>
      </c>
      <c r="E812">
        <f>SUM(Table14[[#This Row],[2025]:[2014]])</f>
        <v>5</v>
      </c>
      <c r="F812" s="6"/>
      <c r="G812" s="6">
        <v>2</v>
      </c>
      <c r="H812" s="6"/>
      <c r="I812" s="6"/>
      <c r="J812" s="6"/>
      <c r="K812" s="6">
        <v>1</v>
      </c>
      <c r="L812" s="6"/>
      <c r="M812" s="6"/>
      <c r="N812" s="6"/>
      <c r="O812" s="6">
        <v>1</v>
      </c>
      <c r="P812" s="6">
        <v>1</v>
      </c>
      <c r="Q812" s="6"/>
    </row>
    <row r="813" spans="1:17" hidden="1" x14ac:dyDescent="0.35">
      <c r="A813" t="s">
        <v>751</v>
      </c>
      <c r="B813" t="s">
        <v>130</v>
      </c>
      <c r="C813" t="s">
        <v>817</v>
      </c>
      <c r="D813" t="s">
        <v>818</v>
      </c>
      <c r="E813">
        <f>SUM(Table14[[#This Row],[2025]:[2014]])</f>
        <v>2</v>
      </c>
      <c r="F813" s="6">
        <v>2</v>
      </c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hidden="1" x14ac:dyDescent="0.35">
      <c r="A814" t="s">
        <v>751</v>
      </c>
      <c r="B814" t="s">
        <v>130</v>
      </c>
      <c r="C814" t="s">
        <v>819</v>
      </c>
      <c r="D814" t="s">
        <v>820</v>
      </c>
      <c r="E814">
        <f>SUM(Table14[[#This Row],[2025]:[2014]])</f>
        <v>0</v>
      </c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>
        <v>0</v>
      </c>
    </row>
    <row r="815" spans="1:17" hidden="1" x14ac:dyDescent="0.35">
      <c r="A815" t="s">
        <v>751</v>
      </c>
      <c r="B815" t="s">
        <v>130</v>
      </c>
      <c r="C815" t="s">
        <v>821</v>
      </c>
      <c r="D815" t="s">
        <v>822</v>
      </c>
      <c r="E815">
        <f>SUM(Table14[[#This Row],[2025]:[2014]])</f>
        <v>0</v>
      </c>
      <c r="F815" s="6"/>
      <c r="G815" s="6"/>
      <c r="H815" s="6"/>
      <c r="I815" s="6"/>
      <c r="J815" s="6"/>
      <c r="K815" s="6"/>
      <c r="L815" s="6"/>
      <c r="M815" s="6"/>
      <c r="N815" s="6"/>
      <c r="O815" s="6">
        <v>0</v>
      </c>
      <c r="P815" s="6"/>
      <c r="Q815" s="6"/>
    </row>
    <row r="816" spans="1:17" hidden="1" x14ac:dyDescent="0.35">
      <c r="A816" t="s">
        <v>751</v>
      </c>
      <c r="B816" t="s">
        <v>130</v>
      </c>
      <c r="C816" t="s">
        <v>823</v>
      </c>
      <c r="D816" t="s">
        <v>824</v>
      </c>
      <c r="E816">
        <f>SUM(Table14[[#This Row],[2025]:[2014]])</f>
        <v>1</v>
      </c>
      <c r="F816" s="6"/>
      <c r="G816" s="6"/>
      <c r="H816" s="6"/>
      <c r="I816" s="6"/>
      <c r="J816" s="6"/>
      <c r="K816" s="6"/>
      <c r="L816" s="6"/>
      <c r="M816" s="6"/>
      <c r="N816" s="6"/>
      <c r="O816" s="6">
        <v>1</v>
      </c>
      <c r="P816" s="6"/>
      <c r="Q816" s="6"/>
    </row>
    <row r="817" spans="1:17" hidden="1" x14ac:dyDescent="0.35">
      <c r="A817" t="s">
        <v>751</v>
      </c>
      <c r="B817" t="s">
        <v>130</v>
      </c>
      <c r="C817" t="s">
        <v>825</v>
      </c>
      <c r="D817" t="s">
        <v>826</v>
      </c>
      <c r="E817">
        <f>SUM(Table14[[#This Row],[2025]:[2014]])</f>
        <v>1</v>
      </c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>
        <v>1</v>
      </c>
      <c r="Q817" s="6"/>
    </row>
    <row r="818" spans="1:17" hidden="1" x14ac:dyDescent="0.35">
      <c r="A818" t="s">
        <v>751</v>
      </c>
      <c r="B818" t="s">
        <v>130</v>
      </c>
      <c r="C818" t="s">
        <v>827</v>
      </c>
      <c r="D818" t="s">
        <v>828</v>
      </c>
      <c r="E818">
        <f>SUM(Table14[[#This Row],[2025]:[2014]])</f>
        <v>4</v>
      </c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>
        <v>4</v>
      </c>
      <c r="Q818" s="6"/>
    </row>
    <row r="819" spans="1:17" hidden="1" x14ac:dyDescent="0.35">
      <c r="A819" t="s">
        <v>751</v>
      </c>
      <c r="B819" t="s">
        <v>130</v>
      </c>
      <c r="C819" t="s">
        <v>829</v>
      </c>
      <c r="D819" t="s">
        <v>830</v>
      </c>
      <c r="E819">
        <f>SUM(Table14[[#This Row],[2025]:[2014]])</f>
        <v>1</v>
      </c>
      <c r="F819" s="6"/>
      <c r="G819" s="6"/>
      <c r="H819" s="6"/>
      <c r="I819" s="6"/>
      <c r="J819" s="6"/>
      <c r="K819" s="6"/>
      <c r="L819" s="6"/>
      <c r="M819" s="6"/>
      <c r="N819" s="6"/>
      <c r="O819" s="6">
        <v>1</v>
      </c>
      <c r="P819" s="6"/>
      <c r="Q819" s="6"/>
    </row>
    <row r="820" spans="1:17" hidden="1" x14ac:dyDescent="0.35">
      <c r="A820" t="s">
        <v>751</v>
      </c>
      <c r="B820" t="s">
        <v>130</v>
      </c>
      <c r="C820" t="s">
        <v>831</v>
      </c>
      <c r="D820" t="s">
        <v>832</v>
      </c>
      <c r="E820">
        <f>SUM(Table14[[#This Row],[2025]:[2014]])</f>
        <v>17</v>
      </c>
      <c r="F820" s="6"/>
      <c r="G820" s="6"/>
      <c r="H820" s="6"/>
      <c r="I820" s="6"/>
      <c r="J820" s="6"/>
      <c r="K820" s="6"/>
      <c r="L820" s="6"/>
      <c r="M820" s="6">
        <v>6</v>
      </c>
      <c r="N820" s="6"/>
      <c r="O820" s="6">
        <v>10</v>
      </c>
      <c r="P820" s="6">
        <v>1</v>
      </c>
      <c r="Q820" s="6"/>
    </row>
    <row r="821" spans="1:17" hidden="1" x14ac:dyDescent="0.35">
      <c r="A821" t="s">
        <v>751</v>
      </c>
      <c r="B821" t="s">
        <v>130</v>
      </c>
      <c r="C821" t="s">
        <v>833</v>
      </c>
      <c r="D821" t="s">
        <v>834</v>
      </c>
      <c r="E821">
        <f>SUM(Table14[[#This Row],[2025]:[2014]])</f>
        <v>1</v>
      </c>
      <c r="F821" s="6"/>
      <c r="G821" s="6"/>
      <c r="H821" s="6"/>
      <c r="I821" s="6"/>
      <c r="J821" s="6"/>
      <c r="K821" s="6"/>
      <c r="L821" s="6"/>
      <c r="M821" s="6"/>
      <c r="N821" s="6">
        <v>1</v>
      </c>
      <c r="O821" s="6"/>
      <c r="P821" s="6"/>
      <c r="Q821" s="6"/>
    </row>
    <row r="822" spans="1:17" hidden="1" x14ac:dyDescent="0.35">
      <c r="A822" t="s">
        <v>751</v>
      </c>
      <c r="B822" t="s">
        <v>130</v>
      </c>
      <c r="C822" t="s">
        <v>835</v>
      </c>
      <c r="D822" t="s">
        <v>836</v>
      </c>
      <c r="E822">
        <f>SUM(Table14[[#This Row],[2025]:[2014]])</f>
        <v>-2</v>
      </c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>
        <v>-2</v>
      </c>
    </row>
    <row r="823" spans="1:17" hidden="1" x14ac:dyDescent="0.35">
      <c r="A823" t="s">
        <v>751</v>
      </c>
      <c r="B823" t="s">
        <v>130</v>
      </c>
      <c r="C823" t="s">
        <v>837</v>
      </c>
      <c r="D823" t="s">
        <v>838</v>
      </c>
      <c r="E823">
        <f>SUM(Table14[[#This Row],[2025]:[2014]])</f>
        <v>6</v>
      </c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>
        <v>6</v>
      </c>
    </row>
    <row r="824" spans="1:17" hidden="1" x14ac:dyDescent="0.35">
      <c r="A824" t="s">
        <v>751</v>
      </c>
      <c r="B824" t="s">
        <v>130</v>
      </c>
      <c r="C824" t="s">
        <v>725</v>
      </c>
      <c r="D824" t="s">
        <v>726</v>
      </c>
      <c r="E824">
        <f>SUM(Table14[[#This Row],[2025]:[2014]])</f>
        <v>1</v>
      </c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>
        <v>1</v>
      </c>
    </row>
    <row r="825" spans="1:17" hidden="1" x14ac:dyDescent="0.35">
      <c r="A825" t="s">
        <v>751</v>
      </c>
      <c r="B825" t="s">
        <v>130</v>
      </c>
      <c r="C825" t="s">
        <v>427</v>
      </c>
      <c r="D825" t="s">
        <v>428</v>
      </c>
      <c r="E825">
        <f>SUM(Table14[[#This Row],[2025]:[2014]])</f>
        <v>7</v>
      </c>
      <c r="F825" s="6"/>
      <c r="G825" s="6"/>
      <c r="H825" s="6"/>
      <c r="I825" s="6"/>
      <c r="J825" s="6"/>
      <c r="K825" s="6"/>
      <c r="L825" s="6"/>
      <c r="M825" s="6"/>
      <c r="N825" s="6">
        <v>1</v>
      </c>
      <c r="O825" s="6">
        <v>2</v>
      </c>
      <c r="P825" s="6">
        <v>2</v>
      </c>
      <c r="Q825" s="6">
        <v>2</v>
      </c>
    </row>
    <row r="826" spans="1:17" hidden="1" x14ac:dyDescent="0.35">
      <c r="A826" t="s">
        <v>751</v>
      </c>
      <c r="B826" t="s">
        <v>130</v>
      </c>
      <c r="C826" t="s">
        <v>727</v>
      </c>
      <c r="D826" t="s">
        <v>728</v>
      </c>
      <c r="E826">
        <f>SUM(Table14[[#This Row],[2025]:[2014]])</f>
        <v>7</v>
      </c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>
        <v>2</v>
      </c>
      <c r="Q826" s="6">
        <v>5</v>
      </c>
    </row>
    <row r="827" spans="1:17" hidden="1" x14ac:dyDescent="0.35">
      <c r="A827" t="s">
        <v>751</v>
      </c>
      <c r="B827" t="s">
        <v>130</v>
      </c>
      <c r="C827" t="s">
        <v>839</v>
      </c>
      <c r="D827" t="s">
        <v>840</v>
      </c>
      <c r="E827">
        <f>SUM(Table14[[#This Row],[2025]:[2014]])</f>
        <v>1</v>
      </c>
      <c r="F827" s="6"/>
      <c r="G827" s="6"/>
      <c r="H827" s="6"/>
      <c r="I827" s="6"/>
      <c r="J827" s="6"/>
      <c r="K827" s="6"/>
      <c r="L827" s="6"/>
      <c r="M827" s="6"/>
      <c r="N827" s="6"/>
      <c r="O827" s="6">
        <v>1</v>
      </c>
      <c r="P827" s="6"/>
      <c r="Q827" s="6"/>
    </row>
    <row r="828" spans="1:17" hidden="1" x14ac:dyDescent="0.35">
      <c r="A828" t="s">
        <v>751</v>
      </c>
      <c r="B828" t="s">
        <v>130</v>
      </c>
      <c r="C828" t="s">
        <v>841</v>
      </c>
      <c r="D828" t="s">
        <v>842</v>
      </c>
      <c r="E828">
        <f>SUM(Table14[[#This Row],[2025]:[2014]])</f>
        <v>1</v>
      </c>
      <c r="F828" s="6"/>
      <c r="G828" s="6"/>
      <c r="H828" s="6"/>
      <c r="I828" s="6"/>
      <c r="J828" s="6"/>
      <c r="K828" s="6"/>
      <c r="L828" s="6">
        <v>1</v>
      </c>
      <c r="M828" s="6"/>
      <c r="N828" s="6"/>
      <c r="O828" s="6"/>
      <c r="P828" s="6"/>
      <c r="Q828" s="6"/>
    </row>
    <row r="829" spans="1:17" hidden="1" x14ac:dyDescent="0.35">
      <c r="A829" t="s">
        <v>751</v>
      </c>
      <c r="B829" t="s">
        <v>130</v>
      </c>
      <c r="C829" t="s">
        <v>843</v>
      </c>
      <c r="D829" t="s">
        <v>844</v>
      </c>
      <c r="E829">
        <f>SUM(Table14[[#This Row],[2025]:[2014]])</f>
        <v>2</v>
      </c>
      <c r="F829" s="6"/>
      <c r="G829" s="6"/>
      <c r="H829" s="6"/>
      <c r="I829" s="6">
        <v>1</v>
      </c>
      <c r="J829" s="6">
        <v>1</v>
      </c>
      <c r="K829" s="6"/>
      <c r="L829" s="6"/>
      <c r="M829" s="6"/>
      <c r="N829" s="6"/>
      <c r="O829" s="6"/>
      <c r="P829" s="6"/>
      <c r="Q829" s="6"/>
    </row>
    <row r="830" spans="1:17" hidden="1" x14ac:dyDescent="0.35">
      <c r="A830" t="s">
        <v>751</v>
      </c>
      <c r="B830" t="s">
        <v>130</v>
      </c>
      <c r="C830" t="s">
        <v>845</v>
      </c>
      <c r="D830" t="s">
        <v>846</v>
      </c>
      <c r="E830">
        <f>SUM(Table14[[#This Row],[2025]:[2014]])</f>
        <v>1</v>
      </c>
      <c r="F830" s="6"/>
      <c r="G830" s="6"/>
      <c r="H830" s="6"/>
      <c r="I830" s="6"/>
      <c r="J830" s="6">
        <v>1</v>
      </c>
      <c r="K830" s="6"/>
      <c r="L830" s="6"/>
      <c r="M830" s="6"/>
      <c r="N830" s="6"/>
      <c r="O830" s="6"/>
      <c r="P830" s="6"/>
      <c r="Q830" s="6"/>
    </row>
    <row r="831" spans="1:17" hidden="1" x14ac:dyDescent="0.35">
      <c r="A831" t="s">
        <v>751</v>
      </c>
      <c r="B831" t="s">
        <v>130</v>
      </c>
      <c r="C831" t="s">
        <v>476</v>
      </c>
      <c r="D831" t="s">
        <v>477</v>
      </c>
      <c r="E831">
        <f>SUM(Table14[[#This Row],[2025]:[2014]])</f>
        <v>2</v>
      </c>
      <c r="F831" s="6"/>
      <c r="G831" s="6"/>
      <c r="H831" s="6"/>
      <c r="I831" s="6">
        <v>1</v>
      </c>
      <c r="J831" s="6"/>
      <c r="K831" s="6">
        <v>1</v>
      </c>
      <c r="L831" s="6"/>
      <c r="M831" s="6"/>
      <c r="N831" s="6"/>
      <c r="O831" s="6"/>
      <c r="P831" s="6"/>
      <c r="Q831" s="6"/>
    </row>
    <row r="832" spans="1:17" hidden="1" x14ac:dyDescent="0.35">
      <c r="A832" t="s">
        <v>751</v>
      </c>
      <c r="B832" t="s">
        <v>130</v>
      </c>
      <c r="C832" t="s">
        <v>847</v>
      </c>
      <c r="D832" t="s">
        <v>848</v>
      </c>
      <c r="E832">
        <f>SUM(Table14[[#This Row],[2025]:[2014]])</f>
        <v>1</v>
      </c>
      <c r="F832" s="6"/>
      <c r="G832" s="6"/>
      <c r="H832" s="6"/>
      <c r="I832" s="6">
        <v>1</v>
      </c>
      <c r="J832" s="6"/>
      <c r="K832" s="6"/>
      <c r="L832" s="6"/>
      <c r="M832" s="6"/>
      <c r="N832" s="6"/>
      <c r="O832" s="6"/>
      <c r="P832" s="6"/>
      <c r="Q832" s="6"/>
    </row>
    <row r="833" spans="1:17" hidden="1" x14ac:dyDescent="0.35">
      <c r="A833" t="s">
        <v>751</v>
      </c>
      <c r="B833" t="s">
        <v>130</v>
      </c>
      <c r="C833" t="s">
        <v>849</v>
      </c>
      <c r="D833" t="s">
        <v>850</v>
      </c>
      <c r="E833">
        <f>SUM(Table14[[#This Row],[2025]:[2014]])</f>
        <v>1</v>
      </c>
      <c r="F833" s="6"/>
      <c r="G833" s="6"/>
      <c r="H833" s="6">
        <v>1</v>
      </c>
      <c r="I833" s="6"/>
      <c r="J833" s="6"/>
      <c r="K833" s="6"/>
      <c r="L833" s="6"/>
      <c r="M833" s="6"/>
      <c r="N833" s="6"/>
      <c r="O833" s="6">
        <v>1</v>
      </c>
      <c r="P833" s="6">
        <v>-1</v>
      </c>
      <c r="Q833" s="6"/>
    </row>
    <row r="834" spans="1:17" hidden="1" x14ac:dyDescent="0.35">
      <c r="A834" t="s">
        <v>751</v>
      </c>
      <c r="B834" t="s">
        <v>130</v>
      </c>
      <c r="C834" t="s">
        <v>851</v>
      </c>
      <c r="D834" t="s">
        <v>852</v>
      </c>
      <c r="E834">
        <f>SUM(Table14[[#This Row],[2025]:[2014]])</f>
        <v>13</v>
      </c>
      <c r="F834" s="6"/>
      <c r="G834" s="6"/>
      <c r="H834" s="6"/>
      <c r="I834" s="6"/>
      <c r="J834" s="6"/>
      <c r="K834" s="6"/>
      <c r="L834" s="6"/>
      <c r="M834" s="6"/>
      <c r="N834" s="6"/>
      <c r="O834" s="6">
        <v>-1</v>
      </c>
      <c r="P834" s="6">
        <v>9</v>
      </c>
      <c r="Q834" s="6">
        <v>5</v>
      </c>
    </row>
    <row r="835" spans="1:17" hidden="1" x14ac:dyDescent="0.35">
      <c r="A835" t="s">
        <v>751</v>
      </c>
      <c r="B835" t="s">
        <v>130</v>
      </c>
      <c r="C835" t="s">
        <v>853</v>
      </c>
      <c r="D835" t="s">
        <v>854</v>
      </c>
      <c r="E835">
        <f>SUM(Table14[[#This Row],[2025]:[2014]])</f>
        <v>7</v>
      </c>
      <c r="F835" s="6"/>
      <c r="G835" s="6"/>
      <c r="H835" s="6"/>
      <c r="I835" s="6"/>
      <c r="J835" s="6"/>
      <c r="K835" s="6"/>
      <c r="L835" s="6"/>
      <c r="M835" s="6"/>
      <c r="N835" s="6"/>
      <c r="O835" s="6">
        <v>7</v>
      </c>
      <c r="P835" s="6"/>
      <c r="Q835" s="6"/>
    </row>
    <row r="836" spans="1:17" hidden="1" x14ac:dyDescent="0.35">
      <c r="A836" t="s">
        <v>751</v>
      </c>
      <c r="B836" t="s">
        <v>130</v>
      </c>
      <c r="C836" t="s">
        <v>855</v>
      </c>
      <c r="D836" t="s">
        <v>856</v>
      </c>
      <c r="E836">
        <f>SUM(Table14[[#This Row],[2025]:[2014]])</f>
        <v>12</v>
      </c>
      <c r="F836" s="6"/>
      <c r="G836" s="6"/>
      <c r="H836" s="6"/>
      <c r="I836" s="6"/>
      <c r="J836" s="6"/>
      <c r="K836" s="6"/>
      <c r="L836" s="6"/>
      <c r="M836" s="6">
        <v>2</v>
      </c>
      <c r="N836" s="6">
        <v>8</v>
      </c>
      <c r="O836" s="6">
        <v>2</v>
      </c>
      <c r="P836" s="6"/>
      <c r="Q836" s="6"/>
    </row>
    <row r="837" spans="1:17" hidden="1" x14ac:dyDescent="0.35">
      <c r="A837" t="s">
        <v>751</v>
      </c>
      <c r="B837" t="s">
        <v>130</v>
      </c>
      <c r="C837" t="s">
        <v>857</v>
      </c>
      <c r="D837" t="s">
        <v>858</v>
      </c>
      <c r="E837">
        <f>SUM(Table14[[#This Row],[2025]:[2014]])</f>
        <v>0</v>
      </c>
      <c r="F837" s="6"/>
      <c r="G837" s="6">
        <v>0</v>
      </c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hidden="1" x14ac:dyDescent="0.35">
      <c r="A838" t="s">
        <v>751</v>
      </c>
      <c r="B838" t="s">
        <v>150</v>
      </c>
      <c r="C838" t="s">
        <v>859</v>
      </c>
      <c r="D838" t="s">
        <v>860</v>
      </c>
      <c r="E838">
        <f>SUM(Table14[[#This Row],[2025]:[2014]])</f>
        <v>2</v>
      </c>
      <c r="F838" s="6"/>
      <c r="G838" s="6"/>
      <c r="H838" s="6"/>
      <c r="I838" s="6"/>
      <c r="J838" s="6"/>
      <c r="K838" s="6"/>
      <c r="L838" s="6"/>
      <c r="M838" s="6"/>
      <c r="N838" s="6"/>
      <c r="O838" s="6">
        <v>2</v>
      </c>
      <c r="P838" s="6"/>
      <c r="Q838" s="6"/>
    </row>
    <row r="839" spans="1:17" hidden="1" x14ac:dyDescent="0.35">
      <c r="A839" t="s">
        <v>751</v>
      </c>
      <c r="B839" t="s">
        <v>150</v>
      </c>
      <c r="C839" t="s">
        <v>861</v>
      </c>
      <c r="D839" t="s">
        <v>862</v>
      </c>
      <c r="E839">
        <f>SUM(Table14[[#This Row],[2025]:[2014]])</f>
        <v>0</v>
      </c>
      <c r="F839" s="6">
        <v>-1</v>
      </c>
      <c r="G839" s="6">
        <v>1</v>
      </c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hidden="1" x14ac:dyDescent="0.35">
      <c r="A840" t="s">
        <v>751</v>
      </c>
      <c r="B840" t="s">
        <v>150</v>
      </c>
      <c r="C840" t="s">
        <v>863</v>
      </c>
      <c r="D840" t="s">
        <v>864</v>
      </c>
      <c r="E840">
        <f>SUM(Table14[[#This Row],[2025]:[2014]])</f>
        <v>2</v>
      </c>
      <c r="F840" s="6"/>
      <c r="G840" s="6"/>
      <c r="H840" s="6"/>
      <c r="I840" s="6"/>
      <c r="J840" s="6"/>
      <c r="K840" s="6"/>
      <c r="L840" s="6"/>
      <c r="M840" s="6">
        <v>1</v>
      </c>
      <c r="N840" s="6"/>
      <c r="O840" s="6"/>
      <c r="P840" s="6"/>
      <c r="Q840" s="6">
        <v>1</v>
      </c>
    </row>
    <row r="841" spans="1:17" hidden="1" x14ac:dyDescent="0.35">
      <c r="A841" t="s">
        <v>751</v>
      </c>
      <c r="B841" t="s">
        <v>150</v>
      </c>
      <c r="C841" t="s">
        <v>620</v>
      </c>
      <c r="D841" t="s">
        <v>621</v>
      </c>
      <c r="E841">
        <f>SUM(Table14[[#This Row],[2025]:[2014]])</f>
        <v>8</v>
      </c>
      <c r="F841" s="6"/>
      <c r="G841" s="6"/>
      <c r="H841" s="6"/>
      <c r="I841" s="6"/>
      <c r="J841" s="6"/>
      <c r="K841" s="6">
        <v>5</v>
      </c>
      <c r="L841" s="6">
        <v>1</v>
      </c>
      <c r="M841" s="6"/>
      <c r="N841" s="6"/>
      <c r="O841" s="6"/>
      <c r="P841" s="6"/>
      <c r="Q841" s="6">
        <v>2</v>
      </c>
    </row>
    <row r="842" spans="1:17" hidden="1" x14ac:dyDescent="0.35">
      <c r="A842" t="s">
        <v>751</v>
      </c>
      <c r="B842" t="s">
        <v>150</v>
      </c>
      <c r="C842" t="s">
        <v>151</v>
      </c>
      <c r="D842" t="s">
        <v>152</v>
      </c>
      <c r="E842">
        <f>SUM(Table14[[#This Row],[2025]:[2014]])</f>
        <v>8</v>
      </c>
      <c r="F842" s="6"/>
      <c r="G842" s="6">
        <v>2</v>
      </c>
      <c r="H842" s="6">
        <v>5</v>
      </c>
      <c r="I842" s="6">
        <v>1</v>
      </c>
      <c r="J842" s="6"/>
      <c r="K842" s="6"/>
      <c r="L842" s="6"/>
      <c r="M842" s="6"/>
      <c r="N842" s="6"/>
      <c r="O842" s="6"/>
      <c r="P842" s="6"/>
      <c r="Q842" s="6"/>
    </row>
    <row r="843" spans="1:17" hidden="1" x14ac:dyDescent="0.35">
      <c r="A843" t="s">
        <v>751</v>
      </c>
      <c r="B843" t="s">
        <v>150</v>
      </c>
      <c r="C843" t="s">
        <v>865</v>
      </c>
      <c r="D843" t="s">
        <v>866</v>
      </c>
      <c r="E843">
        <f>SUM(Table14[[#This Row],[2025]:[2014]])</f>
        <v>5</v>
      </c>
      <c r="F843" s="6"/>
      <c r="G843" s="6"/>
      <c r="H843" s="6"/>
      <c r="I843" s="6"/>
      <c r="J843" s="6">
        <v>4</v>
      </c>
      <c r="K843" s="6"/>
      <c r="L843" s="6"/>
      <c r="M843" s="6"/>
      <c r="N843" s="6">
        <v>1</v>
      </c>
      <c r="O843" s="6"/>
      <c r="P843" s="6"/>
      <c r="Q843" s="6"/>
    </row>
    <row r="844" spans="1:17" hidden="1" x14ac:dyDescent="0.35">
      <c r="A844" t="s">
        <v>751</v>
      </c>
      <c r="B844" t="s">
        <v>150</v>
      </c>
      <c r="C844" t="s">
        <v>867</v>
      </c>
      <c r="D844" t="s">
        <v>868</v>
      </c>
      <c r="E844">
        <f>SUM(Table14[[#This Row],[2025]:[2014]])</f>
        <v>1</v>
      </c>
      <c r="F844" s="6"/>
      <c r="G844" s="6"/>
      <c r="H844" s="6"/>
      <c r="I844" s="6"/>
      <c r="J844" s="6"/>
      <c r="K844" s="6">
        <v>1</v>
      </c>
      <c r="L844" s="6"/>
      <c r="M844" s="6"/>
      <c r="N844" s="6"/>
      <c r="O844" s="6"/>
      <c r="P844" s="6"/>
      <c r="Q844" s="6"/>
    </row>
    <row r="845" spans="1:17" hidden="1" x14ac:dyDescent="0.35">
      <c r="A845" t="s">
        <v>751</v>
      </c>
      <c r="B845" t="s">
        <v>622</v>
      </c>
      <c r="C845" t="s">
        <v>623</v>
      </c>
      <c r="D845" t="s">
        <v>624</v>
      </c>
      <c r="E845">
        <f>SUM(Table14[[#This Row],[2025]:[2014]])</f>
        <v>24</v>
      </c>
      <c r="F845" s="6">
        <v>3</v>
      </c>
      <c r="G845" s="6"/>
      <c r="H845" s="6"/>
      <c r="I845" s="6"/>
      <c r="J845" s="6"/>
      <c r="K845" s="6">
        <v>18</v>
      </c>
      <c r="L845" s="6">
        <v>1</v>
      </c>
      <c r="M845" s="6">
        <v>1</v>
      </c>
      <c r="N845" s="6">
        <v>1</v>
      </c>
      <c r="O845" s="6"/>
      <c r="P845" s="6"/>
      <c r="Q845" s="6"/>
    </row>
    <row r="846" spans="1:17" hidden="1" x14ac:dyDescent="0.35">
      <c r="A846" t="s">
        <v>751</v>
      </c>
      <c r="B846" t="s">
        <v>625</v>
      </c>
      <c r="C846" t="s">
        <v>869</v>
      </c>
      <c r="D846" t="s">
        <v>870</v>
      </c>
      <c r="E846">
        <f>SUM(Table14[[#This Row],[2025]:[2014]])</f>
        <v>1</v>
      </c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>
        <v>1</v>
      </c>
    </row>
    <row r="847" spans="1:17" hidden="1" x14ac:dyDescent="0.35">
      <c r="A847" t="s">
        <v>751</v>
      </c>
      <c r="B847" t="s">
        <v>153</v>
      </c>
      <c r="C847" t="s">
        <v>871</v>
      </c>
      <c r="D847" t="s">
        <v>872</v>
      </c>
      <c r="E847">
        <f>SUM(Table14[[#This Row],[2025]:[2014]])</f>
        <v>0</v>
      </c>
      <c r="F847" s="6"/>
      <c r="G847" s="6"/>
      <c r="H847" s="6"/>
      <c r="I847" s="6"/>
      <c r="J847" s="6"/>
      <c r="K847" s="6"/>
      <c r="L847" s="6"/>
      <c r="M847" s="6"/>
      <c r="N847" s="6"/>
      <c r="O847" s="6">
        <v>0</v>
      </c>
      <c r="P847" s="6"/>
      <c r="Q847" s="6"/>
    </row>
    <row r="848" spans="1:17" hidden="1" x14ac:dyDescent="0.35">
      <c r="A848" t="s">
        <v>751</v>
      </c>
      <c r="B848" t="s">
        <v>176</v>
      </c>
      <c r="C848" t="s">
        <v>873</v>
      </c>
      <c r="D848" t="s">
        <v>874</v>
      </c>
      <c r="E848">
        <f>SUM(Table14[[#This Row],[2025]:[2014]])</f>
        <v>1</v>
      </c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>
        <v>1</v>
      </c>
    </row>
    <row r="849" spans="1:17" hidden="1" x14ac:dyDescent="0.35">
      <c r="A849" t="s">
        <v>751</v>
      </c>
      <c r="B849" t="s">
        <v>176</v>
      </c>
      <c r="C849" t="s">
        <v>875</v>
      </c>
      <c r="D849" t="s">
        <v>876</v>
      </c>
      <c r="E849">
        <f>SUM(Table14[[#This Row],[2025]:[2014]])</f>
        <v>5</v>
      </c>
      <c r="F849" s="6"/>
      <c r="G849" s="6"/>
      <c r="H849" s="6"/>
      <c r="I849" s="6"/>
      <c r="J849" s="6"/>
      <c r="K849" s="6"/>
      <c r="L849" s="6"/>
      <c r="M849" s="6"/>
      <c r="N849" s="6">
        <v>1</v>
      </c>
      <c r="O849" s="6"/>
      <c r="P849" s="6"/>
      <c r="Q849" s="6">
        <v>4</v>
      </c>
    </row>
    <row r="850" spans="1:17" hidden="1" x14ac:dyDescent="0.35">
      <c r="A850" t="s">
        <v>751</v>
      </c>
      <c r="B850" t="s">
        <v>179</v>
      </c>
      <c r="C850" t="s">
        <v>441</v>
      </c>
      <c r="D850" t="s">
        <v>442</v>
      </c>
      <c r="E850">
        <f>SUM(Table14[[#This Row],[2025]:[2014]])</f>
        <v>1</v>
      </c>
      <c r="F850" s="6"/>
      <c r="G850" s="6"/>
      <c r="H850" s="6">
        <v>1</v>
      </c>
      <c r="I850" s="6"/>
      <c r="J850" s="6"/>
      <c r="K850" s="6"/>
      <c r="L850" s="6"/>
      <c r="M850" s="6"/>
      <c r="N850" s="6"/>
      <c r="O850" s="6"/>
      <c r="P850" s="6"/>
      <c r="Q850" s="6"/>
    </row>
    <row r="851" spans="1:17" hidden="1" x14ac:dyDescent="0.35">
      <c r="A851" t="s">
        <v>751</v>
      </c>
      <c r="B851" t="s">
        <v>179</v>
      </c>
      <c r="C851" t="s">
        <v>877</v>
      </c>
      <c r="D851" t="s">
        <v>878</v>
      </c>
      <c r="E851">
        <f>SUM(Table14[[#This Row],[2025]:[2014]])</f>
        <v>1</v>
      </c>
      <c r="F851" s="6"/>
      <c r="G851" s="6"/>
      <c r="H851" s="6"/>
      <c r="I851" s="6"/>
      <c r="J851" s="6"/>
      <c r="K851" s="6"/>
      <c r="L851" s="6"/>
      <c r="M851" s="6"/>
      <c r="N851" s="6"/>
      <c r="O851" s="6">
        <v>1</v>
      </c>
      <c r="P851" s="6"/>
      <c r="Q851" s="6"/>
    </row>
    <row r="852" spans="1:17" hidden="1" x14ac:dyDescent="0.35">
      <c r="A852" t="s">
        <v>751</v>
      </c>
      <c r="B852" t="s">
        <v>179</v>
      </c>
      <c r="C852" t="s">
        <v>879</v>
      </c>
      <c r="D852" t="s">
        <v>880</v>
      </c>
      <c r="E852">
        <f>SUM(Table14[[#This Row],[2025]:[2014]])</f>
        <v>1</v>
      </c>
      <c r="F852" s="6"/>
      <c r="G852" s="6"/>
      <c r="H852" s="6"/>
      <c r="I852" s="6"/>
      <c r="J852" s="6"/>
      <c r="K852" s="6">
        <v>1</v>
      </c>
      <c r="L852" s="6"/>
      <c r="M852" s="6"/>
      <c r="N852" s="6"/>
      <c r="O852" s="6"/>
      <c r="P852" s="6"/>
      <c r="Q852" s="6"/>
    </row>
    <row r="853" spans="1:17" hidden="1" x14ac:dyDescent="0.35">
      <c r="A853" t="s">
        <v>751</v>
      </c>
      <c r="B853" t="s">
        <v>179</v>
      </c>
      <c r="C853" t="s">
        <v>881</v>
      </c>
      <c r="D853" t="s">
        <v>882</v>
      </c>
      <c r="E853">
        <f>SUM(Table14[[#This Row],[2025]:[2014]])</f>
        <v>1</v>
      </c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>
        <v>1</v>
      </c>
    </row>
    <row r="854" spans="1:17" hidden="1" x14ac:dyDescent="0.35">
      <c r="A854" t="s">
        <v>751</v>
      </c>
      <c r="B854" t="s">
        <v>179</v>
      </c>
      <c r="C854" t="s">
        <v>883</v>
      </c>
      <c r="D854" t="s">
        <v>884</v>
      </c>
      <c r="E854">
        <f>SUM(Table14[[#This Row],[2025]:[2014]])</f>
        <v>1</v>
      </c>
      <c r="F854" s="6"/>
      <c r="G854" s="6"/>
      <c r="H854" s="6"/>
      <c r="I854" s="6"/>
      <c r="J854" s="6"/>
      <c r="K854" s="6"/>
      <c r="L854" s="6"/>
      <c r="M854" s="6"/>
      <c r="N854" s="6"/>
      <c r="O854" s="6">
        <v>1</v>
      </c>
      <c r="P854" s="6"/>
      <c r="Q854" s="6"/>
    </row>
    <row r="855" spans="1:17" hidden="1" x14ac:dyDescent="0.35">
      <c r="A855" t="s">
        <v>751</v>
      </c>
      <c r="B855" t="s">
        <v>179</v>
      </c>
      <c r="C855" t="s">
        <v>182</v>
      </c>
      <c r="D855" t="s">
        <v>183</v>
      </c>
      <c r="E855">
        <f>SUM(Table14[[#This Row],[2025]:[2014]])</f>
        <v>1</v>
      </c>
      <c r="F855" s="6"/>
      <c r="G855" s="6"/>
      <c r="H855" s="6"/>
      <c r="I855" s="6"/>
      <c r="J855" s="6"/>
      <c r="K855" s="6"/>
      <c r="L855" s="6"/>
      <c r="M855" s="6"/>
      <c r="N855" s="6"/>
      <c r="O855" s="6">
        <v>1</v>
      </c>
      <c r="P855" s="6"/>
      <c r="Q855" s="6"/>
    </row>
    <row r="856" spans="1:17" hidden="1" x14ac:dyDescent="0.35">
      <c r="A856" t="s">
        <v>751</v>
      </c>
      <c r="B856" t="s">
        <v>179</v>
      </c>
      <c r="C856" t="s">
        <v>885</v>
      </c>
      <c r="D856" t="s">
        <v>886</v>
      </c>
      <c r="E856">
        <f>SUM(Table14[[#This Row],[2025]:[2014]])</f>
        <v>2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>
        <v>2</v>
      </c>
    </row>
    <row r="857" spans="1:17" hidden="1" x14ac:dyDescent="0.35">
      <c r="A857" t="s">
        <v>751</v>
      </c>
      <c r="B857" t="s">
        <v>192</v>
      </c>
      <c r="C857" t="s">
        <v>887</v>
      </c>
      <c r="D857" t="s">
        <v>888</v>
      </c>
      <c r="E857">
        <f>SUM(Table14[[#This Row],[2025]:[2014]])</f>
        <v>4</v>
      </c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>
        <v>4</v>
      </c>
      <c r="Q857" s="6"/>
    </row>
    <row r="858" spans="1:17" hidden="1" x14ac:dyDescent="0.35">
      <c r="A858" t="s">
        <v>751</v>
      </c>
      <c r="B858" t="s">
        <v>195</v>
      </c>
      <c r="C858" t="s">
        <v>889</v>
      </c>
      <c r="D858" t="s">
        <v>890</v>
      </c>
      <c r="E858">
        <f>SUM(Table14[[#This Row],[2025]:[2014]])</f>
        <v>0</v>
      </c>
      <c r="F858" s="6"/>
      <c r="G858" s="6"/>
      <c r="H858" s="6"/>
      <c r="I858" s="6"/>
      <c r="J858" s="6"/>
      <c r="K858" s="6"/>
      <c r="L858" s="6"/>
      <c r="M858" s="6"/>
      <c r="N858" s="6"/>
      <c r="O858" s="6">
        <v>0</v>
      </c>
      <c r="P858" s="6"/>
      <c r="Q858" s="6"/>
    </row>
    <row r="859" spans="1:17" hidden="1" x14ac:dyDescent="0.35">
      <c r="A859" t="s">
        <v>751</v>
      </c>
      <c r="B859" t="s">
        <v>201</v>
      </c>
      <c r="C859" t="s">
        <v>106</v>
      </c>
      <c r="D859" t="s">
        <v>202</v>
      </c>
      <c r="E859">
        <f>SUM(Table14[[#This Row],[2025]:[2014]])</f>
        <v>-38</v>
      </c>
      <c r="F859" s="6"/>
      <c r="G859" s="6">
        <v>-7</v>
      </c>
      <c r="H859" s="6">
        <v>-12</v>
      </c>
      <c r="I859" s="6">
        <v>-8</v>
      </c>
      <c r="J859" s="6">
        <v>-2</v>
      </c>
      <c r="K859" s="6">
        <v>-9</v>
      </c>
      <c r="L859" s="6"/>
      <c r="M859" s="6"/>
      <c r="N859" s="6"/>
      <c r="O859" s="6"/>
      <c r="P859" s="6"/>
      <c r="Q859" s="6"/>
    </row>
    <row r="860" spans="1:17" hidden="1" x14ac:dyDescent="0.35">
      <c r="A860" t="s">
        <v>751</v>
      </c>
      <c r="B860" t="s">
        <v>201</v>
      </c>
      <c r="C860" t="s">
        <v>106</v>
      </c>
      <c r="D860" t="s">
        <v>486</v>
      </c>
      <c r="E860">
        <f>SUM(Table14[[#This Row],[2025]:[2014]])</f>
        <v>-7</v>
      </c>
      <c r="F860" s="6"/>
      <c r="G860" s="6"/>
      <c r="H860" s="6"/>
      <c r="I860" s="6"/>
      <c r="J860" s="6">
        <v>-4</v>
      </c>
      <c r="K860" s="6">
        <v>-2</v>
      </c>
      <c r="L860" s="6"/>
      <c r="M860" s="6">
        <v>-1</v>
      </c>
      <c r="N860" s="6"/>
      <c r="O860" s="6"/>
      <c r="P860" s="6"/>
      <c r="Q860" s="6"/>
    </row>
    <row r="861" spans="1:17" hidden="1" x14ac:dyDescent="0.35">
      <c r="A861" t="s">
        <v>751</v>
      </c>
      <c r="B861" t="s">
        <v>891</v>
      </c>
      <c r="C861" t="s">
        <v>892</v>
      </c>
      <c r="D861" t="s">
        <v>893</v>
      </c>
      <c r="E861">
        <f>SUM(Table14[[#This Row],[2025]:[2014]])</f>
        <v>2</v>
      </c>
      <c r="F861" s="6"/>
      <c r="G861" s="6"/>
      <c r="H861" s="6"/>
      <c r="I861" s="6"/>
      <c r="J861" s="6"/>
      <c r="K861" s="6"/>
      <c r="L861" s="6"/>
      <c r="M861" s="6">
        <v>1</v>
      </c>
      <c r="N861" s="6">
        <v>1</v>
      </c>
      <c r="O861" s="6"/>
      <c r="P861" s="6"/>
      <c r="Q861" s="6"/>
    </row>
    <row r="862" spans="1:17" hidden="1" x14ac:dyDescent="0.35">
      <c r="A862" t="s">
        <v>751</v>
      </c>
      <c r="B862" t="s">
        <v>203</v>
      </c>
      <c r="C862" t="s">
        <v>493</v>
      </c>
      <c r="D862" t="s">
        <v>494</v>
      </c>
      <c r="E862">
        <f>SUM(Table14[[#This Row],[2025]:[2014]])</f>
        <v>188</v>
      </c>
      <c r="F862" s="6"/>
      <c r="G862" s="6"/>
      <c r="H862" s="6"/>
      <c r="I862" s="6"/>
      <c r="J862" s="6">
        <v>1</v>
      </c>
      <c r="K862" s="6">
        <v>-1</v>
      </c>
      <c r="L862" s="6">
        <v>40</v>
      </c>
      <c r="M862" s="6">
        <v>39</v>
      </c>
      <c r="N862" s="6">
        <v>30</v>
      </c>
      <c r="O862" s="6">
        <v>37</v>
      </c>
      <c r="P862" s="6">
        <v>41</v>
      </c>
      <c r="Q862" s="6">
        <v>1</v>
      </c>
    </row>
    <row r="863" spans="1:17" hidden="1" x14ac:dyDescent="0.35">
      <c r="A863" t="s">
        <v>751</v>
      </c>
      <c r="B863" t="s">
        <v>203</v>
      </c>
      <c r="C863" t="s">
        <v>894</v>
      </c>
      <c r="D863" t="s">
        <v>895</v>
      </c>
      <c r="E863">
        <f>SUM(Table14[[#This Row],[2025]:[2014]])</f>
        <v>5</v>
      </c>
      <c r="F863" s="6"/>
      <c r="G863" s="6">
        <v>1</v>
      </c>
      <c r="H863" s="6">
        <v>1</v>
      </c>
      <c r="I863" s="6"/>
      <c r="J863" s="6">
        <v>1</v>
      </c>
      <c r="K863" s="6"/>
      <c r="L863" s="6"/>
      <c r="M863" s="6"/>
      <c r="N863" s="6"/>
      <c r="O863" s="6"/>
      <c r="P863" s="6">
        <v>1</v>
      </c>
      <c r="Q863" s="6">
        <v>1</v>
      </c>
    </row>
    <row r="864" spans="1:17" hidden="1" x14ac:dyDescent="0.35">
      <c r="A864" t="s">
        <v>751</v>
      </c>
      <c r="B864" t="s">
        <v>203</v>
      </c>
      <c r="C864" t="s">
        <v>214</v>
      </c>
      <c r="D864" t="s">
        <v>215</v>
      </c>
      <c r="E864">
        <f>SUM(Table14[[#This Row],[2025]:[2014]])</f>
        <v>6</v>
      </c>
      <c r="F864" s="6"/>
      <c r="G864" s="6">
        <v>2</v>
      </c>
      <c r="H864" s="6"/>
      <c r="I864" s="6"/>
      <c r="J864" s="6"/>
      <c r="K864" s="6">
        <v>3</v>
      </c>
      <c r="L864" s="6"/>
      <c r="M864" s="6">
        <v>1</v>
      </c>
      <c r="N864" s="6"/>
      <c r="O864" s="6"/>
      <c r="P864" s="6"/>
      <c r="Q864" s="6"/>
    </row>
    <row r="865" spans="1:17" hidden="1" x14ac:dyDescent="0.35">
      <c r="A865" t="s">
        <v>751</v>
      </c>
      <c r="B865" t="s">
        <v>219</v>
      </c>
      <c r="C865" t="s">
        <v>896</v>
      </c>
      <c r="D865" t="s">
        <v>897</v>
      </c>
      <c r="E865">
        <f>SUM(Table14[[#This Row],[2025]:[2014]])</f>
        <v>1</v>
      </c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>
        <v>1</v>
      </c>
    </row>
    <row r="866" spans="1:17" hidden="1" x14ac:dyDescent="0.35">
      <c r="A866" t="s">
        <v>751</v>
      </c>
      <c r="B866" t="s">
        <v>219</v>
      </c>
      <c r="C866" t="s">
        <v>898</v>
      </c>
      <c r="D866" t="s">
        <v>899</v>
      </c>
      <c r="E866">
        <f>SUM(Table14[[#This Row],[2025]:[2014]])</f>
        <v>0</v>
      </c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>
        <v>0</v>
      </c>
      <c r="Q866" s="6"/>
    </row>
    <row r="867" spans="1:17" hidden="1" x14ac:dyDescent="0.35">
      <c r="A867" t="s">
        <v>751</v>
      </c>
      <c r="B867" t="s">
        <v>219</v>
      </c>
      <c r="C867" t="s">
        <v>900</v>
      </c>
      <c r="D867" t="s">
        <v>901</v>
      </c>
      <c r="E867">
        <f>SUM(Table14[[#This Row],[2025]:[2014]])</f>
        <v>19</v>
      </c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>
        <v>-1</v>
      </c>
      <c r="Q867" s="6">
        <v>20</v>
      </c>
    </row>
    <row r="868" spans="1:17" hidden="1" x14ac:dyDescent="0.35">
      <c r="A868" t="s">
        <v>751</v>
      </c>
      <c r="B868" t="s">
        <v>219</v>
      </c>
      <c r="C868" t="s">
        <v>595</v>
      </c>
      <c r="D868" t="s">
        <v>596</v>
      </c>
      <c r="E868">
        <f>SUM(Table14[[#This Row],[2025]:[2014]])</f>
        <v>4</v>
      </c>
      <c r="F868" s="6"/>
      <c r="G868" s="6"/>
      <c r="H868" s="6">
        <v>1</v>
      </c>
      <c r="I868" s="6"/>
      <c r="J868" s="6"/>
      <c r="K868" s="6"/>
      <c r="L868" s="6"/>
      <c r="M868" s="6"/>
      <c r="N868" s="6"/>
      <c r="O868" s="6">
        <v>3</v>
      </c>
      <c r="P868" s="6"/>
      <c r="Q868" s="6"/>
    </row>
    <row r="869" spans="1:17" hidden="1" x14ac:dyDescent="0.35">
      <c r="A869" t="s">
        <v>751</v>
      </c>
      <c r="B869" t="s">
        <v>229</v>
      </c>
      <c r="C869" t="s">
        <v>106</v>
      </c>
      <c r="D869" t="s">
        <v>230</v>
      </c>
      <c r="E869">
        <f>SUM(Table14[[#This Row],[2025]:[2014]])</f>
        <v>10</v>
      </c>
      <c r="F869" s="6"/>
      <c r="G869" s="6"/>
      <c r="H869" s="6">
        <v>10</v>
      </c>
      <c r="I869" s="6"/>
      <c r="J869" s="6"/>
      <c r="K869" s="6"/>
      <c r="L869" s="6"/>
      <c r="M869" s="6"/>
      <c r="N869" s="6"/>
      <c r="O869" s="6"/>
      <c r="P869" s="6"/>
      <c r="Q869" s="6"/>
    </row>
    <row r="870" spans="1:17" hidden="1" x14ac:dyDescent="0.35">
      <c r="A870" t="s">
        <v>751</v>
      </c>
      <c r="B870" t="s">
        <v>229</v>
      </c>
      <c r="C870" t="s">
        <v>106</v>
      </c>
      <c r="D870" t="s">
        <v>231</v>
      </c>
      <c r="E870">
        <f>SUM(Table14[[#This Row],[2025]:[2014]])</f>
        <v>15</v>
      </c>
      <c r="F870" s="6"/>
      <c r="G870" s="6">
        <v>1</v>
      </c>
      <c r="H870" s="6"/>
      <c r="I870" s="6">
        <v>5</v>
      </c>
      <c r="J870" s="6">
        <v>8</v>
      </c>
      <c r="K870" s="6">
        <v>1</v>
      </c>
      <c r="L870" s="6"/>
      <c r="M870" s="6"/>
      <c r="N870" s="6"/>
      <c r="O870" s="6"/>
      <c r="P870" s="6"/>
      <c r="Q870" s="6"/>
    </row>
    <row r="871" spans="1:17" hidden="1" x14ac:dyDescent="0.35">
      <c r="A871" t="s">
        <v>751</v>
      </c>
      <c r="B871" t="s">
        <v>229</v>
      </c>
      <c r="C871" t="s">
        <v>106</v>
      </c>
      <c r="D871" t="s">
        <v>232</v>
      </c>
      <c r="E871">
        <f>SUM(Table14[[#This Row],[2025]:[2014]])</f>
        <v>2</v>
      </c>
      <c r="F871" s="6"/>
      <c r="G871" s="6"/>
      <c r="H871" s="6"/>
      <c r="I871" s="6">
        <v>2</v>
      </c>
      <c r="J871" s="6"/>
      <c r="K871" s="6"/>
      <c r="L871" s="6"/>
      <c r="M871" s="6"/>
      <c r="N871" s="6"/>
      <c r="O871" s="6"/>
      <c r="P871" s="6"/>
      <c r="Q871" s="6"/>
    </row>
    <row r="872" spans="1:17" hidden="1" x14ac:dyDescent="0.35">
      <c r="A872" t="s">
        <v>751</v>
      </c>
      <c r="B872" t="s">
        <v>229</v>
      </c>
      <c r="C872" t="s">
        <v>106</v>
      </c>
      <c r="D872" t="s">
        <v>233</v>
      </c>
      <c r="E872">
        <f>SUM(Table14[[#This Row],[2025]:[2014]])</f>
        <v>185</v>
      </c>
      <c r="F872" s="6"/>
      <c r="G872" s="6">
        <v>54</v>
      </c>
      <c r="H872" s="6">
        <v>35</v>
      </c>
      <c r="I872" s="6">
        <v>63</v>
      </c>
      <c r="J872" s="6">
        <v>9</v>
      </c>
      <c r="K872" s="6">
        <v>24</v>
      </c>
      <c r="L872" s="6"/>
      <c r="M872" s="6"/>
      <c r="N872" s="6"/>
      <c r="O872" s="6"/>
      <c r="P872" s="6"/>
      <c r="Q872" s="6"/>
    </row>
    <row r="873" spans="1:17" hidden="1" x14ac:dyDescent="0.35">
      <c r="A873" t="s">
        <v>751</v>
      </c>
      <c r="B873" t="s">
        <v>229</v>
      </c>
      <c r="C873" t="s">
        <v>106</v>
      </c>
      <c r="D873" t="s">
        <v>504</v>
      </c>
      <c r="E873">
        <f>SUM(Table14[[#This Row],[2025]:[2014]])</f>
        <v>2</v>
      </c>
      <c r="F873" s="6"/>
      <c r="G873" s="6"/>
      <c r="H873" s="6"/>
      <c r="I873" s="6">
        <v>2</v>
      </c>
      <c r="J873" s="6"/>
      <c r="K873" s="6"/>
      <c r="L873" s="6"/>
      <c r="M873" s="6"/>
      <c r="N873" s="6"/>
      <c r="O873" s="6"/>
      <c r="P873" s="6"/>
      <c r="Q873" s="6"/>
    </row>
    <row r="874" spans="1:17" hidden="1" x14ac:dyDescent="0.35">
      <c r="A874" t="s">
        <v>751</v>
      </c>
      <c r="B874" t="s">
        <v>229</v>
      </c>
      <c r="C874" t="s">
        <v>106</v>
      </c>
      <c r="D874" t="s">
        <v>234</v>
      </c>
      <c r="E874">
        <f>SUM(Table14[[#This Row],[2025]:[2014]])</f>
        <v>5</v>
      </c>
      <c r="F874" s="6"/>
      <c r="G874" s="6">
        <v>1</v>
      </c>
      <c r="H874" s="6">
        <v>2</v>
      </c>
      <c r="I874" s="6">
        <v>1</v>
      </c>
      <c r="J874" s="6"/>
      <c r="K874" s="6">
        <v>1</v>
      </c>
      <c r="L874" s="6"/>
      <c r="M874" s="6"/>
      <c r="N874" s="6"/>
      <c r="O874" s="6"/>
      <c r="P874" s="6"/>
      <c r="Q874" s="6"/>
    </row>
    <row r="875" spans="1:17" hidden="1" x14ac:dyDescent="0.35">
      <c r="A875" t="s">
        <v>751</v>
      </c>
      <c r="B875" t="s">
        <v>229</v>
      </c>
      <c r="C875" t="s">
        <v>106</v>
      </c>
      <c r="D875" t="s">
        <v>235</v>
      </c>
      <c r="E875">
        <f>SUM(Table14[[#This Row],[2025]:[2014]])</f>
        <v>3</v>
      </c>
      <c r="F875" s="6"/>
      <c r="G875" s="6">
        <v>1</v>
      </c>
      <c r="H875" s="6">
        <v>1</v>
      </c>
      <c r="I875" s="6">
        <v>1</v>
      </c>
      <c r="J875" s="6"/>
      <c r="K875" s="6"/>
      <c r="L875" s="6"/>
      <c r="M875" s="6"/>
      <c r="N875" s="6"/>
      <c r="O875" s="6"/>
      <c r="P875" s="6"/>
      <c r="Q875" s="6"/>
    </row>
    <row r="876" spans="1:17" hidden="1" x14ac:dyDescent="0.35">
      <c r="A876" t="s">
        <v>751</v>
      </c>
      <c r="B876" t="s">
        <v>229</v>
      </c>
      <c r="C876" t="s">
        <v>902</v>
      </c>
      <c r="D876" t="s">
        <v>903</v>
      </c>
      <c r="E876">
        <f>SUM(Table14[[#This Row],[2025]:[2014]])</f>
        <v>1</v>
      </c>
      <c r="F876" s="6"/>
      <c r="G876" s="6"/>
      <c r="H876" s="6"/>
      <c r="I876" s="6">
        <v>1</v>
      </c>
      <c r="J876" s="6"/>
      <c r="K876" s="6"/>
      <c r="L876" s="6"/>
      <c r="M876" s="6"/>
      <c r="N876" s="6"/>
      <c r="O876" s="6"/>
      <c r="P876" s="6"/>
      <c r="Q876" s="6"/>
    </row>
    <row r="877" spans="1:17" hidden="1" x14ac:dyDescent="0.35">
      <c r="A877" t="s">
        <v>751</v>
      </c>
      <c r="B877" t="s">
        <v>229</v>
      </c>
      <c r="C877" t="s">
        <v>236</v>
      </c>
      <c r="D877" t="s">
        <v>237</v>
      </c>
      <c r="E877">
        <f>SUM(Table14[[#This Row],[2025]:[2014]])</f>
        <v>1</v>
      </c>
      <c r="F877" s="6"/>
      <c r="G877" s="6"/>
      <c r="H877" s="6"/>
      <c r="I877" s="6"/>
      <c r="J877" s="6"/>
      <c r="K877" s="6"/>
      <c r="L877" s="6"/>
      <c r="M877" s="6"/>
      <c r="N877" s="6">
        <v>1</v>
      </c>
      <c r="O877" s="6"/>
      <c r="P877" s="6"/>
      <c r="Q877" s="6"/>
    </row>
    <row r="878" spans="1:17" hidden="1" x14ac:dyDescent="0.35">
      <c r="A878" t="s">
        <v>751</v>
      </c>
      <c r="B878" t="s">
        <v>229</v>
      </c>
      <c r="C878" t="s">
        <v>904</v>
      </c>
      <c r="D878" t="s">
        <v>905</v>
      </c>
      <c r="E878">
        <f>SUM(Table14[[#This Row],[2025]:[2014]])</f>
        <v>1</v>
      </c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>
        <v>1</v>
      </c>
    </row>
    <row r="879" spans="1:17" hidden="1" x14ac:dyDescent="0.35">
      <c r="A879" t="s">
        <v>751</v>
      </c>
      <c r="B879" t="s">
        <v>600</v>
      </c>
      <c r="C879" t="s">
        <v>906</v>
      </c>
      <c r="D879" t="s">
        <v>907</v>
      </c>
      <c r="E879">
        <f>SUM(Table14[[#This Row],[2025]:[2014]])</f>
        <v>0</v>
      </c>
      <c r="F879" s="6"/>
      <c r="G879" s="6"/>
      <c r="H879" s="6"/>
      <c r="I879" s="6"/>
      <c r="J879" s="6"/>
      <c r="K879" s="6"/>
      <c r="L879" s="6"/>
      <c r="M879" s="6">
        <v>0</v>
      </c>
      <c r="N879" s="6"/>
      <c r="O879" s="6"/>
      <c r="P879" s="6"/>
      <c r="Q879" s="6"/>
    </row>
    <row r="880" spans="1:17" hidden="1" x14ac:dyDescent="0.35">
      <c r="A880" t="s">
        <v>751</v>
      </c>
      <c r="B880" t="s">
        <v>600</v>
      </c>
      <c r="C880" t="s">
        <v>601</v>
      </c>
      <c r="D880" t="s">
        <v>602</v>
      </c>
      <c r="E880">
        <f>SUM(Table14[[#This Row],[2025]:[2014]])</f>
        <v>3</v>
      </c>
      <c r="F880" s="6"/>
      <c r="G880" s="6"/>
      <c r="H880" s="6"/>
      <c r="I880" s="6"/>
      <c r="J880" s="6"/>
      <c r="K880" s="6">
        <v>1</v>
      </c>
      <c r="L880" s="6"/>
      <c r="M880" s="6"/>
      <c r="N880" s="6">
        <v>2</v>
      </c>
      <c r="O880" s="6"/>
      <c r="P880" s="6"/>
      <c r="Q880" s="6"/>
    </row>
    <row r="881" spans="1:17" hidden="1" x14ac:dyDescent="0.35">
      <c r="A881" t="s">
        <v>751</v>
      </c>
      <c r="B881" t="s">
        <v>600</v>
      </c>
      <c r="C881" t="s">
        <v>908</v>
      </c>
      <c r="D881" t="s">
        <v>909</v>
      </c>
      <c r="E881">
        <f>SUM(Table14[[#This Row],[2025]:[2014]])</f>
        <v>2</v>
      </c>
      <c r="F881" s="6"/>
      <c r="G881" s="6"/>
      <c r="H881" s="6"/>
      <c r="I881" s="6"/>
      <c r="J881" s="6"/>
      <c r="K881" s="6"/>
      <c r="L881" s="6"/>
      <c r="M881" s="6">
        <v>1</v>
      </c>
      <c r="N881" s="6">
        <v>1</v>
      </c>
      <c r="O881" s="6"/>
      <c r="P881" s="6"/>
      <c r="Q881" s="6"/>
    </row>
    <row r="882" spans="1:17" hidden="1" x14ac:dyDescent="0.35">
      <c r="A882" t="s">
        <v>751</v>
      </c>
      <c r="B882" t="s">
        <v>600</v>
      </c>
      <c r="C882" t="s">
        <v>910</v>
      </c>
      <c r="D882" t="s">
        <v>911</v>
      </c>
      <c r="E882">
        <f>SUM(Table14[[#This Row],[2025]:[2014]])</f>
        <v>1</v>
      </c>
      <c r="F882" s="6"/>
      <c r="G882" s="6"/>
      <c r="H882" s="6"/>
      <c r="I882" s="6"/>
      <c r="J882" s="6"/>
      <c r="K882" s="6"/>
      <c r="L882" s="6">
        <v>1</v>
      </c>
      <c r="M882" s="6"/>
      <c r="N882" s="6"/>
      <c r="O882" s="6"/>
      <c r="P882" s="6"/>
      <c r="Q882" s="6"/>
    </row>
    <row r="883" spans="1:17" hidden="1" x14ac:dyDescent="0.35">
      <c r="A883" t="s">
        <v>751</v>
      </c>
      <c r="B883" t="s">
        <v>600</v>
      </c>
      <c r="C883" t="s">
        <v>912</v>
      </c>
      <c r="D883" t="s">
        <v>913</v>
      </c>
      <c r="E883">
        <f>SUM(Table14[[#This Row],[2025]:[2014]])</f>
        <v>5</v>
      </c>
      <c r="F883" s="6"/>
      <c r="G883" s="6"/>
      <c r="H883" s="6"/>
      <c r="I883" s="6"/>
      <c r="J883" s="6"/>
      <c r="K883" s="6"/>
      <c r="L883" s="6">
        <v>2</v>
      </c>
      <c r="M883" s="6"/>
      <c r="N883" s="6"/>
      <c r="O883" s="6"/>
      <c r="P883" s="6">
        <v>1</v>
      </c>
      <c r="Q883" s="6">
        <v>2</v>
      </c>
    </row>
    <row r="884" spans="1:17" hidden="1" x14ac:dyDescent="0.35">
      <c r="A884" t="s">
        <v>751</v>
      </c>
      <c r="B884" t="s">
        <v>600</v>
      </c>
      <c r="C884" t="s">
        <v>914</v>
      </c>
      <c r="D884" t="s">
        <v>915</v>
      </c>
      <c r="E884">
        <f>SUM(Table14[[#This Row],[2025]:[2014]])</f>
        <v>1</v>
      </c>
      <c r="F884" s="6"/>
      <c r="G884" s="6"/>
      <c r="H884" s="6"/>
      <c r="I884" s="6"/>
      <c r="J884" s="6"/>
      <c r="K884" s="6">
        <v>1</v>
      </c>
      <c r="L884" s="6"/>
      <c r="M884" s="6"/>
      <c r="N884" s="6"/>
      <c r="O884" s="6"/>
      <c r="P884" s="6"/>
      <c r="Q884" s="6"/>
    </row>
    <row r="885" spans="1:17" hidden="1" x14ac:dyDescent="0.35">
      <c r="A885" t="s">
        <v>751</v>
      </c>
      <c r="B885" t="s">
        <v>600</v>
      </c>
      <c r="C885" t="s">
        <v>916</v>
      </c>
      <c r="D885" t="s">
        <v>917</v>
      </c>
      <c r="E885">
        <f>SUM(Table14[[#This Row],[2025]:[2014]])</f>
        <v>7</v>
      </c>
      <c r="F885" s="6"/>
      <c r="G885" s="6"/>
      <c r="H885" s="6"/>
      <c r="I885" s="6"/>
      <c r="J885" s="6">
        <v>-4</v>
      </c>
      <c r="K885" s="6">
        <v>10</v>
      </c>
      <c r="L885" s="6"/>
      <c r="M885" s="6">
        <v>1</v>
      </c>
      <c r="N885" s="6"/>
      <c r="O885" s="6"/>
      <c r="P885" s="6"/>
      <c r="Q885" s="6"/>
    </row>
    <row r="886" spans="1:17" hidden="1" x14ac:dyDescent="0.35">
      <c r="A886" t="s">
        <v>751</v>
      </c>
      <c r="B886" t="s">
        <v>918</v>
      </c>
      <c r="C886" t="s">
        <v>919</v>
      </c>
      <c r="D886" t="s">
        <v>920</v>
      </c>
      <c r="E886">
        <f>SUM(Table14[[#This Row],[2025]:[2014]])</f>
        <v>1</v>
      </c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>
        <v>1</v>
      </c>
      <c r="Q886" s="6"/>
    </row>
    <row r="887" spans="1:17" hidden="1" x14ac:dyDescent="0.35">
      <c r="A887" t="s">
        <v>751</v>
      </c>
      <c r="B887" t="s">
        <v>918</v>
      </c>
      <c r="C887" t="s">
        <v>921</v>
      </c>
      <c r="D887" t="s">
        <v>922</v>
      </c>
      <c r="E887">
        <f>SUM(Table14[[#This Row],[2025]:[2014]])</f>
        <v>2</v>
      </c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>
        <v>2</v>
      </c>
      <c r="Q887" s="6"/>
    </row>
    <row r="888" spans="1:17" hidden="1" x14ac:dyDescent="0.35">
      <c r="A888" t="s">
        <v>751</v>
      </c>
      <c r="B888" t="s">
        <v>238</v>
      </c>
      <c r="C888" t="s">
        <v>923</v>
      </c>
      <c r="D888" t="s">
        <v>924</v>
      </c>
      <c r="E888">
        <f>SUM(Table14[[#This Row],[2025]:[2014]])</f>
        <v>3</v>
      </c>
      <c r="F888" s="6"/>
      <c r="G888" s="6"/>
      <c r="H888" s="6"/>
      <c r="I888" s="6"/>
      <c r="J888" s="6"/>
      <c r="K888" s="6"/>
      <c r="L888" s="6"/>
      <c r="M888" s="6"/>
      <c r="N888" s="6"/>
      <c r="O888" s="6">
        <v>1</v>
      </c>
      <c r="P888" s="6"/>
      <c r="Q888" s="6">
        <v>2</v>
      </c>
    </row>
    <row r="889" spans="1:17" hidden="1" x14ac:dyDescent="0.35">
      <c r="A889" t="s">
        <v>751</v>
      </c>
      <c r="B889" t="s">
        <v>238</v>
      </c>
      <c r="C889" t="s">
        <v>239</v>
      </c>
      <c r="D889" t="s">
        <v>240</v>
      </c>
      <c r="E889">
        <f>SUM(Table14[[#This Row],[2025]:[2014]])</f>
        <v>1</v>
      </c>
      <c r="F889" s="6"/>
      <c r="G889" s="6"/>
      <c r="H889" s="6"/>
      <c r="I889" s="6"/>
      <c r="J889" s="6"/>
      <c r="K889" s="6"/>
      <c r="L889" s="6"/>
      <c r="M889" s="6"/>
      <c r="N889" s="6">
        <v>1</v>
      </c>
      <c r="O889" s="6"/>
      <c r="P889" s="6"/>
      <c r="Q889" s="6"/>
    </row>
    <row r="890" spans="1:17" hidden="1" x14ac:dyDescent="0.35">
      <c r="A890" t="s">
        <v>751</v>
      </c>
      <c r="B890" t="s">
        <v>238</v>
      </c>
      <c r="C890" t="s">
        <v>925</v>
      </c>
      <c r="D890" t="s">
        <v>926</v>
      </c>
      <c r="E890">
        <f>SUM(Table14[[#This Row],[2025]:[2014]])</f>
        <v>1</v>
      </c>
      <c r="F890" s="6"/>
      <c r="G890" s="6">
        <v>1</v>
      </c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hidden="1" x14ac:dyDescent="0.35">
      <c r="A891" t="s">
        <v>751</v>
      </c>
      <c r="B891" t="s">
        <v>241</v>
      </c>
      <c r="C891" t="s">
        <v>244</v>
      </c>
      <c r="D891" t="s">
        <v>245</v>
      </c>
      <c r="E891">
        <f>SUM(Table14[[#This Row],[2025]:[2014]])</f>
        <v>8</v>
      </c>
      <c r="F891" s="6"/>
      <c r="G891" s="6"/>
      <c r="H891" s="6">
        <v>5</v>
      </c>
      <c r="I891" s="6"/>
      <c r="J891" s="6"/>
      <c r="K891" s="6"/>
      <c r="L891" s="6">
        <v>3</v>
      </c>
      <c r="M891" s="6"/>
      <c r="N891" s="6"/>
      <c r="O891" s="6"/>
      <c r="P891" s="6"/>
      <c r="Q891" s="6"/>
    </row>
    <row r="892" spans="1:17" hidden="1" x14ac:dyDescent="0.35">
      <c r="A892" t="s">
        <v>751</v>
      </c>
      <c r="B892" t="s">
        <v>248</v>
      </c>
      <c r="C892" t="s">
        <v>507</v>
      </c>
      <c r="D892" t="s">
        <v>508</v>
      </c>
      <c r="E892">
        <f>SUM(Table14[[#This Row],[2025]:[2014]])</f>
        <v>5</v>
      </c>
      <c r="F892" s="6"/>
      <c r="G892" s="6"/>
      <c r="H892" s="6"/>
      <c r="I892" s="6"/>
      <c r="J892" s="6"/>
      <c r="K892" s="6"/>
      <c r="L892" s="6">
        <v>5</v>
      </c>
      <c r="M892" s="6"/>
      <c r="N892" s="6"/>
      <c r="O892" s="6"/>
      <c r="P892" s="6"/>
      <c r="Q892" s="6"/>
    </row>
    <row r="893" spans="1:17" hidden="1" x14ac:dyDescent="0.35">
      <c r="A893" t="s">
        <v>751</v>
      </c>
      <c r="B893" t="s">
        <v>248</v>
      </c>
      <c r="C893" t="s">
        <v>448</v>
      </c>
      <c r="D893" t="s">
        <v>449</v>
      </c>
      <c r="E893">
        <f>SUM(Table14[[#This Row],[2025]:[2014]])</f>
        <v>1</v>
      </c>
      <c r="F893" s="6"/>
      <c r="G893" s="6"/>
      <c r="H893" s="6"/>
      <c r="I893" s="6"/>
      <c r="J893" s="6"/>
      <c r="K893" s="6"/>
      <c r="L893" s="6"/>
      <c r="M893" s="6">
        <v>1</v>
      </c>
      <c r="N893" s="6"/>
      <c r="O893" s="6"/>
      <c r="P893" s="6"/>
      <c r="Q893" s="6"/>
    </row>
    <row r="894" spans="1:17" hidden="1" x14ac:dyDescent="0.35">
      <c r="A894" t="s">
        <v>751</v>
      </c>
      <c r="B894" t="s">
        <v>253</v>
      </c>
      <c r="C894" t="s">
        <v>927</v>
      </c>
      <c r="D894" t="s">
        <v>928</v>
      </c>
      <c r="E894">
        <f>SUM(Table14[[#This Row],[2025]:[2014]])</f>
        <v>1</v>
      </c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>
        <v>1</v>
      </c>
      <c r="Q894" s="6"/>
    </row>
    <row r="895" spans="1:17" hidden="1" x14ac:dyDescent="0.35">
      <c r="A895" t="s">
        <v>751</v>
      </c>
      <c r="B895" t="s">
        <v>253</v>
      </c>
      <c r="C895" t="s">
        <v>929</v>
      </c>
      <c r="D895" t="s">
        <v>930</v>
      </c>
      <c r="E895">
        <f>SUM(Table14[[#This Row],[2025]:[2014]])</f>
        <v>1</v>
      </c>
      <c r="F895" s="6"/>
      <c r="G895" s="6"/>
      <c r="H895" s="6"/>
      <c r="I895" s="6"/>
      <c r="J895" s="6"/>
      <c r="K895" s="6"/>
      <c r="L895" s="6"/>
      <c r="M895" s="6"/>
      <c r="N895" s="6"/>
      <c r="O895" s="6">
        <v>1</v>
      </c>
      <c r="P895" s="6"/>
      <c r="Q895" s="6"/>
    </row>
    <row r="896" spans="1:17" hidden="1" x14ac:dyDescent="0.35">
      <c r="A896" t="s">
        <v>751</v>
      </c>
      <c r="B896" t="s">
        <v>256</v>
      </c>
      <c r="C896" t="s">
        <v>931</v>
      </c>
      <c r="D896" t="s">
        <v>932</v>
      </c>
      <c r="E896">
        <f>SUM(Table14[[#This Row],[2025]:[2014]])</f>
        <v>0</v>
      </c>
      <c r="F896" s="6"/>
      <c r="G896" s="6"/>
      <c r="H896" s="6"/>
      <c r="I896" s="6"/>
      <c r="J896" s="6"/>
      <c r="K896" s="6">
        <v>0</v>
      </c>
      <c r="L896" s="6"/>
      <c r="M896" s="6"/>
      <c r="N896" s="6"/>
      <c r="O896" s="6"/>
      <c r="P896" s="6"/>
      <c r="Q896" s="6"/>
    </row>
    <row r="897" spans="1:17" hidden="1" x14ac:dyDescent="0.35">
      <c r="A897" t="s">
        <v>751</v>
      </c>
      <c r="B897" t="s">
        <v>256</v>
      </c>
      <c r="C897" t="s">
        <v>933</v>
      </c>
      <c r="D897" t="s">
        <v>934</v>
      </c>
      <c r="E897">
        <f>SUM(Table14[[#This Row],[2025]:[2014]])</f>
        <v>1</v>
      </c>
      <c r="F897" s="6"/>
      <c r="G897" s="6"/>
      <c r="H897" s="6"/>
      <c r="I897" s="6"/>
      <c r="J897" s="6"/>
      <c r="K897" s="6"/>
      <c r="L897" s="6"/>
      <c r="M897" s="6">
        <v>1</v>
      </c>
      <c r="N897" s="6"/>
      <c r="O897" s="6"/>
      <c r="P897" s="6"/>
      <c r="Q897" s="6"/>
    </row>
    <row r="898" spans="1:17" hidden="1" x14ac:dyDescent="0.35">
      <c r="A898" t="s">
        <v>751</v>
      </c>
      <c r="B898" t="s">
        <v>256</v>
      </c>
      <c r="C898" t="s">
        <v>257</v>
      </c>
      <c r="D898" t="s">
        <v>258</v>
      </c>
      <c r="E898">
        <f>SUM(Table14[[#This Row],[2025]:[2014]])</f>
        <v>1</v>
      </c>
      <c r="F898" s="6"/>
      <c r="G898" s="6"/>
      <c r="H898" s="6">
        <v>1</v>
      </c>
      <c r="I898" s="6"/>
      <c r="J898" s="6"/>
      <c r="K898" s="6"/>
      <c r="L898" s="6"/>
      <c r="M898" s="6"/>
      <c r="N898" s="6"/>
      <c r="O898" s="6"/>
      <c r="P898" s="6"/>
      <c r="Q898" s="6"/>
    </row>
    <row r="899" spans="1:17" hidden="1" x14ac:dyDescent="0.35">
      <c r="A899" t="s">
        <v>751</v>
      </c>
      <c r="B899" t="s">
        <v>256</v>
      </c>
      <c r="C899" t="s">
        <v>935</v>
      </c>
      <c r="D899" t="s">
        <v>936</v>
      </c>
      <c r="E899">
        <f>SUM(Table14[[#This Row],[2025]:[2014]])</f>
        <v>1</v>
      </c>
      <c r="F899" s="6"/>
      <c r="G899" s="6"/>
      <c r="H899" s="6"/>
      <c r="I899" s="6"/>
      <c r="J899" s="6"/>
      <c r="K899" s="6"/>
      <c r="L899" s="6">
        <v>1</v>
      </c>
      <c r="M899" s="6"/>
      <c r="N899" s="6"/>
      <c r="O899" s="6"/>
      <c r="P899" s="6"/>
      <c r="Q899" s="6"/>
    </row>
    <row r="900" spans="1:17" hidden="1" x14ac:dyDescent="0.35">
      <c r="A900" t="s">
        <v>751</v>
      </c>
      <c r="B900" t="s">
        <v>259</v>
      </c>
      <c r="C900" t="s">
        <v>937</v>
      </c>
      <c r="D900" t="s">
        <v>938</v>
      </c>
      <c r="E900">
        <f>SUM(Table14[[#This Row],[2025]:[2014]])</f>
        <v>1</v>
      </c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>
        <v>1</v>
      </c>
      <c r="Q900" s="6"/>
    </row>
    <row r="901" spans="1:17" hidden="1" x14ac:dyDescent="0.35">
      <c r="A901" t="s">
        <v>751</v>
      </c>
      <c r="B901" t="s">
        <v>259</v>
      </c>
      <c r="C901" t="s">
        <v>939</v>
      </c>
      <c r="D901" t="s">
        <v>940</v>
      </c>
      <c r="E901">
        <f>SUM(Table14[[#This Row],[2025]:[2014]])</f>
        <v>-3</v>
      </c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>
        <v>-3</v>
      </c>
    </row>
    <row r="902" spans="1:17" hidden="1" x14ac:dyDescent="0.35">
      <c r="A902" t="s">
        <v>751</v>
      </c>
      <c r="B902" t="s">
        <v>259</v>
      </c>
      <c r="C902" t="s">
        <v>260</v>
      </c>
      <c r="D902" t="s">
        <v>261</v>
      </c>
      <c r="E902">
        <f>SUM(Table14[[#This Row],[2025]:[2014]])</f>
        <v>2</v>
      </c>
      <c r="F902" s="6"/>
      <c r="G902" s="6"/>
      <c r="H902" s="6"/>
      <c r="I902" s="6"/>
      <c r="J902" s="6"/>
      <c r="K902" s="6">
        <v>1</v>
      </c>
      <c r="L902" s="6"/>
      <c r="M902" s="6"/>
      <c r="N902" s="6">
        <v>1</v>
      </c>
      <c r="O902" s="6"/>
      <c r="P902" s="6"/>
      <c r="Q902" s="6"/>
    </row>
    <row r="903" spans="1:17" hidden="1" x14ac:dyDescent="0.35">
      <c r="A903" t="s">
        <v>751</v>
      </c>
      <c r="B903" t="s">
        <v>259</v>
      </c>
      <c r="C903" t="s">
        <v>262</v>
      </c>
      <c r="D903" t="s">
        <v>263</v>
      </c>
      <c r="E903">
        <f>SUM(Table14[[#This Row],[2025]:[2014]])</f>
        <v>2</v>
      </c>
      <c r="F903" s="6"/>
      <c r="G903" s="6"/>
      <c r="H903" s="6"/>
      <c r="I903" s="6"/>
      <c r="J903" s="6"/>
      <c r="K903" s="6"/>
      <c r="L903" s="6"/>
      <c r="M903" s="6">
        <v>1</v>
      </c>
      <c r="N903" s="6">
        <v>1</v>
      </c>
      <c r="O903" s="6"/>
      <c r="P903" s="6"/>
      <c r="Q903" s="6"/>
    </row>
    <row r="904" spans="1:17" hidden="1" x14ac:dyDescent="0.35">
      <c r="A904" t="s">
        <v>751</v>
      </c>
      <c r="B904" t="s">
        <v>259</v>
      </c>
      <c r="C904" t="s">
        <v>684</v>
      </c>
      <c r="D904" t="s">
        <v>685</v>
      </c>
      <c r="E904">
        <f>SUM(Table14[[#This Row],[2025]:[2014]])</f>
        <v>0</v>
      </c>
      <c r="F904" s="6"/>
      <c r="G904" s="6"/>
      <c r="H904" s="6"/>
      <c r="I904" s="6"/>
      <c r="J904" s="6"/>
      <c r="K904" s="6"/>
      <c r="L904" s="6"/>
      <c r="M904" s="6"/>
      <c r="N904" s="6"/>
      <c r="O904" s="6">
        <v>-1</v>
      </c>
      <c r="P904" s="6">
        <v>1</v>
      </c>
      <c r="Q904" s="6"/>
    </row>
    <row r="905" spans="1:17" hidden="1" x14ac:dyDescent="0.35">
      <c r="A905" t="s">
        <v>751</v>
      </c>
      <c r="B905" t="s">
        <v>259</v>
      </c>
      <c r="C905" t="s">
        <v>274</v>
      </c>
      <c r="D905" t="s">
        <v>275</v>
      </c>
      <c r="E905">
        <f>SUM(Table14[[#This Row],[2025]:[2014]])</f>
        <v>2</v>
      </c>
      <c r="F905" s="6"/>
      <c r="G905" s="6"/>
      <c r="H905" s="6"/>
      <c r="I905" s="6"/>
      <c r="J905" s="6"/>
      <c r="K905" s="6"/>
      <c r="L905" s="6">
        <v>1</v>
      </c>
      <c r="M905" s="6"/>
      <c r="N905" s="6">
        <v>1</v>
      </c>
      <c r="O905" s="6"/>
      <c r="P905" s="6"/>
      <c r="Q905" s="6"/>
    </row>
    <row r="906" spans="1:17" hidden="1" x14ac:dyDescent="0.35">
      <c r="A906" t="s">
        <v>751</v>
      </c>
      <c r="B906" t="s">
        <v>259</v>
      </c>
      <c r="C906" t="s">
        <v>941</v>
      </c>
      <c r="D906" t="s">
        <v>942</v>
      </c>
      <c r="E906">
        <f>SUM(Table14[[#This Row],[2025]:[2014]])</f>
        <v>1</v>
      </c>
      <c r="F906" s="6"/>
      <c r="G906" s="6"/>
      <c r="H906" s="6"/>
      <c r="I906" s="6"/>
      <c r="J906" s="6"/>
      <c r="K906" s="6"/>
      <c r="L906" s="6"/>
      <c r="M906" s="6"/>
      <c r="N906" s="6">
        <v>1</v>
      </c>
      <c r="O906" s="6"/>
      <c r="P906" s="6"/>
      <c r="Q906" s="6"/>
    </row>
    <row r="907" spans="1:17" hidden="1" x14ac:dyDescent="0.35">
      <c r="A907" t="s">
        <v>751</v>
      </c>
      <c r="B907" t="s">
        <v>276</v>
      </c>
      <c r="C907" t="s">
        <v>943</v>
      </c>
      <c r="D907" t="s">
        <v>944</v>
      </c>
      <c r="E907">
        <f>SUM(Table14[[#This Row],[2025]:[2014]])</f>
        <v>1</v>
      </c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>
        <v>1</v>
      </c>
    </row>
    <row r="908" spans="1:17" hidden="1" x14ac:dyDescent="0.35">
      <c r="A908" t="s">
        <v>751</v>
      </c>
      <c r="B908" t="s">
        <v>276</v>
      </c>
      <c r="C908" t="s">
        <v>514</v>
      </c>
      <c r="D908" t="s">
        <v>515</v>
      </c>
      <c r="E908">
        <f>SUM(Table14[[#This Row],[2025]:[2014]])</f>
        <v>1</v>
      </c>
      <c r="F908" s="6"/>
      <c r="G908" s="6"/>
      <c r="H908" s="6"/>
      <c r="I908" s="6"/>
      <c r="J908" s="6"/>
      <c r="K908" s="6"/>
      <c r="L908" s="6"/>
      <c r="M908" s="6">
        <v>1</v>
      </c>
      <c r="N908" s="6"/>
      <c r="O908" s="6"/>
      <c r="P908" s="6"/>
      <c r="Q908" s="6"/>
    </row>
    <row r="909" spans="1:17" hidden="1" x14ac:dyDescent="0.35">
      <c r="A909" t="s">
        <v>751</v>
      </c>
      <c r="B909" t="s">
        <v>276</v>
      </c>
      <c r="C909" t="s">
        <v>557</v>
      </c>
      <c r="D909" t="s">
        <v>558</v>
      </c>
      <c r="E909">
        <f>SUM(Table14[[#This Row],[2025]:[2014]])</f>
        <v>1</v>
      </c>
      <c r="F909" s="6"/>
      <c r="G909" s="6"/>
      <c r="H909" s="6"/>
      <c r="I909" s="6"/>
      <c r="J909" s="6"/>
      <c r="K909" s="6"/>
      <c r="L909" s="6"/>
      <c r="M909" s="6"/>
      <c r="N909" s="6"/>
      <c r="O909" s="6">
        <v>1</v>
      </c>
      <c r="P909" s="6"/>
      <c r="Q909" s="6"/>
    </row>
    <row r="910" spans="1:17" hidden="1" x14ac:dyDescent="0.35">
      <c r="A910" t="s">
        <v>751</v>
      </c>
      <c r="B910" t="s">
        <v>276</v>
      </c>
      <c r="C910" t="s">
        <v>945</v>
      </c>
      <c r="D910" t="s">
        <v>946</v>
      </c>
      <c r="E910">
        <f>SUM(Table14[[#This Row],[2025]:[2014]])</f>
        <v>4</v>
      </c>
      <c r="F910" s="6"/>
      <c r="G910" s="6"/>
      <c r="H910" s="6">
        <v>1</v>
      </c>
      <c r="I910" s="6"/>
      <c r="J910" s="6"/>
      <c r="K910" s="6"/>
      <c r="L910" s="6">
        <v>3</v>
      </c>
      <c r="M910" s="6"/>
      <c r="N910" s="6"/>
      <c r="O910" s="6"/>
      <c r="P910" s="6"/>
      <c r="Q910" s="6"/>
    </row>
    <row r="911" spans="1:17" hidden="1" x14ac:dyDescent="0.35">
      <c r="A911" t="s">
        <v>751</v>
      </c>
      <c r="B911" t="s">
        <v>276</v>
      </c>
      <c r="C911" t="s">
        <v>947</v>
      </c>
      <c r="D911" t="s">
        <v>948</v>
      </c>
      <c r="E911">
        <f>SUM(Table14[[#This Row],[2025]:[2014]])</f>
        <v>1</v>
      </c>
      <c r="F911" s="6"/>
      <c r="G911" s="6">
        <v>1</v>
      </c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hidden="1" x14ac:dyDescent="0.35">
      <c r="A912" t="s">
        <v>751</v>
      </c>
      <c r="B912" t="s">
        <v>276</v>
      </c>
      <c r="C912" t="s">
        <v>559</v>
      </c>
      <c r="D912" t="s">
        <v>560</v>
      </c>
      <c r="E912">
        <f>SUM(Table14[[#This Row],[2025]:[2014]])</f>
        <v>3</v>
      </c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>
        <v>1</v>
      </c>
      <c r="Q912" s="6">
        <v>2</v>
      </c>
    </row>
    <row r="913" spans="1:17" hidden="1" x14ac:dyDescent="0.35">
      <c r="A913" t="s">
        <v>751</v>
      </c>
      <c r="B913" t="s">
        <v>276</v>
      </c>
      <c r="C913" t="s">
        <v>949</v>
      </c>
      <c r="D913" t="s">
        <v>950</v>
      </c>
      <c r="E913">
        <f>SUM(Table14[[#This Row],[2025]:[2014]])</f>
        <v>2</v>
      </c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>
        <v>2</v>
      </c>
    </row>
    <row r="914" spans="1:17" hidden="1" x14ac:dyDescent="0.35">
      <c r="A914" t="s">
        <v>751</v>
      </c>
      <c r="B914" t="s">
        <v>281</v>
      </c>
      <c r="C914" t="s">
        <v>951</v>
      </c>
      <c r="D914" t="s">
        <v>952</v>
      </c>
      <c r="E914">
        <f>SUM(Table14[[#This Row],[2025]:[2014]])</f>
        <v>0</v>
      </c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>
        <v>0</v>
      </c>
      <c r="Q914" s="6"/>
    </row>
    <row r="915" spans="1:17" hidden="1" x14ac:dyDescent="0.35">
      <c r="A915" t="s">
        <v>751</v>
      </c>
      <c r="B915" t="s">
        <v>281</v>
      </c>
      <c r="C915" t="s">
        <v>282</v>
      </c>
      <c r="D915" t="s">
        <v>283</v>
      </c>
      <c r="E915">
        <f>SUM(Table14[[#This Row],[2025]:[2014]])</f>
        <v>15</v>
      </c>
      <c r="F915" s="6">
        <v>2</v>
      </c>
      <c r="G915" s="6">
        <v>7</v>
      </c>
      <c r="H915" s="6">
        <v>4</v>
      </c>
      <c r="I915" s="6"/>
      <c r="J915" s="6">
        <v>2</v>
      </c>
      <c r="K915" s="6"/>
      <c r="L915" s="6"/>
      <c r="M915" s="6"/>
      <c r="N915" s="6"/>
      <c r="O915" s="6"/>
      <c r="P915" s="6"/>
      <c r="Q915" s="6"/>
    </row>
    <row r="916" spans="1:17" hidden="1" x14ac:dyDescent="0.35">
      <c r="A916" t="s">
        <v>751</v>
      </c>
      <c r="B916" t="s">
        <v>281</v>
      </c>
      <c r="C916" t="s">
        <v>284</v>
      </c>
      <c r="D916" t="s">
        <v>285</v>
      </c>
      <c r="E916">
        <f>SUM(Table14[[#This Row],[2025]:[2014]])</f>
        <v>4</v>
      </c>
      <c r="F916" s="6"/>
      <c r="G916" s="6">
        <v>4</v>
      </c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hidden="1" x14ac:dyDescent="0.35">
      <c r="A917" t="s">
        <v>751</v>
      </c>
      <c r="B917" t="s">
        <v>281</v>
      </c>
      <c r="C917" t="s">
        <v>288</v>
      </c>
      <c r="D917" t="s">
        <v>289</v>
      </c>
      <c r="E917">
        <f>SUM(Table14[[#This Row],[2025]:[2014]])</f>
        <v>10</v>
      </c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>
        <v>4</v>
      </c>
      <c r="Q917" s="6">
        <v>6</v>
      </c>
    </row>
    <row r="918" spans="1:17" hidden="1" x14ac:dyDescent="0.35">
      <c r="A918" t="s">
        <v>751</v>
      </c>
      <c r="B918" t="s">
        <v>281</v>
      </c>
      <c r="C918" t="s">
        <v>290</v>
      </c>
      <c r="D918" t="s">
        <v>291</v>
      </c>
      <c r="E918">
        <f>SUM(Table14[[#This Row],[2025]:[2014]])</f>
        <v>13</v>
      </c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>
        <v>2</v>
      </c>
      <c r="Q918" s="6">
        <v>11</v>
      </c>
    </row>
    <row r="919" spans="1:17" hidden="1" x14ac:dyDescent="0.35">
      <c r="A919" t="s">
        <v>751</v>
      </c>
      <c r="B919" t="s">
        <v>281</v>
      </c>
      <c r="C919" t="s">
        <v>563</v>
      </c>
      <c r="D919" t="s">
        <v>564</v>
      </c>
      <c r="E919">
        <f>SUM(Table14[[#This Row],[2025]:[2014]])</f>
        <v>1</v>
      </c>
      <c r="F919" s="6"/>
      <c r="G919" s="6"/>
      <c r="H919" s="6"/>
      <c r="I919" s="6"/>
      <c r="J919" s="6"/>
      <c r="K919" s="6"/>
      <c r="L919" s="6"/>
      <c r="M919" s="6"/>
      <c r="N919" s="6">
        <v>1</v>
      </c>
      <c r="O919" s="6"/>
      <c r="P919" s="6"/>
      <c r="Q919" s="6"/>
    </row>
    <row r="920" spans="1:17" hidden="1" x14ac:dyDescent="0.35">
      <c r="A920" t="s">
        <v>751</v>
      </c>
      <c r="B920" t="s">
        <v>292</v>
      </c>
      <c r="C920" t="s">
        <v>953</v>
      </c>
      <c r="D920" t="s">
        <v>954</v>
      </c>
      <c r="E920">
        <f>SUM(Table14[[#This Row],[2025]:[2014]])</f>
        <v>0</v>
      </c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>
        <v>0</v>
      </c>
    </row>
    <row r="921" spans="1:17" hidden="1" x14ac:dyDescent="0.35">
      <c r="A921" t="s">
        <v>751</v>
      </c>
      <c r="B921" t="s">
        <v>292</v>
      </c>
      <c r="C921" t="s">
        <v>955</v>
      </c>
      <c r="D921" t="s">
        <v>956</v>
      </c>
      <c r="E921">
        <f>SUM(Table14[[#This Row],[2025]:[2014]])</f>
        <v>0</v>
      </c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>
        <v>0</v>
      </c>
    </row>
    <row r="922" spans="1:17" hidden="1" x14ac:dyDescent="0.35">
      <c r="A922" t="s">
        <v>751</v>
      </c>
      <c r="B922" t="s">
        <v>292</v>
      </c>
      <c r="C922" t="s">
        <v>957</v>
      </c>
      <c r="D922" t="s">
        <v>958</v>
      </c>
      <c r="E922">
        <f>SUM(Table14[[#This Row],[2025]:[2014]])</f>
        <v>1</v>
      </c>
      <c r="F922" s="6"/>
      <c r="G922" s="6"/>
      <c r="H922" s="6"/>
      <c r="I922" s="6"/>
      <c r="J922" s="6"/>
      <c r="K922" s="6"/>
      <c r="L922" s="6"/>
      <c r="M922" s="6"/>
      <c r="N922" s="6">
        <v>1</v>
      </c>
      <c r="O922" s="6"/>
      <c r="P922" s="6"/>
      <c r="Q922" s="6"/>
    </row>
    <row r="923" spans="1:17" hidden="1" x14ac:dyDescent="0.35">
      <c r="A923" t="s">
        <v>751</v>
      </c>
      <c r="B923" t="s">
        <v>292</v>
      </c>
      <c r="C923" t="s">
        <v>959</v>
      </c>
      <c r="D923" t="s">
        <v>960</v>
      </c>
      <c r="E923">
        <f>SUM(Table14[[#This Row],[2025]:[2014]])</f>
        <v>-1</v>
      </c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>
        <v>-1</v>
      </c>
    </row>
    <row r="924" spans="1:17" hidden="1" x14ac:dyDescent="0.35">
      <c r="A924" t="s">
        <v>751</v>
      </c>
      <c r="B924" t="s">
        <v>292</v>
      </c>
      <c r="C924" t="s">
        <v>297</v>
      </c>
      <c r="D924" t="s">
        <v>298</v>
      </c>
      <c r="E924">
        <f>SUM(Table14[[#This Row],[2025]:[2014]])</f>
        <v>8</v>
      </c>
      <c r="F924" s="6">
        <v>1</v>
      </c>
      <c r="G924" s="6">
        <v>4</v>
      </c>
      <c r="H924" s="6"/>
      <c r="I924" s="6">
        <v>2</v>
      </c>
      <c r="J924" s="6">
        <v>-1</v>
      </c>
      <c r="K924" s="6">
        <v>1</v>
      </c>
      <c r="L924" s="6"/>
      <c r="M924" s="6">
        <v>0</v>
      </c>
      <c r="N924" s="6">
        <v>1</v>
      </c>
      <c r="O924" s="6"/>
      <c r="P924" s="6"/>
      <c r="Q924" s="6"/>
    </row>
    <row r="925" spans="1:17" hidden="1" x14ac:dyDescent="0.35">
      <c r="A925" t="s">
        <v>751</v>
      </c>
      <c r="B925" t="s">
        <v>292</v>
      </c>
      <c r="C925" t="s">
        <v>660</v>
      </c>
      <c r="D925" t="s">
        <v>661</v>
      </c>
      <c r="E925">
        <f>SUM(Table14[[#This Row],[2025]:[2014]])</f>
        <v>1</v>
      </c>
      <c r="F925" s="6"/>
      <c r="G925" s="6"/>
      <c r="H925" s="6"/>
      <c r="I925" s="6"/>
      <c r="J925" s="6"/>
      <c r="K925" s="6"/>
      <c r="L925" s="6"/>
      <c r="M925" s="6"/>
      <c r="N925" s="6">
        <v>1</v>
      </c>
      <c r="O925" s="6"/>
      <c r="P925" s="6"/>
      <c r="Q925" s="6"/>
    </row>
    <row r="926" spans="1:17" hidden="1" x14ac:dyDescent="0.35">
      <c r="A926" t="s">
        <v>751</v>
      </c>
      <c r="B926" t="s">
        <v>299</v>
      </c>
      <c r="C926" t="s">
        <v>961</v>
      </c>
      <c r="D926" t="s">
        <v>962</v>
      </c>
      <c r="E926">
        <f>SUM(Table14[[#This Row],[2025]:[2014]])</f>
        <v>2</v>
      </c>
      <c r="F926" s="6"/>
      <c r="G926" s="6"/>
      <c r="H926" s="6"/>
      <c r="I926" s="6"/>
      <c r="J926" s="6"/>
      <c r="K926" s="6"/>
      <c r="L926" s="6"/>
      <c r="M926" s="6">
        <v>2</v>
      </c>
      <c r="N926" s="6"/>
      <c r="O926" s="6"/>
      <c r="P926" s="6"/>
      <c r="Q926" s="6"/>
    </row>
    <row r="927" spans="1:17" hidden="1" x14ac:dyDescent="0.35">
      <c r="A927" t="s">
        <v>751</v>
      </c>
      <c r="B927" t="s">
        <v>299</v>
      </c>
      <c r="C927" t="s">
        <v>963</v>
      </c>
      <c r="D927" t="s">
        <v>964</v>
      </c>
      <c r="E927">
        <f>SUM(Table14[[#This Row],[2025]:[2014]])</f>
        <v>0</v>
      </c>
      <c r="F927" s="6"/>
      <c r="G927" s="6"/>
      <c r="H927" s="6"/>
      <c r="I927" s="6"/>
      <c r="J927" s="6"/>
      <c r="K927" s="6"/>
      <c r="L927" s="6">
        <v>0</v>
      </c>
      <c r="M927" s="6"/>
      <c r="N927" s="6"/>
      <c r="O927" s="6"/>
      <c r="P927" s="6"/>
      <c r="Q927" s="6"/>
    </row>
    <row r="928" spans="1:17" hidden="1" x14ac:dyDescent="0.35">
      <c r="A928" t="s">
        <v>751</v>
      </c>
      <c r="B928" t="s">
        <v>299</v>
      </c>
      <c r="C928" t="s">
        <v>965</v>
      </c>
      <c r="D928" t="s">
        <v>966</v>
      </c>
      <c r="E928">
        <f>SUM(Table14[[#This Row],[2025]:[2014]])</f>
        <v>2</v>
      </c>
      <c r="F928" s="6"/>
      <c r="G928" s="6"/>
      <c r="H928" s="6"/>
      <c r="I928" s="6"/>
      <c r="J928" s="6"/>
      <c r="K928" s="6"/>
      <c r="L928" s="6">
        <v>1</v>
      </c>
      <c r="M928" s="6"/>
      <c r="N928" s="6"/>
      <c r="O928" s="6"/>
      <c r="P928" s="6"/>
      <c r="Q928" s="6">
        <v>1</v>
      </c>
    </row>
    <row r="929" spans="1:17" hidden="1" x14ac:dyDescent="0.35">
      <c r="A929" t="s">
        <v>751</v>
      </c>
      <c r="B929" t="s">
        <v>299</v>
      </c>
      <c r="C929" t="s">
        <v>967</v>
      </c>
      <c r="D929" t="s">
        <v>968</v>
      </c>
      <c r="E929">
        <f>SUM(Table14[[#This Row],[2025]:[2014]])</f>
        <v>2</v>
      </c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>
        <v>1</v>
      </c>
      <c r="Q929" s="6">
        <v>1</v>
      </c>
    </row>
    <row r="930" spans="1:17" hidden="1" x14ac:dyDescent="0.35">
      <c r="A930" t="s">
        <v>751</v>
      </c>
      <c r="B930" t="s">
        <v>299</v>
      </c>
      <c r="C930" t="s">
        <v>450</v>
      </c>
      <c r="D930" t="s">
        <v>451</v>
      </c>
      <c r="E930">
        <f>SUM(Table14[[#This Row],[2025]:[2014]])</f>
        <v>6</v>
      </c>
      <c r="F930" s="6"/>
      <c r="G930" s="6">
        <v>1</v>
      </c>
      <c r="H930" s="6">
        <v>3</v>
      </c>
      <c r="I930" s="6"/>
      <c r="J930" s="6"/>
      <c r="K930" s="6"/>
      <c r="L930" s="6"/>
      <c r="M930" s="6"/>
      <c r="N930" s="6"/>
      <c r="O930" s="6">
        <v>1</v>
      </c>
      <c r="P930" s="6">
        <v>1</v>
      </c>
      <c r="Q930" s="6"/>
    </row>
    <row r="931" spans="1:17" hidden="1" x14ac:dyDescent="0.35">
      <c r="A931" t="s">
        <v>751</v>
      </c>
      <c r="B931" t="s">
        <v>313</v>
      </c>
      <c r="C931" t="s">
        <v>969</v>
      </c>
      <c r="D931" t="s">
        <v>970</v>
      </c>
      <c r="E931">
        <f>SUM(Table14[[#This Row],[2025]:[2014]])</f>
        <v>62</v>
      </c>
      <c r="F931" s="6"/>
      <c r="G931" s="6"/>
      <c r="H931" s="6"/>
      <c r="I931" s="6"/>
      <c r="J931" s="6"/>
      <c r="K931" s="6">
        <v>-14</v>
      </c>
      <c r="L931" s="6">
        <v>14</v>
      </c>
      <c r="M931" s="6">
        <v>-7</v>
      </c>
      <c r="N931" s="6">
        <v>10</v>
      </c>
      <c r="O931" s="6">
        <v>12</v>
      </c>
      <c r="P931" s="6">
        <v>25</v>
      </c>
      <c r="Q931" s="6">
        <v>22</v>
      </c>
    </row>
    <row r="932" spans="1:17" hidden="1" x14ac:dyDescent="0.35">
      <c r="A932" t="s">
        <v>751</v>
      </c>
      <c r="B932" t="s">
        <v>313</v>
      </c>
      <c r="C932" t="s">
        <v>971</v>
      </c>
      <c r="D932" t="s">
        <v>972</v>
      </c>
      <c r="E932">
        <f>SUM(Table14[[#This Row],[2025]:[2014]])</f>
        <v>0</v>
      </c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>
        <v>0</v>
      </c>
    </row>
    <row r="933" spans="1:17" hidden="1" x14ac:dyDescent="0.35">
      <c r="A933" t="s">
        <v>751</v>
      </c>
      <c r="B933" t="s">
        <v>313</v>
      </c>
      <c r="C933" t="s">
        <v>973</v>
      </c>
      <c r="D933" t="s">
        <v>974</v>
      </c>
      <c r="E933">
        <f>SUM(Table14[[#This Row],[2025]:[2014]])</f>
        <v>1</v>
      </c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>
        <v>1</v>
      </c>
      <c r="Q933" s="6"/>
    </row>
    <row r="934" spans="1:17" hidden="1" x14ac:dyDescent="0.35">
      <c r="A934" t="s">
        <v>751</v>
      </c>
      <c r="B934" t="s">
        <v>313</v>
      </c>
      <c r="C934" t="s">
        <v>975</v>
      </c>
      <c r="D934" t="s">
        <v>976</v>
      </c>
      <c r="E934">
        <f>SUM(Table14[[#This Row],[2025]:[2014]])</f>
        <v>0</v>
      </c>
      <c r="F934" s="6"/>
      <c r="G934" s="6"/>
      <c r="H934" s="6"/>
      <c r="I934" s="6"/>
      <c r="J934" s="6"/>
      <c r="K934" s="6"/>
      <c r="L934" s="6">
        <v>0</v>
      </c>
      <c r="M934" s="6"/>
      <c r="N934" s="6"/>
      <c r="O934" s="6"/>
      <c r="P934" s="6"/>
      <c r="Q934" s="6"/>
    </row>
    <row r="935" spans="1:17" hidden="1" x14ac:dyDescent="0.35">
      <c r="A935" t="s">
        <v>751</v>
      </c>
      <c r="B935" t="s">
        <v>313</v>
      </c>
      <c r="C935" t="s">
        <v>977</v>
      </c>
      <c r="D935" t="s">
        <v>978</v>
      </c>
      <c r="E935">
        <f>SUM(Table14[[#This Row],[2025]:[2014]])</f>
        <v>0</v>
      </c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>
        <v>0</v>
      </c>
      <c r="Q935" s="6"/>
    </row>
    <row r="936" spans="1:17" hidden="1" x14ac:dyDescent="0.35">
      <c r="A936" t="s">
        <v>751</v>
      </c>
      <c r="B936" t="s">
        <v>313</v>
      </c>
      <c r="C936" t="s">
        <v>979</v>
      </c>
      <c r="D936" t="s">
        <v>980</v>
      </c>
      <c r="E936">
        <f>SUM(Table14[[#This Row],[2025]:[2014]])</f>
        <v>0</v>
      </c>
      <c r="F936" s="6"/>
      <c r="G936" s="6"/>
      <c r="H936" s="6"/>
      <c r="I936" s="6"/>
      <c r="J936" s="6"/>
      <c r="K936" s="6"/>
      <c r="L936" s="6">
        <v>0</v>
      </c>
      <c r="M936" s="6"/>
      <c r="N936" s="6"/>
      <c r="O936" s="6"/>
      <c r="P936" s="6"/>
      <c r="Q936" s="6"/>
    </row>
    <row r="937" spans="1:17" hidden="1" x14ac:dyDescent="0.35">
      <c r="A937" t="s">
        <v>751</v>
      </c>
      <c r="B937" t="s">
        <v>313</v>
      </c>
      <c r="C937" t="s">
        <v>314</v>
      </c>
      <c r="D937" t="s">
        <v>315</v>
      </c>
      <c r="E937">
        <f>SUM(Table14[[#This Row],[2025]:[2014]])</f>
        <v>108</v>
      </c>
      <c r="F937" s="6"/>
      <c r="G937" s="6">
        <v>6</v>
      </c>
      <c r="H937" s="6">
        <v>11</v>
      </c>
      <c r="I937" s="6"/>
      <c r="J937" s="6"/>
      <c r="K937" s="6">
        <v>5</v>
      </c>
      <c r="L937" s="6">
        <v>84</v>
      </c>
      <c r="M937" s="6"/>
      <c r="N937" s="6"/>
      <c r="O937" s="6"/>
      <c r="P937" s="6"/>
      <c r="Q937" s="6">
        <v>2</v>
      </c>
    </row>
    <row r="938" spans="1:17" hidden="1" x14ac:dyDescent="0.35">
      <c r="A938" t="s">
        <v>751</v>
      </c>
      <c r="B938" t="s">
        <v>313</v>
      </c>
      <c r="C938" t="s">
        <v>565</v>
      </c>
      <c r="D938" t="s">
        <v>566</v>
      </c>
      <c r="E938">
        <f>SUM(Table14[[#This Row],[2025]:[2014]])</f>
        <v>10</v>
      </c>
      <c r="F938" s="6"/>
      <c r="G938" s="6"/>
      <c r="H938" s="6"/>
      <c r="I938" s="6"/>
      <c r="J938" s="6"/>
      <c r="K938" s="6"/>
      <c r="L938" s="6">
        <v>10</v>
      </c>
      <c r="M938" s="6"/>
      <c r="N938" s="6"/>
      <c r="O938" s="6"/>
      <c r="P938" s="6"/>
      <c r="Q938" s="6"/>
    </row>
    <row r="939" spans="1:17" hidden="1" x14ac:dyDescent="0.35">
      <c r="A939" t="s">
        <v>751</v>
      </c>
      <c r="B939" t="s">
        <v>313</v>
      </c>
      <c r="C939" t="s">
        <v>981</v>
      </c>
      <c r="D939" t="s">
        <v>982</v>
      </c>
      <c r="E939">
        <f>SUM(Table14[[#This Row],[2025]:[2014]])</f>
        <v>3</v>
      </c>
      <c r="F939" s="6"/>
      <c r="G939" s="6"/>
      <c r="H939" s="6"/>
      <c r="I939" s="6"/>
      <c r="J939" s="6"/>
      <c r="K939" s="6"/>
      <c r="L939" s="6">
        <v>3</v>
      </c>
      <c r="M939" s="6"/>
      <c r="N939" s="6"/>
      <c r="O939" s="6"/>
      <c r="P939" s="6"/>
      <c r="Q939" s="6"/>
    </row>
    <row r="940" spans="1:17" hidden="1" x14ac:dyDescent="0.35">
      <c r="A940" t="s">
        <v>751</v>
      </c>
      <c r="B940" t="s">
        <v>313</v>
      </c>
      <c r="C940" t="s">
        <v>324</v>
      </c>
      <c r="D940" t="s">
        <v>325</v>
      </c>
      <c r="E940">
        <f>SUM(Table14[[#This Row],[2025]:[2014]])</f>
        <v>6</v>
      </c>
      <c r="F940" s="6">
        <v>1</v>
      </c>
      <c r="G940" s="6">
        <v>1</v>
      </c>
      <c r="H940" s="6">
        <v>2</v>
      </c>
      <c r="I940" s="6"/>
      <c r="J940" s="6">
        <v>1</v>
      </c>
      <c r="K940" s="6">
        <v>1</v>
      </c>
      <c r="L940" s="6"/>
      <c r="M940" s="6"/>
      <c r="N940" s="6"/>
      <c r="O940" s="6"/>
      <c r="P940" s="6"/>
      <c r="Q940" s="6"/>
    </row>
    <row r="941" spans="1:17" hidden="1" x14ac:dyDescent="0.35">
      <c r="A941" t="s">
        <v>751</v>
      </c>
      <c r="B941" t="s">
        <v>313</v>
      </c>
      <c r="C941" t="s">
        <v>326</v>
      </c>
      <c r="D941" t="s">
        <v>327</v>
      </c>
      <c r="E941">
        <f>SUM(Table14[[#This Row],[2025]:[2014]])</f>
        <v>61</v>
      </c>
      <c r="F941" s="6">
        <v>2</v>
      </c>
      <c r="G941" s="6">
        <v>8</v>
      </c>
      <c r="H941" s="6">
        <v>4</v>
      </c>
      <c r="I941" s="6">
        <v>2</v>
      </c>
      <c r="J941" s="6">
        <v>4</v>
      </c>
      <c r="K941" s="6">
        <v>5</v>
      </c>
      <c r="L941" s="6">
        <v>3</v>
      </c>
      <c r="M941" s="6">
        <v>6</v>
      </c>
      <c r="N941" s="6">
        <v>3</v>
      </c>
      <c r="O941" s="6">
        <v>2</v>
      </c>
      <c r="P941" s="6">
        <v>13</v>
      </c>
      <c r="Q941" s="6">
        <v>9</v>
      </c>
    </row>
    <row r="942" spans="1:17" hidden="1" x14ac:dyDescent="0.35">
      <c r="A942" t="s">
        <v>751</v>
      </c>
      <c r="B942" t="s">
        <v>313</v>
      </c>
      <c r="C942" t="s">
        <v>328</v>
      </c>
      <c r="D942" t="s">
        <v>329</v>
      </c>
      <c r="E942">
        <f>SUM(Table14[[#This Row],[2025]:[2014]])</f>
        <v>14</v>
      </c>
      <c r="F942" s="6"/>
      <c r="G942" s="6">
        <v>11</v>
      </c>
      <c r="H942" s="6">
        <v>3</v>
      </c>
      <c r="I942" s="6"/>
      <c r="J942" s="6"/>
      <c r="K942" s="6"/>
      <c r="L942" s="6"/>
      <c r="M942" s="6"/>
      <c r="N942" s="6"/>
      <c r="O942" s="6"/>
      <c r="P942" s="6"/>
      <c r="Q942" s="6"/>
    </row>
    <row r="943" spans="1:17" hidden="1" x14ac:dyDescent="0.35">
      <c r="A943" t="s">
        <v>751</v>
      </c>
      <c r="B943" t="s">
        <v>330</v>
      </c>
      <c r="C943" t="s">
        <v>106</v>
      </c>
      <c r="D943" t="s">
        <v>331</v>
      </c>
      <c r="E943">
        <f>SUM(Table14[[#This Row],[2025]:[2014]])</f>
        <v>314</v>
      </c>
      <c r="F943" s="6">
        <v>29</v>
      </c>
      <c r="G943" s="6">
        <v>18</v>
      </c>
      <c r="H943" s="6">
        <v>41</v>
      </c>
      <c r="I943" s="6">
        <v>28</v>
      </c>
      <c r="J943" s="6">
        <v>55</v>
      </c>
      <c r="K943" s="6">
        <v>12</v>
      </c>
      <c r="L943" s="6">
        <v>10</v>
      </c>
      <c r="M943" s="6">
        <v>4</v>
      </c>
      <c r="N943" s="6">
        <v>19</v>
      </c>
      <c r="O943" s="6">
        <v>0</v>
      </c>
      <c r="P943" s="6">
        <v>36</v>
      </c>
      <c r="Q943" s="6">
        <v>62</v>
      </c>
    </row>
    <row r="944" spans="1:17" hidden="1" x14ac:dyDescent="0.35">
      <c r="A944" t="s">
        <v>751</v>
      </c>
      <c r="B944" t="s">
        <v>330</v>
      </c>
      <c r="C944" t="s">
        <v>106</v>
      </c>
      <c r="D944" t="s">
        <v>332</v>
      </c>
      <c r="E944">
        <f>SUM(Table14[[#This Row],[2025]:[2014]])</f>
        <v>49</v>
      </c>
      <c r="F944" s="6"/>
      <c r="G944" s="6">
        <v>1</v>
      </c>
      <c r="H944" s="6"/>
      <c r="I944" s="6">
        <v>15</v>
      </c>
      <c r="J944" s="6">
        <v>33</v>
      </c>
      <c r="K944" s="6">
        <v>-3</v>
      </c>
      <c r="L944" s="6">
        <v>3</v>
      </c>
      <c r="M944" s="6"/>
      <c r="N944" s="6"/>
      <c r="O944" s="6"/>
      <c r="P944" s="6"/>
      <c r="Q944" s="6"/>
    </row>
    <row r="945" spans="1:17" hidden="1" x14ac:dyDescent="0.35">
      <c r="A945" t="s">
        <v>751</v>
      </c>
      <c r="B945" t="s">
        <v>330</v>
      </c>
      <c r="C945" t="s">
        <v>106</v>
      </c>
      <c r="D945" t="s">
        <v>644</v>
      </c>
      <c r="E945">
        <f>SUM(Table14[[#This Row],[2025]:[2014]])</f>
        <v>2</v>
      </c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>
        <v>1</v>
      </c>
      <c r="Q945" s="6">
        <v>1</v>
      </c>
    </row>
    <row r="946" spans="1:17" hidden="1" x14ac:dyDescent="0.35">
      <c r="A946" t="s">
        <v>751</v>
      </c>
      <c r="B946" t="s">
        <v>330</v>
      </c>
      <c r="C946" t="s">
        <v>334</v>
      </c>
      <c r="D946" t="s">
        <v>335</v>
      </c>
      <c r="E946">
        <f>SUM(Table14[[#This Row],[2025]:[2014]])</f>
        <v>52</v>
      </c>
      <c r="F946" s="6"/>
      <c r="G946" s="6">
        <v>1</v>
      </c>
      <c r="H946" s="6">
        <v>19</v>
      </c>
      <c r="I946" s="6">
        <v>3</v>
      </c>
      <c r="J946" s="6">
        <v>4</v>
      </c>
      <c r="K946" s="6">
        <v>6</v>
      </c>
      <c r="L946" s="6"/>
      <c r="M946" s="6">
        <v>3</v>
      </c>
      <c r="N946" s="6">
        <v>4</v>
      </c>
      <c r="O946" s="6"/>
      <c r="P946" s="6">
        <v>12</v>
      </c>
      <c r="Q946" s="6"/>
    </row>
    <row r="947" spans="1:17" hidden="1" x14ac:dyDescent="0.35">
      <c r="A947" t="s">
        <v>751</v>
      </c>
      <c r="B947" t="s">
        <v>330</v>
      </c>
      <c r="C947" t="s">
        <v>338</v>
      </c>
      <c r="D947" t="s">
        <v>339</v>
      </c>
      <c r="E947">
        <f>SUM(Table14[[#This Row],[2025]:[2014]])</f>
        <v>1</v>
      </c>
      <c r="F947" s="6"/>
      <c r="G947" s="6"/>
      <c r="H947" s="6"/>
      <c r="I947" s="6"/>
      <c r="J947" s="6"/>
      <c r="K947" s="6">
        <v>1</v>
      </c>
      <c r="L947" s="6"/>
      <c r="M947" s="6"/>
      <c r="N947" s="6"/>
      <c r="O947" s="6"/>
      <c r="P947" s="6"/>
      <c r="Q947" s="6"/>
    </row>
    <row r="948" spans="1:17" hidden="1" x14ac:dyDescent="0.35">
      <c r="A948" t="s">
        <v>751</v>
      </c>
      <c r="B948" t="s">
        <v>330</v>
      </c>
      <c r="C948" t="s">
        <v>645</v>
      </c>
      <c r="D948" t="s">
        <v>646</v>
      </c>
      <c r="E948">
        <f>SUM(Table14[[#This Row],[2025]:[2014]])</f>
        <v>1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>
        <v>1</v>
      </c>
    </row>
    <row r="949" spans="1:17" hidden="1" x14ac:dyDescent="0.35">
      <c r="A949" t="s">
        <v>751</v>
      </c>
      <c r="B949" t="s">
        <v>330</v>
      </c>
      <c r="C949" t="s">
        <v>983</v>
      </c>
      <c r="D949" t="s">
        <v>984</v>
      </c>
      <c r="E949">
        <f>SUM(Table14[[#This Row],[2025]:[2014]])</f>
        <v>0</v>
      </c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>
        <v>0</v>
      </c>
    </row>
    <row r="950" spans="1:17" hidden="1" x14ac:dyDescent="0.35">
      <c r="A950" t="s">
        <v>751</v>
      </c>
      <c r="B950" t="s">
        <v>330</v>
      </c>
      <c r="C950" t="s">
        <v>985</v>
      </c>
      <c r="D950" t="s">
        <v>986</v>
      </c>
      <c r="E950">
        <f>SUM(Table14[[#This Row],[2025]:[2014]])</f>
        <v>0</v>
      </c>
      <c r="F950" s="6"/>
      <c r="G950" s="6"/>
      <c r="H950" s="6"/>
      <c r="I950" s="6"/>
      <c r="J950" s="6"/>
      <c r="K950" s="6"/>
      <c r="L950" s="6">
        <v>0</v>
      </c>
      <c r="M950" s="6"/>
      <c r="N950" s="6"/>
      <c r="O950" s="6"/>
      <c r="P950" s="6"/>
      <c r="Q950" s="6"/>
    </row>
    <row r="951" spans="1:17" hidden="1" x14ac:dyDescent="0.35">
      <c r="A951" t="s">
        <v>751</v>
      </c>
      <c r="B951" t="s">
        <v>330</v>
      </c>
      <c r="C951" t="s">
        <v>987</v>
      </c>
      <c r="D951" t="s">
        <v>988</v>
      </c>
      <c r="E951">
        <f>SUM(Table14[[#This Row],[2025]:[2014]])</f>
        <v>2</v>
      </c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>
        <v>2</v>
      </c>
    </row>
    <row r="952" spans="1:17" hidden="1" x14ac:dyDescent="0.35">
      <c r="A952" t="s">
        <v>751</v>
      </c>
      <c r="B952" t="s">
        <v>330</v>
      </c>
      <c r="C952" t="s">
        <v>989</v>
      </c>
      <c r="D952" t="s">
        <v>990</v>
      </c>
      <c r="E952">
        <f>SUM(Table14[[#This Row],[2025]:[2014]])</f>
        <v>0</v>
      </c>
      <c r="F952" s="6"/>
      <c r="G952" s="6"/>
      <c r="H952" s="6"/>
      <c r="I952" s="6"/>
      <c r="J952" s="6"/>
      <c r="K952" s="6"/>
      <c r="L952" s="6"/>
      <c r="M952" s="6"/>
      <c r="N952" s="6"/>
      <c r="O952" s="6">
        <v>0</v>
      </c>
      <c r="P952" s="6"/>
      <c r="Q952" s="6"/>
    </row>
    <row r="953" spans="1:17" hidden="1" x14ac:dyDescent="0.35">
      <c r="A953" t="s">
        <v>751</v>
      </c>
      <c r="B953" t="s">
        <v>330</v>
      </c>
      <c r="C953" t="s">
        <v>991</v>
      </c>
      <c r="D953" t="s">
        <v>992</v>
      </c>
      <c r="E953">
        <f>SUM(Table14[[#This Row],[2025]:[2014]])</f>
        <v>0</v>
      </c>
      <c r="F953" s="6"/>
      <c r="G953" s="6"/>
      <c r="H953" s="6"/>
      <c r="I953" s="6"/>
      <c r="J953" s="6"/>
      <c r="K953" s="6"/>
      <c r="L953" s="6"/>
      <c r="M953" s="6"/>
      <c r="N953" s="6"/>
      <c r="O953" s="6">
        <v>0</v>
      </c>
      <c r="P953" s="6"/>
      <c r="Q953" s="6"/>
    </row>
    <row r="954" spans="1:17" hidden="1" x14ac:dyDescent="0.35">
      <c r="A954" t="s">
        <v>751</v>
      </c>
      <c r="B954" t="s">
        <v>330</v>
      </c>
      <c r="C954" t="s">
        <v>993</v>
      </c>
      <c r="D954" t="s">
        <v>994</v>
      </c>
      <c r="E954">
        <f>SUM(Table14[[#This Row],[2025]:[2014]])</f>
        <v>0</v>
      </c>
      <c r="F954" s="6"/>
      <c r="G954" s="6"/>
      <c r="H954" s="6">
        <v>0</v>
      </c>
      <c r="I954" s="6"/>
      <c r="J954" s="6"/>
      <c r="K954" s="6"/>
      <c r="L954" s="6"/>
      <c r="M954" s="6"/>
      <c r="N954" s="6"/>
      <c r="O954" s="6"/>
      <c r="P954" s="6"/>
      <c r="Q954" s="6"/>
    </row>
    <row r="955" spans="1:17" hidden="1" x14ac:dyDescent="0.35">
      <c r="A955" t="s">
        <v>751</v>
      </c>
      <c r="B955" t="s">
        <v>330</v>
      </c>
      <c r="C955" t="s">
        <v>995</v>
      </c>
      <c r="D955" t="s">
        <v>996</v>
      </c>
      <c r="E955">
        <f>SUM(Table14[[#This Row],[2025]:[2014]])</f>
        <v>0</v>
      </c>
      <c r="F955" s="6"/>
      <c r="G955" s="6"/>
      <c r="H955" s="6"/>
      <c r="I955" s="6"/>
      <c r="J955" s="6"/>
      <c r="K955" s="6"/>
      <c r="L955" s="6"/>
      <c r="M955" s="6"/>
      <c r="N955" s="6"/>
      <c r="O955" s="6">
        <v>0</v>
      </c>
      <c r="P955" s="6"/>
      <c r="Q955" s="6"/>
    </row>
    <row r="956" spans="1:17" hidden="1" x14ac:dyDescent="0.35">
      <c r="A956" t="s">
        <v>751</v>
      </c>
      <c r="B956" t="s">
        <v>330</v>
      </c>
      <c r="C956" t="s">
        <v>997</v>
      </c>
      <c r="D956" t="s">
        <v>998</v>
      </c>
      <c r="E956">
        <f>SUM(Table14[[#This Row],[2025]:[2014]])</f>
        <v>0</v>
      </c>
      <c r="F956" s="6"/>
      <c r="G956" s="6"/>
      <c r="H956" s="6"/>
      <c r="I956" s="6"/>
      <c r="J956" s="6"/>
      <c r="K956" s="6"/>
      <c r="L956" s="6"/>
      <c r="M956" s="6"/>
      <c r="N956" s="6"/>
      <c r="O956" s="6">
        <v>0</v>
      </c>
      <c r="P956" s="6"/>
      <c r="Q956" s="6"/>
    </row>
    <row r="957" spans="1:17" hidden="1" x14ac:dyDescent="0.35">
      <c r="A957" t="s">
        <v>751</v>
      </c>
      <c r="B957" t="s">
        <v>330</v>
      </c>
      <c r="C957" t="s">
        <v>348</v>
      </c>
      <c r="D957" t="s">
        <v>349</v>
      </c>
      <c r="E957">
        <f>SUM(Table14[[#This Row],[2025]:[2014]])</f>
        <v>78</v>
      </c>
      <c r="F957" s="6">
        <v>7</v>
      </c>
      <c r="G957" s="6">
        <v>14</v>
      </c>
      <c r="H957" s="6">
        <v>12</v>
      </c>
      <c r="I957" s="6">
        <v>6</v>
      </c>
      <c r="J957" s="6">
        <v>6</v>
      </c>
      <c r="K957" s="6">
        <v>3</v>
      </c>
      <c r="L957" s="6"/>
      <c r="M957" s="6"/>
      <c r="N957" s="6"/>
      <c r="O957" s="6">
        <v>-1</v>
      </c>
      <c r="P957" s="6">
        <v>11</v>
      </c>
      <c r="Q957" s="6">
        <v>20</v>
      </c>
    </row>
    <row r="958" spans="1:17" hidden="1" x14ac:dyDescent="0.35">
      <c r="A958" t="s">
        <v>751</v>
      </c>
      <c r="B958" t="s">
        <v>330</v>
      </c>
      <c r="C958" t="s">
        <v>457</v>
      </c>
      <c r="D958" t="s">
        <v>458</v>
      </c>
      <c r="E958">
        <f>SUM(Table14[[#This Row],[2025]:[2014]])</f>
        <v>2</v>
      </c>
      <c r="F958" s="6"/>
      <c r="G958" s="6"/>
      <c r="H958" s="6"/>
      <c r="I958" s="6"/>
      <c r="J958" s="6"/>
      <c r="K958" s="6">
        <v>2</v>
      </c>
      <c r="L958" s="6"/>
      <c r="M958" s="6"/>
      <c r="N958" s="6"/>
      <c r="O958" s="6"/>
      <c r="P958" s="6"/>
      <c r="Q958" s="6"/>
    </row>
    <row r="959" spans="1:17" hidden="1" x14ac:dyDescent="0.35">
      <c r="A959" t="s">
        <v>751</v>
      </c>
      <c r="B959" t="s">
        <v>330</v>
      </c>
      <c r="C959" t="s">
        <v>352</v>
      </c>
      <c r="D959" t="s">
        <v>353</v>
      </c>
      <c r="E959">
        <f>SUM(Table14[[#This Row],[2025]:[2014]])</f>
        <v>2</v>
      </c>
      <c r="F959" s="6"/>
      <c r="G959" s="6">
        <v>1</v>
      </c>
      <c r="H959" s="6"/>
      <c r="I959" s="6"/>
      <c r="J959" s="6"/>
      <c r="K959" s="6"/>
      <c r="L959" s="6"/>
      <c r="M959" s="6"/>
      <c r="N959" s="6"/>
      <c r="O959" s="6"/>
      <c r="P959" s="6"/>
      <c r="Q959" s="6">
        <v>1</v>
      </c>
    </row>
    <row r="960" spans="1:17" hidden="1" x14ac:dyDescent="0.35">
      <c r="A960" t="s">
        <v>751</v>
      </c>
      <c r="B960" t="s">
        <v>330</v>
      </c>
      <c r="C960" t="s">
        <v>999</v>
      </c>
      <c r="D960" t="s">
        <v>1000</v>
      </c>
      <c r="E960">
        <f>SUM(Table14[[#This Row],[2025]:[2014]])</f>
        <v>5</v>
      </c>
      <c r="F960" s="6"/>
      <c r="G960" s="6"/>
      <c r="H960" s="6"/>
      <c r="I960" s="6"/>
      <c r="J960" s="6">
        <v>3</v>
      </c>
      <c r="K960" s="6">
        <v>1</v>
      </c>
      <c r="L960" s="6"/>
      <c r="M960" s="6"/>
      <c r="N960" s="6"/>
      <c r="O960" s="6"/>
      <c r="P960" s="6">
        <v>1</v>
      </c>
      <c r="Q960" s="6"/>
    </row>
    <row r="961" spans="1:17" hidden="1" x14ac:dyDescent="0.35">
      <c r="A961" t="s">
        <v>751</v>
      </c>
      <c r="B961" t="s">
        <v>330</v>
      </c>
      <c r="C961" t="s">
        <v>1001</v>
      </c>
      <c r="D961" t="s">
        <v>1002</v>
      </c>
      <c r="E961">
        <f>SUM(Table14[[#This Row],[2025]:[2014]])</f>
        <v>2</v>
      </c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>
        <v>1</v>
      </c>
      <c r="Q961" s="6">
        <v>1</v>
      </c>
    </row>
    <row r="962" spans="1:17" hidden="1" x14ac:dyDescent="0.35">
      <c r="A962" t="s">
        <v>751</v>
      </c>
      <c r="B962" t="s">
        <v>330</v>
      </c>
      <c r="C962" t="s">
        <v>354</v>
      </c>
      <c r="D962" t="s">
        <v>355</v>
      </c>
      <c r="E962">
        <f>SUM(Table14[[#This Row],[2025]:[2014]])</f>
        <v>3</v>
      </c>
      <c r="F962" s="6"/>
      <c r="G962" s="6">
        <v>1</v>
      </c>
      <c r="H962" s="6">
        <v>2</v>
      </c>
      <c r="I962" s="6"/>
      <c r="J962" s="6"/>
      <c r="K962" s="6"/>
      <c r="L962" s="6"/>
      <c r="M962" s="6"/>
      <c r="N962" s="6"/>
      <c r="O962" s="6"/>
      <c r="P962" s="6"/>
      <c r="Q962" s="6"/>
    </row>
    <row r="963" spans="1:17" hidden="1" x14ac:dyDescent="0.35">
      <c r="A963" t="s">
        <v>751</v>
      </c>
      <c r="B963" t="s">
        <v>330</v>
      </c>
      <c r="C963" t="s">
        <v>356</v>
      </c>
      <c r="D963" t="s">
        <v>357</v>
      </c>
      <c r="E963">
        <f>SUM(Table14[[#This Row],[2025]:[2014]])</f>
        <v>6</v>
      </c>
      <c r="F963" s="6"/>
      <c r="G963" s="6">
        <v>6</v>
      </c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hidden="1" x14ac:dyDescent="0.35">
      <c r="A964" t="s">
        <v>751</v>
      </c>
      <c r="B964" t="s">
        <v>330</v>
      </c>
      <c r="C964" t="s">
        <v>1003</v>
      </c>
      <c r="D964" t="s">
        <v>1004</v>
      </c>
      <c r="E964">
        <f>SUM(Table14[[#This Row],[2025]:[2014]])</f>
        <v>3</v>
      </c>
      <c r="F964" s="6">
        <v>3</v>
      </c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hidden="1" x14ac:dyDescent="0.35">
      <c r="A965" t="s">
        <v>751</v>
      </c>
      <c r="B965" t="s">
        <v>330</v>
      </c>
      <c r="C965" t="s">
        <v>360</v>
      </c>
      <c r="D965" t="s">
        <v>361</v>
      </c>
      <c r="E965">
        <f>SUM(Table14[[#This Row],[2025]:[2014]])</f>
        <v>28</v>
      </c>
      <c r="F965" s="6">
        <v>2</v>
      </c>
      <c r="G965" s="6">
        <v>4</v>
      </c>
      <c r="H965" s="6">
        <v>13</v>
      </c>
      <c r="I965" s="6"/>
      <c r="J965" s="6">
        <v>3</v>
      </c>
      <c r="K965" s="6">
        <v>2</v>
      </c>
      <c r="L965" s="6"/>
      <c r="M965" s="6">
        <v>2</v>
      </c>
      <c r="N965" s="6"/>
      <c r="O965" s="6"/>
      <c r="P965" s="6">
        <v>2</v>
      </c>
      <c r="Q965" s="6"/>
    </row>
    <row r="966" spans="1:17" hidden="1" x14ac:dyDescent="0.35">
      <c r="A966" t="s">
        <v>751</v>
      </c>
      <c r="B966" t="s">
        <v>330</v>
      </c>
      <c r="C966" t="s">
        <v>364</v>
      </c>
      <c r="D966" t="s">
        <v>365</v>
      </c>
      <c r="E966">
        <f>SUM(Table14[[#This Row],[2025]:[2014]])</f>
        <v>9</v>
      </c>
      <c r="F966" s="6"/>
      <c r="G966" s="6">
        <v>7</v>
      </c>
      <c r="H966" s="6">
        <v>2</v>
      </c>
      <c r="I966" s="6"/>
      <c r="J966" s="6"/>
      <c r="K966" s="6"/>
      <c r="L966" s="6"/>
      <c r="M966" s="6"/>
      <c r="N966" s="6"/>
      <c r="O966" s="6"/>
      <c r="P966" s="6"/>
      <c r="Q966" s="6"/>
    </row>
    <row r="967" spans="1:17" hidden="1" x14ac:dyDescent="0.35">
      <c r="A967" t="s">
        <v>751</v>
      </c>
      <c r="B967" t="s">
        <v>330</v>
      </c>
      <c r="C967" t="s">
        <v>1005</v>
      </c>
      <c r="D967" t="s">
        <v>1006</v>
      </c>
      <c r="E967">
        <f>SUM(Table14[[#This Row],[2025]:[2014]])</f>
        <v>1</v>
      </c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>
        <v>1</v>
      </c>
      <c r="Q967" s="6"/>
    </row>
    <row r="968" spans="1:17" hidden="1" x14ac:dyDescent="0.35">
      <c r="A968" t="s">
        <v>751</v>
      </c>
      <c r="B968" t="s">
        <v>330</v>
      </c>
      <c r="C968" t="s">
        <v>1007</v>
      </c>
      <c r="D968" t="s">
        <v>1008</v>
      </c>
      <c r="E968">
        <f>SUM(Table14[[#This Row],[2025]:[2014]])</f>
        <v>1</v>
      </c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>
        <v>1</v>
      </c>
      <c r="Q968" s="6"/>
    </row>
    <row r="969" spans="1:17" hidden="1" x14ac:dyDescent="0.35">
      <c r="A969" t="s">
        <v>751</v>
      </c>
      <c r="B969" t="s">
        <v>330</v>
      </c>
      <c r="C969" t="s">
        <v>1009</v>
      </c>
      <c r="D969" t="s">
        <v>1010</v>
      </c>
      <c r="E969">
        <f>SUM(Table14[[#This Row],[2025]:[2014]])</f>
        <v>1</v>
      </c>
      <c r="F969" s="6"/>
      <c r="G969" s="6"/>
      <c r="H969" s="6"/>
      <c r="I969" s="6"/>
      <c r="J969" s="6"/>
      <c r="K969" s="6"/>
      <c r="L969" s="6"/>
      <c r="M969" s="6"/>
      <c r="N969" s="6"/>
      <c r="O969" s="6">
        <v>1</v>
      </c>
      <c r="P969" s="6"/>
      <c r="Q969" s="6"/>
    </row>
    <row r="970" spans="1:17" hidden="1" x14ac:dyDescent="0.35">
      <c r="A970" t="s">
        <v>751</v>
      </c>
      <c r="B970" t="s">
        <v>330</v>
      </c>
      <c r="C970" t="s">
        <v>1011</v>
      </c>
      <c r="D970" t="s">
        <v>1012</v>
      </c>
      <c r="E970">
        <f>SUM(Table14[[#This Row],[2025]:[2014]])</f>
        <v>1</v>
      </c>
      <c r="F970" s="6"/>
      <c r="G970" s="6">
        <v>1</v>
      </c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hidden="1" x14ac:dyDescent="0.35">
      <c r="A971" t="s">
        <v>751</v>
      </c>
      <c r="B971" t="s">
        <v>330</v>
      </c>
      <c r="C971" t="s">
        <v>1013</v>
      </c>
      <c r="D971" t="s">
        <v>1014</v>
      </c>
      <c r="E971">
        <f>SUM(Table14[[#This Row],[2025]:[2014]])</f>
        <v>-1</v>
      </c>
      <c r="F971" s="6"/>
      <c r="G971" s="6"/>
      <c r="H971" s="6"/>
      <c r="I971" s="6"/>
      <c r="J971" s="6"/>
      <c r="K971" s="6"/>
      <c r="L971" s="6"/>
      <c r="M971" s="6"/>
      <c r="N971" s="6"/>
      <c r="O971" s="6">
        <v>-1</v>
      </c>
      <c r="P971" s="6"/>
      <c r="Q971" s="6"/>
    </row>
    <row r="972" spans="1:17" hidden="1" x14ac:dyDescent="0.35">
      <c r="A972" t="s">
        <v>751</v>
      </c>
      <c r="B972" t="s">
        <v>330</v>
      </c>
      <c r="C972" t="s">
        <v>373</v>
      </c>
      <c r="D972" t="s">
        <v>374</v>
      </c>
      <c r="E972">
        <f>SUM(Table14[[#This Row],[2025]:[2014]])</f>
        <v>44</v>
      </c>
      <c r="F972" s="6"/>
      <c r="G972" s="6"/>
      <c r="H972" s="6"/>
      <c r="I972" s="6"/>
      <c r="J972" s="6"/>
      <c r="K972" s="6"/>
      <c r="L972" s="6"/>
      <c r="M972" s="6">
        <v>2</v>
      </c>
      <c r="N972" s="6">
        <v>1</v>
      </c>
      <c r="O972" s="6">
        <v>2</v>
      </c>
      <c r="P972" s="6">
        <v>-3</v>
      </c>
      <c r="Q972" s="6">
        <v>42</v>
      </c>
    </row>
    <row r="973" spans="1:17" hidden="1" x14ac:dyDescent="0.35">
      <c r="A973" t="s">
        <v>751</v>
      </c>
      <c r="B973" t="s">
        <v>330</v>
      </c>
      <c r="C973" t="s">
        <v>1015</v>
      </c>
      <c r="D973" t="s">
        <v>1016</v>
      </c>
      <c r="E973">
        <f>SUM(Table14[[#This Row],[2025]:[2014]])</f>
        <v>3</v>
      </c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>
        <v>3</v>
      </c>
    </row>
    <row r="974" spans="1:17" hidden="1" x14ac:dyDescent="0.35">
      <c r="A974" t="s">
        <v>751</v>
      </c>
      <c r="B974" t="s">
        <v>330</v>
      </c>
      <c r="C974" t="s">
        <v>1017</v>
      </c>
      <c r="D974" t="s">
        <v>1018</v>
      </c>
      <c r="E974">
        <f>SUM(Table14[[#This Row],[2025]:[2014]])</f>
        <v>5</v>
      </c>
      <c r="F974" s="6"/>
      <c r="G974" s="6"/>
      <c r="H974" s="6">
        <v>5</v>
      </c>
      <c r="I974" s="6"/>
      <c r="J974" s="6"/>
      <c r="K974" s="6"/>
      <c r="L974" s="6"/>
      <c r="M974" s="6"/>
      <c r="N974" s="6"/>
      <c r="O974" s="6"/>
      <c r="P974" s="6"/>
      <c r="Q974" s="6"/>
    </row>
    <row r="975" spans="1:17" hidden="1" x14ac:dyDescent="0.35">
      <c r="A975" t="s">
        <v>751</v>
      </c>
      <c r="B975" t="s">
        <v>330</v>
      </c>
      <c r="C975" t="s">
        <v>1019</v>
      </c>
      <c r="D975" t="s">
        <v>1020</v>
      </c>
      <c r="E975">
        <f>SUM(Table14[[#This Row],[2025]:[2014]])</f>
        <v>4</v>
      </c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>
        <v>-1</v>
      </c>
      <c r="Q975" s="6">
        <v>5</v>
      </c>
    </row>
    <row r="976" spans="1:17" hidden="1" x14ac:dyDescent="0.35">
      <c r="A976" t="s">
        <v>751</v>
      </c>
      <c r="B976" t="s">
        <v>330</v>
      </c>
      <c r="C976" t="s">
        <v>1021</v>
      </c>
      <c r="D976" t="s">
        <v>1022</v>
      </c>
      <c r="E976">
        <f>SUM(Table14[[#This Row],[2025]:[2014]])</f>
        <v>3</v>
      </c>
      <c r="F976" s="6"/>
      <c r="G976" s="6"/>
      <c r="H976" s="6"/>
      <c r="I976" s="6"/>
      <c r="J976" s="6"/>
      <c r="K976" s="6"/>
      <c r="L976" s="6"/>
      <c r="M976" s="6">
        <v>2</v>
      </c>
      <c r="N976" s="6">
        <v>1</v>
      </c>
      <c r="O976" s="6"/>
      <c r="P976" s="6"/>
      <c r="Q976" s="6"/>
    </row>
    <row r="977" spans="1:17" hidden="1" x14ac:dyDescent="0.35">
      <c r="A977" t="s">
        <v>751</v>
      </c>
      <c r="B977" t="s">
        <v>330</v>
      </c>
      <c r="C977" t="s">
        <v>389</v>
      </c>
      <c r="D977" t="s">
        <v>390</v>
      </c>
      <c r="E977">
        <f>SUM(Table14[[#This Row],[2025]:[2014]])</f>
        <v>1</v>
      </c>
      <c r="F977" s="6"/>
      <c r="G977" s="6"/>
      <c r="H977" s="6">
        <v>1</v>
      </c>
      <c r="I977" s="6"/>
      <c r="J977" s="6"/>
      <c r="K977" s="6"/>
      <c r="L977" s="6"/>
      <c r="M977" s="6"/>
      <c r="N977" s="6"/>
      <c r="O977" s="6"/>
      <c r="P977" s="6"/>
      <c r="Q977" s="6"/>
    </row>
    <row r="978" spans="1:17" hidden="1" x14ac:dyDescent="0.35">
      <c r="A978" t="s">
        <v>751</v>
      </c>
      <c r="B978" t="s">
        <v>330</v>
      </c>
      <c r="C978" t="s">
        <v>393</v>
      </c>
      <c r="D978" t="s">
        <v>394</v>
      </c>
      <c r="E978">
        <f>SUM(Table14[[#This Row],[2025]:[2014]])</f>
        <v>1</v>
      </c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>
        <v>1</v>
      </c>
    </row>
    <row r="979" spans="1:17" hidden="1" x14ac:dyDescent="0.35">
      <c r="A979" t="s">
        <v>751</v>
      </c>
      <c r="B979" t="s">
        <v>330</v>
      </c>
      <c r="C979" t="s">
        <v>399</v>
      </c>
      <c r="D979" t="s">
        <v>400</v>
      </c>
      <c r="E979">
        <f>SUM(Table14[[#This Row],[2025]:[2014]])</f>
        <v>1</v>
      </c>
      <c r="F979" s="6"/>
      <c r="G979" s="6"/>
      <c r="H979" s="6"/>
      <c r="I979" s="6"/>
      <c r="J979" s="6"/>
      <c r="K979" s="6"/>
      <c r="L979" s="6"/>
      <c r="M979" s="6"/>
      <c r="N979" s="6"/>
      <c r="O979" s="6">
        <v>-1</v>
      </c>
      <c r="P979" s="6">
        <v>1</v>
      </c>
      <c r="Q979" s="6">
        <v>1</v>
      </c>
    </row>
    <row r="980" spans="1:17" hidden="1" x14ac:dyDescent="0.35">
      <c r="A980" t="s">
        <v>751</v>
      </c>
      <c r="B980" t="s">
        <v>330</v>
      </c>
      <c r="C980" t="s">
        <v>1023</v>
      </c>
      <c r="D980" t="s">
        <v>1024</v>
      </c>
      <c r="E980">
        <f>SUM(Table14[[#This Row],[2025]:[2014]])</f>
        <v>1</v>
      </c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>
        <v>1</v>
      </c>
    </row>
    <row r="981" spans="1:17" hidden="1" x14ac:dyDescent="0.35">
      <c r="A981" t="s">
        <v>751</v>
      </c>
      <c r="B981" t="s">
        <v>330</v>
      </c>
      <c r="C981" t="s">
        <v>403</v>
      </c>
      <c r="D981" t="s">
        <v>404</v>
      </c>
      <c r="E981">
        <f>SUM(Table14[[#This Row],[2025]:[2014]])</f>
        <v>2</v>
      </c>
      <c r="F981" s="6"/>
      <c r="G981" s="6"/>
      <c r="H981" s="6"/>
      <c r="I981" s="6"/>
      <c r="J981" s="6"/>
      <c r="K981" s="6"/>
      <c r="L981" s="6"/>
      <c r="M981" s="6">
        <v>2</v>
      </c>
      <c r="N981" s="6"/>
      <c r="O981" s="6"/>
      <c r="P981" s="6"/>
      <c r="Q981" s="6"/>
    </row>
    <row r="982" spans="1:17" hidden="1" x14ac:dyDescent="0.35">
      <c r="A982" t="s">
        <v>751</v>
      </c>
      <c r="B982" t="s">
        <v>330</v>
      </c>
      <c r="C982" t="s">
        <v>405</v>
      </c>
      <c r="D982" t="s">
        <v>406</v>
      </c>
      <c r="E982">
        <f>SUM(Table14[[#This Row],[2025]:[2014]])</f>
        <v>1</v>
      </c>
      <c r="F982" s="6"/>
      <c r="G982" s="6"/>
      <c r="H982" s="6"/>
      <c r="I982" s="6"/>
      <c r="J982" s="6"/>
      <c r="K982" s="6"/>
      <c r="L982" s="6"/>
      <c r="M982" s="6"/>
      <c r="N982" s="6"/>
      <c r="O982" s="6">
        <v>1</v>
      </c>
      <c r="P982" s="6"/>
      <c r="Q982" s="6"/>
    </row>
    <row r="983" spans="1:17" hidden="1" x14ac:dyDescent="0.35">
      <c r="A983" t="s">
        <v>751</v>
      </c>
      <c r="B983" t="s">
        <v>330</v>
      </c>
      <c r="C983" t="s">
        <v>407</v>
      </c>
      <c r="D983" t="s">
        <v>408</v>
      </c>
      <c r="E983">
        <f>SUM(Table14[[#This Row],[2025]:[2014]])</f>
        <v>12</v>
      </c>
      <c r="F983" s="6"/>
      <c r="G983" s="6"/>
      <c r="H983" s="6"/>
      <c r="I983" s="6"/>
      <c r="J983" s="6"/>
      <c r="K983" s="6"/>
      <c r="L983" s="6"/>
      <c r="M983" s="6">
        <v>1</v>
      </c>
      <c r="N983" s="6">
        <v>7</v>
      </c>
      <c r="O983" s="6">
        <v>6</v>
      </c>
      <c r="P983" s="6">
        <v>10</v>
      </c>
      <c r="Q983" s="6">
        <v>-12</v>
      </c>
    </row>
    <row r="984" spans="1:17" hidden="1" x14ac:dyDescent="0.35">
      <c r="A984" t="s">
        <v>751</v>
      </c>
      <c r="B984" t="s">
        <v>330</v>
      </c>
      <c r="C984" t="s">
        <v>655</v>
      </c>
      <c r="D984" t="s">
        <v>656</v>
      </c>
      <c r="E984">
        <f>SUM(Table14[[#This Row],[2025]:[2014]])</f>
        <v>19</v>
      </c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>
        <v>18</v>
      </c>
      <c r="Q984" s="6">
        <v>1</v>
      </c>
    </row>
    <row r="985" spans="1:17" hidden="1" x14ac:dyDescent="0.35">
      <c r="A985" t="s">
        <v>1025</v>
      </c>
      <c r="B985" t="s">
        <v>412</v>
      </c>
      <c r="C985" t="s">
        <v>1026</v>
      </c>
      <c r="D985" t="s">
        <v>1027</v>
      </c>
      <c r="E985">
        <f>SUM(Table14[[#This Row],[2025]:[2014]])</f>
        <v>0</v>
      </c>
      <c r="F985" s="6"/>
      <c r="G985" s="6"/>
      <c r="H985" s="6"/>
      <c r="I985" s="6"/>
      <c r="J985" s="6"/>
      <c r="K985" s="6"/>
      <c r="L985" s="6"/>
      <c r="M985" s="6"/>
      <c r="N985" s="6"/>
      <c r="O985" s="6">
        <v>0</v>
      </c>
      <c r="P985" s="6"/>
      <c r="Q985" s="6"/>
    </row>
    <row r="986" spans="1:17" hidden="1" x14ac:dyDescent="0.35">
      <c r="A986" t="s">
        <v>1025</v>
      </c>
      <c r="B986" t="s">
        <v>412</v>
      </c>
      <c r="C986" t="s">
        <v>1028</v>
      </c>
      <c r="D986" t="s">
        <v>1029</v>
      </c>
      <c r="E986">
        <f>SUM(Table14[[#This Row],[2025]:[2014]])</f>
        <v>1</v>
      </c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>
        <v>1</v>
      </c>
      <c r="Q986" s="6"/>
    </row>
    <row r="987" spans="1:17" hidden="1" x14ac:dyDescent="0.35">
      <c r="A987" t="s">
        <v>1025</v>
      </c>
      <c r="B987" t="s">
        <v>412</v>
      </c>
      <c r="C987" t="s">
        <v>756</v>
      </c>
      <c r="D987" t="s">
        <v>757</v>
      </c>
      <c r="E987">
        <f>SUM(Table14[[#This Row],[2025]:[2014]])</f>
        <v>0</v>
      </c>
      <c r="F987" s="6"/>
      <c r="G987" s="6"/>
      <c r="H987" s="6">
        <v>0</v>
      </c>
      <c r="I987" s="6"/>
      <c r="J987" s="6"/>
      <c r="K987" s="6"/>
      <c r="L987" s="6"/>
      <c r="M987" s="6"/>
      <c r="N987" s="6"/>
      <c r="O987" s="6"/>
      <c r="P987" s="6"/>
      <c r="Q987" s="6"/>
    </row>
    <row r="988" spans="1:17" hidden="1" x14ac:dyDescent="0.35">
      <c r="A988" t="s">
        <v>1025</v>
      </c>
      <c r="B988" t="s">
        <v>412</v>
      </c>
      <c r="C988" t="s">
        <v>548</v>
      </c>
      <c r="D988" t="s">
        <v>549</v>
      </c>
      <c r="E988">
        <f>SUM(Table14[[#This Row],[2025]:[2014]])</f>
        <v>1</v>
      </c>
      <c r="F988" s="6"/>
      <c r="G988" s="6"/>
      <c r="H988" s="6"/>
      <c r="I988" s="6">
        <v>1</v>
      </c>
      <c r="J988" s="6"/>
      <c r="K988" s="6"/>
      <c r="L988" s="6"/>
      <c r="M988" s="6"/>
      <c r="N988" s="6"/>
      <c r="O988" s="6"/>
      <c r="P988" s="6"/>
      <c r="Q988" s="6"/>
    </row>
    <row r="989" spans="1:17" hidden="1" x14ac:dyDescent="0.35">
      <c r="A989" t="s">
        <v>1025</v>
      </c>
      <c r="B989" t="s">
        <v>760</v>
      </c>
      <c r="C989" t="s">
        <v>761</v>
      </c>
      <c r="D989" t="s">
        <v>762</v>
      </c>
      <c r="E989">
        <f>SUM(Table14[[#This Row],[2025]:[2014]])</f>
        <v>0</v>
      </c>
      <c r="F989" s="6"/>
      <c r="G989" s="6"/>
      <c r="H989" s="6"/>
      <c r="I989" s="6">
        <v>0</v>
      </c>
      <c r="J989" s="6"/>
      <c r="K989" s="6"/>
      <c r="L989" s="6"/>
      <c r="M989" s="6"/>
      <c r="N989" s="6"/>
      <c r="O989" s="6"/>
      <c r="P989" s="6"/>
      <c r="Q989" s="6"/>
    </row>
    <row r="990" spans="1:17" hidden="1" x14ac:dyDescent="0.35">
      <c r="A990" t="s">
        <v>1025</v>
      </c>
      <c r="B990" t="s">
        <v>102</v>
      </c>
      <c r="C990" t="s">
        <v>1030</v>
      </c>
      <c r="D990" t="s">
        <v>1031</v>
      </c>
      <c r="E990">
        <f>SUM(Table14[[#This Row],[2025]:[2014]])</f>
        <v>19</v>
      </c>
      <c r="F990" s="6"/>
      <c r="G990" s="6">
        <v>2</v>
      </c>
      <c r="H990" s="6">
        <v>-11</v>
      </c>
      <c r="I990" s="6">
        <v>28</v>
      </c>
      <c r="J990" s="6"/>
      <c r="K990" s="6"/>
      <c r="L990" s="6"/>
      <c r="M990" s="6"/>
      <c r="N990" s="6"/>
      <c r="O990" s="6"/>
      <c r="P990" s="6"/>
      <c r="Q990" s="6"/>
    </row>
    <row r="991" spans="1:17" hidden="1" x14ac:dyDescent="0.35">
      <c r="A991" t="s">
        <v>1025</v>
      </c>
      <c r="B991" t="s">
        <v>102</v>
      </c>
      <c r="C991" t="s">
        <v>1032</v>
      </c>
      <c r="D991" t="s">
        <v>1033</v>
      </c>
      <c r="E991">
        <f>SUM(Table14[[#This Row],[2025]:[2014]])</f>
        <v>0</v>
      </c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>
        <v>0</v>
      </c>
    </row>
    <row r="992" spans="1:17" hidden="1" x14ac:dyDescent="0.35">
      <c r="A992" t="s">
        <v>1025</v>
      </c>
      <c r="B992" t="s">
        <v>102</v>
      </c>
      <c r="C992" t="s">
        <v>1034</v>
      </c>
      <c r="D992" t="s">
        <v>1035</v>
      </c>
      <c r="E992">
        <f>SUM(Table14[[#This Row],[2025]:[2014]])</f>
        <v>0</v>
      </c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>
        <v>0</v>
      </c>
    </row>
    <row r="993" spans="1:17" hidden="1" x14ac:dyDescent="0.35">
      <c r="A993" t="s">
        <v>1025</v>
      </c>
      <c r="B993" t="s">
        <v>102</v>
      </c>
      <c r="C993" t="s">
        <v>1036</v>
      </c>
      <c r="D993" t="s">
        <v>1037</v>
      </c>
      <c r="E993">
        <f>SUM(Table14[[#This Row],[2025]:[2014]])</f>
        <v>1</v>
      </c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>
        <v>1</v>
      </c>
      <c r="Q993" s="6"/>
    </row>
    <row r="994" spans="1:17" hidden="1" x14ac:dyDescent="0.35">
      <c r="A994" t="s">
        <v>1025</v>
      </c>
      <c r="B994" t="s">
        <v>102</v>
      </c>
      <c r="C994" t="s">
        <v>714</v>
      </c>
      <c r="D994" t="s">
        <v>715</v>
      </c>
      <c r="E994">
        <f>SUM(Table14[[#This Row],[2025]:[2014]])</f>
        <v>8</v>
      </c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>
        <v>-32</v>
      </c>
      <c r="Q994" s="6">
        <v>40</v>
      </c>
    </row>
    <row r="995" spans="1:17" hidden="1" x14ac:dyDescent="0.35">
      <c r="A995" t="s">
        <v>1025</v>
      </c>
      <c r="B995" t="s">
        <v>570</v>
      </c>
      <c r="C995" t="s">
        <v>1038</v>
      </c>
      <c r="D995" t="s">
        <v>1039</v>
      </c>
      <c r="E995">
        <f>SUM(Table14[[#This Row],[2025]:[2014]])</f>
        <v>0</v>
      </c>
      <c r="F995" s="6"/>
      <c r="G995" s="6"/>
      <c r="H995" s="6"/>
      <c r="I995" s="6"/>
      <c r="J995" s="6"/>
      <c r="K995" s="6"/>
      <c r="L995" s="6">
        <v>0</v>
      </c>
      <c r="M995" s="6"/>
      <c r="N995" s="6"/>
      <c r="O995" s="6"/>
      <c r="P995" s="6"/>
      <c r="Q995" s="6"/>
    </row>
    <row r="996" spans="1:17" hidden="1" x14ac:dyDescent="0.35">
      <c r="A996" t="s">
        <v>1025</v>
      </c>
      <c r="B996" t="s">
        <v>570</v>
      </c>
      <c r="C996" t="s">
        <v>1040</v>
      </c>
      <c r="D996" t="s">
        <v>1041</v>
      </c>
      <c r="E996">
        <f>SUM(Table14[[#This Row],[2025]:[2014]])</f>
        <v>1</v>
      </c>
      <c r="F996" s="6"/>
      <c r="G996" s="6"/>
      <c r="H996" s="6"/>
      <c r="I996" s="6"/>
      <c r="J996" s="6"/>
      <c r="K996" s="6">
        <v>1</v>
      </c>
      <c r="L996" s="6"/>
      <c r="M996" s="6"/>
      <c r="N996" s="6"/>
      <c r="O996" s="6"/>
      <c r="P996" s="6"/>
      <c r="Q996" s="6"/>
    </row>
    <row r="997" spans="1:17" hidden="1" x14ac:dyDescent="0.35">
      <c r="A997" t="s">
        <v>1025</v>
      </c>
      <c r="B997" t="s">
        <v>570</v>
      </c>
      <c r="C997" t="s">
        <v>1042</v>
      </c>
      <c r="D997" t="s">
        <v>1043</v>
      </c>
      <c r="E997">
        <f>SUM(Table14[[#This Row],[2025]:[2014]])</f>
        <v>1</v>
      </c>
      <c r="F997" s="6"/>
      <c r="G997" s="6"/>
      <c r="H997" s="6"/>
      <c r="I997" s="6"/>
      <c r="J997" s="6"/>
      <c r="K997" s="6"/>
      <c r="L997" s="6">
        <v>1</v>
      </c>
      <c r="M997" s="6"/>
      <c r="N997" s="6"/>
      <c r="O997" s="6"/>
      <c r="P997" s="6"/>
      <c r="Q997" s="6"/>
    </row>
    <row r="998" spans="1:17" hidden="1" x14ac:dyDescent="0.35">
      <c r="A998" t="s">
        <v>1025</v>
      </c>
      <c r="B998" t="s">
        <v>771</v>
      </c>
      <c r="C998" t="s">
        <v>1044</v>
      </c>
      <c r="D998" t="s">
        <v>1045</v>
      </c>
      <c r="E998">
        <f>SUM(Table14[[#This Row],[2025]:[2014]])</f>
        <v>1</v>
      </c>
      <c r="F998" s="6"/>
      <c r="G998" s="6"/>
      <c r="H998" s="6"/>
      <c r="I998" s="6"/>
      <c r="J998" s="6"/>
      <c r="K998" s="6"/>
      <c r="L998" s="6"/>
      <c r="M998" s="6"/>
      <c r="N998" s="6"/>
      <c r="O998" s="6">
        <v>1</v>
      </c>
      <c r="P998" s="6"/>
      <c r="Q998" s="6"/>
    </row>
    <row r="999" spans="1:17" hidden="1" x14ac:dyDescent="0.35">
      <c r="A999" t="s">
        <v>1025</v>
      </c>
      <c r="B999" t="s">
        <v>105</v>
      </c>
      <c r="C999" t="s">
        <v>106</v>
      </c>
      <c r="D999" t="s">
        <v>107</v>
      </c>
      <c r="E999">
        <f>SUM(Table14[[#This Row],[2025]:[2014]])</f>
        <v>24</v>
      </c>
      <c r="F999" s="6"/>
      <c r="G999" s="6"/>
      <c r="H999" s="6"/>
      <c r="I999" s="6">
        <v>5</v>
      </c>
      <c r="J999" s="6">
        <v>4</v>
      </c>
      <c r="K999" s="6">
        <v>9</v>
      </c>
      <c r="L999" s="6">
        <v>3</v>
      </c>
      <c r="M999" s="6">
        <v>1</v>
      </c>
      <c r="N999" s="6">
        <v>2</v>
      </c>
      <c r="O999" s="6"/>
      <c r="P999" s="6"/>
      <c r="Q999" s="6"/>
    </row>
    <row r="1000" spans="1:17" hidden="1" x14ac:dyDescent="0.35">
      <c r="A1000" t="s">
        <v>1025</v>
      </c>
      <c r="B1000" t="s">
        <v>105</v>
      </c>
      <c r="C1000" t="s">
        <v>108</v>
      </c>
      <c r="D1000" t="s">
        <v>109</v>
      </c>
      <c r="E1000">
        <f>SUM(Table14[[#This Row],[2025]:[2014]])</f>
        <v>2</v>
      </c>
      <c r="F1000" s="6"/>
      <c r="G1000" s="6"/>
      <c r="H1000" s="6"/>
      <c r="I1000" s="6">
        <v>1</v>
      </c>
      <c r="J1000" s="6"/>
      <c r="K1000" s="6"/>
      <c r="L1000" s="6">
        <v>1</v>
      </c>
      <c r="M1000" s="6"/>
      <c r="N1000" s="6"/>
      <c r="O1000" s="6"/>
      <c r="P1000" s="6"/>
      <c r="Q1000" s="6"/>
    </row>
    <row r="1001" spans="1:17" hidden="1" x14ac:dyDescent="0.35">
      <c r="A1001" t="s">
        <v>1025</v>
      </c>
      <c r="B1001" t="s">
        <v>110</v>
      </c>
      <c r="C1001" t="s">
        <v>1046</v>
      </c>
      <c r="D1001" t="s">
        <v>1047</v>
      </c>
      <c r="E1001">
        <f>SUM(Table14[[#This Row],[2025]:[2014]])</f>
        <v>2</v>
      </c>
      <c r="F1001" s="6"/>
      <c r="G1001" s="6"/>
      <c r="H1001" s="6"/>
      <c r="I1001" s="6"/>
      <c r="J1001" s="6"/>
      <c r="K1001" s="6"/>
      <c r="L1001" s="6"/>
      <c r="M1001" s="6"/>
      <c r="N1001" s="6">
        <v>2</v>
      </c>
      <c r="O1001" s="6"/>
      <c r="P1001" s="6"/>
      <c r="Q1001" s="6"/>
    </row>
    <row r="1002" spans="1:17" hidden="1" x14ac:dyDescent="0.35">
      <c r="A1002" t="s">
        <v>1025</v>
      </c>
      <c r="B1002" t="s">
        <v>110</v>
      </c>
      <c r="C1002" t="s">
        <v>1048</v>
      </c>
      <c r="D1002" t="s">
        <v>1049</v>
      </c>
      <c r="E1002">
        <f>SUM(Table14[[#This Row],[2025]:[2014]])</f>
        <v>3</v>
      </c>
      <c r="F1002" s="6"/>
      <c r="G1002" s="6"/>
      <c r="H1002" s="6"/>
      <c r="I1002" s="6"/>
      <c r="J1002" s="6"/>
      <c r="K1002" s="6">
        <v>1</v>
      </c>
      <c r="L1002" s="6"/>
      <c r="M1002" s="6"/>
      <c r="N1002" s="6"/>
      <c r="O1002" s="6">
        <v>2</v>
      </c>
      <c r="P1002" s="6"/>
      <c r="Q1002" s="6"/>
    </row>
    <row r="1003" spans="1:17" hidden="1" x14ac:dyDescent="0.35">
      <c r="A1003" t="s">
        <v>1025</v>
      </c>
      <c r="B1003" t="s">
        <v>110</v>
      </c>
      <c r="C1003" t="s">
        <v>1050</v>
      </c>
      <c r="D1003" t="s">
        <v>1051</v>
      </c>
      <c r="E1003">
        <f>SUM(Table14[[#This Row],[2025]:[2014]])</f>
        <v>1</v>
      </c>
      <c r="F1003" s="6"/>
      <c r="G1003" s="6"/>
      <c r="H1003" s="6"/>
      <c r="I1003" s="6"/>
      <c r="J1003" s="6"/>
      <c r="K1003" s="6"/>
      <c r="L1003" s="6"/>
      <c r="M1003" s="6"/>
      <c r="N1003" s="6"/>
      <c r="O1003" s="6">
        <v>1</v>
      </c>
      <c r="P1003" s="6"/>
      <c r="Q1003" s="6"/>
    </row>
    <row r="1004" spans="1:17" hidden="1" x14ac:dyDescent="0.35">
      <c r="A1004" t="s">
        <v>1025</v>
      </c>
      <c r="B1004" t="s">
        <v>110</v>
      </c>
      <c r="C1004" t="s">
        <v>781</v>
      </c>
      <c r="D1004" t="s">
        <v>782</v>
      </c>
      <c r="E1004">
        <f>SUM(Table14[[#This Row],[2025]:[2014]])</f>
        <v>1</v>
      </c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>
        <v>1</v>
      </c>
    </row>
    <row r="1005" spans="1:17" hidden="1" x14ac:dyDescent="0.35">
      <c r="A1005" t="s">
        <v>1025</v>
      </c>
      <c r="B1005" t="s">
        <v>110</v>
      </c>
      <c r="C1005" t="s">
        <v>1052</v>
      </c>
      <c r="D1005" t="s">
        <v>1053</v>
      </c>
      <c r="E1005">
        <f>SUM(Table14[[#This Row],[2025]:[2014]])</f>
        <v>0</v>
      </c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>
        <v>0</v>
      </c>
    </row>
    <row r="1006" spans="1:17" hidden="1" x14ac:dyDescent="0.35">
      <c r="A1006" t="s">
        <v>1025</v>
      </c>
      <c r="B1006" t="s">
        <v>110</v>
      </c>
      <c r="C1006" t="s">
        <v>111</v>
      </c>
      <c r="D1006" t="s">
        <v>112</v>
      </c>
      <c r="E1006">
        <f>SUM(Table14[[#This Row],[2025]:[2014]])</f>
        <v>3</v>
      </c>
      <c r="F1006" s="6"/>
      <c r="G1006" s="6">
        <v>2</v>
      </c>
      <c r="H1006" s="6"/>
      <c r="I1006" s="6"/>
      <c r="J1006" s="6"/>
      <c r="K1006" s="6">
        <v>1</v>
      </c>
      <c r="L1006" s="6"/>
      <c r="M1006" s="6"/>
      <c r="N1006" s="6"/>
      <c r="O1006" s="6"/>
      <c r="P1006" s="6"/>
      <c r="Q1006" s="6"/>
    </row>
    <row r="1007" spans="1:17" hidden="1" x14ac:dyDescent="0.35">
      <c r="A1007" t="s">
        <v>1025</v>
      </c>
      <c r="B1007" t="s">
        <v>113</v>
      </c>
      <c r="C1007" t="s">
        <v>573</v>
      </c>
      <c r="D1007" t="s">
        <v>574</v>
      </c>
      <c r="E1007">
        <f>SUM(Table14[[#This Row],[2025]:[2014]])</f>
        <v>75</v>
      </c>
      <c r="F1007" s="6"/>
      <c r="G1007" s="6"/>
      <c r="H1007" s="6"/>
      <c r="I1007" s="6"/>
      <c r="J1007" s="6"/>
      <c r="K1007" s="6"/>
      <c r="L1007" s="6"/>
      <c r="M1007" s="6"/>
      <c r="N1007" s="6">
        <v>20</v>
      </c>
      <c r="O1007" s="6"/>
      <c r="P1007" s="6">
        <v>30</v>
      </c>
      <c r="Q1007" s="6">
        <v>25</v>
      </c>
    </row>
    <row r="1008" spans="1:17" hidden="1" x14ac:dyDescent="0.35">
      <c r="A1008" t="s">
        <v>1025</v>
      </c>
      <c r="B1008" t="s">
        <v>113</v>
      </c>
      <c r="C1008" t="s">
        <v>1054</v>
      </c>
      <c r="D1008" t="s">
        <v>1055</v>
      </c>
      <c r="E1008">
        <f>SUM(Table14[[#This Row],[2025]:[2014]])</f>
        <v>0</v>
      </c>
      <c r="F1008" s="6"/>
      <c r="G1008" s="6"/>
      <c r="H1008" s="6"/>
      <c r="I1008" s="6"/>
      <c r="J1008" s="6"/>
      <c r="K1008" s="6"/>
      <c r="L1008" s="6"/>
      <c r="M1008" s="6"/>
      <c r="N1008" s="6"/>
      <c r="O1008" s="6">
        <v>0</v>
      </c>
      <c r="P1008" s="6"/>
      <c r="Q1008" s="6"/>
    </row>
    <row r="1009" spans="1:17" hidden="1" x14ac:dyDescent="0.35">
      <c r="A1009" t="s">
        <v>1025</v>
      </c>
      <c r="B1009" t="s">
        <v>464</v>
      </c>
      <c r="C1009" t="s">
        <v>465</v>
      </c>
      <c r="D1009" t="s">
        <v>466</v>
      </c>
      <c r="E1009">
        <f>SUM(Table14[[#This Row],[2025]:[2014]])</f>
        <v>5</v>
      </c>
      <c r="F1009" s="6"/>
      <c r="G1009" s="6"/>
      <c r="H1009" s="6">
        <v>1</v>
      </c>
      <c r="I1009" s="6">
        <v>2</v>
      </c>
      <c r="J1009" s="6"/>
      <c r="K1009" s="6"/>
      <c r="L1009" s="6"/>
      <c r="M1009" s="6"/>
      <c r="N1009" s="6"/>
      <c r="O1009" s="6"/>
      <c r="P1009" s="6">
        <v>1</v>
      </c>
      <c r="Q1009" s="6">
        <v>1</v>
      </c>
    </row>
    <row r="1010" spans="1:17" hidden="1" x14ac:dyDescent="0.35">
      <c r="A1010" t="s">
        <v>1025</v>
      </c>
      <c r="B1010" t="s">
        <v>116</v>
      </c>
      <c r="C1010" t="s">
        <v>117</v>
      </c>
      <c r="D1010" t="s">
        <v>118</v>
      </c>
      <c r="E1010">
        <f>SUM(Table14[[#This Row],[2025]:[2014]])</f>
        <v>50</v>
      </c>
      <c r="F1010" s="6"/>
      <c r="G1010" s="6"/>
      <c r="H1010" s="6"/>
      <c r="I1010" s="6"/>
      <c r="J1010" s="6"/>
      <c r="K1010" s="6"/>
      <c r="L1010" s="6"/>
      <c r="M1010" s="6"/>
      <c r="N1010" s="6"/>
      <c r="O1010" s="6">
        <v>10</v>
      </c>
      <c r="P1010" s="6">
        <v>40</v>
      </c>
      <c r="Q1010" s="6"/>
    </row>
    <row r="1011" spans="1:17" hidden="1" x14ac:dyDescent="0.35">
      <c r="A1011" t="s">
        <v>1025</v>
      </c>
      <c r="B1011" t="s">
        <v>116</v>
      </c>
      <c r="C1011" t="s">
        <v>119</v>
      </c>
      <c r="D1011" t="s">
        <v>120</v>
      </c>
      <c r="E1011">
        <f>SUM(Table14[[#This Row],[2025]:[2014]])</f>
        <v>15</v>
      </c>
      <c r="F1011" s="6"/>
      <c r="G1011" s="6"/>
      <c r="H1011" s="6"/>
      <c r="I1011" s="6"/>
      <c r="J1011" s="6"/>
      <c r="K1011" s="6"/>
      <c r="L1011" s="6"/>
      <c r="M1011" s="6">
        <v>10</v>
      </c>
      <c r="N1011" s="6">
        <v>5</v>
      </c>
      <c r="O1011" s="6"/>
      <c r="P1011" s="6"/>
      <c r="Q1011" s="6"/>
    </row>
    <row r="1012" spans="1:17" hidden="1" x14ac:dyDescent="0.35">
      <c r="A1012" t="s">
        <v>1025</v>
      </c>
      <c r="B1012" t="s">
        <v>121</v>
      </c>
      <c r="C1012" t="s">
        <v>575</v>
      </c>
      <c r="D1012" t="s">
        <v>576</v>
      </c>
      <c r="E1012">
        <f>SUM(Table14[[#This Row],[2025]:[2014]])</f>
        <v>2</v>
      </c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>
        <v>1</v>
      </c>
      <c r="Q1012" s="6">
        <v>1</v>
      </c>
    </row>
    <row r="1013" spans="1:17" hidden="1" x14ac:dyDescent="0.35">
      <c r="A1013" t="s">
        <v>1025</v>
      </c>
      <c r="B1013" t="s">
        <v>121</v>
      </c>
      <c r="C1013" t="s">
        <v>122</v>
      </c>
      <c r="D1013" t="s">
        <v>123</v>
      </c>
      <c r="E1013">
        <f>SUM(Table14[[#This Row],[2025]:[2014]])</f>
        <v>1</v>
      </c>
      <c r="F1013" s="6"/>
      <c r="G1013" s="6">
        <v>1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hidden="1" x14ac:dyDescent="0.35">
      <c r="A1014" t="s">
        <v>1025</v>
      </c>
      <c r="B1014" t="s">
        <v>124</v>
      </c>
      <c r="C1014" t="s">
        <v>106</v>
      </c>
      <c r="D1014" t="s">
        <v>125</v>
      </c>
      <c r="E1014">
        <f>SUM(Table14[[#This Row],[2025]:[2014]])</f>
        <v>151</v>
      </c>
      <c r="F1014" s="6"/>
      <c r="G1014" s="6"/>
      <c r="H1014" s="6"/>
      <c r="I1014" s="6"/>
      <c r="J1014" s="6">
        <v>56</v>
      </c>
      <c r="K1014" s="6">
        <v>1</v>
      </c>
      <c r="L1014" s="6"/>
      <c r="M1014" s="6"/>
      <c r="N1014" s="6"/>
      <c r="O1014" s="6">
        <v>68</v>
      </c>
      <c r="P1014" s="6">
        <v>33</v>
      </c>
      <c r="Q1014" s="6">
        <v>-7</v>
      </c>
    </row>
    <row r="1015" spans="1:17" hidden="1" x14ac:dyDescent="0.35">
      <c r="A1015" t="s">
        <v>1025</v>
      </c>
      <c r="B1015" t="s">
        <v>124</v>
      </c>
      <c r="C1015" t="s">
        <v>1056</v>
      </c>
      <c r="D1015" t="s">
        <v>1057</v>
      </c>
      <c r="E1015">
        <f>SUM(Table14[[#This Row],[2025]:[2014]])</f>
        <v>0</v>
      </c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>
        <v>0</v>
      </c>
    </row>
    <row r="1016" spans="1:17" hidden="1" x14ac:dyDescent="0.35">
      <c r="A1016" t="s">
        <v>1025</v>
      </c>
      <c r="B1016" t="s">
        <v>124</v>
      </c>
      <c r="C1016" t="s">
        <v>1058</v>
      </c>
      <c r="D1016" t="s">
        <v>1059</v>
      </c>
      <c r="E1016">
        <f>SUM(Table14[[#This Row],[2025]:[2014]])</f>
        <v>0</v>
      </c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>
        <v>0</v>
      </c>
    </row>
    <row r="1017" spans="1:17" hidden="1" x14ac:dyDescent="0.35">
      <c r="A1017" t="s">
        <v>1025</v>
      </c>
      <c r="B1017" t="s">
        <v>124</v>
      </c>
      <c r="C1017" t="s">
        <v>1060</v>
      </c>
      <c r="D1017" t="s">
        <v>1061</v>
      </c>
      <c r="E1017">
        <f>SUM(Table14[[#This Row],[2025]:[2014]])</f>
        <v>19</v>
      </c>
      <c r="F1017" s="6"/>
      <c r="G1017" s="6"/>
      <c r="H1017" s="6"/>
      <c r="I1017" s="6"/>
      <c r="J1017" s="6"/>
      <c r="K1017" s="6"/>
      <c r="L1017" s="6"/>
      <c r="M1017" s="6"/>
      <c r="N1017" s="6"/>
      <c r="O1017" s="6">
        <v>3</v>
      </c>
      <c r="P1017" s="6"/>
      <c r="Q1017" s="6">
        <v>16</v>
      </c>
    </row>
    <row r="1018" spans="1:17" hidden="1" x14ac:dyDescent="0.35">
      <c r="A1018" t="s">
        <v>1025</v>
      </c>
      <c r="B1018" t="s">
        <v>124</v>
      </c>
      <c r="C1018" t="s">
        <v>787</v>
      </c>
      <c r="D1018" t="s">
        <v>788</v>
      </c>
      <c r="E1018">
        <f>SUM(Table14[[#This Row],[2025]:[2014]])</f>
        <v>10</v>
      </c>
      <c r="F1018" s="6"/>
      <c r="G1018" s="6"/>
      <c r="H1018" s="6"/>
      <c r="I1018" s="6"/>
      <c r="J1018" s="6"/>
      <c r="K1018" s="6">
        <v>-1</v>
      </c>
      <c r="L1018" s="6">
        <v>4</v>
      </c>
      <c r="M1018" s="6">
        <v>4</v>
      </c>
      <c r="N1018" s="6">
        <v>3</v>
      </c>
      <c r="O1018" s="6"/>
      <c r="P1018" s="6"/>
      <c r="Q1018" s="6"/>
    </row>
    <row r="1019" spans="1:17" hidden="1" x14ac:dyDescent="0.35">
      <c r="A1019" t="s">
        <v>1025</v>
      </c>
      <c r="B1019" t="s">
        <v>124</v>
      </c>
      <c r="C1019" t="s">
        <v>1062</v>
      </c>
      <c r="D1019" t="s">
        <v>1063</v>
      </c>
      <c r="E1019">
        <f>SUM(Table14[[#This Row],[2025]:[2014]])</f>
        <v>1</v>
      </c>
      <c r="F1019" s="6"/>
      <c r="G1019" s="6"/>
      <c r="H1019" s="6"/>
      <c r="I1019" s="6"/>
      <c r="J1019" s="6">
        <v>1</v>
      </c>
      <c r="K1019" s="6"/>
      <c r="L1019" s="6"/>
      <c r="M1019" s="6"/>
      <c r="N1019" s="6"/>
      <c r="O1019" s="6"/>
      <c r="P1019" s="6"/>
      <c r="Q1019" s="6"/>
    </row>
    <row r="1020" spans="1:17" hidden="1" x14ac:dyDescent="0.35">
      <c r="A1020" t="s">
        <v>1025</v>
      </c>
      <c r="B1020" t="s">
        <v>124</v>
      </c>
      <c r="C1020" t="s">
        <v>793</v>
      </c>
      <c r="D1020" t="s">
        <v>794</v>
      </c>
      <c r="E1020">
        <f>SUM(Table14[[#This Row],[2025]:[2014]])</f>
        <v>1</v>
      </c>
      <c r="F1020" s="6"/>
      <c r="G1020" s="6"/>
      <c r="H1020" s="6"/>
      <c r="I1020" s="6"/>
      <c r="J1020" s="6"/>
      <c r="K1020" s="6"/>
      <c r="L1020" s="6"/>
      <c r="M1020" s="6"/>
      <c r="N1020" s="6"/>
      <c r="O1020" s="6">
        <v>1</v>
      </c>
      <c r="P1020" s="6"/>
      <c r="Q1020" s="6"/>
    </row>
    <row r="1021" spans="1:17" hidden="1" x14ac:dyDescent="0.35">
      <c r="A1021" t="s">
        <v>1025</v>
      </c>
      <c r="B1021" t="s">
        <v>124</v>
      </c>
      <c r="C1021" t="s">
        <v>1064</v>
      </c>
      <c r="D1021" t="s">
        <v>1065</v>
      </c>
      <c r="E1021">
        <f>SUM(Table14[[#This Row],[2025]:[2014]])</f>
        <v>1</v>
      </c>
      <c r="F1021" s="6"/>
      <c r="G1021" s="6"/>
      <c r="H1021" s="6"/>
      <c r="I1021" s="6"/>
      <c r="J1021" s="6"/>
      <c r="K1021" s="6"/>
      <c r="L1021" s="6"/>
      <c r="M1021" s="6">
        <v>1</v>
      </c>
      <c r="N1021" s="6"/>
      <c r="O1021" s="6"/>
      <c r="P1021" s="6"/>
      <c r="Q1021" s="6"/>
    </row>
    <row r="1022" spans="1:17" hidden="1" x14ac:dyDescent="0.35">
      <c r="A1022" t="s">
        <v>1025</v>
      </c>
      <c r="B1022" t="s">
        <v>124</v>
      </c>
      <c r="C1022" t="s">
        <v>795</v>
      </c>
      <c r="D1022" t="s">
        <v>796</v>
      </c>
      <c r="E1022">
        <f>SUM(Table14[[#This Row],[2025]:[2014]])</f>
        <v>7</v>
      </c>
      <c r="F1022" s="6"/>
      <c r="G1022" s="6"/>
      <c r="H1022" s="6"/>
      <c r="I1022" s="6"/>
      <c r="J1022" s="6"/>
      <c r="K1022" s="6"/>
      <c r="L1022" s="6">
        <v>6</v>
      </c>
      <c r="M1022" s="6"/>
      <c r="N1022" s="6"/>
      <c r="O1022" s="6"/>
      <c r="P1022" s="6"/>
      <c r="Q1022" s="6">
        <v>1</v>
      </c>
    </row>
    <row r="1023" spans="1:17" hidden="1" x14ac:dyDescent="0.35">
      <c r="A1023" t="s">
        <v>1025</v>
      </c>
      <c r="B1023" t="s">
        <v>124</v>
      </c>
      <c r="C1023" t="s">
        <v>415</v>
      </c>
      <c r="D1023" t="s">
        <v>416</v>
      </c>
      <c r="E1023">
        <f>SUM(Table14[[#This Row],[2025]:[2014]])</f>
        <v>0</v>
      </c>
      <c r="F1023" s="6"/>
      <c r="G1023" s="6"/>
      <c r="H1023" s="6"/>
      <c r="I1023" s="6"/>
      <c r="J1023" s="6">
        <v>1</v>
      </c>
      <c r="K1023" s="6">
        <v>1</v>
      </c>
      <c r="L1023" s="6"/>
      <c r="M1023" s="6"/>
      <c r="N1023" s="6">
        <v>-2</v>
      </c>
      <c r="O1023" s="6">
        <v>1</v>
      </c>
      <c r="P1023" s="6"/>
      <c r="Q1023" s="6">
        <v>-1</v>
      </c>
    </row>
    <row r="1024" spans="1:17" hidden="1" x14ac:dyDescent="0.35">
      <c r="A1024" t="s">
        <v>1025</v>
      </c>
      <c r="B1024" t="s">
        <v>124</v>
      </c>
      <c r="C1024" t="s">
        <v>797</v>
      </c>
      <c r="D1024" t="s">
        <v>798</v>
      </c>
      <c r="E1024">
        <f>SUM(Table14[[#This Row],[2025]:[2014]])</f>
        <v>2</v>
      </c>
      <c r="F1024" s="6"/>
      <c r="G1024" s="6"/>
      <c r="H1024" s="6"/>
      <c r="I1024" s="6"/>
      <c r="J1024" s="6"/>
      <c r="K1024" s="6"/>
      <c r="L1024" s="6"/>
      <c r="M1024" s="6"/>
      <c r="N1024" s="6"/>
      <c r="O1024" s="6">
        <v>1</v>
      </c>
      <c r="P1024" s="6">
        <v>1</v>
      </c>
      <c r="Q1024" s="6"/>
    </row>
    <row r="1025" spans="1:17" hidden="1" x14ac:dyDescent="0.35">
      <c r="A1025" t="s">
        <v>1025</v>
      </c>
      <c r="B1025" t="s">
        <v>130</v>
      </c>
      <c r="C1025" t="s">
        <v>106</v>
      </c>
      <c r="D1025" t="s">
        <v>131</v>
      </c>
      <c r="E1025">
        <f>SUM(Table14[[#This Row],[2025]:[2014]])</f>
        <v>54</v>
      </c>
      <c r="F1025" s="6"/>
      <c r="G1025" s="6">
        <v>16</v>
      </c>
      <c r="H1025" s="6">
        <v>38</v>
      </c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hidden="1" x14ac:dyDescent="0.35">
      <c r="A1026" t="s">
        <v>1025</v>
      </c>
      <c r="B1026" t="s">
        <v>130</v>
      </c>
      <c r="C1026" t="s">
        <v>106</v>
      </c>
      <c r="D1026" t="s">
        <v>417</v>
      </c>
      <c r="E1026">
        <f>SUM(Table14[[#This Row],[2025]:[2014]])</f>
        <v>1</v>
      </c>
      <c r="F1026" s="6"/>
      <c r="G1026" s="6"/>
      <c r="H1026" s="6"/>
      <c r="I1026" s="6"/>
      <c r="J1026" s="6"/>
      <c r="K1026" s="6"/>
      <c r="L1026" s="6"/>
      <c r="M1026" s="6"/>
      <c r="N1026" s="6">
        <v>1</v>
      </c>
      <c r="O1026" s="6"/>
      <c r="P1026" s="6"/>
      <c r="Q1026" s="6"/>
    </row>
    <row r="1027" spans="1:17" hidden="1" x14ac:dyDescent="0.35">
      <c r="A1027" t="s">
        <v>1025</v>
      </c>
      <c r="B1027" t="s">
        <v>130</v>
      </c>
      <c r="C1027" t="s">
        <v>106</v>
      </c>
      <c r="D1027" t="s">
        <v>418</v>
      </c>
      <c r="E1027">
        <f>SUM(Table14[[#This Row],[2025]:[2014]])</f>
        <v>1</v>
      </c>
      <c r="F1027" s="6"/>
      <c r="G1027" s="6"/>
      <c r="H1027" s="6"/>
      <c r="I1027" s="6"/>
      <c r="J1027" s="6">
        <v>1</v>
      </c>
      <c r="K1027" s="6"/>
      <c r="L1027" s="6"/>
      <c r="M1027" s="6"/>
      <c r="N1027" s="6"/>
      <c r="O1027" s="6"/>
      <c r="P1027" s="6"/>
      <c r="Q1027" s="6"/>
    </row>
    <row r="1028" spans="1:17" hidden="1" x14ac:dyDescent="0.35">
      <c r="A1028" t="s">
        <v>1025</v>
      </c>
      <c r="B1028" t="s">
        <v>130</v>
      </c>
      <c r="C1028" t="s">
        <v>106</v>
      </c>
      <c r="D1028" t="s">
        <v>132</v>
      </c>
      <c r="E1028">
        <f>SUM(Table14[[#This Row],[2025]:[2014]])</f>
        <v>-14</v>
      </c>
      <c r="F1028" s="6"/>
      <c r="G1028" s="6">
        <v>-3</v>
      </c>
      <c r="H1028" s="6">
        <v>-2</v>
      </c>
      <c r="I1028" s="6">
        <v>-4</v>
      </c>
      <c r="J1028" s="6">
        <v>-2</v>
      </c>
      <c r="K1028" s="6">
        <v>-3</v>
      </c>
      <c r="L1028" s="6"/>
      <c r="M1028" s="6"/>
      <c r="N1028" s="6"/>
      <c r="O1028" s="6"/>
      <c r="P1028" s="6"/>
      <c r="Q1028" s="6"/>
    </row>
    <row r="1029" spans="1:17" hidden="1" x14ac:dyDescent="0.35">
      <c r="A1029" t="s">
        <v>1025</v>
      </c>
      <c r="B1029" t="s">
        <v>130</v>
      </c>
      <c r="C1029" t="s">
        <v>106</v>
      </c>
      <c r="D1029" t="s">
        <v>133</v>
      </c>
      <c r="E1029">
        <f>SUM(Table14[[#This Row],[2025]:[2014]])</f>
        <v>1</v>
      </c>
      <c r="F1029" s="6"/>
      <c r="G1029" s="6"/>
      <c r="H1029" s="6"/>
      <c r="I1029" s="6"/>
      <c r="J1029" s="6"/>
      <c r="K1029" s="6"/>
      <c r="L1029" s="6"/>
      <c r="M1029" s="6"/>
      <c r="N1029" s="6">
        <v>1</v>
      </c>
      <c r="O1029" s="6"/>
      <c r="P1029" s="6"/>
      <c r="Q1029" s="6"/>
    </row>
    <row r="1030" spans="1:17" hidden="1" x14ac:dyDescent="0.35">
      <c r="A1030" t="s">
        <v>1025</v>
      </c>
      <c r="B1030" t="s">
        <v>130</v>
      </c>
      <c r="C1030" t="s">
        <v>106</v>
      </c>
      <c r="D1030" t="s">
        <v>720</v>
      </c>
      <c r="E1030">
        <f>SUM(Table14[[#This Row],[2025]:[2014]])</f>
        <v>4</v>
      </c>
      <c r="F1030" s="6"/>
      <c r="G1030" s="6"/>
      <c r="H1030" s="6"/>
      <c r="I1030" s="6"/>
      <c r="J1030" s="6"/>
      <c r="K1030" s="6"/>
      <c r="L1030" s="6"/>
      <c r="M1030" s="6"/>
      <c r="N1030" s="6">
        <v>4</v>
      </c>
      <c r="O1030" s="6"/>
      <c r="P1030" s="6"/>
      <c r="Q1030" s="6"/>
    </row>
    <row r="1031" spans="1:17" hidden="1" x14ac:dyDescent="0.35">
      <c r="A1031" t="s">
        <v>1025</v>
      </c>
      <c r="B1031" t="s">
        <v>130</v>
      </c>
      <c r="C1031" t="s">
        <v>106</v>
      </c>
      <c r="D1031" t="s">
        <v>134</v>
      </c>
      <c r="E1031">
        <f>SUM(Table14[[#This Row],[2025]:[2014]])</f>
        <v>2</v>
      </c>
      <c r="F1031" s="6"/>
      <c r="G1031" s="6"/>
      <c r="H1031" s="6"/>
      <c r="I1031" s="6"/>
      <c r="J1031" s="6">
        <v>1</v>
      </c>
      <c r="K1031" s="6"/>
      <c r="L1031" s="6">
        <v>1</v>
      </c>
      <c r="M1031" s="6"/>
      <c r="N1031" s="6"/>
      <c r="O1031" s="6"/>
      <c r="P1031" s="6"/>
      <c r="Q1031" s="6"/>
    </row>
    <row r="1032" spans="1:17" hidden="1" x14ac:dyDescent="0.35">
      <c r="A1032" t="s">
        <v>1025</v>
      </c>
      <c r="B1032" t="s">
        <v>130</v>
      </c>
      <c r="C1032" t="s">
        <v>106</v>
      </c>
      <c r="D1032" t="s">
        <v>579</v>
      </c>
      <c r="E1032">
        <f>SUM(Table14[[#This Row],[2025]:[2014]])</f>
        <v>3</v>
      </c>
      <c r="F1032" s="6"/>
      <c r="G1032" s="6"/>
      <c r="H1032" s="6"/>
      <c r="I1032" s="6">
        <v>1</v>
      </c>
      <c r="J1032" s="6">
        <v>1</v>
      </c>
      <c r="K1032" s="6"/>
      <c r="L1032" s="6">
        <v>1</v>
      </c>
      <c r="M1032" s="6"/>
      <c r="N1032" s="6"/>
      <c r="O1032" s="6"/>
      <c r="P1032" s="6"/>
      <c r="Q1032" s="6"/>
    </row>
    <row r="1033" spans="1:17" hidden="1" x14ac:dyDescent="0.35">
      <c r="A1033" t="s">
        <v>1025</v>
      </c>
      <c r="B1033" t="s">
        <v>130</v>
      </c>
      <c r="C1033" t="s">
        <v>106</v>
      </c>
      <c r="D1033" t="s">
        <v>135</v>
      </c>
      <c r="E1033">
        <f>SUM(Table14[[#This Row],[2025]:[2014]])</f>
        <v>3</v>
      </c>
      <c r="F1033" s="6"/>
      <c r="G1033" s="6"/>
      <c r="H1033" s="6"/>
      <c r="I1033" s="6">
        <v>1</v>
      </c>
      <c r="J1033" s="6">
        <v>2</v>
      </c>
      <c r="K1033" s="6"/>
      <c r="L1033" s="6"/>
      <c r="M1033" s="6"/>
      <c r="N1033" s="6"/>
      <c r="O1033" s="6"/>
      <c r="P1033" s="6"/>
      <c r="Q1033" s="6"/>
    </row>
    <row r="1034" spans="1:17" hidden="1" x14ac:dyDescent="0.35">
      <c r="A1034" t="s">
        <v>1025</v>
      </c>
      <c r="B1034" t="s">
        <v>130</v>
      </c>
      <c r="C1034" t="s">
        <v>106</v>
      </c>
      <c r="D1034" t="s">
        <v>467</v>
      </c>
      <c r="E1034">
        <f>SUM(Table14[[#This Row],[2025]:[2014]])</f>
        <v>2</v>
      </c>
      <c r="F1034" s="6"/>
      <c r="G1034" s="6"/>
      <c r="H1034" s="6"/>
      <c r="I1034" s="6">
        <v>2</v>
      </c>
      <c r="J1034" s="6"/>
      <c r="K1034" s="6"/>
      <c r="L1034" s="6"/>
      <c r="M1034" s="6"/>
      <c r="N1034" s="6"/>
      <c r="O1034" s="6"/>
      <c r="P1034" s="6"/>
      <c r="Q1034" s="6"/>
    </row>
    <row r="1035" spans="1:17" hidden="1" x14ac:dyDescent="0.35">
      <c r="A1035" t="s">
        <v>1025</v>
      </c>
      <c r="B1035" t="s">
        <v>130</v>
      </c>
      <c r="C1035" t="s">
        <v>106</v>
      </c>
      <c r="D1035" t="s">
        <v>136</v>
      </c>
      <c r="E1035">
        <f>SUM(Table14[[#This Row],[2025]:[2014]])</f>
        <v>6</v>
      </c>
      <c r="F1035" s="6"/>
      <c r="G1035" s="6"/>
      <c r="H1035" s="6"/>
      <c r="I1035" s="6">
        <v>6</v>
      </c>
      <c r="J1035" s="6"/>
      <c r="K1035" s="6"/>
      <c r="L1035" s="6"/>
      <c r="M1035" s="6"/>
      <c r="N1035" s="6"/>
      <c r="O1035" s="6"/>
      <c r="P1035" s="6"/>
      <c r="Q1035" s="6"/>
    </row>
    <row r="1036" spans="1:17" hidden="1" x14ac:dyDescent="0.35">
      <c r="A1036" t="s">
        <v>1025</v>
      </c>
      <c r="B1036" t="s">
        <v>130</v>
      </c>
      <c r="C1036" t="s">
        <v>106</v>
      </c>
      <c r="D1036" t="s">
        <v>137</v>
      </c>
      <c r="E1036">
        <f>SUM(Table14[[#This Row],[2025]:[2014]])</f>
        <v>149</v>
      </c>
      <c r="F1036" s="6"/>
      <c r="G1036" s="6">
        <v>11</v>
      </c>
      <c r="H1036" s="6">
        <v>31</v>
      </c>
      <c r="I1036" s="6">
        <v>30</v>
      </c>
      <c r="J1036" s="6">
        <v>32</v>
      </c>
      <c r="K1036" s="6">
        <v>33</v>
      </c>
      <c r="L1036" s="6">
        <v>12</v>
      </c>
      <c r="M1036" s="6"/>
      <c r="N1036" s="6"/>
      <c r="O1036" s="6"/>
      <c r="P1036" s="6"/>
      <c r="Q1036" s="6"/>
    </row>
    <row r="1037" spans="1:17" hidden="1" x14ac:dyDescent="0.35">
      <c r="A1037" t="s">
        <v>1025</v>
      </c>
      <c r="B1037" t="s">
        <v>130</v>
      </c>
      <c r="C1037" t="s">
        <v>106</v>
      </c>
      <c r="D1037" t="s">
        <v>138</v>
      </c>
      <c r="E1037">
        <f>SUM(Table14[[#This Row],[2025]:[2014]])</f>
        <v>13</v>
      </c>
      <c r="F1037" s="6"/>
      <c r="G1037" s="6"/>
      <c r="H1037" s="6"/>
      <c r="I1037" s="6">
        <v>2</v>
      </c>
      <c r="J1037" s="6">
        <v>7</v>
      </c>
      <c r="K1037" s="6"/>
      <c r="L1037" s="6">
        <v>4</v>
      </c>
      <c r="M1037" s="6"/>
      <c r="N1037" s="6"/>
      <c r="O1037" s="6"/>
      <c r="P1037" s="6"/>
      <c r="Q1037" s="6"/>
    </row>
    <row r="1038" spans="1:17" hidden="1" x14ac:dyDescent="0.35">
      <c r="A1038" t="s">
        <v>1025</v>
      </c>
      <c r="B1038" t="s">
        <v>130</v>
      </c>
      <c r="C1038" t="s">
        <v>106</v>
      </c>
      <c r="D1038" t="s">
        <v>1066</v>
      </c>
      <c r="E1038">
        <f>SUM(Table14[[#This Row],[2025]:[2014]])</f>
        <v>1</v>
      </c>
      <c r="F1038" s="6"/>
      <c r="G1038" s="6"/>
      <c r="H1038" s="6"/>
      <c r="I1038" s="6"/>
      <c r="J1038" s="6"/>
      <c r="K1038" s="6"/>
      <c r="L1038" s="6"/>
      <c r="M1038" s="6"/>
      <c r="N1038" s="6">
        <v>1</v>
      </c>
      <c r="O1038" s="6"/>
      <c r="P1038" s="6"/>
      <c r="Q1038" s="6"/>
    </row>
    <row r="1039" spans="1:17" hidden="1" x14ac:dyDescent="0.35">
      <c r="A1039" t="s">
        <v>1025</v>
      </c>
      <c r="B1039" t="s">
        <v>130</v>
      </c>
      <c r="C1039" t="s">
        <v>106</v>
      </c>
      <c r="D1039" t="s">
        <v>139</v>
      </c>
      <c r="E1039">
        <f>SUM(Table14[[#This Row],[2025]:[2014]])</f>
        <v>16</v>
      </c>
      <c r="F1039" s="6"/>
      <c r="G1039" s="6"/>
      <c r="H1039" s="6"/>
      <c r="I1039" s="6">
        <v>14</v>
      </c>
      <c r="J1039" s="6">
        <v>2</v>
      </c>
      <c r="K1039" s="6"/>
      <c r="L1039" s="6"/>
      <c r="M1039" s="6"/>
      <c r="N1039" s="6"/>
      <c r="O1039" s="6"/>
      <c r="P1039" s="6"/>
      <c r="Q1039" s="6"/>
    </row>
    <row r="1040" spans="1:17" hidden="1" x14ac:dyDescent="0.35">
      <c r="A1040" t="s">
        <v>1025</v>
      </c>
      <c r="B1040" t="s">
        <v>130</v>
      </c>
      <c r="C1040" t="s">
        <v>106</v>
      </c>
      <c r="D1040" t="s">
        <v>552</v>
      </c>
      <c r="E1040">
        <f>SUM(Table14[[#This Row],[2025]:[2014]])</f>
        <v>1</v>
      </c>
      <c r="F1040" s="6"/>
      <c r="G1040" s="6"/>
      <c r="H1040" s="6"/>
      <c r="I1040" s="6"/>
      <c r="J1040" s="6">
        <v>1</v>
      </c>
      <c r="K1040" s="6"/>
      <c r="L1040" s="6"/>
      <c r="M1040" s="6"/>
      <c r="N1040" s="6"/>
      <c r="O1040" s="6"/>
      <c r="P1040" s="6"/>
      <c r="Q1040" s="6"/>
    </row>
    <row r="1041" spans="1:17" hidden="1" x14ac:dyDescent="0.35">
      <c r="A1041" t="s">
        <v>1025</v>
      </c>
      <c r="B1041" t="s">
        <v>130</v>
      </c>
      <c r="C1041" t="s">
        <v>421</v>
      </c>
      <c r="D1041" t="s">
        <v>422</v>
      </c>
      <c r="E1041">
        <f>SUM(Table14[[#This Row],[2025]:[2014]])</f>
        <v>11</v>
      </c>
      <c r="F1041" s="6"/>
      <c r="G1041" s="6"/>
      <c r="H1041" s="6"/>
      <c r="I1041" s="6">
        <v>2</v>
      </c>
      <c r="J1041" s="6">
        <v>9</v>
      </c>
      <c r="K1041" s="6"/>
      <c r="L1041" s="6"/>
      <c r="M1041" s="6"/>
      <c r="N1041" s="6"/>
      <c r="O1041" s="6"/>
      <c r="P1041" s="6"/>
      <c r="Q1041" s="6"/>
    </row>
    <row r="1042" spans="1:17" hidden="1" x14ac:dyDescent="0.35">
      <c r="A1042" t="s">
        <v>1025</v>
      </c>
      <c r="B1042" t="s">
        <v>130</v>
      </c>
      <c r="C1042" t="s">
        <v>1067</v>
      </c>
      <c r="D1042" t="s">
        <v>1068</v>
      </c>
      <c r="E1042">
        <f>SUM(Table14[[#This Row],[2025]:[2014]])</f>
        <v>0</v>
      </c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>
        <v>0</v>
      </c>
      <c r="Q1042" s="6"/>
    </row>
    <row r="1043" spans="1:17" hidden="1" x14ac:dyDescent="0.35">
      <c r="A1043" t="s">
        <v>1025</v>
      </c>
      <c r="B1043" t="s">
        <v>130</v>
      </c>
      <c r="C1043" t="s">
        <v>1069</v>
      </c>
      <c r="D1043" t="s">
        <v>1070</v>
      </c>
      <c r="E1043">
        <f>SUM(Table14[[#This Row],[2025]:[2014]])</f>
        <v>0</v>
      </c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>
        <v>0</v>
      </c>
    </row>
    <row r="1044" spans="1:17" hidden="1" x14ac:dyDescent="0.35">
      <c r="A1044" t="s">
        <v>1025</v>
      </c>
      <c r="B1044" t="s">
        <v>130</v>
      </c>
      <c r="C1044" t="s">
        <v>1071</v>
      </c>
      <c r="D1044" t="s">
        <v>1072</v>
      </c>
      <c r="E1044">
        <f>SUM(Table14[[#This Row],[2025]:[2014]])</f>
        <v>1</v>
      </c>
      <c r="F1044" s="6"/>
      <c r="G1044" s="6"/>
      <c r="H1044" s="6"/>
      <c r="I1044" s="6"/>
      <c r="J1044" s="6"/>
      <c r="K1044" s="6"/>
      <c r="L1044" s="6"/>
      <c r="M1044" s="6"/>
      <c r="N1044" s="6"/>
      <c r="O1044" s="6">
        <v>1</v>
      </c>
      <c r="P1044" s="6"/>
      <c r="Q1044" s="6"/>
    </row>
    <row r="1045" spans="1:17" hidden="1" x14ac:dyDescent="0.35">
      <c r="A1045" t="s">
        <v>1025</v>
      </c>
      <c r="B1045" t="s">
        <v>130</v>
      </c>
      <c r="C1045" t="s">
        <v>1073</v>
      </c>
      <c r="D1045" t="s">
        <v>1074</v>
      </c>
      <c r="E1045">
        <f>SUM(Table14[[#This Row],[2025]:[2014]])</f>
        <v>0</v>
      </c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>
        <v>0</v>
      </c>
    </row>
    <row r="1046" spans="1:17" hidden="1" x14ac:dyDescent="0.35">
      <c r="A1046" t="s">
        <v>1025</v>
      </c>
      <c r="B1046" t="s">
        <v>130</v>
      </c>
      <c r="C1046" t="s">
        <v>1075</v>
      </c>
      <c r="D1046" t="s">
        <v>1076</v>
      </c>
      <c r="E1046">
        <f>SUM(Table14[[#This Row],[2025]:[2014]])</f>
        <v>0</v>
      </c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>
        <v>0</v>
      </c>
    </row>
    <row r="1047" spans="1:17" hidden="1" x14ac:dyDescent="0.35">
      <c r="A1047" t="s">
        <v>1025</v>
      </c>
      <c r="B1047" t="s">
        <v>130</v>
      </c>
      <c r="C1047" t="s">
        <v>1077</v>
      </c>
      <c r="D1047" t="s">
        <v>1078</v>
      </c>
      <c r="E1047">
        <f>SUM(Table14[[#This Row],[2025]:[2014]])</f>
        <v>0</v>
      </c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>
        <v>0</v>
      </c>
    </row>
    <row r="1048" spans="1:17" hidden="1" x14ac:dyDescent="0.35">
      <c r="A1048" t="s">
        <v>1025</v>
      </c>
      <c r="B1048" t="s">
        <v>130</v>
      </c>
      <c r="C1048" t="s">
        <v>1079</v>
      </c>
      <c r="D1048" t="s">
        <v>1080</v>
      </c>
      <c r="E1048">
        <f>SUM(Table14[[#This Row],[2025]:[2014]])</f>
        <v>0</v>
      </c>
      <c r="F1048" s="6"/>
      <c r="G1048" s="6"/>
      <c r="H1048" s="6"/>
      <c r="I1048" s="6"/>
      <c r="J1048" s="6"/>
      <c r="K1048" s="6"/>
      <c r="L1048" s="6"/>
      <c r="M1048" s="6"/>
      <c r="N1048" s="6"/>
      <c r="O1048" s="6">
        <v>0</v>
      </c>
      <c r="P1048" s="6"/>
      <c r="Q1048" s="6"/>
    </row>
    <row r="1049" spans="1:17" hidden="1" x14ac:dyDescent="0.35">
      <c r="A1049" t="s">
        <v>1025</v>
      </c>
      <c r="B1049" t="s">
        <v>130</v>
      </c>
      <c r="C1049" t="s">
        <v>1081</v>
      </c>
      <c r="D1049" t="s">
        <v>1082</v>
      </c>
      <c r="E1049">
        <f>SUM(Table14[[#This Row],[2025]:[2014]])</f>
        <v>0</v>
      </c>
      <c r="F1049" s="6"/>
      <c r="G1049" s="6"/>
      <c r="H1049" s="6"/>
      <c r="I1049" s="6"/>
      <c r="J1049" s="6">
        <v>0</v>
      </c>
      <c r="K1049" s="6"/>
      <c r="L1049" s="6"/>
      <c r="M1049" s="6"/>
      <c r="N1049" s="6"/>
      <c r="O1049" s="6"/>
      <c r="P1049" s="6"/>
      <c r="Q1049" s="6"/>
    </row>
    <row r="1050" spans="1:17" hidden="1" x14ac:dyDescent="0.35">
      <c r="A1050" t="s">
        <v>1025</v>
      </c>
      <c r="B1050" t="s">
        <v>130</v>
      </c>
      <c r="C1050" t="s">
        <v>1083</v>
      </c>
      <c r="D1050" t="s">
        <v>1084</v>
      </c>
      <c r="E1050">
        <f>SUM(Table14[[#This Row],[2025]:[2014]])</f>
        <v>0</v>
      </c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>
        <v>0</v>
      </c>
      <c r="Q1050" s="6"/>
    </row>
    <row r="1051" spans="1:17" hidden="1" x14ac:dyDescent="0.35">
      <c r="A1051" t="s">
        <v>1025</v>
      </c>
      <c r="B1051" t="s">
        <v>130</v>
      </c>
      <c r="C1051" t="s">
        <v>1085</v>
      </c>
      <c r="D1051" t="s">
        <v>1086</v>
      </c>
      <c r="E1051">
        <f>SUM(Table14[[#This Row],[2025]:[2014]])</f>
        <v>0</v>
      </c>
      <c r="F1051" s="6"/>
      <c r="G1051" s="6"/>
      <c r="H1051" s="6"/>
      <c r="I1051" s="6"/>
      <c r="J1051" s="6"/>
      <c r="K1051" s="6"/>
      <c r="L1051" s="6"/>
      <c r="M1051" s="6">
        <v>0</v>
      </c>
      <c r="N1051" s="6"/>
      <c r="O1051" s="6"/>
      <c r="P1051" s="6"/>
      <c r="Q1051" s="6"/>
    </row>
    <row r="1052" spans="1:17" hidden="1" x14ac:dyDescent="0.35">
      <c r="A1052" t="s">
        <v>1025</v>
      </c>
      <c r="B1052" t="s">
        <v>130</v>
      </c>
      <c r="C1052" t="s">
        <v>1087</v>
      </c>
      <c r="D1052" t="s">
        <v>1088</v>
      </c>
      <c r="E1052">
        <f>SUM(Table14[[#This Row],[2025]:[2014]])</f>
        <v>0</v>
      </c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>
        <v>0</v>
      </c>
      <c r="Q1052" s="6"/>
    </row>
    <row r="1053" spans="1:17" hidden="1" x14ac:dyDescent="0.35">
      <c r="A1053" t="s">
        <v>1025</v>
      </c>
      <c r="B1053" t="s">
        <v>130</v>
      </c>
      <c r="C1053" t="s">
        <v>1089</v>
      </c>
      <c r="D1053" t="s">
        <v>1090</v>
      </c>
      <c r="E1053">
        <f>SUM(Table14[[#This Row],[2025]:[2014]])</f>
        <v>0</v>
      </c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>
        <v>0</v>
      </c>
    </row>
    <row r="1054" spans="1:17" hidden="1" x14ac:dyDescent="0.35">
      <c r="A1054" t="s">
        <v>1025</v>
      </c>
      <c r="B1054" t="s">
        <v>130</v>
      </c>
      <c r="C1054" t="s">
        <v>423</v>
      </c>
      <c r="D1054" t="s">
        <v>424</v>
      </c>
      <c r="E1054">
        <f>SUM(Table14[[#This Row],[2025]:[2014]])</f>
        <v>10</v>
      </c>
      <c r="F1054" s="6"/>
      <c r="G1054" s="6"/>
      <c r="H1054" s="6"/>
      <c r="I1054" s="6"/>
      <c r="J1054" s="6"/>
      <c r="K1054" s="6">
        <v>1</v>
      </c>
      <c r="L1054" s="6">
        <v>2</v>
      </c>
      <c r="M1054" s="6">
        <v>4</v>
      </c>
      <c r="N1054" s="6">
        <v>2</v>
      </c>
      <c r="O1054" s="6"/>
      <c r="P1054" s="6"/>
      <c r="Q1054" s="6">
        <v>1</v>
      </c>
    </row>
    <row r="1055" spans="1:17" hidden="1" x14ac:dyDescent="0.35">
      <c r="A1055" t="s">
        <v>1025</v>
      </c>
      <c r="B1055" t="s">
        <v>130</v>
      </c>
      <c r="C1055" t="s">
        <v>809</v>
      </c>
      <c r="D1055" t="s">
        <v>810</v>
      </c>
      <c r="E1055">
        <f>SUM(Table14[[#This Row],[2025]:[2014]])</f>
        <v>3</v>
      </c>
      <c r="F1055" s="6"/>
      <c r="G1055" s="6"/>
      <c r="H1055" s="6"/>
      <c r="I1055" s="6"/>
      <c r="J1055" s="6"/>
      <c r="K1055" s="6">
        <v>1</v>
      </c>
      <c r="L1055" s="6"/>
      <c r="M1055" s="6">
        <v>2</v>
      </c>
      <c r="N1055" s="6"/>
      <c r="O1055" s="6"/>
      <c r="P1055" s="6"/>
      <c r="Q1055" s="6"/>
    </row>
    <row r="1056" spans="1:17" hidden="1" x14ac:dyDescent="0.35">
      <c r="A1056" t="s">
        <v>1025</v>
      </c>
      <c r="B1056" t="s">
        <v>130</v>
      </c>
      <c r="C1056" t="s">
        <v>811</v>
      </c>
      <c r="D1056" t="s">
        <v>812</v>
      </c>
      <c r="E1056">
        <f>SUM(Table14[[#This Row],[2025]:[2014]])</f>
        <v>8</v>
      </c>
      <c r="F1056" s="6"/>
      <c r="G1056" s="6"/>
      <c r="H1056" s="6"/>
      <c r="I1056" s="6"/>
      <c r="J1056" s="6">
        <v>1</v>
      </c>
      <c r="K1056" s="6"/>
      <c r="L1056" s="6"/>
      <c r="M1056" s="6">
        <v>1</v>
      </c>
      <c r="N1056" s="6"/>
      <c r="O1056" s="6">
        <v>4</v>
      </c>
      <c r="P1056" s="6">
        <v>2</v>
      </c>
      <c r="Q1056" s="6"/>
    </row>
    <row r="1057" spans="1:17" hidden="1" x14ac:dyDescent="0.35">
      <c r="A1057" t="s">
        <v>1025</v>
      </c>
      <c r="B1057" t="s">
        <v>130</v>
      </c>
      <c r="C1057" t="s">
        <v>813</v>
      </c>
      <c r="D1057" t="s">
        <v>814</v>
      </c>
      <c r="E1057">
        <f>SUM(Table14[[#This Row],[2025]:[2014]])</f>
        <v>7</v>
      </c>
      <c r="F1057" s="6"/>
      <c r="G1057" s="6">
        <v>1</v>
      </c>
      <c r="H1057" s="6"/>
      <c r="I1057" s="6"/>
      <c r="J1057" s="6"/>
      <c r="K1057" s="6"/>
      <c r="L1057" s="6"/>
      <c r="M1057" s="6"/>
      <c r="N1057" s="6"/>
      <c r="O1057" s="6"/>
      <c r="P1057" s="6">
        <v>5</v>
      </c>
      <c r="Q1057" s="6">
        <v>1</v>
      </c>
    </row>
    <row r="1058" spans="1:17" hidden="1" x14ac:dyDescent="0.35">
      <c r="A1058" t="s">
        <v>1025</v>
      </c>
      <c r="B1058" t="s">
        <v>130</v>
      </c>
      <c r="C1058" t="s">
        <v>815</v>
      </c>
      <c r="D1058" t="s">
        <v>816</v>
      </c>
      <c r="E1058">
        <f>SUM(Table14[[#This Row],[2025]:[2014]])</f>
        <v>2</v>
      </c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>
        <v>2</v>
      </c>
      <c r="Q1058" s="6"/>
    </row>
    <row r="1059" spans="1:17" hidden="1" x14ac:dyDescent="0.35">
      <c r="A1059" t="s">
        <v>1025</v>
      </c>
      <c r="B1059" t="s">
        <v>130</v>
      </c>
      <c r="C1059" t="s">
        <v>817</v>
      </c>
      <c r="D1059" t="s">
        <v>818</v>
      </c>
      <c r="E1059">
        <f>SUM(Table14[[#This Row],[2025]:[2014]])</f>
        <v>3</v>
      </c>
      <c r="F1059" s="6"/>
      <c r="G1059" s="6"/>
      <c r="H1059" s="6"/>
      <c r="I1059" s="6">
        <v>2</v>
      </c>
      <c r="J1059" s="6">
        <v>1</v>
      </c>
      <c r="K1059" s="6"/>
      <c r="L1059" s="6"/>
      <c r="M1059" s="6"/>
      <c r="N1059" s="6"/>
      <c r="O1059" s="6"/>
      <c r="P1059" s="6"/>
      <c r="Q1059" s="6"/>
    </row>
    <row r="1060" spans="1:17" hidden="1" x14ac:dyDescent="0.35">
      <c r="A1060" t="s">
        <v>1025</v>
      </c>
      <c r="B1060" t="s">
        <v>130</v>
      </c>
      <c r="C1060" t="s">
        <v>1091</v>
      </c>
      <c r="D1060" t="s">
        <v>1092</v>
      </c>
      <c r="E1060">
        <f>SUM(Table14[[#This Row],[2025]:[2014]])</f>
        <v>1</v>
      </c>
      <c r="F1060" s="6"/>
      <c r="G1060" s="6"/>
      <c r="H1060" s="6"/>
      <c r="I1060" s="6"/>
      <c r="J1060" s="6"/>
      <c r="K1060" s="6">
        <v>1</v>
      </c>
      <c r="L1060" s="6"/>
      <c r="M1060" s="6"/>
      <c r="N1060" s="6"/>
      <c r="O1060" s="6"/>
      <c r="P1060" s="6"/>
      <c r="Q1060" s="6"/>
    </row>
    <row r="1061" spans="1:17" hidden="1" x14ac:dyDescent="0.35">
      <c r="A1061" t="s">
        <v>1025</v>
      </c>
      <c r="B1061" t="s">
        <v>130</v>
      </c>
      <c r="C1061" t="s">
        <v>1093</v>
      </c>
      <c r="D1061" t="s">
        <v>1094</v>
      </c>
      <c r="E1061">
        <f>SUM(Table14[[#This Row],[2025]:[2014]])</f>
        <v>0</v>
      </c>
      <c r="F1061" s="6"/>
      <c r="G1061" s="6"/>
      <c r="H1061" s="6"/>
      <c r="I1061" s="6"/>
      <c r="J1061" s="6">
        <v>0</v>
      </c>
      <c r="K1061" s="6"/>
      <c r="L1061" s="6"/>
      <c r="M1061" s="6"/>
      <c r="N1061" s="6"/>
      <c r="O1061" s="6"/>
      <c r="P1061" s="6"/>
      <c r="Q1061" s="6"/>
    </row>
    <row r="1062" spans="1:17" hidden="1" x14ac:dyDescent="0.35">
      <c r="A1062" t="s">
        <v>1025</v>
      </c>
      <c r="B1062" t="s">
        <v>130</v>
      </c>
      <c r="C1062" t="s">
        <v>1095</v>
      </c>
      <c r="D1062" t="s">
        <v>1096</v>
      </c>
      <c r="E1062">
        <f>SUM(Table14[[#This Row],[2025]:[2014]])</f>
        <v>1</v>
      </c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>
        <v>1</v>
      </c>
      <c r="Q1062" s="6"/>
    </row>
    <row r="1063" spans="1:17" hidden="1" x14ac:dyDescent="0.35">
      <c r="A1063" t="s">
        <v>1025</v>
      </c>
      <c r="B1063" t="s">
        <v>130</v>
      </c>
      <c r="C1063" t="s">
        <v>1097</v>
      </c>
      <c r="D1063" t="s">
        <v>1098</v>
      </c>
      <c r="E1063">
        <f>SUM(Table14[[#This Row],[2025]:[2014]])</f>
        <v>1</v>
      </c>
      <c r="F1063" s="6"/>
      <c r="G1063" s="6"/>
      <c r="H1063" s="6"/>
      <c r="I1063" s="6"/>
      <c r="J1063" s="6"/>
      <c r="K1063" s="6"/>
      <c r="L1063" s="6"/>
      <c r="M1063" s="6"/>
      <c r="N1063" s="6"/>
      <c r="O1063" s="6">
        <v>1</v>
      </c>
      <c r="P1063" s="6"/>
      <c r="Q1063" s="6"/>
    </row>
    <row r="1064" spans="1:17" hidden="1" x14ac:dyDescent="0.35">
      <c r="A1064" t="s">
        <v>1025</v>
      </c>
      <c r="B1064" t="s">
        <v>130</v>
      </c>
      <c r="C1064" t="s">
        <v>1099</v>
      </c>
      <c r="D1064" t="s">
        <v>1100</v>
      </c>
      <c r="E1064">
        <f>SUM(Table14[[#This Row],[2025]:[2014]])</f>
        <v>1</v>
      </c>
      <c r="F1064" s="6"/>
      <c r="G1064" s="6"/>
      <c r="H1064" s="6"/>
      <c r="I1064" s="6"/>
      <c r="J1064" s="6"/>
      <c r="K1064" s="6"/>
      <c r="L1064" s="6"/>
      <c r="M1064" s="6"/>
      <c r="N1064" s="6"/>
      <c r="O1064" s="6">
        <v>1</v>
      </c>
      <c r="P1064" s="6"/>
      <c r="Q1064" s="6"/>
    </row>
    <row r="1065" spans="1:17" hidden="1" x14ac:dyDescent="0.35">
      <c r="A1065" t="s">
        <v>1025</v>
      </c>
      <c r="B1065" t="s">
        <v>130</v>
      </c>
      <c r="C1065" t="s">
        <v>1101</v>
      </c>
      <c r="D1065" t="s">
        <v>1102</v>
      </c>
      <c r="E1065">
        <f>SUM(Table14[[#This Row],[2025]:[2014]])</f>
        <v>1</v>
      </c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>
        <v>1</v>
      </c>
      <c r="Q1065" s="6"/>
    </row>
    <row r="1066" spans="1:17" hidden="1" x14ac:dyDescent="0.35">
      <c r="A1066" t="s">
        <v>1025</v>
      </c>
      <c r="B1066" t="s">
        <v>130</v>
      </c>
      <c r="C1066" t="s">
        <v>831</v>
      </c>
      <c r="D1066" t="s">
        <v>832</v>
      </c>
      <c r="E1066">
        <f>SUM(Table14[[#This Row],[2025]:[2014]])</f>
        <v>26</v>
      </c>
      <c r="F1066" s="6"/>
      <c r="G1066" s="6"/>
      <c r="H1066" s="6"/>
      <c r="I1066" s="6"/>
      <c r="J1066" s="6"/>
      <c r="K1066" s="6"/>
      <c r="L1066" s="6"/>
      <c r="M1066" s="6">
        <v>6</v>
      </c>
      <c r="N1066" s="6">
        <v>6</v>
      </c>
      <c r="O1066" s="6">
        <v>1</v>
      </c>
      <c r="P1066" s="6">
        <v>8</v>
      </c>
      <c r="Q1066" s="6">
        <v>5</v>
      </c>
    </row>
    <row r="1067" spans="1:17" hidden="1" x14ac:dyDescent="0.35">
      <c r="A1067" t="s">
        <v>1025</v>
      </c>
      <c r="B1067" t="s">
        <v>130</v>
      </c>
      <c r="C1067" t="s">
        <v>1103</v>
      </c>
      <c r="D1067" t="s">
        <v>1104</v>
      </c>
      <c r="E1067">
        <f>SUM(Table14[[#This Row],[2025]:[2014]])</f>
        <v>1</v>
      </c>
      <c r="F1067" s="6"/>
      <c r="G1067" s="6"/>
      <c r="H1067" s="6"/>
      <c r="I1067" s="6"/>
      <c r="J1067" s="6"/>
      <c r="K1067" s="6">
        <v>1</v>
      </c>
      <c r="L1067" s="6"/>
      <c r="M1067" s="6"/>
      <c r="N1067" s="6"/>
      <c r="O1067" s="6"/>
      <c r="P1067" s="6"/>
      <c r="Q1067" s="6"/>
    </row>
    <row r="1068" spans="1:17" hidden="1" x14ac:dyDescent="0.35">
      <c r="A1068" t="s">
        <v>1025</v>
      </c>
      <c r="B1068" t="s">
        <v>130</v>
      </c>
      <c r="C1068" t="s">
        <v>1105</v>
      </c>
      <c r="D1068" t="s">
        <v>1106</v>
      </c>
      <c r="E1068">
        <f>SUM(Table14[[#This Row],[2025]:[2014]])</f>
        <v>-1</v>
      </c>
      <c r="F1068" s="6"/>
      <c r="G1068" s="6"/>
      <c r="H1068" s="6"/>
      <c r="I1068" s="6"/>
      <c r="J1068" s="6">
        <v>-1</v>
      </c>
      <c r="K1068" s="6"/>
      <c r="L1068" s="6"/>
      <c r="M1068" s="6"/>
      <c r="N1068" s="6"/>
      <c r="O1068" s="6"/>
      <c r="P1068" s="6"/>
      <c r="Q1068" s="6"/>
    </row>
    <row r="1069" spans="1:17" hidden="1" x14ac:dyDescent="0.35">
      <c r="A1069" t="s">
        <v>1025</v>
      </c>
      <c r="B1069" t="s">
        <v>130</v>
      </c>
      <c r="C1069" t="s">
        <v>427</v>
      </c>
      <c r="D1069" t="s">
        <v>428</v>
      </c>
      <c r="E1069">
        <f>SUM(Table14[[#This Row],[2025]:[2014]])</f>
        <v>10</v>
      </c>
      <c r="F1069" s="6"/>
      <c r="G1069" s="6"/>
      <c r="H1069" s="6"/>
      <c r="I1069" s="6">
        <v>2</v>
      </c>
      <c r="J1069" s="6">
        <v>2</v>
      </c>
      <c r="K1069" s="6">
        <v>1</v>
      </c>
      <c r="L1069" s="6"/>
      <c r="M1069" s="6">
        <v>3</v>
      </c>
      <c r="N1069" s="6"/>
      <c r="O1069" s="6">
        <v>1</v>
      </c>
      <c r="P1069" s="6">
        <v>1</v>
      </c>
      <c r="Q1069" s="6"/>
    </row>
    <row r="1070" spans="1:17" hidden="1" x14ac:dyDescent="0.35">
      <c r="A1070" t="s">
        <v>1025</v>
      </c>
      <c r="B1070" t="s">
        <v>130</v>
      </c>
      <c r="C1070" t="s">
        <v>845</v>
      </c>
      <c r="D1070" t="s">
        <v>846</v>
      </c>
      <c r="E1070">
        <f>SUM(Table14[[#This Row],[2025]:[2014]])</f>
        <v>1</v>
      </c>
      <c r="F1070" s="6"/>
      <c r="G1070" s="6"/>
      <c r="H1070" s="6"/>
      <c r="I1070" s="6"/>
      <c r="J1070" s="6"/>
      <c r="K1070" s="6">
        <v>0</v>
      </c>
      <c r="L1070" s="6"/>
      <c r="M1070" s="6"/>
      <c r="N1070" s="6"/>
      <c r="O1070" s="6"/>
      <c r="P1070" s="6">
        <v>1</v>
      </c>
      <c r="Q1070" s="6"/>
    </row>
    <row r="1071" spans="1:17" hidden="1" x14ac:dyDescent="0.35">
      <c r="A1071" t="s">
        <v>1025</v>
      </c>
      <c r="B1071" t="s">
        <v>130</v>
      </c>
      <c r="C1071" t="s">
        <v>1107</v>
      </c>
      <c r="D1071" t="s">
        <v>1108</v>
      </c>
      <c r="E1071">
        <f>SUM(Table14[[#This Row],[2025]:[2014]])</f>
        <v>1</v>
      </c>
      <c r="F1071" s="6"/>
      <c r="G1071" s="6"/>
      <c r="H1071" s="6"/>
      <c r="I1071" s="6"/>
      <c r="J1071" s="6"/>
      <c r="K1071" s="6"/>
      <c r="L1071" s="6">
        <v>1</v>
      </c>
      <c r="M1071" s="6"/>
      <c r="N1071" s="6"/>
      <c r="O1071" s="6"/>
      <c r="P1071" s="6"/>
      <c r="Q1071" s="6"/>
    </row>
    <row r="1072" spans="1:17" hidden="1" x14ac:dyDescent="0.35">
      <c r="A1072" t="s">
        <v>1025</v>
      </c>
      <c r="B1072" t="s">
        <v>130</v>
      </c>
      <c r="C1072" t="s">
        <v>476</v>
      </c>
      <c r="D1072" t="s">
        <v>477</v>
      </c>
      <c r="E1072">
        <f>SUM(Table14[[#This Row],[2025]:[2014]])</f>
        <v>2</v>
      </c>
      <c r="F1072" s="6"/>
      <c r="G1072" s="6"/>
      <c r="H1072" s="6"/>
      <c r="I1072" s="6">
        <v>1</v>
      </c>
      <c r="J1072" s="6">
        <v>1</v>
      </c>
      <c r="K1072" s="6"/>
      <c r="L1072" s="6"/>
      <c r="M1072" s="6"/>
      <c r="N1072" s="6"/>
      <c r="O1072" s="6"/>
      <c r="P1072" s="6"/>
      <c r="Q1072" s="6"/>
    </row>
    <row r="1073" spans="1:17" hidden="1" x14ac:dyDescent="0.35">
      <c r="A1073" t="s">
        <v>1025</v>
      </c>
      <c r="B1073" t="s">
        <v>130</v>
      </c>
      <c r="C1073" t="s">
        <v>1109</v>
      </c>
      <c r="D1073" t="s">
        <v>1110</v>
      </c>
      <c r="E1073">
        <f>SUM(Table14[[#This Row],[2025]:[2014]])</f>
        <v>1</v>
      </c>
      <c r="F1073" s="6"/>
      <c r="G1073" s="6"/>
      <c r="H1073" s="6"/>
      <c r="I1073" s="6"/>
      <c r="J1073" s="6"/>
      <c r="K1073" s="6"/>
      <c r="L1073" s="6"/>
      <c r="M1073" s="6"/>
      <c r="N1073" s="6"/>
      <c r="O1073" s="6">
        <v>1</v>
      </c>
      <c r="P1073" s="6"/>
      <c r="Q1073" s="6"/>
    </row>
    <row r="1074" spans="1:17" hidden="1" x14ac:dyDescent="0.35">
      <c r="A1074" t="s">
        <v>1025</v>
      </c>
      <c r="B1074" t="s">
        <v>130</v>
      </c>
      <c r="C1074" t="s">
        <v>431</v>
      </c>
      <c r="D1074" t="s">
        <v>432</v>
      </c>
      <c r="E1074">
        <f>SUM(Table14[[#This Row],[2025]:[2014]])</f>
        <v>12</v>
      </c>
      <c r="F1074" s="6"/>
      <c r="G1074" s="6">
        <v>4</v>
      </c>
      <c r="H1074" s="6">
        <v>2</v>
      </c>
      <c r="I1074" s="6">
        <v>6</v>
      </c>
      <c r="J1074" s="6"/>
      <c r="K1074" s="6"/>
      <c r="L1074" s="6"/>
      <c r="M1074" s="6"/>
      <c r="N1074" s="6"/>
      <c r="O1074" s="6"/>
      <c r="P1074" s="6"/>
      <c r="Q1074" s="6"/>
    </row>
    <row r="1075" spans="1:17" hidden="1" x14ac:dyDescent="0.35">
      <c r="A1075" t="s">
        <v>1025</v>
      </c>
      <c r="B1075" t="s">
        <v>130</v>
      </c>
      <c r="C1075" t="s">
        <v>433</v>
      </c>
      <c r="D1075" t="s">
        <v>434</v>
      </c>
      <c r="E1075">
        <f>SUM(Table14[[#This Row],[2025]:[2014]])</f>
        <v>1</v>
      </c>
      <c r="F1075" s="6"/>
      <c r="G1075" s="6"/>
      <c r="H1075" s="6"/>
      <c r="I1075" s="6">
        <v>1</v>
      </c>
      <c r="J1075" s="6"/>
      <c r="K1075" s="6"/>
      <c r="L1075" s="6"/>
      <c r="M1075" s="6"/>
      <c r="N1075" s="6"/>
      <c r="O1075" s="6"/>
      <c r="P1075" s="6"/>
      <c r="Q1075" s="6"/>
    </row>
    <row r="1076" spans="1:17" hidden="1" x14ac:dyDescent="0.35">
      <c r="A1076" t="s">
        <v>1025</v>
      </c>
      <c r="B1076" t="s">
        <v>150</v>
      </c>
      <c r="C1076" t="s">
        <v>859</v>
      </c>
      <c r="D1076" t="s">
        <v>860</v>
      </c>
      <c r="E1076">
        <f>SUM(Table14[[#This Row],[2025]:[2014]])</f>
        <v>2</v>
      </c>
      <c r="F1076" s="6"/>
      <c r="G1076" s="6"/>
      <c r="H1076" s="6"/>
      <c r="I1076" s="6"/>
      <c r="J1076" s="6"/>
      <c r="K1076" s="6"/>
      <c r="L1076" s="6"/>
      <c r="M1076" s="6"/>
      <c r="N1076" s="6"/>
      <c r="O1076" s="6">
        <v>2</v>
      </c>
      <c r="P1076" s="6"/>
      <c r="Q1076" s="6"/>
    </row>
    <row r="1077" spans="1:17" hidden="1" x14ac:dyDescent="0.35">
      <c r="A1077" t="s">
        <v>1025</v>
      </c>
      <c r="B1077" t="s">
        <v>150</v>
      </c>
      <c r="C1077" t="s">
        <v>1111</v>
      </c>
      <c r="D1077" t="s">
        <v>1112</v>
      </c>
      <c r="E1077">
        <f>SUM(Table14[[#This Row],[2025]:[2014]])</f>
        <v>1</v>
      </c>
      <c r="F1077" s="6"/>
      <c r="G1077" s="6"/>
      <c r="H1077" s="6"/>
      <c r="I1077" s="6">
        <v>1</v>
      </c>
      <c r="J1077" s="6"/>
      <c r="K1077" s="6"/>
      <c r="L1077" s="6"/>
      <c r="M1077" s="6"/>
      <c r="N1077" s="6"/>
      <c r="O1077" s="6"/>
      <c r="P1077" s="6"/>
      <c r="Q1077" s="6"/>
    </row>
    <row r="1078" spans="1:17" hidden="1" x14ac:dyDescent="0.35">
      <c r="A1078" t="s">
        <v>1025</v>
      </c>
      <c r="B1078" t="s">
        <v>150</v>
      </c>
      <c r="C1078" t="s">
        <v>1113</v>
      </c>
      <c r="D1078" t="s">
        <v>1114</v>
      </c>
      <c r="E1078">
        <f>SUM(Table14[[#This Row],[2025]:[2014]])</f>
        <v>1</v>
      </c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>
        <v>1</v>
      </c>
      <c r="Q1078" s="6"/>
    </row>
    <row r="1079" spans="1:17" hidden="1" x14ac:dyDescent="0.35">
      <c r="A1079" t="s">
        <v>1025</v>
      </c>
      <c r="B1079" t="s">
        <v>150</v>
      </c>
      <c r="C1079" t="s">
        <v>1115</v>
      </c>
      <c r="D1079" t="s">
        <v>1116</v>
      </c>
      <c r="E1079">
        <f>SUM(Table14[[#This Row],[2025]:[2014]])</f>
        <v>1</v>
      </c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>
        <v>1</v>
      </c>
      <c r="Q1079" s="6"/>
    </row>
    <row r="1080" spans="1:17" hidden="1" x14ac:dyDescent="0.35">
      <c r="A1080" t="s">
        <v>1025</v>
      </c>
      <c r="B1080" t="s">
        <v>150</v>
      </c>
      <c r="C1080" t="s">
        <v>620</v>
      </c>
      <c r="D1080" t="s">
        <v>621</v>
      </c>
      <c r="E1080">
        <f>SUM(Table14[[#This Row],[2025]:[2014]])</f>
        <v>1</v>
      </c>
      <c r="F1080" s="6"/>
      <c r="G1080" s="6"/>
      <c r="H1080" s="6"/>
      <c r="I1080" s="6"/>
      <c r="J1080" s="6"/>
      <c r="K1080" s="6">
        <v>1</v>
      </c>
      <c r="L1080" s="6"/>
      <c r="M1080" s="6"/>
      <c r="N1080" s="6"/>
      <c r="O1080" s="6"/>
      <c r="P1080" s="6"/>
      <c r="Q1080" s="6"/>
    </row>
    <row r="1081" spans="1:17" hidden="1" x14ac:dyDescent="0.35">
      <c r="A1081" t="s">
        <v>1025</v>
      </c>
      <c r="B1081" t="s">
        <v>150</v>
      </c>
      <c r="C1081" t="s">
        <v>151</v>
      </c>
      <c r="D1081" t="s">
        <v>152</v>
      </c>
      <c r="E1081">
        <f>SUM(Table14[[#This Row],[2025]:[2014]])</f>
        <v>1</v>
      </c>
      <c r="F1081" s="6"/>
      <c r="G1081" s="6"/>
      <c r="H1081" s="6"/>
      <c r="I1081" s="6"/>
      <c r="J1081" s="6">
        <v>1</v>
      </c>
      <c r="K1081" s="6"/>
      <c r="L1081" s="6"/>
      <c r="M1081" s="6"/>
      <c r="N1081" s="6"/>
      <c r="O1081" s="6"/>
      <c r="P1081" s="6"/>
      <c r="Q1081" s="6"/>
    </row>
    <row r="1082" spans="1:17" hidden="1" x14ac:dyDescent="0.35">
      <c r="A1082" t="s">
        <v>1025</v>
      </c>
      <c r="B1082" t="s">
        <v>622</v>
      </c>
      <c r="C1082" t="s">
        <v>1117</v>
      </c>
      <c r="D1082" t="s">
        <v>1118</v>
      </c>
      <c r="E1082">
        <f>SUM(Table14[[#This Row],[2025]:[2014]])</f>
        <v>10</v>
      </c>
      <c r="F1082" s="6"/>
      <c r="G1082" s="6"/>
      <c r="H1082" s="6"/>
      <c r="I1082" s="6"/>
      <c r="J1082" s="6"/>
      <c r="K1082" s="6"/>
      <c r="L1082" s="6"/>
      <c r="M1082" s="6"/>
      <c r="N1082" s="6"/>
      <c r="O1082" s="6">
        <v>5</v>
      </c>
      <c r="P1082" s="6"/>
      <c r="Q1082" s="6">
        <v>5</v>
      </c>
    </row>
    <row r="1083" spans="1:17" hidden="1" x14ac:dyDescent="0.35">
      <c r="A1083" t="s">
        <v>1025</v>
      </c>
      <c r="B1083" t="s">
        <v>622</v>
      </c>
      <c r="C1083" t="s">
        <v>1119</v>
      </c>
      <c r="D1083" t="s">
        <v>1120</v>
      </c>
      <c r="E1083">
        <f>SUM(Table14[[#This Row],[2025]:[2014]])</f>
        <v>2</v>
      </c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>
        <v>2</v>
      </c>
    </row>
    <row r="1084" spans="1:17" hidden="1" x14ac:dyDescent="0.35">
      <c r="A1084" t="s">
        <v>1025</v>
      </c>
      <c r="B1084" t="s">
        <v>622</v>
      </c>
      <c r="C1084" t="s">
        <v>623</v>
      </c>
      <c r="D1084" t="s">
        <v>624</v>
      </c>
      <c r="E1084">
        <f>SUM(Table14[[#This Row],[2025]:[2014]])</f>
        <v>15</v>
      </c>
      <c r="F1084" s="6"/>
      <c r="G1084" s="6"/>
      <c r="H1084" s="6"/>
      <c r="I1084" s="6"/>
      <c r="J1084" s="6"/>
      <c r="K1084" s="6">
        <v>1</v>
      </c>
      <c r="L1084" s="6">
        <v>6</v>
      </c>
      <c r="M1084" s="6"/>
      <c r="N1084" s="6"/>
      <c r="O1084" s="6">
        <v>2</v>
      </c>
      <c r="P1084" s="6"/>
      <c r="Q1084" s="6">
        <v>6</v>
      </c>
    </row>
    <row r="1085" spans="1:17" hidden="1" x14ac:dyDescent="0.35">
      <c r="A1085" t="s">
        <v>1025</v>
      </c>
      <c r="B1085" t="s">
        <v>1121</v>
      </c>
      <c r="C1085" t="s">
        <v>1122</v>
      </c>
      <c r="D1085" t="s">
        <v>1123</v>
      </c>
      <c r="E1085">
        <f>SUM(Table14[[#This Row],[2025]:[2014]])</f>
        <v>65</v>
      </c>
      <c r="F1085" s="6"/>
      <c r="G1085" s="6"/>
      <c r="H1085" s="6">
        <v>5</v>
      </c>
      <c r="I1085" s="6">
        <v>12</v>
      </c>
      <c r="J1085" s="6">
        <v>8</v>
      </c>
      <c r="K1085" s="6">
        <v>5</v>
      </c>
      <c r="L1085" s="6">
        <v>15</v>
      </c>
      <c r="M1085" s="6"/>
      <c r="N1085" s="6"/>
      <c r="O1085" s="6"/>
      <c r="P1085" s="6">
        <v>10</v>
      </c>
      <c r="Q1085" s="6">
        <v>10</v>
      </c>
    </row>
    <row r="1086" spans="1:17" hidden="1" x14ac:dyDescent="0.35">
      <c r="A1086" t="s">
        <v>1025</v>
      </c>
      <c r="B1086" t="s">
        <v>1121</v>
      </c>
      <c r="C1086" t="s">
        <v>1124</v>
      </c>
      <c r="D1086" t="s">
        <v>1125</v>
      </c>
      <c r="E1086">
        <f>SUM(Table14[[#This Row],[2025]:[2014]])</f>
        <v>0</v>
      </c>
      <c r="F1086" s="6"/>
      <c r="G1086" s="6"/>
      <c r="H1086" s="6"/>
      <c r="I1086" s="6"/>
      <c r="J1086" s="6"/>
      <c r="K1086" s="6"/>
      <c r="L1086" s="6">
        <v>0</v>
      </c>
      <c r="M1086" s="6"/>
      <c r="N1086" s="6"/>
      <c r="O1086" s="6"/>
      <c r="P1086" s="6"/>
      <c r="Q1086" s="6"/>
    </row>
    <row r="1087" spans="1:17" hidden="1" x14ac:dyDescent="0.35">
      <c r="A1087" t="s">
        <v>1025</v>
      </c>
      <c r="B1087" t="s">
        <v>1121</v>
      </c>
      <c r="C1087" t="s">
        <v>1126</v>
      </c>
      <c r="D1087" t="s">
        <v>1127</v>
      </c>
      <c r="E1087">
        <f>SUM(Table14[[#This Row],[2025]:[2014]])</f>
        <v>0</v>
      </c>
      <c r="F1087" s="6"/>
      <c r="G1087" s="6"/>
      <c r="H1087" s="6"/>
      <c r="I1087" s="6"/>
      <c r="J1087" s="6"/>
      <c r="K1087" s="6"/>
      <c r="L1087" s="6"/>
      <c r="M1087" s="6"/>
      <c r="N1087" s="6">
        <v>0</v>
      </c>
      <c r="O1087" s="6"/>
      <c r="P1087" s="6"/>
      <c r="Q1087" s="6"/>
    </row>
    <row r="1088" spans="1:17" hidden="1" x14ac:dyDescent="0.35">
      <c r="A1088" t="s">
        <v>1025</v>
      </c>
      <c r="B1088" t="s">
        <v>153</v>
      </c>
      <c r="C1088" t="s">
        <v>1128</v>
      </c>
      <c r="D1088" t="s">
        <v>1129</v>
      </c>
      <c r="E1088">
        <f>SUM(Table14[[#This Row],[2025]:[2014]])</f>
        <v>0</v>
      </c>
      <c r="F1088" s="6"/>
      <c r="G1088" s="6"/>
      <c r="H1088" s="6"/>
      <c r="I1088" s="6"/>
      <c r="J1088" s="6"/>
      <c r="K1088" s="6"/>
      <c r="L1088" s="6"/>
      <c r="M1088" s="6"/>
      <c r="N1088" s="6"/>
      <c r="O1088" s="6">
        <v>0</v>
      </c>
      <c r="P1088" s="6"/>
      <c r="Q1088" s="6"/>
    </row>
    <row r="1089" spans="1:17" hidden="1" x14ac:dyDescent="0.35">
      <c r="A1089" t="s">
        <v>1025</v>
      </c>
      <c r="B1089" t="s">
        <v>153</v>
      </c>
      <c r="C1089" t="s">
        <v>1130</v>
      </c>
      <c r="D1089" t="s">
        <v>1131</v>
      </c>
      <c r="E1089">
        <f>SUM(Table14[[#This Row],[2025]:[2014]])</f>
        <v>0</v>
      </c>
      <c r="F1089" s="6"/>
      <c r="G1089" s="6"/>
      <c r="H1089" s="6"/>
      <c r="I1089" s="6"/>
      <c r="J1089" s="6"/>
      <c r="K1089" s="6"/>
      <c r="L1089" s="6"/>
      <c r="M1089" s="6"/>
      <c r="N1089" s="6">
        <v>0</v>
      </c>
      <c r="O1089" s="6"/>
      <c r="P1089" s="6"/>
      <c r="Q1089" s="6"/>
    </row>
    <row r="1090" spans="1:17" hidden="1" x14ac:dyDescent="0.35">
      <c r="A1090" t="s">
        <v>1025</v>
      </c>
      <c r="B1090" t="s">
        <v>153</v>
      </c>
      <c r="C1090" t="s">
        <v>1132</v>
      </c>
      <c r="D1090" t="s">
        <v>1133</v>
      </c>
      <c r="E1090">
        <f>SUM(Table14[[#This Row],[2025]:[2014]])</f>
        <v>-6</v>
      </c>
      <c r="F1090" s="6"/>
      <c r="G1090" s="6"/>
      <c r="H1090" s="6"/>
      <c r="I1090" s="6"/>
      <c r="J1090" s="6"/>
      <c r="K1090" s="6"/>
      <c r="L1090" s="6">
        <v>1</v>
      </c>
      <c r="M1090" s="6">
        <v>-1</v>
      </c>
      <c r="N1090" s="6">
        <v>1</v>
      </c>
      <c r="O1090" s="6"/>
      <c r="P1090" s="6">
        <v>-1</v>
      </c>
      <c r="Q1090" s="6">
        <v>-6</v>
      </c>
    </row>
    <row r="1091" spans="1:17" hidden="1" x14ac:dyDescent="0.35">
      <c r="A1091" t="s">
        <v>1025</v>
      </c>
      <c r="B1091" t="s">
        <v>153</v>
      </c>
      <c r="C1091" t="s">
        <v>1134</v>
      </c>
      <c r="D1091" t="s">
        <v>1135</v>
      </c>
      <c r="E1091">
        <f>SUM(Table14[[#This Row],[2025]:[2014]])</f>
        <v>1</v>
      </c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>
        <v>1</v>
      </c>
    </row>
    <row r="1092" spans="1:17" hidden="1" x14ac:dyDescent="0.35">
      <c r="A1092" t="s">
        <v>1025</v>
      </c>
      <c r="B1092" t="s">
        <v>153</v>
      </c>
      <c r="C1092" t="s">
        <v>1136</v>
      </c>
      <c r="D1092" t="s">
        <v>1137</v>
      </c>
      <c r="E1092">
        <f>SUM(Table14[[#This Row],[2025]:[2014]])</f>
        <v>1</v>
      </c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>
        <v>1</v>
      </c>
      <c r="Q1092" s="6"/>
    </row>
    <row r="1093" spans="1:17" hidden="1" x14ac:dyDescent="0.35">
      <c r="A1093" t="s">
        <v>1025</v>
      </c>
      <c r="B1093" t="s">
        <v>153</v>
      </c>
      <c r="C1093" t="s">
        <v>1138</v>
      </c>
      <c r="D1093" t="s">
        <v>1139</v>
      </c>
      <c r="E1093">
        <f>SUM(Table14[[#This Row],[2025]:[2014]])</f>
        <v>1</v>
      </c>
      <c r="F1093" s="6"/>
      <c r="G1093" s="6"/>
      <c r="H1093" s="6"/>
      <c r="I1093" s="6"/>
      <c r="J1093" s="6"/>
      <c r="K1093" s="6"/>
      <c r="L1093" s="6"/>
      <c r="M1093" s="6"/>
      <c r="N1093" s="6"/>
      <c r="O1093" s="6">
        <v>1</v>
      </c>
      <c r="P1093" s="6"/>
      <c r="Q1093" s="6"/>
    </row>
    <row r="1094" spans="1:17" hidden="1" x14ac:dyDescent="0.35">
      <c r="A1094" t="s">
        <v>1025</v>
      </c>
      <c r="B1094" t="s">
        <v>176</v>
      </c>
      <c r="C1094" t="s">
        <v>1140</v>
      </c>
      <c r="D1094" t="s">
        <v>1141</v>
      </c>
      <c r="E1094">
        <f>SUM(Table14[[#This Row],[2025]:[2014]])</f>
        <v>0</v>
      </c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>
        <v>0</v>
      </c>
      <c r="Q1094" s="6"/>
    </row>
    <row r="1095" spans="1:17" hidden="1" x14ac:dyDescent="0.35">
      <c r="A1095" t="s">
        <v>1025</v>
      </c>
      <c r="B1095" t="s">
        <v>176</v>
      </c>
      <c r="C1095" t="s">
        <v>1142</v>
      </c>
      <c r="D1095" t="s">
        <v>1143</v>
      </c>
      <c r="E1095">
        <f>SUM(Table14[[#This Row],[2025]:[2014]])</f>
        <v>1</v>
      </c>
      <c r="F1095" s="6"/>
      <c r="G1095" s="6"/>
      <c r="H1095" s="6"/>
      <c r="I1095" s="6"/>
      <c r="J1095" s="6">
        <v>1</v>
      </c>
      <c r="K1095" s="6"/>
      <c r="L1095" s="6"/>
      <c r="M1095" s="6"/>
      <c r="N1095" s="6"/>
      <c r="O1095" s="6"/>
      <c r="P1095" s="6"/>
      <c r="Q1095" s="6"/>
    </row>
    <row r="1096" spans="1:17" hidden="1" x14ac:dyDescent="0.35">
      <c r="A1096" t="s">
        <v>1025</v>
      </c>
      <c r="B1096" t="s">
        <v>176</v>
      </c>
      <c r="C1096" t="s">
        <v>875</v>
      </c>
      <c r="D1096" t="s">
        <v>876</v>
      </c>
      <c r="E1096">
        <f>SUM(Table14[[#This Row],[2025]:[2014]])</f>
        <v>7</v>
      </c>
      <c r="F1096" s="6"/>
      <c r="G1096" s="6"/>
      <c r="H1096" s="6"/>
      <c r="I1096" s="6"/>
      <c r="J1096" s="6"/>
      <c r="K1096" s="6"/>
      <c r="L1096" s="6"/>
      <c r="M1096" s="6">
        <v>2</v>
      </c>
      <c r="N1096" s="6">
        <v>1</v>
      </c>
      <c r="O1096" s="6"/>
      <c r="P1096" s="6">
        <v>3</v>
      </c>
      <c r="Q1096" s="6">
        <v>1</v>
      </c>
    </row>
    <row r="1097" spans="1:17" hidden="1" x14ac:dyDescent="0.35">
      <c r="A1097" t="s">
        <v>1025</v>
      </c>
      <c r="B1097" t="s">
        <v>176</v>
      </c>
      <c r="C1097" t="s">
        <v>177</v>
      </c>
      <c r="D1097" t="s">
        <v>178</v>
      </c>
      <c r="E1097">
        <f>SUM(Table14[[#This Row],[2025]:[2014]])</f>
        <v>3</v>
      </c>
      <c r="F1097" s="6">
        <v>3</v>
      </c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hidden="1" x14ac:dyDescent="0.35">
      <c r="A1098" t="s">
        <v>1025</v>
      </c>
      <c r="B1098" t="s">
        <v>176</v>
      </c>
      <c r="C1098" t="s">
        <v>439</v>
      </c>
      <c r="D1098" t="s">
        <v>440</v>
      </c>
      <c r="E1098">
        <f>SUM(Table14[[#This Row],[2025]:[2014]])</f>
        <v>3</v>
      </c>
      <c r="F1098" s="6"/>
      <c r="G1098" s="6"/>
      <c r="H1098" s="6"/>
      <c r="I1098" s="6">
        <v>1</v>
      </c>
      <c r="J1098" s="6"/>
      <c r="K1098" s="6"/>
      <c r="L1098" s="6">
        <v>2</v>
      </c>
      <c r="M1098" s="6"/>
      <c r="N1098" s="6"/>
      <c r="O1098" s="6"/>
      <c r="P1098" s="6"/>
      <c r="Q1098" s="6"/>
    </row>
    <row r="1099" spans="1:17" hidden="1" x14ac:dyDescent="0.35">
      <c r="A1099" t="s">
        <v>1025</v>
      </c>
      <c r="B1099" t="s">
        <v>179</v>
      </c>
      <c r="C1099" t="s">
        <v>1144</v>
      </c>
      <c r="D1099" t="s">
        <v>1145</v>
      </c>
      <c r="E1099">
        <f>SUM(Table14[[#This Row],[2025]:[2014]])</f>
        <v>0</v>
      </c>
      <c r="F1099" s="6"/>
      <c r="G1099" s="6"/>
      <c r="H1099" s="6"/>
      <c r="I1099" s="6"/>
      <c r="J1099" s="6"/>
      <c r="K1099" s="6"/>
      <c r="L1099" s="6">
        <v>0</v>
      </c>
      <c r="M1099" s="6"/>
      <c r="N1099" s="6"/>
      <c r="O1099" s="6">
        <v>0</v>
      </c>
      <c r="P1099" s="6"/>
      <c r="Q1099" s="6"/>
    </row>
    <row r="1100" spans="1:17" hidden="1" x14ac:dyDescent="0.35">
      <c r="A1100" t="s">
        <v>1025</v>
      </c>
      <c r="B1100" t="s">
        <v>179</v>
      </c>
      <c r="C1100" t="s">
        <v>1146</v>
      </c>
      <c r="D1100" t="s">
        <v>1147</v>
      </c>
      <c r="E1100">
        <f>SUM(Table14[[#This Row],[2025]:[2014]])</f>
        <v>0</v>
      </c>
      <c r="F1100" s="6"/>
      <c r="G1100" s="6"/>
      <c r="H1100" s="6"/>
      <c r="I1100" s="6"/>
      <c r="J1100" s="6"/>
      <c r="K1100" s="6"/>
      <c r="L1100" s="6"/>
      <c r="M1100" s="6"/>
      <c r="N1100" s="6"/>
      <c r="O1100" s="6">
        <v>0</v>
      </c>
      <c r="P1100" s="6"/>
      <c r="Q1100" s="6"/>
    </row>
    <row r="1101" spans="1:17" hidden="1" x14ac:dyDescent="0.35">
      <c r="A1101" t="s">
        <v>1025</v>
      </c>
      <c r="B1101" t="s">
        <v>179</v>
      </c>
      <c r="C1101" t="s">
        <v>1148</v>
      </c>
      <c r="D1101" t="s">
        <v>1149</v>
      </c>
      <c r="E1101">
        <f>SUM(Table14[[#This Row],[2025]:[2014]])</f>
        <v>0</v>
      </c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>
        <v>0</v>
      </c>
      <c r="Q1101" s="6"/>
    </row>
    <row r="1102" spans="1:17" hidden="1" x14ac:dyDescent="0.35">
      <c r="A1102" t="s">
        <v>1025</v>
      </c>
      <c r="B1102" t="s">
        <v>179</v>
      </c>
      <c r="C1102" t="s">
        <v>1150</v>
      </c>
      <c r="D1102" t="s">
        <v>1151</v>
      </c>
      <c r="E1102">
        <f>SUM(Table14[[#This Row],[2025]:[2014]])</f>
        <v>138</v>
      </c>
      <c r="F1102" s="6"/>
      <c r="G1102" s="6"/>
      <c r="H1102" s="6">
        <v>25</v>
      </c>
      <c r="I1102" s="6">
        <v>35</v>
      </c>
      <c r="J1102" s="6">
        <v>15</v>
      </c>
      <c r="K1102" s="6">
        <v>10</v>
      </c>
      <c r="L1102" s="6">
        <v>50</v>
      </c>
      <c r="M1102" s="6">
        <v>3</v>
      </c>
      <c r="N1102" s="6"/>
      <c r="O1102" s="6"/>
      <c r="P1102" s="6"/>
      <c r="Q1102" s="6"/>
    </row>
    <row r="1103" spans="1:17" hidden="1" x14ac:dyDescent="0.35">
      <c r="A1103" t="s">
        <v>1025</v>
      </c>
      <c r="B1103" t="s">
        <v>179</v>
      </c>
      <c r="C1103" t="s">
        <v>1152</v>
      </c>
      <c r="D1103" t="s">
        <v>1153</v>
      </c>
      <c r="E1103">
        <f>SUM(Table14[[#This Row],[2025]:[2014]])</f>
        <v>102</v>
      </c>
      <c r="F1103" s="6"/>
      <c r="G1103" s="6"/>
      <c r="H1103" s="6"/>
      <c r="I1103" s="6"/>
      <c r="J1103" s="6"/>
      <c r="K1103" s="6"/>
      <c r="L1103" s="6"/>
      <c r="M1103" s="6"/>
      <c r="N1103" s="6">
        <v>-18</v>
      </c>
      <c r="O1103" s="6">
        <v>120</v>
      </c>
      <c r="P1103" s="6"/>
      <c r="Q1103" s="6"/>
    </row>
    <row r="1104" spans="1:17" hidden="1" x14ac:dyDescent="0.35">
      <c r="A1104" t="s">
        <v>1025</v>
      </c>
      <c r="B1104" t="s">
        <v>179</v>
      </c>
      <c r="C1104" t="s">
        <v>441</v>
      </c>
      <c r="D1104" t="s">
        <v>442</v>
      </c>
      <c r="E1104">
        <f>SUM(Table14[[#This Row],[2025]:[2014]])</f>
        <v>3</v>
      </c>
      <c r="F1104" s="6"/>
      <c r="G1104" s="6">
        <v>3</v>
      </c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hidden="1" x14ac:dyDescent="0.35">
      <c r="A1105" t="s">
        <v>1025</v>
      </c>
      <c r="B1105" t="s">
        <v>179</v>
      </c>
      <c r="C1105" t="s">
        <v>1154</v>
      </c>
      <c r="D1105" t="s">
        <v>1155</v>
      </c>
      <c r="E1105">
        <f>SUM(Table14[[#This Row],[2025]:[2014]])</f>
        <v>1</v>
      </c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>
        <v>1</v>
      </c>
    </row>
    <row r="1106" spans="1:17" hidden="1" x14ac:dyDescent="0.35">
      <c r="A1106" t="s">
        <v>1025</v>
      </c>
      <c r="B1106" t="s">
        <v>179</v>
      </c>
      <c r="C1106" t="s">
        <v>1156</v>
      </c>
      <c r="D1106" t="s">
        <v>1157</v>
      </c>
      <c r="E1106">
        <f>SUM(Table14[[#This Row],[2025]:[2014]])</f>
        <v>1</v>
      </c>
      <c r="F1106" s="6"/>
      <c r="G1106" s="6"/>
      <c r="H1106" s="6"/>
      <c r="I1106" s="6"/>
      <c r="J1106" s="6"/>
      <c r="K1106" s="6">
        <v>1</v>
      </c>
      <c r="L1106" s="6"/>
      <c r="M1106" s="6"/>
      <c r="N1106" s="6"/>
      <c r="O1106" s="6"/>
      <c r="P1106" s="6"/>
      <c r="Q1106" s="6"/>
    </row>
    <row r="1107" spans="1:17" hidden="1" x14ac:dyDescent="0.35">
      <c r="A1107" t="s">
        <v>1025</v>
      </c>
      <c r="B1107" t="s">
        <v>179</v>
      </c>
      <c r="C1107" t="s">
        <v>881</v>
      </c>
      <c r="D1107" t="s">
        <v>882</v>
      </c>
      <c r="E1107">
        <f>SUM(Table14[[#This Row],[2025]:[2014]])</f>
        <v>7</v>
      </c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>
        <v>7</v>
      </c>
    </row>
    <row r="1108" spans="1:17" hidden="1" x14ac:dyDescent="0.35">
      <c r="A1108" t="s">
        <v>1025</v>
      </c>
      <c r="B1108" t="s">
        <v>179</v>
      </c>
      <c r="C1108" t="s">
        <v>883</v>
      </c>
      <c r="D1108" t="s">
        <v>884</v>
      </c>
      <c r="E1108">
        <f>SUM(Table14[[#This Row],[2025]:[2014]])</f>
        <v>1</v>
      </c>
      <c r="F1108" s="6"/>
      <c r="G1108" s="6"/>
      <c r="H1108" s="6"/>
      <c r="I1108" s="6"/>
      <c r="J1108" s="6"/>
      <c r="K1108" s="6"/>
      <c r="L1108" s="6"/>
      <c r="M1108" s="6"/>
      <c r="N1108" s="6">
        <v>1</v>
      </c>
      <c r="O1108" s="6"/>
      <c r="P1108" s="6"/>
      <c r="Q1108" s="6"/>
    </row>
    <row r="1109" spans="1:17" hidden="1" x14ac:dyDescent="0.35">
      <c r="A1109" t="s">
        <v>1025</v>
      </c>
      <c r="B1109" t="s">
        <v>179</v>
      </c>
      <c r="C1109" t="s">
        <v>1158</v>
      </c>
      <c r="D1109" t="s">
        <v>1159</v>
      </c>
      <c r="E1109">
        <f>SUM(Table14[[#This Row],[2025]:[2014]])</f>
        <v>240</v>
      </c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>
        <v>110</v>
      </c>
      <c r="Q1109" s="6">
        <v>130</v>
      </c>
    </row>
    <row r="1110" spans="1:17" hidden="1" x14ac:dyDescent="0.35">
      <c r="A1110" t="s">
        <v>1025</v>
      </c>
      <c r="B1110" t="s">
        <v>179</v>
      </c>
      <c r="C1110" t="s">
        <v>182</v>
      </c>
      <c r="D1110" t="s">
        <v>183</v>
      </c>
      <c r="E1110">
        <f>SUM(Table14[[#This Row],[2025]:[2014]])</f>
        <v>22</v>
      </c>
      <c r="F1110" s="6"/>
      <c r="G1110" s="6"/>
      <c r="H1110" s="6"/>
      <c r="I1110" s="6">
        <v>1</v>
      </c>
      <c r="J1110" s="6">
        <v>1</v>
      </c>
      <c r="K1110" s="6">
        <v>-1</v>
      </c>
      <c r="L1110" s="6">
        <v>6</v>
      </c>
      <c r="M1110" s="6">
        <v>4</v>
      </c>
      <c r="N1110" s="6">
        <v>5</v>
      </c>
      <c r="O1110" s="6">
        <v>6</v>
      </c>
      <c r="P1110" s="6"/>
      <c r="Q1110" s="6"/>
    </row>
    <row r="1111" spans="1:17" hidden="1" x14ac:dyDescent="0.35">
      <c r="A1111" t="s">
        <v>1025</v>
      </c>
      <c r="B1111" t="s">
        <v>184</v>
      </c>
      <c r="C1111" t="s">
        <v>185</v>
      </c>
      <c r="D1111" t="s">
        <v>186</v>
      </c>
      <c r="E1111">
        <f>SUM(Table14[[#This Row],[2025]:[2014]])</f>
        <v>1</v>
      </c>
      <c r="F1111" s="6"/>
      <c r="G1111" s="6"/>
      <c r="H1111" s="6"/>
      <c r="I1111" s="6"/>
      <c r="J1111" s="6"/>
      <c r="K1111" s="6">
        <v>1</v>
      </c>
      <c r="L1111" s="6"/>
      <c r="M1111" s="6"/>
      <c r="N1111" s="6"/>
      <c r="O1111" s="6"/>
      <c r="P1111" s="6"/>
      <c r="Q1111" s="6"/>
    </row>
    <row r="1112" spans="1:17" hidden="1" x14ac:dyDescent="0.35">
      <c r="A1112" t="s">
        <v>1025</v>
      </c>
      <c r="B1112" t="s">
        <v>1160</v>
      </c>
      <c r="C1112" t="s">
        <v>1161</v>
      </c>
      <c r="D1112" t="s">
        <v>1162</v>
      </c>
      <c r="E1112">
        <f>SUM(Table14[[#This Row],[2025]:[2014]])</f>
        <v>1</v>
      </c>
      <c r="F1112" s="6"/>
      <c r="G1112" s="6"/>
      <c r="H1112" s="6"/>
      <c r="I1112" s="6"/>
      <c r="J1112" s="6"/>
      <c r="K1112" s="6">
        <v>1</v>
      </c>
      <c r="L1112" s="6"/>
      <c r="M1112" s="6"/>
      <c r="N1112" s="6"/>
      <c r="O1112" s="6"/>
      <c r="P1112" s="6"/>
      <c r="Q1112" s="6"/>
    </row>
    <row r="1113" spans="1:17" hidden="1" x14ac:dyDescent="0.35">
      <c r="A1113" t="s">
        <v>1025</v>
      </c>
      <c r="B1113" t="s">
        <v>1160</v>
      </c>
      <c r="C1113" t="s">
        <v>1163</v>
      </c>
      <c r="D1113" t="s">
        <v>1164</v>
      </c>
      <c r="E1113">
        <f>SUM(Table14[[#This Row],[2025]:[2014]])</f>
        <v>25</v>
      </c>
      <c r="F1113" s="6"/>
      <c r="G1113" s="6"/>
      <c r="H1113" s="6"/>
      <c r="I1113" s="6"/>
      <c r="J1113" s="6"/>
      <c r="K1113" s="6"/>
      <c r="L1113" s="6"/>
      <c r="M1113" s="6">
        <v>25</v>
      </c>
      <c r="N1113" s="6"/>
      <c r="O1113" s="6"/>
      <c r="P1113" s="6"/>
      <c r="Q1113" s="6"/>
    </row>
    <row r="1114" spans="1:17" hidden="1" x14ac:dyDescent="0.35">
      <c r="A1114" t="s">
        <v>1025</v>
      </c>
      <c r="B1114" t="s">
        <v>1160</v>
      </c>
      <c r="C1114" t="s">
        <v>1165</v>
      </c>
      <c r="D1114" t="s">
        <v>1166</v>
      </c>
      <c r="E1114">
        <f>SUM(Table14[[#This Row],[2025]:[2014]])</f>
        <v>0</v>
      </c>
      <c r="F1114" s="6"/>
      <c r="G1114" s="6"/>
      <c r="H1114" s="6"/>
      <c r="I1114" s="6"/>
      <c r="J1114" s="6"/>
      <c r="K1114" s="6"/>
      <c r="L1114" s="6">
        <v>0</v>
      </c>
      <c r="M1114" s="6"/>
      <c r="N1114" s="6"/>
      <c r="O1114" s="6"/>
      <c r="P1114" s="6"/>
      <c r="Q1114" s="6"/>
    </row>
    <row r="1115" spans="1:17" hidden="1" x14ac:dyDescent="0.35">
      <c r="A1115" t="s">
        <v>1025</v>
      </c>
      <c r="B1115" t="s">
        <v>1160</v>
      </c>
      <c r="C1115" t="s">
        <v>1167</v>
      </c>
      <c r="D1115" t="s">
        <v>1168</v>
      </c>
      <c r="E1115">
        <f>SUM(Table14[[#This Row],[2025]:[2014]])</f>
        <v>0</v>
      </c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>
        <v>0</v>
      </c>
    </row>
    <row r="1116" spans="1:17" hidden="1" x14ac:dyDescent="0.35">
      <c r="A1116" t="s">
        <v>1025</v>
      </c>
      <c r="B1116" t="s">
        <v>1169</v>
      </c>
      <c r="C1116" t="s">
        <v>1170</v>
      </c>
      <c r="D1116" t="s">
        <v>1171</v>
      </c>
      <c r="E1116">
        <f>SUM(Table14[[#This Row],[2025]:[2014]])</f>
        <v>2</v>
      </c>
      <c r="F1116" s="6"/>
      <c r="G1116" s="6"/>
      <c r="H1116" s="6"/>
      <c r="I1116" s="6"/>
      <c r="J1116" s="6"/>
      <c r="K1116" s="6">
        <v>2</v>
      </c>
      <c r="L1116" s="6"/>
      <c r="M1116" s="6"/>
      <c r="N1116" s="6"/>
      <c r="O1116" s="6"/>
      <c r="P1116" s="6"/>
      <c r="Q1116" s="6"/>
    </row>
    <row r="1117" spans="1:17" hidden="1" x14ac:dyDescent="0.35">
      <c r="A1117" t="s">
        <v>1025</v>
      </c>
      <c r="B1117" t="s">
        <v>195</v>
      </c>
      <c r="C1117" t="s">
        <v>1172</v>
      </c>
      <c r="D1117" t="s">
        <v>1173</v>
      </c>
      <c r="E1117">
        <f>SUM(Table14[[#This Row],[2025]:[2014]])</f>
        <v>0</v>
      </c>
      <c r="F1117" s="6"/>
      <c r="G1117" s="6"/>
      <c r="H1117" s="6"/>
      <c r="I1117" s="6"/>
      <c r="J1117" s="6"/>
      <c r="K1117" s="6">
        <v>0</v>
      </c>
      <c r="L1117" s="6"/>
      <c r="M1117" s="6"/>
      <c r="N1117" s="6"/>
      <c r="O1117" s="6"/>
      <c r="P1117" s="6"/>
      <c r="Q1117" s="6"/>
    </row>
    <row r="1118" spans="1:17" hidden="1" x14ac:dyDescent="0.35">
      <c r="A1118" t="s">
        <v>1025</v>
      </c>
      <c r="B1118" t="s">
        <v>195</v>
      </c>
      <c r="C1118" t="s">
        <v>1174</v>
      </c>
      <c r="D1118" t="s">
        <v>1175</v>
      </c>
      <c r="E1118">
        <f>SUM(Table14[[#This Row],[2025]:[2014]])</f>
        <v>0</v>
      </c>
      <c r="F1118" s="6"/>
      <c r="G1118" s="6"/>
      <c r="H1118" s="6"/>
      <c r="I1118" s="6"/>
      <c r="J1118" s="6"/>
      <c r="K1118" s="6"/>
      <c r="L1118" s="6"/>
      <c r="M1118" s="6">
        <v>0</v>
      </c>
      <c r="N1118" s="6"/>
      <c r="O1118" s="6"/>
      <c r="P1118" s="6"/>
      <c r="Q1118" s="6"/>
    </row>
    <row r="1119" spans="1:17" hidden="1" x14ac:dyDescent="0.35">
      <c r="A1119" t="s">
        <v>1025</v>
      </c>
      <c r="B1119" t="s">
        <v>195</v>
      </c>
      <c r="C1119" t="s">
        <v>1176</v>
      </c>
      <c r="D1119" t="s">
        <v>1177</v>
      </c>
      <c r="E1119">
        <f>SUM(Table14[[#This Row],[2025]:[2014]])</f>
        <v>0</v>
      </c>
      <c r="F1119" s="6"/>
      <c r="G1119" s="6"/>
      <c r="H1119" s="6"/>
      <c r="I1119" s="6"/>
      <c r="J1119" s="6"/>
      <c r="K1119" s="6"/>
      <c r="L1119" s="6"/>
      <c r="M1119" s="6"/>
      <c r="N1119" s="6"/>
      <c r="O1119" s="6">
        <v>0</v>
      </c>
      <c r="P1119" s="6"/>
      <c r="Q1119" s="6"/>
    </row>
    <row r="1120" spans="1:17" hidden="1" x14ac:dyDescent="0.35">
      <c r="A1120" t="s">
        <v>1025</v>
      </c>
      <c r="B1120" t="s">
        <v>195</v>
      </c>
      <c r="C1120" t="s">
        <v>1178</v>
      </c>
      <c r="D1120" t="s">
        <v>1179</v>
      </c>
      <c r="E1120">
        <f>SUM(Table14[[#This Row],[2025]:[2014]])</f>
        <v>0</v>
      </c>
      <c r="F1120" s="6"/>
      <c r="G1120" s="6"/>
      <c r="H1120" s="6"/>
      <c r="I1120" s="6"/>
      <c r="J1120" s="6"/>
      <c r="K1120" s="6"/>
      <c r="L1120" s="6"/>
      <c r="M1120" s="6"/>
      <c r="N1120" s="6"/>
      <c r="O1120" s="6">
        <v>0</v>
      </c>
      <c r="P1120" s="6"/>
      <c r="Q1120" s="6"/>
    </row>
    <row r="1121" spans="1:17" hidden="1" x14ac:dyDescent="0.35">
      <c r="A1121" t="s">
        <v>1025</v>
      </c>
      <c r="B1121" t="s">
        <v>195</v>
      </c>
      <c r="C1121" t="s">
        <v>593</v>
      </c>
      <c r="D1121" t="s">
        <v>594</v>
      </c>
      <c r="E1121">
        <f>SUM(Table14[[#This Row],[2025]:[2014]])</f>
        <v>183</v>
      </c>
      <c r="F1121" s="6"/>
      <c r="G1121" s="6"/>
      <c r="H1121" s="6"/>
      <c r="I1121" s="6"/>
      <c r="J1121" s="6"/>
      <c r="K1121" s="6"/>
      <c r="L1121" s="6"/>
      <c r="M1121" s="6">
        <v>19</v>
      </c>
      <c r="N1121" s="6">
        <v>16</v>
      </c>
      <c r="O1121" s="6">
        <v>40</v>
      </c>
      <c r="P1121" s="6">
        <v>36</v>
      </c>
      <c r="Q1121" s="6">
        <v>72</v>
      </c>
    </row>
    <row r="1122" spans="1:17" hidden="1" x14ac:dyDescent="0.35">
      <c r="A1122" t="s">
        <v>1025</v>
      </c>
      <c r="B1122" t="s">
        <v>195</v>
      </c>
      <c r="C1122" t="s">
        <v>1180</v>
      </c>
      <c r="D1122" t="s">
        <v>1181</v>
      </c>
      <c r="E1122">
        <f>SUM(Table14[[#This Row],[2025]:[2014]])</f>
        <v>0</v>
      </c>
      <c r="F1122" s="6"/>
      <c r="G1122" s="6"/>
      <c r="H1122" s="6"/>
      <c r="I1122" s="6"/>
      <c r="J1122" s="6"/>
      <c r="K1122" s="6"/>
      <c r="L1122" s="6"/>
      <c r="M1122" s="6">
        <v>0</v>
      </c>
      <c r="N1122" s="6"/>
      <c r="O1122" s="6"/>
      <c r="P1122" s="6"/>
      <c r="Q1122" s="6"/>
    </row>
    <row r="1123" spans="1:17" hidden="1" x14ac:dyDescent="0.35">
      <c r="A1123" t="s">
        <v>1025</v>
      </c>
      <c r="B1123" t="s">
        <v>195</v>
      </c>
      <c r="C1123" t="s">
        <v>1182</v>
      </c>
      <c r="D1123" t="s">
        <v>1183</v>
      </c>
      <c r="E1123">
        <f>SUM(Table14[[#This Row],[2025]:[2014]])</f>
        <v>0</v>
      </c>
      <c r="F1123" s="6"/>
      <c r="G1123" s="6"/>
      <c r="H1123" s="6"/>
      <c r="I1123" s="6"/>
      <c r="J1123" s="6"/>
      <c r="K1123" s="6"/>
      <c r="L1123" s="6"/>
      <c r="M1123" s="6"/>
      <c r="N1123" s="6"/>
      <c r="O1123" s="6">
        <v>0</v>
      </c>
      <c r="P1123" s="6"/>
      <c r="Q1123" s="6"/>
    </row>
    <row r="1124" spans="1:17" hidden="1" x14ac:dyDescent="0.35">
      <c r="A1124" t="s">
        <v>1025</v>
      </c>
      <c r="B1124" t="s">
        <v>195</v>
      </c>
      <c r="C1124" t="s">
        <v>1184</v>
      </c>
      <c r="D1124" t="s">
        <v>1185</v>
      </c>
      <c r="E1124">
        <f>SUM(Table14[[#This Row],[2025]:[2014]])</f>
        <v>0</v>
      </c>
      <c r="F1124" s="6"/>
      <c r="G1124" s="6"/>
      <c r="H1124" s="6"/>
      <c r="I1124" s="6"/>
      <c r="J1124" s="6"/>
      <c r="K1124" s="6">
        <v>0</v>
      </c>
      <c r="L1124" s="6"/>
      <c r="M1124" s="6"/>
      <c r="N1124" s="6"/>
      <c r="O1124" s="6"/>
      <c r="P1124" s="6"/>
      <c r="Q1124" s="6"/>
    </row>
    <row r="1125" spans="1:17" hidden="1" x14ac:dyDescent="0.35">
      <c r="A1125" t="s">
        <v>1025</v>
      </c>
      <c r="B1125" t="s">
        <v>195</v>
      </c>
      <c r="C1125" t="s">
        <v>1186</v>
      </c>
      <c r="D1125" t="s">
        <v>1187</v>
      </c>
      <c r="E1125">
        <f>SUM(Table14[[#This Row],[2025]:[2014]])</f>
        <v>0</v>
      </c>
      <c r="F1125" s="6"/>
      <c r="G1125" s="6"/>
      <c r="H1125" s="6"/>
      <c r="I1125" s="6"/>
      <c r="J1125" s="6">
        <v>0</v>
      </c>
      <c r="K1125" s="6"/>
      <c r="L1125" s="6"/>
      <c r="M1125" s="6"/>
      <c r="N1125" s="6"/>
      <c r="O1125" s="6"/>
      <c r="P1125" s="6"/>
      <c r="Q1125" s="6"/>
    </row>
    <row r="1126" spans="1:17" hidden="1" x14ac:dyDescent="0.35">
      <c r="A1126" t="s">
        <v>1025</v>
      </c>
      <c r="B1126" t="s">
        <v>195</v>
      </c>
      <c r="C1126" t="s">
        <v>1188</v>
      </c>
      <c r="D1126" t="s">
        <v>1189</v>
      </c>
      <c r="E1126">
        <f>SUM(Table14[[#This Row],[2025]:[2014]])</f>
        <v>0</v>
      </c>
      <c r="F1126" s="6"/>
      <c r="G1126" s="6"/>
      <c r="H1126" s="6"/>
      <c r="I1126" s="6"/>
      <c r="J1126" s="6"/>
      <c r="K1126" s="6"/>
      <c r="L1126" s="6"/>
      <c r="M1126" s="6"/>
      <c r="N1126" s="6"/>
      <c r="O1126" s="6">
        <v>0</v>
      </c>
      <c r="P1126" s="6"/>
      <c r="Q1126" s="6"/>
    </row>
    <row r="1127" spans="1:17" hidden="1" x14ac:dyDescent="0.35">
      <c r="A1127" t="s">
        <v>1025</v>
      </c>
      <c r="B1127" t="s">
        <v>195</v>
      </c>
      <c r="C1127" t="s">
        <v>889</v>
      </c>
      <c r="D1127" t="s">
        <v>890</v>
      </c>
      <c r="E1127">
        <f>SUM(Table14[[#This Row],[2025]:[2014]])</f>
        <v>0</v>
      </c>
      <c r="F1127" s="6"/>
      <c r="G1127" s="6"/>
      <c r="H1127" s="6"/>
      <c r="I1127" s="6"/>
      <c r="J1127" s="6"/>
      <c r="K1127" s="6"/>
      <c r="L1127" s="6"/>
      <c r="M1127" s="6"/>
      <c r="N1127" s="6">
        <v>0</v>
      </c>
      <c r="O1127" s="6"/>
      <c r="P1127" s="6"/>
      <c r="Q1127" s="6">
        <v>0</v>
      </c>
    </row>
    <row r="1128" spans="1:17" hidden="1" x14ac:dyDescent="0.35">
      <c r="A1128" t="s">
        <v>1025</v>
      </c>
      <c r="B1128" t="s">
        <v>195</v>
      </c>
      <c r="C1128" t="s">
        <v>196</v>
      </c>
      <c r="D1128" t="s">
        <v>197</v>
      </c>
      <c r="E1128">
        <f>SUM(Table14[[#This Row],[2025]:[2014]])</f>
        <v>28</v>
      </c>
      <c r="F1128" s="6">
        <v>1</v>
      </c>
      <c r="G1128" s="6">
        <v>2</v>
      </c>
      <c r="H1128" s="6"/>
      <c r="I1128" s="6"/>
      <c r="J1128" s="6"/>
      <c r="K1128" s="6">
        <v>10</v>
      </c>
      <c r="L1128" s="6">
        <v>15</v>
      </c>
      <c r="M1128" s="6"/>
      <c r="N1128" s="6"/>
      <c r="O1128" s="6"/>
      <c r="P1128" s="6"/>
      <c r="Q1128" s="6"/>
    </row>
    <row r="1129" spans="1:17" hidden="1" x14ac:dyDescent="0.35">
      <c r="A1129" t="s">
        <v>1025</v>
      </c>
      <c r="B1129" t="s">
        <v>198</v>
      </c>
      <c r="C1129" t="s">
        <v>199</v>
      </c>
      <c r="D1129" t="s">
        <v>200</v>
      </c>
      <c r="E1129">
        <f>SUM(Table14[[#This Row],[2025]:[2014]])</f>
        <v>10</v>
      </c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>
        <v>10</v>
      </c>
    </row>
    <row r="1130" spans="1:17" hidden="1" x14ac:dyDescent="0.35">
      <c r="A1130" t="s">
        <v>1025</v>
      </c>
      <c r="B1130" t="s">
        <v>201</v>
      </c>
      <c r="C1130" t="s">
        <v>106</v>
      </c>
      <c r="D1130" t="s">
        <v>202</v>
      </c>
      <c r="E1130">
        <f>SUM(Table14[[#This Row],[2025]:[2014]])</f>
        <v>-41</v>
      </c>
      <c r="F1130" s="6"/>
      <c r="G1130" s="6"/>
      <c r="H1130" s="6">
        <v>-6</v>
      </c>
      <c r="I1130" s="6">
        <v>-18</v>
      </c>
      <c r="J1130" s="6">
        <v>-8</v>
      </c>
      <c r="K1130" s="6">
        <v>-9</v>
      </c>
      <c r="L1130" s="6"/>
      <c r="M1130" s="6"/>
      <c r="N1130" s="6"/>
      <c r="O1130" s="6"/>
      <c r="P1130" s="6"/>
      <c r="Q1130" s="6"/>
    </row>
    <row r="1131" spans="1:17" hidden="1" x14ac:dyDescent="0.35">
      <c r="A1131" t="s">
        <v>1025</v>
      </c>
      <c r="B1131" t="s">
        <v>201</v>
      </c>
      <c r="C1131" t="s">
        <v>106</v>
      </c>
      <c r="D1131" t="s">
        <v>486</v>
      </c>
      <c r="E1131">
        <f>SUM(Table14[[#This Row],[2025]:[2014]])</f>
        <v>-4</v>
      </c>
      <c r="F1131" s="6"/>
      <c r="G1131" s="6"/>
      <c r="H1131" s="6"/>
      <c r="I1131" s="6"/>
      <c r="J1131" s="6">
        <v>-1</v>
      </c>
      <c r="K1131" s="6">
        <v>-2</v>
      </c>
      <c r="L1131" s="6"/>
      <c r="M1131" s="6"/>
      <c r="N1131" s="6">
        <v>-1</v>
      </c>
      <c r="O1131" s="6"/>
      <c r="P1131" s="6"/>
      <c r="Q1131" s="6"/>
    </row>
    <row r="1132" spans="1:17" hidden="1" x14ac:dyDescent="0.35">
      <c r="A1132" t="s">
        <v>1025</v>
      </c>
      <c r="B1132" t="s">
        <v>891</v>
      </c>
      <c r="C1132" t="s">
        <v>1190</v>
      </c>
      <c r="D1132" t="s">
        <v>1191</v>
      </c>
      <c r="E1132">
        <f>SUM(Table14[[#This Row],[2025]:[2014]])</f>
        <v>9</v>
      </c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>
        <v>9</v>
      </c>
    </row>
    <row r="1133" spans="1:17" hidden="1" x14ac:dyDescent="0.35">
      <c r="A1133" t="s">
        <v>1025</v>
      </c>
      <c r="B1133" t="s">
        <v>891</v>
      </c>
      <c r="C1133" t="s">
        <v>892</v>
      </c>
      <c r="D1133" t="s">
        <v>893</v>
      </c>
      <c r="E1133">
        <f>SUM(Table14[[#This Row],[2025]:[2014]])</f>
        <v>13</v>
      </c>
      <c r="F1133" s="6"/>
      <c r="G1133" s="6"/>
      <c r="H1133" s="6"/>
      <c r="I1133" s="6">
        <v>4</v>
      </c>
      <c r="J1133" s="6">
        <v>9</v>
      </c>
      <c r="K1133" s="6"/>
      <c r="L1133" s="6"/>
      <c r="M1133" s="6"/>
      <c r="N1133" s="6"/>
      <c r="O1133" s="6"/>
      <c r="P1133" s="6"/>
      <c r="Q1133" s="6"/>
    </row>
    <row r="1134" spans="1:17" hidden="1" x14ac:dyDescent="0.35">
      <c r="A1134" t="s">
        <v>1025</v>
      </c>
      <c r="B1134" t="s">
        <v>490</v>
      </c>
      <c r="C1134" t="s">
        <v>1192</v>
      </c>
      <c r="D1134" t="s">
        <v>1193</v>
      </c>
      <c r="E1134">
        <f>SUM(Table14[[#This Row],[2025]:[2014]])</f>
        <v>3</v>
      </c>
      <c r="F1134" s="6">
        <v>1</v>
      </c>
      <c r="G1134" s="6"/>
      <c r="H1134" s="6"/>
      <c r="I1134" s="6">
        <v>1</v>
      </c>
      <c r="J1134" s="6">
        <v>1</v>
      </c>
      <c r="K1134" s="6"/>
      <c r="L1134" s="6"/>
      <c r="M1134" s="6"/>
      <c r="N1134" s="6"/>
      <c r="O1134" s="6"/>
      <c r="P1134" s="6"/>
      <c r="Q1134" s="6"/>
    </row>
    <row r="1135" spans="1:17" hidden="1" x14ac:dyDescent="0.35">
      <c r="A1135" t="s">
        <v>1025</v>
      </c>
      <c r="B1135" t="s">
        <v>203</v>
      </c>
      <c r="C1135" t="s">
        <v>1194</v>
      </c>
      <c r="D1135" t="s">
        <v>1195</v>
      </c>
      <c r="E1135">
        <f>SUM(Table14[[#This Row],[2025]:[2014]])</f>
        <v>1</v>
      </c>
      <c r="F1135" s="6">
        <v>1</v>
      </c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hidden="1" x14ac:dyDescent="0.35">
      <c r="A1136" t="s">
        <v>1025</v>
      </c>
      <c r="B1136" t="s">
        <v>203</v>
      </c>
      <c r="C1136" t="s">
        <v>1196</v>
      </c>
      <c r="D1136" t="s">
        <v>1197</v>
      </c>
      <c r="E1136">
        <f>SUM(Table14[[#This Row],[2025]:[2014]])</f>
        <v>0</v>
      </c>
      <c r="F1136" s="6"/>
      <c r="G1136" s="6"/>
      <c r="H1136" s="6"/>
      <c r="I1136" s="6"/>
      <c r="J1136" s="6"/>
      <c r="K1136" s="6"/>
      <c r="L1136" s="6"/>
      <c r="M1136" s="6">
        <v>0</v>
      </c>
      <c r="N1136" s="6"/>
      <c r="O1136" s="6"/>
      <c r="P1136" s="6"/>
      <c r="Q1136" s="6"/>
    </row>
    <row r="1137" spans="1:17" hidden="1" x14ac:dyDescent="0.35">
      <c r="A1137" t="s">
        <v>1025</v>
      </c>
      <c r="B1137" t="s">
        <v>203</v>
      </c>
      <c r="C1137" t="s">
        <v>1198</v>
      </c>
      <c r="D1137" t="s">
        <v>1199</v>
      </c>
      <c r="E1137">
        <f>SUM(Table14[[#This Row],[2025]:[2014]])</f>
        <v>0</v>
      </c>
      <c r="F1137" s="6"/>
      <c r="G1137" s="6"/>
      <c r="H1137" s="6"/>
      <c r="I1137" s="6"/>
      <c r="J1137" s="6"/>
      <c r="K1137" s="6"/>
      <c r="L1137" s="6"/>
      <c r="M1137" s="6">
        <v>0</v>
      </c>
      <c r="N1137" s="6"/>
      <c r="O1137" s="6"/>
      <c r="P1137" s="6"/>
      <c r="Q1137" s="6"/>
    </row>
    <row r="1138" spans="1:17" hidden="1" x14ac:dyDescent="0.35">
      <c r="A1138" t="s">
        <v>1025</v>
      </c>
      <c r="B1138" t="s">
        <v>203</v>
      </c>
      <c r="C1138" t="s">
        <v>493</v>
      </c>
      <c r="D1138" t="s">
        <v>494</v>
      </c>
      <c r="E1138">
        <f>SUM(Table14[[#This Row],[2025]:[2014]])</f>
        <v>93</v>
      </c>
      <c r="F1138" s="6"/>
      <c r="G1138" s="6"/>
      <c r="H1138" s="6">
        <v>-9</v>
      </c>
      <c r="I1138" s="6">
        <v>29</v>
      </c>
      <c r="J1138" s="6">
        <v>27</v>
      </c>
      <c r="K1138" s="6"/>
      <c r="L1138" s="6"/>
      <c r="M1138" s="6"/>
      <c r="N1138" s="6"/>
      <c r="O1138" s="6"/>
      <c r="P1138" s="6">
        <v>-5</v>
      </c>
      <c r="Q1138" s="6">
        <v>51</v>
      </c>
    </row>
    <row r="1139" spans="1:17" hidden="1" x14ac:dyDescent="0.35">
      <c r="A1139" t="s">
        <v>1025</v>
      </c>
      <c r="B1139" t="s">
        <v>203</v>
      </c>
      <c r="C1139" t="s">
        <v>1200</v>
      </c>
      <c r="D1139" t="s">
        <v>1201</v>
      </c>
      <c r="E1139">
        <f>SUM(Table14[[#This Row],[2025]:[2014]])</f>
        <v>0</v>
      </c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>
        <v>0</v>
      </c>
    </row>
    <row r="1140" spans="1:17" hidden="1" x14ac:dyDescent="0.35">
      <c r="A1140" t="s">
        <v>1025</v>
      </c>
      <c r="B1140" t="s">
        <v>203</v>
      </c>
      <c r="C1140" t="s">
        <v>1202</v>
      </c>
      <c r="D1140" t="s">
        <v>1203</v>
      </c>
      <c r="E1140">
        <f>SUM(Table14[[#This Row],[2025]:[2014]])</f>
        <v>0</v>
      </c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>
        <v>0</v>
      </c>
    </row>
    <row r="1141" spans="1:17" hidden="1" x14ac:dyDescent="0.35">
      <c r="A1141" t="s">
        <v>1025</v>
      </c>
      <c r="B1141" t="s">
        <v>203</v>
      </c>
      <c r="C1141" t="s">
        <v>1204</v>
      </c>
      <c r="D1141" t="s">
        <v>1205</v>
      </c>
      <c r="E1141">
        <f>SUM(Table14[[#This Row],[2025]:[2014]])</f>
        <v>1</v>
      </c>
      <c r="F1141" s="6"/>
      <c r="G1141" s="6"/>
      <c r="H1141" s="6"/>
      <c r="I1141" s="6"/>
      <c r="J1141" s="6"/>
      <c r="K1141" s="6"/>
      <c r="L1141" s="6"/>
      <c r="M1141" s="6">
        <v>1</v>
      </c>
      <c r="N1141" s="6"/>
      <c r="O1141" s="6"/>
      <c r="P1141" s="6"/>
      <c r="Q1141" s="6"/>
    </row>
    <row r="1142" spans="1:17" hidden="1" x14ac:dyDescent="0.35">
      <c r="A1142" t="s">
        <v>1025</v>
      </c>
      <c r="B1142" t="s">
        <v>203</v>
      </c>
      <c r="C1142" t="s">
        <v>208</v>
      </c>
      <c r="D1142" t="s">
        <v>209</v>
      </c>
      <c r="E1142">
        <f>SUM(Table14[[#This Row],[2025]:[2014]])</f>
        <v>3</v>
      </c>
      <c r="F1142" s="6"/>
      <c r="G1142" s="6"/>
      <c r="H1142" s="6"/>
      <c r="I1142" s="6"/>
      <c r="J1142" s="6"/>
      <c r="K1142" s="6"/>
      <c r="L1142" s="6">
        <v>1</v>
      </c>
      <c r="M1142" s="6">
        <v>1</v>
      </c>
      <c r="N1142" s="6"/>
      <c r="O1142" s="6"/>
      <c r="P1142" s="6"/>
      <c r="Q1142" s="6">
        <v>1</v>
      </c>
    </row>
    <row r="1143" spans="1:17" hidden="1" x14ac:dyDescent="0.35">
      <c r="A1143" t="s">
        <v>1025</v>
      </c>
      <c r="B1143" t="s">
        <v>203</v>
      </c>
      <c r="C1143" t="s">
        <v>894</v>
      </c>
      <c r="D1143" t="s">
        <v>895</v>
      </c>
      <c r="E1143">
        <f>SUM(Table14[[#This Row],[2025]:[2014]])</f>
        <v>4</v>
      </c>
      <c r="F1143" s="6">
        <v>-1</v>
      </c>
      <c r="G1143" s="6">
        <v>2</v>
      </c>
      <c r="H1143" s="6"/>
      <c r="I1143" s="6"/>
      <c r="J1143" s="6">
        <v>1</v>
      </c>
      <c r="K1143" s="6"/>
      <c r="L1143" s="6"/>
      <c r="M1143" s="6"/>
      <c r="N1143" s="6">
        <v>1</v>
      </c>
      <c r="O1143" s="6"/>
      <c r="P1143" s="6"/>
      <c r="Q1143" s="6">
        <v>1</v>
      </c>
    </row>
    <row r="1144" spans="1:17" hidden="1" x14ac:dyDescent="0.35">
      <c r="A1144" t="s">
        <v>1025</v>
      </c>
      <c r="B1144" t="s">
        <v>203</v>
      </c>
      <c r="C1144" t="s">
        <v>210</v>
      </c>
      <c r="D1144" t="s">
        <v>211</v>
      </c>
      <c r="E1144">
        <f>SUM(Table14[[#This Row],[2025]:[2014]])</f>
        <v>1</v>
      </c>
      <c r="F1144" s="6"/>
      <c r="G1144" s="6"/>
      <c r="H1144" s="6"/>
      <c r="I1144" s="6"/>
      <c r="J1144" s="6"/>
      <c r="K1144" s="6">
        <v>1</v>
      </c>
      <c r="L1144" s="6"/>
      <c r="M1144" s="6"/>
      <c r="N1144" s="6"/>
      <c r="O1144" s="6"/>
      <c r="P1144" s="6"/>
      <c r="Q1144" s="6"/>
    </row>
    <row r="1145" spans="1:17" hidden="1" x14ac:dyDescent="0.35">
      <c r="A1145" t="s">
        <v>1025</v>
      </c>
      <c r="B1145" t="s">
        <v>203</v>
      </c>
      <c r="C1145" t="s">
        <v>1206</v>
      </c>
      <c r="D1145" t="s">
        <v>1207</v>
      </c>
      <c r="E1145">
        <f>SUM(Table14[[#This Row],[2025]:[2014]])</f>
        <v>1</v>
      </c>
      <c r="F1145" s="6"/>
      <c r="G1145" s="6"/>
      <c r="H1145" s="6"/>
      <c r="I1145" s="6"/>
      <c r="J1145" s="6"/>
      <c r="K1145" s="6">
        <v>1</v>
      </c>
      <c r="L1145" s="6"/>
      <c r="M1145" s="6"/>
      <c r="N1145" s="6"/>
      <c r="O1145" s="6"/>
      <c r="P1145" s="6"/>
      <c r="Q1145" s="6"/>
    </row>
    <row r="1146" spans="1:17" hidden="1" x14ac:dyDescent="0.35">
      <c r="A1146" t="s">
        <v>1025</v>
      </c>
      <c r="B1146" t="s">
        <v>203</v>
      </c>
      <c r="C1146" t="s">
        <v>1208</v>
      </c>
      <c r="D1146" t="s">
        <v>1209</v>
      </c>
      <c r="E1146">
        <f>SUM(Table14[[#This Row],[2025]:[2014]])</f>
        <v>1</v>
      </c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>
        <v>1</v>
      </c>
      <c r="Q1146" s="6"/>
    </row>
    <row r="1147" spans="1:17" hidden="1" x14ac:dyDescent="0.35">
      <c r="A1147" t="s">
        <v>1025</v>
      </c>
      <c r="B1147" t="s">
        <v>203</v>
      </c>
      <c r="C1147" t="s">
        <v>214</v>
      </c>
      <c r="D1147" t="s">
        <v>215</v>
      </c>
      <c r="E1147">
        <f>SUM(Table14[[#This Row],[2025]:[2014]])</f>
        <v>5</v>
      </c>
      <c r="F1147" s="6"/>
      <c r="G1147" s="6">
        <v>3</v>
      </c>
      <c r="H1147" s="6">
        <v>1</v>
      </c>
      <c r="I1147" s="6"/>
      <c r="J1147" s="6"/>
      <c r="K1147" s="6">
        <v>1</v>
      </c>
      <c r="L1147" s="6"/>
      <c r="M1147" s="6"/>
      <c r="N1147" s="6"/>
      <c r="O1147" s="6"/>
      <c r="P1147" s="6"/>
      <c r="Q1147" s="6"/>
    </row>
    <row r="1148" spans="1:17" hidden="1" x14ac:dyDescent="0.35">
      <c r="A1148" t="s">
        <v>1025</v>
      </c>
      <c r="B1148" t="s">
        <v>219</v>
      </c>
      <c r="C1148" t="s">
        <v>896</v>
      </c>
      <c r="D1148" t="s">
        <v>897</v>
      </c>
      <c r="E1148">
        <f>SUM(Table14[[#This Row],[2025]:[2014]])</f>
        <v>57</v>
      </c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>
        <v>57</v>
      </c>
    </row>
    <row r="1149" spans="1:17" hidden="1" x14ac:dyDescent="0.35">
      <c r="A1149" t="s">
        <v>1025</v>
      </c>
      <c r="B1149" t="s">
        <v>219</v>
      </c>
      <c r="C1149" t="s">
        <v>1210</v>
      </c>
      <c r="D1149" t="s">
        <v>1211</v>
      </c>
      <c r="E1149">
        <f>SUM(Table14[[#This Row],[2025]:[2014]])</f>
        <v>0</v>
      </c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>
        <v>0</v>
      </c>
      <c r="Q1149" s="6"/>
    </row>
    <row r="1150" spans="1:17" hidden="1" x14ac:dyDescent="0.35">
      <c r="A1150" t="s">
        <v>1025</v>
      </c>
      <c r="B1150" t="s">
        <v>219</v>
      </c>
      <c r="C1150" t="s">
        <v>1212</v>
      </c>
      <c r="D1150" t="s">
        <v>1213</v>
      </c>
      <c r="E1150">
        <f>SUM(Table14[[#This Row],[2025]:[2014]])</f>
        <v>0</v>
      </c>
      <c r="F1150" s="6"/>
      <c r="G1150" s="6"/>
      <c r="H1150" s="6"/>
      <c r="I1150" s="6"/>
      <c r="J1150" s="6"/>
      <c r="K1150" s="6"/>
      <c r="L1150" s="6"/>
      <c r="M1150" s="6"/>
      <c r="N1150" s="6"/>
      <c r="O1150" s="6">
        <v>0</v>
      </c>
      <c r="P1150" s="6"/>
      <c r="Q1150" s="6"/>
    </row>
    <row r="1151" spans="1:17" hidden="1" x14ac:dyDescent="0.35">
      <c r="A1151" t="s">
        <v>1025</v>
      </c>
      <c r="B1151" t="s">
        <v>219</v>
      </c>
      <c r="C1151" t="s">
        <v>1214</v>
      </c>
      <c r="D1151" t="s">
        <v>1215</v>
      </c>
      <c r="E1151">
        <f>SUM(Table14[[#This Row],[2025]:[2014]])</f>
        <v>0</v>
      </c>
      <c r="F1151" s="6"/>
      <c r="G1151" s="6"/>
      <c r="H1151" s="6"/>
      <c r="I1151" s="6"/>
      <c r="J1151" s="6"/>
      <c r="K1151" s="6"/>
      <c r="L1151" s="6"/>
      <c r="M1151" s="6"/>
      <c r="N1151" s="6"/>
      <c r="O1151" s="6">
        <v>0</v>
      </c>
      <c r="P1151" s="6"/>
      <c r="Q1151" s="6"/>
    </row>
    <row r="1152" spans="1:17" hidden="1" x14ac:dyDescent="0.35">
      <c r="A1152" t="s">
        <v>1025</v>
      </c>
      <c r="B1152" t="s">
        <v>219</v>
      </c>
      <c r="C1152" t="s">
        <v>595</v>
      </c>
      <c r="D1152" t="s">
        <v>596</v>
      </c>
      <c r="E1152">
        <f>SUM(Table14[[#This Row],[2025]:[2014]])</f>
        <v>990</v>
      </c>
      <c r="F1152" s="6">
        <v>30</v>
      </c>
      <c r="G1152" s="6">
        <v>65</v>
      </c>
      <c r="H1152" s="6">
        <v>67</v>
      </c>
      <c r="I1152" s="6">
        <v>54</v>
      </c>
      <c r="J1152" s="6">
        <v>87</v>
      </c>
      <c r="K1152" s="6">
        <v>72</v>
      </c>
      <c r="L1152" s="6">
        <v>80</v>
      </c>
      <c r="M1152" s="6">
        <v>155</v>
      </c>
      <c r="N1152" s="6">
        <v>171</v>
      </c>
      <c r="O1152" s="6">
        <v>81</v>
      </c>
      <c r="P1152" s="6">
        <v>104</v>
      </c>
      <c r="Q1152" s="6">
        <v>24</v>
      </c>
    </row>
    <row r="1153" spans="1:17" hidden="1" x14ac:dyDescent="0.35">
      <c r="A1153" t="s">
        <v>1025</v>
      </c>
      <c r="B1153" t="s">
        <v>219</v>
      </c>
      <c r="C1153" t="s">
        <v>1216</v>
      </c>
      <c r="D1153" t="s">
        <v>1217</v>
      </c>
      <c r="E1153">
        <f>SUM(Table14[[#This Row],[2025]:[2014]])</f>
        <v>0</v>
      </c>
      <c r="F1153" s="6"/>
      <c r="G1153" s="6"/>
      <c r="H1153" s="6"/>
      <c r="I1153" s="6"/>
      <c r="J1153" s="6"/>
      <c r="K1153" s="6"/>
      <c r="L1153" s="6"/>
      <c r="M1153" s="6"/>
      <c r="N1153" s="6">
        <v>0</v>
      </c>
      <c r="O1153" s="6"/>
      <c r="P1153" s="6"/>
      <c r="Q1153" s="6"/>
    </row>
    <row r="1154" spans="1:17" hidden="1" x14ac:dyDescent="0.35">
      <c r="A1154" t="s">
        <v>1025</v>
      </c>
      <c r="B1154" t="s">
        <v>219</v>
      </c>
      <c r="C1154" t="s">
        <v>220</v>
      </c>
      <c r="D1154" t="s">
        <v>221</v>
      </c>
      <c r="E1154">
        <f>SUM(Table14[[#This Row],[2025]:[2014]])</f>
        <v>25</v>
      </c>
      <c r="F1154" s="6">
        <v>14</v>
      </c>
      <c r="G1154" s="6">
        <v>9</v>
      </c>
      <c r="H1154" s="6">
        <v>2</v>
      </c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hidden="1" x14ac:dyDescent="0.35">
      <c r="A1155" t="s">
        <v>1025</v>
      </c>
      <c r="B1155" t="s">
        <v>219</v>
      </c>
      <c r="C1155" t="s">
        <v>1218</v>
      </c>
      <c r="D1155" t="s">
        <v>1219</v>
      </c>
      <c r="E1155">
        <f>SUM(Table14[[#This Row],[2025]:[2014]])</f>
        <v>1</v>
      </c>
      <c r="F1155" s="6"/>
      <c r="G1155" s="6"/>
      <c r="H1155" s="6">
        <v>1</v>
      </c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hidden="1" x14ac:dyDescent="0.35">
      <c r="A1156" t="s">
        <v>1025</v>
      </c>
      <c r="B1156" t="s">
        <v>229</v>
      </c>
      <c r="C1156" t="s">
        <v>106</v>
      </c>
      <c r="D1156" t="s">
        <v>230</v>
      </c>
      <c r="E1156">
        <f>SUM(Table14[[#This Row],[2025]:[2014]])</f>
        <v>3</v>
      </c>
      <c r="F1156" s="6"/>
      <c r="G1156" s="6"/>
      <c r="H1156" s="6">
        <v>2</v>
      </c>
      <c r="I1156" s="6">
        <v>1</v>
      </c>
      <c r="J1156" s="6"/>
      <c r="K1156" s="6"/>
      <c r="L1156" s="6"/>
      <c r="M1156" s="6"/>
      <c r="N1156" s="6"/>
      <c r="O1156" s="6"/>
      <c r="P1156" s="6"/>
      <c r="Q1156" s="6"/>
    </row>
    <row r="1157" spans="1:17" hidden="1" x14ac:dyDescent="0.35">
      <c r="A1157" t="s">
        <v>1025</v>
      </c>
      <c r="B1157" t="s">
        <v>229</v>
      </c>
      <c r="C1157" t="s">
        <v>106</v>
      </c>
      <c r="D1157" t="s">
        <v>231</v>
      </c>
      <c r="E1157">
        <f>SUM(Table14[[#This Row],[2025]:[2014]])</f>
        <v>18</v>
      </c>
      <c r="F1157" s="6"/>
      <c r="G1157" s="6"/>
      <c r="H1157" s="6">
        <v>1</v>
      </c>
      <c r="I1157" s="6">
        <v>7</v>
      </c>
      <c r="J1157" s="6">
        <v>4</v>
      </c>
      <c r="K1157" s="6"/>
      <c r="L1157" s="6">
        <v>2</v>
      </c>
      <c r="M1157" s="6">
        <v>1</v>
      </c>
      <c r="N1157" s="6">
        <v>3</v>
      </c>
      <c r="O1157" s="6"/>
      <c r="P1157" s="6"/>
      <c r="Q1157" s="6"/>
    </row>
    <row r="1158" spans="1:17" hidden="1" x14ac:dyDescent="0.35">
      <c r="A1158" t="s">
        <v>1025</v>
      </c>
      <c r="B1158" t="s">
        <v>229</v>
      </c>
      <c r="C1158" t="s">
        <v>106</v>
      </c>
      <c r="D1158" t="s">
        <v>232</v>
      </c>
      <c r="E1158">
        <f>SUM(Table14[[#This Row],[2025]:[2014]])</f>
        <v>6</v>
      </c>
      <c r="F1158" s="6"/>
      <c r="G1158" s="6"/>
      <c r="H1158" s="6"/>
      <c r="I1158" s="6">
        <v>1</v>
      </c>
      <c r="J1158" s="6">
        <v>4</v>
      </c>
      <c r="K1158" s="6"/>
      <c r="L1158" s="6"/>
      <c r="M1158" s="6"/>
      <c r="N1158" s="6">
        <v>1</v>
      </c>
      <c r="O1158" s="6"/>
      <c r="P1158" s="6"/>
      <c r="Q1158" s="6"/>
    </row>
    <row r="1159" spans="1:17" hidden="1" x14ac:dyDescent="0.35">
      <c r="A1159" t="s">
        <v>1025</v>
      </c>
      <c r="B1159" t="s">
        <v>229</v>
      </c>
      <c r="C1159" t="s">
        <v>106</v>
      </c>
      <c r="D1159" t="s">
        <v>233</v>
      </c>
      <c r="E1159">
        <f>SUM(Table14[[#This Row],[2025]:[2014]])</f>
        <v>425</v>
      </c>
      <c r="F1159" s="6"/>
      <c r="G1159" s="6">
        <v>21</v>
      </c>
      <c r="H1159" s="6">
        <v>98</v>
      </c>
      <c r="I1159" s="6">
        <v>208</v>
      </c>
      <c r="J1159" s="6">
        <v>43</v>
      </c>
      <c r="K1159" s="6">
        <v>55</v>
      </c>
      <c r="L1159" s="6"/>
      <c r="M1159" s="6"/>
      <c r="N1159" s="6"/>
      <c r="O1159" s="6"/>
      <c r="P1159" s="6"/>
      <c r="Q1159" s="6"/>
    </row>
    <row r="1160" spans="1:17" hidden="1" x14ac:dyDescent="0.35">
      <c r="A1160" t="s">
        <v>1025</v>
      </c>
      <c r="B1160" t="s">
        <v>229</v>
      </c>
      <c r="C1160" t="s">
        <v>106</v>
      </c>
      <c r="D1160" t="s">
        <v>234</v>
      </c>
      <c r="E1160">
        <f>SUM(Table14[[#This Row],[2025]:[2014]])</f>
        <v>10</v>
      </c>
      <c r="F1160" s="6"/>
      <c r="G1160" s="6"/>
      <c r="H1160" s="6"/>
      <c r="I1160" s="6">
        <v>1</v>
      </c>
      <c r="J1160" s="6">
        <v>8</v>
      </c>
      <c r="K1160" s="6"/>
      <c r="L1160" s="6">
        <v>1</v>
      </c>
      <c r="M1160" s="6"/>
      <c r="N1160" s="6"/>
      <c r="O1160" s="6"/>
      <c r="P1160" s="6"/>
      <c r="Q1160" s="6"/>
    </row>
    <row r="1161" spans="1:17" hidden="1" x14ac:dyDescent="0.35">
      <c r="A1161" t="s">
        <v>1025</v>
      </c>
      <c r="B1161" t="s">
        <v>229</v>
      </c>
      <c r="C1161" t="s">
        <v>106</v>
      </c>
      <c r="D1161" t="s">
        <v>235</v>
      </c>
      <c r="E1161">
        <f>SUM(Table14[[#This Row],[2025]:[2014]])</f>
        <v>8</v>
      </c>
      <c r="F1161" s="6"/>
      <c r="G1161" s="6">
        <v>1</v>
      </c>
      <c r="H1161" s="6"/>
      <c r="I1161" s="6">
        <v>4</v>
      </c>
      <c r="J1161" s="6">
        <v>3</v>
      </c>
      <c r="K1161" s="6"/>
      <c r="L1161" s="6"/>
      <c r="M1161" s="6"/>
      <c r="N1161" s="6"/>
      <c r="O1161" s="6"/>
      <c r="P1161" s="6"/>
      <c r="Q1161" s="6"/>
    </row>
    <row r="1162" spans="1:17" hidden="1" x14ac:dyDescent="0.35">
      <c r="A1162" t="s">
        <v>1025</v>
      </c>
      <c r="B1162" t="s">
        <v>229</v>
      </c>
      <c r="C1162" t="s">
        <v>1220</v>
      </c>
      <c r="D1162" t="s">
        <v>1221</v>
      </c>
      <c r="E1162">
        <f>SUM(Table14[[#This Row],[2025]:[2014]])</f>
        <v>0</v>
      </c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>
        <v>0</v>
      </c>
    </row>
    <row r="1163" spans="1:17" hidden="1" x14ac:dyDescent="0.35">
      <c r="A1163" t="s">
        <v>1025</v>
      </c>
      <c r="B1163" t="s">
        <v>229</v>
      </c>
      <c r="C1163" t="s">
        <v>1222</v>
      </c>
      <c r="D1163" t="s">
        <v>1223</v>
      </c>
      <c r="E1163">
        <f>SUM(Table14[[#This Row],[2025]:[2014]])</f>
        <v>1</v>
      </c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>
        <v>1</v>
      </c>
    </row>
    <row r="1164" spans="1:17" hidden="1" x14ac:dyDescent="0.35">
      <c r="A1164" t="s">
        <v>1025</v>
      </c>
      <c r="B1164" t="s">
        <v>229</v>
      </c>
      <c r="C1164" t="s">
        <v>236</v>
      </c>
      <c r="D1164" t="s">
        <v>237</v>
      </c>
      <c r="E1164">
        <f>SUM(Table14[[#This Row],[2025]:[2014]])</f>
        <v>2</v>
      </c>
      <c r="F1164" s="6"/>
      <c r="G1164" s="6"/>
      <c r="H1164" s="6"/>
      <c r="I1164" s="6">
        <v>1</v>
      </c>
      <c r="J1164" s="6"/>
      <c r="K1164" s="6"/>
      <c r="L1164" s="6"/>
      <c r="M1164" s="6"/>
      <c r="N1164" s="6">
        <v>2</v>
      </c>
      <c r="O1164" s="6"/>
      <c r="P1164" s="6"/>
      <c r="Q1164" s="6">
        <v>-1</v>
      </c>
    </row>
    <row r="1165" spans="1:17" hidden="1" x14ac:dyDescent="0.35">
      <c r="A1165" t="s">
        <v>1025</v>
      </c>
      <c r="B1165" t="s">
        <v>229</v>
      </c>
      <c r="C1165" t="s">
        <v>904</v>
      </c>
      <c r="D1165" t="s">
        <v>905</v>
      </c>
      <c r="E1165">
        <f>SUM(Table14[[#This Row],[2025]:[2014]])</f>
        <v>1</v>
      </c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>
        <v>1</v>
      </c>
      <c r="Q1165" s="6"/>
    </row>
    <row r="1166" spans="1:17" hidden="1" x14ac:dyDescent="0.35">
      <c r="A1166" t="s">
        <v>1025</v>
      </c>
      <c r="B1166" t="s">
        <v>229</v>
      </c>
      <c r="C1166" t="s">
        <v>1224</v>
      </c>
      <c r="D1166" t="s">
        <v>1225</v>
      </c>
      <c r="E1166">
        <f>SUM(Table14[[#This Row],[2025]:[2014]])</f>
        <v>1</v>
      </c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>
        <v>1</v>
      </c>
    </row>
    <row r="1167" spans="1:17" hidden="1" x14ac:dyDescent="0.35">
      <c r="A1167" t="s">
        <v>1025</v>
      </c>
      <c r="B1167" t="s">
        <v>229</v>
      </c>
      <c r="C1167" t="s">
        <v>446</v>
      </c>
      <c r="D1167" t="s">
        <v>447</v>
      </c>
      <c r="E1167">
        <f>SUM(Table14[[#This Row],[2025]:[2014]])</f>
        <v>2</v>
      </c>
      <c r="F1167" s="6"/>
      <c r="G1167" s="6"/>
      <c r="H1167" s="6">
        <v>1</v>
      </c>
      <c r="I1167" s="6"/>
      <c r="J1167" s="6">
        <v>1</v>
      </c>
      <c r="K1167" s="6"/>
      <c r="L1167" s="6"/>
      <c r="M1167" s="6"/>
      <c r="N1167" s="6"/>
      <c r="O1167" s="6"/>
      <c r="P1167" s="6"/>
      <c r="Q1167" s="6"/>
    </row>
    <row r="1168" spans="1:17" hidden="1" x14ac:dyDescent="0.35">
      <c r="A1168" t="s">
        <v>1025</v>
      </c>
      <c r="B1168" t="s">
        <v>600</v>
      </c>
      <c r="C1168" t="s">
        <v>1226</v>
      </c>
      <c r="D1168" t="s">
        <v>1227</v>
      </c>
      <c r="E1168">
        <f>SUM(Table14[[#This Row],[2025]:[2014]])</f>
        <v>0</v>
      </c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>
        <v>0</v>
      </c>
    </row>
    <row r="1169" spans="1:17" hidden="1" x14ac:dyDescent="0.35">
      <c r="A1169" t="s">
        <v>1025</v>
      </c>
      <c r="B1169" t="s">
        <v>600</v>
      </c>
      <c r="C1169" t="s">
        <v>1228</v>
      </c>
      <c r="D1169" t="s">
        <v>1229</v>
      </c>
      <c r="E1169">
        <f>SUM(Table14[[#This Row],[2025]:[2014]])</f>
        <v>0</v>
      </c>
      <c r="F1169" s="6"/>
      <c r="G1169" s="6"/>
      <c r="H1169" s="6"/>
      <c r="I1169" s="6"/>
      <c r="J1169" s="6"/>
      <c r="K1169" s="6"/>
      <c r="L1169" s="6"/>
      <c r="M1169" s="6"/>
      <c r="N1169" s="6">
        <v>0</v>
      </c>
      <c r="O1169" s="6"/>
      <c r="P1169" s="6"/>
      <c r="Q1169" s="6"/>
    </row>
    <row r="1170" spans="1:17" hidden="1" x14ac:dyDescent="0.35">
      <c r="A1170" t="s">
        <v>1025</v>
      </c>
      <c r="B1170" t="s">
        <v>600</v>
      </c>
      <c r="C1170" t="s">
        <v>1230</v>
      </c>
      <c r="D1170" t="s">
        <v>1231</v>
      </c>
      <c r="E1170">
        <f>SUM(Table14[[#This Row],[2025]:[2014]])</f>
        <v>0</v>
      </c>
      <c r="F1170" s="6"/>
      <c r="G1170" s="6"/>
      <c r="H1170" s="6"/>
      <c r="I1170" s="6"/>
      <c r="J1170" s="6"/>
      <c r="K1170" s="6">
        <v>0</v>
      </c>
      <c r="L1170" s="6"/>
      <c r="M1170" s="6"/>
      <c r="N1170" s="6"/>
      <c r="O1170" s="6"/>
      <c r="P1170" s="6"/>
      <c r="Q1170" s="6"/>
    </row>
    <row r="1171" spans="1:17" hidden="1" x14ac:dyDescent="0.35">
      <c r="A1171" t="s">
        <v>1025</v>
      </c>
      <c r="B1171" t="s">
        <v>600</v>
      </c>
      <c r="C1171" t="s">
        <v>1232</v>
      </c>
      <c r="D1171" t="s">
        <v>1233</v>
      </c>
      <c r="E1171">
        <f>SUM(Table14[[#This Row],[2025]:[2014]])</f>
        <v>2</v>
      </c>
      <c r="F1171" s="6"/>
      <c r="G1171" s="6"/>
      <c r="H1171" s="6"/>
      <c r="I1171" s="6"/>
      <c r="J1171" s="6"/>
      <c r="K1171" s="6"/>
      <c r="L1171" s="6"/>
      <c r="M1171" s="6"/>
      <c r="N1171" s="6"/>
      <c r="O1171" s="6">
        <v>2</v>
      </c>
      <c r="P1171" s="6"/>
      <c r="Q1171" s="6"/>
    </row>
    <row r="1172" spans="1:17" hidden="1" x14ac:dyDescent="0.35">
      <c r="A1172" t="s">
        <v>1025</v>
      </c>
      <c r="B1172" t="s">
        <v>600</v>
      </c>
      <c r="C1172" t="s">
        <v>601</v>
      </c>
      <c r="D1172" t="s">
        <v>602</v>
      </c>
      <c r="E1172">
        <f>SUM(Table14[[#This Row],[2025]:[2014]])</f>
        <v>1</v>
      </c>
      <c r="F1172" s="6"/>
      <c r="G1172" s="6"/>
      <c r="H1172" s="6"/>
      <c r="I1172" s="6"/>
      <c r="J1172" s="6"/>
      <c r="K1172" s="6"/>
      <c r="L1172" s="6"/>
      <c r="M1172" s="6"/>
      <c r="N1172" s="6">
        <v>1</v>
      </c>
      <c r="O1172" s="6"/>
      <c r="P1172" s="6"/>
      <c r="Q1172" s="6"/>
    </row>
    <row r="1173" spans="1:17" hidden="1" x14ac:dyDescent="0.35">
      <c r="A1173" t="s">
        <v>1025</v>
      </c>
      <c r="B1173" t="s">
        <v>600</v>
      </c>
      <c r="C1173" t="s">
        <v>908</v>
      </c>
      <c r="D1173" t="s">
        <v>909</v>
      </c>
      <c r="E1173">
        <f>SUM(Table14[[#This Row],[2025]:[2014]])</f>
        <v>1</v>
      </c>
      <c r="F1173" s="6"/>
      <c r="G1173" s="6"/>
      <c r="H1173" s="6"/>
      <c r="I1173" s="6"/>
      <c r="J1173" s="6">
        <v>1</v>
      </c>
      <c r="K1173" s="6"/>
      <c r="L1173" s="6"/>
      <c r="M1173" s="6"/>
      <c r="N1173" s="6"/>
      <c r="O1173" s="6"/>
      <c r="P1173" s="6"/>
      <c r="Q1173" s="6"/>
    </row>
    <row r="1174" spans="1:17" hidden="1" x14ac:dyDescent="0.35">
      <c r="A1174" t="s">
        <v>1025</v>
      </c>
      <c r="B1174" t="s">
        <v>600</v>
      </c>
      <c r="C1174" t="s">
        <v>912</v>
      </c>
      <c r="D1174" t="s">
        <v>913</v>
      </c>
      <c r="E1174">
        <f>SUM(Table14[[#This Row],[2025]:[2014]])</f>
        <v>1</v>
      </c>
      <c r="F1174" s="6"/>
      <c r="G1174" s="6"/>
      <c r="H1174" s="6"/>
      <c r="I1174" s="6"/>
      <c r="J1174" s="6"/>
      <c r="K1174" s="6">
        <v>1</v>
      </c>
      <c r="L1174" s="6"/>
      <c r="M1174" s="6"/>
      <c r="N1174" s="6"/>
      <c r="O1174" s="6"/>
      <c r="P1174" s="6"/>
      <c r="Q1174" s="6"/>
    </row>
    <row r="1175" spans="1:17" hidden="1" x14ac:dyDescent="0.35">
      <c r="A1175" t="s">
        <v>1025</v>
      </c>
      <c r="B1175" t="s">
        <v>600</v>
      </c>
      <c r="C1175" t="s">
        <v>1234</v>
      </c>
      <c r="D1175" t="s">
        <v>1235</v>
      </c>
      <c r="E1175">
        <f>SUM(Table14[[#This Row],[2025]:[2014]])</f>
        <v>1</v>
      </c>
      <c r="F1175" s="6"/>
      <c r="G1175" s="6"/>
      <c r="H1175" s="6"/>
      <c r="I1175" s="6"/>
      <c r="J1175" s="6">
        <v>1</v>
      </c>
      <c r="K1175" s="6"/>
      <c r="L1175" s="6"/>
      <c r="M1175" s="6"/>
      <c r="N1175" s="6">
        <v>0</v>
      </c>
      <c r="O1175" s="6"/>
      <c r="P1175" s="6"/>
      <c r="Q1175" s="6"/>
    </row>
    <row r="1176" spans="1:17" hidden="1" x14ac:dyDescent="0.35">
      <c r="A1176" t="s">
        <v>1025</v>
      </c>
      <c r="B1176" t="s">
        <v>600</v>
      </c>
      <c r="C1176" t="s">
        <v>916</v>
      </c>
      <c r="D1176" t="s">
        <v>917</v>
      </c>
      <c r="E1176">
        <f>SUM(Table14[[#This Row],[2025]:[2014]])</f>
        <v>6</v>
      </c>
      <c r="F1176" s="6"/>
      <c r="G1176" s="6"/>
      <c r="H1176" s="6"/>
      <c r="I1176" s="6"/>
      <c r="J1176" s="6"/>
      <c r="K1176" s="6"/>
      <c r="L1176" s="6"/>
      <c r="M1176" s="6">
        <v>2</v>
      </c>
      <c r="N1176" s="6"/>
      <c r="O1176" s="6">
        <v>2</v>
      </c>
      <c r="P1176" s="6">
        <v>1</v>
      </c>
      <c r="Q1176" s="6">
        <v>1</v>
      </c>
    </row>
    <row r="1177" spans="1:17" hidden="1" x14ac:dyDescent="0.35">
      <c r="A1177" t="s">
        <v>1025</v>
      </c>
      <c r="B1177" t="s">
        <v>238</v>
      </c>
      <c r="C1177" t="s">
        <v>505</v>
      </c>
      <c r="D1177" t="s">
        <v>506</v>
      </c>
      <c r="E1177">
        <f>SUM(Table14[[#This Row],[2025]:[2014]])</f>
        <v>2</v>
      </c>
      <c r="F1177" s="6"/>
      <c r="G1177" s="6"/>
      <c r="H1177" s="6">
        <v>1</v>
      </c>
      <c r="I1177" s="6">
        <v>1</v>
      </c>
      <c r="J1177" s="6"/>
      <c r="K1177" s="6"/>
      <c r="L1177" s="6"/>
      <c r="M1177" s="6"/>
      <c r="N1177" s="6"/>
      <c r="O1177" s="6"/>
      <c r="P1177" s="6"/>
      <c r="Q1177" s="6"/>
    </row>
    <row r="1178" spans="1:17" hidden="1" x14ac:dyDescent="0.35">
      <c r="A1178" t="s">
        <v>1025</v>
      </c>
      <c r="B1178" t="s">
        <v>241</v>
      </c>
      <c r="C1178" t="s">
        <v>246</v>
      </c>
      <c r="D1178" t="s">
        <v>247</v>
      </c>
      <c r="E1178">
        <f>SUM(Table14[[#This Row],[2025]:[2014]])</f>
        <v>2</v>
      </c>
      <c r="F1178" s="6"/>
      <c r="G1178" s="6"/>
      <c r="H1178" s="6"/>
      <c r="I1178" s="6"/>
      <c r="J1178" s="6"/>
      <c r="K1178" s="6"/>
      <c r="L1178" s="6">
        <v>2</v>
      </c>
      <c r="M1178" s="6"/>
      <c r="N1178" s="6"/>
      <c r="O1178" s="6"/>
      <c r="P1178" s="6"/>
      <c r="Q1178" s="6"/>
    </row>
    <row r="1179" spans="1:17" hidden="1" x14ac:dyDescent="0.35">
      <c r="A1179" t="s">
        <v>1025</v>
      </c>
      <c r="B1179" t="s">
        <v>248</v>
      </c>
      <c r="C1179" t="s">
        <v>1236</v>
      </c>
      <c r="D1179" t="s">
        <v>1237</v>
      </c>
      <c r="E1179">
        <f>SUM(Table14[[#This Row],[2025]:[2014]])</f>
        <v>2</v>
      </c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>
        <v>2</v>
      </c>
    </row>
    <row r="1180" spans="1:17" hidden="1" x14ac:dyDescent="0.35">
      <c r="A1180" t="s">
        <v>1025</v>
      </c>
      <c r="B1180" t="s">
        <v>253</v>
      </c>
      <c r="C1180" t="s">
        <v>927</v>
      </c>
      <c r="D1180" t="s">
        <v>928</v>
      </c>
      <c r="E1180">
        <f>SUM(Table14[[#This Row],[2025]:[2014]])</f>
        <v>0</v>
      </c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>
        <v>0</v>
      </c>
      <c r="Q1180" s="6"/>
    </row>
    <row r="1181" spans="1:17" hidden="1" x14ac:dyDescent="0.35">
      <c r="A1181" t="s">
        <v>1025</v>
      </c>
      <c r="B1181" t="s">
        <v>253</v>
      </c>
      <c r="C1181" t="s">
        <v>1238</v>
      </c>
      <c r="D1181" t="s">
        <v>1239</v>
      </c>
      <c r="E1181">
        <f>SUM(Table14[[#This Row],[2025]:[2014]])</f>
        <v>1</v>
      </c>
      <c r="F1181" s="6"/>
      <c r="G1181" s="6"/>
      <c r="H1181" s="6"/>
      <c r="I1181" s="6"/>
      <c r="J1181" s="6"/>
      <c r="K1181" s="6"/>
      <c r="L1181" s="6">
        <v>1</v>
      </c>
      <c r="M1181" s="6"/>
      <c r="N1181" s="6"/>
      <c r="O1181" s="6"/>
      <c r="P1181" s="6"/>
      <c r="Q1181" s="6"/>
    </row>
    <row r="1182" spans="1:17" hidden="1" x14ac:dyDescent="0.35">
      <c r="A1182" t="s">
        <v>1025</v>
      </c>
      <c r="B1182" t="s">
        <v>256</v>
      </c>
      <c r="C1182" t="s">
        <v>257</v>
      </c>
      <c r="D1182" t="s">
        <v>258</v>
      </c>
      <c r="E1182">
        <f>SUM(Table14[[#This Row],[2025]:[2014]])</f>
        <v>2</v>
      </c>
      <c r="F1182" s="6"/>
      <c r="G1182" s="6"/>
      <c r="H1182" s="6"/>
      <c r="I1182" s="6"/>
      <c r="J1182" s="6"/>
      <c r="K1182" s="6"/>
      <c r="L1182" s="6"/>
      <c r="M1182" s="6">
        <v>1</v>
      </c>
      <c r="N1182" s="6"/>
      <c r="O1182" s="6"/>
      <c r="P1182" s="6">
        <v>1</v>
      </c>
      <c r="Q1182" s="6"/>
    </row>
    <row r="1183" spans="1:17" hidden="1" x14ac:dyDescent="0.35">
      <c r="A1183" t="s">
        <v>1025</v>
      </c>
      <c r="B1183" t="s">
        <v>259</v>
      </c>
      <c r="C1183" t="s">
        <v>1240</v>
      </c>
      <c r="D1183" t="s">
        <v>1241</v>
      </c>
      <c r="E1183">
        <f>SUM(Table14[[#This Row],[2025]:[2014]])</f>
        <v>0</v>
      </c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>
        <v>0</v>
      </c>
    </row>
    <row r="1184" spans="1:17" hidden="1" x14ac:dyDescent="0.35">
      <c r="A1184" t="s">
        <v>1025</v>
      </c>
      <c r="B1184" t="s">
        <v>259</v>
      </c>
      <c r="C1184" t="s">
        <v>1242</v>
      </c>
      <c r="D1184" t="s">
        <v>1243</v>
      </c>
      <c r="E1184">
        <f>SUM(Table14[[#This Row],[2025]:[2014]])</f>
        <v>5</v>
      </c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>
        <v>5</v>
      </c>
    </row>
    <row r="1185" spans="1:17" hidden="1" x14ac:dyDescent="0.35">
      <c r="A1185" t="s">
        <v>1025</v>
      </c>
      <c r="B1185" t="s">
        <v>259</v>
      </c>
      <c r="C1185" t="s">
        <v>1244</v>
      </c>
      <c r="D1185" t="s">
        <v>1245</v>
      </c>
      <c r="E1185">
        <f>SUM(Table14[[#This Row],[2025]:[2014]])</f>
        <v>34</v>
      </c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>
        <v>34</v>
      </c>
    </row>
    <row r="1186" spans="1:17" hidden="1" x14ac:dyDescent="0.35">
      <c r="A1186" t="s">
        <v>1025</v>
      </c>
      <c r="B1186" t="s">
        <v>259</v>
      </c>
      <c r="C1186" t="s">
        <v>1246</v>
      </c>
      <c r="D1186" t="s">
        <v>1247</v>
      </c>
      <c r="E1186">
        <f>SUM(Table14[[#This Row],[2025]:[2014]])</f>
        <v>57</v>
      </c>
      <c r="F1186" s="6"/>
      <c r="G1186" s="6"/>
      <c r="H1186" s="6"/>
      <c r="I1186" s="6"/>
      <c r="J1186" s="6"/>
      <c r="K1186" s="6"/>
      <c r="L1186" s="6">
        <v>1</v>
      </c>
      <c r="M1186" s="6">
        <v>1</v>
      </c>
      <c r="N1186" s="6"/>
      <c r="O1186" s="6"/>
      <c r="P1186" s="6"/>
      <c r="Q1186" s="6">
        <v>55</v>
      </c>
    </row>
    <row r="1187" spans="1:17" hidden="1" x14ac:dyDescent="0.35">
      <c r="A1187" t="s">
        <v>1025</v>
      </c>
      <c r="B1187" t="s">
        <v>259</v>
      </c>
      <c r="C1187" t="s">
        <v>1248</v>
      </c>
      <c r="D1187" t="s">
        <v>1249</v>
      </c>
      <c r="E1187">
        <f>SUM(Table14[[#This Row],[2025]:[2014]])</f>
        <v>1</v>
      </c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>
        <v>1</v>
      </c>
      <c r="Q1187" s="6"/>
    </row>
    <row r="1188" spans="1:17" hidden="1" x14ac:dyDescent="0.35">
      <c r="A1188" t="s">
        <v>1025</v>
      </c>
      <c r="B1188" t="s">
        <v>259</v>
      </c>
      <c r="C1188" t="s">
        <v>260</v>
      </c>
      <c r="D1188" t="s">
        <v>261</v>
      </c>
      <c r="E1188">
        <f>SUM(Table14[[#This Row],[2025]:[2014]])</f>
        <v>1</v>
      </c>
      <c r="F1188" s="6">
        <v>1</v>
      </c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hidden="1" x14ac:dyDescent="0.35">
      <c r="A1189" t="s">
        <v>1025</v>
      </c>
      <c r="B1189" t="s">
        <v>259</v>
      </c>
      <c r="C1189" t="s">
        <v>262</v>
      </c>
      <c r="D1189" t="s">
        <v>263</v>
      </c>
      <c r="E1189">
        <f>SUM(Table14[[#This Row],[2025]:[2014]])</f>
        <v>4</v>
      </c>
      <c r="F1189" s="6"/>
      <c r="G1189" s="6"/>
      <c r="H1189" s="6"/>
      <c r="I1189" s="6"/>
      <c r="J1189" s="6">
        <v>1</v>
      </c>
      <c r="K1189" s="6">
        <v>1</v>
      </c>
      <c r="L1189" s="6">
        <v>2</v>
      </c>
      <c r="M1189" s="6"/>
      <c r="N1189" s="6"/>
      <c r="O1189" s="6"/>
      <c r="P1189" s="6"/>
      <c r="Q1189" s="6"/>
    </row>
    <row r="1190" spans="1:17" hidden="1" x14ac:dyDescent="0.35">
      <c r="A1190" t="s">
        <v>1025</v>
      </c>
      <c r="B1190" t="s">
        <v>259</v>
      </c>
      <c r="C1190" t="s">
        <v>274</v>
      </c>
      <c r="D1190" t="s">
        <v>275</v>
      </c>
      <c r="E1190">
        <f>SUM(Table14[[#This Row],[2025]:[2014]])</f>
        <v>3</v>
      </c>
      <c r="F1190" s="6"/>
      <c r="G1190" s="6"/>
      <c r="H1190" s="6"/>
      <c r="I1190" s="6"/>
      <c r="J1190" s="6"/>
      <c r="K1190" s="6"/>
      <c r="L1190" s="6"/>
      <c r="M1190" s="6">
        <v>2</v>
      </c>
      <c r="N1190" s="6">
        <v>1</v>
      </c>
      <c r="O1190" s="6"/>
      <c r="P1190" s="6"/>
      <c r="Q1190" s="6"/>
    </row>
    <row r="1191" spans="1:17" hidden="1" x14ac:dyDescent="0.35">
      <c r="A1191" t="s">
        <v>1025</v>
      </c>
      <c r="B1191" t="s">
        <v>276</v>
      </c>
      <c r="C1191" t="s">
        <v>1250</v>
      </c>
      <c r="D1191" t="s">
        <v>1251</v>
      </c>
      <c r="E1191">
        <f>SUM(Table14[[#This Row],[2025]:[2014]])</f>
        <v>0</v>
      </c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>
        <v>0</v>
      </c>
    </row>
    <row r="1192" spans="1:17" hidden="1" x14ac:dyDescent="0.35">
      <c r="A1192" t="s">
        <v>1025</v>
      </c>
      <c r="B1192" t="s">
        <v>276</v>
      </c>
      <c r="C1192" t="s">
        <v>1252</v>
      </c>
      <c r="D1192" t="s">
        <v>1253</v>
      </c>
      <c r="E1192">
        <f>SUM(Table14[[#This Row],[2025]:[2014]])</f>
        <v>0</v>
      </c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>
        <v>0</v>
      </c>
    </row>
    <row r="1193" spans="1:17" hidden="1" x14ac:dyDescent="0.35">
      <c r="A1193" t="s">
        <v>1025</v>
      </c>
      <c r="B1193" t="s">
        <v>276</v>
      </c>
      <c r="C1193" t="s">
        <v>1254</v>
      </c>
      <c r="D1193" t="s">
        <v>1255</v>
      </c>
      <c r="E1193">
        <f>SUM(Table14[[#This Row],[2025]:[2014]])</f>
        <v>1</v>
      </c>
      <c r="F1193" s="6"/>
      <c r="G1193" s="6"/>
      <c r="H1193" s="6"/>
      <c r="I1193" s="6"/>
      <c r="J1193" s="6"/>
      <c r="K1193" s="6"/>
      <c r="L1193" s="6"/>
      <c r="M1193" s="6"/>
      <c r="N1193" s="6"/>
      <c r="O1193" s="6">
        <v>1</v>
      </c>
      <c r="P1193" s="6"/>
      <c r="Q1193" s="6"/>
    </row>
    <row r="1194" spans="1:17" hidden="1" x14ac:dyDescent="0.35">
      <c r="A1194" t="s">
        <v>1025</v>
      </c>
      <c r="B1194" t="s">
        <v>276</v>
      </c>
      <c r="C1194" t="s">
        <v>1256</v>
      </c>
      <c r="D1194" t="s">
        <v>1257</v>
      </c>
      <c r="E1194">
        <f>SUM(Table14[[#This Row],[2025]:[2014]])</f>
        <v>1</v>
      </c>
      <c r="F1194" s="6"/>
      <c r="G1194" s="6"/>
      <c r="H1194" s="6"/>
      <c r="I1194" s="6"/>
      <c r="J1194" s="6"/>
      <c r="K1194" s="6"/>
      <c r="L1194" s="6">
        <v>1</v>
      </c>
      <c r="M1194" s="6"/>
      <c r="N1194" s="6"/>
      <c r="O1194" s="6"/>
      <c r="P1194" s="6"/>
      <c r="Q1194" s="6"/>
    </row>
    <row r="1195" spans="1:17" hidden="1" x14ac:dyDescent="0.35">
      <c r="A1195" t="s">
        <v>1025</v>
      </c>
      <c r="B1195" t="s">
        <v>276</v>
      </c>
      <c r="C1195" t="s">
        <v>514</v>
      </c>
      <c r="D1195" t="s">
        <v>515</v>
      </c>
      <c r="E1195">
        <f>SUM(Table14[[#This Row],[2025]:[2014]])</f>
        <v>1</v>
      </c>
      <c r="F1195" s="6"/>
      <c r="G1195" s="6"/>
      <c r="H1195" s="6"/>
      <c r="I1195" s="6">
        <v>1</v>
      </c>
      <c r="J1195" s="6"/>
      <c r="K1195" s="6"/>
      <c r="L1195" s="6"/>
      <c r="M1195" s="6"/>
      <c r="N1195" s="6"/>
      <c r="O1195" s="6"/>
      <c r="P1195" s="6"/>
      <c r="Q1195" s="6"/>
    </row>
    <row r="1196" spans="1:17" hidden="1" x14ac:dyDescent="0.35">
      <c r="A1196" t="s">
        <v>1025</v>
      </c>
      <c r="B1196" t="s">
        <v>281</v>
      </c>
      <c r="C1196" t="s">
        <v>1258</v>
      </c>
      <c r="D1196" t="s">
        <v>1259</v>
      </c>
      <c r="E1196">
        <f>SUM(Table14[[#This Row],[2025]:[2014]])</f>
        <v>88</v>
      </c>
      <c r="F1196" s="6">
        <v>4</v>
      </c>
      <c r="G1196" s="6">
        <v>15</v>
      </c>
      <c r="H1196" s="6">
        <v>10</v>
      </c>
      <c r="I1196" s="6">
        <v>9</v>
      </c>
      <c r="J1196" s="6">
        <v>10</v>
      </c>
      <c r="K1196" s="6"/>
      <c r="L1196" s="6"/>
      <c r="M1196" s="6">
        <v>-17</v>
      </c>
      <c r="N1196" s="6">
        <v>33</v>
      </c>
      <c r="O1196" s="6">
        <v>30</v>
      </c>
      <c r="P1196" s="6"/>
      <c r="Q1196" s="6">
        <v>-6</v>
      </c>
    </row>
    <row r="1197" spans="1:17" hidden="1" x14ac:dyDescent="0.35">
      <c r="A1197" t="s">
        <v>1025</v>
      </c>
      <c r="B1197" t="s">
        <v>281</v>
      </c>
      <c r="C1197" t="s">
        <v>1260</v>
      </c>
      <c r="D1197" t="s">
        <v>1261</v>
      </c>
      <c r="E1197">
        <f>SUM(Table14[[#This Row],[2025]:[2014]])</f>
        <v>0</v>
      </c>
      <c r="F1197" s="6"/>
      <c r="G1197" s="6"/>
      <c r="H1197" s="6"/>
      <c r="I1197" s="6"/>
      <c r="J1197" s="6">
        <v>0</v>
      </c>
      <c r="K1197" s="6"/>
      <c r="L1197" s="6"/>
      <c r="M1197" s="6"/>
      <c r="N1197" s="6"/>
      <c r="O1197" s="6"/>
      <c r="P1197" s="6"/>
      <c r="Q1197" s="6"/>
    </row>
    <row r="1198" spans="1:17" hidden="1" x14ac:dyDescent="0.35">
      <c r="A1198" t="s">
        <v>1025</v>
      </c>
      <c r="B1198" t="s">
        <v>281</v>
      </c>
      <c r="C1198" t="s">
        <v>1262</v>
      </c>
      <c r="D1198" t="s">
        <v>1263</v>
      </c>
      <c r="E1198">
        <f>SUM(Table14[[#This Row],[2025]:[2014]])</f>
        <v>25</v>
      </c>
      <c r="F1198" s="6"/>
      <c r="G1198" s="6"/>
      <c r="H1198" s="6"/>
      <c r="I1198" s="6"/>
      <c r="J1198" s="6"/>
      <c r="K1198" s="6"/>
      <c r="L1198" s="6"/>
      <c r="M1198" s="6"/>
      <c r="N1198" s="6">
        <v>25</v>
      </c>
      <c r="O1198" s="6"/>
      <c r="P1198" s="6"/>
      <c r="Q1198" s="6"/>
    </row>
    <row r="1199" spans="1:17" hidden="1" x14ac:dyDescent="0.35">
      <c r="A1199" t="s">
        <v>1025</v>
      </c>
      <c r="B1199" t="s">
        <v>281</v>
      </c>
      <c r="C1199" t="s">
        <v>1264</v>
      </c>
      <c r="D1199" t="s">
        <v>1265</v>
      </c>
      <c r="E1199">
        <f>SUM(Table14[[#This Row],[2025]:[2014]])</f>
        <v>-18</v>
      </c>
      <c r="F1199" s="6"/>
      <c r="G1199" s="6"/>
      <c r="H1199" s="6"/>
      <c r="I1199" s="6"/>
      <c r="J1199" s="6"/>
      <c r="K1199" s="6"/>
      <c r="L1199" s="6"/>
      <c r="M1199" s="6">
        <v>-18</v>
      </c>
      <c r="N1199" s="6"/>
      <c r="O1199" s="6"/>
      <c r="P1199" s="6"/>
      <c r="Q1199" s="6"/>
    </row>
    <row r="1200" spans="1:17" hidden="1" x14ac:dyDescent="0.35">
      <c r="A1200" t="s">
        <v>1025</v>
      </c>
      <c r="B1200" t="s">
        <v>281</v>
      </c>
      <c r="C1200" t="s">
        <v>1266</v>
      </c>
      <c r="D1200" t="s">
        <v>1267</v>
      </c>
      <c r="E1200">
        <f>SUM(Table14[[#This Row],[2025]:[2014]])</f>
        <v>0</v>
      </c>
      <c r="F1200" s="6"/>
      <c r="G1200" s="6">
        <v>0</v>
      </c>
      <c r="H1200" s="6">
        <v>0</v>
      </c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hidden="1" x14ac:dyDescent="0.35">
      <c r="A1201" t="s">
        <v>1025</v>
      </c>
      <c r="B1201" t="s">
        <v>281</v>
      </c>
      <c r="C1201" t="s">
        <v>1268</v>
      </c>
      <c r="D1201" t="s">
        <v>1269</v>
      </c>
      <c r="E1201">
        <f>SUM(Table14[[#This Row],[2025]:[2014]])</f>
        <v>0</v>
      </c>
      <c r="F1201" s="6"/>
      <c r="G1201" s="6"/>
      <c r="H1201" s="6"/>
      <c r="I1201" s="6"/>
      <c r="J1201" s="6">
        <v>0</v>
      </c>
      <c r="K1201" s="6"/>
      <c r="L1201" s="6"/>
      <c r="M1201" s="6"/>
      <c r="N1201" s="6"/>
      <c r="O1201" s="6"/>
      <c r="P1201" s="6"/>
      <c r="Q1201" s="6"/>
    </row>
    <row r="1202" spans="1:17" hidden="1" x14ac:dyDescent="0.35">
      <c r="A1202" t="s">
        <v>1025</v>
      </c>
      <c r="B1202" t="s">
        <v>281</v>
      </c>
      <c r="C1202" t="s">
        <v>1270</v>
      </c>
      <c r="D1202" t="s">
        <v>1271</v>
      </c>
      <c r="E1202">
        <f>SUM(Table14[[#This Row],[2025]:[2014]])</f>
        <v>0</v>
      </c>
      <c r="F1202" s="6"/>
      <c r="G1202" s="6"/>
      <c r="H1202" s="6"/>
      <c r="I1202" s="6"/>
      <c r="J1202" s="6"/>
      <c r="K1202" s="6"/>
      <c r="L1202" s="6"/>
      <c r="M1202" s="6"/>
      <c r="N1202" s="6">
        <v>0</v>
      </c>
      <c r="O1202" s="6"/>
      <c r="P1202" s="6"/>
      <c r="Q1202" s="6"/>
    </row>
    <row r="1203" spans="1:17" hidden="1" x14ac:dyDescent="0.35">
      <c r="A1203" t="s">
        <v>1025</v>
      </c>
      <c r="B1203" t="s">
        <v>281</v>
      </c>
      <c r="C1203" t="s">
        <v>282</v>
      </c>
      <c r="D1203" t="s">
        <v>283</v>
      </c>
      <c r="E1203">
        <f>SUM(Table14[[#This Row],[2025]:[2014]])</f>
        <v>116</v>
      </c>
      <c r="F1203" s="6">
        <v>6</v>
      </c>
      <c r="G1203" s="6">
        <v>32</v>
      </c>
      <c r="H1203" s="6">
        <v>21</v>
      </c>
      <c r="I1203" s="6"/>
      <c r="J1203" s="6">
        <v>6</v>
      </c>
      <c r="K1203" s="6">
        <v>1</v>
      </c>
      <c r="L1203" s="6"/>
      <c r="M1203" s="6">
        <v>50</v>
      </c>
      <c r="N1203" s="6"/>
      <c r="O1203" s="6"/>
      <c r="P1203" s="6"/>
      <c r="Q1203" s="6"/>
    </row>
    <row r="1204" spans="1:17" hidden="1" x14ac:dyDescent="0.35">
      <c r="A1204" t="s">
        <v>1025</v>
      </c>
      <c r="B1204" t="s">
        <v>281</v>
      </c>
      <c r="C1204" t="s">
        <v>284</v>
      </c>
      <c r="D1204" t="s">
        <v>285</v>
      </c>
      <c r="E1204">
        <f>SUM(Table14[[#This Row],[2025]:[2014]])</f>
        <v>10</v>
      </c>
      <c r="F1204" s="6"/>
      <c r="G1204" s="6">
        <v>2</v>
      </c>
      <c r="H1204" s="6">
        <v>7</v>
      </c>
      <c r="I1204" s="6"/>
      <c r="J1204" s="6">
        <v>1</v>
      </c>
      <c r="K1204" s="6"/>
      <c r="L1204" s="6"/>
      <c r="M1204" s="6"/>
      <c r="N1204" s="6"/>
      <c r="O1204" s="6"/>
      <c r="P1204" s="6"/>
      <c r="Q1204" s="6"/>
    </row>
    <row r="1205" spans="1:17" hidden="1" x14ac:dyDescent="0.35">
      <c r="A1205" t="s">
        <v>1025</v>
      </c>
      <c r="B1205" t="s">
        <v>281</v>
      </c>
      <c r="C1205" t="s">
        <v>286</v>
      </c>
      <c r="D1205" t="s">
        <v>287</v>
      </c>
      <c r="E1205">
        <f>SUM(Table14[[#This Row],[2025]:[2014]])</f>
        <v>13</v>
      </c>
      <c r="F1205" s="6">
        <v>2</v>
      </c>
      <c r="G1205" s="6">
        <v>1</v>
      </c>
      <c r="H1205" s="6"/>
      <c r="I1205" s="6">
        <v>6</v>
      </c>
      <c r="J1205" s="6">
        <v>3</v>
      </c>
      <c r="K1205" s="6">
        <v>1</v>
      </c>
      <c r="L1205" s="6"/>
      <c r="M1205" s="6"/>
      <c r="N1205" s="6"/>
      <c r="O1205" s="6"/>
      <c r="P1205" s="6"/>
      <c r="Q1205" s="6"/>
    </row>
    <row r="1206" spans="1:17" hidden="1" x14ac:dyDescent="0.35">
      <c r="A1206" t="s">
        <v>1025</v>
      </c>
      <c r="B1206" t="s">
        <v>281</v>
      </c>
      <c r="C1206" t="s">
        <v>288</v>
      </c>
      <c r="D1206" t="s">
        <v>289</v>
      </c>
      <c r="E1206">
        <f>SUM(Table14[[#This Row],[2025]:[2014]])</f>
        <v>218</v>
      </c>
      <c r="F1206" s="6"/>
      <c r="G1206" s="6"/>
      <c r="H1206" s="6"/>
      <c r="I1206" s="6"/>
      <c r="J1206" s="6"/>
      <c r="K1206" s="6"/>
      <c r="L1206" s="6"/>
      <c r="M1206" s="6"/>
      <c r="N1206" s="6">
        <v>10</v>
      </c>
      <c r="O1206" s="6">
        <v>0</v>
      </c>
      <c r="P1206" s="6">
        <v>105</v>
      </c>
      <c r="Q1206" s="6">
        <v>103</v>
      </c>
    </row>
    <row r="1207" spans="1:17" hidden="1" x14ac:dyDescent="0.35">
      <c r="A1207" t="s">
        <v>1025</v>
      </c>
      <c r="B1207" t="s">
        <v>281</v>
      </c>
      <c r="C1207" t="s">
        <v>1272</v>
      </c>
      <c r="D1207" t="s">
        <v>1273</v>
      </c>
      <c r="E1207">
        <f>SUM(Table14[[#This Row],[2025]:[2014]])</f>
        <v>4</v>
      </c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>
        <v>4</v>
      </c>
    </row>
    <row r="1208" spans="1:17" hidden="1" x14ac:dyDescent="0.35">
      <c r="A1208" t="s">
        <v>1025</v>
      </c>
      <c r="B1208" t="s">
        <v>281</v>
      </c>
      <c r="C1208" t="s">
        <v>290</v>
      </c>
      <c r="D1208" t="s">
        <v>291</v>
      </c>
      <c r="E1208">
        <f>SUM(Table14[[#This Row],[2025]:[2014]])</f>
        <v>17</v>
      </c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>
        <v>8</v>
      </c>
      <c r="Q1208" s="6">
        <v>9</v>
      </c>
    </row>
    <row r="1209" spans="1:17" hidden="1" x14ac:dyDescent="0.35">
      <c r="A1209" t="s">
        <v>1025</v>
      </c>
      <c r="B1209" t="s">
        <v>281</v>
      </c>
      <c r="C1209" t="s">
        <v>563</v>
      </c>
      <c r="D1209" t="s">
        <v>564</v>
      </c>
      <c r="E1209">
        <f>SUM(Table14[[#This Row],[2025]:[2014]])</f>
        <v>1</v>
      </c>
      <c r="F1209" s="6"/>
      <c r="G1209" s="6"/>
      <c r="H1209" s="6"/>
      <c r="I1209" s="6"/>
      <c r="J1209" s="6"/>
      <c r="K1209" s="6"/>
      <c r="L1209" s="6"/>
      <c r="M1209" s="6"/>
      <c r="N1209" s="6"/>
      <c r="O1209" s="6">
        <v>1</v>
      </c>
      <c r="P1209" s="6"/>
      <c r="Q1209" s="6"/>
    </row>
    <row r="1210" spans="1:17" hidden="1" x14ac:dyDescent="0.35">
      <c r="A1210" t="s">
        <v>1025</v>
      </c>
      <c r="B1210" t="s">
        <v>281</v>
      </c>
      <c r="C1210" t="s">
        <v>1274</v>
      </c>
      <c r="D1210" t="s">
        <v>1275</v>
      </c>
      <c r="E1210">
        <f>SUM(Table14[[#This Row],[2025]:[2014]])</f>
        <v>2</v>
      </c>
      <c r="F1210" s="6"/>
      <c r="G1210" s="6"/>
      <c r="H1210" s="6"/>
      <c r="I1210" s="6">
        <v>-1</v>
      </c>
      <c r="J1210" s="6">
        <v>1</v>
      </c>
      <c r="K1210" s="6">
        <v>2</v>
      </c>
      <c r="L1210" s="6"/>
      <c r="M1210" s="6"/>
      <c r="N1210" s="6"/>
      <c r="O1210" s="6"/>
      <c r="P1210" s="6"/>
      <c r="Q1210" s="6"/>
    </row>
    <row r="1211" spans="1:17" hidden="1" x14ac:dyDescent="0.35">
      <c r="A1211" t="s">
        <v>1025</v>
      </c>
      <c r="B1211" t="s">
        <v>281</v>
      </c>
      <c r="C1211" t="s">
        <v>638</v>
      </c>
      <c r="D1211" t="s">
        <v>639</v>
      </c>
      <c r="E1211">
        <f>SUM(Table14[[#This Row],[2025]:[2014]])</f>
        <v>2</v>
      </c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>
        <v>2</v>
      </c>
      <c r="Q1211" s="6"/>
    </row>
    <row r="1212" spans="1:17" hidden="1" x14ac:dyDescent="0.35">
      <c r="A1212" t="s">
        <v>1025</v>
      </c>
      <c r="B1212" t="s">
        <v>281</v>
      </c>
      <c r="C1212" t="s">
        <v>640</v>
      </c>
      <c r="D1212" t="s">
        <v>641</v>
      </c>
      <c r="E1212">
        <f>SUM(Table14[[#This Row],[2025]:[2014]])</f>
        <v>8</v>
      </c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>
        <v>8</v>
      </c>
      <c r="Q1212" s="6"/>
    </row>
    <row r="1213" spans="1:17" hidden="1" x14ac:dyDescent="0.35">
      <c r="A1213" t="s">
        <v>1025</v>
      </c>
      <c r="B1213" t="s">
        <v>292</v>
      </c>
      <c r="C1213" t="s">
        <v>953</v>
      </c>
      <c r="D1213" t="s">
        <v>954</v>
      </c>
      <c r="E1213">
        <f>SUM(Table14[[#This Row],[2025]:[2014]])</f>
        <v>0</v>
      </c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>
        <v>0</v>
      </c>
    </row>
    <row r="1214" spans="1:17" hidden="1" x14ac:dyDescent="0.35">
      <c r="A1214" t="s">
        <v>1025</v>
      </c>
      <c r="B1214" t="s">
        <v>292</v>
      </c>
      <c r="C1214" t="s">
        <v>1276</v>
      </c>
      <c r="D1214" t="s">
        <v>1277</v>
      </c>
      <c r="E1214">
        <f>SUM(Table14[[#This Row],[2025]:[2014]])</f>
        <v>0</v>
      </c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>
        <v>0</v>
      </c>
    </row>
    <row r="1215" spans="1:17" hidden="1" x14ac:dyDescent="0.35">
      <c r="A1215" t="s">
        <v>1025</v>
      </c>
      <c r="B1215" t="s">
        <v>292</v>
      </c>
      <c r="C1215" t="s">
        <v>1278</v>
      </c>
      <c r="D1215" t="s">
        <v>1279</v>
      </c>
      <c r="E1215">
        <f>SUM(Table14[[#This Row],[2025]:[2014]])</f>
        <v>0</v>
      </c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>
        <v>0</v>
      </c>
    </row>
    <row r="1216" spans="1:17" hidden="1" x14ac:dyDescent="0.35">
      <c r="A1216" t="s">
        <v>1025</v>
      </c>
      <c r="B1216" t="s">
        <v>292</v>
      </c>
      <c r="C1216" t="s">
        <v>1280</v>
      </c>
      <c r="D1216" t="s">
        <v>1281</v>
      </c>
      <c r="E1216">
        <f>SUM(Table14[[#This Row],[2025]:[2014]])</f>
        <v>0</v>
      </c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>
        <v>0</v>
      </c>
      <c r="Q1216" s="6"/>
    </row>
    <row r="1217" spans="1:17" hidden="1" x14ac:dyDescent="0.35">
      <c r="A1217" t="s">
        <v>1025</v>
      </c>
      <c r="B1217" t="s">
        <v>292</v>
      </c>
      <c r="C1217" t="s">
        <v>1282</v>
      </c>
      <c r="D1217" t="s">
        <v>1283</v>
      </c>
      <c r="E1217">
        <f>SUM(Table14[[#This Row],[2025]:[2014]])</f>
        <v>1</v>
      </c>
      <c r="F1217" s="6"/>
      <c r="G1217" s="6"/>
      <c r="H1217" s="6"/>
      <c r="I1217" s="6"/>
      <c r="J1217" s="6">
        <v>1</v>
      </c>
      <c r="K1217" s="6"/>
      <c r="L1217" s="6"/>
      <c r="M1217" s="6"/>
      <c r="N1217" s="6"/>
      <c r="O1217" s="6"/>
      <c r="P1217" s="6"/>
      <c r="Q1217" s="6"/>
    </row>
    <row r="1218" spans="1:17" hidden="1" x14ac:dyDescent="0.35">
      <c r="A1218" t="s">
        <v>1025</v>
      </c>
      <c r="B1218" t="s">
        <v>292</v>
      </c>
      <c r="C1218" t="s">
        <v>1284</v>
      </c>
      <c r="D1218" t="s">
        <v>1285</v>
      </c>
      <c r="E1218">
        <f>SUM(Table14[[#This Row],[2025]:[2014]])</f>
        <v>-2</v>
      </c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>
        <v>-2</v>
      </c>
    </row>
    <row r="1219" spans="1:17" hidden="1" x14ac:dyDescent="0.35">
      <c r="A1219" t="s">
        <v>1025</v>
      </c>
      <c r="B1219" t="s">
        <v>292</v>
      </c>
      <c r="C1219" t="s">
        <v>1286</v>
      </c>
      <c r="D1219" t="s">
        <v>1287</v>
      </c>
      <c r="E1219">
        <f>SUM(Table14[[#This Row],[2025]:[2014]])</f>
        <v>2</v>
      </c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>
        <v>2</v>
      </c>
      <c r="Q1219" s="6"/>
    </row>
    <row r="1220" spans="1:17" hidden="1" x14ac:dyDescent="0.35">
      <c r="A1220" t="s">
        <v>1025</v>
      </c>
      <c r="B1220" t="s">
        <v>292</v>
      </c>
      <c r="C1220" t="s">
        <v>959</v>
      </c>
      <c r="D1220" t="s">
        <v>960</v>
      </c>
      <c r="E1220">
        <f>SUM(Table14[[#This Row],[2025]:[2014]])</f>
        <v>-3</v>
      </c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>
        <v>-3</v>
      </c>
    </row>
    <row r="1221" spans="1:17" hidden="1" x14ac:dyDescent="0.35">
      <c r="A1221" t="s">
        <v>1025</v>
      </c>
      <c r="B1221" t="s">
        <v>292</v>
      </c>
      <c r="C1221" t="s">
        <v>660</v>
      </c>
      <c r="D1221" t="s">
        <v>661</v>
      </c>
      <c r="E1221">
        <f>SUM(Table14[[#This Row],[2025]:[2014]])</f>
        <v>3</v>
      </c>
      <c r="F1221" s="6"/>
      <c r="G1221" s="6"/>
      <c r="H1221" s="6">
        <v>1</v>
      </c>
      <c r="I1221" s="6"/>
      <c r="J1221" s="6"/>
      <c r="K1221" s="6">
        <v>2</v>
      </c>
      <c r="L1221" s="6"/>
      <c r="M1221" s="6"/>
      <c r="N1221" s="6"/>
      <c r="O1221" s="6"/>
      <c r="P1221" s="6"/>
      <c r="Q1221" s="6"/>
    </row>
    <row r="1222" spans="1:17" hidden="1" x14ac:dyDescent="0.35">
      <c r="A1222" t="s">
        <v>1025</v>
      </c>
      <c r="B1222" t="s">
        <v>299</v>
      </c>
      <c r="C1222" t="s">
        <v>1288</v>
      </c>
      <c r="D1222" t="s">
        <v>1289</v>
      </c>
      <c r="E1222">
        <f>SUM(Table14[[#This Row],[2025]:[2014]])</f>
        <v>1</v>
      </c>
      <c r="F1222" s="6"/>
      <c r="G1222" s="6"/>
      <c r="H1222" s="6"/>
      <c r="I1222" s="6"/>
      <c r="J1222" s="6"/>
      <c r="K1222" s="6"/>
      <c r="L1222" s="6"/>
      <c r="M1222" s="6"/>
      <c r="N1222" s="6">
        <v>1</v>
      </c>
      <c r="O1222" s="6"/>
      <c r="P1222" s="6"/>
      <c r="Q1222" s="6"/>
    </row>
    <row r="1223" spans="1:17" hidden="1" x14ac:dyDescent="0.35">
      <c r="A1223" t="s">
        <v>1025</v>
      </c>
      <c r="B1223" t="s">
        <v>299</v>
      </c>
      <c r="C1223" t="s">
        <v>1290</v>
      </c>
      <c r="D1223" t="s">
        <v>1291</v>
      </c>
      <c r="E1223">
        <f>SUM(Table14[[#This Row],[2025]:[2014]])</f>
        <v>3</v>
      </c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>
        <v>3</v>
      </c>
      <c r="Q1223" s="6"/>
    </row>
    <row r="1224" spans="1:17" hidden="1" x14ac:dyDescent="0.35">
      <c r="A1224" t="s">
        <v>1025</v>
      </c>
      <c r="B1224" t="s">
        <v>299</v>
      </c>
      <c r="C1224" t="s">
        <v>965</v>
      </c>
      <c r="D1224" t="s">
        <v>966</v>
      </c>
      <c r="E1224">
        <f>SUM(Table14[[#This Row],[2025]:[2014]])</f>
        <v>1</v>
      </c>
      <c r="F1224" s="6"/>
      <c r="G1224" s="6"/>
      <c r="H1224" s="6"/>
      <c r="I1224" s="6"/>
      <c r="J1224" s="6"/>
      <c r="K1224" s="6"/>
      <c r="L1224" s="6"/>
      <c r="M1224" s="6"/>
      <c r="N1224" s="6"/>
      <c r="O1224" s="6">
        <v>1</v>
      </c>
      <c r="P1224" s="6"/>
      <c r="Q1224" s="6"/>
    </row>
    <row r="1225" spans="1:17" hidden="1" x14ac:dyDescent="0.35">
      <c r="A1225" t="s">
        <v>1025</v>
      </c>
      <c r="B1225" t="s">
        <v>299</v>
      </c>
      <c r="C1225" t="s">
        <v>300</v>
      </c>
      <c r="D1225" t="s">
        <v>301</v>
      </c>
      <c r="E1225">
        <f>SUM(Table14[[#This Row],[2025]:[2014]])</f>
        <v>4</v>
      </c>
      <c r="F1225" s="6"/>
      <c r="G1225" s="6"/>
      <c r="H1225" s="6"/>
      <c r="I1225" s="6"/>
      <c r="J1225" s="6"/>
      <c r="K1225" s="6"/>
      <c r="L1225" s="6">
        <v>1</v>
      </c>
      <c r="M1225" s="6">
        <v>1</v>
      </c>
      <c r="N1225" s="6"/>
      <c r="O1225" s="6"/>
      <c r="P1225" s="6"/>
      <c r="Q1225" s="6">
        <v>2</v>
      </c>
    </row>
    <row r="1226" spans="1:17" hidden="1" x14ac:dyDescent="0.35">
      <c r="A1226" t="s">
        <v>1025</v>
      </c>
      <c r="B1226" t="s">
        <v>299</v>
      </c>
      <c r="C1226" t="s">
        <v>1292</v>
      </c>
      <c r="D1226" t="s">
        <v>1293</v>
      </c>
      <c r="E1226">
        <f>SUM(Table14[[#This Row],[2025]:[2014]])</f>
        <v>0</v>
      </c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>
        <v>0</v>
      </c>
      <c r="Q1226" s="6"/>
    </row>
    <row r="1227" spans="1:17" hidden="1" x14ac:dyDescent="0.35">
      <c r="A1227" t="s">
        <v>1025</v>
      </c>
      <c r="B1227" t="s">
        <v>299</v>
      </c>
      <c r="C1227" t="s">
        <v>450</v>
      </c>
      <c r="D1227" t="s">
        <v>451</v>
      </c>
      <c r="E1227">
        <f>SUM(Table14[[#This Row],[2025]:[2014]])</f>
        <v>11</v>
      </c>
      <c r="F1227" s="6"/>
      <c r="G1227" s="6">
        <v>2</v>
      </c>
      <c r="H1227" s="6">
        <v>2</v>
      </c>
      <c r="I1227" s="6"/>
      <c r="J1227" s="6">
        <v>5</v>
      </c>
      <c r="K1227" s="6"/>
      <c r="L1227" s="6"/>
      <c r="M1227" s="6"/>
      <c r="N1227" s="6"/>
      <c r="O1227" s="6"/>
      <c r="P1227" s="6">
        <v>1</v>
      </c>
      <c r="Q1227" s="6">
        <v>1</v>
      </c>
    </row>
    <row r="1228" spans="1:17" hidden="1" x14ac:dyDescent="0.35">
      <c r="A1228" t="s">
        <v>1025</v>
      </c>
      <c r="B1228" t="s">
        <v>299</v>
      </c>
      <c r="C1228" t="s">
        <v>304</v>
      </c>
      <c r="D1228" t="s">
        <v>305</v>
      </c>
      <c r="E1228">
        <f>SUM(Table14[[#This Row],[2025]:[2014]])</f>
        <v>3</v>
      </c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>
        <v>3</v>
      </c>
    </row>
    <row r="1229" spans="1:17" hidden="1" x14ac:dyDescent="0.35">
      <c r="A1229" t="s">
        <v>1025</v>
      </c>
      <c r="B1229" t="s">
        <v>313</v>
      </c>
      <c r="C1229" t="s">
        <v>969</v>
      </c>
      <c r="D1229" t="s">
        <v>970</v>
      </c>
      <c r="E1229">
        <f>SUM(Table14[[#This Row],[2025]:[2014]])</f>
        <v>19</v>
      </c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>
        <v>-1</v>
      </c>
      <c r="Q1229" s="6">
        <v>20</v>
      </c>
    </row>
    <row r="1230" spans="1:17" hidden="1" x14ac:dyDescent="0.35">
      <c r="A1230" t="s">
        <v>1025</v>
      </c>
      <c r="B1230" t="s">
        <v>313</v>
      </c>
      <c r="C1230" t="s">
        <v>1294</v>
      </c>
      <c r="D1230" t="s">
        <v>1295</v>
      </c>
      <c r="E1230">
        <f>SUM(Table14[[#This Row],[2025]:[2014]])</f>
        <v>0</v>
      </c>
      <c r="F1230" s="6"/>
      <c r="G1230" s="6"/>
      <c r="H1230" s="6"/>
      <c r="I1230" s="6"/>
      <c r="J1230" s="6">
        <v>0</v>
      </c>
      <c r="K1230" s="6"/>
      <c r="L1230" s="6"/>
      <c r="M1230" s="6"/>
      <c r="N1230" s="6"/>
      <c r="O1230" s="6"/>
      <c r="P1230" s="6"/>
      <c r="Q1230" s="6"/>
    </row>
    <row r="1231" spans="1:17" hidden="1" x14ac:dyDescent="0.35">
      <c r="A1231" t="s">
        <v>1025</v>
      </c>
      <c r="B1231" t="s">
        <v>313</v>
      </c>
      <c r="C1231" t="s">
        <v>1296</v>
      </c>
      <c r="D1231" t="s">
        <v>1297</v>
      </c>
      <c r="E1231">
        <f>SUM(Table14[[#This Row],[2025]:[2014]])</f>
        <v>0</v>
      </c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>
        <v>0</v>
      </c>
      <c r="Q1231" s="6"/>
    </row>
    <row r="1232" spans="1:17" hidden="1" x14ac:dyDescent="0.35">
      <c r="A1232" t="s">
        <v>1025</v>
      </c>
      <c r="B1232" t="s">
        <v>313</v>
      </c>
      <c r="C1232" t="s">
        <v>1298</v>
      </c>
      <c r="D1232" t="s">
        <v>1299</v>
      </c>
      <c r="E1232">
        <f>SUM(Table14[[#This Row],[2025]:[2014]])</f>
        <v>0</v>
      </c>
      <c r="F1232" s="6"/>
      <c r="G1232" s="6"/>
      <c r="H1232" s="6"/>
      <c r="I1232" s="6"/>
      <c r="J1232" s="6"/>
      <c r="K1232" s="6">
        <v>0</v>
      </c>
      <c r="L1232" s="6"/>
      <c r="M1232" s="6"/>
      <c r="N1232" s="6"/>
      <c r="O1232" s="6">
        <v>0</v>
      </c>
      <c r="P1232" s="6"/>
      <c r="Q1232" s="6"/>
    </row>
    <row r="1233" spans="1:17" hidden="1" x14ac:dyDescent="0.35">
      <c r="A1233" t="s">
        <v>1025</v>
      </c>
      <c r="B1233" t="s">
        <v>313</v>
      </c>
      <c r="C1233" t="s">
        <v>314</v>
      </c>
      <c r="D1233" t="s">
        <v>315</v>
      </c>
      <c r="E1233">
        <f>SUM(Table14[[#This Row],[2025]:[2014]])</f>
        <v>167</v>
      </c>
      <c r="F1233" s="6"/>
      <c r="G1233" s="6">
        <v>3</v>
      </c>
      <c r="H1233" s="6">
        <v>36</v>
      </c>
      <c r="I1233" s="6"/>
      <c r="J1233" s="6"/>
      <c r="K1233" s="6">
        <v>-2</v>
      </c>
      <c r="L1233" s="6">
        <v>128</v>
      </c>
      <c r="M1233" s="6"/>
      <c r="N1233" s="6"/>
      <c r="O1233" s="6"/>
      <c r="P1233" s="6"/>
      <c r="Q1233" s="6">
        <v>2</v>
      </c>
    </row>
    <row r="1234" spans="1:17" hidden="1" x14ac:dyDescent="0.35">
      <c r="A1234" t="s">
        <v>1025</v>
      </c>
      <c r="B1234" t="s">
        <v>313</v>
      </c>
      <c r="C1234" t="s">
        <v>1300</v>
      </c>
      <c r="D1234" t="s">
        <v>1301</v>
      </c>
      <c r="E1234">
        <f>SUM(Table14[[#This Row],[2025]:[2014]])</f>
        <v>0</v>
      </c>
      <c r="F1234" s="6"/>
      <c r="G1234" s="6"/>
      <c r="H1234" s="6"/>
      <c r="I1234" s="6"/>
      <c r="J1234" s="6"/>
      <c r="K1234" s="6"/>
      <c r="L1234" s="6">
        <v>0</v>
      </c>
      <c r="M1234" s="6"/>
      <c r="N1234" s="6"/>
      <c r="O1234" s="6"/>
      <c r="P1234" s="6"/>
      <c r="Q1234" s="6"/>
    </row>
    <row r="1235" spans="1:17" hidden="1" x14ac:dyDescent="0.35">
      <c r="A1235" t="s">
        <v>1025</v>
      </c>
      <c r="B1235" t="s">
        <v>313</v>
      </c>
      <c r="C1235" t="s">
        <v>1302</v>
      </c>
      <c r="D1235" t="s">
        <v>1303</v>
      </c>
      <c r="E1235">
        <f>SUM(Table14[[#This Row],[2025]:[2014]])</f>
        <v>0</v>
      </c>
      <c r="F1235" s="6"/>
      <c r="G1235" s="6"/>
      <c r="H1235" s="6"/>
      <c r="I1235" s="6"/>
      <c r="J1235" s="6"/>
      <c r="K1235" s="6"/>
      <c r="L1235" s="6">
        <v>0</v>
      </c>
      <c r="M1235" s="6"/>
      <c r="N1235" s="6"/>
      <c r="O1235" s="6"/>
      <c r="P1235" s="6"/>
      <c r="Q1235" s="6"/>
    </row>
    <row r="1236" spans="1:17" hidden="1" x14ac:dyDescent="0.35">
      <c r="A1236" t="s">
        <v>1025</v>
      </c>
      <c r="B1236" t="s">
        <v>313</v>
      </c>
      <c r="C1236" t="s">
        <v>324</v>
      </c>
      <c r="D1236" t="s">
        <v>325</v>
      </c>
      <c r="E1236">
        <f>SUM(Table14[[#This Row],[2025]:[2014]])</f>
        <v>4</v>
      </c>
      <c r="F1236" s="6"/>
      <c r="G1236" s="6"/>
      <c r="H1236" s="6"/>
      <c r="I1236" s="6"/>
      <c r="J1236" s="6">
        <v>3</v>
      </c>
      <c r="K1236" s="6">
        <v>1</v>
      </c>
      <c r="L1236" s="6"/>
      <c r="M1236" s="6"/>
      <c r="N1236" s="6"/>
      <c r="O1236" s="6"/>
      <c r="P1236" s="6"/>
      <c r="Q1236" s="6"/>
    </row>
    <row r="1237" spans="1:17" hidden="1" x14ac:dyDescent="0.35">
      <c r="A1237" t="s">
        <v>1025</v>
      </c>
      <c r="B1237" t="s">
        <v>313</v>
      </c>
      <c r="C1237" t="s">
        <v>326</v>
      </c>
      <c r="D1237" t="s">
        <v>327</v>
      </c>
      <c r="E1237">
        <f>SUM(Table14[[#This Row],[2025]:[2014]])</f>
        <v>33</v>
      </c>
      <c r="F1237" s="6">
        <v>2</v>
      </c>
      <c r="G1237" s="6">
        <v>4</v>
      </c>
      <c r="H1237" s="6">
        <v>3</v>
      </c>
      <c r="I1237" s="6">
        <v>6</v>
      </c>
      <c r="J1237" s="6">
        <v>5</v>
      </c>
      <c r="K1237" s="6">
        <v>5</v>
      </c>
      <c r="L1237" s="6">
        <v>5</v>
      </c>
      <c r="M1237" s="6">
        <v>3</v>
      </c>
      <c r="N1237" s="6"/>
      <c r="O1237" s="6"/>
      <c r="P1237" s="6"/>
      <c r="Q1237" s="6"/>
    </row>
    <row r="1238" spans="1:17" hidden="1" x14ac:dyDescent="0.35">
      <c r="A1238" t="s">
        <v>1025</v>
      </c>
      <c r="B1238" t="s">
        <v>313</v>
      </c>
      <c r="C1238" t="s">
        <v>328</v>
      </c>
      <c r="D1238" t="s">
        <v>329</v>
      </c>
      <c r="E1238">
        <f>SUM(Table14[[#This Row],[2025]:[2014]])</f>
        <v>29</v>
      </c>
      <c r="F1238" s="6">
        <v>2</v>
      </c>
      <c r="G1238" s="6">
        <v>8</v>
      </c>
      <c r="H1238" s="6">
        <v>16</v>
      </c>
      <c r="I1238" s="6">
        <v>3</v>
      </c>
      <c r="J1238" s="6"/>
      <c r="K1238" s="6"/>
      <c r="L1238" s="6"/>
      <c r="M1238" s="6"/>
      <c r="N1238" s="6"/>
      <c r="O1238" s="6"/>
      <c r="P1238" s="6"/>
      <c r="Q1238" s="6"/>
    </row>
    <row r="1239" spans="1:17" hidden="1" x14ac:dyDescent="0.35">
      <c r="A1239" t="s">
        <v>1025</v>
      </c>
      <c r="B1239" t="s">
        <v>330</v>
      </c>
      <c r="C1239" t="s">
        <v>106</v>
      </c>
      <c r="D1239" t="s">
        <v>331</v>
      </c>
      <c r="E1239">
        <f>SUM(Table14[[#This Row],[2025]:[2014]])</f>
        <v>1098</v>
      </c>
      <c r="F1239" s="6">
        <v>48</v>
      </c>
      <c r="G1239" s="6">
        <v>55</v>
      </c>
      <c r="H1239" s="6">
        <v>94</v>
      </c>
      <c r="I1239" s="6">
        <v>33</v>
      </c>
      <c r="J1239" s="6">
        <v>243</v>
      </c>
      <c r="K1239" s="6">
        <v>90</v>
      </c>
      <c r="L1239" s="6">
        <v>125</v>
      </c>
      <c r="M1239" s="6">
        <v>1</v>
      </c>
      <c r="N1239" s="6">
        <v>50</v>
      </c>
      <c r="O1239" s="6">
        <v>34</v>
      </c>
      <c r="P1239" s="6">
        <v>194</v>
      </c>
      <c r="Q1239" s="6">
        <v>131</v>
      </c>
    </row>
    <row r="1240" spans="1:17" hidden="1" x14ac:dyDescent="0.35">
      <c r="A1240" t="s">
        <v>1025</v>
      </c>
      <c r="B1240" t="s">
        <v>330</v>
      </c>
      <c r="C1240" t="s">
        <v>106</v>
      </c>
      <c r="D1240" t="s">
        <v>332</v>
      </c>
      <c r="E1240">
        <f>SUM(Table14[[#This Row],[2025]:[2014]])</f>
        <v>19</v>
      </c>
      <c r="F1240" s="6"/>
      <c r="G1240" s="6"/>
      <c r="H1240" s="6"/>
      <c r="I1240" s="6">
        <v>8</v>
      </c>
      <c r="J1240" s="6">
        <v>11</v>
      </c>
      <c r="K1240" s="6"/>
      <c r="L1240" s="6"/>
      <c r="M1240" s="6"/>
      <c r="N1240" s="6"/>
      <c r="O1240" s="6"/>
      <c r="P1240" s="6"/>
      <c r="Q1240" s="6"/>
    </row>
    <row r="1241" spans="1:17" hidden="1" x14ac:dyDescent="0.35">
      <c r="A1241" t="s">
        <v>1025</v>
      </c>
      <c r="B1241" t="s">
        <v>330</v>
      </c>
      <c r="C1241" t="s">
        <v>106</v>
      </c>
      <c r="D1241" t="s">
        <v>644</v>
      </c>
      <c r="E1241">
        <f>SUM(Table14[[#This Row],[2025]:[2014]])</f>
        <v>67</v>
      </c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>
        <v>5</v>
      </c>
      <c r="Q1241" s="6">
        <v>62</v>
      </c>
    </row>
    <row r="1242" spans="1:17" hidden="1" x14ac:dyDescent="0.35">
      <c r="A1242" t="s">
        <v>1025</v>
      </c>
      <c r="B1242" t="s">
        <v>330</v>
      </c>
      <c r="C1242" t="s">
        <v>334</v>
      </c>
      <c r="D1242" t="s">
        <v>335</v>
      </c>
      <c r="E1242">
        <f>SUM(Table14[[#This Row],[2025]:[2014]])</f>
        <v>96</v>
      </c>
      <c r="F1242" s="6"/>
      <c r="G1242" s="6"/>
      <c r="H1242" s="6">
        <v>62</v>
      </c>
      <c r="I1242" s="6"/>
      <c r="J1242" s="6"/>
      <c r="K1242" s="6"/>
      <c r="L1242" s="6"/>
      <c r="M1242" s="6"/>
      <c r="N1242" s="6">
        <v>1</v>
      </c>
      <c r="O1242" s="6">
        <v>4</v>
      </c>
      <c r="P1242" s="6">
        <v>29</v>
      </c>
      <c r="Q1242" s="6"/>
    </row>
    <row r="1243" spans="1:17" hidden="1" x14ac:dyDescent="0.35">
      <c r="A1243" t="s">
        <v>1025</v>
      </c>
      <c r="B1243" t="s">
        <v>330</v>
      </c>
      <c r="C1243" t="s">
        <v>338</v>
      </c>
      <c r="D1243" t="s">
        <v>339</v>
      </c>
      <c r="E1243">
        <f>SUM(Table14[[#This Row],[2025]:[2014]])</f>
        <v>3</v>
      </c>
      <c r="F1243" s="6"/>
      <c r="G1243" s="6">
        <v>1</v>
      </c>
      <c r="H1243" s="6">
        <v>2</v>
      </c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hidden="1" x14ac:dyDescent="0.35">
      <c r="A1244" t="s">
        <v>1025</v>
      </c>
      <c r="B1244" t="s">
        <v>330</v>
      </c>
      <c r="C1244" t="s">
        <v>645</v>
      </c>
      <c r="D1244" t="s">
        <v>646</v>
      </c>
      <c r="E1244">
        <f>SUM(Table14[[#This Row],[2025]:[2014]])</f>
        <v>5</v>
      </c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>
        <v>5</v>
      </c>
    </row>
    <row r="1245" spans="1:17" hidden="1" x14ac:dyDescent="0.35">
      <c r="A1245" t="s">
        <v>1025</v>
      </c>
      <c r="B1245" t="s">
        <v>330</v>
      </c>
      <c r="C1245" t="s">
        <v>1304</v>
      </c>
      <c r="D1245" t="s">
        <v>1305</v>
      </c>
      <c r="E1245">
        <f>SUM(Table14[[#This Row],[2025]:[2014]])</f>
        <v>1</v>
      </c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>
        <v>1</v>
      </c>
      <c r="Q1245" s="6"/>
    </row>
    <row r="1246" spans="1:17" hidden="1" x14ac:dyDescent="0.35">
      <c r="A1246" t="s">
        <v>1025</v>
      </c>
      <c r="B1246" t="s">
        <v>330</v>
      </c>
      <c r="C1246" t="s">
        <v>1306</v>
      </c>
      <c r="D1246" t="s">
        <v>1307</v>
      </c>
      <c r="E1246">
        <f>SUM(Table14[[#This Row],[2025]:[2014]])</f>
        <v>0</v>
      </c>
      <c r="F1246" s="6"/>
      <c r="G1246" s="6"/>
      <c r="H1246" s="6"/>
      <c r="I1246" s="6"/>
      <c r="J1246" s="6"/>
      <c r="K1246" s="6"/>
      <c r="L1246" s="6"/>
      <c r="M1246" s="6"/>
      <c r="N1246" s="6"/>
      <c r="O1246" s="6">
        <v>0</v>
      </c>
      <c r="P1246" s="6"/>
      <c r="Q1246" s="6"/>
    </row>
    <row r="1247" spans="1:17" hidden="1" x14ac:dyDescent="0.35">
      <c r="A1247" t="s">
        <v>1025</v>
      </c>
      <c r="B1247" t="s">
        <v>330</v>
      </c>
      <c r="C1247" t="s">
        <v>1308</v>
      </c>
      <c r="D1247" t="s">
        <v>1309</v>
      </c>
      <c r="E1247">
        <f>SUM(Table14[[#This Row],[2025]:[2014]])</f>
        <v>0</v>
      </c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>
        <v>0</v>
      </c>
    </row>
    <row r="1248" spans="1:17" hidden="1" x14ac:dyDescent="0.35">
      <c r="A1248" t="s">
        <v>1025</v>
      </c>
      <c r="B1248" t="s">
        <v>330</v>
      </c>
      <c r="C1248" t="s">
        <v>1310</v>
      </c>
      <c r="D1248" t="s">
        <v>1311</v>
      </c>
      <c r="E1248">
        <f>SUM(Table14[[#This Row],[2025]:[2014]])</f>
        <v>0</v>
      </c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>
        <v>0</v>
      </c>
      <c r="Q1248" s="6"/>
    </row>
    <row r="1249" spans="1:17" hidden="1" x14ac:dyDescent="0.35">
      <c r="A1249" t="s">
        <v>1025</v>
      </c>
      <c r="B1249" t="s">
        <v>330</v>
      </c>
      <c r="C1249" t="s">
        <v>1312</v>
      </c>
      <c r="D1249" t="s">
        <v>1313</v>
      </c>
      <c r="E1249">
        <f>SUM(Table14[[#This Row],[2025]:[2014]])</f>
        <v>0</v>
      </c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>
        <v>0</v>
      </c>
      <c r="Q1249" s="6"/>
    </row>
    <row r="1250" spans="1:17" hidden="1" x14ac:dyDescent="0.35">
      <c r="A1250" t="s">
        <v>1025</v>
      </c>
      <c r="B1250" t="s">
        <v>330</v>
      </c>
      <c r="C1250" t="s">
        <v>1314</v>
      </c>
      <c r="D1250" t="s">
        <v>1315</v>
      </c>
      <c r="E1250">
        <f>SUM(Table14[[#This Row],[2025]:[2014]])</f>
        <v>0</v>
      </c>
      <c r="F1250" s="6"/>
      <c r="G1250" s="6"/>
      <c r="H1250" s="6"/>
      <c r="I1250" s="6"/>
      <c r="J1250" s="6"/>
      <c r="K1250" s="6"/>
      <c r="L1250" s="6"/>
      <c r="M1250" s="6"/>
      <c r="N1250" s="6"/>
      <c r="O1250" s="6">
        <v>0</v>
      </c>
      <c r="P1250" s="6"/>
      <c r="Q1250" s="6"/>
    </row>
    <row r="1251" spans="1:17" hidden="1" x14ac:dyDescent="0.35">
      <c r="A1251" t="s">
        <v>1025</v>
      </c>
      <c r="B1251" t="s">
        <v>330</v>
      </c>
      <c r="C1251" t="s">
        <v>1316</v>
      </c>
      <c r="D1251" t="s">
        <v>1317</v>
      </c>
      <c r="E1251">
        <f>SUM(Table14[[#This Row],[2025]:[2014]])</f>
        <v>0</v>
      </c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>
        <v>0</v>
      </c>
    </row>
    <row r="1252" spans="1:17" hidden="1" x14ac:dyDescent="0.35">
      <c r="A1252" t="s">
        <v>1025</v>
      </c>
      <c r="B1252" t="s">
        <v>330</v>
      </c>
      <c r="C1252" t="s">
        <v>1318</v>
      </c>
      <c r="D1252" t="s">
        <v>1319</v>
      </c>
      <c r="E1252">
        <f>SUM(Table14[[#This Row],[2025]:[2014]])</f>
        <v>0</v>
      </c>
      <c r="F1252" s="6"/>
      <c r="G1252" s="6"/>
      <c r="H1252" s="6"/>
      <c r="I1252" s="6"/>
      <c r="J1252" s="6"/>
      <c r="K1252" s="6"/>
      <c r="L1252" s="6"/>
      <c r="M1252" s="6">
        <v>0</v>
      </c>
      <c r="N1252" s="6"/>
      <c r="O1252" s="6"/>
      <c r="P1252" s="6"/>
      <c r="Q1252" s="6"/>
    </row>
    <row r="1253" spans="1:17" hidden="1" x14ac:dyDescent="0.35">
      <c r="A1253" t="s">
        <v>1025</v>
      </c>
      <c r="B1253" t="s">
        <v>330</v>
      </c>
      <c r="C1253" t="s">
        <v>1320</v>
      </c>
      <c r="D1253" t="s">
        <v>1321</v>
      </c>
      <c r="E1253">
        <f>SUM(Table14[[#This Row],[2025]:[2014]])</f>
        <v>0</v>
      </c>
      <c r="F1253" s="6"/>
      <c r="G1253" s="6"/>
      <c r="H1253" s="6"/>
      <c r="I1253" s="6"/>
      <c r="J1253" s="6">
        <v>0</v>
      </c>
      <c r="K1253" s="6"/>
      <c r="L1253" s="6"/>
      <c r="M1253" s="6"/>
      <c r="N1253" s="6"/>
      <c r="O1253" s="6"/>
      <c r="P1253" s="6"/>
      <c r="Q1253" s="6"/>
    </row>
    <row r="1254" spans="1:17" hidden="1" x14ac:dyDescent="0.35">
      <c r="A1254" t="s">
        <v>1025</v>
      </c>
      <c r="B1254" t="s">
        <v>330</v>
      </c>
      <c r="C1254" t="s">
        <v>1322</v>
      </c>
      <c r="D1254" t="s">
        <v>1323</v>
      </c>
      <c r="E1254">
        <f>SUM(Table14[[#This Row],[2025]:[2014]])</f>
        <v>0</v>
      </c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>
        <v>0</v>
      </c>
    </row>
    <row r="1255" spans="1:17" hidden="1" x14ac:dyDescent="0.35">
      <c r="A1255" t="s">
        <v>1025</v>
      </c>
      <c r="B1255" t="s">
        <v>330</v>
      </c>
      <c r="C1255" t="s">
        <v>1324</v>
      </c>
      <c r="D1255" t="s">
        <v>1325</v>
      </c>
      <c r="E1255">
        <f>SUM(Table14[[#This Row],[2025]:[2014]])</f>
        <v>0</v>
      </c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>
        <v>0</v>
      </c>
    </row>
    <row r="1256" spans="1:17" hidden="1" x14ac:dyDescent="0.35">
      <c r="A1256" t="s">
        <v>1025</v>
      </c>
      <c r="B1256" t="s">
        <v>330</v>
      </c>
      <c r="C1256" t="s">
        <v>1326</v>
      </c>
      <c r="D1256" t="s">
        <v>1327</v>
      </c>
      <c r="E1256">
        <f>SUM(Table14[[#This Row],[2025]:[2014]])</f>
        <v>-2</v>
      </c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>
        <v>-1</v>
      </c>
      <c r="Q1256" s="6">
        <v>-1</v>
      </c>
    </row>
    <row r="1257" spans="1:17" hidden="1" x14ac:dyDescent="0.35">
      <c r="A1257" t="s">
        <v>1025</v>
      </c>
      <c r="B1257" t="s">
        <v>330</v>
      </c>
      <c r="C1257" t="s">
        <v>1328</v>
      </c>
      <c r="D1257" t="s">
        <v>1329</v>
      </c>
      <c r="E1257">
        <f>SUM(Table14[[#This Row],[2025]:[2014]])</f>
        <v>0</v>
      </c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>
        <v>0</v>
      </c>
    </row>
    <row r="1258" spans="1:17" hidden="1" x14ac:dyDescent="0.35">
      <c r="A1258" t="s">
        <v>1025</v>
      </c>
      <c r="B1258" t="s">
        <v>330</v>
      </c>
      <c r="C1258" t="s">
        <v>1330</v>
      </c>
      <c r="D1258" t="s">
        <v>1331</v>
      </c>
      <c r="E1258">
        <f>SUM(Table14[[#This Row],[2025]:[2014]])</f>
        <v>0</v>
      </c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>
        <v>0</v>
      </c>
    </row>
    <row r="1259" spans="1:17" hidden="1" x14ac:dyDescent="0.35">
      <c r="A1259" t="s">
        <v>1025</v>
      </c>
      <c r="B1259" t="s">
        <v>330</v>
      </c>
      <c r="C1259" t="s">
        <v>1332</v>
      </c>
      <c r="D1259" t="s">
        <v>1333</v>
      </c>
      <c r="E1259">
        <f>SUM(Table14[[#This Row],[2025]:[2014]])</f>
        <v>0</v>
      </c>
      <c r="F1259" s="6"/>
      <c r="G1259" s="6"/>
      <c r="H1259" s="6"/>
      <c r="I1259" s="6"/>
      <c r="J1259" s="6"/>
      <c r="K1259" s="6"/>
      <c r="L1259" s="6">
        <v>0</v>
      </c>
      <c r="M1259" s="6"/>
      <c r="N1259" s="6"/>
      <c r="O1259" s="6"/>
      <c r="P1259" s="6"/>
      <c r="Q1259" s="6"/>
    </row>
    <row r="1260" spans="1:17" hidden="1" x14ac:dyDescent="0.35">
      <c r="A1260" t="s">
        <v>1025</v>
      </c>
      <c r="B1260" t="s">
        <v>330</v>
      </c>
      <c r="C1260" t="s">
        <v>1334</v>
      </c>
      <c r="D1260" t="s">
        <v>1335</v>
      </c>
      <c r="E1260">
        <f>SUM(Table14[[#This Row],[2025]:[2014]])</f>
        <v>0</v>
      </c>
      <c r="F1260" s="6"/>
      <c r="G1260" s="6"/>
      <c r="H1260" s="6"/>
      <c r="I1260" s="6"/>
      <c r="J1260" s="6"/>
      <c r="K1260" s="6"/>
      <c r="L1260" s="6"/>
      <c r="M1260" s="6"/>
      <c r="N1260" s="6"/>
      <c r="O1260" s="6">
        <v>0</v>
      </c>
      <c r="P1260" s="6"/>
      <c r="Q1260" s="6"/>
    </row>
    <row r="1261" spans="1:17" hidden="1" x14ac:dyDescent="0.35">
      <c r="A1261" t="s">
        <v>1025</v>
      </c>
      <c r="B1261" t="s">
        <v>330</v>
      </c>
      <c r="C1261" t="s">
        <v>1336</v>
      </c>
      <c r="D1261" t="s">
        <v>1337</v>
      </c>
      <c r="E1261">
        <f>SUM(Table14[[#This Row],[2025]:[2014]])</f>
        <v>0</v>
      </c>
      <c r="F1261" s="6"/>
      <c r="G1261" s="6"/>
      <c r="H1261" s="6"/>
      <c r="I1261" s="6"/>
      <c r="J1261" s="6"/>
      <c r="K1261" s="6"/>
      <c r="L1261" s="6"/>
      <c r="M1261" s="6">
        <v>0</v>
      </c>
      <c r="N1261" s="6"/>
      <c r="O1261" s="6"/>
      <c r="P1261" s="6"/>
      <c r="Q1261" s="6"/>
    </row>
    <row r="1262" spans="1:17" hidden="1" x14ac:dyDescent="0.35">
      <c r="A1262" t="s">
        <v>1025</v>
      </c>
      <c r="B1262" t="s">
        <v>330</v>
      </c>
      <c r="C1262" t="s">
        <v>1338</v>
      </c>
      <c r="D1262" t="s">
        <v>1339</v>
      </c>
      <c r="E1262">
        <f>SUM(Table14[[#This Row],[2025]:[2014]])</f>
        <v>0</v>
      </c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>
        <v>0</v>
      </c>
    </row>
    <row r="1263" spans="1:17" hidden="1" x14ac:dyDescent="0.35">
      <c r="A1263" t="s">
        <v>1025</v>
      </c>
      <c r="B1263" t="s">
        <v>330</v>
      </c>
      <c r="C1263" t="s">
        <v>1340</v>
      </c>
      <c r="D1263" t="s">
        <v>1341</v>
      </c>
      <c r="E1263">
        <f>SUM(Table14[[#This Row],[2025]:[2014]])</f>
        <v>0</v>
      </c>
      <c r="F1263" s="6"/>
      <c r="G1263" s="6"/>
      <c r="H1263" s="6"/>
      <c r="I1263" s="6"/>
      <c r="J1263" s="6"/>
      <c r="K1263" s="6">
        <v>0</v>
      </c>
      <c r="L1263" s="6"/>
      <c r="M1263" s="6">
        <v>0</v>
      </c>
      <c r="N1263" s="6"/>
      <c r="O1263" s="6"/>
      <c r="P1263" s="6"/>
      <c r="Q1263" s="6"/>
    </row>
    <row r="1264" spans="1:17" hidden="1" x14ac:dyDescent="0.35">
      <c r="A1264" t="s">
        <v>1025</v>
      </c>
      <c r="B1264" t="s">
        <v>330</v>
      </c>
      <c r="C1264" t="s">
        <v>1342</v>
      </c>
      <c r="D1264" t="s">
        <v>1343</v>
      </c>
      <c r="E1264">
        <f>SUM(Table14[[#This Row],[2025]:[2014]])</f>
        <v>0</v>
      </c>
      <c r="F1264" s="6"/>
      <c r="G1264" s="6"/>
      <c r="H1264" s="6"/>
      <c r="I1264" s="6"/>
      <c r="J1264" s="6"/>
      <c r="K1264" s="6"/>
      <c r="L1264" s="6"/>
      <c r="M1264" s="6"/>
      <c r="N1264" s="6"/>
      <c r="O1264" s="6">
        <v>-1</v>
      </c>
      <c r="P1264" s="6">
        <v>2</v>
      </c>
      <c r="Q1264" s="6">
        <v>-1</v>
      </c>
    </row>
    <row r="1265" spans="1:17" hidden="1" x14ac:dyDescent="0.35">
      <c r="A1265" t="s">
        <v>1025</v>
      </c>
      <c r="B1265" t="s">
        <v>330</v>
      </c>
      <c r="C1265" t="s">
        <v>1344</v>
      </c>
      <c r="D1265" t="s">
        <v>1345</v>
      </c>
      <c r="E1265">
        <f>SUM(Table14[[#This Row],[2025]:[2014]])</f>
        <v>1</v>
      </c>
      <c r="F1265" s="6"/>
      <c r="G1265" s="6"/>
      <c r="H1265" s="6"/>
      <c r="I1265" s="6"/>
      <c r="J1265" s="6"/>
      <c r="K1265" s="6"/>
      <c r="L1265" s="6"/>
      <c r="M1265" s="6"/>
      <c r="N1265" s="6"/>
      <c r="O1265" s="6">
        <v>1</v>
      </c>
      <c r="P1265" s="6"/>
      <c r="Q1265" s="6"/>
    </row>
    <row r="1266" spans="1:17" hidden="1" x14ac:dyDescent="0.35">
      <c r="A1266" t="s">
        <v>1025</v>
      </c>
      <c r="B1266" t="s">
        <v>330</v>
      </c>
      <c r="C1266" t="s">
        <v>1346</v>
      </c>
      <c r="D1266" t="s">
        <v>1347</v>
      </c>
      <c r="E1266">
        <f>SUM(Table14[[#This Row],[2025]:[2014]])</f>
        <v>22</v>
      </c>
      <c r="F1266" s="6"/>
      <c r="G1266" s="6"/>
      <c r="H1266" s="6"/>
      <c r="I1266" s="6"/>
      <c r="J1266" s="6"/>
      <c r="K1266" s="6">
        <v>-1</v>
      </c>
      <c r="L1266" s="6">
        <v>6</v>
      </c>
      <c r="M1266" s="6">
        <v>-5</v>
      </c>
      <c r="N1266" s="6">
        <v>14</v>
      </c>
      <c r="O1266" s="6">
        <v>2</v>
      </c>
      <c r="P1266" s="6">
        <v>3</v>
      </c>
      <c r="Q1266" s="6">
        <v>3</v>
      </c>
    </row>
    <row r="1267" spans="1:17" hidden="1" x14ac:dyDescent="0.35">
      <c r="A1267" t="s">
        <v>1025</v>
      </c>
      <c r="B1267" t="s">
        <v>330</v>
      </c>
      <c r="C1267" t="s">
        <v>688</v>
      </c>
      <c r="D1267" t="s">
        <v>689</v>
      </c>
      <c r="E1267">
        <f>SUM(Table14[[#This Row],[2025]:[2014]])</f>
        <v>4</v>
      </c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>
        <v>4</v>
      </c>
      <c r="Q1267" s="6"/>
    </row>
    <row r="1268" spans="1:17" hidden="1" x14ac:dyDescent="0.35">
      <c r="A1268" t="s">
        <v>1025</v>
      </c>
      <c r="B1268" t="s">
        <v>330</v>
      </c>
      <c r="C1268" t="s">
        <v>1348</v>
      </c>
      <c r="D1268" t="s">
        <v>1349</v>
      </c>
      <c r="E1268">
        <f>SUM(Table14[[#This Row],[2025]:[2014]])</f>
        <v>0</v>
      </c>
      <c r="F1268" s="6"/>
      <c r="G1268" s="6"/>
      <c r="H1268" s="6"/>
      <c r="I1268" s="6"/>
      <c r="J1268" s="6"/>
      <c r="K1268" s="6"/>
      <c r="L1268" s="6"/>
      <c r="M1268" s="6">
        <v>0</v>
      </c>
      <c r="N1268" s="6"/>
      <c r="O1268" s="6"/>
      <c r="P1268" s="6"/>
      <c r="Q1268" s="6"/>
    </row>
    <row r="1269" spans="1:17" hidden="1" x14ac:dyDescent="0.35">
      <c r="A1269" t="s">
        <v>1025</v>
      </c>
      <c r="B1269" t="s">
        <v>330</v>
      </c>
      <c r="C1269" t="s">
        <v>1350</v>
      </c>
      <c r="D1269" t="s">
        <v>1351</v>
      </c>
      <c r="E1269">
        <f>SUM(Table14[[#This Row],[2025]:[2014]])</f>
        <v>5</v>
      </c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>
        <v>1</v>
      </c>
      <c r="Q1269" s="6">
        <v>4</v>
      </c>
    </row>
    <row r="1270" spans="1:17" hidden="1" x14ac:dyDescent="0.35">
      <c r="A1270" t="s">
        <v>1025</v>
      </c>
      <c r="B1270" t="s">
        <v>330</v>
      </c>
      <c r="C1270" t="s">
        <v>1352</v>
      </c>
      <c r="D1270" t="s">
        <v>1353</v>
      </c>
      <c r="E1270">
        <f>SUM(Table14[[#This Row],[2025]:[2014]])</f>
        <v>0</v>
      </c>
      <c r="F1270" s="6"/>
      <c r="G1270" s="6"/>
      <c r="H1270" s="6"/>
      <c r="I1270" s="6"/>
      <c r="J1270" s="6"/>
      <c r="K1270" s="6"/>
      <c r="L1270" s="6"/>
      <c r="M1270" s="6">
        <v>0</v>
      </c>
      <c r="N1270" s="6"/>
      <c r="O1270" s="6"/>
      <c r="P1270" s="6"/>
      <c r="Q1270" s="6"/>
    </row>
    <row r="1271" spans="1:17" hidden="1" x14ac:dyDescent="0.35">
      <c r="A1271" t="s">
        <v>1025</v>
      </c>
      <c r="B1271" t="s">
        <v>330</v>
      </c>
      <c r="C1271" t="s">
        <v>1354</v>
      </c>
      <c r="D1271" t="s">
        <v>1355</v>
      </c>
      <c r="E1271">
        <f>SUM(Table14[[#This Row],[2025]:[2014]])</f>
        <v>0</v>
      </c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>
        <v>0</v>
      </c>
    </row>
    <row r="1272" spans="1:17" hidden="1" x14ac:dyDescent="0.35">
      <c r="A1272" t="s">
        <v>1025</v>
      </c>
      <c r="B1272" t="s">
        <v>330</v>
      </c>
      <c r="C1272" t="s">
        <v>1356</v>
      </c>
      <c r="D1272" t="s">
        <v>1357</v>
      </c>
      <c r="E1272">
        <f>SUM(Table14[[#This Row],[2025]:[2014]])</f>
        <v>0</v>
      </c>
      <c r="F1272" s="6">
        <v>0</v>
      </c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hidden="1" x14ac:dyDescent="0.35">
      <c r="A1273" t="s">
        <v>1025</v>
      </c>
      <c r="B1273" t="s">
        <v>330</v>
      </c>
      <c r="C1273" t="s">
        <v>1358</v>
      </c>
      <c r="D1273" t="s">
        <v>1359</v>
      </c>
      <c r="E1273">
        <f>SUM(Table14[[#This Row],[2025]:[2014]])</f>
        <v>1</v>
      </c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>
        <v>1</v>
      </c>
    </row>
    <row r="1274" spans="1:17" hidden="1" x14ac:dyDescent="0.35">
      <c r="A1274" t="s">
        <v>1025</v>
      </c>
      <c r="B1274" t="s">
        <v>330</v>
      </c>
      <c r="C1274" t="s">
        <v>1360</v>
      </c>
      <c r="D1274" t="s">
        <v>1361</v>
      </c>
      <c r="E1274">
        <f>SUM(Table14[[#This Row],[2025]:[2014]])</f>
        <v>0</v>
      </c>
      <c r="F1274" s="6"/>
      <c r="G1274" s="6"/>
      <c r="H1274" s="6"/>
      <c r="I1274" s="6"/>
      <c r="J1274" s="6"/>
      <c r="K1274" s="6">
        <v>0</v>
      </c>
      <c r="L1274" s="6"/>
      <c r="M1274" s="6"/>
      <c r="N1274" s="6"/>
      <c r="O1274" s="6"/>
      <c r="P1274" s="6"/>
      <c r="Q1274" s="6"/>
    </row>
    <row r="1275" spans="1:17" hidden="1" x14ac:dyDescent="0.35">
      <c r="A1275" t="s">
        <v>1025</v>
      </c>
      <c r="B1275" t="s">
        <v>330</v>
      </c>
      <c r="C1275" t="s">
        <v>1362</v>
      </c>
      <c r="D1275" t="s">
        <v>1363</v>
      </c>
      <c r="E1275">
        <f>SUM(Table14[[#This Row],[2025]:[2014]])</f>
        <v>0</v>
      </c>
      <c r="F1275" s="6"/>
      <c r="G1275" s="6"/>
      <c r="H1275" s="6"/>
      <c r="I1275" s="6"/>
      <c r="J1275" s="6"/>
      <c r="K1275" s="6"/>
      <c r="L1275" s="6"/>
      <c r="M1275" s="6"/>
      <c r="N1275" s="6"/>
      <c r="O1275" s="6">
        <v>0</v>
      </c>
      <c r="P1275" s="6"/>
      <c r="Q1275" s="6"/>
    </row>
    <row r="1276" spans="1:17" hidden="1" x14ac:dyDescent="0.35">
      <c r="A1276" t="s">
        <v>1025</v>
      </c>
      <c r="B1276" t="s">
        <v>330</v>
      </c>
      <c r="C1276" t="s">
        <v>1364</v>
      </c>
      <c r="D1276" t="s">
        <v>1365</v>
      </c>
      <c r="E1276">
        <f>SUM(Table14[[#This Row],[2025]:[2014]])</f>
        <v>0</v>
      </c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>
        <v>0</v>
      </c>
    </row>
    <row r="1277" spans="1:17" hidden="1" x14ac:dyDescent="0.35">
      <c r="A1277" t="s">
        <v>1025</v>
      </c>
      <c r="B1277" t="s">
        <v>330</v>
      </c>
      <c r="C1277" t="s">
        <v>1366</v>
      </c>
      <c r="D1277" t="s">
        <v>1367</v>
      </c>
      <c r="E1277">
        <f>SUM(Table14[[#This Row],[2025]:[2014]])</f>
        <v>0</v>
      </c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>
        <v>0</v>
      </c>
      <c r="Q1277" s="6"/>
    </row>
    <row r="1278" spans="1:17" hidden="1" x14ac:dyDescent="0.35">
      <c r="A1278" t="s">
        <v>1025</v>
      </c>
      <c r="B1278" t="s">
        <v>330</v>
      </c>
      <c r="C1278" t="s">
        <v>1368</v>
      </c>
      <c r="D1278" t="s">
        <v>1369</v>
      </c>
      <c r="E1278">
        <f>SUM(Table14[[#This Row],[2025]:[2014]])</f>
        <v>0</v>
      </c>
      <c r="F1278" s="6"/>
      <c r="G1278" s="6"/>
      <c r="H1278" s="6"/>
      <c r="I1278" s="6"/>
      <c r="J1278" s="6"/>
      <c r="K1278" s="6">
        <v>0</v>
      </c>
      <c r="L1278" s="6"/>
      <c r="M1278" s="6"/>
      <c r="N1278" s="6"/>
      <c r="O1278" s="6"/>
      <c r="P1278" s="6"/>
      <c r="Q1278" s="6"/>
    </row>
    <row r="1279" spans="1:17" hidden="1" x14ac:dyDescent="0.35">
      <c r="A1279" t="s">
        <v>1025</v>
      </c>
      <c r="B1279" t="s">
        <v>330</v>
      </c>
      <c r="C1279" t="s">
        <v>1370</v>
      </c>
      <c r="D1279" t="s">
        <v>1371</v>
      </c>
      <c r="E1279">
        <f>SUM(Table14[[#This Row],[2025]:[2014]])</f>
        <v>0</v>
      </c>
      <c r="F1279" s="6"/>
      <c r="G1279" s="6"/>
      <c r="H1279" s="6"/>
      <c r="I1279" s="6"/>
      <c r="J1279" s="6"/>
      <c r="K1279" s="6"/>
      <c r="L1279" s="6"/>
      <c r="M1279" s="6"/>
      <c r="N1279" s="6"/>
      <c r="O1279" s="6">
        <v>0</v>
      </c>
      <c r="P1279" s="6"/>
      <c r="Q1279" s="6"/>
    </row>
    <row r="1280" spans="1:17" hidden="1" x14ac:dyDescent="0.35">
      <c r="A1280" t="s">
        <v>1025</v>
      </c>
      <c r="B1280" t="s">
        <v>330</v>
      </c>
      <c r="C1280" t="s">
        <v>1372</v>
      </c>
      <c r="D1280" t="s">
        <v>1373</v>
      </c>
      <c r="E1280">
        <f>SUM(Table14[[#This Row],[2025]:[2014]])</f>
        <v>0</v>
      </c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>
        <v>0</v>
      </c>
    </row>
    <row r="1281" spans="1:17" hidden="1" x14ac:dyDescent="0.35">
      <c r="A1281" t="s">
        <v>1025</v>
      </c>
      <c r="B1281" t="s">
        <v>330</v>
      </c>
      <c r="C1281" t="s">
        <v>1374</v>
      </c>
      <c r="D1281" t="s">
        <v>1375</v>
      </c>
      <c r="E1281">
        <f>SUM(Table14[[#This Row],[2025]:[2014]])</f>
        <v>0</v>
      </c>
      <c r="F1281" s="6"/>
      <c r="G1281" s="6"/>
      <c r="H1281" s="6"/>
      <c r="I1281" s="6"/>
      <c r="J1281" s="6"/>
      <c r="K1281" s="6"/>
      <c r="L1281" s="6"/>
      <c r="M1281" s="6"/>
      <c r="N1281" s="6">
        <v>0</v>
      </c>
      <c r="O1281" s="6"/>
      <c r="P1281" s="6"/>
      <c r="Q1281" s="6"/>
    </row>
    <row r="1282" spans="1:17" hidden="1" x14ac:dyDescent="0.35">
      <c r="A1282" t="s">
        <v>1025</v>
      </c>
      <c r="B1282" t="s">
        <v>330</v>
      </c>
      <c r="C1282" t="s">
        <v>1376</v>
      </c>
      <c r="D1282" t="s">
        <v>1377</v>
      </c>
      <c r="E1282">
        <f>SUM(Table14[[#This Row],[2025]:[2014]])</f>
        <v>0</v>
      </c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>
        <v>0</v>
      </c>
    </row>
    <row r="1283" spans="1:17" hidden="1" x14ac:dyDescent="0.35">
      <c r="A1283" t="s">
        <v>1025</v>
      </c>
      <c r="B1283" t="s">
        <v>330</v>
      </c>
      <c r="C1283" t="s">
        <v>1378</v>
      </c>
      <c r="D1283" t="s">
        <v>1379</v>
      </c>
      <c r="E1283">
        <f>SUM(Table14[[#This Row],[2025]:[2014]])</f>
        <v>0</v>
      </c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>
        <v>0</v>
      </c>
      <c r="Q1283" s="6"/>
    </row>
    <row r="1284" spans="1:17" hidden="1" x14ac:dyDescent="0.35">
      <c r="A1284" t="s">
        <v>1025</v>
      </c>
      <c r="B1284" t="s">
        <v>330</v>
      </c>
      <c r="C1284" t="s">
        <v>1380</v>
      </c>
      <c r="D1284" t="s">
        <v>1381</v>
      </c>
      <c r="E1284">
        <f>SUM(Table14[[#This Row],[2025]:[2014]])</f>
        <v>1</v>
      </c>
      <c r="F1284" s="6"/>
      <c r="G1284" s="6"/>
      <c r="H1284" s="6"/>
      <c r="I1284" s="6"/>
      <c r="J1284" s="6"/>
      <c r="K1284" s="6"/>
      <c r="L1284" s="6">
        <v>1</v>
      </c>
      <c r="M1284" s="6"/>
      <c r="N1284" s="6"/>
      <c r="O1284" s="6"/>
      <c r="P1284" s="6"/>
      <c r="Q1284" s="6"/>
    </row>
    <row r="1285" spans="1:17" hidden="1" x14ac:dyDescent="0.35">
      <c r="A1285" t="s">
        <v>1025</v>
      </c>
      <c r="B1285" t="s">
        <v>330</v>
      </c>
      <c r="C1285" t="s">
        <v>1382</v>
      </c>
      <c r="D1285" t="s">
        <v>1383</v>
      </c>
      <c r="E1285">
        <f>SUM(Table14[[#This Row],[2025]:[2014]])</f>
        <v>0</v>
      </c>
      <c r="F1285" s="6"/>
      <c r="G1285" s="6"/>
      <c r="H1285" s="6">
        <v>0</v>
      </c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hidden="1" x14ac:dyDescent="0.35">
      <c r="A1286" t="s">
        <v>1025</v>
      </c>
      <c r="B1286" t="s">
        <v>330</v>
      </c>
      <c r="C1286" t="s">
        <v>1384</v>
      </c>
      <c r="D1286" t="s">
        <v>1385</v>
      </c>
      <c r="E1286">
        <f>SUM(Table14[[#This Row],[2025]:[2014]])</f>
        <v>1</v>
      </c>
      <c r="F1286" s="6">
        <v>1</v>
      </c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hidden="1" x14ac:dyDescent="0.35">
      <c r="A1287" t="s">
        <v>1025</v>
      </c>
      <c r="B1287" t="s">
        <v>330</v>
      </c>
      <c r="C1287" t="s">
        <v>348</v>
      </c>
      <c r="D1287" t="s">
        <v>349</v>
      </c>
      <c r="E1287">
        <f>SUM(Table14[[#This Row],[2025]:[2014]])</f>
        <v>185</v>
      </c>
      <c r="F1287" s="6">
        <v>8</v>
      </c>
      <c r="G1287" s="6">
        <v>38</v>
      </c>
      <c r="H1287" s="6"/>
      <c r="I1287" s="6"/>
      <c r="J1287" s="6">
        <v>5</v>
      </c>
      <c r="K1287" s="6"/>
      <c r="L1287" s="6">
        <v>12</v>
      </c>
      <c r="M1287" s="6"/>
      <c r="N1287" s="6">
        <v>3</v>
      </c>
      <c r="O1287" s="6">
        <v>0</v>
      </c>
      <c r="P1287" s="6">
        <v>47</v>
      </c>
      <c r="Q1287" s="6">
        <v>72</v>
      </c>
    </row>
    <row r="1288" spans="1:17" hidden="1" x14ac:dyDescent="0.35">
      <c r="A1288" t="s">
        <v>1025</v>
      </c>
      <c r="B1288" t="s">
        <v>330</v>
      </c>
      <c r="C1288" t="s">
        <v>457</v>
      </c>
      <c r="D1288" t="s">
        <v>458</v>
      </c>
      <c r="E1288">
        <f>SUM(Table14[[#This Row],[2025]:[2014]])</f>
        <v>2</v>
      </c>
      <c r="F1288" s="6"/>
      <c r="G1288" s="6"/>
      <c r="H1288" s="6"/>
      <c r="I1288" s="6"/>
      <c r="J1288" s="6"/>
      <c r="K1288" s="6"/>
      <c r="L1288" s="6">
        <v>2</v>
      </c>
      <c r="M1288" s="6"/>
      <c r="N1288" s="6"/>
      <c r="O1288" s="6"/>
      <c r="P1288" s="6"/>
      <c r="Q1288" s="6"/>
    </row>
    <row r="1289" spans="1:17" hidden="1" x14ac:dyDescent="0.35">
      <c r="A1289" t="s">
        <v>1025</v>
      </c>
      <c r="B1289" t="s">
        <v>330</v>
      </c>
      <c r="C1289" t="s">
        <v>352</v>
      </c>
      <c r="D1289" t="s">
        <v>353</v>
      </c>
      <c r="E1289">
        <f>SUM(Table14[[#This Row],[2025]:[2014]])</f>
        <v>36</v>
      </c>
      <c r="F1289" s="6"/>
      <c r="G1289" s="6"/>
      <c r="H1289" s="6">
        <v>1</v>
      </c>
      <c r="I1289" s="6"/>
      <c r="J1289" s="6"/>
      <c r="K1289" s="6">
        <v>7</v>
      </c>
      <c r="L1289" s="6">
        <v>2</v>
      </c>
      <c r="M1289" s="6">
        <v>6</v>
      </c>
      <c r="N1289" s="6">
        <v>7</v>
      </c>
      <c r="O1289" s="6">
        <v>5</v>
      </c>
      <c r="P1289" s="6"/>
      <c r="Q1289" s="6">
        <v>8</v>
      </c>
    </row>
    <row r="1290" spans="1:17" hidden="1" x14ac:dyDescent="0.35">
      <c r="A1290" t="s">
        <v>1025</v>
      </c>
      <c r="B1290" t="s">
        <v>330</v>
      </c>
      <c r="C1290" t="s">
        <v>999</v>
      </c>
      <c r="D1290" t="s">
        <v>1000</v>
      </c>
      <c r="E1290">
        <f>SUM(Table14[[#This Row],[2025]:[2014]])</f>
        <v>4</v>
      </c>
      <c r="F1290" s="6"/>
      <c r="G1290" s="6"/>
      <c r="H1290" s="6"/>
      <c r="I1290" s="6">
        <v>1</v>
      </c>
      <c r="J1290" s="6">
        <v>1</v>
      </c>
      <c r="K1290" s="6"/>
      <c r="L1290" s="6"/>
      <c r="M1290" s="6">
        <v>1</v>
      </c>
      <c r="N1290" s="6"/>
      <c r="O1290" s="6">
        <v>1</v>
      </c>
      <c r="P1290" s="6"/>
      <c r="Q1290" s="6"/>
    </row>
    <row r="1291" spans="1:17" hidden="1" x14ac:dyDescent="0.35">
      <c r="A1291" t="s">
        <v>1025</v>
      </c>
      <c r="B1291" t="s">
        <v>330</v>
      </c>
      <c r="C1291" t="s">
        <v>1001</v>
      </c>
      <c r="D1291" t="s">
        <v>1002</v>
      </c>
      <c r="E1291">
        <f>SUM(Table14[[#This Row],[2025]:[2014]])</f>
        <v>6</v>
      </c>
      <c r="F1291" s="6"/>
      <c r="G1291" s="6"/>
      <c r="H1291" s="6"/>
      <c r="I1291" s="6"/>
      <c r="J1291" s="6"/>
      <c r="K1291" s="6"/>
      <c r="L1291" s="6"/>
      <c r="M1291" s="6">
        <v>1</v>
      </c>
      <c r="N1291" s="6"/>
      <c r="O1291" s="6"/>
      <c r="P1291" s="6">
        <v>3</v>
      </c>
      <c r="Q1291" s="6">
        <v>2</v>
      </c>
    </row>
    <row r="1292" spans="1:17" hidden="1" x14ac:dyDescent="0.35">
      <c r="A1292" t="s">
        <v>1025</v>
      </c>
      <c r="B1292" t="s">
        <v>330</v>
      </c>
      <c r="C1292" t="s">
        <v>354</v>
      </c>
      <c r="D1292" t="s">
        <v>355</v>
      </c>
      <c r="E1292">
        <f>SUM(Table14[[#This Row],[2025]:[2014]])</f>
        <v>9</v>
      </c>
      <c r="F1292" s="6">
        <v>3</v>
      </c>
      <c r="G1292" s="6">
        <v>2</v>
      </c>
      <c r="H1292" s="6">
        <v>4</v>
      </c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hidden="1" x14ac:dyDescent="0.35">
      <c r="A1293" t="s">
        <v>1025</v>
      </c>
      <c r="B1293" t="s">
        <v>330</v>
      </c>
      <c r="C1293" t="s">
        <v>356</v>
      </c>
      <c r="D1293" t="s">
        <v>357</v>
      </c>
      <c r="E1293">
        <f>SUM(Table14[[#This Row],[2025]:[2014]])</f>
        <v>4</v>
      </c>
      <c r="F1293" s="6"/>
      <c r="G1293" s="6">
        <v>4</v>
      </c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hidden="1" x14ac:dyDescent="0.35">
      <c r="A1294" t="s">
        <v>1025</v>
      </c>
      <c r="B1294" t="s">
        <v>330</v>
      </c>
      <c r="C1294" t="s">
        <v>360</v>
      </c>
      <c r="D1294" t="s">
        <v>361</v>
      </c>
      <c r="E1294">
        <f>SUM(Table14[[#This Row],[2025]:[2014]])</f>
        <v>60</v>
      </c>
      <c r="F1294" s="6"/>
      <c r="G1294" s="6">
        <v>13</v>
      </c>
      <c r="H1294" s="6">
        <v>35</v>
      </c>
      <c r="I1294" s="6"/>
      <c r="J1294" s="6">
        <v>3</v>
      </c>
      <c r="K1294" s="6">
        <v>1</v>
      </c>
      <c r="L1294" s="6">
        <v>3</v>
      </c>
      <c r="M1294" s="6"/>
      <c r="N1294" s="6"/>
      <c r="O1294" s="6"/>
      <c r="P1294" s="6">
        <v>5</v>
      </c>
      <c r="Q1294" s="6"/>
    </row>
    <row r="1295" spans="1:17" hidden="1" x14ac:dyDescent="0.35">
      <c r="A1295" t="s">
        <v>1025</v>
      </c>
      <c r="B1295" t="s">
        <v>330</v>
      </c>
      <c r="C1295" t="s">
        <v>362</v>
      </c>
      <c r="D1295" t="s">
        <v>363</v>
      </c>
      <c r="E1295">
        <f>SUM(Table14[[#This Row],[2025]:[2014]])</f>
        <v>0</v>
      </c>
      <c r="F1295" s="6">
        <v>-1</v>
      </c>
      <c r="G1295" s="6">
        <v>1</v>
      </c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hidden="1" x14ac:dyDescent="0.35">
      <c r="A1296" t="s">
        <v>1025</v>
      </c>
      <c r="B1296" t="s">
        <v>330</v>
      </c>
      <c r="C1296" t="s">
        <v>364</v>
      </c>
      <c r="D1296" t="s">
        <v>365</v>
      </c>
      <c r="E1296">
        <f>SUM(Table14[[#This Row],[2025]:[2014]])</f>
        <v>11</v>
      </c>
      <c r="F1296" s="6">
        <v>1</v>
      </c>
      <c r="G1296" s="6">
        <v>3</v>
      </c>
      <c r="H1296" s="6">
        <v>7</v>
      </c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hidden="1" x14ac:dyDescent="0.35">
      <c r="A1297" t="s">
        <v>1025</v>
      </c>
      <c r="B1297" t="s">
        <v>330</v>
      </c>
      <c r="C1297" t="s">
        <v>1386</v>
      </c>
      <c r="D1297" t="s">
        <v>1387</v>
      </c>
      <c r="E1297">
        <f>SUM(Table14[[#This Row],[2025]:[2014]])</f>
        <v>0</v>
      </c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>
        <v>-1</v>
      </c>
      <c r="Q1297" s="6">
        <v>1</v>
      </c>
    </row>
    <row r="1298" spans="1:17" hidden="1" x14ac:dyDescent="0.35">
      <c r="A1298" t="s">
        <v>1025</v>
      </c>
      <c r="B1298" t="s">
        <v>330</v>
      </c>
      <c r="C1298" t="s">
        <v>1388</v>
      </c>
      <c r="D1298" t="s">
        <v>1389</v>
      </c>
      <c r="E1298">
        <f>SUM(Table14[[#This Row],[2025]:[2014]])</f>
        <v>1</v>
      </c>
      <c r="F1298" s="6"/>
      <c r="G1298" s="6"/>
      <c r="H1298" s="6"/>
      <c r="I1298" s="6"/>
      <c r="J1298" s="6"/>
      <c r="K1298" s="6"/>
      <c r="L1298" s="6"/>
      <c r="M1298" s="6"/>
      <c r="N1298" s="6"/>
      <c r="O1298" s="6">
        <v>1</v>
      </c>
      <c r="P1298" s="6"/>
      <c r="Q1298" s="6"/>
    </row>
    <row r="1299" spans="1:17" hidden="1" x14ac:dyDescent="0.35">
      <c r="A1299" t="s">
        <v>1025</v>
      </c>
      <c r="B1299" t="s">
        <v>330</v>
      </c>
      <c r="C1299" t="s">
        <v>1013</v>
      </c>
      <c r="D1299" t="s">
        <v>1014</v>
      </c>
      <c r="E1299">
        <f>SUM(Table14[[#This Row],[2025]:[2014]])</f>
        <v>-4</v>
      </c>
      <c r="F1299" s="6"/>
      <c r="G1299" s="6"/>
      <c r="H1299" s="6"/>
      <c r="I1299" s="6"/>
      <c r="J1299" s="6"/>
      <c r="K1299" s="6"/>
      <c r="L1299" s="6"/>
      <c r="M1299" s="6"/>
      <c r="N1299" s="6">
        <v>-4</v>
      </c>
      <c r="O1299" s="6"/>
      <c r="P1299" s="6"/>
      <c r="Q1299" s="6"/>
    </row>
    <row r="1300" spans="1:17" hidden="1" x14ac:dyDescent="0.35">
      <c r="A1300" t="s">
        <v>1025</v>
      </c>
      <c r="B1300" t="s">
        <v>330</v>
      </c>
      <c r="C1300" t="s">
        <v>373</v>
      </c>
      <c r="D1300" t="s">
        <v>374</v>
      </c>
      <c r="E1300">
        <f>SUM(Table14[[#This Row],[2025]:[2014]])</f>
        <v>110</v>
      </c>
      <c r="F1300" s="6"/>
      <c r="G1300" s="6"/>
      <c r="H1300" s="6"/>
      <c r="I1300" s="6"/>
      <c r="J1300" s="6"/>
      <c r="K1300" s="6">
        <v>2</v>
      </c>
      <c r="L1300" s="6">
        <v>6</v>
      </c>
      <c r="M1300" s="6">
        <v>2</v>
      </c>
      <c r="N1300" s="6">
        <v>7</v>
      </c>
      <c r="O1300" s="6">
        <v>4</v>
      </c>
      <c r="P1300" s="6">
        <v>2</v>
      </c>
      <c r="Q1300" s="6">
        <v>87</v>
      </c>
    </row>
    <row r="1301" spans="1:17" hidden="1" x14ac:dyDescent="0.35">
      <c r="A1301" t="s">
        <v>1025</v>
      </c>
      <c r="B1301" t="s">
        <v>330</v>
      </c>
      <c r="C1301" t="s">
        <v>375</v>
      </c>
      <c r="D1301" t="s">
        <v>376</v>
      </c>
      <c r="E1301">
        <f>SUM(Table14[[#This Row],[2025]:[2014]])</f>
        <v>0</v>
      </c>
      <c r="F1301" s="6"/>
      <c r="G1301" s="6"/>
      <c r="H1301" s="6"/>
      <c r="I1301" s="6"/>
      <c r="J1301" s="6"/>
      <c r="K1301" s="6"/>
      <c r="L1301" s="6">
        <v>-1</v>
      </c>
      <c r="M1301" s="6">
        <v>1</v>
      </c>
      <c r="N1301" s="6"/>
      <c r="O1301" s="6"/>
      <c r="P1301" s="6"/>
      <c r="Q1301" s="6"/>
    </row>
    <row r="1302" spans="1:17" hidden="1" x14ac:dyDescent="0.35">
      <c r="A1302" t="s">
        <v>1025</v>
      </c>
      <c r="B1302" t="s">
        <v>330</v>
      </c>
      <c r="C1302" t="s">
        <v>535</v>
      </c>
      <c r="D1302" t="s">
        <v>536</v>
      </c>
      <c r="E1302">
        <f>SUM(Table14[[#This Row],[2025]:[2014]])</f>
        <v>1</v>
      </c>
      <c r="F1302" s="6"/>
      <c r="G1302" s="6"/>
      <c r="H1302" s="6"/>
      <c r="I1302" s="6"/>
      <c r="J1302" s="6"/>
      <c r="K1302" s="6">
        <v>1</v>
      </c>
      <c r="L1302" s="6"/>
      <c r="M1302" s="6"/>
      <c r="N1302" s="6"/>
      <c r="O1302" s="6"/>
      <c r="P1302" s="6"/>
      <c r="Q1302" s="6"/>
    </row>
    <row r="1303" spans="1:17" hidden="1" x14ac:dyDescent="0.35">
      <c r="A1303" t="s">
        <v>1025</v>
      </c>
      <c r="B1303" t="s">
        <v>330</v>
      </c>
      <c r="C1303" t="s">
        <v>1390</v>
      </c>
      <c r="D1303" t="s">
        <v>1391</v>
      </c>
      <c r="E1303">
        <f>SUM(Table14[[#This Row],[2025]:[2014]])</f>
        <v>1</v>
      </c>
      <c r="F1303" s="6"/>
      <c r="G1303" s="6"/>
      <c r="H1303" s="6"/>
      <c r="I1303" s="6"/>
      <c r="J1303" s="6"/>
      <c r="K1303" s="6"/>
      <c r="L1303" s="6"/>
      <c r="M1303" s="6"/>
      <c r="N1303" s="6">
        <v>1</v>
      </c>
      <c r="O1303" s="6"/>
      <c r="P1303" s="6"/>
      <c r="Q1303" s="6"/>
    </row>
    <row r="1304" spans="1:17" hidden="1" x14ac:dyDescent="0.35">
      <c r="A1304" t="s">
        <v>1025</v>
      </c>
      <c r="B1304" t="s">
        <v>330</v>
      </c>
      <c r="C1304" t="s">
        <v>1392</v>
      </c>
      <c r="D1304" t="s">
        <v>1393</v>
      </c>
      <c r="E1304">
        <f>SUM(Table14[[#This Row],[2025]:[2014]])</f>
        <v>1</v>
      </c>
      <c r="F1304" s="6"/>
      <c r="G1304" s="6"/>
      <c r="H1304" s="6"/>
      <c r="I1304" s="6"/>
      <c r="J1304" s="6"/>
      <c r="K1304" s="6"/>
      <c r="L1304" s="6"/>
      <c r="M1304" s="6">
        <v>1</v>
      </c>
      <c r="N1304" s="6"/>
      <c r="O1304" s="6"/>
      <c r="P1304" s="6"/>
      <c r="Q1304" s="6"/>
    </row>
    <row r="1305" spans="1:17" hidden="1" x14ac:dyDescent="0.35">
      <c r="A1305" t="s">
        <v>1025</v>
      </c>
      <c r="B1305" t="s">
        <v>330</v>
      </c>
      <c r="C1305" t="s">
        <v>1394</v>
      </c>
      <c r="D1305" t="s">
        <v>1395</v>
      </c>
      <c r="E1305">
        <f>SUM(Table14[[#This Row],[2025]:[2014]])</f>
        <v>24</v>
      </c>
      <c r="F1305" s="6"/>
      <c r="G1305" s="6"/>
      <c r="H1305" s="6"/>
      <c r="I1305" s="6"/>
      <c r="J1305" s="6"/>
      <c r="K1305" s="6"/>
      <c r="L1305" s="6"/>
      <c r="M1305" s="6"/>
      <c r="N1305" s="6"/>
      <c r="O1305" s="6">
        <v>10</v>
      </c>
      <c r="P1305" s="6">
        <v>-6</v>
      </c>
      <c r="Q1305" s="6">
        <v>20</v>
      </c>
    </row>
    <row r="1306" spans="1:17" hidden="1" x14ac:dyDescent="0.35">
      <c r="A1306" t="s">
        <v>1025</v>
      </c>
      <c r="B1306" t="s">
        <v>330</v>
      </c>
      <c r="C1306" t="s">
        <v>1019</v>
      </c>
      <c r="D1306" t="s">
        <v>1020</v>
      </c>
      <c r="E1306">
        <f>SUM(Table14[[#This Row],[2025]:[2014]])</f>
        <v>2</v>
      </c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>
        <v>2</v>
      </c>
    </row>
    <row r="1307" spans="1:17" hidden="1" x14ac:dyDescent="0.35">
      <c r="A1307" t="s">
        <v>1025</v>
      </c>
      <c r="B1307" t="s">
        <v>330</v>
      </c>
      <c r="C1307" t="s">
        <v>653</v>
      </c>
      <c r="D1307" t="s">
        <v>654</v>
      </c>
      <c r="E1307">
        <f>SUM(Table14[[#This Row],[2025]:[2014]])</f>
        <v>3</v>
      </c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>
        <v>3</v>
      </c>
    </row>
    <row r="1308" spans="1:17" hidden="1" x14ac:dyDescent="0.35">
      <c r="A1308" t="s">
        <v>1025</v>
      </c>
      <c r="B1308" t="s">
        <v>330</v>
      </c>
      <c r="C1308" t="s">
        <v>389</v>
      </c>
      <c r="D1308" t="s">
        <v>390</v>
      </c>
      <c r="E1308">
        <f>SUM(Table14[[#This Row],[2025]:[2014]])</f>
        <v>0</v>
      </c>
      <c r="F1308" s="6"/>
      <c r="G1308" s="6"/>
      <c r="H1308" s="6"/>
      <c r="I1308" s="6"/>
      <c r="J1308" s="6">
        <v>-1</v>
      </c>
      <c r="K1308" s="6">
        <v>1</v>
      </c>
      <c r="L1308" s="6"/>
      <c r="M1308" s="6"/>
      <c r="N1308" s="6"/>
      <c r="O1308" s="6"/>
      <c r="P1308" s="6"/>
      <c r="Q1308" s="6"/>
    </row>
    <row r="1309" spans="1:17" hidden="1" x14ac:dyDescent="0.35">
      <c r="A1309" t="s">
        <v>1025</v>
      </c>
      <c r="B1309" t="s">
        <v>330</v>
      </c>
      <c r="C1309" t="s">
        <v>399</v>
      </c>
      <c r="D1309" t="s">
        <v>400</v>
      </c>
      <c r="E1309">
        <f>SUM(Table14[[#This Row],[2025]:[2014]])</f>
        <v>0</v>
      </c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>
        <v>-1</v>
      </c>
      <c r="Q1309" s="6">
        <v>1</v>
      </c>
    </row>
    <row r="1310" spans="1:17" hidden="1" x14ac:dyDescent="0.35">
      <c r="A1310" t="s">
        <v>1025</v>
      </c>
      <c r="B1310" t="s">
        <v>330</v>
      </c>
      <c r="C1310" t="s">
        <v>1396</v>
      </c>
      <c r="D1310" t="s">
        <v>1397</v>
      </c>
      <c r="E1310">
        <f>SUM(Table14[[#This Row],[2025]:[2014]])</f>
        <v>1</v>
      </c>
      <c r="F1310" s="6"/>
      <c r="G1310" s="6"/>
      <c r="H1310" s="6"/>
      <c r="I1310" s="6"/>
      <c r="J1310" s="6"/>
      <c r="K1310" s="6"/>
      <c r="L1310" s="6"/>
      <c r="M1310" s="6"/>
      <c r="N1310" s="6"/>
      <c r="O1310" s="6">
        <v>1</v>
      </c>
      <c r="P1310" s="6"/>
      <c r="Q1310" s="6"/>
    </row>
    <row r="1311" spans="1:17" hidden="1" x14ac:dyDescent="0.35">
      <c r="A1311" t="s">
        <v>1025</v>
      </c>
      <c r="B1311" t="s">
        <v>330</v>
      </c>
      <c r="C1311" t="s">
        <v>1398</v>
      </c>
      <c r="D1311" t="s">
        <v>1399</v>
      </c>
      <c r="E1311">
        <f>SUM(Table14[[#This Row],[2025]:[2014]])</f>
        <v>0</v>
      </c>
      <c r="F1311" s="6"/>
      <c r="G1311" s="6"/>
      <c r="H1311" s="6"/>
      <c r="I1311" s="6"/>
      <c r="J1311" s="6"/>
      <c r="K1311" s="6"/>
      <c r="L1311" s="6">
        <v>-2</v>
      </c>
      <c r="M1311" s="6">
        <v>2</v>
      </c>
      <c r="N1311" s="6">
        <v>0</v>
      </c>
      <c r="O1311" s="6"/>
      <c r="P1311" s="6"/>
      <c r="Q1311" s="6"/>
    </row>
    <row r="1312" spans="1:17" hidden="1" x14ac:dyDescent="0.35">
      <c r="A1312" t="s">
        <v>1025</v>
      </c>
      <c r="B1312" t="s">
        <v>330</v>
      </c>
      <c r="C1312" t="s">
        <v>405</v>
      </c>
      <c r="D1312" t="s">
        <v>406</v>
      </c>
      <c r="E1312">
        <f>SUM(Table14[[#This Row],[2025]:[2014]])</f>
        <v>2</v>
      </c>
      <c r="F1312" s="6"/>
      <c r="G1312" s="6"/>
      <c r="H1312" s="6"/>
      <c r="I1312" s="6"/>
      <c r="J1312" s="6"/>
      <c r="K1312" s="6"/>
      <c r="L1312" s="6"/>
      <c r="M1312" s="6"/>
      <c r="N1312" s="6"/>
      <c r="O1312" s="6">
        <v>2</v>
      </c>
      <c r="P1312" s="6"/>
      <c r="Q1312" s="6"/>
    </row>
    <row r="1313" spans="1:17" hidden="1" x14ac:dyDescent="0.35">
      <c r="A1313" t="s">
        <v>1025</v>
      </c>
      <c r="B1313" t="s">
        <v>330</v>
      </c>
      <c r="C1313" t="s">
        <v>407</v>
      </c>
      <c r="D1313" t="s">
        <v>408</v>
      </c>
      <c r="E1313">
        <f>SUM(Table14[[#This Row],[2025]:[2014]])</f>
        <v>67</v>
      </c>
      <c r="F1313" s="6"/>
      <c r="G1313" s="6"/>
      <c r="H1313" s="6"/>
      <c r="I1313" s="6"/>
      <c r="J1313" s="6"/>
      <c r="K1313" s="6"/>
      <c r="L1313" s="6"/>
      <c r="M1313" s="6">
        <v>10</v>
      </c>
      <c r="N1313" s="6">
        <v>20</v>
      </c>
      <c r="O1313" s="6">
        <v>14</v>
      </c>
      <c r="P1313" s="6">
        <v>8</v>
      </c>
      <c r="Q1313" s="6">
        <v>15</v>
      </c>
    </row>
    <row r="1314" spans="1:17" hidden="1" x14ac:dyDescent="0.35">
      <c r="A1314" t="s">
        <v>1025</v>
      </c>
      <c r="B1314" t="s">
        <v>330</v>
      </c>
      <c r="C1314" t="s">
        <v>655</v>
      </c>
      <c r="D1314" t="s">
        <v>656</v>
      </c>
      <c r="E1314">
        <f>SUM(Table14[[#This Row],[2025]:[2014]])</f>
        <v>6</v>
      </c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>
        <v>2</v>
      </c>
      <c r="Q1314" s="6">
        <v>4</v>
      </c>
    </row>
    <row r="1315" spans="1:17" hidden="1" x14ac:dyDescent="0.35">
      <c r="A1315" t="s">
        <v>1025</v>
      </c>
      <c r="B1315" t="s">
        <v>1400</v>
      </c>
      <c r="C1315" t="s">
        <v>1401</v>
      </c>
      <c r="D1315" t="s">
        <v>1402</v>
      </c>
      <c r="E1315">
        <f>SUM(Table14[[#This Row],[2025]:[2014]])</f>
        <v>1</v>
      </c>
      <c r="F1315" s="6"/>
      <c r="G1315" s="6"/>
      <c r="H1315" s="6"/>
      <c r="I1315" s="6"/>
      <c r="J1315" s="6"/>
      <c r="K1315" s="6"/>
      <c r="L1315" s="6"/>
      <c r="M1315" s="6">
        <v>1</v>
      </c>
      <c r="N1315" s="6"/>
      <c r="O1315" s="6"/>
      <c r="P1315" s="6"/>
      <c r="Q1315" s="6"/>
    </row>
    <row r="1316" spans="1:17" hidden="1" x14ac:dyDescent="0.35">
      <c r="A1316" t="s">
        <v>1403</v>
      </c>
      <c r="B1316" t="s">
        <v>105</v>
      </c>
      <c r="C1316" t="s">
        <v>106</v>
      </c>
      <c r="D1316" t="s">
        <v>107</v>
      </c>
      <c r="E1316">
        <f>SUM(Table14[[#This Row],[2025]:[2014]])</f>
        <v>1</v>
      </c>
      <c r="F1316" s="6"/>
      <c r="G1316" s="6"/>
      <c r="H1316" s="6">
        <v>1</v>
      </c>
    </row>
    <row r="1317" spans="1:17" hidden="1" x14ac:dyDescent="0.35">
      <c r="A1317" t="s">
        <v>1403</v>
      </c>
      <c r="B1317" t="s">
        <v>464</v>
      </c>
      <c r="C1317" t="s">
        <v>465</v>
      </c>
      <c r="D1317" t="s">
        <v>466</v>
      </c>
      <c r="E1317">
        <f>SUM(Table14[[#This Row],[2025]:[2014]])</f>
        <v>1</v>
      </c>
      <c r="F1317" s="6"/>
      <c r="G1317" s="6"/>
      <c r="H1317" s="6">
        <v>1</v>
      </c>
    </row>
    <row r="1318" spans="1:17" hidden="1" x14ac:dyDescent="0.35">
      <c r="A1318" t="s">
        <v>1403</v>
      </c>
      <c r="B1318" t="s">
        <v>116</v>
      </c>
      <c r="C1318" t="s">
        <v>117</v>
      </c>
      <c r="D1318" t="s">
        <v>118</v>
      </c>
      <c r="E1318">
        <f>SUM(Table14[[#This Row],[2025]:[2014]])</f>
        <v>0</v>
      </c>
      <c r="F1318" s="6"/>
      <c r="G1318" s="6"/>
      <c r="H1318" s="6">
        <v>0</v>
      </c>
    </row>
    <row r="1319" spans="1:17" hidden="1" x14ac:dyDescent="0.35">
      <c r="A1319" t="s">
        <v>1403</v>
      </c>
      <c r="B1319" t="s">
        <v>124</v>
      </c>
      <c r="C1319" t="s">
        <v>415</v>
      </c>
      <c r="D1319" t="s">
        <v>416</v>
      </c>
      <c r="E1319">
        <f>SUM(Table14[[#This Row],[2025]:[2014]])</f>
        <v>1</v>
      </c>
      <c r="F1319" s="6"/>
      <c r="G1319" s="6"/>
      <c r="H1319" s="6">
        <v>1</v>
      </c>
    </row>
    <row r="1320" spans="1:17" hidden="1" x14ac:dyDescent="0.35">
      <c r="A1320" t="s">
        <v>1403</v>
      </c>
      <c r="B1320" t="s">
        <v>130</v>
      </c>
      <c r="C1320" t="s">
        <v>106</v>
      </c>
      <c r="D1320" t="s">
        <v>131</v>
      </c>
      <c r="E1320">
        <f>SUM(Table14[[#This Row],[2025]:[2014]])</f>
        <v>3</v>
      </c>
      <c r="F1320" s="6"/>
      <c r="G1320" s="6">
        <v>3</v>
      </c>
      <c r="H1320" s="6"/>
    </row>
    <row r="1321" spans="1:17" hidden="1" x14ac:dyDescent="0.35">
      <c r="A1321" t="s">
        <v>1403</v>
      </c>
      <c r="B1321" t="s">
        <v>130</v>
      </c>
      <c r="C1321" t="s">
        <v>106</v>
      </c>
      <c r="D1321" t="s">
        <v>132</v>
      </c>
      <c r="E1321">
        <f>SUM(Table14[[#This Row],[2025]:[2014]])</f>
        <v>-2</v>
      </c>
      <c r="F1321" s="6"/>
      <c r="G1321" s="6">
        <v>-2</v>
      </c>
      <c r="H1321" s="6"/>
    </row>
    <row r="1322" spans="1:17" hidden="1" x14ac:dyDescent="0.35">
      <c r="A1322" t="s">
        <v>1403</v>
      </c>
      <c r="B1322" t="s">
        <v>130</v>
      </c>
      <c r="C1322" t="s">
        <v>106</v>
      </c>
      <c r="D1322" t="s">
        <v>467</v>
      </c>
      <c r="E1322">
        <f>SUM(Table14[[#This Row],[2025]:[2014]])</f>
        <v>3</v>
      </c>
      <c r="F1322" s="6"/>
      <c r="G1322" s="6"/>
      <c r="H1322" s="6">
        <v>3</v>
      </c>
    </row>
    <row r="1323" spans="1:17" hidden="1" x14ac:dyDescent="0.35">
      <c r="A1323" t="s">
        <v>1403</v>
      </c>
      <c r="B1323" t="s">
        <v>130</v>
      </c>
      <c r="C1323" t="s">
        <v>106</v>
      </c>
      <c r="D1323" t="s">
        <v>137</v>
      </c>
      <c r="E1323">
        <f>SUM(Table14[[#This Row],[2025]:[2014]])</f>
        <v>2</v>
      </c>
      <c r="F1323" s="6"/>
      <c r="G1323" s="6">
        <v>2</v>
      </c>
      <c r="H1323" s="6"/>
    </row>
    <row r="1324" spans="1:17" hidden="1" x14ac:dyDescent="0.35">
      <c r="A1324" t="s">
        <v>1403</v>
      </c>
      <c r="B1324" t="s">
        <v>130</v>
      </c>
      <c r="C1324" t="s">
        <v>431</v>
      </c>
      <c r="D1324" t="s">
        <v>432</v>
      </c>
      <c r="E1324">
        <f>SUM(Table14[[#This Row],[2025]:[2014]])</f>
        <v>1</v>
      </c>
      <c r="F1324" s="6"/>
      <c r="G1324" s="6">
        <v>1</v>
      </c>
      <c r="H1324" s="6"/>
    </row>
    <row r="1325" spans="1:17" hidden="1" x14ac:dyDescent="0.35">
      <c r="A1325" t="s">
        <v>1403</v>
      </c>
      <c r="B1325" t="s">
        <v>179</v>
      </c>
      <c r="C1325" t="s">
        <v>182</v>
      </c>
      <c r="D1325" t="s">
        <v>183</v>
      </c>
      <c r="E1325">
        <f>SUM(Table14[[#This Row],[2025]:[2014]])</f>
        <v>1</v>
      </c>
      <c r="F1325" s="6"/>
      <c r="G1325" s="6"/>
      <c r="H1325" s="6">
        <v>1</v>
      </c>
    </row>
    <row r="1326" spans="1:17" hidden="1" x14ac:dyDescent="0.35">
      <c r="A1326" t="s">
        <v>1403</v>
      </c>
      <c r="B1326" t="s">
        <v>229</v>
      </c>
      <c r="C1326" t="s">
        <v>106</v>
      </c>
      <c r="D1326" t="s">
        <v>599</v>
      </c>
      <c r="E1326">
        <f>SUM(Table14[[#This Row],[2025]:[2014]])</f>
        <v>3</v>
      </c>
      <c r="F1326" s="6"/>
      <c r="G1326" s="6"/>
      <c r="H1326" s="6">
        <v>3</v>
      </c>
    </row>
    <row r="1327" spans="1:17" hidden="1" x14ac:dyDescent="0.35">
      <c r="A1327" t="s">
        <v>1403</v>
      </c>
      <c r="B1327" t="s">
        <v>229</v>
      </c>
      <c r="C1327" t="s">
        <v>106</v>
      </c>
      <c r="D1327" t="s">
        <v>233</v>
      </c>
      <c r="E1327">
        <f>SUM(Table14[[#This Row],[2025]:[2014]])</f>
        <v>1</v>
      </c>
      <c r="F1327" s="6"/>
      <c r="G1327" s="6">
        <v>1</v>
      </c>
      <c r="H1327" s="6"/>
    </row>
    <row r="1328" spans="1:17" hidden="1" x14ac:dyDescent="0.35">
      <c r="A1328" t="s">
        <v>1403</v>
      </c>
      <c r="B1328" t="s">
        <v>229</v>
      </c>
      <c r="C1328" t="s">
        <v>106</v>
      </c>
      <c r="D1328" t="s">
        <v>234</v>
      </c>
      <c r="E1328">
        <f>SUM(Table14[[#This Row],[2025]:[2014]])</f>
        <v>1</v>
      </c>
      <c r="F1328" s="6"/>
      <c r="G1328" s="6"/>
      <c r="H1328" s="6">
        <v>1</v>
      </c>
    </row>
    <row r="1329" spans="1:11" hidden="1" x14ac:dyDescent="0.35">
      <c r="A1329" t="s">
        <v>1403</v>
      </c>
      <c r="B1329" t="s">
        <v>248</v>
      </c>
      <c r="C1329" t="s">
        <v>507</v>
      </c>
      <c r="D1329" t="s">
        <v>508</v>
      </c>
      <c r="E1329">
        <f>SUM(Table14[[#This Row],[2025]:[2014]])</f>
        <v>4</v>
      </c>
      <c r="F1329" s="6"/>
      <c r="G1329" s="6">
        <v>4</v>
      </c>
      <c r="H1329" s="6"/>
    </row>
    <row r="1330" spans="1:11" hidden="1" x14ac:dyDescent="0.35">
      <c r="A1330" t="s">
        <v>1403</v>
      </c>
      <c r="B1330" t="s">
        <v>292</v>
      </c>
      <c r="C1330" t="s">
        <v>297</v>
      </c>
      <c r="D1330" t="s">
        <v>298</v>
      </c>
      <c r="E1330">
        <f>SUM(Table14[[#This Row],[2025]:[2014]])</f>
        <v>1</v>
      </c>
      <c r="F1330" s="6"/>
      <c r="G1330" s="6"/>
      <c r="H1330" s="6">
        <v>1</v>
      </c>
    </row>
    <row r="1331" spans="1:11" hidden="1" x14ac:dyDescent="0.35">
      <c r="A1331" t="s">
        <v>1403</v>
      </c>
      <c r="B1331" t="s">
        <v>313</v>
      </c>
      <c r="C1331" t="s">
        <v>314</v>
      </c>
      <c r="D1331" t="s">
        <v>315</v>
      </c>
      <c r="E1331">
        <f>SUM(Table14[[#This Row],[2025]:[2014]])</f>
        <v>0</v>
      </c>
      <c r="F1331" s="6"/>
      <c r="G1331" s="6">
        <v>0</v>
      </c>
      <c r="H1331" s="6"/>
    </row>
    <row r="1332" spans="1:11" hidden="1" x14ac:dyDescent="0.35">
      <c r="A1332" t="s">
        <v>1403</v>
      </c>
      <c r="B1332" t="s">
        <v>313</v>
      </c>
      <c r="C1332" t="s">
        <v>328</v>
      </c>
      <c r="D1332" t="s">
        <v>329</v>
      </c>
      <c r="E1332">
        <f>SUM(Table14[[#This Row],[2025]:[2014]])</f>
        <v>11</v>
      </c>
      <c r="F1332" s="6"/>
      <c r="G1332" s="6">
        <v>11</v>
      </c>
      <c r="H1332" s="6"/>
    </row>
    <row r="1333" spans="1:11" hidden="1" x14ac:dyDescent="0.35">
      <c r="A1333" t="s">
        <v>1403</v>
      </c>
      <c r="B1333" t="s">
        <v>313</v>
      </c>
      <c r="C1333" t="s">
        <v>523</v>
      </c>
      <c r="D1333" t="s">
        <v>524</v>
      </c>
      <c r="E1333">
        <f>SUM(Table14[[#This Row],[2025]:[2014]])</f>
        <v>5</v>
      </c>
      <c r="F1333" s="6"/>
      <c r="G1333" s="6">
        <v>5</v>
      </c>
      <c r="H1333" s="6"/>
    </row>
    <row r="1334" spans="1:11" hidden="1" x14ac:dyDescent="0.35">
      <c r="A1334" t="s">
        <v>1403</v>
      </c>
      <c r="B1334" t="s">
        <v>330</v>
      </c>
      <c r="C1334" t="s">
        <v>106</v>
      </c>
      <c r="D1334" t="s">
        <v>331</v>
      </c>
      <c r="E1334">
        <f>SUM(Table14[[#This Row],[2025]:[2014]])</f>
        <v>37</v>
      </c>
      <c r="F1334" s="6">
        <v>4</v>
      </c>
      <c r="G1334" s="6">
        <v>25</v>
      </c>
      <c r="H1334" s="6">
        <v>8</v>
      </c>
    </row>
    <row r="1335" spans="1:11" hidden="1" x14ac:dyDescent="0.35">
      <c r="A1335" t="s">
        <v>1403</v>
      </c>
      <c r="B1335" t="s">
        <v>330</v>
      </c>
      <c r="C1335" t="s">
        <v>106</v>
      </c>
      <c r="D1335" t="s">
        <v>333</v>
      </c>
      <c r="E1335">
        <f>SUM(Table14[[#This Row],[2025]:[2014]])</f>
        <v>5</v>
      </c>
      <c r="F1335" s="6"/>
      <c r="G1335" s="6"/>
      <c r="H1335" s="6">
        <v>5</v>
      </c>
    </row>
    <row r="1336" spans="1:11" hidden="1" x14ac:dyDescent="0.35">
      <c r="A1336" t="s">
        <v>1403</v>
      </c>
      <c r="B1336" t="s">
        <v>330</v>
      </c>
      <c r="C1336" t="s">
        <v>348</v>
      </c>
      <c r="D1336" t="s">
        <v>349</v>
      </c>
      <c r="E1336">
        <f>SUM(Table14[[#This Row],[2025]:[2014]])</f>
        <v>94</v>
      </c>
      <c r="F1336" s="6">
        <v>27</v>
      </c>
      <c r="G1336" s="6">
        <v>37</v>
      </c>
      <c r="H1336" s="6">
        <v>30</v>
      </c>
    </row>
    <row r="1337" spans="1:11" hidden="1" x14ac:dyDescent="0.35">
      <c r="A1337" t="s">
        <v>1403</v>
      </c>
      <c r="B1337" t="s">
        <v>330</v>
      </c>
      <c r="C1337" t="s">
        <v>354</v>
      </c>
      <c r="D1337" t="s">
        <v>355</v>
      </c>
      <c r="E1337">
        <f>SUM(Table14[[#This Row],[2025]:[2014]])</f>
        <v>1</v>
      </c>
      <c r="F1337" s="6"/>
      <c r="G1337" s="6">
        <v>1</v>
      </c>
      <c r="H1337" s="6"/>
    </row>
    <row r="1338" spans="1:11" hidden="1" x14ac:dyDescent="0.35">
      <c r="A1338" t="s">
        <v>1403</v>
      </c>
      <c r="B1338" t="s">
        <v>330</v>
      </c>
      <c r="C1338" t="s">
        <v>356</v>
      </c>
      <c r="D1338" t="s">
        <v>357</v>
      </c>
      <c r="E1338">
        <f>SUM(Table14[[#This Row],[2025]:[2014]])</f>
        <v>10</v>
      </c>
      <c r="F1338" s="6">
        <v>3</v>
      </c>
      <c r="G1338" s="6">
        <v>7</v>
      </c>
      <c r="H1338" s="6"/>
    </row>
    <row r="1339" spans="1:11" hidden="1" x14ac:dyDescent="0.35">
      <c r="A1339" t="s">
        <v>1403</v>
      </c>
      <c r="B1339" t="s">
        <v>330</v>
      </c>
      <c r="C1339" t="s">
        <v>360</v>
      </c>
      <c r="D1339" t="s">
        <v>361</v>
      </c>
      <c r="E1339">
        <f>SUM(Table14[[#This Row],[2025]:[2014]])</f>
        <v>1</v>
      </c>
      <c r="F1339" s="6"/>
      <c r="G1339" s="6">
        <v>1</v>
      </c>
      <c r="H1339" s="6"/>
    </row>
    <row r="1340" spans="1:11" hidden="1" x14ac:dyDescent="0.35">
      <c r="A1340" t="s">
        <v>1403</v>
      </c>
      <c r="B1340" t="s">
        <v>330</v>
      </c>
      <c r="C1340" t="s">
        <v>364</v>
      </c>
      <c r="D1340" t="s">
        <v>365</v>
      </c>
      <c r="E1340">
        <f>SUM(Table14[[#This Row],[2025]:[2014]])</f>
        <v>6</v>
      </c>
      <c r="F1340" s="6">
        <v>2</v>
      </c>
      <c r="G1340" s="6">
        <v>1</v>
      </c>
      <c r="H1340" s="6">
        <v>3</v>
      </c>
    </row>
    <row r="1341" spans="1:11" hidden="1" x14ac:dyDescent="0.35">
      <c r="A1341" t="s">
        <v>1403</v>
      </c>
      <c r="B1341" t="s">
        <v>330</v>
      </c>
      <c r="C1341" t="s">
        <v>409</v>
      </c>
      <c r="D1341" t="s">
        <v>410</v>
      </c>
      <c r="E1341">
        <f>SUM(Table14[[#This Row],[2025]:[2014]])</f>
        <v>6</v>
      </c>
      <c r="F1341" s="6">
        <v>0</v>
      </c>
      <c r="G1341" s="6">
        <v>3</v>
      </c>
      <c r="H1341" s="6">
        <v>3</v>
      </c>
    </row>
    <row r="1342" spans="1:11" hidden="1" x14ac:dyDescent="0.35">
      <c r="A1342" t="s">
        <v>1404</v>
      </c>
      <c r="B1342" t="s">
        <v>771</v>
      </c>
      <c r="C1342" t="s">
        <v>1044</v>
      </c>
      <c r="D1342" t="s">
        <v>1045</v>
      </c>
      <c r="E1342">
        <f>SUM(Table14[[#This Row],[2025]:[2014]])</f>
        <v>1</v>
      </c>
      <c r="F1342" s="6"/>
      <c r="G1342" s="6"/>
      <c r="H1342" s="6"/>
      <c r="I1342" s="6">
        <v>1</v>
      </c>
      <c r="J1342" s="6"/>
      <c r="K1342" s="6"/>
    </row>
    <row r="1343" spans="1:11" hidden="1" x14ac:dyDescent="0.35">
      <c r="A1343" t="s">
        <v>1404</v>
      </c>
      <c r="B1343" t="s">
        <v>105</v>
      </c>
      <c r="C1343" t="s">
        <v>106</v>
      </c>
      <c r="D1343" t="s">
        <v>107</v>
      </c>
      <c r="E1343">
        <f>SUM(Table14[[#This Row],[2025]:[2014]])</f>
        <v>4</v>
      </c>
      <c r="F1343" s="6"/>
      <c r="G1343" s="6">
        <v>3</v>
      </c>
      <c r="H1343" s="6"/>
      <c r="I1343" s="6"/>
      <c r="J1343" s="6">
        <v>1</v>
      </c>
      <c r="K1343" s="6"/>
    </row>
    <row r="1344" spans="1:11" hidden="1" x14ac:dyDescent="0.35">
      <c r="A1344" t="s">
        <v>1404</v>
      </c>
      <c r="B1344" t="s">
        <v>110</v>
      </c>
      <c r="C1344" t="s">
        <v>111</v>
      </c>
      <c r="D1344" t="s">
        <v>112</v>
      </c>
      <c r="E1344">
        <f>SUM(Table14[[#This Row],[2025]:[2014]])</f>
        <v>3</v>
      </c>
      <c r="F1344" s="6"/>
      <c r="G1344" s="6">
        <v>1</v>
      </c>
      <c r="H1344" s="6">
        <v>1</v>
      </c>
      <c r="I1344" s="6"/>
      <c r="J1344" s="6">
        <v>1</v>
      </c>
      <c r="K1344" s="6"/>
    </row>
    <row r="1345" spans="1:11" hidden="1" x14ac:dyDescent="0.35">
      <c r="A1345" t="s">
        <v>1404</v>
      </c>
      <c r="B1345" t="s">
        <v>116</v>
      </c>
      <c r="C1345" t="s">
        <v>117</v>
      </c>
      <c r="D1345" t="s">
        <v>118</v>
      </c>
      <c r="E1345">
        <f>SUM(Table14[[#This Row],[2025]:[2014]])</f>
        <v>30</v>
      </c>
      <c r="F1345" s="6"/>
      <c r="G1345" s="6">
        <v>10</v>
      </c>
      <c r="H1345" s="6"/>
      <c r="I1345" s="6">
        <v>20</v>
      </c>
      <c r="J1345" s="6"/>
      <c r="K1345" s="6"/>
    </row>
    <row r="1346" spans="1:11" hidden="1" x14ac:dyDescent="0.35">
      <c r="A1346" t="s">
        <v>1404</v>
      </c>
      <c r="B1346" t="s">
        <v>124</v>
      </c>
      <c r="C1346" t="s">
        <v>106</v>
      </c>
      <c r="D1346" t="s">
        <v>125</v>
      </c>
      <c r="E1346">
        <f>SUM(Table14[[#This Row],[2025]:[2014]])</f>
        <v>2</v>
      </c>
      <c r="F1346" s="6"/>
      <c r="G1346" s="6"/>
      <c r="H1346" s="6"/>
      <c r="I1346" s="6"/>
      <c r="J1346" s="6">
        <v>2</v>
      </c>
      <c r="K1346" s="6"/>
    </row>
    <row r="1347" spans="1:11" hidden="1" x14ac:dyDescent="0.35">
      <c r="A1347" t="s">
        <v>1404</v>
      </c>
      <c r="B1347" t="s">
        <v>124</v>
      </c>
      <c r="C1347" t="s">
        <v>415</v>
      </c>
      <c r="D1347" t="s">
        <v>416</v>
      </c>
      <c r="E1347">
        <f>SUM(Table14[[#This Row],[2025]:[2014]])</f>
        <v>0</v>
      </c>
      <c r="F1347" s="6"/>
      <c r="G1347" s="6"/>
      <c r="H1347" s="6"/>
      <c r="I1347" s="6">
        <v>-1</v>
      </c>
      <c r="J1347" s="6">
        <v>1</v>
      </c>
      <c r="K1347" s="6">
        <v>0</v>
      </c>
    </row>
    <row r="1348" spans="1:11" hidden="1" x14ac:dyDescent="0.35">
      <c r="A1348" t="s">
        <v>1404</v>
      </c>
      <c r="B1348" t="s">
        <v>130</v>
      </c>
      <c r="C1348" t="s">
        <v>106</v>
      </c>
      <c r="D1348" t="s">
        <v>131</v>
      </c>
      <c r="E1348">
        <f>SUM(Table14[[#This Row],[2025]:[2014]])</f>
        <v>23</v>
      </c>
      <c r="F1348" s="6"/>
      <c r="G1348" s="6">
        <v>5</v>
      </c>
      <c r="H1348" s="6">
        <v>18</v>
      </c>
      <c r="I1348" s="6"/>
      <c r="J1348" s="6"/>
      <c r="K1348" s="6"/>
    </row>
    <row r="1349" spans="1:11" hidden="1" x14ac:dyDescent="0.35">
      <c r="A1349" t="s">
        <v>1404</v>
      </c>
      <c r="B1349" t="s">
        <v>130</v>
      </c>
      <c r="C1349" t="s">
        <v>106</v>
      </c>
      <c r="D1349" t="s">
        <v>132</v>
      </c>
      <c r="E1349">
        <f>SUM(Table14[[#This Row],[2025]:[2014]])</f>
        <v>-6</v>
      </c>
      <c r="F1349" s="6"/>
      <c r="G1349" s="6">
        <v>-1</v>
      </c>
      <c r="H1349" s="6">
        <v>-3</v>
      </c>
      <c r="I1349" s="6">
        <v>-2</v>
      </c>
      <c r="J1349" s="6"/>
      <c r="K1349" s="6"/>
    </row>
    <row r="1350" spans="1:11" hidden="1" x14ac:dyDescent="0.35">
      <c r="A1350" t="s">
        <v>1404</v>
      </c>
      <c r="B1350" t="s">
        <v>130</v>
      </c>
      <c r="C1350" t="s">
        <v>106</v>
      </c>
      <c r="D1350" t="s">
        <v>136</v>
      </c>
      <c r="E1350">
        <f>SUM(Table14[[#This Row],[2025]:[2014]])</f>
        <v>3</v>
      </c>
      <c r="F1350" s="6"/>
      <c r="G1350" s="6"/>
      <c r="H1350" s="6">
        <v>1</v>
      </c>
      <c r="I1350" s="6">
        <v>2</v>
      </c>
      <c r="J1350" s="6"/>
      <c r="K1350" s="6"/>
    </row>
    <row r="1351" spans="1:11" hidden="1" x14ac:dyDescent="0.35">
      <c r="A1351" t="s">
        <v>1404</v>
      </c>
      <c r="B1351" t="s">
        <v>130</v>
      </c>
      <c r="C1351" t="s">
        <v>106</v>
      </c>
      <c r="D1351" t="s">
        <v>137</v>
      </c>
      <c r="E1351">
        <f>SUM(Table14[[#This Row],[2025]:[2014]])</f>
        <v>16</v>
      </c>
      <c r="F1351" s="6"/>
      <c r="G1351" s="6">
        <v>4</v>
      </c>
      <c r="H1351" s="6">
        <v>9</v>
      </c>
      <c r="I1351" s="6">
        <v>2</v>
      </c>
      <c r="J1351" s="6">
        <v>1</v>
      </c>
      <c r="K1351" s="6"/>
    </row>
    <row r="1352" spans="1:11" hidden="1" x14ac:dyDescent="0.35">
      <c r="A1352" t="s">
        <v>1404</v>
      </c>
      <c r="B1352" t="s">
        <v>130</v>
      </c>
      <c r="C1352" t="s">
        <v>106</v>
      </c>
      <c r="D1352" t="s">
        <v>139</v>
      </c>
      <c r="E1352">
        <f>SUM(Table14[[#This Row],[2025]:[2014]])</f>
        <v>1</v>
      </c>
      <c r="F1352" s="6"/>
      <c r="G1352" s="6"/>
      <c r="H1352" s="6"/>
      <c r="I1352" s="6">
        <v>1</v>
      </c>
      <c r="J1352" s="6"/>
      <c r="K1352" s="6"/>
    </row>
    <row r="1353" spans="1:11" hidden="1" x14ac:dyDescent="0.35">
      <c r="A1353" t="s">
        <v>1404</v>
      </c>
      <c r="B1353" t="s">
        <v>130</v>
      </c>
      <c r="C1353" t="s">
        <v>106</v>
      </c>
      <c r="D1353" t="s">
        <v>469</v>
      </c>
      <c r="E1353">
        <f>SUM(Table14[[#This Row],[2025]:[2014]])</f>
        <v>1</v>
      </c>
      <c r="F1353" s="6"/>
      <c r="G1353" s="6"/>
      <c r="H1353" s="6"/>
      <c r="I1353" s="6">
        <v>1</v>
      </c>
      <c r="J1353" s="6"/>
      <c r="K1353" s="6"/>
    </row>
    <row r="1354" spans="1:11" hidden="1" x14ac:dyDescent="0.35">
      <c r="A1354" t="s">
        <v>1404</v>
      </c>
      <c r="B1354" t="s">
        <v>130</v>
      </c>
      <c r="C1354" t="s">
        <v>106</v>
      </c>
      <c r="D1354" t="s">
        <v>420</v>
      </c>
      <c r="E1354">
        <f>SUM(Table14[[#This Row],[2025]:[2014]])</f>
        <v>3</v>
      </c>
      <c r="F1354" s="6"/>
      <c r="G1354" s="6">
        <v>3</v>
      </c>
      <c r="H1354" s="6"/>
      <c r="I1354" s="6"/>
      <c r="J1354" s="6"/>
      <c r="K1354" s="6"/>
    </row>
    <row r="1355" spans="1:11" hidden="1" x14ac:dyDescent="0.35">
      <c r="A1355" t="s">
        <v>1404</v>
      </c>
      <c r="B1355" t="s">
        <v>130</v>
      </c>
      <c r="C1355" t="s">
        <v>1405</v>
      </c>
      <c r="D1355" t="s">
        <v>1406</v>
      </c>
      <c r="E1355">
        <f>SUM(Table14[[#This Row],[2025]:[2014]])</f>
        <v>2</v>
      </c>
      <c r="F1355" s="6"/>
      <c r="G1355" s="6"/>
      <c r="H1355" s="6"/>
      <c r="I1355" s="6"/>
      <c r="J1355" s="6">
        <v>2</v>
      </c>
      <c r="K1355" s="6"/>
    </row>
    <row r="1356" spans="1:11" hidden="1" x14ac:dyDescent="0.35">
      <c r="A1356" t="s">
        <v>1404</v>
      </c>
      <c r="B1356" t="s">
        <v>130</v>
      </c>
      <c r="C1356" t="s">
        <v>431</v>
      </c>
      <c r="D1356" t="s">
        <v>432</v>
      </c>
      <c r="E1356">
        <f>SUM(Table14[[#This Row],[2025]:[2014]])</f>
        <v>4</v>
      </c>
      <c r="F1356" s="6"/>
      <c r="G1356" s="6"/>
      <c r="H1356" s="6"/>
      <c r="I1356" s="6">
        <v>1</v>
      </c>
      <c r="J1356" s="6">
        <v>3</v>
      </c>
      <c r="K1356" s="6"/>
    </row>
    <row r="1357" spans="1:11" hidden="1" x14ac:dyDescent="0.35">
      <c r="A1357" t="s">
        <v>1404</v>
      </c>
      <c r="B1357" t="s">
        <v>179</v>
      </c>
      <c r="C1357" t="s">
        <v>182</v>
      </c>
      <c r="D1357" t="s">
        <v>183</v>
      </c>
      <c r="E1357">
        <f>SUM(Table14[[#This Row],[2025]:[2014]])</f>
        <v>0</v>
      </c>
      <c r="F1357" s="6"/>
      <c r="G1357" s="6"/>
      <c r="H1357" s="6">
        <v>-1</v>
      </c>
      <c r="I1357" s="6">
        <v>0</v>
      </c>
      <c r="J1357" s="6">
        <v>1</v>
      </c>
      <c r="K1357" s="6">
        <v>0</v>
      </c>
    </row>
    <row r="1358" spans="1:11" hidden="1" x14ac:dyDescent="0.35">
      <c r="A1358" t="s">
        <v>1404</v>
      </c>
      <c r="B1358" t="s">
        <v>201</v>
      </c>
      <c r="C1358" t="s">
        <v>106</v>
      </c>
      <c r="D1358" t="s">
        <v>202</v>
      </c>
      <c r="E1358">
        <f>SUM(Table14[[#This Row],[2025]:[2014]])</f>
        <v>-14</v>
      </c>
      <c r="F1358" s="6"/>
      <c r="G1358" s="6"/>
      <c r="H1358" s="6">
        <v>-9</v>
      </c>
      <c r="I1358" s="6">
        <v>-1</v>
      </c>
      <c r="J1358" s="6">
        <v>-4</v>
      </c>
      <c r="K1358" s="6"/>
    </row>
    <row r="1359" spans="1:11" hidden="1" x14ac:dyDescent="0.35">
      <c r="A1359" t="s">
        <v>1404</v>
      </c>
      <c r="B1359" t="s">
        <v>201</v>
      </c>
      <c r="C1359" t="s">
        <v>106</v>
      </c>
      <c r="D1359" t="s">
        <v>486</v>
      </c>
      <c r="E1359">
        <f>SUM(Table14[[#This Row],[2025]:[2014]])</f>
        <v>-1</v>
      </c>
      <c r="F1359" s="6"/>
      <c r="G1359" s="6"/>
      <c r="H1359" s="6"/>
      <c r="I1359" s="6"/>
      <c r="J1359" s="6">
        <v>-1</v>
      </c>
      <c r="K1359" s="6"/>
    </row>
    <row r="1360" spans="1:11" hidden="1" x14ac:dyDescent="0.35">
      <c r="A1360" t="s">
        <v>1404</v>
      </c>
      <c r="B1360" t="s">
        <v>203</v>
      </c>
      <c r="C1360" t="s">
        <v>214</v>
      </c>
      <c r="D1360" t="s">
        <v>215</v>
      </c>
      <c r="E1360">
        <f>SUM(Table14[[#This Row],[2025]:[2014]])</f>
        <v>3</v>
      </c>
      <c r="F1360" s="6"/>
      <c r="G1360" s="6"/>
      <c r="H1360" s="6"/>
      <c r="I1360" s="6">
        <v>2</v>
      </c>
      <c r="J1360" s="6">
        <v>1</v>
      </c>
      <c r="K1360" s="6"/>
    </row>
    <row r="1361" spans="1:11" hidden="1" x14ac:dyDescent="0.35">
      <c r="A1361" t="s">
        <v>1404</v>
      </c>
      <c r="B1361" t="s">
        <v>229</v>
      </c>
      <c r="C1361" t="s">
        <v>106</v>
      </c>
      <c r="D1361" t="s">
        <v>230</v>
      </c>
      <c r="E1361">
        <f>SUM(Table14[[#This Row],[2025]:[2014]])</f>
        <v>1</v>
      </c>
      <c r="F1361" s="6"/>
      <c r="G1361" s="6"/>
      <c r="H1361" s="6"/>
      <c r="I1361" s="6">
        <v>1</v>
      </c>
      <c r="J1361" s="6"/>
      <c r="K1361" s="6"/>
    </row>
    <row r="1362" spans="1:11" hidden="1" x14ac:dyDescent="0.35">
      <c r="A1362" t="s">
        <v>1404</v>
      </c>
      <c r="B1362" t="s">
        <v>229</v>
      </c>
      <c r="C1362" t="s">
        <v>106</v>
      </c>
      <c r="D1362" t="s">
        <v>231</v>
      </c>
      <c r="E1362">
        <f>SUM(Table14[[#This Row],[2025]:[2014]])</f>
        <v>10</v>
      </c>
      <c r="F1362" s="6"/>
      <c r="G1362" s="6"/>
      <c r="H1362" s="6">
        <v>7</v>
      </c>
      <c r="I1362" s="6">
        <v>3</v>
      </c>
      <c r="J1362" s="6"/>
      <c r="K1362" s="6"/>
    </row>
    <row r="1363" spans="1:11" hidden="1" x14ac:dyDescent="0.35">
      <c r="A1363" t="s">
        <v>1404</v>
      </c>
      <c r="B1363" t="s">
        <v>229</v>
      </c>
      <c r="C1363" t="s">
        <v>106</v>
      </c>
      <c r="D1363" t="s">
        <v>232</v>
      </c>
      <c r="E1363">
        <f>SUM(Table14[[#This Row],[2025]:[2014]])</f>
        <v>2</v>
      </c>
      <c r="F1363" s="6"/>
      <c r="G1363" s="6"/>
      <c r="H1363" s="6"/>
      <c r="I1363" s="6">
        <v>1</v>
      </c>
      <c r="J1363" s="6">
        <v>1</v>
      </c>
      <c r="K1363" s="6"/>
    </row>
    <row r="1364" spans="1:11" hidden="1" x14ac:dyDescent="0.35">
      <c r="A1364" t="s">
        <v>1404</v>
      </c>
      <c r="B1364" t="s">
        <v>229</v>
      </c>
      <c r="C1364" t="s">
        <v>106</v>
      </c>
      <c r="D1364" t="s">
        <v>503</v>
      </c>
      <c r="E1364">
        <f>SUM(Table14[[#This Row],[2025]:[2014]])</f>
        <v>1</v>
      </c>
      <c r="F1364" s="6"/>
      <c r="G1364" s="6"/>
      <c r="H1364" s="6">
        <v>1</v>
      </c>
      <c r="I1364" s="6"/>
      <c r="J1364" s="6"/>
      <c r="K1364" s="6"/>
    </row>
    <row r="1365" spans="1:11" hidden="1" x14ac:dyDescent="0.35">
      <c r="A1365" t="s">
        <v>1404</v>
      </c>
      <c r="B1365" t="s">
        <v>229</v>
      </c>
      <c r="C1365" t="s">
        <v>106</v>
      </c>
      <c r="D1365" t="s">
        <v>233</v>
      </c>
      <c r="E1365">
        <f>SUM(Table14[[#This Row],[2025]:[2014]])</f>
        <v>41</v>
      </c>
      <c r="F1365" s="6"/>
      <c r="G1365" s="6">
        <v>4</v>
      </c>
      <c r="H1365" s="6">
        <v>7</v>
      </c>
      <c r="I1365" s="6">
        <v>24</v>
      </c>
      <c r="J1365" s="6">
        <v>6</v>
      </c>
      <c r="K1365" s="6"/>
    </row>
    <row r="1366" spans="1:11" hidden="1" x14ac:dyDescent="0.35">
      <c r="A1366" t="s">
        <v>1404</v>
      </c>
      <c r="B1366" t="s">
        <v>229</v>
      </c>
      <c r="C1366" t="s">
        <v>106</v>
      </c>
      <c r="D1366" t="s">
        <v>234</v>
      </c>
      <c r="E1366">
        <f>SUM(Table14[[#This Row],[2025]:[2014]])</f>
        <v>7</v>
      </c>
      <c r="F1366" s="6"/>
      <c r="G1366" s="6"/>
      <c r="H1366" s="6"/>
      <c r="I1366" s="6">
        <v>6</v>
      </c>
      <c r="J1366" s="6">
        <v>1</v>
      </c>
      <c r="K1366" s="6"/>
    </row>
    <row r="1367" spans="1:11" hidden="1" x14ac:dyDescent="0.35">
      <c r="A1367" t="s">
        <v>1404</v>
      </c>
      <c r="B1367" t="s">
        <v>229</v>
      </c>
      <c r="C1367" t="s">
        <v>106</v>
      </c>
      <c r="D1367" t="s">
        <v>235</v>
      </c>
      <c r="E1367">
        <f>SUM(Table14[[#This Row],[2025]:[2014]])</f>
        <v>5</v>
      </c>
      <c r="F1367" s="6"/>
      <c r="G1367" s="6"/>
      <c r="H1367" s="6"/>
      <c r="I1367" s="6">
        <v>4</v>
      </c>
      <c r="J1367" s="6">
        <v>1</v>
      </c>
      <c r="K1367" s="6"/>
    </row>
    <row r="1368" spans="1:11" hidden="1" x14ac:dyDescent="0.35">
      <c r="A1368" t="s">
        <v>1404</v>
      </c>
      <c r="B1368" t="s">
        <v>238</v>
      </c>
      <c r="C1368" t="s">
        <v>505</v>
      </c>
      <c r="D1368" t="s">
        <v>506</v>
      </c>
      <c r="E1368">
        <f>SUM(Table14[[#This Row],[2025]:[2014]])</f>
        <v>2</v>
      </c>
      <c r="F1368" s="6"/>
      <c r="G1368" s="6"/>
      <c r="H1368" s="6">
        <v>1</v>
      </c>
      <c r="I1368" s="6"/>
      <c r="J1368" s="6">
        <v>1</v>
      </c>
      <c r="K1368" s="6"/>
    </row>
    <row r="1369" spans="1:11" hidden="1" x14ac:dyDescent="0.35">
      <c r="A1369" t="s">
        <v>1404</v>
      </c>
      <c r="B1369" t="s">
        <v>259</v>
      </c>
      <c r="C1369" t="s">
        <v>262</v>
      </c>
      <c r="D1369" t="s">
        <v>263</v>
      </c>
      <c r="E1369">
        <f>SUM(Table14[[#This Row],[2025]:[2014]])</f>
        <v>5</v>
      </c>
      <c r="F1369" s="6">
        <v>4</v>
      </c>
      <c r="G1369" s="6">
        <v>1</v>
      </c>
      <c r="H1369" s="6"/>
      <c r="I1369" s="6"/>
      <c r="J1369" s="6"/>
      <c r="K1369" s="6"/>
    </row>
    <row r="1370" spans="1:11" hidden="1" x14ac:dyDescent="0.35">
      <c r="A1370" t="s">
        <v>1404</v>
      </c>
      <c r="B1370" t="s">
        <v>281</v>
      </c>
      <c r="C1370" t="s">
        <v>282</v>
      </c>
      <c r="D1370" t="s">
        <v>283</v>
      </c>
      <c r="E1370">
        <f>SUM(Table14[[#This Row],[2025]:[2014]])</f>
        <v>25</v>
      </c>
      <c r="F1370" s="6"/>
      <c r="G1370" s="6"/>
      <c r="H1370" s="6">
        <v>5</v>
      </c>
      <c r="I1370" s="6">
        <v>7</v>
      </c>
      <c r="J1370" s="6">
        <v>13</v>
      </c>
      <c r="K1370" s="6"/>
    </row>
    <row r="1371" spans="1:11" hidden="1" x14ac:dyDescent="0.35">
      <c r="A1371" t="s">
        <v>1404</v>
      </c>
      <c r="B1371" t="s">
        <v>281</v>
      </c>
      <c r="C1371" t="s">
        <v>286</v>
      </c>
      <c r="D1371" t="s">
        <v>287</v>
      </c>
      <c r="E1371">
        <f>SUM(Table14[[#This Row],[2025]:[2014]])</f>
        <v>2</v>
      </c>
      <c r="F1371" s="6">
        <v>1</v>
      </c>
      <c r="G1371" s="6"/>
      <c r="H1371" s="6">
        <v>1</v>
      </c>
      <c r="I1371" s="6"/>
      <c r="J1371" s="6"/>
      <c r="K1371" s="6"/>
    </row>
    <row r="1372" spans="1:11" hidden="1" x14ac:dyDescent="0.35">
      <c r="A1372" t="s">
        <v>1404</v>
      </c>
      <c r="B1372" t="s">
        <v>299</v>
      </c>
      <c r="C1372" t="s">
        <v>450</v>
      </c>
      <c r="D1372" t="s">
        <v>451</v>
      </c>
      <c r="E1372">
        <f>SUM(Table14[[#This Row],[2025]:[2014]])</f>
        <v>3</v>
      </c>
      <c r="F1372" s="6"/>
      <c r="G1372" s="6"/>
      <c r="H1372" s="6">
        <v>3</v>
      </c>
      <c r="I1372" s="6"/>
      <c r="J1372" s="6"/>
      <c r="K1372" s="6"/>
    </row>
    <row r="1373" spans="1:11" hidden="1" x14ac:dyDescent="0.35">
      <c r="A1373" t="s">
        <v>1404</v>
      </c>
      <c r="B1373" t="s">
        <v>313</v>
      </c>
      <c r="C1373" t="s">
        <v>314</v>
      </c>
      <c r="D1373" t="s">
        <v>315</v>
      </c>
      <c r="E1373">
        <f>SUM(Table14[[#This Row],[2025]:[2014]])</f>
        <v>1</v>
      </c>
      <c r="F1373" s="6"/>
      <c r="G1373" s="6">
        <v>1</v>
      </c>
      <c r="H1373" s="6">
        <v>0</v>
      </c>
      <c r="I1373" s="6"/>
      <c r="J1373" s="6"/>
      <c r="K1373" s="6"/>
    </row>
    <row r="1374" spans="1:11" hidden="1" x14ac:dyDescent="0.35">
      <c r="A1374" t="s">
        <v>1404</v>
      </c>
      <c r="B1374" t="s">
        <v>313</v>
      </c>
      <c r="C1374" t="s">
        <v>326</v>
      </c>
      <c r="D1374" t="s">
        <v>327</v>
      </c>
      <c r="E1374">
        <f>SUM(Table14[[#This Row],[2025]:[2014]])</f>
        <v>5</v>
      </c>
      <c r="F1374" s="6"/>
      <c r="G1374" s="6">
        <v>2</v>
      </c>
      <c r="H1374" s="6">
        <v>1</v>
      </c>
      <c r="I1374" s="6">
        <v>1</v>
      </c>
      <c r="J1374" s="6">
        <v>1</v>
      </c>
      <c r="K1374" s="6"/>
    </row>
    <row r="1375" spans="1:11" hidden="1" x14ac:dyDescent="0.35">
      <c r="A1375" t="s">
        <v>1404</v>
      </c>
      <c r="B1375" t="s">
        <v>313</v>
      </c>
      <c r="C1375" t="s">
        <v>328</v>
      </c>
      <c r="D1375" t="s">
        <v>329</v>
      </c>
      <c r="E1375">
        <f>SUM(Table14[[#This Row],[2025]:[2014]])</f>
        <v>35</v>
      </c>
      <c r="F1375" s="6"/>
      <c r="G1375" s="6"/>
      <c r="H1375" s="6">
        <v>23</v>
      </c>
      <c r="I1375" s="6">
        <v>10</v>
      </c>
      <c r="J1375" s="6">
        <v>2</v>
      </c>
      <c r="K1375" s="6"/>
    </row>
    <row r="1376" spans="1:11" hidden="1" x14ac:dyDescent="0.35">
      <c r="A1376" t="s">
        <v>1404</v>
      </c>
      <c r="B1376" t="s">
        <v>313</v>
      </c>
      <c r="C1376" t="s">
        <v>452</v>
      </c>
      <c r="D1376" t="s">
        <v>453</v>
      </c>
      <c r="E1376">
        <f>SUM(Table14[[#This Row],[2025]:[2014]])</f>
        <v>1</v>
      </c>
      <c r="F1376" s="6"/>
      <c r="G1376" s="6">
        <v>1</v>
      </c>
      <c r="H1376" s="6"/>
      <c r="I1376" s="6"/>
      <c r="J1376" s="6"/>
      <c r="K1376" s="6"/>
    </row>
    <row r="1377" spans="1:11" hidden="1" x14ac:dyDescent="0.35">
      <c r="A1377" t="s">
        <v>1404</v>
      </c>
      <c r="B1377" t="s">
        <v>313</v>
      </c>
      <c r="C1377" t="s">
        <v>523</v>
      </c>
      <c r="D1377" t="s">
        <v>524</v>
      </c>
      <c r="E1377">
        <f>SUM(Table14[[#This Row],[2025]:[2014]])</f>
        <v>25</v>
      </c>
      <c r="F1377" s="6"/>
      <c r="G1377" s="6">
        <v>25</v>
      </c>
      <c r="H1377" s="6"/>
      <c r="I1377" s="6"/>
      <c r="J1377" s="6"/>
      <c r="K1377" s="6"/>
    </row>
    <row r="1378" spans="1:11" hidden="1" x14ac:dyDescent="0.35">
      <c r="A1378" t="s">
        <v>1404</v>
      </c>
      <c r="B1378" t="s">
        <v>330</v>
      </c>
      <c r="C1378" t="s">
        <v>106</v>
      </c>
      <c r="D1378" t="s">
        <v>331</v>
      </c>
      <c r="E1378">
        <f>SUM(Table14[[#This Row],[2025]:[2014]])</f>
        <v>127</v>
      </c>
      <c r="F1378" s="6">
        <v>13</v>
      </c>
      <c r="G1378" s="6">
        <v>33</v>
      </c>
      <c r="H1378" s="6">
        <v>34</v>
      </c>
      <c r="I1378" s="6">
        <v>39</v>
      </c>
      <c r="J1378" s="6">
        <v>8</v>
      </c>
      <c r="K1378" s="6"/>
    </row>
    <row r="1379" spans="1:11" hidden="1" x14ac:dyDescent="0.35">
      <c r="A1379" t="s">
        <v>1404</v>
      </c>
      <c r="B1379" t="s">
        <v>330</v>
      </c>
      <c r="C1379" t="s">
        <v>106</v>
      </c>
      <c r="D1379" t="s">
        <v>332</v>
      </c>
      <c r="E1379">
        <f>SUM(Table14[[#This Row],[2025]:[2014]])</f>
        <v>22</v>
      </c>
      <c r="F1379" s="6"/>
      <c r="G1379" s="6"/>
      <c r="H1379" s="6">
        <v>9</v>
      </c>
      <c r="I1379" s="6">
        <v>12</v>
      </c>
      <c r="J1379" s="6">
        <v>1</v>
      </c>
      <c r="K1379" s="6"/>
    </row>
    <row r="1380" spans="1:11" hidden="1" x14ac:dyDescent="0.35">
      <c r="A1380" t="s">
        <v>1404</v>
      </c>
      <c r="B1380" t="s">
        <v>330</v>
      </c>
      <c r="C1380" t="s">
        <v>106</v>
      </c>
      <c r="D1380" t="s">
        <v>333</v>
      </c>
      <c r="E1380">
        <f>SUM(Table14[[#This Row],[2025]:[2014]])</f>
        <v>3</v>
      </c>
      <c r="F1380" s="6"/>
      <c r="G1380" s="6"/>
      <c r="H1380" s="6"/>
      <c r="I1380" s="6"/>
      <c r="J1380" s="6">
        <v>3</v>
      </c>
      <c r="K1380" s="6"/>
    </row>
    <row r="1381" spans="1:11" hidden="1" x14ac:dyDescent="0.35">
      <c r="A1381" t="s">
        <v>1404</v>
      </c>
      <c r="B1381" t="s">
        <v>330</v>
      </c>
      <c r="C1381" t="s">
        <v>334</v>
      </c>
      <c r="D1381" t="s">
        <v>335</v>
      </c>
      <c r="E1381">
        <f>SUM(Table14[[#This Row],[2025]:[2014]])</f>
        <v>8</v>
      </c>
      <c r="F1381" s="6"/>
      <c r="G1381" s="6"/>
      <c r="H1381" s="6">
        <v>1</v>
      </c>
      <c r="I1381" s="6">
        <v>5</v>
      </c>
      <c r="J1381" s="6">
        <v>2</v>
      </c>
      <c r="K1381" s="6"/>
    </row>
    <row r="1382" spans="1:11" hidden="1" x14ac:dyDescent="0.35">
      <c r="A1382" t="s">
        <v>1404</v>
      </c>
      <c r="B1382" t="s">
        <v>330</v>
      </c>
      <c r="C1382" t="s">
        <v>348</v>
      </c>
      <c r="D1382" t="s">
        <v>349</v>
      </c>
      <c r="E1382">
        <f>SUM(Table14[[#This Row],[2025]:[2014]])</f>
        <v>75</v>
      </c>
      <c r="F1382" s="6">
        <v>4</v>
      </c>
      <c r="G1382" s="6">
        <v>19</v>
      </c>
      <c r="H1382" s="6">
        <v>16</v>
      </c>
      <c r="I1382" s="6">
        <v>18</v>
      </c>
      <c r="J1382" s="6">
        <v>18</v>
      </c>
      <c r="K1382" s="6"/>
    </row>
    <row r="1383" spans="1:11" hidden="1" x14ac:dyDescent="0.35">
      <c r="A1383" t="s">
        <v>1404</v>
      </c>
      <c r="B1383" t="s">
        <v>330</v>
      </c>
      <c r="C1383" t="s">
        <v>1407</v>
      </c>
      <c r="D1383" t="s">
        <v>1408</v>
      </c>
      <c r="E1383">
        <f>SUM(Table14[[#This Row],[2025]:[2014]])</f>
        <v>1</v>
      </c>
      <c r="F1383" s="6"/>
      <c r="G1383" s="6"/>
      <c r="H1383" s="6">
        <v>1</v>
      </c>
      <c r="I1383" s="6"/>
      <c r="J1383" s="6"/>
      <c r="K1383" s="6"/>
    </row>
    <row r="1384" spans="1:11" hidden="1" x14ac:dyDescent="0.35">
      <c r="A1384" t="s">
        <v>1404</v>
      </c>
      <c r="B1384" t="s">
        <v>330</v>
      </c>
      <c r="C1384" t="s">
        <v>356</v>
      </c>
      <c r="D1384" t="s">
        <v>357</v>
      </c>
      <c r="E1384">
        <f>SUM(Table14[[#This Row],[2025]:[2014]])</f>
        <v>1</v>
      </c>
      <c r="F1384" s="6"/>
      <c r="G1384" s="6">
        <v>1</v>
      </c>
      <c r="H1384" s="6"/>
      <c r="I1384" s="6"/>
      <c r="J1384" s="6"/>
      <c r="K1384" s="6"/>
    </row>
    <row r="1385" spans="1:11" hidden="1" x14ac:dyDescent="0.35">
      <c r="A1385" t="s">
        <v>1404</v>
      </c>
      <c r="B1385" t="s">
        <v>330</v>
      </c>
      <c r="C1385" t="s">
        <v>358</v>
      </c>
      <c r="D1385" t="s">
        <v>359</v>
      </c>
      <c r="E1385">
        <f>SUM(Table14[[#This Row],[2025]:[2014]])</f>
        <v>1</v>
      </c>
      <c r="F1385" s="6"/>
      <c r="G1385" s="6"/>
      <c r="H1385" s="6"/>
      <c r="I1385" s="6"/>
      <c r="J1385" s="6">
        <v>1</v>
      </c>
      <c r="K1385" s="6"/>
    </row>
    <row r="1386" spans="1:11" hidden="1" x14ac:dyDescent="0.35">
      <c r="A1386" t="s">
        <v>1404</v>
      </c>
      <c r="B1386" t="s">
        <v>330</v>
      </c>
      <c r="C1386" t="s">
        <v>360</v>
      </c>
      <c r="D1386" t="s">
        <v>361</v>
      </c>
      <c r="E1386">
        <f>SUM(Table14[[#This Row],[2025]:[2014]])</f>
        <v>3</v>
      </c>
      <c r="F1386" s="6"/>
      <c r="G1386" s="6"/>
      <c r="H1386" s="6"/>
      <c r="I1386" s="6">
        <v>1</v>
      </c>
      <c r="J1386" s="6">
        <v>2</v>
      </c>
      <c r="K1386" s="6"/>
    </row>
    <row r="1387" spans="1:11" hidden="1" x14ac:dyDescent="0.35">
      <c r="A1387" t="s">
        <v>1404</v>
      </c>
      <c r="B1387" t="s">
        <v>330</v>
      </c>
      <c r="C1387" t="s">
        <v>364</v>
      </c>
      <c r="D1387" t="s">
        <v>365</v>
      </c>
      <c r="E1387">
        <f>SUM(Table14[[#This Row],[2025]:[2014]])</f>
        <v>14</v>
      </c>
      <c r="F1387" s="6">
        <v>1</v>
      </c>
      <c r="G1387" s="6">
        <v>1</v>
      </c>
      <c r="H1387" s="6">
        <v>5</v>
      </c>
      <c r="I1387" s="6">
        <v>4</v>
      </c>
      <c r="J1387" s="6">
        <v>3</v>
      </c>
      <c r="K1387" s="6"/>
    </row>
    <row r="1388" spans="1:11" hidden="1" x14ac:dyDescent="0.35">
      <c r="A1388" t="s">
        <v>1404</v>
      </c>
      <c r="B1388" t="s">
        <v>330</v>
      </c>
      <c r="C1388" t="s">
        <v>662</v>
      </c>
      <c r="D1388" t="s">
        <v>663</v>
      </c>
      <c r="E1388">
        <f>SUM(Table14[[#This Row],[2025]:[2014]])</f>
        <v>1</v>
      </c>
      <c r="F1388" s="6"/>
      <c r="G1388" s="6">
        <v>1</v>
      </c>
      <c r="H1388" s="6"/>
      <c r="I1388" s="6"/>
      <c r="J1388" s="6"/>
      <c r="K1388" s="6"/>
    </row>
    <row r="1389" spans="1:11" hidden="1" x14ac:dyDescent="0.35">
      <c r="A1389" t="s">
        <v>1409</v>
      </c>
      <c r="B1389" t="s">
        <v>105</v>
      </c>
      <c r="C1389" t="s">
        <v>106</v>
      </c>
      <c r="D1389" t="s">
        <v>107</v>
      </c>
      <c r="E1389">
        <f>SUM(Table14[[#This Row],[2025]:[2014]])</f>
        <v>30</v>
      </c>
      <c r="F1389" s="6"/>
      <c r="G1389" s="6">
        <v>6</v>
      </c>
      <c r="H1389" s="6">
        <v>1</v>
      </c>
      <c r="I1389" s="6">
        <v>1</v>
      </c>
      <c r="J1389" s="6">
        <v>7</v>
      </c>
      <c r="K1389" s="6">
        <v>15</v>
      </c>
    </row>
    <row r="1390" spans="1:11" hidden="1" x14ac:dyDescent="0.35">
      <c r="A1390" t="s">
        <v>1409</v>
      </c>
      <c r="B1390" t="s">
        <v>110</v>
      </c>
      <c r="C1390" t="s">
        <v>111</v>
      </c>
      <c r="D1390" t="s">
        <v>112</v>
      </c>
      <c r="E1390">
        <f>SUM(Table14[[#This Row],[2025]:[2014]])</f>
        <v>6</v>
      </c>
      <c r="F1390" s="6"/>
      <c r="G1390" s="6"/>
      <c r="H1390" s="6">
        <v>4</v>
      </c>
      <c r="I1390" s="6">
        <v>2</v>
      </c>
      <c r="J1390" s="6"/>
      <c r="K1390" s="6"/>
    </row>
    <row r="1391" spans="1:11" hidden="1" x14ac:dyDescent="0.35">
      <c r="A1391" t="s">
        <v>1409</v>
      </c>
      <c r="B1391" t="s">
        <v>116</v>
      </c>
      <c r="C1391" t="s">
        <v>117</v>
      </c>
      <c r="D1391" t="s">
        <v>118</v>
      </c>
      <c r="E1391">
        <f>SUM(Table14[[#This Row],[2025]:[2014]])</f>
        <v>175</v>
      </c>
      <c r="F1391" s="6"/>
      <c r="G1391" s="6"/>
      <c r="H1391" s="6"/>
      <c r="I1391" s="6"/>
      <c r="J1391" s="6">
        <v>150</v>
      </c>
      <c r="K1391" s="6">
        <v>25</v>
      </c>
    </row>
    <row r="1392" spans="1:11" hidden="1" x14ac:dyDescent="0.35">
      <c r="A1392" t="s">
        <v>1409</v>
      </c>
      <c r="B1392" t="s">
        <v>124</v>
      </c>
      <c r="C1392" t="s">
        <v>106</v>
      </c>
      <c r="D1392" t="s">
        <v>125</v>
      </c>
      <c r="E1392">
        <f>SUM(Table14[[#This Row],[2025]:[2014]])</f>
        <v>33</v>
      </c>
      <c r="F1392" s="6"/>
      <c r="G1392" s="6"/>
      <c r="H1392" s="6"/>
      <c r="I1392" s="6"/>
      <c r="J1392" s="6">
        <v>33</v>
      </c>
      <c r="K1392" s="6"/>
    </row>
    <row r="1393" spans="1:11" hidden="1" x14ac:dyDescent="0.35">
      <c r="A1393" t="s">
        <v>1409</v>
      </c>
      <c r="B1393" t="s">
        <v>124</v>
      </c>
      <c r="C1393" t="s">
        <v>106</v>
      </c>
      <c r="D1393" t="s">
        <v>1410</v>
      </c>
      <c r="E1393">
        <f>SUM(Table14[[#This Row],[2025]:[2014]])</f>
        <v>33</v>
      </c>
      <c r="F1393" s="6"/>
      <c r="G1393" s="6"/>
      <c r="H1393" s="6"/>
      <c r="I1393" s="6"/>
      <c r="J1393" s="6">
        <v>-5</v>
      </c>
      <c r="K1393" s="6">
        <v>38</v>
      </c>
    </row>
    <row r="1394" spans="1:11" hidden="1" x14ac:dyDescent="0.35">
      <c r="A1394" t="s">
        <v>1409</v>
      </c>
      <c r="B1394" t="s">
        <v>130</v>
      </c>
      <c r="C1394" t="s">
        <v>106</v>
      </c>
      <c r="D1394" t="s">
        <v>131</v>
      </c>
      <c r="E1394">
        <f>SUM(Table14[[#This Row],[2025]:[2014]])</f>
        <v>19</v>
      </c>
      <c r="F1394" s="6"/>
      <c r="G1394" s="6">
        <v>4</v>
      </c>
      <c r="H1394" s="6">
        <v>15</v>
      </c>
      <c r="I1394" s="6"/>
      <c r="J1394" s="6"/>
      <c r="K1394" s="6"/>
    </row>
    <row r="1395" spans="1:11" hidden="1" x14ac:dyDescent="0.35">
      <c r="A1395" t="s">
        <v>1409</v>
      </c>
      <c r="B1395" t="s">
        <v>130</v>
      </c>
      <c r="C1395" t="s">
        <v>106</v>
      </c>
      <c r="D1395" t="s">
        <v>418</v>
      </c>
      <c r="E1395">
        <f>SUM(Table14[[#This Row],[2025]:[2014]])</f>
        <v>6</v>
      </c>
      <c r="F1395" s="6"/>
      <c r="G1395" s="6"/>
      <c r="H1395" s="6"/>
      <c r="I1395" s="6">
        <v>4</v>
      </c>
      <c r="J1395" s="6">
        <v>1</v>
      </c>
      <c r="K1395" s="6">
        <v>1</v>
      </c>
    </row>
    <row r="1396" spans="1:11" hidden="1" x14ac:dyDescent="0.35">
      <c r="A1396" t="s">
        <v>1409</v>
      </c>
      <c r="B1396" t="s">
        <v>130</v>
      </c>
      <c r="C1396" t="s">
        <v>106</v>
      </c>
      <c r="D1396" t="s">
        <v>132</v>
      </c>
      <c r="E1396">
        <f>SUM(Table14[[#This Row],[2025]:[2014]])</f>
        <v>-13</v>
      </c>
      <c r="F1396" s="6"/>
      <c r="G1396" s="6">
        <v>-6</v>
      </c>
      <c r="H1396" s="6"/>
      <c r="I1396" s="6">
        <v>-6</v>
      </c>
      <c r="J1396" s="6">
        <v>-1</v>
      </c>
      <c r="K1396" s="6"/>
    </row>
    <row r="1397" spans="1:11" hidden="1" x14ac:dyDescent="0.35">
      <c r="A1397" t="s">
        <v>1409</v>
      </c>
      <c r="B1397" t="s">
        <v>130</v>
      </c>
      <c r="C1397" t="s">
        <v>106</v>
      </c>
      <c r="D1397" t="s">
        <v>134</v>
      </c>
      <c r="E1397">
        <f>SUM(Table14[[#This Row],[2025]:[2014]])</f>
        <v>4</v>
      </c>
      <c r="F1397" s="6"/>
      <c r="G1397" s="6"/>
      <c r="H1397" s="6"/>
      <c r="I1397" s="6">
        <v>1</v>
      </c>
      <c r="J1397" s="6">
        <v>1</v>
      </c>
      <c r="K1397" s="6">
        <v>2</v>
      </c>
    </row>
    <row r="1398" spans="1:11" hidden="1" x14ac:dyDescent="0.35">
      <c r="A1398" t="s">
        <v>1409</v>
      </c>
      <c r="B1398" t="s">
        <v>130</v>
      </c>
      <c r="C1398" t="s">
        <v>106</v>
      </c>
      <c r="D1398" t="s">
        <v>579</v>
      </c>
      <c r="E1398">
        <f>SUM(Table14[[#This Row],[2025]:[2014]])</f>
        <v>10</v>
      </c>
      <c r="F1398" s="6"/>
      <c r="G1398" s="6"/>
      <c r="H1398" s="6"/>
      <c r="I1398" s="6">
        <v>8</v>
      </c>
      <c r="J1398" s="6"/>
      <c r="K1398" s="6">
        <v>2</v>
      </c>
    </row>
    <row r="1399" spans="1:11" hidden="1" x14ac:dyDescent="0.35">
      <c r="A1399" t="s">
        <v>1409</v>
      </c>
      <c r="B1399" t="s">
        <v>130</v>
      </c>
      <c r="C1399" t="s">
        <v>106</v>
      </c>
      <c r="D1399" t="s">
        <v>135</v>
      </c>
      <c r="E1399">
        <f>SUM(Table14[[#This Row],[2025]:[2014]])</f>
        <v>1</v>
      </c>
      <c r="F1399" s="6"/>
      <c r="G1399" s="6"/>
      <c r="H1399" s="6"/>
      <c r="I1399" s="6"/>
      <c r="J1399" s="6">
        <v>1</v>
      </c>
      <c r="K1399" s="6"/>
    </row>
    <row r="1400" spans="1:11" hidden="1" x14ac:dyDescent="0.35">
      <c r="A1400" t="s">
        <v>1409</v>
      </c>
      <c r="B1400" t="s">
        <v>130</v>
      </c>
      <c r="C1400" t="s">
        <v>106</v>
      </c>
      <c r="D1400" t="s">
        <v>467</v>
      </c>
      <c r="E1400">
        <f>SUM(Table14[[#This Row],[2025]:[2014]])</f>
        <v>2</v>
      </c>
      <c r="F1400" s="6"/>
      <c r="G1400" s="6">
        <v>2</v>
      </c>
      <c r="H1400" s="6"/>
      <c r="I1400" s="6"/>
      <c r="J1400" s="6"/>
      <c r="K1400" s="6"/>
    </row>
    <row r="1401" spans="1:11" hidden="1" x14ac:dyDescent="0.35">
      <c r="A1401" t="s">
        <v>1409</v>
      </c>
      <c r="B1401" t="s">
        <v>130</v>
      </c>
      <c r="C1401" t="s">
        <v>106</v>
      </c>
      <c r="D1401" t="s">
        <v>136</v>
      </c>
      <c r="E1401">
        <f>SUM(Table14[[#This Row],[2025]:[2014]])</f>
        <v>2</v>
      </c>
      <c r="F1401" s="6"/>
      <c r="G1401" s="6"/>
      <c r="H1401" s="6">
        <v>1</v>
      </c>
      <c r="I1401" s="6">
        <v>1</v>
      </c>
      <c r="J1401" s="6"/>
      <c r="K1401" s="6"/>
    </row>
    <row r="1402" spans="1:11" hidden="1" x14ac:dyDescent="0.35">
      <c r="A1402" t="s">
        <v>1409</v>
      </c>
      <c r="B1402" t="s">
        <v>130</v>
      </c>
      <c r="C1402" t="s">
        <v>106</v>
      </c>
      <c r="D1402" t="s">
        <v>137</v>
      </c>
      <c r="E1402">
        <f>SUM(Table14[[#This Row],[2025]:[2014]])</f>
        <v>109</v>
      </c>
      <c r="F1402" s="6"/>
      <c r="G1402" s="6">
        <v>21</v>
      </c>
      <c r="H1402" s="6">
        <v>38</v>
      </c>
      <c r="I1402" s="6">
        <v>24</v>
      </c>
      <c r="J1402" s="6">
        <v>25</v>
      </c>
      <c r="K1402" s="6">
        <v>1</v>
      </c>
    </row>
    <row r="1403" spans="1:11" hidden="1" x14ac:dyDescent="0.35">
      <c r="A1403" t="s">
        <v>1409</v>
      </c>
      <c r="B1403" t="s">
        <v>130</v>
      </c>
      <c r="C1403" t="s">
        <v>106</v>
      </c>
      <c r="D1403" t="s">
        <v>138</v>
      </c>
      <c r="E1403">
        <f>SUM(Table14[[#This Row],[2025]:[2014]])</f>
        <v>8</v>
      </c>
      <c r="F1403" s="6"/>
      <c r="G1403" s="6"/>
      <c r="H1403" s="6"/>
      <c r="I1403" s="6"/>
      <c r="J1403" s="6">
        <v>8</v>
      </c>
      <c r="K1403" s="6"/>
    </row>
    <row r="1404" spans="1:11" hidden="1" x14ac:dyDescent="0.35">
      <c r="A1404" t="s">
        <v>1409</v>
      </c>
      <c r="B1404" t="s">
        <v>130</v>
      </c>
      <c r="C1404" t="s">
        <v>106</v>
      </c>
      <c r="D1404" t="s">
        <v>580</v>
      </c>
      <c r="E1404">
        <f>SUM(Table14[[#This Row],[2025]:[2014]])</f>
        <v>6</v>
      </c>
      <c r="F1404" s="6"/>
      <c r="G1404" s="6"/>
      <c r="H1404" s="6">
        <v>6</v>
      </c>
      <c r="I1404" s="6"/>
      <c r="J1404" s="6"/>
      <c r="K1404" s="6"/>
    </row>
    <row r="1405" spans="1:11" hidden="1" x14ac:dyDescent="0.35">
      <c r="A1405" t="s">
        <v>1409</v>
      </c>
      <c r="B1405" t="s">
        <v>130</v>
      </c>
      <c r="C1405" t="s">
        <v>106</v>
      </c>
      <c r="D1405" t="s">
        <v>139</v>
      </c>
      <c r="E1405">
        <f>SUM(Table14[[#This Row],[2025]:[2014]])</f>
        <v>2</v>
      </c>
      <c r="F1405" s="6"/>
      <c r="G1405" s="6"/>
      <c r="H1405" s="6"/>
      <c r="I1405" s="6">
        <v>2</v>
      </c>
      <c r="J1405" s="6"/>
      <c r="K1405" s="6"/>
    </row>
    <row r="1406" spans="1:11" hidden="1" x14ac:dyDescent="0.35">
      <c r="A1406" t="s">
        <v>1409</v>
      </c>
      <c r="B1406" t="s">
        <v>130</v>
      </c>
      <c r="C1406" t="s">
        <v>106</v>
      </c>
      <c r="D1406" t="s">
        <v>469</v>
      </c>
      <c r="E1406">
        <f>SUM(Table14[[#This Row],[2025]:[2014]])</f>
        <v>4</v>
      </c>
      <c r="F1406" s="6"/>
      <c r="G1406" s="6"/>
      <c r="H1406" s="6">
        <v>1</v>
      </c>
      <c r="I1406" s="6">
        <v>2</v>
      </c>
      <c r="J1406" s="6">
        <v>1</v>
      </c>
      <c r="K1406" s="6"/>
    </row>
    <row r="1407" spans="1:11" hidden="1" x14ac:dyDescent="0.35">
      <c r="A1407" t="s">
        <v>1409</v>
      </c>
      <c r="B1407" t="s">
        <v>130</v>
      </c>
      <c r="C1407" t="s">
        <v>106</v>
      </c>
      <c r="D1407" t="s">
        <v>420</v>
      </c>
      <c r="E1407">
        <f>SUM(Table14[[#This Row],[2025]:[2014]])</f>
        <v>2</v>
      </c>
      <c r="F1407" s="6"/>
      <c r="G1407" s="6">
        <v>2</v>
      </c>
      <c r="H1407" s="6"/>
      <c r="I1407" s="6"/>
      <c r="J1407" s="6"/>
      <c r="K1407" s="6"/>
    </row>
    <row r="1408" spans="1:11" hidden="1" x14ac:dyDescent="0.35">
      <c r="A1408" t="s">
        <v>1409</v>
      </c>
      <c r="B1408" t="s">
        <v>130</v>
      </c>
      <c r="C1408" t="s">
        <v>421</v>
      </c>
      <c r="D1408" t="s">
        <v>422</v>
      </c>
      <c r="E1408">
        <f>SUM(Table14[[#This Row],[2025]:[2014]])</f>
        <v>11</v>
      </c>
      <c r="F1408" s="6"/>
      <c r="G1408" s="6"/>
      <c r="H1408" s="6"/>
      <c r="I1408" s="6">
        <v>11</v>
      </c>
      <c r="J1408" s="6"/>
      <c r="K1408" s="6"/>
    </row>
    <row r="1409" spans="1:11" hidden="1" x14ac:dyDescent="0.35">
      <c r="A1409" t="s">
        <v>1409</v>
      </c>
      <c r="B1409" t="s">
        <v>130</v>
      </c>
      <c r="C1409" t="s">
        <v>811</v>
      </c>
      <c r="D1409" t="s">
        <v>812</v>
      </c>
      <c r="E1409">
        <f>SUM(Table14[[#This Row],[2025]:[2014]])</f>
        <v>1</v>
      </c>
      <c r="F1409" s="6"/>
      <c r="G1409" s="6"/>
      <c r="H1409" s="6"/>
      <c r="I1409" s="6"/>
      <c r="J1409" s="6">
        <v>1</v>
      </c>
      <c r="K1409" s="6"/>
    </row>
    <row r="1410" spans="1:11" hidden="1" x14ac:dyDescent="0.35">
      <c r="A1410" t="s">
        <v>1409</v>
      </c>
      <c r="B1410" t="s">
        <v>130</v>
      </c>
      <c r="C1410" t="s">
        <v>1411</v>
      </c>
      <c r="D1410" t="s">
        <v>1412</v>
      </c>
      <c r="E1410">
        <f>SUM(Table14[[#This Row],[2025]:[2014]])</f>
        <v>1</v>
      </c>
      <c r="F1410" s="6"/>
      <c r="G1410" s="6"/>
      <c r="H1410" s="6"/>
      <c r="I1410" s="6"/>
      <c r="J1410" s="6"/>
      <c r="K1410" s="6">
        <v>1</v>
      </c>
    </row>
    <row r="1411" spans="1:11" hidden="1" x14ac:dyDescent="0.35">
      <c r="A1411" t="s">
        <v>1409</v>
      </c>
      <c r="B1411" t="s">
        <v>130</v>
      </c>
      <c r="C1411" t="s">
        <v>431</v>
      </c>
      <c r="D1411" t="s">
        <v>432</v>
      </c>
      <c r="E1411">
        <f>SUM(Table14[[#This Row],[2025]:[2014]])</f>
        <v>2</v>
      </c>
      <c r="F1411" s="6"/>
      <c r="G1411" s="6"/>
      <c r="H1411" s="6"/>
      <c r="I1411" s="6"/>
      <c r="J1411" s="6">
        <v>1</v>
      </c>
      <c r="K1411" s="6">
        <v>1</v>
      </c>
    </row>
    <row r="1412" spans="1:11" hidden="1" x14ac:dyDescent="0.35">
      <c r="A1412" t="s">
        <v>1409</v>
      </c>
      <c r="B1412" t="s">
        <v>150</v>
      </c>
      <c r="C1412" t="s">
        <v>867</v>
      </c>
      <c r="D1412" t="s">
        <v>868</v>
      </c>
      <c r="E1412">
        <f>SUM(Table14[[#This Row],[2025]:[2014]])</f>
        <v>1</v>
      </c>
      <c r="F1412" s="6"/>
      <c r="G1412" s="6">
        <v>1</v>
      </c>
      <c r="H1412" s="6"/>
      <c r="I1412" s="6"/>
      <c r="J1412" s="6"/>
      <c r="K1412" s="6"/>
    </row>
    <row r="1413" spans="1:11" hidden="1" x14ac:dyDescent="0.35">
      <c r="A1413" t="s">
        <v>1409</v>
      </c>
      <c r="B1413" t="s">
        <v>153</v>
      </c>
      <c r="C1413" t="s">
        <v>1413</v>
      </c>
      <c r="D1413" t="s">
        <v>1414</v>
      </c>
      <c r="E1413">
        <f>SUM(Table14[[#This Row],[2025]:[2014]])</f>
        <v>18</v>
      </c>
      <c r="F1413" s="6"/>
      <c r="G1413" s="6"/>
      <c r="H1413" s="6"/>
      <c r="I1413" s="6"/>
      <c r="J1413" s="6">
        <v>18</v>
      </c>
      <c r="K1413" s="6"/>
    </row>
    <row r="1414" spans="1:11" hidden="1" x14ac:dyDescent="0.35">
      <c r="A1414" t="s">
        <v>1409</v>
      </c>
      <c r="B1414" t="s">
        <v>153</v>
      </c>
      <c r="C1414" t="s">
        <v>1415</v>
      </c>
      <c r="D1414" t="s">
        <v>1416</v>
      </c>
      <c r="E1414">
        <f>SUM(Table14[[#This Row],[2025]:[2014]])</f>
        <v>1</v>
      </c>
      <c r="F1414" s="6"/>
      <c r="G1414" s="6"/>
      <c r="H1414" s="6"/>
      <c r="I1414" s="6">
        <v>1</v>
      </c>
      <c r="J1414" s="6"/>
      <c r="K1414" s="6"/>
    </row>
    <row r="1415" spans="1:11" hidden="1" x14ac:dyDescent="0.35">
      <c r="A1415" t="s">
        <v>1409</v>
      </c>
      <c r="B1415" t="s">
        <v>179</v>
      </c>
      <c r="C1415" t="s">
        <v>441</v>
      </c>
      <c r="D1415" t="s">
        <v>442</v>
      </c>
      <c r="E1415">
        <f>SUM(Table14[[#This Row],[2025]:[2014]])</f>
        <v>3</v>
      </c>
      <c r="F1415" s="6"/>
      <c r="G1415" s="6"/>
      <c r="H1415" s="6">
        <v>1</v>
      </c>
      <c r="I1415" s="6">
        <v>1</v>
      </c>
      <c r="J1415" s="6">
        <v>1</v>
      </c>
      <c r="K1415" s="6"/>
    </row>
    <row r="1416" spans="1:11" hidden="1" x14ac:dyDescent="0.35">
      <c r="A1416" t="s">
        <v>1409</v>
      </c>
      <c r="B1416" t="s">
        <v>179</v>
      </c>
      <c r="C1416" t="s">
        <v>182</v>
      </c>
      <c r="D1416" t="s">
        <v>183</v>
      </c>
      <c r="E1416">
        <f>SUM(Table14[[#This Row],[2025]:[2014]])</f>
        <v>6</v>
      </c>
      <c r="F1416" s="6"/>
      <c r="G1416" s="6"/>
      <c r="H1416" s="6">
        <v>1</v>
      </c>
      <c r="I1416" s="6">
        <v>2</v>
      </c>
      <c r="J1416" s="6">
        <v>3</v>
      </c>
      <c r="K1416" s="6"/>
    </row>
    <row r="1417" spans="1:11" hidden="1" x14ac:dyDescent="0.35">
      <c r="A1417" t="s">
        <v>1409</v>
      </c>
      <c r="B1417" t="s">
        <v>189</v>
      </c>
      <c r="C1417" t="s">
        <v>190</v>
      </c>
      <c r="D1417" t="s">
        <v>191</v>
      </c>
      <c r="E1417">
        <f>SUM(Table14[[#This Row],[2025]:[2014]])</f>
        <v>1</v>
      </c>
      <c r="F1417" s="6"/>
      <c r="G1417" s="6">
        <v>1</v>
      </c>
      <c r="H1417" s="6"/>
      <c r="I1417" s="6"/>
      <c r="J1417" s="6"/>
      <c r="K1417" s="6"/>
    </row>
    <row r="1418" spans="1:11" hidden="1" x14ac:dyDescent="0.35">
      <c r="A1418" t="s">
        <v>1409</v>
      </c>
      <c r="B1418" t="s">
        <v>201</v>
      </c>
      <c r="C1418" t="s">
        <v>106</v>
      </c>
      <c r="D1418" t="s">
        <v>202</v>
      </c>
      <c r="E1418">
        <f>SUM(Table14[[#This Row],[2025]:[2014]])</f>
        <v>-11</v>
      </c>
      <c r="F1418" s="6"/>
      <c r="G1418" s="6">
        <v>0</v>
      </c>
      <c r="H1418" s="6">
        <v>-1</v>
      </c>
      <c r="I1418" s="6">
        <v>-10</v>
      </c>
      <c r="J1418" s="6"/>
      <c r="K1418" s="6"/>
    </row>
    <row r="1419" spans="1:11" hidden="1" x14ac:dyDescent="0.35">
      <c r="A1419" t="s">
        <v>1409</v>
      </c>
      <c r="B1419" t="s">
        <v>219</v>
      </c>
      <c r="C1419" t="s">
        <v>595</v>
      </c>
      <c r="D1419" t="s">
        <v>596</v>
      </c>
      <c r="E1419">
        <f>SUM(Table14[[#This Row],[2025]:[2014]])</f>
        <v>59</v>
      </c>
      <c r="F1419" s="6">
        <v>5</v>
      </c>
      <c r="G1419" s="6"/>
      <c r="H1419" s="6">
        <v>40</v>
      </c>
      <c r="I1419" s="6">
        <v>14</v>
      </c>
      <c r="J1419" s="6"/>
      <c r="K1419" s="6"/>
    </row>
    <row r="1420" spans="1:11" hidden="1" x14ac:dyDescent="0.35">
      <c r="A1420" t="s">
        <v>1409</v>
      </c>
      <c r="B1420" t="s">
        <v>1417</v>
      </c>
      <c r="C1420" t="s">
        <v>1418</v>
      </c>
      <c r="D1420" t="s">
        <v>1419</v>
      </c>
      <c r="E1420">
        <f>SUM(Table14[[#This Row],[2025]:[2014]])</f>
        <v>2</v>
      </c>
      <c r="F1420" s="6"/>
      <c r="G1420" s="6">
        <v>2</v>
      </c>
      <c r="H1420" s="6"/>
      <c r="I1420" s="6"/>
      <c r="J1420" s="6"/>
      <c r="K1420" s="6"/>
    </row>
    <row r="1421" spans="1:11" hidden="1" x14ac:dyDescent="0.35">
      <c r="A1421" t="s">
        <v>1409</v>
      </c>
      <c r="B1421" t="s">
        <v>229</v>
      </c>
      <c r="C1421" t="s">
        <v>106</v>
      </c>
      <c r="D1421" t="s">
        <v>230</v>
      </c>
      <c r="E1421">
        <f>SUM(Table14[[#This Row],[2025]:[2014]])</f>
        <v>1</v>
      </c>
      <c r="F1421" s="6"/>
      <c r="G1421" s="6">
        <v>1</v>
      </c>
      <c r="H1421" s="6"/>
      <c r="I1421" s="6"/>
      <c r="J1421" s="6"/>
      <c r="K1421" s="6"/>
    </row>
    <row r="1422" spans="1:11" hidden="1" x14ac:dyDescent="0.35">
      <c r="A1422" t="s">
        <v>1409</v>
      </c>
      <c r="B1422" t="s">
        <v>229</v>
      </c>
      <c r="C1422" t="s">
        <v>106</v>
      </c>
      <c r="D1422" t="s">
        <v>231</v>
      </c>
      <c r="E1422">
        <f>SUM(Table14[[#This Row],[2025]:[2014]])</f>
        <v>16</v>
      </c>
      <c r="F1422" s="6"/>
      <c r="G1422" s="6">
        <v>1</v>
      </c>
      <c r="H1422" s="6">
        <v>2</v>
      </c>
      <c r="I1422" s="6">
        <v>3</v>
      </c>
      <c r="J1422" s="6">
        <v>6</v>
      </c>
      <c r="K1422" s="6">
        <v>4</v>
      </c>
    </row>
    <row r="1423" spans="1:11" hidden="1" x14ac:dyDescent="0.35">
      <c r="A1423" t="s">
        <v>1409</v>
      </c>
      <c r="B1423" t="s">
        <v>229</v>
      </c>
      <c r="C1423" t="s">
        <v>106</v>
      </c>
      <c r="D1423" t="s">
        <v>232</v>
      </c>
      <c r="E1423">
        <f>SUM(Table14[[#This Row],[2025]:[2014]])</f>
        <v>3</v>
      </c>
      <c r="F1423" s="6"/>
      <c r="G1423" s="6"/>
      <c r="H1423" s="6"/>
      <c r="I1423" s="6">
        <v>1</v>
      </c>
      <c r="J1423" s="6"/>
      <c r="K1423" s="6">
        <v>2</v>
      </c>
    </row>
    <row r="1424" spans="1:11" hidden="1" x14ac:dyDescent="0.35">
      <c r="A1424" t="s">
        <v>1409</v>
      </c>
      <c r="B1424" t="s">
        <v>229</v>
      </c>
      <c r="C1424" t="s">
        <v>106</v>
      </c>
      <c r="D1424" t="s">
        <v>503</v>
      </c>
      <c r="E1424">
        <f>SUM(Table14[[#This Row],[2025]:[2014]])</f>
        <v>12</v>
      </c>
      <c r="F1424" s="6"/>
      <c r="G1424" s="6"/>
      <c r="H1424" s="6"/>
      <c r="I1424" s="6">
        <v>12</v>
      </c>
      <c r="J1424" s="6"/>
      <c r="K1424" s="6"/>
    </row>
    <row r="1425" spans="1:11" hidden="1" x14ac:dyDescent="0.35">
      <c r="A1425" t="s">
        <v>1409</v>
      </c>
      <c r="B1425" t="s">
        <v>229</v>
      </c>
      <c r="C1425" t="s">
        <v>106</v>
      </c>
      <c r="D1425" t="s">
        <v>233</v>
      </c>
      <c r="E1425">
        <f>SUM(Table14[[#This Row],[2025]:[2014]])</f>
        <v>196</v>
      </c>
      <c r="F1425" s="6"/>
      <c r="G1425" s="6">
        <v>28</v>
      </c>
      <c r="H1425" s="6">
        <v>38</v>
      </c>
      <c r="I1425" s="6">
        <v>72</v>
      </c>
      <c r="J1425" s="6">
        <v>51</v>
      </c>
      <c r="K1425" s="6">
        <v>7</v>
      </c>
    </row>
    <row r="1426" spans="1:11" hidden="1" x14ac:dyDescent="0.35">
      <c r="A1426" t="s">
        <v>1409</v>
      </c>
      <c r="B1426" t="s">
        <v>229</v>
      </c>
      <c r="C1426" t="s">
        <v>106</v>
      </c>
      <c r="D1426" t="s">
        <v>504</v>
      </c>
      <c r="E1426">
        <f>SUM(Table14[[#This Row],[2025]:[2014]])</f>
        <v>7</v>
      </c>
      <c r="F1426" s="6"/>
      <c r="G1426" s="6"/>
      <c r="H1426" s="6"/>
      <c r="I1426" s="6">
        <v>7</v>
      </c>
      <c r="J1426" s="6"/>
      <c r="K1426" s="6"/>
    </row>
    <row r="1427" spans="1:11" hidden="1" x14ac:dyDescent="0.35">
      <c r="A1427" t="s">
        <v>1409</v>
      </c>
      <c r="B1427" t="s">
        <v>229</v>
      </c>
      <c r="C1427" t="s">
        <v>106</v>
      </c>
      <c r="D1427" t="s">
        <v>234</v>
      </c>
      <c r="E1427">
        <f>SUM(Table14[[#This Row],[2025]:[2014]])</f>
        <v>10</v>
      </c>
      <c r="F1427" s="6"/>
      <c r="G1427" s="6">
        <v>8</v>
      </c>
      <c r="H1427" s="6"/>
      <c r="I1427" s="6"/>
      <c r="J1427" s="6"/>
      <c r="K1427" s="6">
        <v>2</v>
      </c>
    </row>
    <row r="1428" spans="1:11" hidden="1" x14ac:dyDescent="0.35">
      <c r="A1428" t="s">
        <v>1409</v>
      </c>
      <c r="B1428" t="s">
        <v>229</v>
      </c>
      <c r="C1428" t="s">
        <v>106</v>
      </c>
      <c r="D1428" t="s">
        <v>235</v>
      </c>
      <c r="E1428">
        <f>SUM(Table14[[#This Row],[2025]:[2014]])</f>
        <v>11</v>
      </c>
      <c r="F1428" s="6"/>
      <c r="G1428" s="6">
        <v>2</v>
      </c>
      <c r="H1428" s="6">
        <v>2</v>
      </c>
      <c r="I1428" s="6">
        <v>7</v>
      </c>
      <c r="J1428" s="6"/>
      <c r="K1428" s="6"/>
    </row>
    <row r="1429" spans="1:11" hidden="1" x14ac:dyDescent="0.35">
      <c r="A1429" t="s">
        <v>1409</v>
      </c>
      <c r="B1429" t="s">
        <v>238</v>
      </c>
      <c r="C1429" t="s">
        <v>505</v>
      </c>
      <c r="D1429" t="s">
        <v>506</v>
      </c>
      <c r="E1429">
        <f>SUM(Table14[[#This Row],[2025]:[2014]])</f>
        <v>2</v>
      </c>
      <c r="F1429" s="6"/>
      <c r="G1429" s="6">
        <v>0</v>
      </c>
      <c r="H1429" s="6">
        <v>1</v>
      </c>
      <c r="I1429" s="6">
        <v>1</v>
      </c>
      <c r="J1429" s="6"/>
      <c r="K1429" s="6"/>
    </row>
    <row r="1430" spans="1:11" hidden="1" x14ac:dyDescent="0.35">
      <c r="A1430" t="s">
        <v>1409</v>
      </c>
      <c r="B1430" t="s">
        <v>241</v>
      </c>
      <c r="C1430" t="s">
        <v>244</v>
      </c>
      <c r="D1430" t="s">
        <v>245</v>
      </c>
      <c r="E1430">
        <f>SUM(Table14[[#This Row],[2025]:[2014]])</f>
        <v>1</v>
      </c>
      <c r="F1430" s="6"/>
      <c r="G1430" s="6"/>
      <c r="H1430" s="6"/>
      <c r="I1430" s="6"/>
      <c r="J1430" s="6">
        <v>1</v>
      </c>
      <c r="K1430" s="6"/>
    </row>
    <row r="1431" spans="1:11" hidden="1" x14ac:dyDescent="0.35">
      <c r="A1431" t="s">
        <v>1409</v>
      </c>
      <c r="B1431" t="s">
        <v>253</v>
      </c>
      <c r="C1431" t="s">
        <v>1420</v>
      </c>
      <c r="D1431" t="s">
        <v>1421</v>
      </c>
      <c r="E1431">
        <f>SUM(Table14[[#This Row],[2025]:[2014]])</f>
        <v>1</v>
      </c>
      <c r="F1431" s="6"/>
      <c r="G1431" s="6"/>
      <c r="H1431" s="6"/>
      <c r="I1431" s="6"/>
      <c r="J1431" s="6"/>
      <c r="K1431" s="6">
        <v>1</v>
      </c>
    </row>
    <row r="1432" spans="1:11" hidden="1" x14ac:dyDescent="0.35">
      <c r="A1432" t="s">
        <v>1409</v>
      </c>
      <c r="B1432" t="s">
        <v>259</v>
      </c>
      <c r="C1432" t="s">
        <v>1244</v>
      </c>
      <c r="D1432" t="s">
        <v>1245</v>
      </c>
      <c r="E1432">
        <f>SUM(Table14[[#This Row],[2025]:[2014]])</f>
        <v>1</v>
      </c>
      <c r="F1432" s="6"/>
      <c r="G1432" s="6">
        <v>1</v>
      </c>
      <c r="H1432" s="6"/>
      <c r="I1432" s="6"/>
      <c r="J1432" s="6"/>
      <c r="K1432" s="6"/>
    </row>
    <row r="1433" spans="1:11" hidden="1" x14ac:dyDescent="0.35">
      <c r="A1433" t="s">
        <v>1409</v>
      </c>
      <c r="B1433" t="s">
        <v>259</v>
      </c>
      <c r="C1433" t="s">
        <v>262</v>
      </c>
      <c r="D1433" t="s">
        <v>263</v>
      </c>
      <c r="E1433">
        <f>SUM(Table14[[#This Row],[2025]:[2014]])</f>
        <v>12</v>
      </c>
      <c r="F1433" s="6"/>
      <c r="G1433" s="6"/>
      <c r="H1433" s="6">
        <v>5</v>
      </c>
      <c r="I1433" s="6">
        <v>3</v>
      </c>
      <c r="J1433" s="6">
        <v>4</v>
      </c>
      <c r="K1433" s="6"/>
    </row>
    <row r="1434" spans="1:11" hidden="1" x14ac:dyDescent="0.35">
      <c r="A1434" t="s">
        <v>1409</v>
      </c>
      <c r="B1434" t="s">
        <v>281</v>
      </c>
      <c r="C1434" t="s">
        <v>282</v>
      </c>
      <c r="D1434" t="s">
        <v>283</v>
      </c>
      <c r="E1434">
        <f>SUM(Table14[[#This Row],[2025]:[2014]])</f>
        <v>34</v>
      </c>
      <c r="F1434" s="6"/>
      <c r="G1434" s="6">
        <v>1</v>
      </c>
      <c r="H1434" s="6">
        <v>6</v>
      </c>
      <c r="I1434" s="6">
        <v>3</v>
      </c>
      <c r="J1434" s="6">
        <v>24</v>
      </c>
      <c r="K1434" s="6"/>
    </row>
    <row r="1435" spans="1:11" hidden="1" x14ac:dyDescent="0.35">
      <c r="A1435" t="s">
        <v>1409</v>
      </c>
      <c r="B1435" t="s">
        <v>281</v>
      </c>
      <c r="C1435" t="s">
        <v>284</v>
      </c>
      <c r="D1435" t="s">
        <v>285</v>
      </c>
      <c r="E1435">
        <f>SUM(Table14[[#This Row],[2025]:[2014]])</f>
        <v>6</v>
      </c>
      <c r="F1435" s="6"/>
      <c r="G1435" s="6">
        <v>1</v>
      </c>
      <c r="H1435" s="6">
        <v>3</v>
      </c>
      <c r="I1435" s="6"/>
      <c r="J1435" s="6">
        <v>2</v>
      </c>
      <c r="K1435" s="6"/>
    </row>
    <row r="1436" spans="1:11" hidden="1" x14ac:dyDescent="0.35">
      <c r="A1436" t="s">
        <v>1409</v>
      </c>
      <c r="B1436" t="s">
        <v>281</v>
      </c>
      <c r="C1436" t="s">
        <v>286</v>
      </c>
      <c r="D1436" t="s">
        <v>287</v>
      </c>
      <c r="E1436">
        <f>SUM(Table14[[#This Row],[2025]:[2014]])</f>
        <v>5</v>
      </c>
      <c r="F1436" s="6"/>
      <c r="G1436" s="6">
        <v>2</v>
      </c>
      <c r="H1436" s="6"/>
      <c r="I1436" s="6">
        <v>1</v>
      </c>
      <c r="J1436" s="6">
        <v>2</v>
      </c>
      <c r="K1436" s="6"/>
    </row>
    <row r="1437" spans="1:11" hidden="1" x14ac:dyDescent="0.35">
      <c r="A1437" t="s">
        <v>1409</v>
      </c>
      <c r="B1437" t="s">
        <v>292</v>
      </c>
      <c r="C1437" t="s">
        <v>297</v>
      </c>
      <c r="D1437" t="s">
        <v>298</v>
      </c>
      <c r="E1437">
        <f>SUM(Table14[[#This Row],[2025]:[2014]])</f>
        <v>1</v>
      </c>
      <c r="F1437" s="6"/>
      <c r="G1437" s="6"/>
      <c r="H1437" s="6">
        <v>1</v>
      </c>
      <c r="I1437" s="6"/>
      <c r="J1437" s="6"/>
      <c r="K1437" s="6"/>
    </row>
    <row r="1438" spans="1:11" hidden="1" x14ac:dyDescent="0.35">
      <c r="A1438" t="s">
        <v>1409</v>
      </c>
      <c r="B1438" t="s">
        <v>292</v>
      </c>
      <c r="C1438" t="s">
        <v>660</v>
      </c>
      <c r="D1438" t="s">
        <v>661</v>
      </c>
      <c r="E1438">
        <f>SUM(Table14[[#This Row],[2025]:[2014]])</f>
        <v>1</v>
      </c>
      <c r="F1438" s="6"/>
      <c r="G1438" s="6"/>
      <c r="H1438" s="6"/>
      <c r="I1438" s="6"/>
      <c r="J1438" s="6">
        <v>1</v>
      </c>
      <c r="K1438" s="6"/>
    </row>
    <row r="1439" spans="1:11" hidden="1" x14ac:dyDescent="0.35">
      <c r="A1439" t="s">
        <v>1409</v>
      </c>
      <c r="B1439" t="s">
        <v>299</v>
      </c>
      <c r="C1439" t="s">
        <v>965</v>
      </c>
      <c r="D1439" t="s">
        <v>966</v>
      </c>
      <c r="E1439">
        <f>SUM(Table14[[#This Row],[2025]:[2014]])</f>
        <v>1</v>
      </c>
      <c r="F1439" s="6"/>
      <c r="G1439" s="6">
        <v>1</v>
      </c>
      <c r="H1439" s="6"/>
      <c r="I1439" s="6"/>
      <c r="J1439" s="6"/>
      <c r="K1439" s="6"/>
    </row>
    <row r="1440" spans="1:11" hidden="1" x14ac:dyDescent="0.35">
      <c r="A1440" t="s">
        <v>1409</v>
      </c>
      <c r="B1440" t="s">
        <v>299</v>
      </c>
      <c r="C1440" t="s">
        <v>450</v>
      </c>
      <c r="D1440" t="s">
        <v>451</v>
      </c>
      <c r="E1440">
        <f>SUM(Table14[[#This Row],[2025]:[2014]])</f>
        <v>1</v>
      </c>
      <c r="F1440" s="6"/>
      <c r="G1440" s="6">
        <v>1</v>
      </c>
      <c r="H1440" s="6"/>
      <c r="I1440" s="6"/>
      <c r="J1440" s="6"/>
      <c r="K1440" s="6"/>
    </row>
    <row r="1441" spans="1:11" hidden="1" x14ac:dyDescent="0.35">
      <c r="A1441" t="s">
        <v>1409</v>
      </c>
      <c r="B1441" t="s">
        <v>313</v>
      </c>
      <c r="C1441" t="s">
        <v>314</v>
      </c>
      <c r="D1441" t="s">
        <v>315</v>
      </c>
      <c r="E1441">
        <f>SUM(Table14[[#This Row],[2025]:[2014]])</f>
        <v>24</v>
      </c>
      <c r="F1441" s="6"/>
      <c r="G1441" s="6"/>
      <c r="H1441" s="6">
        <v>16</v>
      </c>
      <c r="I1441" s="6">
        <v>8</v>
      </c>
      <c r="J1441" s="6"/>
      <c r="K1441" s="6"/>
    </row>
    <row r="1442" spans="1:11" hidden="1" x14ac:dyDescent="0.35">
      <c r="A1442" t="s">
        <v>1409</v>
      </c>
      <c r="B1442" t="s">
        <v>313</v>
      </c>
      <c r="C1442" t="s">
        <v>326</v>
      </c>
      <c r="D1442" t="s">
        <v>327</v>
      </c>
      <c r="E1442">
        <f>SUM(Table14[[#This Row],[2025]:[2014]])</f>
        <v>9</v>
      </c>
      <c r="F1442" s="6"/>
      <c r="G1442" s="6">
        <v>2</v>
      </c>
      <c r="H1442" s="6">
        <v>3</v>
      </c>
      <c r="I1442" s="6">
        <v>3</v>
      </c>
      <c r="J1442" s="6">
        <v>1</v>
      </c>
      <c r="K1442" s="6"/>
    </row>
    <row r="1443" spans="1:11" hidden="1" x14ac:dyDescent="0.35">
      <c r="A1443" t="s">
        <v>1409</v>
      </c>
      <c r="B1443" t="s">
        <v>313</v>
      </c>
      <c r="C1443" t="s">
        <v>328</v>
      </c>
      <c r="D1443" t="s">
        <v>329</v>
      </c>
      <c r="E1443">
        <f>SUM(Table14[[#This Row],[2025]:[2014]])</f>
        <v>11</v>
      </c>
      <c r="F1443" s="6"/>
      <c r="G1443" s="6">
        <v>3</v>
      </c>
      <c r="H1443" s="6">
        <v>6</v>
      </c>
      <c r="I1443" s="6">
        <v>2</v>
      </c>
      <c r="J1443" s="6"/>
      <c r="K1443" s="6"/>
    </row>
    <row r="1444" spans="1:11" hidden="1" x14ac:dyDescent="0.35">
      <c r="A1444" t="s">
        <v>1409</v>
      </c>
      <c r="B1444" t="s">
        <v>330</v>
      </c>
      <c r="C1444" t="s">
        <v>106</v>
      </c>
      <c r="D1444" t="s">
        <v>331</v>
      </c>
      <c r="E1444">
        <f>SUM(Table14[[#This Row],[2025]:[2014]])</f>
        <v>581</v>
      </c>
      <c r="F1444" s="6">
        <v>27</v>
      </c>
      <c r="G1444" s="6">
        <v>75</v>
      </c>
      <c r="H1444" s="6">
        <v>142</v>
      </c>
      <c r="I1444" s="6">
        <v>81</v>
      </c>
      <c r="J1444" s="6">
        <v>243</v>
      </c>
      <c r="K1444" s="6">
        <v>13</v>
      </c>
    </row>
    <row r="1445" spans="1:11" hidden="1" x14ac:dyDescent="0.35">
      <c r="A1445" t="s">
        <v>1409</v>
      </c>
      <c r="B1445" t="s">
        <v>330</v>
      </c>
      <c r="C1445" t="s">
        <v>106</v>
      </c>
      <c r="D1445" t="s">
        <v>332</v>
      </c>
      <c r="E1445">
        <f>SUM(Table14[[#This Row],[2025]:[2014]])</f>
        <v>283</v>
      </c>
      <c r="F1445" s="6"/>
      <c r="G1445" s="6"/>
      <c r="H1445" s="6">
        <v>-1</v>
      </c>
      <c r="I1445" s="6">
        <v>118</v>
      </c>
      <c r="J1445" s="6">
        <v>22</v>
      </c>
      <c r="K1445" s="6">
        <v>144</v>
      </c>
    </row>
    <row r="1446" spans="1:11" hidden="1" x14ac:dyDescent="0.35">
      <c r="A1446" t="s">
        <v>1409</v>
      </c>
      <c r="B1446" t="s">
        <v>330</v>
      </c>
      <c r="C1446" t="s">
        <v>106</v>
      </c>
      <c r="D1446" t="s">
        <v>333</v>
      </c>
      <c r="E1446">
        <f>SUM(Table14[[#This Row],[2025]:[2014]])</f>
        <v>9</v>
      </c>
      <c r="F1446" s="6"/>
      <c r="G1446" s="6"/>
      <c r="H1446" s="6"/>
      <c r="I1446" s="6"/>
      <c r="J1446" s="6">
        <v>-24</v>
      </c>
      <c r="K1446" s="6">
        <v>33</v>
      </c>
    </row>
    <row r="1447" spans="1:11" hidden="1" x14ac:dyDescent="0.35">
      <c r="A1447" t="s">
        <v>1409</v>
      </c>
      <c r="B1447" t="s">
        <v>330</v>
      </c>
      <c r="C1447" t="s">
        <v>334</v>
      </c>
      <c r="D1447" t="s">
        <v>335</v>
      </c>
      <c r="E1447">
        <f>SUM(Table14[[#This Row],[2025]:[2014]])</f>
        <v>33</v>
      </c>
      <c r="F1447" s="6"/>
      <c r="G1447" s="6"/>
      <c r="H1447" s="6">
        <v>7</v>
      </c>
      <c r="I1447" s="6">
        <v>6</v>
      </c>
      <c r="J1447" s="6">
        <v>13</v>
      </c>
      <c r="K1447" s="6">
        <v>7</v>
      </c>
    </row>
    <row r="1448" spans="1:11" hidden="1" x14ac:dyDescent="0.35">
      <c r="A1448" t="s">
        <v>1409</v>
      </c>
      <c r="B1448" t="s">
        <v>330</v>
      </c>
      <c r="C1448" t="s">
        <v>338</v>
      </c>
      <c r="D1448" t="s">
        <v>339</v>
      </c>
      <c r="E1448">
        <f>SUM(Table14[[#This Row],[2025]:[2014]])</f>
        <v>2</v>
      </c>
      <c r="F1448" s="6"/>
      <c r="G1448" s="6"/>
      <c r="H1448" s="6"/>
      <c r="I1448" s="6"/>
      <c r="J1448" s="6">
        <v>1</v>
      </c>
      <c r="K1448" s="6">
        <v>1</v>
      </c>
    </row>
    <row r="1449" spans="1:11" hidden="1" x14ac:dyDescent="0.35">
      <c r="A1449" t="s">
        <v>1409</v>
      </c>
      <c r="B1449" t="s">
        <v>330</v>
      </c>
      <c r="C1449" t="s">
        <v>1384</v>
      </c>
      <c r="D1449" t="s">
        <v>1385</v>
      </c>
      <c r="E1449">
        <f>SUM(Table14[[#This Row],[2025]:[2014]])</f>
        <v>5</v>
      </c>
      <c r="F1449" s="6">
        <v>5</v>
      </c>
      <c r="G1449" s="6"/>
      <c r="H1449" s="6"/>
      <c r="I1449" s="6"/>
      <c r="J1449" s="6"/>
      <c r="K1449" s="6"/>
    </row>
    <row r="1450" spans="1:11" hidden="1" x14ac:dyDescent="0.35">
      <c r="A1450" t="s">
        <v>1409</v>
      </c>
      <c r="B1450" t="s">
        <v>330</v>
      </c>
      <c r="C1450" t="s">
        <v>348</v>
      </c>
      <c r="D1450" t="s">
        <v>349</v>
      </c>
      <c r="E1450">
        <f>SUM(Table14[[#This Row],[2025]:[2014]])</f>
        <v>146</v>
      </c>
      <c r="F1450" s="6">
        <v>10</v>
      </c>
      <c r="G1450" s="6">
        <v>57</v>
      </c>
      <c r="H1450" s="6">
        <v>19</v>
      </c>
      <c r="I1450" s="6">
        <v>21</v>
      </c>
      <c r="J1450" s="6">
        <v>37</v>
      </c>
      <c r="K1450" s="6">
        <v>2</v>
      </c>
    </row>
    <row r="1451" spans="1:11" hidden="1" x14ac:dyDescent="0.35">
      <c r="A1451" t="s">
        <v>1409</v>
      </c>
      <c r="B1451" t="s">
        <v>330</v>
      </c>
      <c r="C1451" t="s">
        <v>352</v>
      </c>
      <c r="D1451" t="s">
        <v>353</v>
      </c>
      <c r="E1451">
        <f>SUM(Table14[[#This Row],[2025]:[2014]])</f>
        <v>4</v>
      </c>
      <c r="F1451" s="6"/>
      <c r="G1451" s="6"/>
      <c r="H1451" s="6"/>
      <c r="I1451" s="6"/>
      <c r="J1451" s="6">
        <v>4</v>
      </c>
      <c r="K1451" s="6"/>
    </row>
    <row r="1452" spans="1:11" hidden="1" x14ac:dyDescent="0.35">
      <c r="A1452" t="s">
        <v>1409</v>
      </c>
      <c r="B1452" t="s">
        <v>330</v>
      </c>
      <c r="C1452" t="s">
        <v>354</v>
      </c>
      <c r="D1452" t="s">
        <v>355</v>
      </c>
      <c r="E1452">
        <f>SUM(Table14[[#This Row],[2025]:[2014]])</f>
        <v>7</v>
      </c>
      <c r="F1452" s="6">
        <v>1</v>
      </c>
      <c r="G1452" s="6">
        <v>1</v>
      </c>
      <c r="H1452" s="6">
        <v>3</v>
      </c>
      <c r="I1452" s="6"/>
      <c r="J1452" s="6"/>
      <c r="K1452" s="6">
        <v>2</v>
      </c>
    </row>
    <row r="1453" spans="1:11" hidden="1" x14ac:dyDescent="0.35">
      <c r="A1453" t="s">
        <v>1409</v>
      </c>
      <c r="B1453" t="s">
        <v>330</v>
      </c>
      <c r="C1453" t="s">
        <v>356</v>
      </c>
      <c r="D1453" t="s">
        <v>357</v>
      </c>
      <c r="E1453">
        <f>SUM(Table14[[#This Row],[2025]:[2014]])</f>
        <v>4</v>
      </c>
      <c r="F1453" s="6">
        <v>1</v>
      </c>
      <c r="G1453" s="6">
        <v>2</v>
      </c>
      <c r="H1453" s="6">
        <v>1</v>
      </c>
      <c r="I1453" s="6"/>
      <c r="J1453" s="6"/>
      <c r="K1453" s="6"/>
    </row>
    <row r="1454" spans="1:11" hidden="1" x14ac:dyDescent="0.35">
      <c r="A1454" t="s">
        <v>1409</v>
      </c>
      <c r="B1454" t="s">
        <v>330</v>
      </c>
      <c r="C1454" t="s">
        <v>358</v>
      </c>
      <c r="D1454" t="s">
        <v>359</v>
      </c>
      <c r="E1454">
        <f>SUM(Table14[[#This Row],[2025]:[2014]])</f>
        <v>5</v>
      </c>
      <c r="F1454" s="6"/>
      <c r="G1454" s="6"/>
      <c r="H1454" s="6"/>
      <c r="I1454" s="6"/>
      <c r="J1454" s="6">
        <v>5</v>
      </c>
      <c r="K1454" s="6"/>
    </row>
    <row r="1455" spans="1:11" hidden="1" x14ac:dyDescent="0.35">
      <c r="A1455" t="s">
        <v>1409</v>
      </c>
      <c r="B1455" t="s">
        <v>330</v>
      </c>
      <c r="C1455" t="s">
        <v>360</v>
      </c>
      <c r="D1455" t="s">
        <v>361</v>
      </c>
      <c r="E1455">
        <f>SUM(Table14[[#This Row],[2025]:[2014]])</f>
        <v>54</v>
      </c>
      <c r="F1455" s="6">
        <v>2</v>
      </c>
      <c r="G1455" s="6">
        <v>18</v>
      </c>
      <c r="H1455" s="6">
        <v>8</v>
      </c>
      <c r="I1455" s="6">
        <v>7</v>
      </c>
      <c r="J1455" s="6">
        <v>19</v>
      </c>
      <c r="K1455" s="6"/>
    </row>
    <row r="1456" spans="1:11" hidden="1" x14ac:dyDescent="0.35">
      <c r="A1456" t="s">
        <v>1409</v>
      </c>
      <c r="B1456" t="s">
        <v>330</v>
      </c>
      <c r="C1456" t="s">
        <v>364</v>
      </c>
      <c r="D1456" t="s">
        <v>365</v>
      </c>
      <c r="E1456">
        <f>SUM(Table14[[#This Row],[2025]:[2014]])</f>
        <v>27</v>
      </c>
      <c r="F1456" s="6"/>
      <c r="G1456" s="6"/>
      <c r="H1456" s="6"/>
      <c r="I1456" s="6">
        <v>1</v>
      </c>
      <c r="J1456" s="6">
        <v>19</v>
      </c>
      <c r="K1456" s="6">
        <v>7</v>
      </c>
    </row>
    <row r="1457" spans="1:11" hidden="1" x14ac:dyDescent="0.35">
      <c r="A1457" t="s">
        <v>1409</v>
      </c>
      <c r="B1457" t="s">
        <v>330</v>
      </c>
      <c r="C1457" t="s">
        <v>662</v>
      </c>
      <c r="D1457" t="s">
        <v>663</v>
      </c>
      <c r="E1457">
        <f>SUM(Table14[[#This Row],[2025]:[2014]])</f>
        <v>22</v>
      </c>
      <c r="F1457" s="6"/>
      <c r="G1457" s="6"/>
      <c r="H1457" s="6"/>
      <c r="I1457" s="6"/>
      <c r="J1457" s="6">
        <v>0</v>
      </c>
      <c r="K1457" s="6">
        <v>22</v>
      </c>
    </row>
    <row r="1458" spans="1:11" hidden="1" x14ac:dyDescent="0.35">
      <c r="A1458" t="s">
        <v>1409</v>
      </c>
      <c r="B1458" t="s">
        <v>330</v>
      </c>
      <c r="C1458" t="s">
        <v>407</v>
      </c>
      <c r="D1458" t="s">
        <v>408</v>
      </c>
      <c r="E1458">
        <f>SUM(Table14[[#This Row],[2025]:[2014]])</f>
        <v>5</v>
      </c>
      <c r="F1458" s="6"/>
      <c r="G1458" s="6"/>
      <c r="H1458" s="6">
        <v>1</v>
      </c>
      <c r="I1458" s="6"/>
      <c r="J1458" s="6">
        <v>3</v>
      </c>
      <c r="K1458" s="6">
        <v>1</v>
      </c>
    </row>
    <row r="1459" spans="1:11" hidden="1" x14ac:dyDescent="0.35">
      <c r="A1459" t="s">
        <v>1422</v>
      </c>
      <c r="B1459" t="s">
        <v>124</v>
      </c>
      <c r="C1459" t="s">
        <v>415</v>
      </c>
      <c r="D1459" t="s">
        <v>416</v>
      </c>
      <c r="E1459">
        <f>SUM(Table14[[#This Row],[2025]:[2014]])</f>
        <v>0</v>
      </c>
      <c r="F1459" s="6"/>
      <c r="G1459" s="6"/>
      <c r="H1459" s="6">
        <v>-1</v>
      </c>
      <c r="I1459" s="6">
        <v>1</v>
      </c>
    </row>
    <row r="1460" spans="1:11" hidden="1" x14ac:dyDescent="0.35">
      <c r="A1460" t="s">
        <v>1422</v>
      </c>
      <c r="B1460" t="s">
        <v>130</v>
      </c>
      <c r="C1460" t="s">
        <v>106</v>
      </c>
      <c r="D1460" t="s">
        <v>131</v>
      </c>
      <c r="E1460">
        <f>SUM(Table14[[#This Row],[2025]:[2014]])</f>
        <v>6</v>
      </c>
      <c r="F1460" s="6"/>
      <c r="G1460" s="6">
        <v>3</v>
      </c>
      <c r="H1460" s="6">
        <v>3</v>
      </c>
      <c r="I1460" s="6"/>
    </row>
    <row r="1461" spans="1:11" hidden="1" x14ac:dyDescent="0.35">
      <c r="A1461" t="s">
        <v>1422</v>
      </c>
      <c r="B1461" t="s">
        <v>130</v>
      </c>
      <c r="C1461" t="s">
        <v>106</v>
      </c>
      <c r="D1461" t="s">
        <v>132</v>
      </c>
      <c r="E1461">
        <f>SUM(Table14[[#This Row],[2025]:[2014]])</f>
        <v>-3</v>
      </c>
      <c r="F1461" s="6"/>
      <c r="G1461" s="6">
        <v>-3</v>
      </c>
      <c r="H1461" s="6"/>
      <c r="I1461" s="6"/>
    </row>
    <row r="1462" spans="1:11" hidden="1" x14ac:dyDescent="0.35">
      <c r="A1462" t="s">
        <v>1422</v>
      </c>
      <c r="B1462" t="s">
        <v>130</v>
      </c>
      <c r="C1462" t="s">
        <v>106</v>
      </c>
      <c r="D1462" t="s">
        <v>467</v>
      </c>
      <c r="E1462">
        <f>SUM(Table14[[#This Row],[2025]:[2014]])</f>
        <v>1</v>
      </c>
      <c r="F1462" s="6"/>
      <c r="G1462" s="6">
        <v>1</v>
      </c>
      <c r="H1462" s="6"/>
      <c r="I1462" s="6"/>
    </row>
    <row r="1463" spans="1:11" hidden="1" x14ac:dyDescent="0.35">
      <c r="A1463" t="s">
        <v>1422</v>
      </c>
      <c r="B1463" t="s">
        <v>130</v>
      </c>
      <c r="C1463" t="s">
        <v>106</v>
      </c>
      <c r="D1463" t="s">
        <v>137</v>
      </c>
      <c r="E1463">
        <f>SUM(Table14[[#This Row],[2025]:[2014]])</f>
        <v>13</v>
      </c>
      <c r="F1463" s="6"/>
      <c r="G1463" s="6">
        <v>7</v>
      </c>
      <c r="H1463" s="6">
        <v>4</v>
      </c>
      <c r="I1463" s="6">
        <v>2</v>
      </c>
    </row>
    <row r="1464" spans="1:11" hidden="1" x14ac:dyDescent="0.35">
      <c r="A1464" t="s">
        <v>1422</v>
      </c>
      <c r="B1464" t="s">
        <v>130</v>
      </c>
      <c r="C1464" t="s">
        <v>423</v>
      </c>
      <c r="D1464" t="s">
        <v>424</v>
      </c>
      <c r="E1464">
        <f>SUM(Table14[[#This Row],[2025]:[2014]])</f>
        <v>1</v>
      </c>
      <c r="F1464" s="6"/>
      <c r="G1464" s="6"/>
      <c r="H1464" s="6"/>
      <c r="I1464" s="6">
        <v>1</v>
      </c>
    </row>
    <row r="1465" spans="1:11" hidden="1" x14ac:dyDescent="0.35">
      <c r="A1465" t="s">
        <v>1422</v>
      </c>
      <c r="B1465" t="s">
        <v>195</v>
      </c>
      <c r="C1465" t="s">
        <v>1423</v>
      </c>
      <c r="D1465" t="s">
        <v>1424</v>
      </c>
      <c r="E1465">
        <f>SUM(Table14[[#This Row],[2025]:[2014]])</f>
        <v>0</v>
      </c>
      <c r="F1465" s="6">
        <v>-1</v>
      </c>
      <c r="G1465" s="6">
        <v>1</v>
      </c>
      <c r="H1465" s="6"/>
      <c r="I1465" s="6"/>
    </row>
    <row r="1466" spans="1:11" hidden="1" x14ac:dyDescent="0.35">
      <c r="A1466" t="s">
        <v>1422</v>
      </c>
      <c r="B1466" t="s">
        <v>201</v>
      </c>
      <c r="C1466" t="s">
        <v>106</v>
      </c>
      <c r="D1466" t="s">
        <v>202</v>
      </c>
      <c r="E1466">
        <f>SUM(Table14[[#This Row],[2025]:[2014]])</f>
        <v>-5</v>
      </c>
      <c r="F1466" s="6"/>
      <c r="G1466" s="6">
        <v>-2</v>
      </c>
      <c r="H1466" s="6">
        <v>-2</v>
      </c>
      <c r="I1466" s="6">
        <v>-1</v>
      </c>
    </row>
    <row r="1467" spans="1:11" hidden="1" x14ac:dyDescent="0.35">
      <c r="A1467" t="s">
        <v>1422</v>
      </c>
      <c r="B1467" t="s">
        <v>201</v>
      </c>
      <c r="C1467" t="s">
        <v>106</v>
      </c>
      <c r="D1467" t="s">
        <v>445</v>
      </c>
      <c r="E1467">
        <f>SUM(Table14[[#This Row],[2025]:[2014]])</f>
        <v>8</v>
      </c>
      <c r="F1467" s="6"/>
      <c r="G1467" s="6"/>
      <c r="H1467" s="6">
        <v>3</v>
      </c>
      <c r="I1467" s="6">
        <v>5</v>
      </c>
    </row>
    <row r="1468" spans="1:11" hidden="1" x14ac:dyDescent="0.35">
      <c r="A1468" t="s">
        <v>1422</v>
      </c>
      <c r="B1468" t="s">
        <v>229</v>
      </c>
      <c r="C1468" t="s">
        <v>106</v>
      </c>
      <c r="D1468" t="s">
        <v>231</v>
      </c>
      <c r="E1468">
        <f>SUM(Table14[[#This Row],[2025]:[2014]])</f>
        <v>2</v>
      </c>
      <c r="F1468" s="6"/>
      <c r="G1468" s="6"/>
      <c r="H1468" s="6">
        <v>1</v>
      </c>
      <c r="I1468" s="6">
        <v>1</v>
      </c>
    </row>
    <row r="1469" spans="1:11" hidden="1" x14ac:dyDescent="0.35">
      <c r="A1469" t="s">
        <v>1422</v>
      </c>
      <c r="B1469" t="s">
        <v>229</v>
      </c>
      <c r="C1469" t="s">
        <v>106</v>
      </c>
      <c r="D1469" t="s">
        <v>233</v>
      </c>
      <c r="E1469">
        <f>SUM(Table14[[#This Row],[2025]:[2014]])</f>
        <v>17</v>
      </c>
      <c r="F1469" s="6"/>
      <c r="G1469" s="6">
        <v>7</v>
      </c>
      <c r="H1469" s="6">
        <v>10</v>
      </c>
      <c r="I1469" s="6"/>
    </row>
    <row r="1470" spans="1:11" hidden="1" x14ac:dyDescent="0.35">
      <c r="A1470" t="s">
        <v>1422</v>
      </c>
      <c r="B1470" t="s">
        <v>229</v>
      </c>
      <c r="C1470" t="s">
        <v>106</v>
      </c>
      <c r="D1470" t="s">
        <v>235</v>
      </c>
      <c r="E1470">
        <f>SUM(Table14[[#This Row],[2025]:[2014]])</f>
        <v>1</v>
      </c>
      <c r="F1470" s="6"/>
      <c r="G1470" s="6">
        <v>1</v>
      </c>
      <c r="H1470" s="6"/>
      <c r="I1470" s="6"/>
    </row>
    <row r="1471" spans="1:11" hidden="1" x14ac:dyDescent="0.35">
      <c r="A1471" t="s">
        <v>1422</v>
      </c>
      <c r="B1471" t="s">
        <v>248</v>
      </c>
      <c r="C1471" t="s">
        <v>507</v>
      </c>
      <c r="D1471" t="s">
        <v>508</v>
      </c>
      <c r="E1471">
        <f>SUM(Table14[[#This Row],[2025]:[2014]])</f>
        <v>2</v>
      </c>
      <c r="F1471" s="6"/>
      <c r="G1471" s="6">
        <v>2</v>
      </c>
      <c r="H1471" s="6"/>
      <c r="I1471" s="6"/>
    </row>
    <row r="1472" spans="1:11" hidden="1" x14ac:dyDescent="0.35">
      <c r="A1472" t="s">
        <v>1422</v>
      </c>
      <c r="B1472" t="s">
        <v>313</v>
      </c>
      <c r="C1472" t="s">
        <v>314</v>
      </c>
      <c r="D1472" t="s">
        <v>315</v>
      </c>
      <c r="E1472">
        <f>SUM(Table14[[#This Row],[2025]:[2014]])</f>
        <v>0</v>
      </c>
      <c r="F1472" s="6"/>
      <c r="G1472" s="6">
        <v>0</v>
      </c>
      <c r="H1472" s="6"/>
      <c r="I1472" s="6"/>
    </row>
    <row r="1473" spans="1:9" hidden="1" x14ac:dyDescent="0.35">
      <c r="A1473" t="s">
        <v>1422</v>
      </c>
      <c r="B1473" t="s">
        <v>313</v>
      </c>
      <c r="C1473" t="s">
        <v>328</v>
      </c>
      <c r="D1473" t="s">
        <v>329</v>
      </c>
      <c r="E1473">
        <f>SUM(Table14[[#This Row],[2025]:[2014]])</f>
        <v>3</v>
      </c>
      <c r="F1473" s="6">
        <v>2</v>
      </c>
      <c r="G1473" s="6">
        <v>1</v>
      </c>
      <c r="H1473" s="6"/>
      <c r="I1473" s="6"/>
    </row>
    <row r="1474" spans="1:9" hidden="1" x14ac:dyDescent="0.35">
      <c r="A1474" t="s">
        <v>1422</v>
      </c>
      <c r="B1474" t="s">
        <v>330</v>
      </c>
      <c r="C1474" t="s">
        <v>106</v>
      </c>
      <c r="D1474" t="s">
        <v>331</v>
      </c>
      <c r="E1474">
        <f>SUM(Table14[[#This Row],[2025]:[2014]])</f>
        <v>60</v>
      </c>
      <c r="F1474" s="6">
        <v>12</v>
      </c>
      <c r="G1474" s="6">
        <v>12</v>
      </c>
      <c r="H1474" s="6">
        <v>15</v>
      </c>
      <c r="I1474" s="6">
        <v>21</v>
      </c>
    </row>
    <row r="1475" spans="1:9" hidden="1" x14ac:dyDescent="0.35">
      <c r="A1475" t="s">
        <v>1422</v>
      </c>
      <c r="B1475" t="s">
        <v>330</v>
      </c>
      <c r="C1475" t="s">
        <v>106</v>
      </c>
      <c r="D1475" t="s">
        <v>454</v>
      </c>
      <c r="E1475">
        <f>SUM(Table14[[#This Row],[2025]:[2014]])</f>
        <v>5</v>
      </c>
      <c r="F1475" s="6"/>
      <c r="G1475" s="6">
        <v>1</v>
      </c>
      <c r="H1475" s="6">
        <v>3</v>
      </c>
      <c r="I1475" s="6">
        <v>1</v>
      </c>
    </row>
    <row r="1476" spans="1:9" hidden="1" x14ac:dyDescent="0.35">
      <c r="A1476" t="s">
        <v>1422</v>
      </c>
      <c r="B1476" t="s">
        <v>330</v>
      </c>
      <c r="C1476" t="s">
        <v>334</v>
      </c>
      <c r="D1476" t="s">
        <v>335</v>
      </c>
      <c r="E1476">
        <f>SUM(Table14[[#This Row],[2025]:[2014]])</f>
        <v>4</v>
      </c>
      <c r="F1476" s="6"/>
      <c r="G1476" s="6"/>
      <c r="H1476" s="6">
        <v>4</v>
      </c>
      <c r="I1476" s="6"/>
    </row>
    <row r="1477" spans="1:9" hidden="1" x14ac:dyDescent="0.35">
      <c r="A1477" t="s">
        <v>1422</v>
      </c>
      <c r="B1477" t="s">
        <v>330</v>
      </c>
      <c r="C1477" t="s">
        <v>348</v>
      </c>
      <c r="D1477" t="s">
        <v>349</v>
      </c>
      <c r="E1477">
        <f>SUM(Table14[[#This Row],[2025]:[2014]])</f>
        <v>30</v>
      </c>
      <c r="F1477" s="6">
        <v>3</v>
      </c>
      <c r="G1477" s="6">
        <v>18</v>
      </c>
      <c r="H1477" s="6">
        <v>5</v>
      </c>
      <c r="I1477" s="6">
        <v>4</v>
      </c>
    </row>
    <row r="1478" spans="1:9" hidden="1" x14ac:dyDescent="0.35">
      <c r="A1478" t="s">
        <v>1422</v>
      </c>
      <c r="B1478" t="s">
        <v>330</v>
      </c>
      <c r="C1478" t="s">
        <v>354</v>
      </c>
      <c r="D1478" t="s">
        <v>355</v>
      </c>
      <c r="E1478">
        <f>SUM(Table14[[#This Row],[2025]:[2014]])</f>
        <v>1</v>
      </c>
      <c r="F1478" s="6"/>
      <c r="G1478" s="6">
        <v>1</v>
      </c>
      <c r="H1478" s="6"/>
      <c r="I1478" s="6"/>
    </row>
    <row r="1479" spans="1:9" hidden="1" x14ac:dyDescent="0.35">
      <c r="A1479" t="s">
        <v>1422</v>
      </c>
      <c r="B1479" t="s">
        <v>330</v>
      </c>
      <c r="C1479" t="s">
        <v>358</v>
      </c>
      <c r="D1479" t="s">
        <v>359</v>
      </c>
      <c r="E1479">
        <f>SUM(Table14[[#This Row],[2025]:[2014]])</f>
        <v>1</v>
      </c>
      <c r="F1479" s="6"/>
      <c r="G1479" s="6"/>
      <c r="H1479" s="6"/>
      <c r="I1479" s="6">
        <v>1</v>
      </c>
    </row>
    <row r="1480" spans="1:9" hidden="1" x14ac:dyDescent="0.35">
      <c r="A1480" t="s">
        <v>1422</v>
      </c>
      <c r="B1480" t="s">
        <v>330</v>
      </c>
      <c r="C1480" t="s">
        <v>360</v>
      </c>
      <c r="D1480" t="s">
        <v>361</v>
      </c>
      <c r="E1480">
        <f>SUM(Table14[[#This Row],[2025]:[2014]])</f>
        <v>12</v>
      </c>
      <c r="F1480" s="6"/>
      <c r="G1480" s="6">
        <v>0</v>
      </c>
      <c r="H1480" s="6">
        <v>2</v>
      </c>
      <c r="I1480" s="6">
        <v>10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4FD81-4D31-43F3-844A-E2BB8F738610}">
  <dimension ref="A8:Q1480"/>
  <sheetViews>
    <sheetView workbookViewId="0">
      <selection activeCell="D18" sqref="D18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8.7265625" customWidth="1"/>
  </cols>
  <sheetData>
    <row r="8" spans="1:17" x14ac:dyDescent="0.35">
      <c r="A8" t="s">
        <v>86</v>
      </c>
      <c r="B8" t="s">
        <v>87</v>
      </c>
      <c r="C8" t="s">
        <v>88</v>
      </c>
      <c r="D8" t="s">
        <v>89</v>
      </c>
      <c r="E8" t="s">
        <v>1429</v>
      </c>
      <c r="F8" t="s">
        <v>90</v>
      </c>
      <c r="G8" t="s">
        <v>91</v>
      </c>
      <c r="H8" t="s">
        <v>92</v>
      </c>
      <c r="I8" t="s">
        <v>93</v>
      </c>
      <c r="J8" t="s">
        <v>94</v>
      </c>
      <c r="K8" t="s">
        <v>95</v>
      </c>
      <c r="L8" t="s">
        <v>96</v>
      </c>
      <c r="M8" t="s">
        <v>97</v>
      </c>
      <c r="N8" s="7" t="s">
        <v>1425</v>
      </c>
      <c r="O8" s="7" t="s">
        <v>1426</v>
      </c>
      <c r="P8" s="7" t="s">
        <v>1427</v>
      </c>
      <c r="Q8" s="7" t="s">
        <v>1428</v>
      </c>
    </row>
    <row r="9" spans="1:17" hidden="1" x14ac:dyDescent="0.35">
      <c r="A9" t="s">
        <v>98</v>
      </c>
      <c r="B9" t="s">
        <v>99</v>
      </c>
      <c r="C9" t="s">
        <v>100</v>
      </c>
      <c r="D9" t="s">
        <v>101</v>
      </c>
      <c r="E9">
        <f>SUM(Table15[[#This Row],[2025]:[2014]])</f>
        <v>16</v>
      </c>
      <c r="F9" s="6"/>
      <c r="G9" s="6"/>
      <c r="H9" s="6"/>
      <c r="I9" s="6"/>
      <c r="J9" s="6"/>
      <c r="K9" s="6"/>
      <c r="L9" s="6"/>
      <c r="M9" s="6">
        <v>16</v>
      </c>
    </row>
    <row r="10" spans="1:17" hidden="1" x14ac:dyDescent="0.35">
      <c r="A10" t="s">
        <v>98</v>
      </c>
      <c r="B10" t="s">
        <v>102</v>
      </c>
      <c r="C10" t="s">
        <v>103</v>
      </c>
      <c r="D10" t="s">
        <v>104</v>
      </c>
      <c r="E10">
        <f>SUM(Table15[[#This Row],[2025]:[2014]])</f>
        <v>18</v>
      </c>
      <c r="F10" s="6"/>
      <c r="G10" s="6"/>
      <c r="H10" s="6"/>
      <c r="I10" s="6"/>
      <c r="J10" s="6">
        <v>4</v>
      </c>
      <c r="K10" s="6">
        <v>2</v>
      </c>
      <c r="L10" s="6">
        <v>5</v>
      </c>
      <c r="M10" s="6">
        <v>7</v>
      </c>
    </row>
    <row r="11" spans="1:17" hidden="1" x14ac:dyDescent="0.35">
      <c r="A11" t="s">
        <v>98</v>
      </c>
      <c r="B11" t="s">
        <v>105</v>
      </c>
      <c r="C11" t="s">
        <v>106</v>
      </c>
      <c r="D11" t="s">
        <v>107</v>
      </c>
      <c r="E11">
        <f>SUM(Table15[[#This Row],[2025]:[2014]])</f>
        <v>17</v>
      </c>
      <c r="F11" s="6"/>
      <c r="G11" s="6"/>
      <c r="H11" s="6"/>
      <c r="I11" s="6"/>
      <c r="J11" s="6">
        <v>4</v>
      </c>
      <c r="K11" s="6">
        <v>6</v>
      </c>
      <c r="L11" s="6">
        <v>5</v>
      </c>
      <c r="M11" s="6">
        <v>2</v>
      </c>
    </row>
    <row r="12" spans="1:17" hidden="1" x14ac:dyDescent="0.35">
      <c r="A12" t="s">
        <v>98</v>
      </c>
      <c r="B12" t="s">
        <v>105</v>
      </c>
      <c r="C12" t="s">
        <v>108</v>
      </c>
      <c r="D12" t="s">
        <v>109</v>
      </c>
      <c r="E12">
        <f>SUM(Table15[[#This Row],[2025]:[2014]])</f>
        <v>1</v>
      </c>
      <c r="F12" s="6"/>
      <c r="G12" s="6"/>
      <c r="H12" s="6"/>
      <c r="I12" s="6"/>
      <c r="J12" s="6"/>
      <c r="K12" s="6">
        <v>1</v>
      </c>
      <c r="L12" s="6"/>
      <c r="M12" s="6"/>
    </row>
    <row r="13" spans="1:17" hidden="1" x14ac:dyDescent="0.35">
      <c r="A13" t="s">
        <v>98</v>
      </c>
      <c r="B13" t="s">
        <v>110</v>
      </c>
      <c r="C13" t="s">
        <v>111</v>
      </c>
      <c r="D13" t="s">
        <v>112</v>
      </c>
      <c r="E13">
        <f>SUM(Table15[[#This Row],[2025]:[2014]])</f>
        <v>16</v>
      </c>
      <c r="F13" s="6">
        <v>1</v>
      </c>
      <c r="G13" s="6"/>
      <c r="H13" s="6">
        <v>4</v>
      </c>
      <c r="I13" s="6">
        <v>11</v>
      </c>
      <c r="J13" s="6"/>
      <c r="K13" s="6"/>
      <c r="L13" s="6"/>
      <c r="M13" s="6"/>
    </row>
    <row r="14" spans="1:17" hidden="1" x14ac:dyDescent="0.35">
      <c r="A14" t="s">
        <v>98</v>
      </c>
      <c r="B14" t="s">
        <v>113</v>
      </c>
      <c r="C14" t="s">
        <v>114</v>
      </c>
      <c r="D14" t="s">
        <v>115</v>
      </c>
      <c r="E14">
        <f>SUM(Table15[[#This Row],[2025]:[2014]])</f>
        <v>3</v>
      </c>
      <c r="F14" s="6"/>
      <c r="G14" s="6"/>
      <c r="H14" s="6"/>
      <c r="I14" s="6"/>
      <c r="J14" s="6"/>
      <c r="K14" s="6"/>
      <c r="L14" s="6">
        <v>3</v>
      </c>
      <c r="M14" s="6"/>
    </row>
    <row r="15" spans="1:17" hidden="1" x14ac:dyDescent="0.35">
      <c r="A15" t="s">
        <v>98</v>
      </c>
      <c r="B15" t="s">
        <v>116</v>
      </c>
      <c r="C15" t="s">
        <v>117</v>
      </c>
      <c r="D15" t="s">
        <v>118</v>
      </c>
      <c r="E15">
        <f>SUM(Table15[[#This Row],[2025]:[2014]])</f>
        <v>4</v>
      </c>
      <c r="F15" s="6"/>
      <c r="G15" s="6"/>
      <c r="H15" s="6"/>
      <c r="I15" s="6"/>
      <c r="J15" s="6"/>
      <c r="K15" s="6"/>
      <c r="L15" s="6">
        <v>4</v>
      </c>
      <c r="M15" s="6"/>
    </row>
    <row r="16" spans="1:17" hidden="1" x14ac:dyDescent="0.35">
      <c r="A16" t="s">
        <v>98</v>
      </c>
      <c r="B16" t="s">
        <v>116</v>
      </c>
      <c r="C16" t="s">
        <v>119</v>
      </c>
      <c r="D16" t="s">
        <v>120</v>
      </c>
      <c r="E16">
        <f>SUM(Table15[[#This Row],[2025]:[2014]])</f>
        <v>5</v>
      </c>
      <c r="F16" s="6"/>
      <c r="G16" s="6"/>
      <c r="H16" s="6"/>
      <c r="I16" s="6"/>
      <c r="J16" s="6"/>
      <c r="K16" s="6"/>
      <c r="L16" s="6"/>
      <c r="M16" s="6">
        <v>5</v>
      </c>
    </row>
    <row r="17" spans="1:13" hidden="1" x14ac:dyDescent="0.35">
      <c r="A17" t="s">
        <v>98</v>
      </c>
      <c r="B17" t="s">
        <v>121</v>
      </c>
      <c r="C17" t="s">
        <v>122</v>
      </c>
      <c r="D17" t="s">
        <v>123</v>
      </c>
      <c r="E17">
        <f>SUM(Table15[[#This Row],[2025]:[2014]])</f>
        <v>2</v>
      </c>
      <c r="F17" s="6"/>
      <c r="G17" s="6"/>
      <c r="H17" s="6"/>
      <c r="I17" s="6"/>
      <c r="J17" s="6"/>
      <c r="K17" s="6"/>
      <c r="L17" s="6"/>
      <c r="M17" s="6">
        <v>2</v>
      </c>
    </row>
    <row r="18" spans="1:13" hidden="1" x14ac:dyDescent="0.35">
      <c r="A18" t="s">
        <v>98</v>
      </c>
      <c r="B18" t="s">
        <v>124</v>
      </c>
      <c r="C18" t="s">
        <v>106</v>
      </c>
      <c r="D18" t="s">
        <v>125</v>
      </c>
      <c r="E18">
        <f>SUM(Table15[[#This Row],[2025]:[2014]])</f>
        <v>59</v>
      </c>
      <c r="F18" s="6"/>
      <c r="G18" s="6"/>
      <c r="H18" s="6"/>
      <c r="I18" s="6"/>
      <c r="J18" s="6"/>
      <c r="K18" s="6">
        <v>2</v>
      </c>
      <c r="L18" s="6">
        <v>49</v>
      </c>
      <c r="M18" s="6">
        <v>8</v>
      </c>
    </row>
    <row r="19" spans="1:13" hidden="1" x14ac:dyDescent="0.35">
      <c r="A19" t="s">
        <v>98</v>
      </c>
      <c r="B19" t="s">
        <v>124</v>
      </c>
      <c r="C19" t="s">
        <v>126</v>
      </c>
      <c r="D19" t="s">
        <v>127</v>
      </c>
      <c r="E19">
        <f>SUM(Table15[[#This Row],[2025]:[2014]])</f>
        <v>1</v>
      </c>
      <c r="F19" s="6"/>
      <c r="G19" s="6"/>
      <c r="H19" s="6"/>
      <c r="I19" s="6"/>
      <c r="J19" s="6"/>
      <c r="K19" s="6"/>
      <c r="L19" s="6"/>
      <c r="M19" s="6">
        <v>1</v>
      </c>
    </row>
    <row r="20" spans="1:13" hidden="1" x14ac:dyDescent="0.35">
      <c r="A20" t="s">
        <v>98</v>
      </c>
      <c r="B20" t="s">
        <v>124</v>
      </c>
      <c r="C20" t="s">
        <v>128</v>
      </c>
      <c r="D20" t="s">
        <v>129</v>
      </c>
      <c r="E20">
        <f>SUM(Table15[[#This Row],[2025]:[2014]])</f>
        <v>2</v>
      </c>
      <c r="F20" s="6"/>
      <c r="G20" s="6"/>
      <c r="H20" s="6"/>
      <c r="I20" s="6"/>
      <c r="J20" s="6"/>
      <c r="K20" s="6"/>
      <c r="L20" s="6"/>
      <c r="M20" s="6">
        <v>2</v>
      </c>
    </row>
    <row r="21" spans="1:13" hidden="1" x14ac:dyDescent="0.35">
      <c r="A21" t="s">
        <v>98</v>
      </c>
      <c r="B21" t="s">
        <v>130</v>
      </c>
      <c r="C21" t="s">
        <v>106</v>
      </c>
      <c r="D21" t="s">
        <v>131</v>
      </c>
      <c r="E21">
        <f>SUM(Table15[[#This Row],[2025]:[2014]])</f>
        <v>7</v>
      </c>
      <c r="F21" s="6"/>
      <c r="G21" s="6">
        <v>2</v>
      </c>
      <c r="H21" s="6">
        <v>5</v>
      </c>
      <c r="I21" s="6"/>
      <c r="J21" s="6"/>
      <c r="K21" s="6"/>
      <c r="L21" s="6"/>
      <c r="M21" s="6"/>
    </row>
    <row r="22" spans="1:13" hidden="1" x14ac:dyDescent="0.35">
      <c r="A22" t="s">
        <v>98</v>
      </c>
      <c r="B22" t="s">
        <v>130</v>
      </c>
      <c r="C22" t="s">
        <v>106</v>
      </c>
      <c r="D22" t="s">
        <v>132</v>
      </c>
      <c r="E22">
        <f>SUM(Table15[[#This Row],[2025]:[2014]])</f>
        <v>-3</v>
      </c>
      <c r="F22" s="6"/>
      <c r="G22" s="6">
        <v>-1</v>
      </c>
      <c r="H22" s="6">
        <v>-1</v>
      </c>
      <c r="I22" s="6"/>
      <c r="J22" s="6">
        <v>-1</v>
      </c>
      <c r="K22" s="6"/>
      <c r="L22" s="6"/>
      <c r="M22" s="6"/>
    </row>
    <row r="23" spans="1:13" hidden="1" x14ac:dyDescent="0.35">
      <c r="A23" t="s">
        <v>98</v>
      </c>
      <c r="B23" t="s">
        <v>130</v>
      </c>
      <c r="C23" t="s">
        <v>106</v>
      </c>
      <c r="D23" t="s">
        <v>133</v>
      </c>
      <c r="E23">
        <f>SUM(Table15[[#This Row],[2025]:[2014]])</f>
        <v>2</v>
      </c>
      <c r="F23" s="6"/>
      <c r="G23" s="6"/>
      <c r="H23" s="6"/>
      <c r="I23" s="6">
        <v>2</v>
      </c>
      <c r="J23" s="6"/>
      <c r="K23" s="6"/>
      <c r="L23" s="6"/>
      <c r="M23" s="6"/>
    </row>
    <row r="24" spans="1:13" hidden="1" x14ac:dyDescent="0.35">
      <c r="A24" t="s">
        <v>98</v>
      </c>
      <c r="B24" t="s">
        <v>130</v>
      </c>
      <c r="C24" t="s">
        <v>106</v>
      </c>
      <c r="D24" t="s">
        <v>134</v>
      </c>
      <c r="E24">
        <f>SUM(Table15[[#This Row],[2025]:[2014]])</f>
        <v>7</v>
      </c>
      <c r="F24" s="6"/>
      <c r="G24" s="6">
        <v>1</v>
      </c>
      <c r="H24" s="6"/>
      <c r="I24" s="6"/>
      <c r="J24" s="6">
        <v>2</v>
      </c>
      <c r="K24" s="6">
        <v>1</v>
      </c>
      <c r="L24" s="6">
        <v>2</v>
      </c>
      <c r="M24" s="6">
        <v>1</v>
      </c>
    </row>
    <row r="25" spans="1:13" hidden="1" x14ac:dyDescent="0.35">
      <c r="A25" t="s">
        <v>98</v>
      </c>
      <c r="B25" t="s">
        <v>130</v>
      </c>
      <c r="C25" t="s">
        <v>106</v>
      </c>
      <c r="D25" t="s">
        <v>135</v>
      </c>
      <c r="E25">
        <f>SUM(Table15[[#This Row],[2025]:[2014]])</f>
        <v>2</v>
      </c>
      <c r="F25" s="6"/>
      <c r="G25" s="6"/>
      <c r="H25" s="6"/>
      <c r="I25" s="6">
        <v>1</v>
      </c>
      <c r="J25" s="6">
        <v>1</v>
      </c>
      <c r="K25" s="6"/>
      <c r="L25" s="6"/>
      <c r="M25" s="6"/>
    </row>
    <row r="26" spans="1:13" hidden="1" x14ac:dyDescent="0.35">
      <c r="A26" t="s">
        <v>98</v>
      </c>
      <c r="B26" t="s">
        <v>130</v>
      </c>
      <c r="C26" t="s">
        <v>106</v>
      </c>
      <c r="D26" t="s">
        <v>136</v>
      </c>
      <c r="E26">
        <f>SUM(Table15[[#This Row],[2025]:[2014]])</f>
        <v>4</v>
      </c>
      <c r="F26" s="6"/>
      <c r="G26" s="6"/>
      <c r="H26" s="6">
        <v>2</v>
      </c>
      <c r="I26" s="6">
        <v>1</v>
      </c>
      <c r="J26" s="6">
        <v>1</v>
      </c>
      <c r="K26" s="6"/>
      <c r="L26" s="6"/>
      <c r="M26" s="6"/>
    </row>
    <row r="27" spans="1:13" hidden="1" x14ac:dyDescent="0.35">
      <c r="A27" t="s">
        <v>98</v>
      </c>
      <c r="B27" t="s">
        <v>130</v>
      </c>
      <c r="C27" t="s">
        <v>106</v>
      </c>
      <c r="D27" t="s">
        <v>137</v>
      </c>
      <c r="E27">
        <f>SUM(Table15[[#This Row],[2025]:[2014]])</f>
        <v>13</v>
      </c>
      <c r="F27" s="6"/>
      <c r="G27" s="6">
        <v>4</v>
      </c>
      <c r="H27" s="6">
        <v>6</v>
      </c>
      <c r="I27" s="6">
        <v>1</v>
      </c>
      <c r="J27" s="6">
        <v>1</v>
      </c>
      <c r="K27" s="6"/>
      <c r="L27" s="6"/>
      <c r="M27" s="6">
        <v>1</v>
      </c>
    </row>
    <row r="28" spans="1:13" hidden="1" x14ac:dyDescent="0.35">
      <c r="A28" t="s">
        <v>98</v>
      </c>
      <c r="B28" t="s">
        <v>130</v>
      </c>
      <c r="C28" t="s">
        <v>106</v>
      </c>
      <c r="D28" t="s">
        <v>138</v>
      </c>
      <c r="E28">
        <f>SUM(Table15[[#This Row],[2025]:[2014]])</f>
        <v>3</v>
      </c>
      <c r="F28" s="6"/>
      <c r="G28" s="6"/>
      <c r="H28" s="6"/>
      <c r="I28" s="6"/>
      <c r="J28" s="6">
        <v>1</v>
      </c>
      <c r="K28" s="6"/>
      <c r="L28" s="6">
        <v>2</v>
      </c>
      <c r="M28" s="6"/>
    </row>
    <row r="29" spans="1:13" hidden="1" x14ac:dyDescent="0.35">
      <c r="A29" t="s">
        <v>98</v>
      </c>
      <c r="B29" t="s">
        <v>130</v>
      </c>
      <c r="C29" t="s">
        <v>106</v>
      </c>
      <c r="D29" t="s">
        <v>139</v>
      </c>
      <c r="E29">
        <f>SUM(Table15[[#This Row],[2025]:[2014]])</f>
        <v>1</v>
      </c>
      <c r="F29" s="6"/>
      <c r="G29" s="6"/>
      <c r="H29" s="6"/>
      <c r="I29" s="6"/>
      <c r="J29" s="6">
        <v>1</v>
      </c>
      <c r="K29" s="6"/>
      <c r="L29" s="6"/>
      <c r="M29" s="6"/>
    </row>
    <row r="30" spans="1:13" hidden="1" x14ac:dyDescent="0.35">
      <c r="A30" t="s">
        <v>98</v>
      </c>
      <c r="B30" t="s">
        <v>130</v>
      </c>
      <c r="C30" t="s">
        <v>140</v>
      </c>
      <c r="D30" t="s">
        <v>141</v>
      </c>
      <c r="E30">
        <f>SUM(Table15[[#This Row],[2025]:[2014]])</f>
        <v>0</v>
      </c>
      <c r="F30" s="6"/>
      <c r="G30" s="6"/>
      <c r="H30" s="6"/>
      <c r="I30" s="6"/>
      <c r="J30" s="6"/>
      <c r="K30" s="6"/>
      <c r="L30" s="6">
        <v>0</v>
      </c>
      <c r="M30" s="6"/>
    </row>
    <row r="31" spans="1:13" hidden="1" x14ac:dyDescent="0.35">
      <c r="A31" t="s">
        <v>98</v>
      </c>
      <c r="B31" t="s">
        <v>130</v>
      </c>
      <c r="C31" t="s">
        <v>142</v>
      </c>
      <c r="D31" t="s">
        <v>143</v>
      </c>
      <c r="E31">
        <f>SUM(Table15[[#This Row],[2025]:[2014]])</f>
        <v>122</v>
      </c>
      <c r="F31" s="6"/>
      <c r="G31" s="6"/>
      <c r="H31" s="6"/>
      <c r="I31" s="6"/>
      <c r="J31" s="6">
        <v>2</v>
      </c>
      <c r="K31" s="6">
        <v>19</v>
      </c>
      <c r="L31" s="6">
        <v>48</v>
      </c>
      <c r="M31" s="6">
        <v>53</v>
      </c>
    </row>
    <row r="32" spans="1:13" hidden="1" x14ac:dyDescent="0.35">
      <c r="A32" t="s">
        <v>98</v>
      </c>
      <c r="B32" t="s">
        <v>130</v>
      </c>
      <c r="C32" t="s">
        <v>144</v>
      </c>
      <c r="D32" t="s">
        <v>145</v>
      </c>
      <c r="E32">
        <f>SUM(Table15[[#This Row],[2025]:[2014]])</f>
        <v>22</v>
      </c>
      <c r="F32" s="6"/>
      <c r="G32" s="6">
        <v>4</v>
      </c>
      <c r="H32" s="6">
        <v>12</v>
      </c>
      <c r="I32" s="6">
        <v>6</v>
      </c>
      <c r="J32" s="6"/>
      <c r="K32" s="6"/>
      <c r="L32" s="6"/>
      <c r="M32" s="6"/>
    </row>
    <row r="33" spans="1:13" hidden="1" x14ac:dyDescent="0.35">
      <c r="A33" t="s">
        <v>98</v>
      </c>
      <c r="B33" t="s">
        <v>130</v>
      </c>
      <c r="C33" t="s">
        <v>146</v>
      </c>
      <c r="D33" t="s">
        <v>147</v>
      </c>
      <c r="E33">
        <f>SUM(Table15[[#This Row],[2025]:[2014]])</f>
        <v>6</v>
      </c>
      <c r="F33" s="6"/>
      <c r="G33" s="6"/>
      <c r="H33" s="6"/>
      <c r="I33" s="6">
        <v>2</v>
      </c>
      <c r="J33" s="6">
        <v>4</v>
      </c>
      <c r="K33" s="6"/>
      <c r="L33" s="6"/>
      <c r="M33" s="6"/>
    </row>
    <row r="34" spans="1:13" hidden="1" x14ac:dyDescent="0.35">
      <c r="A34" t="s">
        <v>98</v>
      </c>
      <c r="B34" t="s">
        <v>130</v>
      </c>
      <c r="C34" t="s">
        <v>148</v>
      </c>
      <c r="D34" t="s">
        <v>149</v>
      </c>
      <c r="E34">
        <f>SUM(Table15[[#This Row],[2025]:[2014]])</f>
        <v>1</v>
      </c>
      <c r="F34" s="6"/>
      <c r="G34" s="6"/>
      <c r="H34" s="6"/>
      <c r="I34" s="6"/>
      <c r="J34" s="6"/>
      <c r="K34" s="6"/>
      <c r="L34" s="6"/>
      <c r="M34" s="6">
        <v>1</v>
      </c>
    </row>
    <row r="35" spans="1:13" hidden="1" x14ac:dyDescent="0.35">
      <c r="A35" t="s">
        <v>98</v>
      </c>
      <c r="B35" t="s">
        <v>150</v>
      </c>
      <c r="C35" t="s">
        <v>151</v>
      </c>
      <c r="D35" t="s">
        <v>152</v>
      </c>
      <c r="E35">
        <f>SUM(Table15[[#This Row],[2025]:[2014]])</f>
        <v>4</v>
      </c>
      <c r="F35" s="6"/>
      <c r="G35" s="6">
        <v>2</v>
      </c>
      <c r="H35" s="6">
        <v>2</v>
      </c>
      <c r="I35" s="6"/>
      <c r="J35" s="6"/>
      <c r="K35" s="6"/>
      <c r="L35" s="6"/>
      <c r="M35" s="6"/>
    </row>
    <row r="36" spans="1:13" hidden="1" x14ac:dyDescent="0.35">
      <c r="A36" t="s">
        <v>98</v>
      </c>
      <c r="B36" t="s">
        <v>153</v>
      </c>
      <c r="C36" t="s">
        <v>154</v>
      </c>
      <c r="D36" t="s">
        <v>155</v>
      </c>
      <c r="E36">
        <f>SUM(Table15[[#This Row],[2025]:[2014]])</f>
        <v>1</v>
      </c>
      <c r="F36" s="6"/>
      <c r="G36" s="6"/>
      <c r="H36" s="6"/>
      <c r="I36" s="6"/>
      <c r="J36" s="6"/>
      <c r="K36" s="6"/>
      <c r="L36" s="6"/>
      <c r="M36" s="6">
        <v>1</v>
      </c>
    </row>
    <row r="37" spans="1:13" hidden="1" x14ac:dyDescent="0.35">
      <c r="A37" t="s">
        <v>98</v>
      </c>
      <c r="B37" t="s">
        <v>153</v>
      </c>
      <c r="C37" t="s">
        <v>156</v>
      </c>
      <c r="D37" t="s">
        <v>157</v>
      </c>
      <c r="E37">
        <f>SUM(Table15[[#This Row],[2025]:[2014]])</f>
        <v>1</v>
      </c>
      <c r="F37" s="6"/>
      <c r="G37" s="6"/>
      <c r="H37" s="6"/>
      <c r="I37" s="6"/>
      <c r="J37" s="6"/>
      <c r="K37" s="6"/>
      <c r="L37" s="6">
        <v>-1</v>
      </c>
      <c r="M37" s="6">
        <v>2</v>
      </c>
    </row>
    <row r="38" spans="1:13" hidden="1" x14ac:dyDescent="0.35">
      <c r="A38" t="s">
        <v>98</v>
      </c>
      <c r="B38" t="s">
        <v>153</v>
      </c>
      <c r="C38" t="s">
        <v>158</v>
      </c>
      <c r="D38" t="s">
        <v>159</v>
      </c>
      <c r="E38">
        <f>SUM(Table15[[#This Row],[2025]:[2014]])</f>
        <v>142</v>
      </c>
      <c r="F38" s="6"/>
      <c r="G38" s="6">
        <v>24</v>
      </c>
      <c r="H38" s="6"/>
      <c r="I38" s="6"/>
      <c r="J38" s="6"/>
      <c r="K38" s="6"/>
      <c r="L38" s="6">
        <v>107</v>
      </c>
      <c r="M38" s="6">
        <v>11</v>
      </c>
    </row>
    <row r="39" spans="1:13" hidden="1" x14ac:dyDescent="0.35">
      <c r="A39" t="s">
        <v>98</v>
      </c>
      <c r="B39" t="s">
        <v>153</v>
      </c>
      <c r="C39" t="s">
        <v>160</v>
      </c>
      <c r="D39" t="s">
        <v>161</v>
      </c>
      <c r="E39">
        <f>SUM(Table15[[#This Row],[2025]:[2014]])</f>
        <v>4</v>
      </c>
      <c r="F39" s="6">
        <v>-8</v>
      </c>
      <c r="G39" s="6">
        <v>12</v>
      </c>
      <c r="H39" s="6"/>
      <c r="I39" s="6"/>
      <c r="J39" s="6"/>
      <c r="K39" s="6"/>
      <c r="L39" s="6"/>
      <c r="M39" s="6"/>
    </row>
    <row r="40" spans="1:13" hidden="1" x14ac:dyDescent="0.35">
      <c r="A40" t="s">
        <v>98</v>
      </c>
      <c r="B40" t="s">
        <v>153</v>
      </c>
      <c r="C40" t="s">
        <v>162</v>
      </c>
      <c r="D40" t="s">
        <v>163</v>
      </c>
      <c r="E40">
        <f>SUM(Table15[[#This Row],[2025]:[2014]])</f>
        <v>105</v>
      </c>
      <c r="F40" s="6">
        <v>45</v>
      </c>
      <c r="G40" s="6">
        <v>4</v>
      </c>
      <c r="H40" s="6">
        <v>12</v>
      </c>
      <c r="I40" s="6"/>
      <c r="J40" s="6">
        <v>44</v>
      </c>
      <c r="K40" s="6"/>
      <c r="L40" s="6"/>
      <c r="M40" s="6"/>
    </row>
    <row r="41" spans="1:13" hidden="1" x14ac:dyDescent="0.35">
      <c r="A41" t="s">
        <v>98</v>
      </c>
      <c r="B41" t="s">
        <v>153</v>
      </c>
      <c r="C41" t="s">
        <v>164</v>
      </c>
      <c r="D41" t="s">
        <v>165</v>
      </c>
      <c r="E41">
        <f>SUM(Table15[[#This Row],[2025]:[2014]])</f>
        <v>173</v>
      </c>
      <c r="F41" s="6"/>
      <c r="G41" s="6">
        <v>70</v>
      </c>
      <c r="H41" s="6">
        <v>49</v>
      </c>
      <c r="I41" s="6">
        <v>54</v>
      </c>
      <c r="J41" s="6"/>
      <c r="K41" s="6"/>
      <c r="L41" s="6"/>
      <c r="M41" s="6"/>
    </row>
    <row r="42" spans="1:13" hidden="1" x14ac:dyDescent="0.35">
      <c r="A42" t="s">
        <v>98</v>
      </c>
      <c r="B42" t="s">
        <v>153</v>
      </c>
      <c r="C42" t="s">
        <v>166</v>
      </c>
      <c r="D42" t="s">
        <v>167</v>
      </c>
      <c r="E42">
        <f>SUM(Table15[[#This Row],[2025]:[2014]])</f>
        <v>216</v>
      </c>
      <c r="F42" s="6"/>
      <c r="G42" s="6"/>
      <c r="H42" s="6"/>
      <c r="I42" s="6"/>
      <c r="J42" s="6">
        <v>92</v>
      </c>
      <c r="K42" s="6">
        <v>104</v>
      </c>
      <c r="L42" s="6">
        <v>20</v>
      </c>
      <c r="M42" s="6"/>
    </row>
    <row r="43" spans="1:13" hidden="1" x14ac:dyDescent="0.35">
      <c r="A43" t="s">
        <v>98</v>
      </c>
      <c r="B43" t="s">
        <v>153</v>
      </c>
      <c r="C43" t="s">
        <v>168</v>
      </c>
      <c r="D43" t="s">
        <v>169</v>
      </c>
      <c r="E43">
        <f>SUM(Table15[[#This Row],[2025]:[2014]])</f>
        <v>1</v>
      </c>
      <c r="F43" s="6"/>
      <c r="G43" s="6"/>
      <c r="H43" s="6"/>
      <c r="I43" s="6"/>
      <c r="J43" s="6">
        <v>1</v>
      </c>
      <c r="K43" s="6"/>
      <c r="L43" s="6"/>
      <c r="M43" s="6"/>
    </row>
    <row r="44" spans="1:13" hidden="1" x14ac:dyDescent="0.35">
      <c r="A44" t="s">
        <v>98</v>
      </c>
      <c r="B44" t="s">
        <v>153</v>
      </c>
      <c r="C44" t="s">
        <v>170</v>
      </c>
      <c r="D44" t="s">
        <v>171</v>
      </c>
      <c r="E44">
        <f>SUM(Table15[[#This Row],[2025]:[2014]])</f>
        <v>17</v>
      </c>
      <c r="F44" s="6">
        <v>1</v>
      </c>
      <c r="G44" s="6"/>
      <c r="H44" s="6"/>
      <c r="I44" s="6"/>
      <c r="J44" s="6">
        <v>6</v>
      </c>
      <c r="K44" s="6">
        <v>4</v>
      </c>
      <c r="L44" s="6">
        <v>3</v>
      </c>
      <c r="M44" s="6">
        <v>3</v>
      </c>
    </row>
    <row r="45" spans="1:13" hidden="1" x14ac:dyDescent="0.35">
      <c r="A45" t="s">
        <v>98</v>
      </c>
      <c r="B45" t="s">
        <v>153</v>
      </c>
      <c r="C45" t="s">
        <v>172</v>
      </c>
      <c r="D45" t="s">
        <v>173</v>
      </c>
      <c r="E45">
        <f>SUM(Table15[[#This Row],[2025]:[2014]])</f>
        <v>39</v>
      </c>
      <c r="F45" s="6"/>
      <c r="G45" s="6"/>
      <c r="H45" s="6"/>
      <c r="I45" s="6"/>
      <c r="J45" s="6">
        <v>2</v>
      </c>
      <c r="K45" s="6">
        <v>27</v>
      </c>
      <c r="L45" s="6">
        <v>6</v>
      </c>
      <c r="M45" s="6">
        <v>4</v>
      </c>
    </row>
    <row r="46" spans="1:13" hidden="1" x14ac:dyDescent="0.35">
      <c r="A46" t="s">
        <v>98</v>
      </c>
      <c r="B46" t="s">
        <v>153</v>
      </c>
      <c r="C46" t="s">
        <v>174</v>
      </c>
      <c r="D46" t="s">
        <v>175</v>
      </c>
      <c r="E46">
        <f>SUM(Table15[[#This Row],[2025]:[2014]])</f>
        <v>4</v>
      </c>
      <c r="F46" s="6"/>
      <c r="G46" s="6">
        <v>1</v>
      </c>
      <c r="H46" s="6">
        <v>3</v>
      </c>
      <c r="I46" s="6"/>
      <c r="J46" s="6"/>
      <c r="K46" s="6"/>
      <c r="L46" s="6"/>
      <c r="M46" s="6"/>
    </row>
    <row r="47" spans="1:13" hidden="1" x14ac:dyDescent="0.35">
      <c r="A47" t="s">
        <v>98</v>
      </c>
      <c r="B47" t="s">
        <v>176</v>
      </c>
      <c r="C47" t="s">
        <v>177</v>
      </c>
      <c r="D47" t="s">
        <v>178</v>
      </c>
      <c r="E47">
        <f>SUM(Table15[[#This Row],[2025]:[2014]])</f>
        <v>88</v>
      </c>
      <c r="F47" s="6">
        <v>7</v>
      </c>
      <c r="G47" s="6"/>
      <c r="H47" s="6">
        <v>5</v>
      </c>
      <c r="I47" s="6"/>
      <c r="J47" s="6"/>
      <c r="K47" s="6">
        <v>31</v>
      </c>
      <c r="L47" s="6">
        <v>7</v>
      </c>
      <c r="M47" s="6">
        <v>38</v>
      </c>
    </row>
    <row r="48" spans="1:13" hidden="1" x14ac:dyDescent="0.35">
      <c r="A48" t="s">
        <v>98</v>
      </c>
      <c r="B48" t="s">
        <v>179</v>
      </c>
      <c r="C48" t="s">
        <v>180</v>
      </c>
      <c r="D48" t="s">
        <v>181</v>
      </c>
      <c r="E48">
        <f>SUM(Table15[[#This Row],[2025]:[2014]])</f>
        <v>1</v>
      </c>
      <c r="F48" s="6"/>
      <c r="G48" s="6"/>
      <c r="H48" s="6"/>
      <c r="I48" s="6"/>
      <c r="J48" s="6"/>
      <c r="K48" s="6"/>
      <c r="L48" s="6"/>
      <c r="M48" s="6">
        <v>1</v>
      </c>
    </row>
    <row r="49" spans="1:13" hidden="1" x14ac:dyDescent="0.35">
      <c r="A49" t="s">
        <v>98</v>
      </c>
      <c r="B49" t="s">
        <v>179</v>
      </c>
      <c r="C49" t="s">
        <v>182</v>
      </c>
      <c r="D49" t="s">
        <v>183</v>
      </c>
      <c r="E49">
        <f>SUM(Table15[[#This Row],[2025]:[2014]])</f>
        <v>5</v>
      </c>
      <c r="F49" s="6"/>
      <c r="G49" s="6"/>
      <c r="H49" s="6"/>
      <c r="I49" s="6"/>
      <c r="J49" s="6"/>
      <c r="K49" s="6"/>
      <c r="L49" s="6"/>
      <c r="M49" s="6">
        <v>5</v>
      </c>
    </row>
    <row r="50" spans="1:13" hidden="1" x14ac:dyDescent="0.35">
      <c r="A50" t="s">
        <v>98</v>
      </c>
      <c r="B50" t="s">
        <v>184</v>
      </c>
      <c r="C50" t="s">
        <v>185</v>
      </c>
      <c r="D50" t="s">
        <v>186</v>
      </c>
      <c r="E50">
        <f>SUM(Table15[[#This Row],[2025]:[2014]])</f>
        <v>22</v>
      </c>
      <c r="F50" s="6"/>
      <c r="G50" s="6"/>
      <c r="H50" s="6"/>
      <c r="I50" s="6"/>
      <c r="J50" s="6"/>
      <c r="K50" s="6"/>
      <c r="L50" s="6">
        <v>4</v>
      </c>
      <c r="M50" s="6">
        <v>18</v>
      </c>
    </row>
    <row r="51" spans="1:13" hidden="1" x14ac:dyDescent="0.35">
      <c r="A51" t="s">
        <v>98</v>
      </c>
      <c r="B51" t="s">
        <v>184</v>
      </c>
      <c r="C51" t="s">
        <v>187</v>
      </c>
      <c r="D51" t="s">
        <v>188</v>
      </c>
      <c r="E51">
        <f>SUM(Table15[[#This Row],[2025]:[2014]])</f>
        <v>2</v>
      </c>
      <c r="F51" s="6"/>
      <c r="G51" s="6"/>
      <c r="H51" s="6"/>
      <c r="I51" s="6"/>
      <c r="J51" s="6"/>
      <c r="K51" s="6"/>
      <c r="L51" s="6"/>
      <c r="M51" s="6">
        <v>2</v>
      </c>
    </row>
    <row r="52" spans="1:13" hidden="1" x14ac:dyDescent="0.35">
      <c r="A52" t="s">
        <v>98</v>
      </c>
      <c r="B52" t="s">
        <v>189</v>
      </c>
      <c r="C52" t="s">
        <v>190</v>
      </c>
      <c r="D52" t="s">
        <v>191</v>
      </c>
      <c r="E52">
        <f>SUM(Table15[[#This Row],[2025]:[2014]])</f>
        <v>5</v>
      </c>
      <c r="F52" s="6"/>
      <c r="G52" s="6"/>
      <c r="H52" s="6">
        <v>5</v>
      </c>
      <c r="I52" s="6"/>
      <c r="J52" s="6"/>
      <c r="K52" s="6"/>
      <c r="L52" s="6"/>
      <c r="M52" s="6"/>
    </row>
    <row r="53" spans="1:13" hidden="1" x14ac:dyDescent="0.35">
      <c r="A53" t="s">
        <v>98</v>
      </c>
      <c r="B53" t="s">
        <v>192</v>
      </c>
      <c r="C53" t="s">
        <v>193</v>
      </c>
      <c r="D53" t="s">
        <v>194</v>
      </c>
      <c r="E53">
        <f>SUM(Table15[[#This Row],[2025]:[2014]])</f>
        <v>14</v>
      </c>
      <c r="F53" s="6"/>
      <c r="G53" s="6"/>
      <c r="H53" s="6"/>
      <c r="I53" s="6"/>
      <c r="J53" s="6"/>
      <c r="K53" s="6">
        <v>3</v>
      </c>
      <c r="L53" s="6">
        <v>11</v>
      </c>
      <c r="M53" s="6"/>
    </row>
    <row r="54" spans="1:13" hidden="1" x14ac:dyDescent="0.35">
      <c r="A54" t="s">
        <v>98</v>
      </c>
      <c r="B54" t="s">
        <v>195</v>
      </c>
      <c r="C54" t="s">
        <v>196</v>
      </c>
      <c r="D54" t="s">
        <v>197</v>
      </c>
      <c r="E54">
        <f>SUM(Table15[[#This Row],[2025]:[2014]])</f>
        <v>20</v>
      </c>
      <c r="F54" s="6"/>
      <c r="G54" s="6"/>
      <c r="H54" s="6"/>
      <c r="I54" s="6"/>
      <c r="J54" s="6"/>
      <c r="K54" s="6"/>
      <c r="L54" s="6">
        <v>20</v>
      </c>
      <c r="M54" s="6"/>
    </row>
    <row r="55" spans="1:13" hidden="1" x14ac:dyDescent="0.35">
      <c r="A55" t="s">
        <v>98</v>
      </c>
      <c r="B55" t="s">
        <v>198</v>
      </c>
      <c r="C55" t="s">
        <v>199</v>
      </c>
      <c r="D55" t="s">
        <v>200</v>
      </c>
      <c r="E55">
        <f>SUM(Table15[[#This Row],[2025]:[2014]])</f>
        <v>0</v>
      </c>
      <c r="F55" s="6"/>
      <c r="G55" s="6"/>
      <c r="H55" s="6"/>
      <c r="I55" s="6"/>
      <c r="J55" s="6"/>
      <c r="K55" s="6"/>
      <c r="L55" s="6">
        <v>0</v>
      </c>
      <c r="M55" s="6"/>
    </row>
    <row r="56" spans="1:13" hidden="1" x14ac:dyDescent="0.35">
      <c r="A56" t="s">
        <v>98</v>
      </c>
      <c r="B56" t="s">
        <v>201</v>
      </c>
      <c r="C56" t="s">
        <v>106</v>
      </c>
      <c r="D56" t="s">
        <v>202</v>
      </c>
      <c r="E56">
        <f>SUM(Table15[[#This Row],[2025]:[2014]])</f>
        <v>-20</v>
      </c>
      <c r="F56" s="6"/>
      <c r="G56" s="6"/>
      <c r="H56" s="6">
        <v>-8</v>
      </c>
      <c r="I56" s="6">
        <v>-8</v>
      </c>
      <c r="J56" s="6">
        <v>-4</v>
      </c>
      <c r="K56" s="6"/>
      <c r="L56" s="6"/>
      <c r="M56" s="6"/>
    </row>
    <row r="57" spans="1:13" hidden="1" x14ac:dyDescent="0.35">
      <c r="A57" t="s">
        <v>98</v>
      </c>
      <c r="B57" t="s">
        <v>203</v>
      </c>
      <c r="C57" t="s">
        <v>204</v>
      </c>
      <c r="D57" t="s">
        <v>205</v>
      </c>
      <c r="E57">
        <f>SUM(Table15[[#This Row],[2025]:[2014]])</f>
        <v>1</v>
      </c>
      <c r="F57" s="6"/>
      <c r="G57" s="6"/>
      <c r="H57" s="6"/>
      <c r="I57" s="6"/>
      <c r="J57" s="6"/>
      <c r="K57" s="6"/>
      <c r="L57" s="6"/>
      <c r="M57" s="6">
        <v>1</v>
      </c>
    </row>
    <row r="58" spans="1:13" hidden="1" x14ac:dyDescent="0.35">
      <c r="A58" t="s">
        <v>98</v>
      </c>
      <c r="B58" t="s">
        <v>203</v>
      </c>
      <c r="C58" t="s">
        <v>206</v>
      </c>
      <c r="D58" t="s">
        <v>207</v>
      </c>
      <c r="E58">
        <f>SUM(Table15[[#This Row],[2025]:[2014]])</f>
        <v>1</v>
      </c>
      <c r="F58" s="6"/>
      <c r="G58" s="6"/>
      <c r="H58" s="6">
        <v>1</v>
      </c>
      <c r="I58" s="6"/>
      <c r="J58" s="6"/>
      <c r="K58" s="6"/>
      <c r="L58" s="6"/>
      <c r="M58" s="6"/>
    </row>
    <row r="59" spans="1:13" hidden="1" x14ac:dyDescent="0.35">
      <c r="A59" t="s">
        <v>98</v>
      </c>
      <c r="B59" t="s">
        <v>203</v>
      </c>
      <c r="C59" t="s">
        <v>208</v>
      </c>
      <c r="D59" t="s">
        <v>209</v>
      </c>
      <c r="E59">
        <f>SUM(Table15[[#This Row],[2025]:[2014]])</f>
        <v>2</v>
      </c>
      <c r="F59" s="6"/>
      <c r="G59" s="6"/>
      <c r="H59" s="6"/>
      <c r="I59" s="6"/>
      <c r="J59" s="6"/>
      <c r="K59" s="6"/>
      <c r="L59" s="6">
        <v>2</v>
      </c>
      <c r="M59" s="6"/>
    </row>
    <row r="60" spans="1:13" hidden="1" x14ac:dyDescent="0.35">
      <c r="A60" t="s">
        <v>98</v>
      </c>
      <c r="B60" t="s">
        <v>203</v>
      </c>
      <c r="C60" t="s">
        <v>210</v>
      </c>
      <c r="D60" t="s">
        <v>211</v>
      </c>
      <c r="E60">
        <f>SUM(Table15[[#This Row],[2025]:[2014]])</f>
        <v>2</v>
      </c>
      <c r="F60" s="6"/>
      <c r="G60" s="6"/>
      <c r="H60" s="6"/>
      <c r="I60" s="6"/>
      <c r="J60" s="6"/>
      <c r="K60" s="6"/>
      <c r="L60" s="6">
        <v>2</v>
      </c>
      <c r="M60" s="6"/>
    </row>
    <row r="61" spans="1:13" hidden="1" x14ac:dyDescent="0.35">
      <c r="A61" t="s">
        <v>98</v>
      </c>
      <c r="B61" t="s">
        <v>203</v>
      </c>
      <c r="C61" t="s">
        <v>212</v>
      </c>
      <c r="D61" t="s">
        <v>213</v>
      </c>
      <c r="E61">
        <f>SUM(Table15[[#This Row],[2025]:[2014]])</f>
        <v>2</v>
      </c>
      <c r="F61" s="6"/>
      <c r="G61" s="6"/>
      <c r="H61" s="6"/>
      <c r="I61" s="6"/>
      <c r="J61" s="6"/>
      <c r="K61" s="6"/>
      <c r="L61" s="6"/>
      <c r="M61" s="6">
        <v>2</v>
      </c>
    </row>
    <row r="62" spans="1:13" hidden="1" x14ac:dyDescent="0.35">
      <c r="A62" t="s">
        <v>98</v>
      </c>
      <c r="B62" t="s">
        <v>203</v>
      </c>
      <c r="C62" t="s">
        <v>214</v>
      </c>
      <c r="D62" t="s">
        <v>215</v>
      </c>
      <c r="E62">
        <f>SUM(Table15[[#This Row],[2025]:[2014]])</f>
        <v>2</v>
      </c>
      <c r="F62" s="6"/>
      <c r="G62" s="6"/>
      <c r="H62" s="6">
        <v>1</v>
      </c>
      <c r="I62" s="6"/>
      <c r="J62" s="6"/>
      <c r="K62" s="6">
        <v>1</v>
      </c>
      <c r="L62" s="6"/>
      <c r="M62" s="6"/>
    </row>
    <row r="63" spans="1:13" hidden="1" x14ac:dyDescent="0.35">
      <c r="A63" t="s">
        <v>98</v>
      </c>
      <c r="B63" t="s">
        <v>216</v>
      </c>
      <c r="C63" t="s">
        <v>217</v>
      </c>
      <c r="D63" t="s">
        <v>218</v>
      </c>
      <c r="E63">
        <f>SUM(Table15[[#This Row],[2025]:[2014]])</f>
        <v>2</v>
      </c>
      <c r="F63" s="6"/>
      <c r="G63" s="6"/>
      <c r="H63" s="6"/>
      <c r="I63" s="6"/>
      <c r="J63" s="6"/>
      <c r="K63" s="6"/>
      <c r="L63" s="6">
        <v>2</v>
      </c>
      <c r="M63" s="6"/>
    </row>
    <row r="64" spans="1:13" hidden="1" x14ac:dyDescent="0.35">
      <c r="A64" t="s">
        <v>98</v>
      </c>
      <c r="B64" t="s">
        <v>219</v>
      </c>
      <c r="C64" t="s">
        <v>220</v>
      </c>
      <c r="D64" t="s">
        <v>221</v>
      </c>
      <c r="E64">
        <f>SUM(Table15[[#This Row],[2025]:[2014]])</f>
        <v>33</v>
      </c>
      <c r="F64" s="6"/>
      <c r="G64" s="6">
        <v>31</v>
      </c>
      <c r="H64" s="6">
        <v>2</v>
      </c>
      <c r="I64" s="6"/>
      <c r="J64" s="6"/>
      <c r="K64" s="6"/>
      <c r="L64" s="6"/>
      <c r="M64" s="6"/>
    </row>
    <row r="65" spans="1:13" hidden="1" x14ac:dyDescent="0.35">
      <c r="A65" t="s">
        <v>98</v>
      </c>
      <c r="B65" t="s">
        <v>222</v>
      </c>
      <c r="C65" t="s">
        <v>223</v>
      </c>
      <c r="D65" t="s">
        <v>224</v>
      </c>
      <c r="E65">
        <f>SUM(Table15[[#This Row],[2025]:[2014]])</f>
        <v>1</v>
      </c>
      <c r="F65" s="6"/>
      <c r="G65" s="6"/>
      <c r="H65" s="6"/>
      <c r="I65" s="6"/>
      <c r="J65" s="6"/>
      <c r="K65" s="6"/>
      <c r="L65" s="6"/>
      <c r="M65" s="6">
        <v>1</v>
      </c>
    </row>
    <row r="66" spans="1:13" hidden="1" x14ac:dyDescent="0.35">
      <c r="A66" t="s">
        <v>98</v>
      </c>
      <c r="B66" t="s">
        <v>222</v>
      </c>
      <c r="C66" t="s">
        <v>225</v>
      </c>
      <c r="D66" t="s">
        <v>226</v>
      </c>
      <c r="E66">
        <f>SUM(Table15[[#This Row],[2025]:[2014]])</f>
        <v>2</v>
      </c>
      <c r="F66" s="6"/>
      <c r="G66" s="6"/>
      <c r="H66" s="6"/>
      <c r="I66" s="6"/>
      <c r="J66" s="6"/>
      <c r="K66" s="6"/>
      <c r="L66" s="6"/>
      <c r="M66" s="6">
        <v>2</v>
      </c>
    </row>
    <row r="67" spans="1:13" hidden="1" x14ac:dyDescent="0.35">
      <c r="A67" t="s">
        <v>98</v>
      </c>
      <c r="B67" t="s">
        <v>222</v>
      </c>
      <c r="C67" t="s">
        <v>227</v>
      </c>
      <c r="D67" t="s">
        <v>228</v>
      </c>
      <c r="E67">
        <f>SUM(Table15[[#This Row],[2025]:[2014]])</f>
        <v>2</v>
      </c>
      <c r="F67" s="6"/>
      <c r="G67" s="6"/>
      <c r="H67" s="6"/>
      <c r="I67" s="6"/>
      <c r="J67" s="6"/>
      <c r="K67" s="6"/>
      <c r="L67" s="6"/>
      <c r="M67" s="6">
        <v>2</v>
      </c>
    </row>
    <row r="68" spans="1:13" hidden="1" x14ac:dyDescent="0.35">
      <c r="A68" t="s">
        <v>98</v>
      </c>
      <c r="B68" t="s">
        <v>229</v>
      </c>
      <c r="C68" t="s">
        <v>106</v>
      </c>
      <c r="D68" t="s">
        <v>230</v>
      </c>
      <c r="E68">
        <f>SUM(Table15[[#This Row],[2025]:[2014]])</f>
        <v>1</v>
      </c>
      <c r="F68" s="6"/>
      <c r="G68" s="6"/>
      <c r="H68" s="6">
        <v>1</v>
      </c>
      <c r="I68" s="6"/>
      <c r="J68" s="6"/>
      <c r="K68" s="6"/>
      <c r="L68" s="6"/>
      <c r="M68" s="6"/>
    </row>
    <row r="69" spans="1:13" hidden="1" x14ac:dyDescent="0.35">
      <c r="A69" t="s">
        <v>98</v>
      </c>
      <c r="B69" t="s">
        <v>229</v>
      </c>
      <c r="C69" t="s">
        <v>106</v>
      </c>
      <c r="D69" t="s">
        <v>231</v>
      </c>
      <c r="E69">
        <f>SUM(Table15[[#This Row],[2025]:[2014]])</f>
        <v>10</v>
      </c>
      <c r="F69" s="6"/>
      <c r="G69" s="6">
        <v>3</v>
      </c>
      <c r="H69" s="6">
        <v>1</v>
      </c>
      <c r="I69" s="6">
        <v>1</v>
      </c>
      <c r="J69" s="6">
        <v>1</v>
      </c>
      <c r="K69" s="6"/>
      <c r="L69" s="6">
        <v>2</v>
      </c>
      <c r="M69" s="6">
        <v>2</v>
      </c>
    </row>
    <row r="70" spans="1:13" hidden="1" x14ac:dyDescent="0.35">
      <c r="A70" t="s">
        <v>98</v>
      </c>
      <c r="B70" t="s">
        <v>229</v>
      </c>
      <c r="C70" t="s">
        <v>106</v>
      </c>
      <c r="D70" t="s">
        <v>232</v>
      </c>
      <c r="E70">
        <f>SUM(Table15[[#This Row],[2025]:[2014]])</f>
        <v>14</v>
      </c>
      <c r="F70" s="6"/>
      <c r="G70" s="6"/>
      <c r="H70" s="6">
        <v>2</v>
      </c>
      <c r="I70" s="6">
        <v>4</v>
      </c>
      <c r="J70" s="6">
        <v>3</v>
      </c>
      <c r="K70" s="6">
        <v>2</v>
      </c>
      <c r="L70" s="6">
        <v>2</v>
      </c>
      <c r="M70" s="6">
        <v>1</v>
      </c>
    </row>
    <row r="71" spans="1:13" hidden="1" x14ac:dyDescent="0.35">
      <c r="A71" t="s">
        <v>98</v>
      </c>
      <c r="B71" t="s">
        <v>229</v>
      </c>
      <c r="C71" t="s">
        <v>106</v>
      </c>
      <c r="D71" t="s">
        <v>233</v>
      </c>
      <c r="E71">
        <f>SUM(Table15[[#This Row],[2025]:[2014]])</f>
        <v>35</v>
      </c>
      <c r="F71" s="6"/>
      <c r="G71" s="6">
        <v>2</v>
      </c>
      <c r="H71" s="6">
        <v>10</v>
      </c>
      <c r="I71" s="6">
        <v>15</v>
      </c>
      <c r="J71" s="6">
        <v>2</v>
      </c>
      <c r="K71" s="6">
        <v>6</v>
      </c>
      <c r="L71" s="6"/>
      <c r="M71" s="6"/>
    </row>
    <row r="72" spans="1:13" hidden="1" x14ac:dyDescent="0.35">
      <c r="A72" t="s">
        <v>98</v>
      </c>
      <c r="B72" t="s">
        <v>229</v>
      </c>
      <c r="C72" t="s">
        <v>106</v>
      </c>
      <c r="D72" t="s">
        <v>234</v>
      </c>
      <c r="E72">
        <f>SUM(Table15[[#This Row],[2025]:[2014]])</f>
        <v>13</v>
      </c>
      <c r="F72" s="6"/>
      <c r="G72" s="6">
        <v>1</v>
      </c>
      <c r="H72" s="6">
        <v>1</v>
      </c>
      <c r="I72" s="6">
        <v>1</v>
      </c>
      <c r="J72" s="6">
        <v>4</v>
      </c>
      <c r="K72" s="6">
        <v>2</v>
      </c>
      <c r="L72" s="6">
        <v>3</v>
      </c>
      <c r="M72" s="6">
        <v>1</v>
      </c>
    </row>
    <row r="73" spans="1:13" hidden="1" x14ac:dyDescent="0.35">
      <c r="A73" t="s">
        <v>98</v>
      </c>
      <c r="B73" t="s">
        <v>229</v>
      </c>
      <c r="C73" t="s">
        <v>106</v>
      </c>
      <c r="D73" t="s">
        <v>235</v>
      </c>
      <c r="E73">
        <f>SUM(Table15[[#This Row],[2025]:[2014]])</f>
        <v>10</v>
      </c>
      <c r="F73" s="6"/>
      <c r="G73" s="6"/>
      <c r="H73" s="6"/>
      <c r="I73" s="6">
        <v>5</v>
      </c>
      <c r="J73" s="6">
        <v>5</v>
      </c>
      <c r="K73" s="6"/>
      <c r="L73" s="6"/>
      <c r="M73" s="6"/>
    </row>
    <row r="74" spans="1:13" hidden="1" x14ac:dyDescent="0.35">
      <c r="A74" t="s">
        <v>98</v>
      </c>
      <c r="B74" t="s">
        <v>229</v>
      </c>
      <c r="C74" t="s">
        <v>236</v>
      </c>
      <c r="D74" t="s">
        <v>237</v>
      </c>
      <c r="E74">
        <f>SUM(Table15[[#This Row],[2025]:[2014]])</f>
        <v>2</v>
      </c>
      <c r="F74" s="6"/>
      <c r="G74" s="6"/>
      <c r="H74" s="6"/>
      <c r="I74" s="6"/>
      <c r="J74" s="6"/>
      <c r="K74" s="6"/>
      <c r="L74" s="6">
        <v>2</v>
      </c>
      <c r="M74" s="6"/>
    </row>
    <row r="75" spans="1:13" hidden="1" x14ac:dyDescent="0.35">
      <c r="A75" t="s">
        <v>98</v>
      </c>
      <c r="B75" t="s">
        <v>238</v>
      </c>
      <c r="C75" t="s">
        <v>239</v>
      </c>
      <c r="D75" t="s">
        <v>240</v>
      </c>
      <c r="E75">
        <f>SUM(Table15[[#This Row],[2025]:[2014]])</f>
        <v>1</v>
      </c>
      <c r="F75" s="6"/>
      <c r="G75" s="6">
        <v>1</v>
      </c>
      <c r="H75" s="6"/>
      <c r="I75" s="6"/>
      <c r="J75" s="6"/>
      <c r="K75" s="6"/>
      <c r="L75" s="6"/>
      <c r="M75" s="6"/>
    </row>
    <row r="76" spans="1:13" hidden="1" x14ac:dyDescent="0.35">
      <c r="A76" t="s">
        <v>98</v>
      </c>
      <c r="B76" t="s">
        <v>241</v>
      </c>
      <c r="C76" t="s">
        <v>242</v>
      </c>
      <c r="D76" t="s">
        <v>243</v>
      </c>
      <c r="E76">
        <f>SUM(Table15[[#This Row],[2025]:[2014]])</f>
        <v>1</v>
      </c>
      <c r="F76" s="6"/>
      <c r="G76" s="6"/>
      <c r="H76" s="6"/>
      <c r="I76" s="6"/>
      <c r="J76" s="6"/>
      <c r="K76" s="6"/>
      <c r="L76" s="6"/>
      <c r="M76" s="6">
        <v>1</v>
      </c>
    </row>
    <row r="77" spans="1:13" hidden="1" x14ac:dyDescent="0.35">
      <c r="A77" t="s">
        <v>98</v>
      </c>
      <c r="B77" t="s">
        <v>241</v>
      </c>
      <c r="C77" t="s">
        <v>244</v>
      </c>
      <c r="D77" t="s">
        <v>245</v>
      </c>
      <c r="E77">
        <f>SUM(Table15[[#This Row],[2025]:[2014]])</f>
        <v>1</v>
      </c>
      <c r="F77" s="6"/>
      <c r="G77" s="6"/>
      <c r="H77" s="6"/>
      <c r="I77" s="6"/>
      <c r="J77" s="6">
        <v>1</v>
      </c>
      <c r="K77" s="6"/>
      <c r="L77" s="6"/>
      <c r="M77" s="6"/>
    </row>
    <row r="78" spans="1:13" hidden="1" x14ac:dyDescent="0.35">
      <c r="A78" t="s">
        <v>98</v>
      </c>
      <c r="B78" t="s">
        <v>241</v>
      </c>
      <c r="C78" t="s">
        <v>246</v>
      </c>
      <c r="D78" t="s">
        <v>247</v>
      </c>
      <c r="E78">
        <f>SUM(Table15[[#This Row],[2025]:[2014]])</f>
        <v>14</v>
      </c>
      <c r="F78" s="6"/>
      <c r="G78" s="6"/>
      <c r="H78" s="6"/>
      <c r="I78" s="6"/>
      <c r="J78" s="6"/>
      <c r="K78" s="6"/>
      <c r="L78" s="6">
        <v>5</v>
      </c>
      <c r="M78" s="6">
        <v>9</v>
      </c>
    </row>
    <row r="79" spans="1:13" hidden="1" x14ac:dyDescent="0.35">
      <c r="A79" t="s">
        <v>98</v>
      </c>
      <c r="B79" t="s">
        <v>248</v>
      </c>
      <c r="C79" t="s">
        <v>249</v>
      </c>
      <c r="D79" t="s">
        <v>250</v>
      </c>
      <c r="E79">
        <f>SUM(Table15[[#This Row],[2025]:[2014]])</f>
        <v>100</v>
      </c>
      <c r="F79" s="6"/>
      <c r="G79" s="6"/>
      <c r="H79" s="6"/>
      <c r="I79" s="6"/>
      <c r="J79" s="6"/>
      <c r="K79" s="6"/>
      <c r="L79" s="6"/>
      <c r="M79" s="6">
        <v>100</v>
      </c>
    </row>
    <row r="80" spans="1:13" hidden="1" x14ac:dyDescent="0.35">
      <c r="A80" t="s">
        <v>98</v>
      </c>
      <c r="B80" t="s">
        <v>248</v>
      </c>
      <c r="C80" t="s">
        <v>251</v>
      </c>
      <c r="D80" t="s">
        <v>252</v>
      </c>
      <c r="E80">
        <f>SUM(Table15[[#This Row],[2025]:[2014]])</f>
        <v>0</v>
      </c>
      <c r="F80" s="6"/>
      <c r="G80" s="6"/>
      <c r="H80" s="6"/>
      <c r="I80" s="6"/>
      <c r="J80" s="6"/>
      <c r="K80" s="6"/>
      <c r="L80" s="6"/>
      <c r="M80" s="6">
        <v>0</v>
      </c>
    </row>
    <row r="81" spans="1:13" hidden="1" x14ac:dyDescent="0.35">
      <c r="A81" t="s">
        <v>98</v>
      </c>
      <c r="B81" t="s">
        <v>253</v>
      </c>
      <c r="C81" t="s">
        <v>254</v>
      </c>
      <c r="D81" t="s">
        <v>255</v>
      </c>
      <c r="E81">
        <f>SUM(Table15[[#This Row],[2025]:[2014]])</f>
        <v>1</v>
      </c>
      <c r="F81" s="6"/>
      <c r="G81" s="6"/>
      <c r="H81" s="6"/>
      <c r="I81" s="6"/>
      <c r="J81" s="6"/>
      <c r="K81" s="6"/>
      <c r="L81" s="6"/>
      <c r="M81" s="6">
        <v>1</v>
      </c>
    </row>
    <row r="82" spans="1:13" hidden="1" x14ac:dyDescent="0.35">
      <c r="A82" t="s">
        <v>98</v>
      </c>
      <c r="B82" t="s">
        <v>256</v>
      </c>
      <c r="C82" t="s">
        <v>257</v>
      </c>
      <c r="D82" t="s">
        <v>258</v>
      </c>
      <c r="E82">
        <f>SUM(Table15[[#This Row],[2025]:[2014]])</f>
        <v>1</v>
      </c>
      <c r="F82" s="6"/>
      <c r="G82" s="6"/>
      <c r="H82" s="6"/>
      <c r="I82" s="6"/>
      <c r="J82" s="6"/>
      <c r="K82" s="6"/>
      <c r="L82" s="6">
        <v>1</v>
      </c>
      <c r="M82" s="6"/>
    </row>
    <row r="83" spans="1:13" hidden="1" x14ac:dyDescent="0.35">
      <c r="A83" t="s">
        <v>98</v>
      </c>
      <c r="B83" t="s">
        <v>259</v>
      </c>
      <c r="C83" t="s">
        <v>260</v>
      </c>
      <c r="D83" t="s">
        <v>261</v>
      </c>
      <c r="E83">
        <f>SUM(Table15[[#This Row],[2025]:[2014]])</f>
        <v>3</v>
      </c>
      <c r="F83" s="6">
        <v>1</v>
      </c>
      <c r="G83" s="6">
        <v>1</v>
      </c>
      <c r="H83" s="6">
        <v>1</v>
      </c>
      <c r="I83" s="6"/>
      <c r="J83" s="6"/>
      <c r="K83" s="6"/>
      <c r="L83" s="6"/>
      <c r="M83" s="6"/>
    </row>
    <row r="84" spans="1:13" hidden="1" x14ac:dyDescent="0.35">
      <c r="A84" t="s">
        <v>98</v>
      </c>
      <c r="B84" t="s">
        <v>259</v>
      </c>
      <c r="C84" t="s">
        <v>262</v>
      </c>
      <c r="D84" t="s">
        <v>263</v>
      </c>
      <c r="E84">
        <f>SUM(Table15[[#This Row],[2025]:[2014]])</f>
        <v>9</v>
      </c>
      <c r="F84" s="6"/>
      <c r="G84" s="6">
        <v>2</v>
      </c>
      <c r="H84" s="6">
        <v>4</v>
      </c>
      <c r="I84" s="6">
        <v>2</v>
      </c>
      <c r="J84" s="6">
        <v>1</v>
      </c>
      <c r="K84" s="6"/>
      <c r="L84" s="6"/>
      <c r="M84" s="6"/>
    </row>
    <row r="85" spans="1:13" hidden="1" x14ac:dyDescent="0.35">
      <c r="A85" t="s">
        <v>98</v>
      </c>
      <c r="B85" t="s">
        <v>259</v>
      </c>
      <c r="C85" t="s">
        <v>264</v>
      </c>
      <c r="D85" t="s">
        <v>265</v>
      </c>
      <c r="E85">
        <f>SUM(Table15[[#This Row],[2025]:[2014]])</f>
        <v>2</v>
      </c>
      <c r="F85" s="6"/>
      <c r="G85" s="6"/>
      <c r="H85" s="6"/>
      <c r="I85" s="6">
        <v>2</v>
      </c>
      <c r="J85" s="6"/>
      <c r="K85" s="6"/>
      <c r="L85" s="6"/>
      <c r="M85" s="6"/>
    </row>
    <row r="86" spans="1:13" hidden="1" x14ac:dyDescent="0.35">
      <c r="A86" t="s">
        <v>98</v>
      </c>
      <c r="B86" t="s">
        <v>259</v>
      </c>
      <c r="C86" t="s">
        <v>266</v>
      </c>
      <c r="D86" t="s">
        <v>267</v>
      </c>
      <c r="E86">
        <f>SUM(Table15[[#This Row],[2025]:[2014]])</f>
        <v>9</v>
      </c>
      <c r="F86" s="6"/>
      <c r="G86" s="6"/>
      <c r="H86" s="6"/>
      <c r="I86" s="6"/>
      <c r="J86" s="6"/>
      <c r="K86" s="6"/>
      <c r="L86" s="6">
        <v>7</v>
      </c>
      <c r="M86" s="6">
        <v>2</v>
      </c>
    </row>
    <row r="87" spans="1:13" hidden="1" x14ac:dyDescent="0.35">
      <c r="A87" t="s">
        <v>98</v>
      </c>
      <c r="B87" t="s">
        <v>259</v>
      </c>
      <c r="C87" t="s">
        <v>268</v>
      </c>
      <c r="D87" t="s">
        <v>269</v>
      </c>
      <c r="E87">
        <f>SUM(Table15[[#This Row],[2025]:[2014]])</f>
        <v>0</v>
      </c>
      <c r="F87" s="6"/>
      <c r="G87" s="6"/>
      <c r="H87" s="6"/>
      <c r="I87" s="6"/>
      <c r="J87" s="6">
        <v>-3</v>
      </c>
      <c r="K87" s="6">
        <v>3</v>
      </c>
      <c r="L87" s="6"/>
      <c r="M87" s="6"/>
    </row>
    <row r="88" spans="1:13" hidden="1" x14ac:dyDescent="0.35">
      <c r="A88" t="s">
        <v>98</v>
      </c>
      <c r="B88" t="s">
        <v>259</v>
      </c>
      <c r="C88" t="s">
        <v>270</v>
      </c>
      <c r="D88" t="s">
        <v>271</v>
      </c>
      <c r="E88">
        <f>SUM(Table15[[#This Row],[2025]:[2014]])</f>
        <v>6</v>
      </c>
      <c r="F88" s="6"/>
      <c r="G88" s="6"/>
      <c r="H88" s="6"/>
      <c r="I88" s="6"/>
      <c r="J88" s="6"/>
      <c r="K88" s="6">
        <v>6</v>
      </c>
      <c r="L88" s="6"/>
      <c r="M88" s="6"/>
    </row>
    <row r="89" spans="1:13" hidden="1" x14ac:dyDescent="0.35">
      <c r="A89" t="s">
        <v>98</v>
      </c>
      <c r="B89" t="s">
        <v>259</v>
      </c>
      <c r="C89" t="s">
        <v>272</v>
      </c>
      <c r="D89" t="s">
        <v>273</v>
      </c>
      <c r="E89">
        <f>SUM(Table15[[#This Row],[2025]:[2014]])</f>
        <v>3</v>
      </c>
      <c r="F89" s="6"/>
      <c r="G89" s="6"/>
      <c r="H89" s="6"/>
      <c r="I89" s="6"/>
      <c r="J89" s="6"/>
      <c r="K89" s="6">
        <v>3</v>
      </c>
      <c r="L89" s="6"/>
      <c r="M89" s="6"/>
    </row>
    <row r="90" spans="1:13" hidden="1" x14ac:dyDescent="0.35">
      <c r="A90" t="s">
        <v>98</v>
      </c>
      <c r="B90" t="s">
        <v>259</v>
      </c>
      <c r="C90" t="s">
        <v>274</v>
      </c>
      <c r="D90" t="s">
        <v>275</v>
      </c>
      <c r="E90">
        <f>SUM(Table15[[#This Row],[2025]:[2014]])</f>
        <v>2</v>
      </c>
      <c r="F90" s="6"/>
      <c r="G90" s="6"/>
      <c r="H90" s="6"/>
      <c r="I90" s="6"/>
      <c r="J90" s="6"/>
      <c r="K90" s="6"/>
      <c r="L90" s="6">
        <v>1</v>
      </c>
      <c r="M90" s="6">
        <v>1</v>
      </c>
    </row>
    <row r="91" spans="1:13" hidden="1" x14ac:dyDescent="0.35">
      <c r="A91" t="s">
        <v>98</v>
      </c>
      <c r="B91" t="s">
        <v>276</v>
      </c>
      <c r="C91" t="s">
        <v>277</v>
      </c>
      <c r="D91" t="s">
        <v>278</v>
      </c>
      <c r="E91">
        <f>SUM(Table15[[#This Row],[2025]:[2014]])</f>
        <v>22</v>
      </c>
      <c r="F91" s="6"/>
      <c r="G91" s="6"/>
      <c r="H91" s="6"/>
      <c r="I91" s="6">
        <v>3</v>
      </c>
      <c r="J91" s="6">
        <v>6</v>
      </c>
      <c r="K91" s="6">
        <v>5</v>
      </c>
      <c r="L91" s="6">
        <v>5</v>
      </c>
      <c r="M91" s="6">
        <v>3</v>
      </c>
    </row>
    <row r="92" spans="1:13" hidden="1" x14ac:dyDescent="0.35">
      <c r="A92" t="s">
        <v>98</v>
      </c>
      <c r="B92" t="s">
        <v>276</v>
      </c>
      <c r="C92" t="s">
        <v>279</v>
      </c>
      <c r="D92" t="s">
        <v>280</v>
      </c>
      <c r="E92">
        <f>SUM(Table15[[#This Row],[2025]:[2014]])</f>
        <v>3</v>
      </c>
      <c r="F92" s="6"/>
      <c r="G92" s="6"/>
      <c r="H92" s="6"/>
      <c r="I92" s="6"/>
      <c r="J92" s="6"/>
      <c r="K92" s="6">
        <v>3</v>
      </c>
      <c r="L92" s="6"/>
      <c r="M92" s="6"/>
    </row>
    <row r="93" spans="1:13" hidden="1" x14ac:dyDescent="0.35">
      <c r="A93" t="s">
        <v>98</v>
      </c>
      <c r="B93" t="s">
        <v>281</v>
      </c>
      <c r="C93" t="s">
        <v>282</v>
      </c>
      <c r="D93" t="s">
        <v>283</v>
      </c>
      <c r="E93">
        <f>SUM(Table15[[#This Row],[2025]:[2014]])</f>
        <v>600</v>
      </c>
      <c r="F93" s="6">
        <v>8</v>
      </c>
      <c r="G93" s="6">
        <v>178</v>
      </c>
      <c r="H93" s="6">
        <v>221</v>
      </c>
      <c r="I93" s="6">
        <v>163</v>
      </c>
      <c r="J93" s="6">
        <v>30</v>
      </c>
      <c r="K93" s="6"/>
      <c r="L93" s="6"/>
      <c r="M93" s="6"/>
    </row>
    <row r="94" spans="1:13" hidden="1" x14ac:dyDescent="0.35">
      <c r="A94" t="s">
        <v>98</v>
      </c>
      <c r="B94" t="s">
        <v>281</v>
      </c>
      <c r="C94" t="s">
        <v>284</v>
      </c>
      <c r="D94" t="s">
        <v>285</v>
      </c>
      <c r="E94">
        <f>SUM(Table15[[#This Row],[2025]:[2014]])</f>
        <v>42</v>
      </c>
      <c r="F94" s="6"/>
      <c r="G94" s="6">
        <v>8</v>
      </c>
      <c r="H94" s="6">
        <v>34</v>
      </c>
      <c r="I94" s="6"/>
      <c r="J94" s="6"/>
      <c r="K94" s="6"/>
      <c r="L94" s="6"/>
      <c r="M94" s="6"/>
    </row>
    <row r="95" spans="1:13" hidden="1" x14ac:dyDescent="0.35">
      <c r="A95" t="s">
        <v>98</v>
      </c>
      <c r="B95" t="s">
        <v>281</v>
      </c>
      <c r="C95" t="s">
        <v>286</v>
      </c>
      <c r="D95" t="s">
        <v>287</v>
      </c>
      <c r="E95">
        <f>SUM(Table15[[#This Row],[2025]:[2014]])</f>
        <v>27</v>
      </c>
      <c r="F95" s="6"/>
      <c r="G95" s="6">
        <v>1</v>
      </c>
      <c r="H95" s="6"/>
      <c r="I95" s="6">
        <v>16</v>
      </c>
      <c r="J95" s="6">
        <v>10</v>
      </c>
      <c r="K95" s="6"/>
      <c r="L95" s="6"/>
      <c r="M95" s="6"/>
    </row>
    <row r="96" spans="1:13" hidden="1" x14ac:dyDescent="0.35">
      <c r="A96" t="s">
        <v>98</v>
      </c>
      <c r="B96" t="s">
        <v>281</v>
      </c>
      <c r="C96" t="s">
        <v>288</v>
      </c>
      <c r="D96" t="s">
        <v>289</v>
      </c>
      <c r="E96">
        <f>SUM(Table15[[#This Row],[2025]:[2014]])</f>
        <v>3</v>
      </c>
      <c r="F96" s="6"/>
      <c r="G96" s="6"/>
      <c r="H96" s="6"/>
      <c r="I96" s="6"/>
      <c r="J96" s="6"/>
      <c r="K96" s="6"/>
      <c r="L96" s="6">
        <v>3</v>
      </c>
      <c r="M96" s="6"/>
    </row>
    <row r="97" spans="1:13" hidden="1" x14ac:dyDescent="0.35">
      <c r="A97" t="s">
        <v>98</v>
      </c>
      <c r="B97" t="s">
        <v>281</v>
      </c>
      <c r="C97" t="s">
        <v>290</v>
      </c>
      <c r="D97" t="s">
        <v>291</v>
      </c>
      <c r="E97">
        <f>SUM(Table15[[#This Row],[2025]:[2014]])</f>
        <v>2</v>
      </c>
      <c r="F97" s="6"/>
      <c r="G97" s="6"/>
      <c r="H97" s="6"/>
      <c r="I97" s="6"/>
      <c r="J97" s="6"/>
      <c r="K97" s="6"/>
      <c r="L97" s="6">
        <v>1</v>
      </c>
      <c r="M97" s="6">
        <v>1</v>
      </c>
    </row>
    <row r="98" spans="1:13" hidden="1" x14ac:dyDescent="0.35">
      <c r="A98" t="s">
        <v>98</v>
      </c>
      <c r="B98" t="s">
        <v>292</v>
      </c>
      <c r="C98" t="s">
        <v>293</v>
      </c>
      <c r="D98" t="s">
        <v>294</v>
      </c>
      <c r="E98">
        <f>SUM(Table15[[#This Row],[2025]:[2014]])</f>
        <v>3</v>
      </c>
      <c r="F98" s="6"/>
      <c r="G98" s="6"/>
      <c r="H98" s="6"/>
      <c r="I98" s="6"/>
      <c r="J98" s="6"/>
      <c r="K98" s="6"/>
      <c r="L98" s="6">
        <v>-1</v>
      </c>
      <c r="M98" s="6">
        <v>4</v>
      </c>
    </row>
    <row r="99" spans="1:13" hidden="1" x14ac:dyDescent="0.35">
      <c r="A99" t="s">
        <v>98</v>
      </c>
      <c r="B99" t="s">
        <v>292</v>
      </c>
      <c r="C99" t="s">
        <v>295</v>
      </c>
      <c r="D99" t="s">
        <v>296</v>
      </c>
      <c r="E99">
        <f>SUM(Table15[[#This Row],[2025]:[2014]])</f>
        <v>36</v>
      </c>
      <c r="F99" s="6"/>
      <c r="G99" s="6"/>
      <c r="H99" s="6"/>
      <c r="I99" s="6"/>
      <c r="J99" s="6">
        <v>-1</v>
      </c>
      <c r="K99" s="6">
        <v>7</v>
      </c>
      <c r="L99" s="6">
        <v>22</v>
      </c>
      <c r="M99" s="6">
        <v>8</v>
      </c>
    </row>
    <row r="100" spans="1:13" hidden="1" x14ac:dyDescent="0.35">
      <c r="A100" t="s">
        <v>98</v>
      </c>
      <c r="B100" t="s">
        <v>292</v>
      </c>
      <c r="C100" t="s">
        <v>297</v>
      </c>
      <c r="D100" t="s">
        <v>298</v>
      </c>
      <c r="E100">
        <f>SUM(Table15[[#This Row],[2025]:[2014]])</f>
        <v>1</v>
      </c>
      <c r="F100" s="6"/>
      <c r="G100" s="6"/>
      <c r="H100" s="6"/>
      <c r="I100" s="6"/>
      <c r="J100" s="6"/>
      <c r="K100" s="6"/>
      <c r="L100" s="6">
        <v>1</v>
      </c>
      <c r="M100" s="6"/>
    </row>
    <row r="101" spans="1:13" hidden="1" x14ac:dyDescent="0.35">
      <c r="A101" t="s">
        <v>98</v>
      </c>
      <c r="B101" t="s">
        <v>299</v>
      </c>
      <c r="C101" t="s">
        <v>300</v>
      </c>
      <c r="D101" t="s">
        <v>301</v>
      </c>
      <c r="E101">
        <f>SUM(Table15[[#This Row],[2025]:[2014]])</f>
        <v>3</v>
      </c>
      <c r="F101" s="6"/>
      <c r="G101" s="6"/>
      <c r="H101" s="6"/>
      <c r="I101" s="6"/>
      <c r="J101" s="6"/>
      <c r="K101" s="6"/>
      <c r="L101" s="6"/>
      <c r="M101" s="6">
        <v>3</v>
      </c>
    </row>
    <row r="102" spans="1:13" hidden="1" x14ac:dyDescent="0.35">
      <c r="A102" t="s">
        <v>98</v>
      </c>
      <c r="B102" t="s">
        <v>299</v>
      </c>
      <c r="C102" t="s">
        <v>302</v>
      </c>
      <c r="D102" t="s">
        <v>303</v>
      </c>
      <c r="E102">
        <f>SUM(Table15[[#This Row],[2025]:[2014]])</f>
        <v>0</v>
      </c>
      <c r="F102" s="6"/>
      <c r="G102" s="6"/>
      <c r="H102" s="6"/>
      <c r="I102" s="6"/>
      <c r="J102" s="6"/>
      <c r="K102" s="6"/>
      <c r="L102" s="6"/>
      <c r="M102" s="6">
        <v>0</v>
      </c>
    </row>
    <row r="103" spans="1:13" hidden="1" x14ac:dyDescent="0.35">
      <c r="A103" t="s">
        <v>98</v>
      </c>
      <c r="B103" t="s">
        <v>299</v>
      </c>
      <c r="C103" t="s">
        <v>304</v>
      </c>
      <c r="D103" t="s">
        <v>305</v>
      </c>
      <c r="E103">
        <f>SUM(Table15[[#This Row],[2025]:[2014]])</f>
        <v>1</v>
      </c>
      <c r="F103" s="6"/>
      <c r="G103" s="6"/>
      <c r="H103" s="6"/>
      <c r="I103" s="6"/>
      <c r="J103" s="6"/>
      <c r="K103" s="6"/>
      <c r="L103" s="6">
        <v>1</v>
      </c>
      <c r="M103" s="6"/>
    </row>
    <row r="104" spans="1:13" hidden="1" x14ac:dyDescent="0.35">
      <c r="A104" t="s">
        <v>98</v>
      </c>
      <c r="B104" t="s">
        <v>299</v>
      </c>
      <c r="C104" t="s">
        <v>306</v>
      </c>
      <c r="D104" t="s">
        <v>307</v>
      </c>
      <c r="E104">
        <f>SUM(Table15[[#This Row],[2025]:[2014]])</f>
        <v>50</v>
      </c>
      <c r="F104" s="6"/>
      <c r="G104" s="6"/>
      <c r="H104" s="6"/>
      <c r="I104" s="6">
        <v>20</v>
      </c>
      <c r="J104" s="6"/>
      <c r="K104" s="6"/>
      <c r="L104" s="6"/>
      <c r="M104" s="6">
        <v>30</v>
      </c>
    </row>
    <row r="105" spans="1:13" hidden="1" x14ac:dyDescent="0.35">
      <c r="A105" t="s">
        <v>98</v>
      </c>
      <c r="B105" t="s">
        <v>299</v>
      </c>
      <c r="C105" t="s">
        <v>308</v>
      </c>
      <c r="D105" t="s">
        <v>309</v>
      </c>
      <c r="E105">
        <f>SUM(Table15[[#This Row],[2025]:[2014]])</f>
        <v>250</v>
      </c>
      <c r="F105" s="6"/>
      <c r="G105" s="6"/>
      <c r="H105" s="6"/>
      <c r="I105" s="6"/>
      <c r="J105" s="6"/>
      <c r="K105" s="6"/>
      <c r="L105" s="6">
        <v>140</v>
      </c>
      <c r="M105" s="6">
        <v>110</v>
      </c>
    </row>
    <row r="106" spans="1:13" hidden="1" x14ac:dyDescent="0.35">
      <c r="A106" t="s">
        <v>98</v>
      </c>
      <c r="B106" t="s">
        <v>310</v>
      </c>
      <c r="C106" t="s">
        <v>311</v>
      </c>
      <c r="D106" t="s">
        <v>312</v>
      </c>
      <c r="E106">
        <f>SUM(Table15[[#This Row],[2025]:[2014]])</f>
        <v>4</v>
      </c>
      <c r="F106" s="6"/>
      <c r="G106" s="6"/>
      <c r="H106" s="6"/>
      <c r="I106" s="6"/>
      <c r="J106" s="6"/>
      <c r="K106" s="6"/>
      <c r="L106" s="6">
        <v>4</v>
      </c>
      <c r="M106" s="6"/>
    </row>
    <row r="107" spans="1:13" hidden="1" x14ac:dyDescent="0.35">
      <c r="A107" t="s">
        <v>98</v>
      </c>
      <c r="B107" t="s">
        <v>313</v>
      </c>
      <c r="C107" t="s">
        <v>314</v>
      </c>
      <c r="D107" t="s">
        <v>315</v>
      </c>
      <c r="E107">
        <f>SUM(Table15[[#This Row],[2025]:[2014]])</f>
        <v>41</v>
      </c>
      <c r="F107" s="6"/>
      <c r="G107" s="6"/>
      <c r="H107" s="6"/>
      <c r="I107" s="6"/>
      <c r="J107" s="6"/>
      <c r="K107" s="6">
        <v>10</v>
      </c>
      <c r="L107" s="6">
        <v>25</v>
      </c>
      <c r="M107" s="6">
        <v>6</v>
      </c>
    </row>
    <row r="108" spans="1:13" hidden="1" x14ac:dyDescent="0.35">
      <c r="A108" t="s">
        <v>98</v>
      </c>
      <c r="B108" t="s">
        <v>313</v>
      </c>
      <c r="C108" t="s">
        <v>316</v>
      </c>
      <c r="D108" t="s">
        <v>317</v>
      </c>
      <c r="E108">
        <f>SUM(Table15[[#This Row],[2025]:[2014]])</f>
        <v>15</v>
      </c>
      <c r="F108" s="6"/>
      <c r="G108" s="6"/>
      <c r="H108" s="6"/>
      <c r="I108" s="6"/>
      <c r="J108" s="6"/>
      <c r="K108" s="6"/>
      <c r="L108" s="6">
        <v>15</v>
      </c>
      <c r="M108" s="6"/>
    </row>
    <row r="109" spans="1:13" hidden="1" x14ac:dyDescent="0.35">
      <c r="A109" t="s">
        <v>98</v>
      </c>
      <c r="B109" t="s">
        <v>313</v>
      </c>
      <c r="C109" t="s">
        <v>318</v>
      </c>
      <c r="D109" t="s">
        <v>319</v>
      </c>
      <c r="E109">
        <f>SUM(Table15[[#This Row],[2025]:[2014]])</f>
        <v>40</v>
      </c>
      <c r="F109" s="6"/>
      <c r="G109" s="6"/>
      <c r="H109" s="6"/>
      <c r="I109" s="6">
        <v>20</v>
      </c>
      <c r="J109" s="6"/>
      <c r="K109" s="6">
        <v>10</v>
      </c>
      <c r="L109" s="6">
        <v>10</v>
      </c>
      <c r="M109" s="6"/>
    </row>
    <row r="110" spans="1:13" hidden="1" x14ac:dyDescent="0.35">
      <c r="A110" t="s">
        <v>98</v>
      </c>
      <c r="B110" t="s">
        <v>313</v>
      </c>
      <c r="C110" t="s">
        <v>320</v>
      </c>
      <c r="D110" t="s">
        <v>321</v>
      </c>
      <c r="E110">
        <f>SUM(Table15[[#This Row],[2025]:[2014]])</f>
        <v>1</v>
      </c>
      <c r="F110" s="6">
        <v>1</v>
      </c>
      <c r="G110" s="6"/>
      <c r="H110" s="6"/>
      <c r="I110" s="6"/>
      <c r="J110" s="6"/>
      <c r="K110" s="6"/>
      <c r="L110" s="6"/>
      <c r="M110" s="6"/>
    </row>
    <row r="111" spans="1:13" hidden="1" x14ac:dyDescent="0.35">
      <c r="A111" t="s">
        <v>98</v>
      </c>
      <c r="B111" t="s">
        <v>313</v>
      </c>
      <c r="C111" t="s">
        <v>322</v>
      </c>
      <c r="D111" t="s">
        <v>323</v>
      </c>
      <c r="E111">
        <f>SUM(Table15[[#This Row],[2025]:[2014]])</f>
        <v>17</v>
      </c>
      <c r="F111" s="6"/>
      <c r="G111" s="6"/>
      <c r="H111" s="6"/>
      <c r="I111" s="6"/>
      <c r="J111" s="6"/>
      <c r="K111" s="6"/>
      <c r="L111" s="6"/>
      <c r="M111" s="6">
        <v>17</v>
      </c>
    </row>
    <row r="112" spans="1:13" hidden="1" x14ac:dyDescent="0.35">
      <c r="A112" t="s">
        <v>98</v>
      </c>
      <c r="B112" t="s">
        <v>313</v>
      </c>
      <c r="C112" t="s">
        <v>324</v>
      </c>
      <c r="D112" t="s">
        <v>325</v>
      </c>
      <c r="E112">
        <f>SUM(Table15[[#This Row],[2025]:[2014]])</f>
        <v>4</v>
      </c>
      <c r="F112" s="6">
        <v>1</v>
      </c>
      <c r="G112" s="6"/>
      <c r="H112" s="6"/>
      <c r="I112" s="6"/>
      <c r="J112" s="6">
        <v>2</v>
      </c>
      <c r="K112" s="6">
        <v>1</v>
      </c>
      <c r="L112" s="6"/>
      <c r="M112" s="6"/>
    </row>
    <row r="113" spans="1:13" hidden="1" x14ac:dyDescent="0.35">
      <c r="A113" t="s">
        <v>98</v>
      </c>
      <c r="B113" t="s">
        <v>313</v>
      </c>
      <c r="C113" t="s">
        <v>326</v>
      </c>
      <c r="D113" t="s">
        <v>327</v>
      </c>
      <c r="E113">
        <f>SUM(Table15[[#This Row],[2025]:[2014]])</f>
        <v>26</v>
      </c>
      <c r="F113" s="6"/>
      <c r="G113" s="6">
        <v>7</v>
      </c>
      <c r="H113" s="6">
        <v>3</v>
      </c>
      <c r="I113" s="6"/>
      <c r="J113" s="6">
        <v>3</v>
      </c>
      <c r="K113" s="6">
        <v>2</v>
      </c>
      <c r="L113" s="6">
        <v>9</v>
      </c>
      <c r="M113" s="6">
        <v>2</v>
      </c>
    </row>
    <row r="114" spans="1:13" hidden="1" x14ac:dyDescent="0.35">
      <c r="A114" t="s">
        <v>98</v>
      </c>
      <c r="B114" t="s">
        <v>313</v>
      </c>
      <c r="C114" t="s">
        <v>328</v>
      </c>
      <c r="D114" t="s">
        <v>329</v>
      </c>
      <c r="E114">
        <f>SUM(Table15[[#This Row],[2025]:[2014]])</f>
        <v>21</v>
      </c>
      <c r="F114" s="6">
        <v>1</v>
      </c>
      <c r="G114" s="6">
        <v>5</v>
      </c>
      <c r="H114" s="6"/>
      <c r="I114" s="6">
        <v>12</v>
      </c>
      <c r="J114" s="6"/>
      <c r="K114" s="6">
        <v>3</v>
      </c>
      <c r="L114" s="6"/>
      <c r="M114" s="6"/>
    </row>
    <row r="115" spans="1:13" hidden="1" x14ac:dyDescent="0.35">
      <c r="A115" t="s">
        <v>98</v>
      </c>
      <c r="B115" t="s">
        <v>330</v>
      </c>
      <c r="C115" t="s">
        <v>106</v>
      </c>
      <c r="D115" t="s">
        <v>331</v>
      </c>
      <c r="E115">
        <f>SUM(Table15[[#This Row],[2025]:[2014]])</f>
        <v>741</v>
      </c>
      <c r="F115" s="6">
        <v>6</v>
      </c>
      <c r="G115" s="6">
        <v>77</v>
      </c>
      <c r="H115" s="6">
        <v>59</v>
      </c>
      <c r="I115" s="6">
        <v>98</v>
      </c>
      <c r="J115" s="6">
        <v>199</v>
      </c>
      <c r="K115" s="6">
        <v>63</v>
      </c>
      <c r="L115" s="6">
        <v>170</v>
      </c>
      <c r="M115" s="6">
        <v>69</v>
      </c>
    </row>
    <row r="116" spans="1:13" hidden="1" x14ac:dyDescent="0.35">
      <c r="A116" t="s">
        <v>98</v>
      </c>
      <c r="B116" t="s">
        <v>330</v>
      </c>
      <c r="C116" t="s">
        <v>106</v>
      </c>
      <c r="D116" t="s">
        <v>332</v>
      </c>
      <c r="E116">
        <f>SUM(Table15[[#This Row],[2025]:[2014]])</f>
        <v>2</v>
      </c>
      <c r="F116" s="6"/>
      <c r="G116" s="6"/>
      <c r="H116" s="6"/>
      <c r="I116" s="6"/>
      <c r="J116" s="6"/>
      <c r="K116" s="6"/>
      <c r="L116" s="6"/>
      <c r="M116" s="6">
        <v>2</v>
      </c>
    </row>
    <row r="117" spans="1:13" hidden="1" x14ac:dyDescent="0.35">
      <c r="A117" t="s">
        <v>98</v>
      </c>
      <c r="B117" t="s">
        <v>330</v>
      </c>
      <c r="C117" t="s">
        <v>106</v>
      </c>
      <c r="D117" t="s">
        <v>333</v>
      </c>
      <c r="E117">
        <f>SUM(Table15[[#This Row],[2025]:[2014]])</f>
        <v>6</v>
      </c>
      <c r="F117" s="6"/>
      <c r="G117" s="6"/>
      <c r="H117" s="6"/>
      <c r="I117" s="6"/>
      <c r="J117" s="6"/>
      <c r="K117" s="6"/>
      <c r="L117" s="6"/>
      <c r="M117" s="6">
        <v>6</v>
      </c>
    </row>
    <row r="118" spans="1:13" hidden="1" x14ac:dyDescent="0.35">
      <c r="A118" t="s">
        <v>98</v>
      </c>
      <c r="B118" t="s">
        <v>330</v>
      </c>
      <c r="C118" t="s">
        <v>334</v>
      </c>
      <c r="D118" t="s">
        <v>335</v>
      </c>
      <c r="E118">
        <f>SUM(Table15[[#This Row],[2025]:[2014]])</f>
        <v>723</v>
      </c>
      <c r="F118" s="6"/>
      <c r="G118" s="6">
        <v>1</v>
      </c>
      <c r="H118" s="6">
        <v>25</v>
      </c>
      <c r="I118" s="6">
        <v>85</v>
      </c>
      <c r="J118" s="6">
        <v>242</v>
      </c>
      <c r="K118" s="6">
        <v>131</v>
      </c>
      <c r="L118" s="6">
        <v>162</v>
      </c>
      <c r="M118" s="6">
        <v>77</v>
      </c>
    </row>
    <row r="119" spans="1:13" hidden="1" x14ac:dyDescent="0.35">
      <c r="A119" t="s">
        <v>98</v>
      </c>
      <c r="B119" t="s">
        <v>330</v>
      </c>
      <c r="C119" t="s">
        <v>336</v>
      </c>
      <c r="D119" t="s">
        <v>337</v>
      </c>
      <c r="E119">
        <f>SUM(Table15[[#This Row],[2025]:[2014]])</f>
        <v>45</v>
      </c>
      <c r="F119" s="6"/>
      <c r="G119" s="6">
        <v>1</v>
      </c>
      <c r="H119" s="6"/>
      <c r="I119" s="6"/>
      <c r="J119" s="6"/>
      <c r="K119" s="6">
        <v>3</v>
      </c>
      <c r="L119" s="6">
        <v>-13</v>
      </c>
      <c r="M119" s="6">
        <v>54</v>
      </c>
    </row>
    <row r="120" spans="1:13" hidden="1" x14ac:dyDescent="0.35">
      <c r="A120" t="s">
        <v>98</v>
      </c>
      <c r="B120" t="s">
        <v>330</v>
      </c>
      <c r="C120" t="s">
        <v>338</v>
      </c>
      <c r="D120" t="s">
        <v>339</v>
      </c>
      <c r="E120">
        <f>SUM(Table15[[#This Row],[2025]:[2014]])</f>
        <v>18</v>
      </c>
      <c r="F120" s="6"/>
      <c r="G120" s="6">
        <v>4</v>
      </c>
      <c r="H120" s="6"/>
      <c r="I120" s="6"/>
      <c r="J120" s="6"/>
      <c r="K120" s="6">
        <v>5</v>
      </c>
      <c r="L120" s="6">
        <v>9</v>
      </c>
      <c r="M120" s="6"/>
    </row>
    <row r="121" spans="1:13" hidden="1" x14ac:dyDescent="0.35">
      <c r="A121" t="s">
        <v>98</v>
      </c>
      <c r="B121" t="s">
        <v>330</v>
      </c>
      <c r="C121" t="s">
        <v>340</v>
      </c>
      <c r="D121" t="s">
        <v>341</v>
      </c>
      <c r="E121">
        <f>SUM(Table15[[#This Row],[2025]:[2014]])</f>
        <v>4</v>
      </c>
      <c r="F121" s="6"/>
      <c r="G121" s="6"/>
      <c r="H121" s="6"/>
      <c r="I121" s="6"/>
      <c r="J121" s="6"/>
      <c r="K121" s="6"/>
      <c r="L121" s="6"/>
      <c r="M121" s="6">
        <v>4</v>
      </c>
    </row>
    <row r="122" spans="1:13" hidden="1" x14ac:dyDescent="0.35">
      <c r="A122" t="s">
        <v>98</v>
      </c>
      <c r="B122" t="s">
        <v>330</v>
      </c>
      <c r="C122" t="s">
        <v>342</v>
      </c>
      <c r="D122" t="s">
        <v>343</v>
      </c>
      <c r="E122">
        <f>SUM(Table15[[#This Row],[2025]:[2014]])</f>
        <v>88</v>
      </c>
      <c r="F122" s="6"/>
      <c r="G122" s="6"/>
      <c r="H122" s="6"/>
      <c r="I122" s="6"/>
      <c r="J122" s="6"/>
      <c r="K122" s="6"/>
      <c r="L122" s="6"/>
      <c r="M122" s="6">
        <v>88</v>
      </c>
    </row>
    <row r="123" spans="1:13" hidden="1" x14ac:dyDescent="0.35">
      <c r="A123" t="s">
        <v>98</v>
      </c>
      <c r="B123" t="s">
        <v>330</v>
      </c>
      <c r="C123" t="s">
        <v>344</v>
      </c>
      <c r="D123" t="s">
        <v>345</v>
      </c>
      <c r="E123">
        <f>SUM(Table15[[#This Row],[2025]:[2014]])</f>
        <v>0</v>
      </c>
      <c r="F123" s="6"/>
      <c r="G123" s="6"/>
      <c r="H123" s="6"/>
      <c r="I123" s="6"/>
      <c r="J123" s="6"/>
      <c r="K123" s="6">
        <v>-1</v>
      </c>
      <c r="L123" s="6">
        <v>1</v>
      </c>
      <c r="M123" s="6"/>
    </row>
    <row r="124" spans="1:13" hidden="1" x14ac:dyDescent="0.35">
      <c r="A124" t="s">
        <v>98</v>
      </c>
      <c r="B124" t="s">
        <v>330</v>
      </c>
      <c r="C124" t="s">
        <v>346</v>
      </c>
      <c r="D124" t="s">
        <v>347</v>
      </c>
      <c r="E124">
        <f>SUM(Table15[[#This Row],[2025]:[2014]])</f>
        <v>0</v>
      </c>
      <c r="F124" s="6"/>
      <c r="G124" s="6"/>
      <c r="H124" s="6"/>
      <c r="I124" s="6"/>
      <c r="J124" s="6"/>
      <c r="K124" s="6">
        <v>0</v>
      </c>
      <c r="L124" s="6"/>
      <c r="M124" s="6"/>
    </row>
    <row r="125" spans="1:13" hidden="1" x14ac:dyDescent="0.35">
      <c r="A125" t="s">
        <v>98</v>
      </c>
      <c r="B125" t="s">
        <v>330</v>
      </c>
      <c r="C125" t="s">
        <v>348</v>
      </c>
      <c r="D125" t="s">
        <v>349</v>
      </c>
      <c r="E125">
        <f>SUM(Table15[[#This Row],[2025]:[2014]])</f>
        <v>750</v>
      </c>
      <c r="F125" s="6">
        <v>30</v>
      </c>
      <c r="G125" s="6">
        <v>192</v>
      </c>
      <c r="H125" s="6">
        <v>104</v>
      </c>
      <c r="I125" s="6">
        <v>45</v>
      </c>
      <c r="J125" s="6">
        <v>101</v>
      </c>
      <c r="K125" s="6">
        <v>85</v>
      </c>
      <c r="L125" s="6">
        <v>96</v>
      </c>
      <c r="M125" s="6">
        <v>97</v>
      </c>
    </row>
    <row r="126" spans="1:13" hidden="1" x14ac:dyDescent="0.35">
      <c r="A126" t="s">
        <v>98</v>
      </c>
      <c r="B126" t="s">
        <v>330</v>
      </c>
      <c r="C126" t="s">
        <v>350</v>
      </c>
      <c r="D126" t="s">
        <v>351</v>
      </c>
      <c r="E126">
        <f>SUM(Table15[[#This Row],[2025]:[2014]])</f>
        <v>74</v>
      </c>
      <c r="F126" s="6">
        <v>40</v>
      </c>
      <c r="G126" s="6">
        <v>28</v>
      </c>
      <c r="H126" s="6">
        <v>3</v>
      </c>
      <c r="I126" s="6">
        <v>3</v>
      </c>
      <c r="J126" s="6"/>
      <c r="K126" s="6"/>
      <c r="L126" s="6"/>
      <c r="M126" s="6"/>
    </row>
    <row r="127" spans="1:13" hidden="1" x14ac:dyDescent="0.35">
      <c r="A127" t="s">
        <v>98</v>
      </c>
      <c r="B127" t="s">
        <v>330</v>
      </c>
      <c r="C127" t="s">
        <v>352</v>
      </c>
      <c r="D127" t="s">
        <v>353</v>
      </c>
      <c r="E127">
        <f>SUM(Table15[[#This Row],[2025]:[2014]])</f>
        <v>2</v>
      </c>
      <c r="F127" s="6"/>
      <c r="G127" s="6"/>
      <c r="H127" s="6">
        <v>1</v>
      </c>
      <c r="I127" s="6"/>
      <c r="J127" s="6"/>
      <c r="K127" s="6"/>
      <c r="L127" s="6"/>
      <c r="M127" s="6">
        <v>1</v>
      </c>
    </row>
    <row r="128" spans="1:13" hidden="1" x14ac:dyDescent="0.35">
      <c r="A128" t="s">
        <v>98</v>
      </c>
      <c r="B128" t="s">
        <v>330</v>
      </c>
      <c r="C128" t="s">
        <v>354</v>
      </c>
      <c r="D128" t="s">
        <v>355</v>
      </c>
      <c r="E128">
        <f>SUM(Table15[[#This Row],[2025]:[2014]])</f>
        <v>107</v>
      </c>
      <c r="F128" s="6"/>
      <c r="G128" s="6">
        <v>1</v>
      </c>
      <c r="H128" s="6"/>
      <c r="I128" s="6">
        <v>105</v>
      </c>
      <c r="J128" s="6"/>
      <c r="K128" s="6"/>
      <c r="L128" s="6">
        <v>1</v>
      </c>
      <c r="M128" s="6"/>
    </row>
    <row r="129" spans="1:13" hidden="1" x14ac:dyDescent="0.35">
      <c r="A129" t="s">
        <v>98</v>
      </c>
      <c r="B129" t="s">
        <v>330</v>
      </c>
      <c r="C129" t="s">
        <v>356</v>
      </c>
      <c r="D129" t="s">
        <v>357</v>
      </c>
      <c r="E129">
        <f>SUM(Table15[[#This Row],[2025]:[2014]])</f>
        <v>4</v>
      </c>
      <c r="F129" s="6"/>
      <c r="G129" s="6"/>
      <c r="H129" s="6"/>
      <c r="I129" s="6"/>
      <c r="J129" s="6"/>
      <c r="K129" s="6"/>
      <c r="L129" s="6">
        <v>1</v>
      </c>
      <c r="M129" s="6">
        <v>3</v>
      </c>
    </row>
    <row r="130" spans="1:13" hidden="1" x14ac:dyDescent="0.35">
      <c r="A130" t="s">
        <v>98</v>
      </c>
      <c r="B130" t="s">
        <v>330</v>
      </c>
      <c r="C130" t="s">
        <v>358</v>
      </c>
      <c r="D130" t="s">
        <v>359</v>
      </c>
      <c r="E130">
        <f>SUM(Table15[[#This Row],[2025]:[2014]])</f>
        <v>1</v>
      </c>
      <c r="F130" s="6"/>
      <c r="G130" s="6"/>
      <c r="H130" s="6"/>
      <c r="I130" s="6"/>
      <c r="J130" s="6"/>
      <c r="K130" s="6"/>
      <c r="L130" s="6">
        <v>1</v>
      </c>
      <c r="M130" s="6"/>
    </row>
    <row r="131" spans="1:13" hidden="1" x14ac:dyDescent="0.35">
      <c r="A131" t="s">
        <v>98</v>
      </c>
      <c r="B131" t="s">
        <v>330</v>
      </c>
      <c r="C131" t="s">
        <v>360</v>
      </c>
      <c r="D131" t="s">
        <v>361</v>
      </c>
      <c r="E131">
        <f>SUM(Table15[[#This Row],[2025]:[2014]])</f>
        <v>32</v>
      </c>
      <c r="F131" s="6"/>
      <c r="G131" s="6">
        <v>4</v>
      </c>
      <c r="H131" s="6">
        <v>2</v>
      </c>
      <c r="I131" s="6">
        <v>2</v>
      </c>
      <c r="J131" s="6">
        <v>7</v>
      </c>
      <c r="K131" s="6">
        <v>2</v>
      </c>
      <c r="L131" s="6">
        <v>10</v>
      </c>
      <c r="M131" s="6">
        <v>5</v>
      </c>
    </row>
    <row r="132" spans="1:13" hidden="1" x14ac:dyDescent="0.35">
      <c r="A132" t="s">
        <v>98</v>
      </c>
      <c r="B132" t="s">
        <v>330</v>
      </c>
      <c r="C132" t="s">
        <v>362</v>
      </c>
      <c r="D132" t="s">
        <v>363</v>
      </c>
      <c r="E132">
        <f>SUM(Table15[[#This Row],[2025]:[2014]])</f>
        <v>3</v>
      </c>
      <c r="F132" s="6"/>
      <c r="G132" s="6"/>
      <c r="H132" s="6"/>
      <c r="I132" s="6"/>
      <c r="J132" s="6">
        <v>3</v>
      </c>
      <c r="K132" s="6"/>
      <c r="L132" s="6"/>
      <c r="M132" s="6"/>
    </row>
    <row r="133" spans="1:13" hidden="1" x14ac:dyDescent="0.35">
      <c r="A133" t="s">
        <v>98</v>
      </c>
      <c r="B133" t="s">
        <v>330</v>
      </c>
      <c r="C133" t="s">
        <v>364</v>
      </c>
      <c r="D133" t="s">
        <v>365</v>
      </c>
      <c r="E133">
        <f>SUM(Table15[[#This Row],[2025]:[2014]])</f>
        <v>30</v>
      </c>
      <c r="F133" s="6"/>
      <c r="G133" s="6"/>
      <c r="H133" s="6"/>
      <c r="I133" s="6">
        <v>2</v>
      </c>
      <c r="J133" s="6">
        <v>8</v>
      </c>
      <c r="K133" s="6">
        <v>9</v>
      </c>
      <c r="L133" s="6">
        <v>10</v>
      </c>
      <c r="M133" s="6">
        <v>1</v>
      </c>
    </row>
    <row r="134" spans="1:13" hidden="1" x14ac:dyDescent="0.35">
      <c r="A134" t="s">
        <v>98</v>
      </c>
      <c r="B134" t="s">
        <v>330</v>
      </c>
      <c r="C134" t="s">
        <v>106</v>
      </c>
      <c r="D134" t="s">
        <v>366</v>
      </c>
      <c r="E134">
        <f>SUM(Table15[[#This Row],[2025]:[2014]])</f>
        <v>0</v>
      </c>
      <c r="F134" s="6"/>
      <c r="G134" s="6"/>
      <c r="H134" s="6"/>
      <c r="I134" s="6"/>
      <c r="J134" s="6"/>
      <c r="K134" s="6"/>
      <c r="L134" s="6"/>
      <c r="M134" s="6">
        <v>0</v>
      </c>
    </row>
    <row r="135" spans="1:13" hidden="1" x14ac:dyDescent="0.35">
      <c r="A135" t="s">
        <v>98</v>
      </c>
      <c r="B135" t="s">
        <v>330</v>
      </c>
      <c r="C135" t="s">
        <v>367</v>
      </c>
      <c r="D135" t="s">
        <v>368</v>
      </c>
      <c r="E135">
        <f>SUM(Table15[[#This Row],[2025]:[2014]])</f>
        <v>0</v>
      </c>
      <c r="F135" s="6"/>
      <c r="G135" s="6"/>
      <c r="H135" s="6"/>
      <c r="I135" s="6"/>
      <c r="J135" s="6"/>
      <c r="K135" s="6"/>
      <c r="L135" s="6"/>
      <c r="M135" s="6">
        <v>0</v>
      </c>
    </row>
    <row r="136" spans="1:13" hidden="1" x14ac:dyDescent="0.35">
      <c r="A136" t="s">
        <v>98</v>
      </c>
      <c r="B136" t="s">
        <v>330</v>
      </c>
      <c r="C136" t="s">
        <v>369</v>
      </c>
      <c r="D136" t="s">
        <v>370</v>
      </c>
      <c r="E136">
        <f>SUM(Table15[[#This Row],[2025]:[2014]])</f>
        <v>0</v>
      </c>
      <c r="F136" s="6"/>
      <c r="G136" s="6"/>
      <c r="H136" s="6"/>
      <c r="I136" s="6"/>
      <c r="J136" s="6"/>
      <c r="K136" s="6"/>
      <c r="L136" s="6"/>
      <c r="M136" s="6">
        <v>0</v>
      </c>
    </row>
    <row r="137" spans="1:13" hidden="1" x14ac:dyDescent="0.35">
      <c r="A137" t="s">
        <v>98</v>
      </c>
      <c r="B137" t="s">
        <v>330</v>
      </c>
      <c r="C137" t="s">
        <v>371</v>
      </c>
      <c r="D137" t="s">
        <v>372</v>
      </c>
      <c r="E137">
        <f>SUM(Table15[[#This Row],[2025]:[2014]])</f>
        <v>0</v>
      </c>
      <c r="F137" s="6"/>
      <c r="G137" s="6"/>
      <c r="H137" s="6"/>
      <c r="I137" s="6"/>
      <c r="J137" s="6"/>
      <c r="K137" s="6">
        <v>-2</v>
      </c>
      <c r="L137" s="6">
        <v>2</v>
      </c>
      <c r="M137" s="6"/>
    </row>
    <row r="138" spans="1:13" hidden="1" x14ac:dyDescent="0.35">
      <c r="A138" t="s">
        <v>98</v>
      </c>
      <c r="B138" t="s">
        <v>330</v>
      </c>
      <c r="C138" t="s">
        <v>373</v>
      </c>
      <c r="D138" t="s">
        <v>374</v>
      </c>
      <c r="E138">
        <f>SUM(Table15[[#This Row],[2025]:[2014]])</f>
        <v>31</v>
      </c>
      <c r="F138" s="6"/>
      <c r="G138" s="6"/>
      <c r="H138" s="6"/>
      <c r="I138" s="6"/>
      <c r="J138" s="6"/>
      <c r="K138" s="6">
        <v>1</v>
      </c>
      <c r="L138" s="6">
        <v>1</v>
      </c>
      <c r="M138" s="6">
        <v>29</v>
      </c>
    </row>
    <row r="139" spans="1:13" hidden="1" x14ac:dyDescent="0.35">
      <c r="A139" t="s">
        <v>98</v>
      </c>
      <c r="B139" t="s">
        <v>330</v>
      </c>
      <c r="C139" t="s">
        <v>375</v>
      </c>
      <c r="D139" t="s">
        <v>376</v>
      </c>
      <c r="E139">
        <f>SUM(Table15[[#This Row],[2025]:[2014]])</f>
        <v>3</v>
      </c>
      <c r="F139" s="6"/>
      <c r="G139" s="6"/>
      <c r="H139" s="6"/>
      <c r="I139" s="6"/>
      <c r="J139" s="6"/>
      <c r="K139" s="6">
        <v>-1</v>
      </c>
      <c r="L139" s="6">
        <v>4</v>
      </c>
      <c r="M139" s="6"/>
    </row>
    <row r="140" spans="1:13" hidden="1" x14ac:dyDescent="0.35">
      <c r="A140" t="s">
        <v>98</v>
      </c>
      <c r="B140" t="s">
        <v>330</v>
      </c>
      <c r="C140" t="s">
        <v>377</v>
      </c>
      <c r="D140" t="s">
        <v>378</v>
      </c>
      <c r="E140">
        <f>SUM(Table15[[#This Row],[2025]:[2014]])</f>
        <v>1</v>
      </c>
      <c r="F140" s="6"/>
      <c r="G140" s="6"/>
      <c r="H140" s="6"/>
      <c r="I140" s="6"/>
      <c r="J140" s="6"/>
      <c r="K140" s="6"/>
      <c r="L140" s="6">
        <v>1</v>
      </c>
      <c r="M140" s="6"/>
    </row>
    <row r="141" spans="1:13" hidden="1" x14ac:dyDescent="0.35">
      <c r="A141" t="s">
        <v>98</v>
      </c>
      <c r="B141" t="s">
        <v>330</v>
      </c>
      <c r="C141" t="s">
        <v>379</v>
      </c>
      <c r="D141" t="s">
        <v>380</v>
      </c>
      <c r="E141">
        <f>SUM(Table15[[#This Row],[2025]:[2014]])</f>
        <v>28</v>
      </c>
      <c r="F141" s="6"/>
      <c r="G141" s="6"/>
      <c r="H141" s="6"/>
      <c r="I141" s="6"/>
      <c r="J141" s="6"/>
      <c r="K141" s="6"/>
      <c r="L141" s="6">
        <v>17</v>
      </c>
      <c r="M141" s="6">
        <v>11</v>
      </c>
    </row>
    <row r="142" spans="1:13" hidden="1" x14ac:dyDescent="0.35">
      <c r="A142" t="s">
        <v>98</v>
      </c>
      <c r="B142" t="s">
        <v>330</v>
      </c>
      <c r="C142" t="s">
        <v>381</v>
      </c>
      <c r="D142" t="s">
        <v>382</v>
      </c>
      <c r="E142">
        <f>SUM(Table15[[#This Row],[2025]:[2014]])</f>
        <v>1842</v>
      </c>
      <c r="F142" s="6"/>
      <c r="G142" s="6"/>
      <c r="H142" s="6"/>
      <c r="I142" s="6"/>
      <c r="J142" s="6"/>
      <c r="K142" s="6"/>
      <c r="L142" s="6">
        <v>-75</v>
      </c>
      <c r="M142" s="6">
        <v>1917</v>
      </c>
    </row>
    <row r="143" spans="1:13" hidden="1" x14ac:dyDescent="0.35">
      <c r="A143" t="s">
        <v>98</v>
      </c>
      <c r="B143" t="s">
        <v>330</v>
      </c>
      <c r="C143" t="s">
        <v>383</v>
      </c>
      <c r="D143" t="s">
        <v>384</v>
      </c>
      <c r="E143">
        <f>SUM(Table15[[#This Row],[2025]:[2014]])</f>
        <v>2</v>
      </c>
      <c r="F143" s="6"/>
      <c r="G143" s="6"/>
      <c r="H143" s="6"/>
      <c r="I143" s="6"/>
      <c r="J143" s="6"/>
      <c r="K143" s="6"/>
      <c r="L143" s="6">
        <v>2</v>
      </c>
      <c r="M143" s="6"/>
    </row>
    <row r="144" spans="1:13" hidden="1" x14ac:dyDescent="0.35">
      <c r="A144" t="s">
        <v>98</v>
      </c>
      <c r="B144" t="s">
        <v>330</v>
      </c>
      <c r="C144" t="s">
        <v>385</v>
      </c>
      <c r="D144" t="s">
        <v>386</v>
      </c>
      <c r="E144">
        <f>SUM(Table15[[#This Row],[2025]:[2014]])</f>
        <v>845</v>
      </c>
      <c r="F144" s="6">
        <v>1</v>
      </c>
      <c r="G144" s="6">
        <v>83</v>
      </c>
      <c r="H144" s="6">
        <v>79</v>
      </c>
      <c r="I144" s="6">
        <v>95</v>
      </c>
      <c r="J144" s="6">
        <v>8</v>
      </c>
      <c r="K144" s="6">
        <v>176</v>
      </c>
      <c r="L144" s="6">
        <v>403</v>
      </c>
      <c r="M144" s="6"/>
    </row>
    <row r="145" spans="1:13" hidden="1" x14ac:dyDescent="0.35">
      <c r="A145" t="s">
        <v>98</v>
      </c>
      <c r="B145" t="s">
        <v>330</v>
      </c>
      <c r="C145" t="s">
        <v>387</v>
      </c>
      <c r="D145" t="s">
        <v>388</v>
      </c>
      <c r="E145">
        <f>SUM(Table15[[#This Row],[2025]:[2014]])</f>
        <v>8</v>
      </c>
      <c r="F145" s="6"/>
      <c r="G145" s="6"/>
      <c r="H145" s="6"/>
      <c r="I145" s="6"/>
      <c r="J145" s="6"/>
      <c r="K145" s="6">
        <v>2</v>
      </c>
      <c r="L145" s="6">
        <v>6</v>
      </c>
      <c r="M145" s="6"/>
    </row>
    <row r="146" spans="1:13" hidden="1" x14ac:dyDescent="0.35">
      <c r="A146" t="s">
        <v>98</v>
      </c>
      <c r="B146" t="s">
        <v>330</v>
      </c>
      <c r="C146" t="s">
        <v>389</v>
      </c>
      <c r="D146" t="s">
        <v>390</v>
      </c>
      <c r="E146">
        <f>SUM(Table15[[#This Row],[2025]:[2014]])</f>
        <v>15</v>
      </c>
      <c r="F146" s="6"/>
      <c r="G146" s="6"/>
      <c r="H146" s="6"/>
      <c r="I146" s="6">
        <v>1</v>
      </c>
      <c r="J146" s="6">
        <v>-1</v>
      </c>
      <c r="K146" s="6">
        <v>7</v>
      </c>
      <c r="L146" s="6">
        <v>4</v>
      </c>
      <c r="M146" s="6">
        <v>4</v>
      </c>
    </row>
    <row r="147" spans="1:13" hidden="1" x14ac:dyDescent="0.35">
      <c r="A147" t="s">
        <v>98</v>
      </c>
      <c r="B147" t="s">
        <v>330</v>
      </c>
      <c r="C147" t="s">
        <v>391</v>
      </c>
      <c r="D147" t="s">
        <v>392</v>
      </c>
      <c r="E147">
        <f>SUM(Table15[[#This Row],[2025]:[2014]])</f>
        <v>3</v>
      </c>
      <c r="F147" s="6"/>
      <c r="G147" s="6"/>
      <c r="H147" s="6">
        <v>3</v>
      </c>
      <c r="I147" s="6"/>
      <c r="J147" s="6"/>
      <c r="K147" s="6"/>
      <c r="L147" s="6"/>
      <c r="M147" s="6"/>
    </row>
    <row r="148" spans="1:13" hidden="1" x14ac:dyDescent="0.35">
      <c r="A148" t="s">
        <v>98</v>
      </c>
      <c r="B148" t="s">
        <v>330</v>
      </c>
      <c r="C148" t="s">
        <v>393</v>
      </c>
      <c r="D148" t="s">
        <v>394</v>
      </c>
      <c r="E148">
        <f>SUM(Table15[[#This Row],[2025]:[2014]])</f>
        <v>5</v>
      </c>
      <c r="F148" s="6"/>
      <c r="G148" s="6"/>
      <c r="H148" s="6"/>
      <c r="I148" s="6">
        <v>0</v>
      </c>
      <c r="J148" s="6"/>
      <c r="K148" s="6">
        <v>1</v>
      </c>
      <c r="L148" s="6">
        <v>1</v>
      </c>
      <c r="M148" s="6">
        <v>3</v>
      </c>
    </row>
    <row r="149" spans="1:13" hidden="1" x14ac:dyDescent="0.35">
      <c r="A149" t="s">
        <v>98</v>
      </c>
      <c r="B149" t="s">
        <v>330</v>
      </c>
      <c r="C149" t="s">
        <v>395</v>
      </c>
      <c r="D149" t="s">
        <v>396</v>
      </c>
      <c r="E149">
        <f>SUM(Table15[[#This Row],[2025]:[2014]])</f>
        <v>0</v>
      </c>
      <c r="F149" s="6"/>
      <c r="G149" s="6"/>
      <c r="H149" s="6"/>
      <c r="I149" s="6"/>
      <c r="J149" s="6"/>
      <c r="K149" s="6">
        <v>-1</v>
      </c>
      <c r="L149" s="6">
        <v>1</v>
      </c>
      <c r="M149" s="6"/>
    </row>
    <row r="150" spans="1:13" hidden="1" x14ac:dyDescent="0.35">
      <c r="A150" t="s">
        <v>98</v>
      </c>
      <c r="B150" t="s">
        <v>330</v>
      </c>
      <c r="C150" t="s">
        <v>397</v>
      </c>
      <c r="D150" t="s">
        <v>398</v>
      </c>
      <c r="E150">
        <f>SUM(Table15[[#This Row],[2025]:[2014]])</f>
        <v>1</v>
      </c>
      <c r="F150" s="6"/>
      <c r="G150" s="6"/>
      <c r="H150" s="6">
        <v>1</v>
      </c>
      <c r="I150" s="6"/>
      <c r="J150" s="6"/>
      <c r="K150" s="6"/>
      <c r="L150" s="6"/>
      <c r="M150" s="6"/>
    </row>
    <row r="151" spans="1:13" hidden="1" x14ac:dyDescent="0.35">
      <c r="A151" t="s">
        <v>98</v>
      </c>
      <c r="B151" t="s">
        <v>330</v>
      </c>
      <c r="C151" t="s">
        <v>399</v>
      </c>
      <c r="D151" t="s">
        <v>400</v>
      </c>
      <c r="E151">
        <f>SUM(Table15[[#This Row],[2025]:[2014]])</f>
        <v>3</v>
      </c>
      <c r="F151" s="6"/>
      <c r="G151" s="6"/>
      <c r="H151" s="6"/>
      <c r="I151" s="6"/>
      <c r="J151" s="6"/>
      <c r="K151" s="6">
        <v>-1</v>
      </c>
      <c r="L151" s="6">
        <v>2</v>
      </c>
      <c r="M151" s="6">
        <v>2</v>
      </c>
    </row>
    <row r="152" spans="1:13" hidden="1" x14ac:dyDescent="0.35">
      <c r="A152" t="s">
        <v>98</v>
      </c>
      <c r="B152" t="s">
        <v>330</v>
      </c>
      <c r="C152" t="s">
        <v>401</v>
      </c>
      <c r="D152" t="s">
        <v>402</v>
      </c>
      <c r="E152">
        <f>SUM(Table15[[#This Row],[2025]:[2014]])</f>
        <v>2</v>
      </c>
      <c r="F152" s="6"/>
      <c r="G152" s="6"/>
      <c r="H152" s="6"/>
      <c r="I152" s="6"/>
      <c r="J152" s="6"/>
      <c r="K152" s="6"/>
      <c r="L152" s="6"/>
      <c r="M152" s="6">
        <v>2</v>
      </c>
    </row>
    <row r="153" spans="1:13" hidden="1" x14ac:dyDescent="0.35">
      <c r="A153" t="s">
        <v>98</v>
      </c>
      <c r="B153" t="s">
        <v>330</v>
      </c>
      <c r="C153" t="s">
        <v>403</v>
      </c>
      <c r="D153" t="s">
        <v>404</v>
      </c>
      <c r="E153">
        <f>SUM(Table15[[#This Row],[2025]:[2014]])</f>
        <v>2</v>
      </c>
      <c r="F153" s="6"/>
      <c r="G153" s="6"/>
      <c r="H153" s="6"/>
      <c r="I153" s="6"/>
      <c r="J153" s="6"/>
      <c r="K153" s="6"/>
      <c r="L153" s="6">
        <v>-1</v>
      </c>
      <c r="M153" s="6">
        <v>3</v>
      </c>
    </row>
    <row r="154" spans="1:13" hidden="1" x14ac:dyDescent="0.35">
      <c r="A154" t="s">
        <v>98</v>
      </c>
      <c r="B154" t="s">
        <v>330</v>
      </c>
      <c r="C154" t="s">
        <v>405</v>
      </c>
      <c r="D154" t="s">
        <v>406</v>
      </c>
      <c r="E154">
        <f>SUM(Table15[[#This Row],[2025]:[2014]])</f>
        <v>2235</v>
      </c>
      <c r="F154" s="6">
        <v>14</v>
      </c>
      <c r="G154" s="6">
        <v>39</v>
      </c>
      <c r="H154" s="6">
        <v>10</v>
      </c>
      <c r="I154" s="6">
        <v>259</v>
      </c>
      <c r="J154" s="6">
        <v>129</v>
      </c>
      <c r="K154" s="6">
        <v>654</v>
      </c>
      <c r="L154" s="6">
        <v>570</v>
      </c>
      <c r="M154" s="6">
        <v>560</v>
      </c>
    </row>
    <row r="155" spans="1:13" hidden="1" x14ac:dyDescent="0.35">
      <c r="A155" t="s">
        <v>98</v>
      </c>
      <c r="B155" t="s">
        <v>330</v>
      </c>
      <c r="C155" t="s">
        <v>407</v>
      </c>
      <c r="D155" t="s">
        <v>408</v>
      </c>
      <c r="E155">
        <f>SUM(Table15[[#This Row],[2025]:[2014]])</f>
        <v>26</v>
      </c>
      <c r="F155" s="6"/>
      <c r="G155" s="6"/>
      <c r="H155" s="6"/>
      <c r="I155" s="6"/>
      <c r="J155" s="6"/>
      <c r="K155" s="6"/>
      <c r="L155" s="6"/>
      <c r="M155" s="6">
        <v>26</v>
      </c>
    </row>
    <row r="156" spans="1:13" hidden="1" x14ac:dyDescent="0.35">
      <c r="A156" t="s">
        <v>98</v>
      </c>
      <c r="B156" t="s">
        <v>330</v>
      </c>
      <c r="C156" t="s">
        <v>409</v>
      </c>
      <c r="D156" t="s">
        <v>410</v>
      </c>
      <c r="E156">
        <f>SUM(Table15[[#This Row],[2025]:[2014]])</f>
        <v>101</v>
      </c>
      <c r="F156" s="6"/>
      <c r="G156" s="6">
        <v>22</v>
      </c>
      <c r="H156" s="6">
        <v>79</v>
      </c>
      <c r="I156" s="6"/>
      <c r="J156" s="6"/>
      <c r="K156" s="6"/>
      <c r="L156" s="6"/>
      <c r="M156" s="6"/>
    </row>
    <row r="157" spans="1:13" hidden="1" x14ac:dyDescent="0.35">
      <c r="A157" t="s">
        <v>411</v>
      </c>
      <c r="B157" t="s">
        <v>412</v>
      </c>
      <c r="C157" t="s">
        <v>413</v>
      </c>
      <c r="D157" t="s">
        <v>414</v>
      </c>
      <c r="E157">
        <f>SUM(Table15[[#This Row],[2025]:[2014]])</f>
        <v>1</v>
      </c>
      <c r="F157" s="6">
        <v>1</v>
      </c>
      <c r="G157" s="6"/>
      <c r="H157" s="6"/>
      <c r="I157" s="6"/>
      <c r="J157" s="6"/>
      <c r="K157" s="6"/>
    </row>
    <row r="158" spans="1:13" hidden="1" x14ac:dyDescent="0.35">
      <c r="A158" t="s">
        <v>411</v>
      </c>
      <c r="B158" t="s">
        <v>105</v>
      </c>
      <c r="C158" t="s">
        <v>106</v>
      </c>
      <c r="D158" t="s">
        <v>107</v>
      </c>
      <c r="E158">
        <f>SUM(Table15[[#This Row],[2025]:[2014]])</f>
        <v>3</v>
      </c>
      <c r="F158" s="6"/>
      <c r="G158" s="6"/>
      <c r="H158" s="6"/>
      <c r="I158" s="6"/>
      <c r="J158" s="6">
        <v>3</v>
      </c>
      <c r="K158" s="6"/>
    </row>
    <row r="159" spans="1:13" hidden="1" x14ac:dyDescent="0.35">
      <c r="A159" t="s">
        <v>411</v>
      </c>
      <c r="B159" t="s">
        <v>110</v>
      </c>
      <c r="C159" t="s">
        <v>111</v>
      </c>
      <c r="D159" t="s">
        <v>112</v>
      </c>
      <c r="E159">
        <f>SUM(Table15[[#This Row],[2025]:[2014]])</f>
        <v>1</v>
      </c>
      <c r="F159" s="6"/>
      <c r="G159" s="6"/>
      <c r="H159" s="6"/>
      <c r="I159" s="6">
        <v>1</v>
      </c>
      <c r="J159" s="6"/>
      <c r="K159" s="6"/>
    </row>
    <row r="160" spans="1:13" hidden="1" x14ac:dyDescent="0.35">
      <c r="A160" t="s">
        <v>411</v>
      </c>
      <c r="B160" t="s">
        <v>116</v>
      </c>
      <c r="C160" t="s">
        <v>117</v>
      </c>
      <c r="D160" t="s">
        <v>118</v>
      </c>
      <c r="E160">
        <f>SUM(Table15[[#This Row],[2025]:[2014]])</f>
        <v>5</v>
      </c>
      <c r="F160" s="6"/>
      <c r="G160" s="6">
        <v>5</v>
      </c>
      <c r="H160" s="6"/>
      <c r="I160" s="6"/>
      <c r="J160" s="6"/>
      <c r="K160" s="6"/>
    </row>
    <row r="161" spans="1:11" hidden="1" x14ac:dyDescent="0.35">
      <c r="A161" t="s">
        <v>411</v>
      </c>
      <c r="B161" t="s">
        <v>124</v>
      </c>
      <c r="C161" t="s">
        <v>106</v>
      </c>
      <c r="D161" t="s">
        <v>125</v>
      </c>
      <c r="E161">
        <f>SUM(Table15[[#This Row],[2025]:[2014]])</f>
        <v>7</v>
      </c>
      <c r="F161" s="6"/>
      <c r="G161" s="6"/>
      <c r="H161" s="6"/>
      <c r="I161" s="6"/>
      <c r="J161" s="6">
        <v>7</v>
      </c>
      <c r="K161" s="6"/>
    </row>
    <row r="162" spans="1:11" hidden="1" x14ac:dyDescent="0.35">
      <c r="A162" t="s">
        <v>411</v>
      </c>
      <c r="B162" t="s">
        <v>124</v>
      </c>
      <c r="C162" t="s">
        <v>415</v>
      </c>
      <c r="D162" t="s">
        <v>416</v>
      </c>
      <c r="E162">
        <f>SUM(Table15[[#This Row],[2025]:[2014]])</f>
        <v>0</v>
      </c>
      <c r="F162" s="6"/>
      <c r="G162" s="6"/>
      <c r="H162" s="6"/>
      <c r="I162" s="6">
        <v>-1</v>
      </c>
      <c r="J162" s="6">
        <v>1</v>
      </c>
      <c r="K162" s="6"/>
    </row>
    <row r="163" spans="1:11" hidden="1" x14ac:dyDescent="0.35">
      <c r="A163" t="s">
        <v>411</v>
      </c>
      <c r="B163" t="s">
        <v>130</v>
      </c>
      <c r="C163" t="s">
        <v>106</v>
      </c>
      <c r="D163" t="s">
        <v>131</v>
      </c>
      <c r="E163">
        <f>SUM(Table15[[#This Row],[2025]:[2014]])</f>
        <v>1</v>
      </c>
      <c r="F163" s="6"/>
      <c r="G163" s="6"/>
      <c r="H163" s="6">
        <v>1</v>
      </c>
      <c r="I163" s="6"/>
      <c r="J163" s="6"/>
      <c r="K163" s="6"/>
    </row>
    <row r="164" spans="1:11" hidden="1" x14ac:dyDescent="0.35">
      <c r="A164" t="s">
        <v>411</v>
      </c>
      <c r="B164" t="s">
        <v>130</v>
      </c>
      <c r="C164" t="s">
        <v>106</v>
      </c>
      <c r="D164" t="s">
        <v>417</v>
      </c>
      <c r="E164">
        <f>SUM(Table15[[#This Row],[2025]:[2014]])</f>
        <v>1</v>
      </c>
      <c r="F164" s="6"/>
      <c r="G164" s="6"/>
      <c r="H164" s="6"/>
      <c r="I164" s="6"/>
      <c r="J164" s="6">
        <v>1</v>
      </c>
      <c r="K164" s="6"/>
    </row>
    <row r="165" spans="1:11" hidden="1" x14ac:dyDescent="0.35">
      <c r="A165" t="s">
        <v>411</v>
      </c>
      <c r="B165" t="s">
        <v>130</v>
      </c>
      <c r="C165" t="s">
        <v>106</v>
      </c>
      <c r="D165" t="s">
        <v>418</v>
      </c>
      <c r="E165">
        <f>SUM(Table15[[#This Row],[2025]:[2014]])</f>
        <v>1</v>
      </c>
      <c r="F165" s="6"/>
      <c r="G165" s="6"/>
      <c r="H165" s="6"/>
      <c r="I165" s="6"/>
      <c r="J165" s="6">
        <v>1</v>
      </c>
      <c r="K165" s="6"/>
    </row>
    <row r="166" spans="1:11" hidden="1" x14ac:dyDescent="0.35">
      <c r="A166" t="s">
        <v>411</v>
      </c>
      <c r="B166" t="s">
        <v>130</v>
      </c>
      <c r="C166" t="s">
        <v>106</v>
      </c>
      <c r="D166" t="s">
        <v>419</v>
      </c>
      <c r="E166">
        <f>SUM(Table15[[#This Row],[2025]:[2014]])</f>
        <v>1</v>
      </c>
      <c r="F166" s="6"/>
      <c r="G166" s="6"/>
      <c r="H166" s="6"/>
      <c r="I166" s="6">
        <v>1</v>
      </c>
      <c r="J166" s="6"/>
      <c r="K166" s="6"/>
    </row>
    <row r="167" spans="1:11" hidden="1" x14ac:dyDescent="0.35">
      <c r="A167" t="s">
        <v>411</v>
      </c>
      <c r="B167" t="s">
        <v>130</v>
      </c>
      <c r="C167" t="s">
        <v>106</v>
      </c>
      <c r="D167" t="s">
        <v>132</v>
      </c>
      <c r="E167">
        <f>SUM(Table15[[#This Row],[2025]:[2014]])</f>
        <v>-20</v>
      </c>
      <c r="F167" s="6"/>
      <c r="G167" s="6">
        <v>-2</v>
      </c>
      <c r="H167" s="6">
        <v>-2</v>
      </c>
      <c r="I167" s="6">
        <v>-16</v>
      </c>
      <c r="J167" s="6"/>
      <c r="K167" s="6"/>
    </row>
    <row r="168" spans="1:11" hidden="1" x14ac:dyDescent="0.35">
      <c r="A168" t="s">
        <v>411</v>
      </c>
      <c r="B168" t="s">
        <v>130</v>
      </c>
      <c r="C168" t="s">
        <v>106</v>
      </c>
      <c r="D168" t="s">
        <v>133</v>
      </c>
      <c r="E168">
        <f>SUM(Table15[[#This Row],[2025]:[2014]])</f>
        <v>1</v>
      </c>
      <c r="F168" s="6"/>
      <c r="G168" s="6"/>
      <c r="H168" s="6"/>
      <c r="I168" s="6"/>
      <c r="J168" s="6">
        <v>1</v>
      </c>
      <c r="K168" s="6"/>
    </row>
    <row r="169" spans="1:11" hidden="1" x14ac:dyDescent="0.35">
      <c r="A169" t="s">
        <v>411</v>
      </c>
      <c r="B169" t="s">
        <v>130</v>
      </c>
      <c r="C169" t="s">
        <v>106</v>
      </c>
      <c r="D169" t="s">
        <v>136</v>
      </c>
      <c r="E169">
        <f>SUM(Table15[[#This Row],[2025]:[2014]])</f>
        <v>8</v>
      </c>
      <c r="F169" s="6"/>
      <c r="G169" s="6"/>
      <c r="H169" s="6"/>
      <c r="I169" s="6">
        <v>4</v>
      </c>
      <c r="J169" s="6">
        <v>4</v>
      </c>
      <c r="K169" s="6"/>
    </row>
    <row r="170" spans="1:11" hidden="1" x14ac:dyDescent="0.35">
      <c r="A170" t="s">
        <v>411</v>
      </c>
      <c r="B170" t="s">
        <v>130</v>
      </c>
      <c r="C170" t="s">
        <v>106</v>
      </c>
      <c r="D170" t="s">
        <v>137</v>
      </c>
      <c r="E170">
        <f>SUM(Table15[[#This Row],[2025]:[2014]])</f>
        <v>62</v>
      </c>
      <c r="F170" s="6"/>
      <c r="G170" s="6">
        <v>7</v>
      </c>
      <c r="H170" s="6">
        <v>26</v>
      </c>
      <c r="I170" s="6">
        <v>17</v>
      </c>
      <c r="J170" s="6">
        <v>12</v>
      </c>
      <c r="K170" s="6"/>
    </row>
    <row r="171" spans="1:11" hidden="1" x14ac:dyDescent="0.35">
      <c r="A171" t="s">
        <v>411</v>
      </c>
      <c r="B171" t="s">
        <v>130</v>
      </c>
      <c r="C171" t="s">
        <v>106</v>
      </c>
      <c r="D171" t="s">
        <v>138</v>
      </c>
      <c r="E171">
        <f>SUM(Table15[[#This Row],[2025]:[2014]])</f>
        <v>1</v>
      </c>
      <c r="F171" s="6"/>
      <c r="G171" s="6"/>
      <c r="H171" s="6"/>
      <c r="I171" s="6"/>
      <c r="J171" s="6">
        <v>1</v>
      </c>
      <c r="K171" s="6"/>
    </row>
    <row r="172" spans="1:11" hidden="1" x14ac:dyDescent="0.35">
      <c r="A172" t="s">
        <v>411</v>
      </c>
      <c r="B172" t="s">
        <v>130</v>
      </c>
      <c r="C172" t="s">
        <v>106</v>
      </c>
      <c r="D172" t="s">
        <v>420</v>
      </c>
      <c r="E172">
        <f>SUM(Table15[[#This Row],[2025]:[2014]])</f>
        <v>2</v>
      </c>
      <c r="F172" s="6"/>
      <c r="G172" s="6">
        <v>2</v>
      </c>
      <c r="H172" s="6"/>
      <c r="I172" s="6"/>
      <c r="J172" s="6"/>
      <c r="K172" s="6"/>
    </row>
    <row r="173" spans="1:11" hidden="1" x14ac:dyDescent="0.35">
      <c r="A173" t="s">
        <v>411</v>
      </c>
      <c r="B173" t="s">
        <v>130</v>
      </c>
      <c r="C173" t="s">
        <v>421</v>
      </c>
      <c r="D173" t="s">
        <v>422</v>
      </c>
      <c r="E173">
        <f>SUM(Table15[[#This Row],[2025]:[2014]])</f>
        <v>18</v>
      </c>
      <c r="F173" s="6"/>
      <c r="G173" s="6"/>
      <c r="H173" s="6"/>
      <c r="I173" s="6">
        <v>18</v>
      </c>
      <c r="J173" s="6"/>
      <c r="K173" s="6"/>
    </row>
    <row r="174" spans="1:11" hidden="1" x14ac:dyDescent="0.35">
      <c r="A174" t="s">
        <v>411</v>
      </c>
      <c r="B174" t="s">
        <v>130</v>
      </c>
      <c r="C174" t="s">
        <v>423</v>
      </c>
      <c r="D174" t="s">
        <v>424</v>
      </c>
      <c r="E174">
        <f>SUM(Table15[[#This Row],[2025]:[2014]])</f>
        <v>1</v>
      </c>
      <c r="F174" s="6"/>
      <c r="G174" s="6"/>
      <c r="H174" s="6"/>
      <c r="I174" s="6"/>
      <c r="J174" s="6">
        <v>1</v>
      </c>
      <c r="K174" s="6"/>
    </row>
    <row r="175" spans="1:11" hidden="1" x14ac:dyDescent="0.35">
      <c r="A175" t="s">
        <v>411</v>
      </c>
      <c r="B175" t="s">
        <v>130</v>
      </c>
      <c r="C175" t="s">
        <v>425</v>
      </c>
      <c r="D175" t="s">
        <v>426</v>
      </c>
      <c r="E175">
        <f>SUM(Table15[[#This Row],[2025]:[2014]])</f>
        <v>1</v>
      </c>
      <c r="F175" s="6"/>
      <c r="G175" s="6"/>
      <c r="H175" s="6"/>
      <c r="I175" s="6">
        <v>1</v>
      </c>
      <c r="J175" s="6"/>
      <c r="K175" s="6"/>
    </row>
    <row r="176" spans="1:11" hidden="1" x14ac:dyDescent="0.35">
      <c r="A176" t="s">
        <v>411</v>
      </c>
      <c r="B176" t="s">
        <v>130</v>
      </c>
      <c r="C176" t="s">
        <v>427</v>
      </c>
      <c r="D176" t="s">
        <v>428</v>
      </c>
      <c r="E176">
        <f>SUM(Table15[[#This Row],[2025]:[2014]])</f>
        <v>1</v>
      </c>
      <c r="F176" s="6"/>
      <c r="G176" s="6"/>
      <c r="H176" s="6">
        <v>1</v>
      </c>
      <c r="I176" s="6"/>
      <c r="J176" s="6"/>
      <c r="K176" s="6"/>
    </row>
    <row r="177" spans="1:11" hidden="1" x14ac:dyDescent="0.35">
      <c r="A177" t="s">
        <v>411</v>
      </c>
      <c r="B177" t="s">
        <v>130</v>
      </c>
      <c r="C177" t="s">
        <v>429</v>
      </c>
      <c r="D177" t="s">
        <v>430</v>
      </c>
      <c r="E177">
        <f>SUM(Table15[[#This Row],[2025]:[2014]])</f>
        <v>0</v>
      </c>
      <c r="F177" s="6"/>
      <c r="G177" s="6"/>
      <c r="H177" s="6"/>
      <c r="I177" s="6">
        <v>-2</v>
      </c>
      <c r="J177" s="6">
        <v>2</v>
      </c>
      <c r="K177" s="6"/>
    </row>
    <row r="178" spans="1:11" hidden="1" x14ac:dyDescent="0.35">
      <c r="A178" t="s">
        <v>411</v>
      </c>
      <c r="B178" t="s">
        <v>130</v>
      </c>
      <c r="C178" t="s">
        <v>431</v>
      </c>
      <c r="D178" t="s">
        <v>432</v>
      </c>
      <c r="E178">
        <f>SUM(Table15[[#This Row],[2025]:[2014]])</f>
        <v>1</v>
      </c>
      <c r="F178" s="6"/>
      <c r="G178" s="6"/>
      <c r="H178" s="6"/>
      <c r="I178" s="6"/>
      <c r="J178" s="6">
        <v>1</v>
      </c>
      <c r="K178" s="6"/>
    </row>
    <row r="179" spans="1:11" hidden="1" x14ac:dyDescent="0.35">
      <c r="A179" t="s">
        <v>411</v>
      </c>
      <c r="B179" t="s">
        <v>130</v>
      </c>
      <c r="C179" t="s">
        <v>433</v>
      </c>
      <c r="D179" t="s">
        <v>434</v>
      </c>
      <c r="E179">
        <f>SUM(Table15[[#This Row],[2025]:[2014]])</f>
        <v>1</v>
      </c>
      <c r="F179" s="6"/>
      <c r="G179" s="6"/>
      <c r="H179" s="6"/>
      <c r="I179" s="6"/>
      <c r="J179" s="6">
        <v>1</v>
      </c>
      <c r="K179" s="6"/>
    </row>
    <row r="180" spans="1:11" hidden="1" x14ac:dyDescent="0.35">
      <c r="A180" t="s">
        <v>411</v>
      </c>
      <c r="B180" t="s">
        <v>150</v>
      </c>
      <c r="C180" t="s">
        <v>151</v>
      </c>
      <c r="D180" t="s">
        <v>152</v>
      </c>
      <c r="E180">
        <f>SUM(Table15[[#This Row],[2025]:[2014]])</f>
        <v>6</v>
      </c>
      <c r="F180" s="6"/>
      <c r="G180" s="6">
        <v>4</v>
      </c>
      <c r="H180" s="6">
        <v>2</v>
      </c>
      <c r="I180" s="6"/>
      <c r="J180" s="6"/>
      <c r="K180" s="6"/>
    </row>
    <row r="181" spans="1:11" hidden="1" x14ac:dyDescent="0.35">
      <c r="A181" t="s">
        <v>411</v>
      </c>
      <c r="B181" t="s">
        <v>153</v>
      </c>
      <c r="C181" t="s">
        <v>435</v>
      </c>
      <c r="D181" t="s">
        <v>436</v>
      </c>
      <c r="E181">
        <f>SUM(Table15[[#This Row],[2025]:[2014]])</f>
        <v>2</v>
      </c>
      <c r="F181" s="6">
        <v>1</v>
      </c>
      <c r="G181" s="6"/>
      <c r="H181" s="6"/>
      <c r="I181" s="6"/>
      <c r="J181" s="6">
        <v>1</v>
      </c>
      <c r="K181" s="6"/>
    </row>
    <row r="182" spans="1:11" hidden="1" x14ac:dyDescent="0.35">
      <c r="A182" t="s">
        <v>411</v>
      </c>
      <c r="B182" t="s">
        <v>153</v>
      </c>
      <c r="C182" t="s">
        <v>437</v>
      </c>
      <c r="D182" t="s">
        <v>438</v>
      </c>
      <c r="E182">
        <f>SUM(Table15[[#This Row],[2025]:[2014]])</f>
        <v>0</v>
      </c>
      <c r="F182" s="6">
        <v>-1</v>
      </c>
      <c r="G182" s="6">
        <v>1</v>
      </c>
      <c r="H182" s="6"/>
      <c r="I182" s="6"/>
      <c r="J182" s="6"/>
      <c r="K182" s="6"/>
    </row>
    <row r="183" spans="1:11" hidden="1" x14ac:dyDescent="0.35">
      <c r="A183" t="s">
        <v>411</v>
      </c>
      <c r="B183" t="s">
        <v>176</v>
      </c>
      <c r="C183" t="s">
        <v>177</v>
      </c>
      <c r="D183" t="s">
        <v>178</v>
      </c>
      <c r="E183">
        <f>SUM(Table15[[#This Row],[2025]:[2014]])</f>
        <v>1</v>
      </c>
      <c r="F183" s="6">
        <v>1</v>
      </c>
      <c r="G183" s="6"/>
      <c r="H183" s="6"/>
      <c r="I183" s="6"/>
      <c r="J183" s="6"/>
      <c r="K183" s="6"/>
    </row>
    <row r="184" spans="1:11" hidden="1" x14ac:dyDescent="0.35">
      <c r="A184" t="s">
        <v>411</v>
      </c>
      <c r="B184" t="s">
        <v>176</v>
      </c>
      <c r="C184" t="s">
        <v>439</v>
      </c>
      <c r="D184" t="s">
        <v>440</v>
      </c>
      <c r="E184">
        <f>SUM(Table15[[#This Row],[2025]:[2014]])</f>
        <v>1</v>
      </c>
      <c r="F184" s="6"/>
      <c r="G184" s="6">
        <v>1</v>
      </c>
      <c r="H184" s="6"/>
      <c r="I184" s="6"/>
      <c r="J184" s="6"/>
      <c r="K184" s="6"/>
    </row>
    <row r="185" spans="1:11" hidden="1" x14ac:dyDescent="0.35">
      <c r="A185" t="s">
        <v>411</v>
      </c>
      <c r="B185" t="s">
        <v>179</v>
      </c>
      <c r="C185" t="s">
        <v>441</v>
      </c>
      <c r="D185" t="s">
        <v>442</v>
      </c>
      <c r="E185">
        <f>SUM(Table15[[#This Row],[2025]:[2014]])</f>
        <v>1</v>
      </c>
      <c r="F185" s="6"/>
      <c r="G185" s="6"/>
      <c r="H185" s="6"/>
      <c r="I185" s="6">
        <v>1</v>
      </c>
      <c r="J185" s="6"/>
      <c r="K185" s="6"/>
    </row>
    <row r="186" spans="1:11" hidden="1" x14ac:dyDescent="0.35">
      <c r="A186" t="s">
        <v>411</v>
      </c>
      <c r="B186" t="s">
        <v>184</v>
      </c>
      <c r="C186" t="s">
        <v>443</v>
      </c>
      <c r="D186" t="s">
        <v>444</v>
      </c>
      <c r="E186">
        <f>SUM(Table15[[#This Row],[2025]:[2014]])</f>
        <v>1</v>
      </c>
      <c r="F186" s="6"/>
      <c r="G186" s="6"/>
      <c r="H186" s="6"/>
      <c r="I186" s="6"/>
      <c r="J186" s="6">
        <v>1</v>
      </c>
      <c r="K186" s="6"/>
    </row>
    <row r="187" spans="1:11" hidden="1" x14ac:dyDescent="0.35">
      <c r="A187" t="s">
        <v>411</v>
      </c>
      <c r="B187" t="s">
        <v>201</v>
      </c>
      <c r="C187" t="s">
        <v>106</v>
      </c>
      <c r="D187" t="s">
        <v>202</v>
      </c>
      <c r="E187">
        <f>SUM(Table15[[#This Row],[2025]:[2014]])</f>
        <v>-24</v>
      </c>
      <c r="F187" s="6"/>
      <c r="G187" s="6">
        <v>-4</v>
      </c>
      <c r="H187" s="6">
        <v>-11</v>
      </c>
      <c r="I187" s="6">
        <v>-9</v>
      </c>
      <c r="J187" s="6"/>
      <c r="K187" s="6"/>
    </row>
    <row r="188" spans="1:11" hidden="1" x14ac:dyDescent="0.35">
      <c r="A188" t="s">
        <v>411</v>
      </c>
      <c r="B188" t="s">
        <v>201</v>
      </c>
      <c r="C188" t="s">
        <v>106</v>
      </c>
      <c r="D188" t="s">
        <v>445</v>
      </c>
      <c r="E188">
        <f>SUM(Table15[[#This Row],[2025]:[2014]])</f>
        <v>7</v>
      </c>
      <c r="F188" s="6"/>
      <c r="G188" s="6">
        <v>2</v>
      </c>
      <c r="H188" s="6">
        <v>5</v>
      </c>
      <c r="I188" s="6"/>
      <c r="J188" s="6"/>
      <c r="K188" s="6"/>
    </row>
    <row r="189" spans="1:11" hidden="1" x14ac:dyDescent="0.35">
      <c r="A189" t="s">
        <v>411</v>
      </c>
      <c r="B189" t="s">
        <v>229</v>
      </c>
      <c r="C189" t="s">
        <v>106</v>
      </c>
      <c r="D189" t="s">
        <v>230</v>
      </c>
      <c r="E189">
        <f>SUM(Table15[[#This Row],[2025]:[2014]])</f>
        <v>1</v>
      </c>
      <c r="F189" s="6"/>
      <c r="G189" s="6"/>
      <c r="H189" s="6">
        <v>1</v>
      </c>
      <c r="I189" s="6"/>
      <c r="J189" s="6"/>
      <c r="K189" s="6"/>
    </row>
    <row r="190" spans="1:11" hidden="1" x14ac:dyDescent="0.35">
      <c r="A190" t="s">
        <v>411</v>
      </c>
      <c r="B190" t="s">
        <v>229</v>
      </c>
      <c r="C190" t="s">
        <v>106</v>
      </c>
      <c r="D190" t="s">
        <v>231</v>
      </c>
      <c r="E190">
        <f>SUM(Table15[[#This Row],[2025]:[2014]])</f>
        <v>9</v>
      </c>
      <c r="F190" s="6"/>
      <c r="G190" s="6"/>
      <c r="H190" s="6">
        <v>2</v>
      </c>
      <c r="I190" s="6">
        <v>4</v>
      </c>
      <c r="J190" s="6">
        <v>3</v>
      </c>
      <c r="K190" s="6"/>
    </row>
    <row r="191" spans="1:11" hidden="1" x14ac:dyDescent="0.35">
      <c r="A191" t="s">
        <v>411</v>
      </c>
      <c r="B191" t="s">
        <v>229</v>
      </c>
      <c r="C191" t="s">
        <v>106</v>
      </c>
      <c r="D191" t="s">
        <v>232</v>
      </c>
      <c r="E191">
        <f>SUM(Table15[[#This Row],[2025]:[2014]])</f>
        <v>3</v>
      </c>
      <c r="F191" s="6"/>
      <c r="G191" s="6"/>
      <c r="H191" s="6">
        <v>2</v>
      </c>
      <c r="I191" s="6">
        <v>1</v>
      </c>
      <c r="J191" s="6"/>
      <c r="K191" s="6"/>
    </row>
    <row r="192" spans="1:11" hidden="1" x14ac:dyDescent="0.35">
      <c r="A192" t="s">
        <v>411</v>
      </c>
      <c r="B192" t="s">
        <v>229</v>
      </c>
      <c r="C192" t="s">
        <v>106</v>
      </c>
      <c r="D192" t="s">
        <v>233</v>
      </c>
      <c r="E192">
        <f>SUM(Table15[[#This Row],[2025]:[2014]])</f>
        <v>87</v>
      </c>
      <c r="F192" s="6"/>
      <c r="G192" s="6">
        <v>14</v>
      </c>
      <c r="H192" s="6">
        <v>16</v>
      </c>
      <c r="I192" s="6">
        <v>44</v>
      </c>
      <c r="J192" s="6">
        <v>13</v>
      </c>
      <c r="K192" s="6"/>
    </row>
    <row r="193" spans="1:11" hidden="1" x14ac:dyDescent="0.35">
      <c r="A193" t="s">
        <v>411</v>
      </c>
      <c r="B193" t="s">
        <v>229</v>
      </c>
      <c r="C193" t="s">
        <v>106</v>
      </c>
      <c r="D193" t="s">
        <v>234</v>
      </c>
      <c r="E193">
        <f>SUM(Table15[[#This Row],[2025]:[2014]])</f>
        <v>6</v>
      </c>
      <c r="F193" s="6"/>
      <c r="G193" s="6"/>
      <c r="H193" s="6"/>
      <c r="I193" s="6">
        <v>2</v>
      </c>
      <c r="J193" s="6">
        <v>4</v>
      </c>
      <c r="K193" s="6"/>
    </row>
    <row r="194" spans="1:11" hidden="1" x14ac:dyDescent="0.35">
      <c r="A194" t="s">
        <v>411</v>
      </c>
      <c r="B194" t="s">
        <v>229</v>
      </c>
      <c r="C194" t="s">
        <v>106</v>
      </c>
      <c r="D194" t="s">
        <v>235</v>
      </c>
      <c r="E194">
        <f>SUM(Table15[[#This Row],[2025]:[2014]])</f>
        <v>2</v>
      </c>
      <c r="F194" s="6"/>
      <c r="G194" s="6"/>
      <c r="H194" s="6"/>
      <c r="I194" s="6">
        <v>1</v>
      </c>
      <c r="J194" s="6">
        <v>1</v>
      </c>
      <c r="K194" s="6"/>
    </row>
    <row r="195" spans="1:11" hidden="1" x14ac:dyDescent="0.35">
      <c r="A195" t="s">
        <v>411</v>
      </c>
      <c r="B195" t="s">
        <v>229</v>
      </c>
      <c r="C195" t="s">
        <v>446</v>
      </c>
      <c r="D195" t="s">
        <v>447</v>
      </c>
      <c r="E195">
        <f>SUM(Table15[[#This Row],[2025]:[2014]])</f>
        <v>1</v>
      </c>
      <c r="F195" s="6"/>
      <c r="G195" s="6"/>
      <c r="H195" s="6"/>
      <c r="I195" s="6"/>
      <c r="J195" s="6">
        <v>1</v>
      </c>
      <c r="K195" s="6"/>
    </row>
    <row r="196" spans="1:11" hidden="1" x14ac:dyDescent="0.35">
      <c r="A196" t="s">
        <v>411</v>
      </c>
      <c r="B196" t="s">
        <v>238</v>
      </c>
      <c r="C196" t="s">
        <v>239</v>
      </c>
      <c r="D196" t="s">
        <v>240</v>
      </c>
      <c r="E196">
        <f>SUM(Table15[[#This Row],[2025]:[2014]])</f>
        <v>5</v>
      </c>
      <c r="F196" s="6"/>
      <c r="G196" s="6"/>
      <c r="H196" s="6"/>
      <c r="I196" s="6"/>
      <c r="J196" s="6">
        <v>5</v>
      </c>
      <c r="K196" s="6"/>
    </row>
    <row r="197" spans="1:11" hidden="1" x14ac:dyDescent="0.35">
      <c r="A197" t="s">
        <v>411</v>
      </c>
      <c r="B197" t="s">
        <v>248</v>
      </c>
      <c r="C197" t="s">
        <v>448</v>
      </c>
      <c r="D197" t="s">
        <v>449</v>
      </c>
      <c r="E197">
        <f>SUM(Table15[[#This Row],[2025]:[2014]])</f>
        <v>1</v>
      </c>
      <c r="F197" s="6"/>
      <c r="G197" s="6"/>
      <c r="H197" s="6"/>
      <c r="I197" s="6"/>
      <c r="J197" s="6">
        <v>1</v>
      </c>
      <c r="K197" s="6"/>
    </row>
    <row r="198" spans="1:11" hidden="1" x14ac:dyDescent="0.35">
      <c r="A198" t="s">
        <v>411</v>
      </c>
      <c r="B198" t="s">
        <v>259</v>
      </c>
      <c r="C198" t="s">
        <v>260</v>
      </c>
      <c r="D198" t="s">
        <v>261</v>
      </c>
      <c r="E198">
        <f>SUM(Table15[[#This Row],[2025]:[2014]])</f>
        <v>2</v>
      </c>
      <c r="F198" s="6"/>
      <c r="G198" s="6"/>
      <c r="H198" s="6">
        <v>2</v>
      </c>
      <c r="I198" s="6"/>
      <c r="J198" s="6"/>
      <c r="K198" s="6"/>
    </row>
    <row r="199" spans="1:11" hidden="1" x14ac:dyDescent="0.35">
      <c r="A199" t="s">
        <v>411</v>
      </c>
      <c r="B199" t="s">
        <v>259</v>
      </c>
      <c r="C199" t="s">
        <v>262</v>
      </c>
      <c r="D199" t="s">
        <v>263</v>
      </c>
      <c r="E199">
        <f>SUM(Table15[[#This Row],[2025]:[2014]])</f>
        <v>1</v>
      </c>
      <c r="F199" s="6"/>
      <c r="G199" s="6">
        <v>1</v>
      </c>
      <c r="H199" s="6"/>
      <c r="I199" s="6"/>
      <c r="J199" s="6"/>
      <c r="K199" s="6"/>
    </row>
    <row r="200" spans="1:11" hidden="1" x14ac:dyDescent="0.35">
      <c r="A200" t="s">
        <v>411</v>
      </c>
      <c r="B200" t="s">
        <v>281</v>
      </c>
      <c r="C200" t="s">
        <v>282</v>
      </c>
      <c r="D200" t="s">
        <v>283</v>
      </c>
      <c r="E200">
        <f>SUM(Table15[[#This Row],[2025]:[2014]])</f>
        <v>12</v>
      </c>
      <c r="F200" s="6"/>
      <c r="G200" s="6">
        <v>2</v>
      </c>
      <c r="H200" s="6">
        <v>4</v>
      </c>
      <c r="I200" s="6">
        <v>1</v>
      </c>
      <c r="J200" s="6">
        <v>5</v>
      </c>
      <c r="K200" s="6"/>
    </row>
    <row r="201" spans="1:11" hidden="1" x14ac:dyDescent="0.35">
      <c r="A201" t="s">
        <v>411</v>
      </c>
      <c r="B201" t="s">
        <v>281</v>
      </c>
      <c r="C201" t="s">
        <v>284</v>
      </c>
      <c r="D201" t="s">
        <v>285</v>
      </c>
      <c r="E201">
        <f>SUM(Table15[[#This Row],[2025]:[2014]])</f>
        <v>5</v>
      </c>
      <c r="F201" s="6"/>
      <c r="G201" s="6">
        <v>1</v>
      </c>
      <c r="H201" s="6">
        <v>2</v>
      </c>
      <c r="I201" s="6"/>
      <c r="J201" s="6">
        <v>2</v>
      </c>
      <c r="K201" s="6"/>
    </row>
    <row r="202" spans="1:11" hidden="1" x14ac:dyDescent="0.35">
      <c r="A202" t="s">
        <v>411</v>
      </c>
      <c r="B202" t="s">
        <v>281</v>
      </c>
      <c r="C202" t="s">
        <v>286</v>
      </c>
      <c r="D202" t="s">
        <v>287</v>
      </c>
      <c r="E202">
        <f>SUM(Table15[[#This Row],[2025]:[2014]])</f>
        <v>1</v>
      </c>
      <c r="F202" s="6"/>
      <c r="G202" s="6"/>
      <c r="H202" s="6"/>
      <c r="I202" s="6">
        <v>1</v>
      </c>
      <c r="J202" s="6"/>
      <c r="K202" s="6"/>
    </row>
    <row r="203" spans="1:11" hidden="1" x14ac:dyDescent="0.35">
      <c r="A203" t="s">
        <v>411</v>
      </c>
      <c r="B203" t="s">
        <v>299</v>
      </c>
      <c r="C203" t="s">
        <v>450</v>
      </c>
      <c r="D203" t="s">
        <v>451</v>
      </c>
      <c r="E203">
        <f>SUM(Table15[[#This Row],[2025]:[2014]])</f>
        <v>2</v>
      </c>
      <c r="F203" s="6"/>
      <c r="G203" s="6">
        <v>2</v>
      </c>
      <c r="H203" s="6"/>
      <c r="I203" s="6"/>
      <c r="J203" s="6"/>
      <c r="K203" s="6"/>
    </row>
    <row r="204" spans="1:11" hidden="1" x14ac:dyDescent="0.35">
      <c r="A204" t="s">
        <v>411</v>
      </c>
      <c r="B204" t="s">
        <v>313</v>
      </c>
      <c r="C204" t="s">
        <v>314</v>
      </c>
      <c r="D204" t="s">
        <v>315</v>
      </c>
      <c r="E204">
        <f>SUM(Table15[[#This Row],[2025]:[2014]])</f>
        <v>5</v>
      </c>
      <c r="F204" s="6"/>
      <c r="G204" s="6">
        <v>2</v>
      </c>
      <c r="H204" s="6">
        <v>3</v>
      </c>
      <c r="I204" s="6"/>
      <c r="J204" s="6"/>
      <c r="K204" s="6"/>
    </row>
    <row r="205" spans="1:11" hidden="1" x14ac:dyDescent="0.35">
      <c r="A205" t="s">
        <v>411</v>
      </c>
      <c r="B205" t="s">
        <v>313</v>
      </c>
      <c r="C205" t="s">
        <v>324</v>
      </c>
      <c r="D205" t="s">
        <v>325</v>
      </c>
      <c r="E205">
        <f>SUM(Table15[[#This Row],[2025]:[2014]])</f>
        <v>1</v>
      </c>
      <c r="F205" s="6"/>
      <c r="G205" s="6"/>
      <c r="H205" s="6"/>
      <c r="I205" s="6"/>
      <c r="J205" s="6">
        <v>1</v>
      </c>
      <c r="K205" s="6"/>
    </row>
    <row r="206" spans="1:11" hidden="1" x14ac:dyDescent="0.35">
      <c r="A206" t="s">
        <v>411</v>
      </c>
      <c r="B206" t="s">
        <v>313</v>
      </c>
      <c r="C206" t="s">
        <v>326</v>
      </c>
      <c r="D206" t="s">
        <v>327</v>
      </c>
      <c r="E206">
        <f>SUM(Table15[[#This Row],[2025]:[2014]])</f>
        <v>17</v>
      </c>
      <c r="F206" s="6"/>
      <c r="G206" s="6">
        <v>4</v>
      </c>
      <c r="H206" s="6">
        <v>3</v>
      </c>
      <c r="I206" s="6">
        <v>7</v>
      </c>
      <c r="J206" s="6">
        <v>3</v>
      </c>
      <c r="K206" s="6">
        <v>0</v>
      </c>
    </row>
    <row r="207" spans="1:11" hidden="1" x14ac:dyDescent="0.35">
      <c r="A207" t="s">
        <v>411</v>
      </c>
      <c r="B207" t="s">
        <v>313</v>
      </c>
      <c r="C207" t="s">
        <v>328</v>
      </c>
      <c r="D207" t="s">
        <v>329</v>
      </c>
      <c r="E207">
        <f>SUM(Table15[[#This Row],[2025]:[2014]])</f>
        <v>6</v>
      </c>
      <c r="F207" s="6"/>
      <c r="G207" s="6">
        <v>1</v>
      </c>
      <c r="H207" s="6">
        <v>1</v>
      </c>
      <c r="I207" s="6"/>
      <c r="J207" s="6">
        <v>4</v>
      </c>
      <c r="K207" s="6"/>
    </row>
    <row r="208" spans="1:11" hidden="1" x14ac:dyDescent="0.35">
      <c r="A208" t="s">
        <v>411</v>
      </c>
      <c r="B208" t="s">
        <v>313</v>
      </c>
      <c r="C208" t="s">
        <v>452</v>
      </c>
      <c r="D208" t="s">
        <v>453</v>
      </c>
      <c r="E208">
        <f>SUM(Table15[[#This Row],[2025]:[2014]])</f>
        <v>11</v>
      </c>
      <c r="F208" s="6"/>
      <c r="G208" s="6"/>
      <c r="H208" s="6">
        <v>11</v>
      </c>
      <c r="I208" s="6"/>
      <c r="J208" s="6"/>
      <c r="K208" s="6"/>
    </row>
    <row r="209" spans="1:11" hidden="1" x14ac:dyDescent="0.35">
      <c r="A209" t="s">
        <v>411</v>
      </c>
      <c r="B209" t="s">
        <v>330</v>
      </c>
      <c r="C209" t="s">
        <v>106</v>
      </c>
      <c r="D209" t="s">
        <v>331</v>
      </c>
      <c r="E209">
        <f>SUM(Table15[[#This Row],[2025]:[2014]])</f>
        <v>914</v>
      </c>
      <c r="F209" s="6">
        <v>51</v>
      </c>
      <c r="G209" s="6">
        <v>191</v>
      </c>
      <c r="H209" s="6">
        <v>131</v>
      </c>
      <c r="I209" s="6">
        <v>311</v>
      </c>
      <c r="J209" s="6">
        <v>230</v>
      </c>
      <c r="K209" s="6"/>
    </row>
    <row r="210" spans="1:11" hidden="1" x14ac:dyDescent="0.35">
      <c r="A210" t="s">
        <v>411</v>
      </c>
      <c r="B210" t="s">
        <v>330</v>
      </c>
      <c r="C210" t="s">
        <v>106</v>
      </c>
      <c r="D210" t="s">
        <v>333</v>
      </c>
      <c r="E210">
        <f>SUM(Table15[[#This Row],[2025]:[2014]])</f>
        <v>31</v>
      </c>
      <c r="F210" s="6"/>
      <c r="G210" s="6"/>
      <c r="H210" s="6"/>
      <c r="I210" s="6">
        <v>-18</v>
      </c>
      <c r="J210" s="6">
        <v>49</v>
      </c>
      <c r="K210" s="6"/>
    </row>
    <row r="211" spans="1:11" hidden="1" x14ac:dyDescent="0.35">
      <c r="A211" t="s">
        <v>411</v>
      </c>
      <c r="B211" t="s">
        <v>330</v>
      </c>
      <c r="C211" t="s">
        <v>106</v>
      </c>
      <c r="D211" t="s">
        <v>454</v>
      </c>
      <c r="E211">
        <f>SUM(Table15[[#This Row],[2025]:[2014]])</f>
        <v>95</v>
      </c>
      <c r="F211" s="6"/>
      <c r="G211" s="6">
        <v>33</v>
      </c>
      <c r="H211" s="6">
        <v>60</v>
      </c>
      <c r="I211" s="6">
        <v>2</v>
      </c>
      <c r="J211" s="6"/>
      <c r="K211" s="6"/>
    </row>
    <row r="212" spans="1:11" hidden="1" x14ac:dyDescent="0.35">
      <c r="A212" t="s">
        <v>411</v>
      </c>
      <c r="B212" t="s">
        <v>330</v>
      </c>
      <c r="C212" t="s">
        <v>334</v>
      </c>
      <c r="D212" t="s">
        <v>335</v>
      </c>
      <c r="E212">
        <f>SUM(Table15[[#This Row],[2025]:[2014]])</f>
        <v>51</v>
      </c>
      <c r="F212" s="6"/>
      <c r="G212" s="6"/>
      <c r="H212" s="6">
        <v>8</v>
      </c>
      <c r="I212" s="6">
        <v>29</v>
      </c>
      <c r="J212" s="6">
        <v>14</v>
      </c>
      <c r="K212" s="6"/>
    </row>
    <row r="213" spans="1:11" hidden="1" x14ac:dyDescent="0.35">
      <c r="A213" t="s">
        <v>411</v>
      </c>
      <c r="B213" t="s">
        <v>330</v>
      </c>
      <c r="C213" t="s">
        <v>338</v>
      </c>
      <c r="D213" t="s">
        <v>339</v>
      </c>
      <c r="E213">
        <f>SUM(Table15[[#This Row],[2025]:[2014]])</f>
        <v>1</v>
      </c>
      <c r="F213" s="6"/>
      <c r="G213" s="6">
        <v>1</v>
      </c>
      <c r="H213" s="6"/>
      <c r="I213" s="6"/>
      <c r="J213" s="6"/>
      <c r="K213" s="6"/>
    </row>
    <row r="214" spans="1:11" hidden="1" x14ac:dyDescent="0.35">
      <c r="A214" t="s">
        <v>411</v>
      </c>
      <c r="B214" t="s">
        <v>330</v>
      </c>
      <c r="C214" t="s">
        <v>455</v>
      </c>
      <c r="D214" t="s">
        <v>456</v>
      </c>
      <c r="E214">
        <f>SUM(Table15[[#This Row],[2025]:[2014]])</f>
        <v>2</v>
      </c>
      <c r="F214" s="6"/>
      <c r="G214" s="6"/>
      <c r="H214" s="6"/>
      <c r="I214" s="6"/>
      <c r="J214" s="6">
        <v>2</v>
      </c>
      <c r="K214" s="6"/>
    </row>
    <row r="215" spans="1:11" hidden="1" x14ac:dyDescent="0.35">
      <c r="A215" t="s">
        <v>411</v>
      </c>
      <c r="B215" t="s">
        <v>330</v>
      </c>
      <c r="C215" t="s">
        <v>348</v>
      </c>
      <c r="D215" t="s">
        <v>349</v>
      </c>
      <c r="E215">
        <f>SUM(Table15[[#This Row],[2025]:[2014]])</f>
        <v>297</v>
      </c>
      <c r="F215" s="6">
        <v>10</v>
      </c>
      <c r="G215" s="6">
        <v>25</v>
      </c>
      <c r="H215" s="6">
        <v>38</v>
      </c>
      <c r="I215" s="6">
        <v>42</v>
      </c>
      <c r="J215" s="6">
        <v>182</v>
      </c>
      <c r="K215" s="6"/>
    </row>
    <row r="216" spans="1:11" hidden="1" x14ac:dyDescent="0.35">
      <c r="A216" t="s">
        <v>411</v>
      </c>
      <c r="B216" t="s">
        <v>330</v>
      </c>
      <c r="C216" t="s">
        <v>457</v>
      </c>
      <c r="D216" t="s">
        <v>458</v>
      </c>
      <c r="E216">
        <f>SUM(Table15[[#This Row],[2025]:[2014]])</f>
        <v>1</v>
      </c>
      <c r="F216" s="6"/>
      <c r="G216" s="6"/>
      <c r="H216" s="6"/>
      <c r="I216" s="6">
        <v>1</v>
      </c>
      <c r="J216" s="6"/>
      <c r="K216" s="6"/>
    </row>
    <row r="217" spans="1:11" hidden="1" x14ac:dyDescent="0.35">
      <c r="A217" t="s">
        <v>411</v>
      </c>
      <c r="B217" t="s">
        <v>330</v>
      </c>
      <c r="C217" t="s">
        <v>354</v>
      </c>
      <c r="D217" t="s">
        <v>355</v>
      </c>
      <c r="E217">
        <f>SUM(Table15[[#This Row],[2025]:[2014]])</f>
        <v>2</v>
      </c>
      <c r="F217" s="6"/>
      <c r="G217" s="6"/>
      <c r="H217" s="6">
        <v>1</v>
      </c>
      <c r="I217" s="6">
        <v>1</v>
      </c>
      <c r="J217" s="6"/>
      <c r="K217" s="6"/>
    </row>
    <row r="218" spans="1:11" hidden="1" x14ac:dyDescent="0.35">
      <c r="A218" t="s">
        <v>411</v>
      </c>
      <c r="B218" t="s">
        <v>330</v>
      </c>
      <c r="C218" t="s">
        <v>356</v>
      </c>
      <c r="D218" t="s">
        <v>357</v>
      </c>
      <c r="E218">
        <f>SUM(Table15[[#This Row],[2025]:[2014]])</f>
        <v>3</v>
      </c>
      <c r="F218" s="6"/>
      <c r="G218" s="6">
        <v>1</v>
      </c>
      <c r="H218" s="6"/>
      <c r="I218" s="6">
        <v>2</v>
      </c>
      <c r="J218" s="6"/>
      <c r="K218" s="6"/>
    </row>
    <row r="219" spans="1:11" hidden="1" x14ac:dyDescent="0.35">
      <c r="A219" t="s">
        <v>411</v>
      </c>
      <c r="B219" t="s">
        <v>330</v>
      </c>
      <c r="C219" t="s">
        <v>358</v>
      </c>
      <c r="D219" t="s">
        <v>359</v>
      </c>
      <c r="E219">
        <f>SUM(Table15[[#This Row],[2025]:[2014]])</f>
        <v>3</v>
      </c>
      <c r="F219" s="6"/>
      <c r="G219" s="6"/>
      <c r="H219" s="6"/>
      <c r="I219" s="6">
        <v>1</v>
      </c>
      <c r="J219" s="6">
        <v>2</v>
      </c>
      <c r="K219" s="6"/>
    </row>
    <row r="220" spans="1:11" hidden="1" x14ac:dyDescent="0.35">
      <c r="A220" t="s">
        <v>411</v>
      </c>
      <c r="B220" t="s">
        <v>330</v>
      </c>
      <c r="C220" t="s">
        <v>360</v>
      </c>
      <c r="D220" t="s">
        <v>361</v>
      </c>
      <c r="E220">
        <f>SUM(Table15[[#This Row],[2025]:[2014]])</f>
        <v>18</v>
      </c>
      <c r="F220" s="6"/>
      <c r="G220" s="6">
        <v>1</v>
      </c>
      <c r="H220" s="6"/>
      <c r="I220" s="6">
        <v>8</v>
      </c>
      <c r="J220" s="6">
        <v>9</v>
      </c>
      <c r="K220" s="6"/>
    </row>
    <row r="221" spans="1:11" hidden="1" x14ac:dyDescent="0.35">
      <c r="A221" t="s">
        <v>411</v>
      </c>
      <c r="B221" t="s">
        <v>330</v>
      </c>
      <c r="C221" t="s">
        <v>364</v>
      </c>
      <c r="D221" t="s">
        <v>365</v>
      </c>
      <c r="E221">
        <f>SUM(Table15[[#This Row],[2025]:[2014]])</f>
        <v>11</v>
      </c>
      <c r="F221" s="6"/>
      <c r="G221" s="6">
        <v>1</v>
      </c>
      <c r="H221" s="6">
        <v>4</v>
      </c>
      <c r="I221" s="6">
        <v>4</v>
      </c>
      <c r="J221" s="6">
        <v>2</v>
      </c>
      <c r="K221" s="6"/>
    </row>
    <row r="222" spans="1:11" hidden="1" x14ac:dyDescent="0.35">
      <c r="A222" t="s">
        <v>411</v>
      </c>
      <c r="B222" t="s">
        <v>330</v>
      </c>
      <c r="C222" t="s">
        <v>379</v>
      </c>
      <c r="D222" t="s">
        <v>380</v>
      </c>
      <c r="E222">
        <f>SUM(Table15[[#This Row],[2025]:[2014]])</f>
        <v>7</v>
      </c>
      <c r="F222" s="6"/>
      <c r="G222" s="6">
        <v>7</v>
      </c>
      <c r="H222" s="6"/>
      <c r="I222" s="6"/>
      <c r="J222" s="6"/>
      <c r="K222" s="6"/>
    </row>
    <row r="223" spans="1:11" hidden="1" x14ac:dyDescent="0.35">
      <c r="A223" t="s">
        <v>411</v>
      </c>
      <c r="B223" t="s">
        <v>330</v>
      </c>
      <c r="C223" t="s">
        <v>389</v>
      </c>
      <c r="D223" t="s">
        <v>390</v>
      </c>
      <c r="E223">
        <f>SUM(Table15[[#This Row],[2025]:[2014]])</f>
        <v>3</v>
      </c>
      <c r="F223" s="6"/>
      <c r="G223" s="6"/>
      <c r="H223" s="6"/>
      <c r="I223" s="6">
        <v>3</v>
      </c>
      <c r="J223" s="6"/>
      <c r="K223" s="6"/>
    </row>
    <row r="224" spans="1:11" hidden="1" x14ac:dyDescent="0.35">
      <c r="A224" t="s">
        <v>411</v>
      </c>
      <c r="B224" t="s">
        <v>330</v>
      </c>
      <c r="C224" t="s">
        <v>391</v>
      </c>
      <c r="D224" t="s">
        <v>392</v>
      </c>
      <c r="E224">
        <f>SUM(Table15[[#This Row],[2025]:[2014]])</f>
        <v>1</v>
      </c>
      <c r="F224" s="6"/>
      <c r="G224" s="6"/>
      <c r="H224" s="6">
        <v>1</v>
      </c>
      <c r="I224" s="6"/>
      <c r="J224" s="6"/>
      <c r="K224" s="6"/>
    </row>
    <row r="225" spans="1:11" hidden="1" x14ac:dyDescent="0.35">
      <c r="A225" t="s">
        <v>411</v>
      </c>
      <c r="B225" t="s">
        <v>330</v>
      </c>
      <c r="C225" t="s">
        <v>397</v>
      </c>
      <c r="D225" t="s">
        <v>398</v>
      </c>
      <c r="E225">
        <f>SUM(Table15[[#This Row],[2025]:[2014]])</f>
        <v>2</v>
      </c>
      <c r="F225" s="6"/>
      <c r="G225" s="6"/>
      <c r="H225" s="6">
        <v>2</v>
      </c>
      <c r="I225" s="6"/>
      <c r="J225" s="6"/>
      <c r="K225" s="6"/>
    </row>
    <row r="226" spans="1:11" hidden="1" x14ac:dyDescent="0.35">
      <c r="A226" t="s">
        <v>411</v>
      </c>
      <c r="B226" t="s">
        <v>330</v>
      </c>
      <c r="C226" t="s">
        <v>459</v>
      </c>
      <c r="D226" t="s">
        <v>460</v>
      </c>
      <c r="E226">
        <f>SUM(Table15[[#This Row],[2025]:[2014]])</f>
        <v>1</v>
      </c>
      <c r="F226" s="6"/>
      <c r="G226" s="6"/>
      <c r="H226" s="6">
        <v>1</v>
      </c>
      <c r="I226" s="6"/>
      <c r="J226" s="6"/>
      <c r="K226" s="6"/>
    </row>
    <row r="227" spans="1:11" hidden="1" x14ac:dyDescent="0.35">
      <c r="A227" t="s">
        <v>411</v>
      </c>
      <c r="B227" t="s">
        <v>330</v>
      </c>
      <c r="C227" t="s">
        <v>405</v>
      </c>
      <c r="D227" t="s">
        <v>406</v>
      </c>
      <c r="E227">
        <f>SUM(Table15[[#This Row],[2025]:[2014]])</f>
        <v>3</v>
      </c>
      <c r="F227" s="6"/>
      <c r="G227" s="6"/>
      <c r="H227" s="6"/>
      <c r="I227" s="6">
        <v>3</v>
      </c>
      <c r="J227" s="6"/>
      <c r="K227" s="6"/>
    </row>
    <row r="228" spans="1:11" hidden="1" x14ac:dyDescent="0.35">
      <c r="A228" t="s">
        <v>411</v>
      </c>
      <c r="B228" t="s">
        <v>330</v>
      </c>
      <c r="C228" t="s">
        <v>407</v>
      </c>
      <c r="D228" t="s">
        <v>408</v>
      </c>
      <c r="E228">
        <f>SUM(Table15[[#This Row],[2025]:[2014]])</f>
        <v>11</v>
      </c>
      <c r="F228" s="6"/>
      <c r="G228" s="6"/>
      <c r="H228" s="6"/>
      <c r="I228" s="6"/>
      <c r="J228" s="6">
        <v>11</v>
      </c>
      <c r="K228" s="6"/>
    </row>
    <row r="229" spans="1:11" hidden="1" x14ac:dyDescent="0.35">
      <c r="A229" t="s">
        <v>411</v>
      </c>
      <c r="B229" t="s">
        <v>330</v>
      </c>
      <c r="C229" t="s">
        <v>409</v>
      </c>
      <c r="D229" t="s">
        <v>410</v>
      </c>
      <c r="E229">
        <f>SUM(Table15[[#This Row],[2025]:[2014]])</f>
        <v>90</v>
      </c>
      <c r="F229" s="6">
        <v>5</v>
      </c>
      <c r="G229" s="6">
        <v>19</v>
      </c>
      <c r="H229" s="6">
        <v>15</v>
      </c>
      <c r="I229" s="6">
        <v>32</v>
      </c>
      <c r="J229" s="6">
        <v>19</v>
      </c>
      <c r="K229" s="6"/>
    </row>
    <row r="230" spans="1:11" hidden="1" x14ac:dyDescent="0.35">
      <c r="A230" t="s">
        <v>461</v>
      </c>
      <c r="B230" t="s">
        <v>105</v>
      </c>
      <c r="C230" t="s">
        <v>106</v>
      </c>
      <c r="D230" t="s">
        <v>107</v>
      </c>
      <c r="E230">
        <f>SUM(Table15[[#This Row],[2025]:[2014]])</f>
        <v>25</v>
      </c>
      <c r="F230" s="6"/>
      <c r="G230" s="6">
        <v>18</v>
      </c>
      <c r="H230" s="6">
        <v>7</v>
      </c>
      <c r="I230" s="6"/>
      <c r="J230" s="6"/>
    </row>
    <row r="231" spans="1:11" hidden="1" x14ac:dyDescent="0.35">
      <c r="A231" t="s">
        <v>461</v>
      </c>
      <c r="B231" t="s">
        <v>105</v>
      </c>
      <c r="C231" t="s">
        <v>108</v>
      </c>
      <c r="D231" t="s">
        <v>109</v>
      </c>
      <c r="E231">
        <f>SUM(Table15[[#This Row],[2025]:[2014]])</f>
        <v>3</v>
      </c>
      <c r="F231" s="6">
        <v>1</v>
      </c>
      <c r="G231" s="6">
        <v>2</v>
      </c>
      <c r="H231" s="6"/>
      <c r="I231" s="6"/>
      <c r="J231" s="6"/>
    </row>
    <row r="232" spans="1:11" hidden="1" x14ac:dyDescent="0.35">
      <c r="A232" t="s">
        <v>461</v>
      </c>
      <c r="B232" t="s">
        <v>110</v>
      </c>
      <c r="C232" t="s">
        <v>462</v>
      </c>
      <c r="D232" t="s">
        <v>463</v>
      </c>
      <c r="E232">
        <f>SUM(Table15[[#This Row],[2025]:[2014]])</f>
        <v>2</v>
      </c>
      <c r="F232" s="6">
        <v>2</v>
      </c>
      <c r="G232" s="6"/>
      <c r="H232" s="6"/>
      <c r="I232" s="6"/>
      <c r="J232" s="6"/>
    </row>
    <row r="233" spans="1:11" hidden="1" x14ac:dyDescent="0.35">
      <c r="A233" t="s">
        <v>461</v>
      </c>
      <c r="B233" t="s">
        <v>110</v>
      </c>
      <c r="C233" t="s">
        <v>111</v>
      </c>
      <c r="D233" t="s">
        <v>112</v>
      </c>
      <c r="E233">
        <f>SUM(Table15[[#This Row],[2025]:[2014]])</f>
        <v>40</v>
      </c>
      <c r="F233" s="6">
        <v>3</v>
      </c>
      <c r="G233" s="6">
        <v>9</v>
      </c>
      <c r="H233" s="6">
        <v>12</v>
      </c>
      <c r="I233" s="6">
        <v>16</v>
      </c>
      <c r="J233" s="6"/>
    </row>
    <row r="234" spans="1:11" hidden="1" x14ac:dyDescent="0.35">
      <c r="A234" t="s">
        <v>461</v>
      </c>
      <c r="B234" t="s">
        <v>464</v>
      </c>
      <c r="C234" t="s">
        <v>465</v>
      </c>
      <c r="D234" t="s">
        <v>466</v>
      </c>
      <c r="E234">
        <f>SUM(Table15[[#This Row],[2025]:[2014]])</f>
        <v>1</v>
      </c>
      <c r="F234" s="6"/>
      <c r="G234" s="6">
        <v>1</v>
      </c>
      <c r="H234" s="6"/>
      <c r="I234" s="6"/>
      <c r="J234" s="6"/>
    </row>
    <row r="235" spans="1:11" hidden="1" x14ac:dyDescent="0.35">
      <c r="A235" t="s">
        <v>461</v>
      </c>
      <c r="B235" t="s">
        <v>116</v>
      </c>
      <c r="C235" t="s">
        <v>117</v>
      </c>
      <c r="D235" t="s">
        <v>118</v>
      </c>
      <c r="E235">
        <f>SUM(Table15[[#This Row],[2025]:[2014]])</f>
        <v>5</v>
      </c>
      <c r="F235" s="6"/>
      <c r="G235" s="6"/>
      <c r="H235" s="6"/>
      <c r="I235" s="6">
        <v>5</v>
      </c>
      <c r="J235" s="6"/>
    </row>
    <row r="236" spans="1:11" hidden="1" x14ac:dyDescent="0.35">
      <c r="A236" t="s">
        <v>461</v>
      </c>
      <c r="B236" t="s">
        <v>124</v>
      </c>
      <c r="C236" t="s">
        <v>415</v>
      </c>
      <c r="D236" t="s">
        <v>416</v>
      </c>
      <c r="E236">
        <f>SUM(Table15[[#This Row],[2025]:[2014]])</f>
        <v>0</v>
      </c>
      <c r="F236" s="6"/>
      <c r="G236" s="6"/>
      <c r="H236" s="6"/>
      <c r="I236" s="6">
        <v>0</v>
      </c>
      <c r="J236" s="6">
        <v>0</v>
      </c>
    </row>
    <row r="237" spans="1:11" hidden="1" x14ac:dyDescent="0.35">
      <c r="A237" t="s">
        <v>461</v>
      </c>
      <c r="B237" t="s">
        <v>130</v>
      </c>
      <c r="C237" t="s">
        <v>106</v>
      </c>
      <c r="D237" t="s">
        <v>131</v>
      </c>
      <c r="E237">
        <f>SUM(Table15[[#This Row],[2025]:[2014]])</f>
        <v>80</v>
      </c>
      <c r="F237" s="6"/>
      <c r="G237" s="6">
        <v>3</v>
      </c>
      <c r="H237" s="6">
        <v>77</v>
      </c>
      <c r="I237" s="6"/>
      <c r="J237" s="6"/>
    </row>
    <row r="238" spans="1:11" hidden="1" x14ac:dyDescent="0.35">
      <c r="A238" t="s">
        <v>461</v>
      </c>
      <c r="B238" t="s">
        <v>130</v>
      </c>
      <c r="C238" t="s">
        <v>106</v>
      </c>
      <c r="D238" t="s">
        <v>418</v>
      </c>
      <c r="E238">
        <f>SUM(Table15[[#This Row],[2025]:[2014]])</f>
        <v>2</v>
      </c>
      <c r="F238" s="6"/>
      <c r="G238" s="6"/>
      <c r="H238" s="6">
        <v>2</v>
      </c>
      <c r="I238" s="6"/>
      <c r="J238" s="6"/>
    </row>
    <row r="239" spans="1:11" hidden="1" x14ac:dyDescent="0.35">
      <c r="A239" t="s">
        <v>461</v>
      </c>
      <c r="B239" t="s">
        <v>130</v>
      </c>
      <c r="C239" t="s">
        <v>106</v>
      </c>
      <c r="D239" t="s">
        <v>133</v>
      </c>
      <c r="E239">
        <f>SUM(Table15[[#This Row],[2025]:[2014]])</f>
        <v>2</v>
      </c>
      <c r="F239" s="6"/>
      <c r="G239" s="6"/>
      <c r="H239" s="6">
        <v>1</v>
      </c>
      <c r="I239" s="6">
        <v>1</v>
      </c>
      <c r="J239" s="6"/>
    </row>
    <row r="240" spans="1:11" hidden="1" x14ac:dyDescent="0.35">
      <c r="A240" t="s">
        <v>461</v>
      </c>
      <c r="B240" t="s">
        <v>130</v>
      </c>
      <c r="C240" t="s">
        <v>106</v>
      </c>
      <c r="D240" t="s">
        <v>467</v>
      </c>
      <c r="E240">
        <f>SUM(Table15[[#This Row],[2025]:[2014]])</f>
        <v>9</v>
      </c>
      <c r="F240" s="6"/>
      <c r="G240" s="6"/>
      <c r="H240" s="6">
        <v>6</v>
      </c>
      <c r="I240" s="6">
        <v>3</v>
      </c>
      <c r="J240" s="6"/>
    </row>
    <row r="241" spans="1:10" hidden="1" x14ac:dyDescent="0.35">
      <c r="A241" t="s">
        <v>461</v>
      </c>
      <c r="B241" t="s">
        <v>130</v>
      </c>
      <c r="C241" t="s">
        <v>106</v>
      </c>
      <c r="D241" t="s">
        <v>136</v>
      </c>
      <c r="E241">
        <f>SUM(Table15[[#This Row],[2025]:[2014]])</f>
        <v>9</v>
      </c>
      <c r="F241" s="6"/>
      <c r="G241" s="6"/>
      <c r="H241" s="6">
        <v>6</v>
      </c>
      <c r="I241" s="6">
        <v>3</v>
      </c>
      <c r="J241" s="6"/>
    </row>
    <row r="242" spans="1:10" hidden="1" x14ac:dyDescent="0.35">
      <c r="A242" t="s">
        <v>461</v>
      </c>
      <c r="B242" t="s">
        <v>130</v>
      </c>
      <c r="C242" t="s">
        <v>106</v>
      </c>
      <c r="D242" t="s">
        <v>137</v>
      </c>
      <c r="E242">
        <f>SUM(Table15[[#This Row],[2025]:[2014]])</f>
        <v>148</v>
      </c>
      <c r="F242" s="6"/>
      <c r="G242" s="6">
        <v>76</v>
      </c>
      <c r="H242" s="6">
        <v>62</v>
      </c>
      <c r="I242" s="6">
        <v>10</v>
      </c>
      <c r="J242" s="6"/>
    </row>
    <row r="243" spans="1:10" hidden="1" x14ac:dyDescent="0.35">
      <c r="A243" t="s">
        <v>461</v>
      </c>
      <c r="B243" t="s">
        <v>130</v>
      </c>
      <c r="C243" t="s">
        <v>106</v>
      </c>
      <c r="D243" t="s">
        <v>468</v>
      </c>
      <c r="E243">
        <f>SUM(Table15[[#This Row],[2025]:[2014]])</f>
        <v>4</v>
      </c>
      <c r="F243" s="6"/>
      <c r="G243" s="6"/>
      <c r="H243" s="6"/>
      <c r="I243" s="6">
        <v>4</v>
      </c>
      <c r="J243" s="6"/>
    </row>
    <row r="244" spans="1:10" hidden="1" x14ac:dyDescent="0.35">
      <c r="A244" t="s">
        <v>461</v>
      </c>
      <c r="B244" t="s">
        <v>130</v>
      </c>
      <c r="C244" t="s">
        <v>106</v>
      </c>
      <c r="D244" t="s">
        <v>469</v>
      </c>
      <c r="E244">
        <f>SUM(Table15[[#This Row],[2025]:[2014]])</f>
        <v>4</v>
      </c>
      <c r="F244" s="6"/>
      <c r="G244" s="6"/>
      <c r="H244" s="6"/>
      <c r="I244" s="6">
        <v>4</v>
      </c>
      <c r="J244" s="6"/>
    </row>
    <row r="245" spans="1:10" hidden="1" x14ac:dyDescent="0.35">
      <c r="A245" t="s">
        <v>461</v>
      </c>
      <c r="B245" t="s">
        <v>130</v>
      </c>
      <c r="C245" t="s">
        <v>106</v>
      </c>
      <c r="D245" t="s">
        <v>420</v>
      </c>
      <c r="E245">
        <f>SUM(Table15[[#This Row],[2025]:[2014]])</f>
        <v>2</v>
      </c>
      <c r="F245" s="6"/>
      <c r="G245" s="6">
        <v>2</v>
      </c>
      <c r="H245" s="6"/>
      <c r="I245" s="6"/>
      <c r="J245" s="6"/>
    </row>
    <row r="246" spans="1:10" hidden="1" x14ac:dyDescent="0.35">
      <c r="A246" t="s">
        <v>461</v>
      </c>
      <c r="B246" t="s">
        <v>130</v>
      </c>
      <c r="C246" t="s">
        <v>421</v>
      </c>
      <c r="D246" t="s">
        <v>422</v>
      </c>
      <c r="E246">
        <f>SUM(Table15[[#This Row],[2025]:[2014]])</f>
        <v>25</v>
      </c>
      <c r="F246" s="6"/>
      <c r="G246" s="6"/>
      <c r="H246" s="6"/>
      <c r="I246" s="6">
        <v>25</v>
      </c>
      <c r="J246" s="6"/>
    </row>
    <row r="247" spans="1:10" hidden="1" x14ac:dyDescent="0.35">
      <c r="A247" t="s">
        <v>461</v>
      </c>
      <c r="B247" t="s">
        <v>130</v>
      </c>
      <c r="C247" t="s">
        <v>423</v>
      </c>
      <c r="D247" t="s">
        <v>424</v>
      </c>
      <c r="E247">
        <f>SUM(Table15[[#This Row],[2025]:[2014]])</f>
        <v>1</v>
      </c>
      <c r="F247" s="6"/>
      <c r="G247" s="6"/>
      <c r="H247" s="6"/>
      <c r="I247" s="6">
        <v>1</v>
      </c>
      <c r="J247" s="6"/>
    </row>
    <row r="248" spans="1:10" hidden="1" x14ac:dyDescent="0.35">
      <c r="A248" t="s">
        <v>461</v>
      </c>
      <c r="B248" t="s">
        <v>130</v>
      </c>
      <c r="C248" t="s">
        <v>470</v>
      </c>
      <c r="D248" t="s">
        <v>471</v>
      </c>
      <c r="E248">
        <f>SUM(Table15[[#This Row],[2025]:[2014]])</f>
        <v>1</v>
      </c>
      <c r="F248" s="6"/>
      <c r="G248" s="6"/>
      <c r="H248" s="6"/>
      <c r="I248" s="6">
        <v>1</v>
      </c>
      <c r="J248" s="6"/>
    </row>
    <row r="249" spans="1:10" hidden="1" x14ac:dyDescent="0.35">
      <c r="A249" t="s">
        <v>461</v>
      </c>
      <c r="B249" t="s">
        <v>130</v>
      </c>
      <c r="C249" t="s">
        <v>472</v>
      </c>
      <c r="D249" t="s">
        <v>473</v>
      </c>
      <c r="E249">
        <f>SUM(Table15[[#This Row],[2025]:[2014]])</f>
        <v>14</v>
      </c>
      <c r="F249" s="6"/>
      <c r="G249" s="6">
        <v>1</v>
      </c>
      <c r="H249" s="6"/>
      <c r="I249" s="6">
        <v>13</v>
      </c>
      <c r="J249" s="6"/>
    </row>
    <row r="250" spans="1:10" hidden="1" x14ac:dyDescent="0.35">
      <c r="A250" t="s">
        <v>461</v>
      </c>
      <c r="B250" t="s">
        <v>130</v>
      </c>
      <c r="C250" t="s">
        <v>427</v>
      </c>
      <c r="D250" t="s">
        <v>428</v>
      </c>
      <c r="E250">
        <f>SUM(Table15[[#This Row],[2025]:[2014]])</f>
        <v>1</v>
      </c>
      <c r="F250" s="6"/>
      <c r="G250" s="6">
        <v>1</v>
      </c>
      <c r="H250" s="6"/>
      <c r="I250" s="6"/>
      <c r="J250" s="6"/>
    </row>
    <row r="251" spans="1:10" hidden="1" x14ac:dyDescent="0.35">
      <c r="A251" t="s">
        <v>461</v>
      </c>
      <c r="B251" t="s">
        <v>130</v>
      </c>
      <c r="C251" t="s">
        <v>474</v>
      </c>
      <c r="D251" t="s">
        <v>475</v>
      </c>
      <c r="E251">
        <f>SUM(Table15[[#This Row],[2025]:[2014]])</f>
        <v>1</v>
      </c>
      <c r="F251" s="6"/>
      <c r="G251" s="6"/>
      <c r="H251" s="6">
        <v>1</v>
      </c>
      <c r="I251" s="6"/>
      <c r="J251" s="6"/>
    </row>
    <row r="252" spans="1:10" hidden="1" x14ac:dyDescent="0.35">
      <c r="A252" t="s">
        <v>461</v>
      </c>
      <c r="B252" t="s">
        <v>130</v>
      </c>
      <c r="C252" t="s">
        <v>476</v>
      </c>
      <c r="D252" t="s">
        <v>477</v>
      </c>
      <c r="E252">
        <f>SUM(Table15[[#This Row],[2025]:[2014]])</f>
        <v>1</v>
      </c>
      <c r="F252" s="6"/>
      <c r="G252" s="6"/>
      <c r="H252" s="6"/>
      <c r="I252" s="6">
        <v>1</v>
      </c>
      <c r="J252" s="6"/>
    </row>
    <row r="253" spans="1:10" hidden="1" x14ac:dyDescent="0.35">
      <c r="A253" t="s">
        <v>461</v>
      </c>
      <c r="B253" t="s">
        <v>130</v>
      </c>
      <c r="C253" t="s">
        <v>478</v>
      </c>
      <c r="D253" t="s">
        <v>479</v>
      </c>
      <c r="E253">
        <f>SUM(Table15[[#This Row],[2025]:[2014]])</f>
        <v>0</v>
      </c>
      <c r="F253" s="6"/>
      <c r="G253" s="6"/>
      <c r="H253" s="6"/>
      <c r="I253" s="6">
        <v>0</v>
      </c>
      <c r="J253" s="6"/>
    </row>
    <row r="254" spans="1:10" hidden="1" x14ac:dyDescent="0.35">
      <c r="A254" t="s">
        <v>461</v>
      </c>
      <c r="B254" t="s">
        <v>130</v>
      </c>
      <c r="C254" t="s">
        <v>431</v>
      </c>
      <c r="D254" t="s">
        <v>432</v>
      </c>
      <c r="E254">
        <f>SUM(Table15[[#This Row],[2025]:[2014]])</f>
        <v>12</v>
      </c>
      <c r="F254" s="6"/>
      <c r="G254" s="6">
        <v>1</v>
      </c>
      <c r="H254" s="6">
        <v>5</v>
      </c>
      <c r="I254" s="6">
        <v>6</v>
      </c>
      <c r="J254" s="6"/>
    </row>
    <row r="255" spans="1:10" hidden="1" x14ac:dyDescent="0.35">
      <c r="A255" t="s">
        <v>461</v>
      </c>
      <c r="B255" t="s">
        <v>150</v>
      </c>
      <c r="C255" t="s">
        <v>151</v>
      </c>
      <c r="D255" t="s">
        <v>152</v>
      </c>
      <c r="E255">
        <f>SUM(Table15[[#This Row],[2025]:[2014]])</f>
        <v>7</v>
      </c>
      <c r="F255" s="6"/>
      <c r="G255" s="6">
        <v>3</v>
      </c>
      <c r="H255" s="6">
        <v>4</v>
      </c>
      <c r="I255" s="6"/>
      <c r="J255" s="6"/>
    </row>
    <row r="256" spans="1:10" hidden="1" x14ac:dyDescent="0.35">
      <c r="A256" t="s">
        <v>461</v>
      </c>
      <c r="B256" t="s">
        <v>153</v>
      </c>
      <c r="C256" t="s">
        <v>435</v>
      </c>
      <c r="D256" t="s">
        <v>436</v>
      </c>
      <c r="E256">
        <f>SUM(Table15[[#This Row],[2025]:[2014]])</f>
        <v>15</v>
      </c>
      <c r="F256" s="6"/>
      <c r="G256" s="6"/>
      <c r="H256" s="6">
        <v>2</v>
      </c>
      <c r="I256" s="6">
        <v>13</v>
      </c>
      <c r="J256" s="6"/>
    </row>
    <row r="257" spans="1:10" hidden="1" x14ac:dyDescent="0.35">
      <c r="A257" t="s">
        <v>461</v>
      </c>
      <c r="B257" t="s">
        <v>176</v>
      </c>
      <c r="C257" t="s">
        <v>439</v>
      </c>
      <c r="D257" t="s">
        <v>440</v>
      </c>
      <c r="E257">
        <f>SUM(Table15[[#This Row],[2025]:[2014]])</f>
        <v>1</v>
      </c>
      <c r="F257" s="6"/>
      <c r="G257" s="6"/>
      <c r="H257" s="6"/>
      <c r="I257" s="6">
        <v>1</v>
      </c>
      <c r="J257" s="6"/>
    </row>
    <row r="258" spans="1:10" hidden="1" x14ac:dyDescent="0.35">
      <c r="A258" t="s">
        <v>461</v>
      </c>
      <c r="B258" t="s">
        <v>179</v>
      </c>
      <c r="C258" t="s">
        <v>441</v>
      </c>
      <c r="D258" t="s">
        <v>442</v>
      </c>
      <c r="E258">
        <f>SUM(Table15[[#This Row],[2025]:[2014]])</f>
        <v>2</v>
      </c>
      <c r="F258" s="6"/>
      <c r="G258" s="6"/>
      <c r="H258" s="6">
        <v>2</v>
      </c>
      <c r="I258" s="6"/>
      <c r="J258" s="6"/>
    </row>
    <row r="259" spans="1:10" hidden="1" x14ac:dyDescent="0.35">
      <c r="A259" t="s">
        <v>461</v>
      </c>
      <c r="B259" t="s">
        <v>179</v>
      </c>
      <c r="C259" t="s">
        <v>182</v>
      </c>
      <c r="D259" t="s">
        <v>183</v>
      </c>
      <c r="E259">
        <f>SUM(Table15[[#This Row],[2025]:[2014]])</f>
        <v>2</v>
      </c>
      <c r="F259" s="6"/>
      <c r="G259" s="6"/>
      <c r="H259" s="6"/>
      <c r="I259" s="6">
        <v>2</v>
      </c>
      <c r="J259" s="6">
        <v>0</v>
      </c>
    </row>
    <row r="260" spans="1:10" hidden="1" x14ac:dyDescent="0.35">
      <c r="A260" t="s">
        <v>461</v>
      </c>
      <c r="B260" t="s">
        <v>184</v>
      </c>
      <c r="C260" t="s">
        <v>480</v>
      </c>
      <c r="D260" t="s">
        <v>481</v>
      </c>
      <c r="E260">
        <f>SUM(Table15[[#This Row],[2025]:[2014]])</f>
        <v>1</v>
      </c>
      <c r="F260" s="6"/>
      <c r="G260" s="6">
        <v>1</v>
      </c>
      <c r="H260" s="6"/>
      <c r="I260" s="6"/>
      <c r="J260" s="6"/>
    </row>
    <row r="261" spans="1:10" hidden="1" x14ac:dyDescent="0.35">
      <c r="A261" t="s">
        <v>461</v>
      </c>
      <c r="B261" t="s">
        <v>192</v>
      </c>
      <c r="C261" t="s">
        <v>482</v>
      </c>
      <c r="D261" t="s">
        <v>483</v>
      </c>
      <c r="E261">
        <f>SUM(Table15[[#This Row],[2025]:[2014]])</f>
        <v>3</v>
      </c>
      <c r="F261" s="6"/>
      <c r="G261" s="6"/>
      <c r="H261" s="6"/>
      <c r="I261" s="6">
        <v>3</v>
      </c>
      <c r="J261" s="6"/>
    </row>
    <row r="262" spans="1:10" hidden="1" x14ac:dyDescent="0.35">
      <c r="A262" t="s">
        <v>461</v>
      </c>
      <c r="B262" t="s">
        <v>192</v>
      </c>
      <c r="C262" t="s">
        <v>484</v>
      </c>
      <c r="D262" t="s">
        <v>485</v>
      </c>
      <c r="E262">
        <f>SUM(Table15[[#This Row],[2025]:[2014]])</f>
        <v>2</v>
      </c>
      <c r="F262" s="6"/>
      <c r="G262" s="6"/>
      <c r="H262" s="6"/>
      <c r="I262" s="6">
        <v>2</v>
      </c>
      <c r="J262" s="6"/>
    </row>
    <row r="263" spans="1:10" hidden="1" x14ac:dyDescent="0.35">
      <c r="A263" t="s">
        <v>461</v>
      </c>
      <c r="B263" t="s">
        <v>195</v>
      </c>
      <c r="C263" t="s">
        <v>196</v>
      </c>
      <c r="D263" t="s">
        <v>197</v>
      </c>
      <c r="E263">
        <f>SUM(Table15[[#This Row],[2025]:[2014]])</f>
        <v>6</v>
      </c>
      <c r="F263" s="6"/>
      <c r="G263" s="6"/>
      <c r="H263" s="6">
        <v>3</v>
      </c>
      <c r="I263" s="6">
        <v>3</v>
      </c>
      <c r="J263" s="6">
        <v>0</v>
      </c>
    </row>
    <row r="264" spans="1:10" hidden="1" x14ac:dyDescent="0.35">
      <c r="A264" t="s">
        <v>461</v>
      </c>
      <c r="B264" t="s">
        <v>201</v>
      </c>
      <c r="C264" t="s">
        <v>106</v>
      </c>
      <c r="D264" t="s">
        <v>486</v>
      </c>
      <c r="E264">
        <f>SUM(Table15[[#This Row],[2025]:[2014]])</f>
        <v>-1</v>
      </c>
      <c r="F264" s="6"/>
      <c r="G264" s="6">
        <v>-1</v>
      </c>
      <c r="H264" s="6"/>
      <c r="I264" s="6"/>
      <c r="J264" s="6"/>
    </row>
    <row r="265" spans="1:10" hidden="1" x14ac:dyDescent="0.35">
      <c r="A265" t="s">
        <v>461</v>
      </c>
      <c r="B265" t="s">
        <v>487</v>
      </c>
      <c r="C265" t="s">
        <v>488</v>
      </c>
      <c r="D265" t="s">
        <v>489</v>
      </c>
      <c r="E265">
        <f>SUM(Table15[[#This Row],[2025]:[2014]])</f>
        <v>1</v>
      </c>
      <c r="F265" s="6"/>
      <c r="G265" s="6">
        <v>1</v>
      </c>
      <c r="H265" s="6"/>
      <c r="I265" s="6"/>
      <c r="J265" s="6"/>
    </row>
    <row r="266" spans="1:10" hidden="1" x14ac:dyDescent="0.35">
      <c r="A266" t="s">
        <v>461</v>
      </c>
      <c r="B266" t="s">
        <v>490</v>
      </c>
      <c r="C266" t="s">
        <v>491</v>
      </c>
      <c r="D266" t="s">
        <v>492</v>
      </c>
      <c r="E266">
        <f>SUM(Table15[[#This Row],[2025]:[2014]])</f>
        <v>1</v>
      </c>
      <c r="F266" s="6"/>
      <c r="G266" s="6">
        <v>1</v>
      </c>
      <c r="H266" s="6"/>
      <c r="I266" s="6"/>
      <c r="J266" s="6"/>
    </row>
    <row r="267" spans="1:10" hidden="1" x14ac:dyDescent="0.35">
      <c r="A267" t="s">
        <v>461</v>
      </c>
      <c r="B267" t="s">
        <v>203</v>
      </c>
      <c r="C267" t="s">
        <v>493</v>
      </c>
      <c r="D267" t="s">
        <v>494</v>
      </c>
      <c r="E267">
        <f>SUM(Table15[[#This Row],[2025]:[2014]])</f>
        <v>6</v>
      </c>
      <c r="F267" s="6"/>
      <c r="G267" s="6"/>
      <c r="H267" s="6">
        <v>1</v>
      </c>
      <c r="I267" s="6">
        <v>5</v>
      </c>
      <c r="J267" s="6"/>
    </row>
    <row r="268" spans="1:10" hidden="1" x14ac:dyDescent="0.35">
      <c r="A268" t="s">
        <v>461</v>
      </c>
      <c r="B268" t="s">
        <v>203</v>
      </c>
      <c r="C268" t="s">
        <v>214</v>
      </c>
      <c r="D268" t="s">
        <v>215</v>
      </c>
      <c r="E268">
        <f>SUM(Table15[[#This Row],[2025]:[2014]])</f>
        <v>2</v>
      </c>
      <c r="F268" s="6"/>
      <c r="G268" s="6">
        <v>2</v>
      </c>
      <c r="H268" s="6"/>
      <c r="I268" s="6"/>
      <c r="J268" s="6"/>
    </row>
    <row r="269" spans="1:10" hidden="1" x14ac:dyDescent="0.35">
      <c r="A269" t="s">
        <v>461</v>
      </c>
      <c r="B269" t="s">
        <v>222</v>
      </c>
      <c r="C269" t="s">
        <v>495</v>
      </c>
      <c r="D269" t="s">
        <v>496</v>
      </c>
      <c r="E269">
        <f>SUM(Table15[[#This Row],[2025]:[2014]])</f>
        <v>1</v>
      </c>
      <c r="F269" s="6"/>
      <c r="G269" s="6">
        <v>1</v>
      </c>
      <c r="H269" s="6"/>
      <c r="I269" s="6"/>
      <c r="J269" s="6"/>
    </row>
    <row r="270" spans="1:10" hidden="1" x14ac:dyDescent="0.35">
      <c r="A270" t="s">
        <v>461</v>
      </c>
      <c r="B270" t="s">
        <v>222</v>
      </c>
      <c r="C270" t="s">
        <v>497</v>
      </c>
      <c r="D270" t="s">
        <v>498</v>
      </c>
      <c r="E270">
        <f>SUM(Table15[[#This Row],[2025]:[2014]])</f>
        <v>4</v>
      </c>
      <c r="F270" s="6"/>
      <c r="G270" s="6"/>
      <c r="H270" s="6"/>
      <c r="I270" s="6">
        <v>4</v>
      </c>
      <c r="J270" s="6"/>
    </row>
    <row r="271" spans="1:10" hidden="1" x14ac:dyDescent="0.35">
      <c r="A271" t="s">
        <v>461</v>
      </c>
      <c r="B271" t="s">
        <v>222</v>
      </c>
      <c r="C271" t="s">
        <v>499</v>
      </c>
      <c r="D271" t="s">
        <v>500</v>
      </c>
      <c r="E271">
        <f>SUM(Table15[[#This Row],[2025]:[2014]])</f>
        <v>1</v>
      </c>
      <c r="F271" s="6">
        <v>1</v>
      </c>
      <c r="G271" s="6"/>
      <c r="H271" s="6"/>
      <c r="I271" s="6"/>
      <c r="J271" s="6"/>
    </row>
    <row r="272" spans="1:10" hidden="1" x14ac:dyDescent="0.35">
      <c r="A272" t="s">
        <v>461</v>
      </c>
      <c r="B272" t="s">
        <v>222</v>
      </c>
      <c r="C272" t="s">
        <v>501</v>
      </c>
      <c r="D272" t="s">
        <v>502</v>
      </c>
      <c r="E272">
        <f>SUM(Table15[[#This Row],[2025]:[2014]])</f>
        <v>1</v>
      </c>
      <c r="F272" s="6"/>
      <c r="G272" s="6"/>
      <c r="H272" s="6"/>
      <c r="I272" s="6">
        <v>1</v>
      </c>
      <c r="J272" s="6"/>
    </row>
    <row r="273" spans="1:10" hidden="1" x14ac:dyDescent="0.35">
      <c r="A273" t="s">
        <v>461</v>
      </c>
      <c r="B273" t="s">
        <v>229</v>
      </c>
      <c r="C273" t="s">
        <v>106</v>
      </c>
      <c r="D273" t="s">
        <v>230</v>
      </c>
      <c r="E273">
        <f>SUM(Table15[[#This Row],[2025]:[2014]])</f>
        <v>2</v>
      </c>
      <c r="F273" s="6"/>
      <c r="G273" s="6">
        <v>2</v>
      </c>
      <c r="H273" s="6"/>
      <c r="I273" s="6"/>
      <c r="J273" s="6"/>
    </row>
    <row r="274" spans="1:10" hidden="1" x14ac:dyDescent="0.35">
      <c r="A274" t="s">
        <v>461</v>
      </c>
      <c r="B274" t="s">
        <v>229</v>
      </c>
      <c r="C274" t="s">
        <v>106</v>
      </c>
      <c r="D274" t="s">
        <v>231</v>
      </c>
      <c r="E274">
        <f>SUM(Table15[[#This Row],[2025]:[2014]])</f>
        <v>38</v>
      </c>
      <c r="F274" s="6"/>
      <c r="G274" s="6">
        <v>7</v>
      </c>
      <c r="H274" s="6">
        <v>25</v>
      </c>
      <c r="I274" s="6">
        <v>6</v>
      </c>
      <c r="J274" s="6"/>
    </row>
    <row r="275" spans="1:10" hidden="1" x14ac:dyDescent="0.35">
      <c r="A275" t="s">
        <v>461</v>
      </c>
      <c r="B275" t="s">
        <v>229</v>
      </c>
      <c r="C275" t="s">
        <v>106</v>
      </c>
      <c r="D275" t="s">
        <v>232</v>
      </c>
      <c r="E275">
        <f>SUM(Table15[[#This Row],[2025]:[2014]])</f>
        <v>11</v>
      </c>
      <c r="F275" s="6"/>
      <c r="G275" s="6">
        <v>1</v>
      </c>
      <c r="H275" s="6"/>
      <c r="I275" s="6">
        <v>10</v>
      </c>
      <c r="J275" s="6"/>
    </row>
    <row r="276" spans="1:10" hidden="1" x14ac:dyDescent="0.35">
      <c r="A276" t="s">
        <v>461</v>
      </c>
      <c r="B276" t="s">
        <v>229</v>
      </c>
      <c r="C276" t="s">
        <v>106</v>
      </c>
      <c r="D276" t="s">
        <v>503</v>
      </c>
      <c r="E276">
        <f>SUM(Table15[[#This Row],[2025]:[2014]])</f>
        <v>7</v>
      </c>
      <c r="F276" s="6"/>
      <c r="G276" s="6"/>
      <c r="H276" s="6"/>
      <c r="I276" s="6">
        <v>7</v>
      </c>
      <c r="J276" s="6"/>
    </row>
    <row r="277" spans="1:10" hidden="1" x14ac:dyDescent="0.35">
      <c r="A277" t="s">
        <v>461</v>
      </c>
      <c r="B277" t="s">
        <v>229</v>
      </c>
      <c r="C277" t="s">
        <v>106</v>
      </c>
      <c r="D277" t="s">
        <v>233</v>
      </c>
      <c r="E277">
        <f>SUM(Table15[[#This Row],[2025]:[2014]])</f>
        <v>289</v>
      </c>
      <c r="F277" s="6"/>
      <c r="G277" s="6">
        <v>56</v>
      </c>
      <c r="H277" s="6">
        <v>99</v>
      </c>
      <c r="I277" s="6">
        <v>134</v>
      </c>
      <c r="J277" s="6"/>
    </row>
    <row r="278" spans="1:10" hidden="1" x14ac:dyDescent="0.35">
      <c r="A278" t="s">
        <v>461</v>
      </c>
      <c r="B278" t="s">
        <v>229</v>
      </c>
      <c r="C278" t="s">
        <v>106</v>
      </c>
      <c r="D278" t="s">
        <v>504</v>
      </c>
      <c r="E278">
        <f>SUM(Table15[[#This Row],[2025]:[2014]])</f>
        <v>4</v>
      </c>
      <c r="F278" s="6"/>
      <c r="G278" s="6"/>
      <c r="H278" s="6"/>
      <c r="I278" s="6">
        <v>4</v>
      </c>
      <c r="J278" s="6"/>
    </row>
    <row r="279" spans="1:10" hidden="1" x14ac:dyDescent="0.35">
      <c r="A279" t="s">
        <v>461</v>
      </c>
      <c r="B279" t="s">
        <v>229</v>
      </c>
      <c r="C279" t="s">
        <v>106</v>
      </c>
      <c r="D279" t="s">
        <v>234</v>
      </c>
      <c r="E279">
        <f>SUM(Table15[[#This Row],[2025]:[2014]])</f>
        <v>16</v>
      </c>
      <c r="F279" s="6"/>
      <c r="G279" s="6">
        <v>8</v>
      </c>
      <c r="H279" s="6">
        <v>3</v>
      </c>
      <c r="I279" s="6">
        <v>5</v>
      </c>
      <c r="J279" s="6"/>
    </row>
    <row r="280" spans="1:10" hidden="1" x14ac:dyDescent="0.35">
      <c r="A280" t="s">
        <v>461</v>
      </c>
      <c r="B280" t="s">
        <v>229</v>
      </c>
      <c r="C280" t="s">
        <v>106</v>
      </c>
      <c r="D280" t="s">
        <v>235</v>
      </c>
      <c r="E280">
        <f>SUM(Table15[[#This Row],[2025]:[2014]])</f>
        <v>11</v>
      </c>
      <c r="F280" s="6"/>
      <c r="G280" s="6">
        <v>1</v>
      </c>
      <c r="H280" s="6">
        <v>2</v>
      </c>
      <c r="I280" s="6">
        <v>8</v>
      </c>
      <c r="J280" s="6"/>
    </row>
    <row r="281" spans="1:10" hidden="1" x14ac:dyDescent="0.35">
      <c r="A281" t="s">
        <v>461</v>
      </c>
      <c r="B281" t="s">
        <v>238</v>
      </c>
      <c r="C281" t="s">
        <v>505</v>
      </c>
      <c r="D281" t="s">
        <v>506</v>
      </c>
      <c r="E281">
        <f>SUM(Table15[[#This Row],[2025]:[2014]])</f>
        <v>1</v>
      </c>
      <c r="F281" s="6"/>
      <c r="G281" s="6"/>
      <c r="H281" s="6">
        <v>1</v>
      </c>
      <c r="I281" s="6"/>
      <c r="J281" s="6"/>
    </row>
    <row r="282" spans="1:10" hidden="1" x14ac:dyDescent="0.35">
      <c r="A282" t="s">
        <v>461</v>
      </c>
      <c r="B282" t="s">
        <v>241</v>
      </c>
      <c r="C282" t="s">
        <v>244</v>
      </c>
      <c r="D282" t="s">
        <v>245</v>
      </c>
      <c r="E282">
        <f>SUM(Table15[[#This Row],[2025]:[2014]])</f>
        <v>1</v>
      </c>
      <c r="F282" s="6"/>
      <c r="G282" s="6"/>
      <c r="H282" s="6"/>
      <c r="I282" s="6">
        <v>1</v>
      </c>
      <c r="J282" s="6"/>
    </row>
    <row r="283" spans="1:10" hidden="1" x14ac:dyDescent="0.35">
      <c r="A283" t="s">
        <v>461</v>
      </c>
      <c r="B283" t="s">
        <v>248</v>
      </c>
      <c r="C283" t="s">
        <v>507</v>
      </c>
      <c r="D283" t="s">
        <v>508</v>
      </c>
      <c r="E283">
        <f>SUM(Table15[[#This Row],[2025]:[2014]])</f>
        <v>1</v>
      </c>
      <c r="F283" s="6"/>
      <c r="G283" s="6">
        <v>1</v>
      </c>
      <c r="H283" s="6"/>
      <c r="I283" s="6"/>
      <c r="J283" s="6"/>
    </row>
    <row r="284" spans="1:10" hidden="1" x14ac:dyDescent="0.35">
      <c r="A284" t="s">
        <v>461</v>
      </c>
      <c r="B284" t="s">
        <v>248</v>
      </c>
      <c r="C284" t="s">
        <v>249</v>
      </c>
      <c r="D284" t="s">
        <v>250</v>
      </c>
      <c r="E284">
        <f>SUM(Table15[[#This Row],[2025]:[2014]])</f>
        <v>300</v>
      </c>
      <c r="F284" s="6"/>
      <c r="G284" s="6">
        <v>100</v>
      </c>
      <c r="H284" s="6">
        <v>100</v>
      </c>
      <c r="I284" s="6">
        <v>100</v>
      </c>
      <c r="J284" s="6"/>
    </row>
    <row r="285" spans="1:10" hidden="1" x14ac:dyDescent="0.35">
      <c r="A285" t="s">
        <v>461</v>
      </c>
      <c r="B285" t="s">
        <v>509</v>
      </c>
      <c r="C285" t="s">
        <v>510</v>
      </c>
      <c r="D285" t="s">
        <v>511</v>
      </c>
      <c r="E285">
        <f>SUM(Table15[[#This Row],[2025]:[2014]])</f>
        <v>1</v>
      </c>
      <c r="F285" s="6"/>
      <c r="G285" s="6"/>
      <c r="H285" s="6"/>
      <c r="I285" s="6">
        <v>1</v>
      </c>
      <c r="J285" s="6"/>
    </row>
    <row r="286" spans="1:10" hidden="1" x14ac:dyDescent="0.35">
      <c r="A286" t="s">
        <v>461</v>
      </c>
      <c r="B286" t="s">
        <v>259</v>
      </c>
      <c r="C286" t="s">
        <v>512</v>
      </c>
      <c r="D286" t="s">
        <v>513</v>
      </c>
      <c r="E286">
        <f>SUM(Table15[[#This Row],[2025]:[2014]])</f>
        <v>2</v>
      </c>
      <c r="F286" s="6">
        <v>2</v>
      </c>
      <c r="G286" s="6"/>
      <c r="H286" s="6"/>
      <c r="I286" s="6"/>
      <c r="J286" s="6"/>
    </row>
    <row r="287" spans="1:10" hidden="1" x14ac:dyDescent="0.35">
      <c r="A287" t="s">
        <v>461</v>
      </c>
      <c r="B287" t="s">
        <v>259</v>
      </c>
      <c r="C287" t="s">
        <v>260</v>
      </c>
      <c r="D287" t="s">
        <v>261</v>
      </c>
      <c r="E287">
        <f>SUM(Table15[[#This Row],[2025]:[2014]])</f>
        <v>1</v>
      </c>
      <c r="F287" s="6"/>
      <c r="G287" s="6">
        <v>1</v>
      </c>
      <c r="H287" s="6"/>
      <c r="I287" s="6"/>
      <c r="J287" s="6"/>
    </row>
    <row r="288" spans="1:10" hidden="1" x14ac:dyDescent="0.35">
      <c r="A288" t="s">
        <v>461</v>
      </c>
      <c r="B288" t="s">
        <v>259</v>
      </c>
      <c r="C288" t="s">
        <v>262</v>
      </c>
      <c r="D288" t="s">
        <v>263</v>
      </c>
      <c r="E288">
        <f>SUM(Table15[[#This Row],[2025]:[2014]])</f>
        <v>6</v>
      </c>
      <c r="F288" s="6"/>
      <c r="G288" s="6">
        <v>1</v>
      </c>
      <c r="H288" s="6">
        <v>1</v>
      </c>
      <c r="I288" s="6">
        <v>4</v>
      </c>
      <c r="J288" s="6"/>
    </row>
    <row r="289" spans="1:10" hidden="1" x14ac:dyDescent="0.35">
      <c r="A289" t="s">
        <v>461</v>
      </c>
      <c r="B289" t="s">
        <v>276</v>
      </c>
      <c r="C289" t="s">
        <v>514</v>
      </c>
      <c r="D289" t="s">
        <v>515</v>
      </c>
      <c r="E289">
        <f>SUM(Table15[[#This Row],[2025]:[2014]])</f>
        <v>1</v>
      </c>
      <c r="F289" s="6"/>
      <c r="G289" s="6"/>
      <c r="H289" s="6"/>
      <c r="I289" s="6">
        <v>1</v>
      </c>
      <c r="J289" s="6"/>
    </row>
    <row r="290" spans="1:10" hidden="1" x14ac:dyDescent="0.35">
      <c r="A290" t="s">
        <v>461</v>
      </c>
      <c r="B290" t="s">
        <v>276</v>
      </c>
      <c r="C290" t="s">
        <v>516</v>
      </c>
      <c r="D290" t="s">
        <v>517</v>
      </c>
      <c r="E290">
        <f>SUM(Table15[[#This Row],[2025]:[2014]])</f>
        <v>1</v>
      </c>
      <c r="F290" s="6"/>
      <c r="G290" s="6"/>
      <c r="H290" s="6"/>
      <c r="I290" s="6">
        <v>1</v>
      </c>
      <c r="J290" s="6"/>
    </row>
    <row r="291" spans="1:10" hidden="1" x14ac:dyDescent="0.35">
      <c r="A291" t="s">
        <v>461</v>
      </c>
      <c r="B291" t="s">
        <v>276</v>
      </c>
      <c r="C291" t="s">
        <v>279</v>
      </c>
      <c r="D291" t="s">
        <v>280</v>
      </c>
      <c r="E291">
        <f>SUM(Table15[[#This Row],[2025]:[2014]])</f>
        <v>22</v>
      </c>
      <c r="F291" s="6"/>
      <c r="G291" s="6"/>
      <c r="H291" s="6"/>
      <c r="I291" s="6">
        <v>22</v>
      </c>
      <c r="J291" s="6"/>
    </row>
    <row r="292" spans="1:10" hidden="1" x14ac:dyDescent="0.35">
      <c r="A292" t="s">
        <v>461</v>
      </c>
      <c r="B292" t="s">
        <v>281</v>
      </c>
      <c r="C292" t="s">
        <v>282</v>
      </c>
      <c r="D292" t="s">
        <v>283</v>
      </c>
      <c r="E292">
        <f>SUM(Table15[[#This Row],[2025]:[2014]])</f>
        <v>96</v>
      </c>
      <c r="F292" s="6">
        <v>7</v>
      </c>
      <c r="G292" s="6">
        <v>25</v>
      </c>
      <c r="H292" s="6">
        <v>25</v>
      </c>
      <c r="I292" s="6">
        <v>39</v>
      </c>
      <c r="J292" s="6"/>
    </row>
    <row r="293" spans="1:10" hidden="1" x14ac:dyDescent="0.35">
      <c r="A293" t="s">
        <v>461</v>
      </c>
      <c r="B293" t="s">
        <v>281</v>
      </c>
      <c r="C293" t="s">
        <v>284</v>
      </c>
      <c r="D293" t="s">
        <v>285</v>
      </c>
      <c r="E293">
        <f>SUM(Table15[[#This Row],[2025]:[2014]])</f>
        <v>6</v>
      </c>
      <c r="F293" s="6">
        <v>1</v>
      </c>
      <c r="G293" s="6">
        <v>1</v>
      </c>
      <c r="H293" s="6">
        <v>3</v>
      </c>
      <c r="I293" s="6">
        <v>1</v>
      </c>
      <c r="J293" s="6"/>
    </row>
    <row r="294" spans="1:10" hidden="1" x14ac:dyDescent="0.35">
      <c r="A294" t="s">
        <v>461</v>
      </c>
      <c r="B294" t="s">
        <v>292</v>
      </c>
      <c r="C294" t="s">
        <v>518</v>
      </c>
      <c r="D294" t="s">
        <v>519</v>
      </c>
      <c r="E294">
        <f>SUM(Table15[[#This Row],[2025]:[2014]])</f>
        <v>1</v>
      </c>
      <c r="F294" s="6"/>
      <c r="G294" s="6">
        <v>1</v>
      </c>
      <c r="H294" s="6"/>
      <c r="I294" s="6"/>
      <c r="J294" s="6"/>
    </row>
    <row r="295" spans="1:10" hidden="1" x14ac:dyDescent="0.35">
      <c r="A295" t="s">
        <v>461</v>
      </c>
      <c r="B295" t="s">
        <v>292</v>
      </c>
      <c r="C295" t="s">
        <v>297</v>
      </c>
      <c r="D295" t="s">
        <v>298</v>
      </c>
      <c r="E295">
        <f>SUM(Table15[[#This Row],[2025]:[2014]])</f>
        <v>2</v>
      </c>
      <c r="F295" s="6"/>
      <c r="G295" s="6">
        <v>1</v>
      </c>
      <c r="H295" s="6"/>
      <c r="I295" s="6">
        <v>1</v>
      </c>
      <c r="J295" s="6"/>
    </row>
    <row r="296" spans="1:10" hidden="1" x14ac:dyDescent="0.35">
      <c r="A296" t="s">
        <v>461</v>
      </c>
      <c r="B296" t="s">
        <v>520</v>
      </c>
      <c r="C296" t="s">
        <v>521</v>
      </c>
      <c r="D296" t="s">
        <v>522</v>
      </c>
      <c r="E296">
        <f>SUM(Table15[[#This Row],[2025]:[2014]])</f>
        <v>8</v>
      </c>
      <c r="F296" s="6"/>
      <c r="G296" s="6"/>
      <c r="H296" s="6">
        <v>8</v>
      </c>
      <c r="I296" s="6"/>
      <c r="J296" s="6"/>
    </row>
    <row r="297" spans="1:10" hidden="1" x14ac:dyDescent="0.35">
      <c r="A297" t="s">
        <v>461</v>
      </c>
      <c r="B297" t="s">
        <v>299</v>
      </c>
      <c r="C297" t="s">
        <v>450</v>
      </c>
      <c r="D297" t="s">
        <v>451</v>
      </c>
      <c r="E297">
        <f>SUM(Table15[[#This Row],[2025]:[2014]])</f>
        <v>8</v>
      </c>
      <c r="F297" s="6"/>
      <c r="G297" s="6"/>
      <c r="H297" s="6">
        <v>8</v>
      </c>
      <c r="I297" s="6"/>
      <c r="J297" s="6"/>
    </row>
    <row r="298" spans="1:10" hidden="1" x14ac:dyDescent="0.35">
      <c r="A298" t="s">
        <v>461</v>
      </c>
      <c r="B298" t="s">
        <v>313</v>
      </c>
      <c r="C298" t="s">
        <v>314</v>
      </c>
      <c r="D298" t="s">
        <v>315</v>
      </c>
      <c r="E298">
        <f>SUM(Table15[[#This Row],[2025]:[2014]])</f>
        <v>13</v>
      </c>
      <c r="F298" s="6"/>
      <c r="G298" s="6">
        <v>7</v>
      </c>
      <c r="H298" s="6">
        <v>5</v>
      </c>
      <c r="I298" s="6">
        <v>1</v>
      </c>
      <c r="J298" s="6"/>
    </row>
    <row r="299" spans="1:10" hidden="1" x14ac:dyDescent="0.35">
      <c r="A299" t="s">
        <v>461</v>
      </c>
      <c r="B299" t="s">
        <v>313</v>
      </c>
      <c r="C299" t="s">
        <v>324</v>
      </c>
      <c r="D299" t="s">
        <v>325</v>
      </c>
      <c r="E299">
        <f>SUM(Table15[[#This Row],[2025]:[2014]])</f>
        <v>2</v>
      </c>
      <c r="F299" s="6"/>
      <c r="G299" s="6">
        <v>1</v>
      </c>
      <c r="H299" s="6">
        <v>1</v>
      </c>
      <c r="I299" s="6"/>
      <c r="J299" s="6"/>
    </row>
    <row r="300" spans="1:10" hidden="1" x14ac:dyDescent="0.35">
      <c r="A300" t="s">
        <v>461</v>
      </c>
      <c r="B300" t="s">
        <v>313</v>
      </c>
      <c r="C300" t="s">
        <v>326</v>
      </c>
      <c r="D300" t="s">
        <v>327</v>
      </c>
      <c r="E300">
        <f>SUM(Table15[[#This Row],[2025]:[2014]])</f>
        <v>8</v>
      </c>
      <c r="F300" s="6">
        <v>1</v>
      </c>
      <c r="G300" s="6">
        <v>2</v>
      </c>
      <c r="H300" s="6">
        <v>2</v>
      </c>
      <c r="I300" s="6">
        <v>3</v>
      </c>
      <c r="J300" s="6"/>
    </row>
    <row r="301" spans="1:10" hidden="1" x14ac:dyDescent="0.35">
      <c r="A301" t="s">
        <v>461</v>
      </c>
      <c r="B301" t="s">
        <v>313</v>
      </c>
      <c r="C301" t="s">
        <v>328</v>
      </c>
      <c r="D301" t="s">
        <v>329</v>
      </c>
      <c r="E301">
        <f>SUM(Table15[[#This Row],[2025]:[2014]])</f>
        <v>22</v>
      </c>
      <c r="F301" s="6"/>
      <c r="G301" s="6">
        <v>11</v>
      </c>
      <c r="H301" s="6">
        <v>9</v>
      </c>
      <c r="I301" s="6">
        <v>2</v>
      </c>
      <c r="J301" s="6"/>
    </row>
    <row r="302" spans="1:10" hidden="1" x14ac:dyDescent="0.35">
      <c r="A302" t="s">
        <v>461</v>
      </c>
      <c r="B302" t="s">
        <v>313</v>
      </c>
      <c r="C302" t="s">
        <v>452</v>
      </c>
      <c r="D302" t="s">
        <v>453</v>
      </c>
      <c r="E302">
        <f>SUM(Table15[[#This Row],[2025]:[2014]])</f>
        <v>26</v>
      </c>
      <c r="F302" s="6"/>
      <c r="G302" s="6"/>
      <c r="H302" s="6">
        <v>16</v>
      </c>
      <c r="I302" s="6">
        <v>10</v>
      </c>
      <c r="J302" s="6"/>
    </row>
    <row r="303" spans="1:10" hidden="1" x14ac:dyDescent="0.35">
      <c r="A303" t="s">
        <v>461</v>
      </c>
      <c r="B303" t="s">
        <v>313</v>
      </c>
      <c r="C303" t="s">
        <v>523</v>
      </c>
      <c r="D303" t="s">
        <v>524</v>
      </c>
      <c r="E303">
        <f>SUM(Table15[[#This Row],[2025]:[2014]])</f>
        <v>2</v>
      </c>
      <c r="F303" s="6">
        <v>1</v>
      </c>
      <c r="G303" s="6"/>
      <c r="H303" s="6">
        <v>1</v>
      </c>
      <c r="I303" s="6"/>
      <c r="J303" s="6"/>
    </row>
    <row r="304" spans="1:10" hidden="1" x14ac:dyDescent="0.35">
      <c r="A304" t="s">
        <v>461</v>
      </c>
      <c r="B304" t="s">
        <v>330</v>
      </c>
      <c r="C304" t="s">
        <v>106</v>
      </c>
      <c r="D304" t="s">
        <v>331</v>
      </c>
      <c r="E304">
        <f>SUM(Table15[[#This Row],[2025]:[2014]])</f>
        <v>1520</v>
      </c>
      <c r="F304" s="6">
        <v>204</v>
      </c>
      <c r="G304" s="6">
        <v>401</v>
      </c>
      <c r="H304" s="6">
        <v>575</v>
      </c>
      <c r="I304" s="6">
        <v>340</v>
      </c>
      <c r="J304" s="6"/>
    </row>
    <row r="305" spans="1:10" hidden="1" x14ac:dyDescent="0.35">
      <c r="A305" t="s">
        <v>461</v>
      </c>
      <c r="B305" t="s">
        <v>330</v>
      </c>
      <c r="C305" t="s">
        <v>106</v>
      </c>
      <c r="D305" t="s">
        <v>333</v>
      </c>
      <c r="E305">
        <f>SUM(Table15[[#This Row],[2025]:[2014]])</f>
        <v>461</v>
      </c>
      <c r="F305" s="6"/>
      <c r="G305" s="6"/>
      <c r="H305" s="6"/>
      <c r="I305" s="6">
        <v>461</v>
      </c>
      <c r="J305" s="6"/>
    </row>
    <row r="306" spans="1:10" hidden="1" x14ac:dyDescent="0.35">
      <c r="A306" t="s">
        <v>461</v>
      </c>
      <c r="B306" t="s">
        <v>330</v>
      </c>
      <c r="C306" t="s">
        <v>334</v>
      </c>
      <c r="D306" t="s">
        <v>335</v>
      </c>
      <c r="E306">
        <f>SUM(Table15[[#This Row],[2025]:[2014]])</f>
        <v>84</v>
      </c>
      <c r="F306" s="6"/>
      <c r="G306" s="6">
        <v>1</v>
      </c>
      <c r="H306" s="6">
        <v>41</v>
      </c>
      <c r="I306" s="6">
        <v>42</v>
      </c>
      <c r="J306" s="6"/>
    </row>
    <row r="307" spans="1:10" hidden="1" x14ac:dyDescent="0.35">
      <c r="A307" t="s">
        <v>461</v>
      </c>
      <c r="B307" t="s">
        <v>330</v>
      </c>
      <c r="C307" t="s">
        <v>336</v>
      </c>
      <c r="D307" t="s">
        <v>337</v>
      </c>
      <c r="E307">
        <f>SUM(Table15[[#This Row],[2025]:[2014]])</f>
        <v>7</v>
      </c>
      <c r="F307" s="6"/>
      <c r="G307" s="6"/>
      <c r="H307" s="6">
        <v>7</v>
      </c>
      <c r="I307" s="6"/>
      <c r="J307" s="6"/>
    </row>
    <row r="308" spans="1:10" hidden="1" x14ac:dyDescent="0.35">
      <c r="A308" t="s">
        <v>461</v>
      </c>
      <c r="B308" t="s">
        <v>330</v>
      </c>
      <c r="C308" t="s">
        <v>338</v>
      </c>
      <c r="D308" t="s">
        <v>339</v>
      </c>
      <c r="E308">
        <f>SUM(Table15[[#This Row],[2025]:[2014]])</f>
        <v>82</v>
      </c>
      <c r="F308" s="6"/>
      <c r="G308" s="6">
        <v>37</v>
      </c>
      <c r="H308" s="6">
        <v>38</v>
      </c>
      <c r="I308" s="6">
        <v>7</v>
      </c>
      <c r="J308" s="6"/>
    </row>
    <row r="309" spans="1:10" hidden="1" x14ac:dyDescent="0.35">
      <c r="A309" t="s">
        <v>461</v>
      </c>
      <c r="B309" t="s">
        <v>330</v>
      </c>
      <c r="C309" t="s">
        <v>525</v>
      </c>
      <c r="D309" t="s">
        <v>526</v>
      </c>
      <c r="E309">
        <f>SUM(Table15[[#This Row],[2025]:[2014]])</f>
        <v>0</v>
      </c>
      <c r="F309" s="6"/>
      <c r="G309" s="6">
        <v>-2</v>
      </c>
      <c r="H309" s="6">
        <v>1</v>
      </c>
      <c r="I309" s="6">
        <v>1</v>
      </c>
      <c r="J309" s="6"/>
    </row>
    <row r="310" spans="1:10" hidden="1" x14ac:dyDescent="0.35">
      <c r="A310" t="s">
        <v>461</v>
      </c>
      <c r="B310" t="s">
        <v>330</v>
      </c>
      <c r="C310" t="s">
        <v>527</v>
      </c>
      <c r="D310" t="s">
        <v>528</v>
      </c>
      <c r="E310">
        <f>SUM(Table15[[#This Row],[2025]:[2014]])</f>
        <v>1</v>
      </c>
      <c r="F310" s="6"/>
      <c r="G310" s="6"/>
      <c r="H310" s="6">
        <v>1</v>
      </c>
      <c r="I310" s="6"/>
      <c r="J310" s="6"/>
    </row>
    <row r="311" spans="1:10" hidden="1" x14ac:dyDescent="0.35">
      <c r="A311" t="s">
        <v>461</v>
      </c>
      <c r="B311" t="s">
        <v>330</v>
      </c>
      <c r="C311" t="s">
        <v>529</v>
      </c>
      <c r="D311" t="s">
        <v>530</v>
      </c>
      <c r="E311">
        <f>SUM(Table15[[#This Row],[2025]:[2014]])</f>
        <v>16</v>
      </c>
      <c r="F311" s="6"/>
      <c r="G311" s="6">
        <v>16</v>
      </c>
      <c r="H311" s="6"/>
      <c r="I311" s="6"/>
      <c r="J311" s="6"/>
    </row>
    <row r="312" spans="1:10" hidden="1" x14ac:dyDescent="0.35">
      <c r="A312" t="s">
        <v>461</v>
      </c>
      <c r="B312" t="s">
        <v>330</v>
      </c>
      <c r="C312" t="s">
        <v>531</v>
      </c>
      <c r="D312" t="s">
        <v>532</v>
      </c>
      <c r="E312">
        <f>SUM(Table15[[#This Row],[2025]:[2014]])</f>
        <v>79</v>
      </c>
      <c r="F312" s="6">
        <v>-1</v>
      </c>
      <c r="G312" s="6"/>
      <c r="H312" s="6">
        <v>27</v>
      </c>
      <c r="I312" s="6">
        <v>53</v>
      </c>
      <c r="J312" s="6"/>
    </row>
    <row r="313" spans="1:10" hidden="1" x14ac:dyDescent="0.35">
      <c r="A313" t="s">
        <v>461</v>
      </c>
      <c r="B313" t="s">
        <v>330</v>
      </c>
      <c r="C313" t="s">
        <v>455</v>
      </c>
      <c r="D313" t="s">
        <v>456</v>
      </c>
      <c r="E313">
        <f>SUM(Table15[[#This Row],[2025]:[2014]])</f>
        <v>1</v>
      </c>
      <c r="F313" s="6"/>
      <c r="G313" s="6"/>
      <c r="H313" s="6"/>
      <c r="I313" s="6">
        <v>1</v>
      </c>
      <c r="J313" s="6"/>
    </row>
    <row r="314" spans="1:10" hidden="1" x14ac:dyDescent="0.35">
      <c r="A314" t="s">
        <v>461</v>
      </c>
      <c r="B314" t="s">
        <v>330</v>
      </c>
      <c r="C314" t="s">
        <v>348</v>
      </c>
      <c r="D314" t="s">
        <v>349</v>
      </c>
      <c r="E314">
        <f>SUM(Table15[[#This Row],[2025]:[2014]])</f>
        <v>387</v>
      </c>
      <c r="F314" s="6">
        <v>53</v>
      </c>
      <c r="G314" s="6">
        <v>120</v>
      </c>
      <c r="H314" s="6">
        <v>133</v>
      </c>
      <c r="I314" s="6">
        <v>81</v>
      </c>
      <c r="J314" s="6">
        <v>0</v>
      </c>
    </row>
    <row r="315" spans="1:10" hidden="1" x14ac:dyDescent="0.35">
      <c r="A315" t="s">
        <v>461</v>
      </c>
      <c r="B315" t="s">
        <v>330</v>
      </c>
      <c r="C315" t="s">
        <v>457</v>
      </c>
      <c r="D315" t="s">
        <v>458</v>
      </c>
      <c r="E315">
        <f>SUM(Table15[[#This Row],[2025]:[2014]])</f>
        <v>17</v>
      </c>
      <c r="F315" s="6"/>
      <c r="G315" s="6"/>
      <c r="H315" s="6"/>
      <c r="I315" s="6">
        <v>17</v>
      </c>
      <c r="J315" s="6"/>
    </row>
    <row r="316" spans="1:10" hidden="1" x14ac:dyDescent="0.35">
      <c r="A316" t="s">
        <v>461</v>
      </c>
      <c r="B316" t="s">
        <v>330</v>
      </c>
      <c r="C316" t="s">
        <v>352</v>
      </c>
      <c r="D316" t="s">
        <v>353</v>
      </c>
      <c r="E316">
        <f>SUM(Table15[[#This Row],[2025]:[2014]])</f>
        <v>10</v>
      </c>
      <c r="F316" s="6"/>
      <c r="G316" s="6">
        <v>2</v>
      </c>
      <c r="H316" s="6">
        <v>7</v>
      </c>
      <c r="I316" s="6">
        <v>1</v>
      </c>
      <c r="J316" s="6"/>
    </row>
    <row r="317" spans="1:10" hidden="1" x14ac:dyDescent="0.35">
      <c r="A317" t="s">
        <v>461</v>
      </c>
      <c r="B317" t="s">
        <v>330</v>
      </c>
      <c r="C317" t="s">
        <v>354</v>
      </c>
      <c r="D317" t="s">
        <v>355</v>
      </c>
      <c r="E317">
        <f>SUM(Table15[[#This Row],[2025]:[2014]])</f>
        <v>4</v>
      </c>
      <c r="F317" s="6"/>
      <c r="G317" s="6">
        <v>1</v>
      </c>
      <c r="H317" s="6">
        <v>1</v>
      </c>
      <c r="I317" s="6">
        <v>2</v>
      </c>
      <c r="J317" s="6"/>
    </row>
    <row r="318" spans="1:10" hidden="1" x14ac:dyDescent="0.35">
      <c r="A318" t="s">
        <v>461</v>
      </c>
      <c r="B318" t="s">
        <v>330</v>
      </c>
      <c r="C318" t="s">
        <v>356</v>
      </c>
      <c r="D318" t="s">
        <v>357</v>
      </c>
      <c r="E318">
        <f>SUM(Table15[[#This Row],[2025]:[2014]])</f>
        <v>2</v>
      </c>
      <c r="F318" s="6"/>
      <c r="G318" s="6">
        <v>2</v>
      </c>
      <c r="H318" s="6"/>
      <c r="I318" s="6"/>
      <c r="J318" s="6"/>
    </row>
    <row r="319" spans="1:10" hidden="1" x14ac:dyDescent="0.35">
      <c r="A319" t="s">
        <v>461</v>
      </c>
      <c r="B319" t="s">
        <v>330</v>
      </c>
      <c r="C319" t="s">
        <v>358</v>
      </c>
      <c r="D319" t="s">
        <v>359</v>
      </c>
      <c r="E319">
        <f>SUM(Table15[[#This Row],[2025]:[2014]])</f>
        <v>4</v>
      </c>
      <c r="F319" s="6"/>
      <c r="G319" s="6"/>
      <c r="H319" s="6"/>
      <c r="I319" s="6">
        <v>4</v>
      </c>
      <c r="J319" s="6"/>
    </row>
    <row r="320" spans="1:10" hidden="1" x14ac:dyDescent="0.35">
      <c r="A320" t="s">
        <v>461</v>
      </c>
      <c r="B320" t="s">
        <v>330</v>
      </c>
      <c r="C320" t="s">
        <v>360</v>
      </c>
      <c r="D320" t="s">
        <v>361</v>
      </c>
      <c r="E320">
        <f>SUM(Table15[[#This Row],[2025]:[2014]])</f>
        <v>190</v>
      </c>
      <c r="F320" s="6">
        <v>3</v>
      </c>
      <c r="G320" s="6">
        <v>33</v>
      </c>
      <c r="H320" s="6">
        <v>68</v>
      </c>
      <c r="I320" s="6">
        <v>86</v>
      </c>
      <c r="J320" s="6"/>
    </row>
    <row r="321" spans="1:10" hidden="1" x14ac:dyDescent="0.35">
      <c r="A321" t="s">
        <v>461</v>
      </c>
      <c r="B321" t="s">
        <v>330</v>
      </c>
      <c r="C321" t="s">
        <v>364</v>
      </c>
      <c r="D321" t="s">
        <v>365</v>
      </c>
      <c r="E321">
        <f>SUM(Table15[[#This Row],[2025]:[2014]])</f>
        <v>59</v>
      </c>
      <c r="F321" s="6"/>
      <c r="G321" s="6">
        <v>2</v>
      </c>
      <c r="H321" s="6">
        <v>48</v>
      </c>
      <c r="I321" s="6">
        <v>9</v>
      </c>
      <c r="J321" s="6"/>
    </row>
    <row r="322" spans="1:10" hidden="1" x14ac:dyDescent="0.35">
      <c r="A322" t="s">
        <v>461</v>
      </c>
      <c r="B322" t="s">
        <v>330</v>
      </c>
      <c r="C322" t="s">
        <v>533</v>
      </c>
      <c r="D322" t="s">
        <v>534</v>
      </c>
      <c r="E322">
        <f>SUM(Table15[[#This Row],[2025]:[2014]])</f>
        <v>1</v>
      </c>
      <c r="F322" s="6"/>
      <c r="G322" s="6"/>
      <c r="H322" s="6">
        <v>1</v>
      </c>
      <c r="I322" s="6"/>
      <c r="J322" s="6"/>
    </row>
    <row r="323" spans="1:10" hidden="1" x14ac:dyDescent="0.35">
      <c r="A323" t="s">
        <v>461</v>
      </c>
      <c r="B323" t="s">
        <v>330</v>
      </c>
      <c r="C323" t="s">
        <v>535</v>
      </c>
      <c r="D323" t="s">
        <v>536</v>
      </c>
      <c r="E323">
        <f>SUM(Table15[[#This Row],[2025]:[2014]])</f>
        <v>1</v>
      </c>
      <c r="F323" s="6"/>
      <c r="G323" s="6"/>
      <c r="H323" s="6"/>
      <c r="I323" s="6">
        <v>1</v>
      </c>
      <c r="J323" s="6"/>
    </row>
    <row r="324" spans="1:10" hidden="1" x14ac:dyDescent="0.35">
      <c r="A324" t="s">
        <v>461</v>
      </c>
      <c r="B324" t="s">
        <v>330</v>
      </c>
      <c r="C324" t="s">
        <v>537</v>
      </c>
      <c r="D324" t="s">
        <v>538</v>
      </c>
      <c r="E324">
        <f>SUM(Table15[[#This Row],[2025]:[2014]])</f>
        <v>1</v>
      </c>
      <c r="F324" s="6"/>
      <c r="G324" s="6"/>
      <c r="H324" s="6"/>
      <c r="I324" s="6">
        <v>1</v>
      </c>
      <c r="J324" s="6"/>
    </row>
    <row r="325" spans="1:10" hidden="1" x14ac:dyDescent="0.35">
      <c r="A325" t="s">
        <v>461</v>
      </c>
      <c r="B325" t="s">
        <v>330</v>
      </c>
      <c r="C325" t="s">
        <v>397</v>
      </c>
      <c r="D325" t="s">
        <v>398</v>
      </c>
      <c r="E325">
        <f>SUM(Table15[[#This Row],[2025]:[2014]])</f>
        <v>2</v>
      </c>
      <c r="F325" s="6"/>
      <c r="G325" s="6"/>
      <c r="H325" s="6">
        <v>2</v>
      </c>
      <c r="I325" s="6"/>
      <c r="J325" s="6"/>
    </row>
    <row r="326" spans="1:10" hidden="1" x14ac:dyDescent="0.35">
      <c r="A326" t="s">
        <v>461</v>
      </c>
      <c r="B326" t="s">
        <v>330</v>
      </c>
      <c r="C326" t="s">
        <v>539</v>
      </c>
      <c r="D326" t="s">
        <v>540</v>
      </c>
      <c r="E326">
        <f>SUM(Table15[[#This Row],[2025]:[2014]])</f>
        <v>3</v>
      </c>
      <c r="F326" s="6"/>
      <c r="G326" s="6"/>
      <c r="H326" s="6">
        <v>3</v>
      </c>
      <c r="I326" s="6"/>
      <c r="J326" s="6"/>
    </row>
    <row r="327" spans="1:10" hidden="1" x14ac:dyDescent="0.35">
      <c r="A327" t="s">
        <v>461</v>
      </c>
      <c r="B327" t="s">
        <v>330</v>
      </c>
      <c r="C327" t="s">
        <v>459</v>
      </c>
      <c r="D327" t="s">
        <v>460</v>
      </c>
      <c r="E327">
        <f>SUM(Table15[[#This Row],[2025]:[2014]])</f>
        <v>2</v>
      </c>
      <c r="F327" s="6"/>
      <c r="G327" s="6"/>
      <c r="H327" s="6">
        <v>2</v>
      </c>
      <c r="I327" s="6"/>
      <c r="J327" s="6"/>
    </row>
    <row r="328" spans="1:10" hidden="1" x14ac:dyDescent="0.35">
      <c r="A328" t="s">
        <v>461</v>
      </c>
      <c r="B328" t="s">
        <v>330</v>
      </c>
      <c r="C328" t="s">
        <v>399</v>
      </c>
      <c r="D328" t="s">
        <v>400</v>
      </c>
      <c r="E328">
        <f>SUM(Table15[[#This Row],[2025]:[2014]])</f>
        <v>7</v>
      </c>
      <c r="F328" s="6"/>
      <c r="G328" s="6"/>
      <c r="H328" s="6"/>
      <c r="I328" s="6">
        <v>7</v>
      </c>
      <c r="J328" s="6">
        <v>0</v>
      </c>
    </row>
    <row r="329" spans="1:10" hidden="1" x14ac:dyDescent="0.35">
      <c r="A329" t="s">
        <v>461</v>
      </c>
      <c r="B329" t="s">
        <v>330</v>
      </c>
      <c r="C329" t="s">
        <v>401</v>
      </c>
      <c r="D329" t="s">
        <v>402</v>
      </c>
      <c r="E329">
        <f>SUM(Table15[[#This Row],[2025]:[2014]])</f>
        <v>2</v>
      </c>
      <c r="F329" s="6"/>
      <c r="G329" s="6"/>
      <c r="H329" s="6">
        <v>1</v>
      </c>
      <c r="I329" s="6">
        <v>1</v>
      </c>
      <c r="J329" s="6"/>
    </row>
    <row r="330" spans="1:10" hidden="1" x14ac:dyDescent="0.35">
      <c r="A330" t="s">
        <v>461</v>
      </c>
      <c r="B330" t="s">
        <v>330</v>
      </c>
      <c r="C330" t="s">
        <v>541</v>
      </c>
      <c r="D330" t="s">
        <v>542</v>
      </c>
      <c r="E330">
        <f>SUM(Table15[[#This Row],[2025]:[2014]])</f>
        <v>1</v>
      </c>
      <c r="F330" s="6"/>
      <c r="G330" s="6"/>
      <c r="H330" s="6"/>
      <c r="I330" s="6">
        <v>1</v>
      </c>
      <c r="J330" s="6"/>
    </row>
    <row r="331" spans="1:10" hidden="1" x14ac:dyDescent="0.35">
      <c r="A331" t="s">
        <v>461</v>
      </c>
      <c r="B331" t="s">
        <v>330</v>
      </c>
      <c r="C331" t="s">
        <v>543</v>
      </c>
      <c r="D331" t="s">
        <v>544</v>
      </c>
      <c r="E331">
        <f>SUM(Table15[[#This Row],[2025]:[2014]])</f>
        <v>6</v>
      </c>
      <c r="F331" s="6"/>
      <c r="G331" s="6"/>
      <c r="H331" s="6">
        <v>6</v>
      </c>
      <c r="I331" s="6"/>
      <c r="J331" s="6"/>
    </row>
    <row r="332" spans="1:10" hidden="1" x14ac:dyDescent="0.35">
      <c r="A332" t="s">
        <v>461</v>
      </c>
      <c r="B332" t="s">
        <v>330</v>
      </c>
      <c r="C332" t="s">
        <v>403</v>
      </c>
      <c r="D332" t="s">
        <v>404</v>
      </c>
      <c r="E332">
        <f>SUM(Table15[[#This Row],[2025]:[2014]])</f>
        <v>1</v>
      </c>
      <c r="F332" s="6"/>
      <c r="G332" s="6"/>
      <c r="H332" s="6"/>
      <c r="I332" s="6">
        <v>1</v>
      </c>
      <c r="J332" s="6"/>
    </row>
    <row r="333" spans="1:10" hidden="1" x14ac:dyDescent="0.35">
      <c r="A333" t="s">
        <v>461</v>
      </c>
      <c r="B333" t="s">
        <v>330</v>
      </c>
      <c r="C333" t="s">
        <v>405</v>
      </c>
      <c r="D333" t="s">
        <v>406</v>
      </c>
      <c r="E333">
        <f>SUM(Table15[[#This Row],[2025]:[2014]])</f>
        <v>2</v>
      </c>
      <c r="F333" s="6"/>
      <c r="G333" s="6"/>
      <c r="H333" s="6">
        <v>1</v>
      </c>
      <c r="I333" s="6">
        <v>1</v>
      </c>
      <c r="J333" s="6"/>
    </row>
    <row r="334" spans="1:10" hidden="1" x14ac:dyDescent="0.35">
      <c r="A334" t="s">
        <v>461</v>
      </c>
      <c r="B334" t="s">
        <v>330</v>
      </c>
      <c r="C334" t="s">
        <v>545</v>
      </c>
      <c r="D334" t="s">
        <v>546</v>
      </c>
      <c r="E334">
        <f>SUM(Table15[[#This Row],[2025]:[2014]])</f>
        <v>1</v>
      </c>
      <c r="F334" s="6"/>
      <c r="G334" s="6"/>
      <c r="H334" s="6">
        <v>1</v>
      </c>
      <c r="I334" s="6"/>
      <c r="J334" s="6"/>
    </row>
    <row r="335" spans="1:10" hidden="1" x14ac:dyDescent="0.35">
      <c r="A335" t="s">
        <v>461</v>
      </c>
      <c r="B335" t="s">
        <v>330</v>
      </c>
      <c r="C335" t="s">
        <v>407</v>
      </c>
      <c r="D335" t="s">
        <v>408</v>
      </c>
      <c r="E335">
        <f>SUM(Table15[[#This Row],[2025]:[2014]])</f>
        <v>1</v>
      </c>
      <c r="F335" s="6"/>
      <c r="G335" s="6"/>
      <c r="H335" s="6"/>
      <c r="I335" s="6">
        <v>1</v>
      </c>
      <c r="J335" s="6">
        <v>0</v>
      </c>
    </row>
    <row r="336" spans="1:10" hidden="1" x14ac:dyDescent="0.35">
      <c r="A336" t="s">
        <v>461</v>
      </c>
      <c r="B336" t="s">
        <v>330</v>
      </c>
      <c r="C336" t="s">
        <v>409</v>
      </c>
      <c r="D336" t="s">
        <v>410</v>
      </c>
      <c r="E336">
        <f>SUM(Table15[[#This Row],[2025]:[2014]])</f>
        <v>48</v>
      </c>
      <c r="F336" s="6">
        <v>10</v>
      </c>
      <c r="G336" s="6">
        <v>14</v>
      </c>
      <c r="H336" s="6">
        <v>12</v>
      </c>
      <c r="I336" s="6">
        <v>12</v>
      </c>
      <c r="J336" s="6"/>
    </row>
    <row r="337" spans="1:12" x14ac:dyDescent="0.35">
      <c r="A337" t="s">
        <v>547</v>
      </c>
      <c r="B337" t="s">
        <v>412</v>
      </c>
      <c r="C337" t="s">
        <v>548</v>
      </c>
      <c r="D337" t="s">
        <v>549</v>
      </c>
      <c r="E337">
        <f>SUM(Table15[[#This Row],[2025]:[2014]])</f>
        <v>1</v>
      </c>
      <c r="F337" s="6"/>
      <c r="G337" s="6">
        <v>1</v>
      </c>
      <c r="H337" s="6"/>
      <c r="I337" s="6"/>
      <c r="J337" s="6"/>
      <c r="K337" s="6"/>
      <c r="L337" s="6"/>
    </row>
    <row r="338" spans="1:12" x14ac:dyDescent="0.35">
      <c r="A338" t="s">
        <v>547</v>
      </c>
      <c r="B338" t="s">
        <v>105</v>
      </c>
      <c r="C338" t="s">
        <v>106</v>
      </c>
      <c r="D338" t="s">
        <v>107</v>
      </c>
      <c r="E338">
        <f>SUM(Table15[[#This Row],[2025]:[2014]])</f>
        <v>30</v>
      </c>
      <c r="F338" s="6"/>
      <c r="G338" s="6"/>
      <c r="H338" s="6">
        <v>1</v>
      </c>
      <c r="I338" s="6">
        <v>1</v>
      </c>
      <c r="J338" s="6">
        <v>7</v>
      </c>
      <c r="K338" s="6">
        <v>21</v>
      </c>
      <c r="L338" s="6"/>
    </row>
    <row r="339" spans="1:12" x14ac:dyDescent="0.35">
      <c r="A339" t="s">
        <v>547</v>
      </c>
      <c r="B339" t="s">
        <v>110</v>
      </c>
      <c r="C339" t="s">
        <v>111</v>
      </c>
      <c r="D339" t="s">
        <v>112</v>
      </c>
      <c r="E339">
        <f>SUM(Table15[[#This Row],[2025]:[2014]])</f>
        <v>4</v>
      </c>
      <c r="F339" s="6">
        <v>1</v>
      </c>
      <c r="G339" s="6">
        <v>1</v>
      </c>
      <c r="H339" s="6">
        <v>1</v>
      </c>
      <c r="I339" s="6"/>
      <c r="J339" s="6">
        <v>1</v>
      </c>
      <c r="K339" s="6"/>
      <c r="L339" s="6"/>
    </row>
    <row r="340" spans="1:12" x14ac:dyDescent="0.35">
      <c r="A340" t="s">
        <v>547</v>
      </c>
      <c r="B340" t="s">
        <v>113</v>
      </c>
      <c r="C340" t="s">
        <v>114</v>
      </c>
      <c r="D340" t="s">
        <v>115</v>
      </c>
      <c r="E340">
        <f>SUM(Table15[[#This Row],[2025]:[2014]])</f>
        <v>3</v>
      </c>
      <c r="F340" s="6"/>
      <c r="G340" s="6"/>
      <c r="H340" s="6"/>
      <c r="I340" s="6"/>
      <c r="J340" s="6">
        <v>3</v>
      </c>
      <c r="K340" s="6"/>
      <c r="L340" s="6"/>
    </row>
    <row r="341" spans="1:12" x14ac:dyDescent="0.35">
      <c r="A341" t="s">
        <v>547</v>
      </c>
      <c r="B341" t="s">
        <v>116</v>
      </c>
      <c r="C341" t="s">
        <v>117</v>
      </c>
      <c r="D341" t="s">
        <v>118</v>
      </c>
      <c r="E341">
        <f>SUM(Table15[[#This Row],[2025]:[2014]])</f>
        <v>5</v>
      </c>
      <c r="F341" s="6"/>
      <c r="G341" s="6"/>
      <c r="H341" s="6"/>
      <c r="I341" s="6"/>
      <c r="J341" s="6">
        <v>5</v>
      </c>
      <c r="K341" s="6"/>
      <c r="L341" s="6"/>
    </row>
    <row r="342" spans="1:12" x14ac:dyDescent="0.35">
      <c r="A342" t="s">
        <v>547</v>
      </c>
      <c r="B342" t="s">
        <v>121</v>
      </c>
      <c r="C342" t="s">
        <v>550</v>
      </c>
      <c r="D342" t="s">
        <v>551</v>
      </c>
      <c r="E342">
        <f>SUM(Table15[[#This Row],[2025]:[2014]])</f>
        <v>0</v>
      </c>
      <c r="F342" s="6">
        <v>0</v>
      </c>
      <c r="G342" s="6"/>
      <c r="H342" s="6"/>
      <c r="I342" s="6"/>
      <c r="J342" s="6"/>
      <c r="K342" s="6"/>
      <c r="L342" s="6"/>
    </row>
    <row r="343" spans="1:12" x14ac:dyDescent="0.35">
      <c r="A343" t="s">
        <v>547</v>
      </c>
      <c r="B343" t="s">
        <v>124</v>
      </c>
      <c r="C343" t="s">
        <v>106</v>
      </c>
      <c r="D343" t="s">
        <v>125</v>
      </c>
      <c r="E343">
        <f>SUM(Table15[[#This Row],[2025]:[2014]])</f>
        <v>16</v>
      </c>
      <c r="F343" s="6"/>
      <c r="G343" s="6"/>
      <c r="H343" s="6"/>
      <c r="I343" s="6"/>
      <c r="J343" s="6">
        <v>15</v>
      </c>
      <c r="K343" s="6">
        <v>1</v>
      </c>
      <c r="L343" s="6"/>
    </row>
    <row r="344" spans="1:12" x14ac:dyDescent="0.35">
      <c r="A344" t="s">
        <v>547</v>
      </c>
      <c r="B344" t="s">
        <v>130</v>
      </c>
      <c r="C344" t="s">
        <v>106</v>
      </c>
      <c r="D344" t="s">
        <v>131</v>
      </c>
      <c r="E344">
        <f>SUM(Table15[[#This Row],[2025]:[2014]])</f>
        <v>23</v>
      </c>
      <c r="F344" s="6"/>
      <c r="G344" s="6">
        <v>2</v>
      </c>
      <c r="H344" s="6">
        <v>21</v>
      </c>
      <c r="I344" s="6"/>
      <c r="J344" s="6"/>
      <c r="K344" s="6"/>
      <c r="L344" s="6"/>
    </row>
    <row r="345" spans="1:12" x14ac:dyDescent="0.35">
      <c r="A345" t="s">
        <v>547</v>
      </c>
      <c r="B345" t="s">
        <v>130</v>
      </c>
      <c r="C345" t="s">
        <v>106</v>
      </c>
      <c r="D345" t="s">
        <v>418</v>
      </c>
      <c r="E345">
        <f>SUM(Table15[[#This Row],[2025]:[2014]])</f>
        <v>4</v>
      </c>
      <c r="F345" s="6"/>
      <c r="G345" s="6"/>
      <c r="H345" s="6"/>
      <c r="I345" s="6"/>
      <c r="J345" s="6">
        <v>4</v>
      </c>
      <c r="K345" s="6"/>
      <c r="L345" s="6"/>
    </row>
    <row r="346" spans="1:12" x14ac:dyDescent="0.35">
      <c r="A346" t="s">
        <v>547</v>
      </c>
      <c r="B346" t="s">
        <v>130</v>
      </c>
      <c r="C346" t="s">
        <v>106</v>
      </c>
      <c r="D346" t="s">
        <v>419</v>
      </c>
      <c r="E346">
        <f>SUM(Table15[[#This Row],[2025]:[2014]])</f>
        <v>15</v>
      </c>
      <c r="F346" s="6"/>
      <c r="G346" s="6">
        <v>15</v>
      </c>
      <c r="H346" s="6"/>
      <c r="I346" s="6"/>
      <c r="J346" s="6"/>
      <c r="K346" s="6"/>
      <c r="L346" s="6"/>
    </row>
    <row r="347" spans="1:12" x14ac:dyDescent="0.35">
      <c r="A347" t="s">
        <v>547</v>
      </c>
      <c r="B347" t="s">
        <v>130</v>
      </c>
      <c r="C347" t="s">
        <v>106</v>
      </c>
      <c r="D347" t="s">
        <v>132</v>
      </c>
      <c r="E347">
        <f>SUM(Table15[[#This Row],[2025]:[2014]])</f>
        <v>-21</v>
      </c>
      <c r="F347" s="6"/>
      <c r="G347" s="6"/>
      <c r="H347" s="6">
        <v>11</v>
      </c>
      <c r="I347" s="6">
        <v>-16</v>
      </c>
      <c r="J347" s="6">
        <v>-16</v>
      </c>
      <c r="K347" s="6"/>
      <c r="L347" s="6"/>
    </row>
    <row r="348" spans="1:12" x14ac:dyDescent="0.35">
      <c r="A348" t="s">
        <v>547</v>
      </c>
      <c r="B348" t="s">
        <v>130</v>
      </c>
      <c r="C348" t="s">
        <v>106</v>
      </c>
      <c r="D348" t="s">
        <v>133</v>
      </c>
      <c r="E348">
        <f>SUM(Table15[[#This Row],[2025]:[2014]])</f>
        <v>1</v>
      </c>
      <c r="F348" s="6"/>
      <c r="G348" s="6"/>
      <c r="H348" s="6"/>
      <c r="I348" s="6">
        <v>1</v>
      </c>
      <c r="J348" s="6"/>
      <c r="K348" s="6"/>
      <c r="L348" s="6"/>
    </row>
    <row r="349" spans="1:12" x14ac:dyDescent="0.35">
      <c r="A349" t="s">
        <v>547</v>
      </c>
      <c r="B349" t="s">
        <v>130</v>
      </c>
      <c r="C349" t="s">
        <v>106</v>
      </c>
      <c r="D349" t="s">
        <v>134</v>
      </c>
      <c r="E349">
        <f>SUM(Table15[[#This Row],[2025]:[2014]])</f>
        <v>4</v>
      </c>
      <c r="F349" s="6"/>
      <c r="G349" s="6">
        <v>1</v>
      </c>
      <c r="H349" s="6"/>
      <c r="I349" s="6"/>
      <c r="J349" s="6">
        <v>1</v>
      </c>
      <c r="K349" s="6">
        <v>2</v>
      </c>
      <c r="L349" s="6"/>
    </row>
    <row r="350" spans="1:12" x14ac:dyDescent="0.35">
      <c r="A350" t="s">
        <v>547</v>
      </c>
      <c r="B350" t="s">
        <v>130</v>
      </c>
      <c r="C350" t="s">
        <v>106</v>
      </c>
      <c r="D350" t="s">
        <v>135</v>
      </c>
      <c r="E350">
        <f>SUM(Table15[[#This Row],[2025]:[2014]])</f>
        <v>5</v>
      </c>
      <c r="F350" s="6"/>
      <c r="G350" s="6"/>
      <c r="H350" s="6"/>
      <c r="I350" s="6">
        <v>1</v>
      </c>
      <c r="J350" s="6">
        <v>2</v>
      </c>
      <c r="K350" s="6">
        <v>2</v>
      </c>
      <c r="L350" s="6"/>
    </row>
    <row r="351" spans="1:12" x14ac:dyDescent="0.35">
      <c r="A351" t="s">
        <v>547</v>
      </c>
      <c r="B351" t="s">
        <v>130</v>
      </c>
      <c r="C351" t="s">
        <v>106</v>
      </c>
      <c r="D351" t="s">
        <v>467</v>
      </c>
      <c r="E351">
        <f>SUM(Table15[[#This Row],[2025]:[2014]])</f>
        <v>1</v>
      </c>
      <c r="F351" s="6"/>
      <c r="G351" s="6">
        <v>1</v>
      </c>
      <c r="H351" s="6"/>
      <c r="I351" s="6"/>
      <c r="J351" s="6"/>
      <c r="K351" s="6"/>
      <c r="L351" s="6"/>
    </row>
    <row r="352" spans="1:12" x14ac:dyDescent="0.35">
      <c r="A352" t="s">
        <v>547</v>
      </c>
      <c r="B352" t="s">
        <v>130</v>
      </c>
      <c r="C352" t="s">
        <v>106</v>
      </c>
      <c r="D352" t="s">
        <v>136</v>
      </c>
      <c r="E352">
        <f>SUM(Table15[[#This Row],[2025]:[2014]])</f>
        <v>3</v>
      </c>
      <c r="F352" s="6"/>
      <c r="G352" s="6"/>
      <c r="H352" s="6">
        <v>1</v>
      </c>
      <c r="I352" s="6">
        <v>2</v>
      </c>
      <c r="J352" s="6"/>
      <c r="K352" s="6"/>
      <c r="L352" s="6"/>
    </row>
    <row r="353" spans="1:12" x14ac:dyDescent="0.35">
      <c r="A353" t="s">
        <v>547</v>
      </c>
      <c r="B353" t="s">
        <v>130</v>
      </c>
      <c r="C353" t="s">
        <v>106</v>
      </c>
      <c r="D353" t="s">
        <v>137</v>
      </c>
      <c r="E353">
        <f>SUM(Table15[[#This Row],[2025]:[2014]])</f>
        <v>82</v>
      </c>
      <c r="F353" s="6"/>
      <c r="G353" s="6">
        <v>48</v>
      </c>
      <c r="H353" s="6">
        <v>4</v>
      </c>
      <c r="I353" s="6">
        <v>29</v>
      </c>
      <c r="J353" s="6">
        <v>1</v>
      </c>
      <c r="K353" s="6"/>
      <c r="L353" s="6"/>
    </row>
    <row r="354" spans="1:12" x14ac:dyDescent="0.35">
      <c r="A354" t="s">
        <v>547</v>
      </c>
      <c r="B354" t="s">
        <v>130</v>
      </c>
      <c r="C354" t="s">
        <v>106</v>
      </c>
      <c r="D354" t="s">
        <v>138</v>
      </c>
      <c r="E354">
        <f>SUM(Table15[[#This Row],[2025]:[2014]])</f>
        <v>11</v>
      </c>
      <c r="F354" s="6"/>
      <c r="G354" s="6"/>
      <c r="H354" s="6"/>
      <c r="I354" s="6"/>
      <c r="J354" s="6">
        <v>8</v>
      </c>
      <c r="K354" s="6">
        <v>3</v>
      </c>
      <c r="L354" s="6"/>
    </row>
    <row r="355" spans="1:12" x14ac:dyDescent="0.35">
      <c r="A355" t="s">
        <v>547</v>
      </c>
      <c r="B355" t="s">
        <v>130</v>
      </c>
      <c r="C355" t="s">
        <v>106</v>
      </c>
      <c r="D355" t="s">
        <v>139</v>
      </c>
      <c r="E355">
        <f>SUM(Table15[[#This Row],[2025]:[2014]])</f>
        <v>2</v>
      </c>
      <c r="F355" s="6"/>
      <c r="G355" s="6"/>
      <c r="H355" s="6"/>
      <c r="I355" s="6">
        <v>1</v>
      </c>
      <c r="J355" s="6">
        <v>1</v>
      </c>
      <c r="K355" s="6"/>
      <c r="L355" s="6"/>
    </row>
    <row r="356" spans="1:12" x14ac:dyDescent="0.35">
      <c r="A356" t="s">
        <v>547</v>
      </c>
      <c r="B356" t="s">
        <v>130</v>
      </c>
      <c r="C356" t="s">
        <v>106</v>
      </c>
      <c r="D356" t="s">
        <v>420</v>
      </c>
      <c r="E356">
        <f>SUM(Table15[[#This Row],[2025]:[2014]])</f>
        <v>2</v>
      </c>
      <c r="F356" s="6"/>
      <c r="G356" s="6">
        <v>2</v>
      </c>
      <c r="H356" s="6"/>
      <c r="I356" s="6"/>
      <c r="J356" s="6"/>
      <c r="K356" s="6"/>
      <c r="L356" s="6"/>
    </row>
    <row r="357" spans="1:12" x14ac:dyDescent="0.35">
      <c r="A357" t="s">
        <v>547</v>
      </c>
      <c r="B357" t="s">
        <v>130</v>
      </c>
      <c r="C357" t="s">
        <v>106</v>
      </c>
      <c r="D357" t="s">
        <v>552</v>
      </c>
      <c r="E357">
        <f>SUM(Table15[[#This Row],[2025]:[2014]])</f>
        <v>1</v>
      </c>
      <c r="F357" s="6"/>
      <c r="G357" s="6"/>
      <c r="H357" s="6"/>
      <c r="I357" s="6"/>
      <c r="J357" s="6">
        <v>1</v>
      </c>
      <c r="K357" s="6"/>
      <c r="L357" s="6"/>
    </row>
    <row r="358" spans="1:12" x14ac:dyDescent="0.35">
      <c r="A358" t="s">
        <v>547</v>
      </c>
      <c r="B358" t="s">
        <v>130</v>
      </c>
      <c r="C358" t="s">
        <v>421</v>
      </c>
      <c r="D358" t="s">
        <v>422</v>
      </c>
      <c r="E358">
        <f>SUM(Table15[[#This Row],[2025]:[2014]])</f>
        <v>49</v>
      </c>
      <c r="F358" s="6"/>
      <c r="G358" s="6"/>
      <c r="H358" s="6"/>
      <c r="I358" s="6">
        <v>16</v>
      </c>
      <c r="J358" s="6">
        <v>33</v>
      </c>
      <c r="K358" s="6"/>
      <c r="L358" s="6"/>
    </row>
    <row r="359" spans="1:12" x14ac:dyDescent="0.35">
      <c r="A359" t="s">
        <v>547</v>
      </c>
      <c r="B359" t="s">
        <v>130</v>
      </c>
      <c r="C359" t="s">
        <v>431</v>
      </c>
      <c r="D359" t="s">
        <v>432</v>
      </c>
      <c r="E359">
        <f>SUM(Table15[[#This Row],[2025]:[2014]])</f>
        <v>6</v>
      </c>
      <c r="F359" s="6"/>
      <c r="G359" s="6">
        <v>1</v>
      </c>
      <c r="H359" s="6">
        <v>1</v>
      </c>
      <c r="I359" s="6">
        <v>2</v>
      </c>
      <c r="J359" s="6">
        <v>1</v>
      </c>
      <c r="K359" s="6">
        <v>1</v>
      </c>
      <c r="L359" s="6"/>
    </row>
    <row r="360" spans="1:12" x14ac:dyDescent="0.35">
      <c r="A360" t="s">
        <v>547</v>
      </c>
      <c r="B360" t="s">
        <v>153</v>
      </c>
      <c r="C360" t="s">
        <v>553</v>
      </c>
      <c r="D360" t="s">
        <v>554</v>
      </c>
      <c r="E360">
        <f>SUM(Table15[[#This Row],[2025]:[2014]])</f>
        <v>0</v>
      </c>
      <c r="F360" s="6"/>
      <c r="G360" s="6"/>
      <c r="H360" s="6"/>
      <c r="I360" s="6">
        <v>0</v>
      </c>
      <c r="J360" s="6"/>
      <c r="K360" s="6"/>
      <c r="L360" s="6"/>
    </row>
    <row r="361" spans="1:12" x14ac:dyDescent="0.35">
      <c r="A361" t="s">
        <v>547</v>
      </c>
      <c r="B361" t="s">
        <v>179</v>
      </c>
      <c r="C361" t="s">
        <v>182</v>
      </c>
      <c r="D361" t="s">
        <v>183</v>
      </c>
      <c r="E361">
        <f>SUM(Table15[[#This Row],[2025]:[2014]])</f>
        <v>1</v>
      </c>
      <c r="F361" s="6"/>
      <c r="G361" s="6"/>
      <c r="H361" s="6"/>
      <c r="I361" s="6"/>
      <c r="J361" s="6">
        <v>-1</v>
      </c>
      <c r="K361" s="6">
        <v>2</v>
      </c>
      <c r="L361" s="6"/>
    </row>
    <row r="362" spans="1:12" x14ac:dyDescent="0.35">
      <c r="A362" t="s">
        <v>547</v>
      </c>
      <c r="B362" t="s">
        <v>184</v>
      </c>
      <c r="C362" t="s">
        <v>443</v>
      </c>
      <c r="D362" t="s">
        <v>444</v>
      </c>
      <c r="E362">
        <f>SUM(Table15[[#This Row],[2025]:[2014]])</f>
        <v>1</v>
      </c>
      <c r="F362" s="6"/>
      <c r="G362" s="6"/>
      <c r="H362" s="6"/>
      <c r="I362" s="6"/>
      <c r="J362" s="6">
        <v>1</v>
      </c>
      <c r="K362" s="6"/>
      <c r="L362" s="6"/>
    </row>
    <row r="363" spans="1:12" x14ac:dyDescent="0.35">
      <c r="A363" t="s">
        <v>547</v>
      </c>
      <c r="B363" t="s">
        <v>195</v>
      </c>
      <c r="C363" t="s">
        <v>196</v>
      </c>
      <c r="D363" t="s">
        <v>197</v>
      </c>
      <c r="E363">
        <f>SUM(Table15[[#This Row],[2025]:[2014]])</f>
        <v>6</v>
      </c>
      <c r="F363" s="6"/>
      <c r="G363" s="6"/>
      <c r="H363" s="6"/>
      <c r="I363" s="6"/>
      <c r="J363" s="6"/>
      <c r="K363" s="6">
        <v>6</v>
      </c>
      <c r="L363" s="6">
        <v>0</v>
      </c>
    </row>
    <row r="364" spans="1:12" x14ac:dyDescent="0.35">
      <c r="A364" t="s">
        <v>547</v>
      </c>
      <c r="B364" t="s">
        <v>201</v>
      </c>
      <c r="C364" t="s">
        <v>106</v>
      </c>
      <c r="D364" t="s">
        <v>202</v>
      </c>
      <c r="E364">
        <f>SUM(Table15[[#This Row],[2025]:[2014]])</f>
        <v>-10</v>
      </c>
      <c r="F364" s="6"/>
      <c r="G364" s="6"/>
      <c r="H364" s="6">
        <v>-1</v>
      </c>
      <c r="I364" s="6"/>
      <c r="J364" s="6"/>
      <c r="K364" s="6">
        <v>-9</v>
      </c>
      <c r="L364" s="6"/>
    </row>
    <row r="365" spans="1:12" x14ac:dyDescent="0.35">
      <c r="A365" t="s">
        <v>547</v>
      </c>
      <c r="B365" t="s">
        <v>201</v>
      </c>
      <c r="C365" t="s">
        <v>106</v>
      </c>
      <c r="D365" t="s">
        <v>445</v>
      </c>
      <c r="E365">
        <f>SUM(Table15[[#This Row],[2025]:[2014]])</f>
        <v>16</v>
      </c>
      <c r="F365" s="6"/>
      <c r="G365" s="6">
        <v>11</v>
      </c>
      <c r="H365" s="6">
        <v>1</v>
      </c>
      <c r="I365" s="6">
        <v>1</v>
      </c>
      <c r="J365" s="6">
        <v>3</v>
      </c>
      <c r="K365" s="6"/>
      <c r="L365" s="6"/>
    </row>
    <row r="366" spans="1:12" x14ac:dyDescent="0.35">
      <c r="A366" t="s">
        <v>547</v>
      </c>
      <c r="B366" t="s">
        <v>203</v>
      </c>
      <c r="C366" t="s">
        <v>555</v>
      </c>
      <c r="D366" t="s">
        <v>556</v>
      </c>
      <c r="E366">
        <f>SUM(Table15[[#This Row],[2025]:[2014]])</f>
        <v>0</v>
      </c>
      <c r="F366" s="6"/>
      <c r="G366" s="6"/>
      <c r="H366" s="6"/>
      <c r="I366" s="6"/>
      <c r="J366" s="6"/>
      <c r="K366" s="6">
        <v>0</v>
      </c>
      <c r="L366" s="6"/>
    </row>
    <row r="367" spans="1:12" x14ac:dyDescent="0.35">
      <c r="A367" t="s">
        <v>547</v>
      </c>
      <c r="B367" t="s">
        <v>203</v>
      </c>
      <c r="C367" t="s">
        <v>214</v>
      </c>
      <c r="D367" t="s">
        <v>215</v>
      </c>
      <c r="E367">
        <f>SUM(Table15[[#This Row],[2025]:[2014]])</f>
        <v>1</v>
      </c>
      <c r="F367" s="6"/>
      <c r="G367" s="6"/>
      <c r="H367" s="6"/>
      <c r="I367" s="6">
        <v>1</v>
      </c>
      <c r="J367" s="6"/>
      <c r="K367" s="6"/>
      <c r="L367" s="6"/>
    </row>
    <row r="368" spans="1:12" x14ac:dyDescent="0.35">
      <c r="A368" t="s">
        <v>547</v>
      </c>
      <c r="B368" t="s">
        <v>229</v>
      </c>
      <c r="C368" t="s">
        <v>106</v>
      </c>
      <c r="D368" t="s">
        <v>230</v>
      </c>
      <c r="E368">
        <f>SUM(Table15[[#This Row],[2025]:[2014]])</f>
        <v>3</v>
      </c>
      <c r="F368" s="6"/>
      <c r="G368" s="6">
        <v>3</v>
      </c>
      <c r="H368" s="6"/>
      <c r="I368" s="6"/>
      <c r="J368" s="6"/>
      <c r="K368" s="6"/>
      <c r="L368" s="6"/>
    </row>
    <row r="369" spans="1:12" x14ac:dyDescent="0.35">
      <c r="A369" t="s">
        <v>547</v>
      </c>
      <c r="B369" t="s">
        <v>229</v>
      </c>
      <c r="C369" t="s">
        <v>106</v>
      </c>
      <c r="D369" t="s">
        <v>231</v>
      </c>
      <c r="E369">
        <f>SUM(Table15[[#This Row],[2025]:[2014]])</f>
        <v>14</v>
      </c>
      <c r="F369" s="6"/>
      <c r="G369" s="6"/>
      <c r="H369" s="6">
        <v>1</v>
      </c>
      <c r="I369" s="6">
        <v>1</v>
      </c>
      <c r="J369" s="6"/>
      <c r="K369" s="6">
        <v>12</v>
      </c>
      <c r="L369" s="6"/>
    </row>
    <row r="370" spans="1:12" x14ac:dyDescent="0.35">
      <c r="A370" t="s">
        <v>547</v>
      </c>
      <c r="B370" t="s">
        <v>229</v>
      </c>
      <c r="C370" t="s">
        <v>106</v>
      </c>
      <c r="D370" t="s">
        <v>232</v>
      </c>
      <c r="E370">
        <f>SUM(Table15[[#This Row],[2025]:[2014]])</f>
        <v>17</v>
      </c>
      <c r="F370" s="6"/>
      <c r="G370" s="6"/>
      <c r="H370" s="6"/>
      <c r="I370" s="6">
        <v>2</v>
      </c>
      <c r="J370" s="6">
        <v>1</v>
      </c>
      <c r="K370" s="6">
        <v>14</v>
      </c>
      <c r="L370" s="6"/>
    </row>
    <row r="371" spans="1:12" x14ac:dyDescent="0.35">
      <c r="A371" t="s">
        <v>547</v>
      </c>
      <c r="B371" t="s">
        <v>229</v>
      </c>
      <c r="C371" t="s">
        <v>106</v>
      </c>
      <c r="D371" t="s">
        <v>503</v>
      </c>
      <c r="E371">
        <f>SUM(Table15[[#This Row],[2025]:[2014]])</f>
        <v>2</v>
      </c>
      <c r="F371" s="6"/>
      <c r="G371" s="6"/>
      <c r="H371" s="6"/>
      <c r="I371" s="6"/>
      <c r="J371" s="6">
        <v>2</v>
      </c>
      <c r="K371" s="6"/>
      <c r="L371" s="6"/>
    </row>
    <row r="372" spans="1:12" x14ac:dyDescent="0.35">
      <c r="A372" t="s">
        <v>547</v>
      </c>
      <c r="B372" t="s">
        <v>229</v>
      </c>
      <c r="C372" t="s">
        <v>106</v>
      </c>
      <c r="D372" t="s">
        <v>233</v>
      </c>
      <c r="E372">
        <f>SUM(Table15[[#This Row],[2025]:[2014]])</f>
        <v>253</v>
      </c>
      <c r="F372" s="6"/>
      <c r="G372" s="6">
        <v>19</v>
      </c>
      <c r="H372" s="6">
        <v>5</v>
      </c>
      <c r="I372" s="6">
        <v>137</v>
      </c>
      <c r="J372" s="6">
        <v>85</v>
      </c>
      <c r="K372" s="6">
        <v>7</v>
      </c>
      <c r="L372" s="6"/>
    </row>
    <row r="373" spans="1:12" x14ac:dyDescent="0.35">
      <c r="A373" t="s">
        <v>547</v>
      </c>
      <c r="B373" t="s">
        <v>229</v>
      </c>
      <c r="C373" t="s">
        <v>106</v>
      </c>
      <c r="D373" t="s">
        <v>504</v>
      </c>
      <c r="E373">
        <f>SUM(Table15[[#This Row],[2025]:[2014]])</f>
        <v>13</v>
      </c>
      <c r="F373" s="6"/>
      <c r="G373" s="6"/>
      <c r="H373" s="6"/>
      <c r="I373" s="6">
        <v>13</v>
      </c>
      <c r="J373" s="6"/>
      <c r="K373" s="6"/>
      <c r="L373" s="6"/>
    </row>
    <row r="374" spans="1:12" x14ac:dyDescent="0.35">
      <c r="A374" t="s">
        <v>547</v>
      </c>
      <c r="B374" t="s">
        <v>229</v>
      </c>
      <c r="C374" t="s">
        <v>106</v>
      </c>
      <c r="D374" t="s">
        <v>234</v>
      </c>
      <c r="E374">
        <f>SUM(Table15[[#This Row],[2025]:[2014]])</f>
        <v>43</v>
      </c>
      <c r="F374" s="6"/>
      <c r="G374" s="6">
        <v>2</v>
      </c>
      <c r="H374" s="6"/>
      <c r="I374" s="6">
        <v>16</v>
      </c>
      <c r="J374" s="6">
        <v>16</v>
      </c>
      <c r="K374" s="6">
        <v>9</v>
      </c>
      <c r="L374" s="6"/>
    </row>
    <row r="375" spans="1:12" x14ac:dyDescent="0.35">
      <c r="A375" t="s">
        <v>547</v>
      </c>
      <c r="B375" t="s">
        <v>229</v>
      </c>
      <c r="C375" t="s">
        <v>106</v>
      </c>
      <c r="D375" t="s">
        <v>235</v>
      </c>
      <c r="E375">
        <f>SUM(Table15[[#This Row],[2025]:[2014]])</f>
        <v>23</v>
      </c>
      <c r="F375" s="6"/>
      <c r="G375" s="6"/>
      <c r="H375" s="6">
        <v>2</v>
      </c>
      <c r="I375" s="6">
        <v>4</v>
      </c>
      <c r="J375" s="6">
        <v>17</v>
      </c>
      <c r="K375" s="6"/>
      <c r="L375" s="6"/>
    </row>
    <row r="376" spans="1:12" x14ac:dyDescent="0.35">
      <c r="A376" t="s">
        <v>547</v>
      </c>
      <c r="B376" t="s">
        <v>259</v>
      </c>
      <c r="C376" t="s">
        <v>260</v>
      </c>
      <c r="D376" t="s">
        <v>261</v>
      </c>
      <c r="E376">
        <f>SUM(Table15[[#This Row],[2025]:[2014]])</f>
        <v>6</v>
      </c>
      <c r="F376" s="6"/>
      <c r="G376" s="6"/>
      <c r="H376" s="6">
        <v>3</v>
      </c>
      <c r="I376" s="6">
        <v>2</v>
      </c>
      <c r="J376" s="6"/>
      <c r="K376" s="6">
        <v>1</v>
      </c>
      <c r="L376" s="6"/>
    </row>
    <row r="377" spans="1:12" x14ac:dyDescent="0.35">
      <c r="A377" t="s">
        <v>547</v>
      </c>
      <c r="B377" t="s">
        <v>259</v>
      </c>
      <c r="C377" t="s">
        <v>262</v>
      </c>
      <c r="D377" t="s">
        <v>263</v>
      </c>
      <c r="E377">
        <f>SUM(Table15[[#This Row],[2025]:[2014]])</f>
        <v>3</v>
      </c>
      <c r="F377" s="6"/>
      <c r="G377" s="6"/>
      <c r="H377" s="6"/>
      <c r="I377" s="6"/>
      <c r="J377" s="6">
        <v>3</v>
      </c>
      <c r="K377" s="6"/>
      <c r="L377" s="6"/>
    </row>
    <row r="378" spans="1:12" x14ac:dyDescent="0.35">
      <c r="A378" t="s">
        <v>547</v>
      </c>
      <c r="B378" t="s">
        <v>259</v>
      </c>
      <c r="C378" t="s">
        <v>270</v>
      </c>
      <c r="D378" t="s">
        <v>271</v>
      </c>
      <c r="E378">
        <f>SUM(Table15[[#This Row],[2025]:[2014]])</f>
        <v>23</v>
      </c>
      <c r="F378" s="6"/>
      <c r="G378" s="6"/>
      <c r="H378" s="6"/>
      <c r="I378" s="6"/>
      <c r="J378" s="6"/>
      <c r="K378" s="6">
        <v>23</v>
      </c>
      <c r="L378" s="6"/>
    </row>
    <row r="379" spans="1:12" x14ac:dyDescent="0.35">
      <c r="A379" t="s">
        <v>547</v>
      </c>
      <c r="B379" t="s">
        <v>259</v>
      </c>
      <c r="C379" t="s">
        <v>272</v>
      </c>
      <c r="D379" t="s">
        <v>273</v>
      </c>
      <c r="E379">
        <f>SUM(Table15[[#This Row],[2025]:[2014]])</f>
        <v>17</v>
      </c>
      <c r="F379" s="6"/>
      <c r="G379" s="6"/>
      <c r="H379" s="6"/>
      <c r="I379" s="6"/>
      <c r="J379" s="6"/>
      <c r="K379" s="6">
        <v>17</v>
      </c>
      <c r="L379" s="6"/>
    </row>
    <row r="380" spans="1:12" x14ac:dyDescent="0.35">
      <c r="A380" t="s">
        <v>547</v>
      </c>
      <c r="B380" t="s">
        <v>276</v>
      </c>
      <c r="C380" t="s">
        <v>557</v>
      </c>
      <c r="D380" t="s">
        <v>558</v>
      </c>
      <c r="E380">
        <f>SUM(Table15[[#This Row],[2025]:[2014]])</f>
        <v>1</v>
      </c>
      <c r="F380" s="6"/>
      <c r="G380" s="6"/>
      <c r="H380" s="6"/>
      <c r="I380" s="6"/>
      <c r="J380" s="6"/>
      <c r="K380" s="6">
        <v>1</v>
      </c>
      <c r="L380" s="6">
        <v>0</v>
      </c>
    </row>
    <row r="381" spans="1:12" x14ac:dyDescent="0.35">
      <c r="A381" t="s">
        <v>547</v>
      </c>
      <c r="B381" t="s">
        <v>276</v>
      </c>
      <c r="C381" t="s">
        <v>559</v>
      </c>
      <c r="D381" t="s">
        <v>560</v>
      </c>
      <c r="E381">
        <f>SUM(Table15[[#This Row],[2025]:[2014]])</f>
        <v>1</v>
      </c>
      <c r="F381" s="6"/>
      <c r="G381" s="6"/>
      <c r="H381" s="6"/>
      <c r="I381" s="6"/>
      <c r="J381" s="6"/>
      <c r="K381" s="6">
        <v>1</v>
      </c>
      <c r="L381" s="6">
        <v>0</v>
      </c>
    </row>
    <row r="382" spans="1:12" x14ac:dyDescent="0.35">
      <c r="A382" t="s">
        <v>547</v>
      </c>
      <c r="B382" t="s">
        <v>281</v>
      </c>
      <c r="C382" t="s">
        <v>282</v>
      </c>
      <c r="D382" t="s">
        <v>283</v>
      </c>
      <c r="E382">
        <f>SUM(Table15[[#This Row],[2025]:[2014]])</f>
        <v>114</v>
      </c>
      <c r="F382" s="6">
        <v>4</v>
      </c>
      <c r="G382" s="6">
        <v>3</v>
      </c>
      <c r="H382" s="6">
        <v>9</v>
      </c>
      <c r="I382" s="6">
        <v>24</v>
      </c>
      <c r="J382" s="6">
        <v>74</v>
      </c>
      <c r="K382" s="6"/>
      <c r="L382" s="6"/>
    </row>
    <row r="383" spans="1:12" x14ac:dyDescent="0.35">
      <c r="A383" t="s">
        <v>547</v>
      </c>
      <c r="B383" t="s">
        <v>281</v>
      </c>
      <c r="C383" t="s">
        <v>284</v>
      </c>
      <c r="D383" t="s">
        <v>285</v>
      </c>
      <c r="E383">
        <f>SUM(Table15[[#This Row],[2025]:[2014]])</f>
        <v>32</v>
      </c>
      <c r="F383" s="6">
        <v>2</v>
      </c>
      <c r="G383" s="6">
        <v>2</v>
      </c>
      <c r="H383" s="6">
        <v>6</v>
      </c>
      <c r="I383" s="6">
        <v>3</v>
      </c>
      <c r="J383" s="6">
        <v>8</v>
      </c>
      <c r="K383" s="6">
        <v>11</v>
      </c>
      <c r="L383" s="6"/>
    </row>
    <row r="384" spans="1:12" x14ac:dyDescent="0.35">
      <c r="A384" t="s">
        <v>547</v>
      </c>
      <c r="B384" t="s">
        <v>281</v>
      </c>
      <c r="C384" t="s">
        <v>286</v>
      </c>
      <c r="D384" t="s">
        <v>287</v>
      </c>
      <c r="E384">
        <f>SUM(Table15[[#This Row],[2025]:[2014]])</f>
        <v>13</v>
      </c>
      <c r="F384" s="6"/>
      <c r="G384" s="6"/>
      <c r="H384" s="6"/>
      <c r="I384" s="6">
        <v>9</v>
      </c>
      <c r="J384" s="6">
        <v>4</v>
      </c>
      <c r="K384" s="6"/>
      <c r="L384" s="6"/>
    </row>
    <row r="385" spans="1:12" x14ac:dyDescent="0.35">
      <c r="A385" t="s">
        <v>547</v>
      </c>
      <c r="B385" t="s">
        <v>281</v>
      </c>
      <c r="C385" t="s">
        <v>561</v>
      </c>
      <c r="D385" t="s">
        <v>562</v>
      </c>
      <c r="E385">
        <f>SUM(Table15[[#This Row],[2025]:[2014]])</f>
        <v>3</v>
      </c>
      <c r="F385" s="6"/>
      <c r="G385" s="6"/>
      <c r="H385" s="6"/>
      <c r="I385" s="6"/>
      <c r="J385" s="6"/>
      <c r="K385" s="6">
        <v>3</v>
      </c>
      <c r="L385" s="6"/>
    </row>
    <row r="386" spans="1:12" x14ac:dyDescent="0.35">
      <c r="A386" t="s">
        <v>547</v>
      </c>
      <c r="B386" t="s">
        <v>281</v>
      </c>
      <c r="C386" t="s">
        <v>563</v>
      </c>
      <c r="D386" t="s">
        <v>564</v>
      </c>
      <c r="E386">
        <f>SUM(Table15[[#This Row],[2025]:[2014]])</f>
        <v>2</v>
      </c>
      <c r="F386" s="6"/>
      <c r="G386" s="6"/>
      <c r="H386" s="6"/>
      <c r="I386" s="6"/>
      <c r="J386" s="6"/>
      <c r="K386" s="6">
        <v>2</v>
      </c>
      <c r="L386" s="6"/>
    </row>
    <row r="387" spans="1:12" x14ac:dyDescent="0.35">
      <c r="A387" t="s">
        <v>547</v>
      </c>
      <c r="B387" t="s">
        <v>292</v>
      </c>
      <c r="C387" t="s">
        <v>297</v>
      </c>
      <c r="D387" t="s">
        <v>298</v>
      </c>
      <c r="E387">
        <f>SUM(Table15[[#This Row],[2025]:[2014]])</f>
        <v>4</v>
      </c>
      <c r="F387" s="6"/>
      <c r="G387" s="6">
        <v>2</v>
      </c>
      <c r="H387" s="6"/>
      <c r="I387" s="6"/>
      <c r="J387" s="6"/>
      <c r="K387" s="6">
        <v>2</v>
      </c>
      <c r="L387" s="6">
        <v>0</v>
      </c>
    </row>
    <row r="388" spans="1:12" x14ac:dyDescent="0.35">
      <c r="A388" t="s">
        <v>547</v>
      </c>
      <c r="B388" t="s">
        <v>299</v>
      </c>
      <c r="C388" t="s">
        <v>450</v>
      </c>
      <c r="D388" t="s">
        <v>451</v>
      </c>
      <c r="E388">
        <f>SUM(Table15[[#This Row],[2025]:[2014]])</f>
        <v>8</v>
      </c>
      <c r="F388" s="6"/>
      <c r="G388" s="6">
        <v>8</v>
      </c>
      <c r="H388" s="6"/>
      <c r="I388" s="6"/>
      <c r="J388" s="6"/>
      <c r="K388" s="6"/>
      <c r="L388" s="6"/>
    </row>
    <row r="389" spans="1:12" x14ac:dyDescent="0.35">
      <c r="A389" t="s">
        <v>547</v>
      </c>
      <c r="B389" t="s">
        <v>313</v>
      </c>
      <c r="C389" t="s">
        <v>314</v>
      </c>
      <c r="D389" t="s">
        <v>315</v>
      </c>
      <c r="E389">
        <f>SUM(Table15[[#This Row],[2025]:[2014]])</f>
        <v>23</v>
      </c>
      <c r="F389" s="6"/>
      <c r="G389" s="6">
        <v>10</v>
      </c>
      <c r="H389" s="6">
        <v>5</v>
      </c>
      <c r="I389" s="6"/>
      <c r="J389" s="6">
        <v>8</v>
      </c>
      <c r="K389" s="6"/>
      <c r="L389" s="6"/>
    </row>
    <row r="390" spans="1:12" x14ac:dyDescent="0.35">
      <c r="A390" t="s">
        <v>547</v>
      </c>
      <c r="B390" t="s">
        <v>313</v>
      </c>
      <c r="C390" t="s">
        <v>565</v>
      </c>
      <c r="D390" t="s">
        <v>566</v>
      </c>
      <c r="E390">
        <f>SUM(Table15[[#This Row],[2025]:[2014]])</f>
        <v>2</v>
      </c>
      <c r="F390" s="6"/>
      <c r="G390" s="6"/>
      <c r="H390" s="6"/>
      <c r="I390" s="6"/>
      <c r="J390" s="6"/>
      <c r="K390" s="6">
        <v>2</v>
      </c>
      <c r="L390" s="6"/>
    </row>
    <row r="391" spans="1:12" x14ac:dyDescent="0.35">
      <c r="A391" t="s">
        <v>547</v>
      </c>
      <c r="B391" t="s">
        <v>313</v>
      </c>
      <c r="C391" t="s">
        <v>320</v>
      </c>
      <c r="D391" t="s">
        <v>321</v>
      </c>
      <c r="E391">
        <f>SUM(Table15[[#This Row],[2025]:[2014]])</f>
        <v>2</v>
      </c>
      <c r="F391" s="6">
        <v>2</v>
      </c>
      <c r="G391" s="6"/>
      <c r="H391" s="6"/>
      <c r="I391" s="6"/>
      <c r="J391" s="6"/>
      <c r="K391" s="6"/>
      <c r="L391" s="6"/>
    </row>
    <row r="392" spans="1:12" x14ac:dyDescent="0.35">
      <c r="A392" t="s">
        <v>547</v>
      </c>
      <c r="B392" t="s">
        <v>313</v>
      </c>
      <c r="C392" t="s">
        <v>324</v>
      </c>
      <c r="D392" t="s">
        <v>325</v>
      </c>
      <c r="E392">
        <f>SUM(Table15[[#This Row],[2025]:[2014]])</f>
        <v>12</v>
      </c>
      <c r="F392" s="6">
        <v>1</v>
      </c>
      <c r="G392" s="6">
        <v>1</v>
      </c>
      <c r="H392" s="6">
        <v>3</v>
      </c>
      <c r="I392" s="6">
        <v>3</v>
      </c>
      <c r="J392" s="6">
        <v>2</v>
      </c>
      <c r="K392" s="6">
        <v>2</v>
      </c>
      <c r="L392" s="6"/>
    </row>
    <row r="393" spans="1:12" x14ac:dyDescent="0.35">
      <c r="A393" t="s">
        <v>547</v>
      </c>
      <c r="B393" t="s">
        <v>313</v>
      </c>
      <c r="C393" t="s">
        <v>326</v>
      </c>
      <c r="D393" t="s">
        <v>327</v>
      </c>
      <c r="E393">
        <f>SUM(Table15[[#This Row],[2025]:[2014]])</f>
        <v>46</v>
      </c>
      <c r="F393" s="6">
        <v>1</v>
      </c>
      <c r="G393" s="6">
        <v>3</v>
      </c>
      <c r="H393" s="6">
        <v>10</v>
      </c>
      <c r="I393" s="6">
        <v>11</v>
      </c>
      <c r="J393" s="6">
        <v>13</v>
      </c>
      <c r="K393" s="6">
        <v>8</v>
      </c>
      <c r="L393" s="6">
        <v>0</v>
      </c>
    </row>
    <row r="394" spans="1:12" x14ac:dyDescent="0.35">
      <c r="A394" t="s">
        <v>547</v>
      </c>
      <c r="B394" t="s">
        <v>313</v>
      </c>
      <c r="C394" t="s">
        <v>328</v>
      </c>
      <c r="D394" t="s">
        <v>329</v>
      </c>
      <c r="E394">
        <f>SUM(Table15[[#This Row],[2025]:[2014]])</f>
        <v>75</v>
      </c>
      <c r="F394" s="6">
        <v>6</v>
      </c>
      <c r="G394" s="6">
        <v>10</v>
      </c>
      <c r="H394" s="6">
        <v>13</v>
      </c>
      <c r="I394" s="6">
        <v>22</v>
      </c>
      <c r="J394" s="6">
        <v>24</v>
      </c>
      <c r="K394" s="6"/>
      <c r="L394" s="6"/>
    </row>
    <row r="395" spans="1:12" x14ac:dyDescent="0.35">
      <c r="A395" t="s">
        <v>547</v>
      </c>
      <c r="B395" t="s">
        <v>313</v>
      </c>
      <c r="C395" t="s">
        <v>452</v>
      </c>
      <c r="D395" t="s">
        <v>453</v>
      </c>
      <c r="E395">
        <f>SUM(Table15[[#This Row],[2025]:[2014]])</f>
        <v>3</v>
      </c>
      <c r="F395" s="6">
        <v>3</v>
      </c>
      <c r="G395" s="6"/>
      <c r="H395" s="6"/>
      <c r="I395" s="6"/>
      <c r="J395" s="6"/>
      <c r="K395" s="6"/>
      <c r="L395" s="6"/>
    </row>
    <row r="396" spans="1:12" x14ac:dyDescent="0.35">
      <c r="A396" t="s">
        <v>547</v>
      </c>
      <c r="B396" t="s">
        <v>330</v>
      </c>
      <c r="C396" t="s">
        <v>106</v>
      </c>
      <c r="D396" t="s">
        <v>331</v>
      </c>
      <c r="E396">
        <f>SUM(Table15[[#This Row],[2025]:[2014]])</f>
        <v>966</v>
      </c>
      <c r="F396" s="6">
        <v>75</v>
      </c>
      <c r="G396" s="6">
        <v>108</v>
      </c>
      <c r="H396" s="6">
        <v>80</v>
      </c>
      <c r="I396" s="6">
        <v>169</v>
      </c>
      <c r="J396" s="6">
        <v>410</v>
      </c>
      <c r="K396" s="6">
        <v>124</v>
      </c>
      <c r="L396" s="6"/>
    </row>
    <row r="397" spans="1:12" x14ac:dyDescent="0.35">
      <c r="A397" t="s">
        <v>547</v>
      </c>
      <c r="B397" t="s">
        <v>330</v>
      </c>
      <c r="C397" t="s">
        <v>106</v>
      </c>
      <c r="D397" t="s">
        <v>332</v>
      </c>
      <c r="E397">
        <f>SUM(Table15[[#This Row],[2025]:[2014]])</f>
        <v>36</v>
      </c>
      <c r="F397" s="6"/>
      <c r="G397" s="6"/>
      <c r="H397" s="6"/>
      <c r="I397" s="6"/>
      <c r="J397" s="6">
        <v>36</v>
      </c>
      <c r="K397" s="6"/>
      <c r="L397" s="6"/>
    </row>
    <row r="398" spans="1:12" x14ac:dyDescent="0.35">
      <c r="A398" t="s">
        <v>547</v>
      </c>
      <c r="B398" t="s">
        <v>330</v>
      </c>
      <c r="C398" t="s">
        <v>106</v>
      </c>
      <c r="D398" t="s">
        <v>333</v>
      </c>
      <c r="E398">
        <f>SUM(Table15[[#This Row],[2025]:[2014]])</f>
        <v>5</v>
      </c>
      <c r="F398" s="6"/>
      <c r="G398" s="6"/>
      <c r="H398" s="6"/>
      <c r="I398" s="6"/>
      <c r="J398" s="6"/>
      <c r="K398" s="6">
        <v>5</v>
      </c>
      <c r="L398" s="6"/>
    </row>
    <row r="399" spans="1:12" x14ac:dyDescent="0.35">
      <c r="A399" t="s">
        <v>547</v>
      </c>
      <c r="B399" t="s">
        <v>330</v>
      </c>
      <c r="C399" t="s">
        <v>106</v>
      </c>
      <c r="D399" t="s">
        <v>454</v>
      </c>
      <c r="E399">
        <f>SUM(Table15[[#This Row],[2025]:[2014]])</f>
        <v>25</v>
      </c>
      <c r="F399" s="6">
        <v>3</v>
      </c>
      <c r="G399" s="6">
        <v>14</v>
      </c>
      <c r="H399" s="6">
        <v>1</v>
      </c>
      <c r="I399" s="6">
        <v>4</v>
      </c>
      <c r="J399" s="6">
        <v>3</v>
      </c>
      <c r="K399" s="6"/>
      <c r="L399" s="6"/>
    </row>
    <row r="400" spans="1:12" x14ac:dyDescent="0.35">
      <c r="A400" t="s">
        <v>547</v>
      </c>
      <c r="B400" t="s">
        <v>330</v>
      </c>
      <c r="C400" t="s">
        <v>334</v>
      </c>
      <c r="D400" t="s">
        <v>335</v>
      </c>
      <c r="E400">
        <f>SUM(Table15[[#This Row],[2025]:[2014]])</f>
        <v>121</v>
      </c>
      <c r="F400" s="6"/>
      <c r="G400" s="6"/>
      <c r="H400" s="6">
        <v>10</v>
      </c>
      <c r="I400" s="6">
        <v>17</v>
      </c>
      <c r="J400" s="6">
        <v>64</v>
      </c>
      <c r="K400" s="6">
        <v>30</v>
      </c>
      <c r="L400" s="6"/>
    </row>
    <row r="401" spans="1:12" x14ac:dyDescent="0.35">
      <c r="A401" t="s">
        <v>547</v>
      </c>
      <c r="B401" t="s">
        <v>330</v>
      </c>
      <c r="C401" t="s">
        <v>336</v>
      </c>
      <c r="D401" t="s">
        <v>337</v>
      </c>
      <c r="E401">
        <f>SUM(Table15[[#This Row],[2025]:[2014]])</f>
        <v>1</v>
      </c>
      <c r="F401" s="6"/>
      <c r="G401" s="6"/>
      <c r="H401" s="6"/>
      <c r="I401" s="6"/>
      <c r="J401" s="6"/>
      <c r="K401" s="6">
        <v>1</v>
      </c>
      <c r="L401" s="6"/>
    </row>
    <row r="402" spans="1:12" x14ac:dyDescent="0.35">
      <c r="A402" t="s">
        <v>547</v>
      </c>
      <c r="B402" t="s">
        <v>330</v>
      </c>
      <c r="C402" t="s">
        <v>338</v>
      </c>
      <c r="D402" t="s">
        <v>339</v>
      </c>
      <c r="E402">
        <f>SUM(Table15[[#This Row],[2025]:[2014]])</f>
        <v>47</v>
      </c>
      <c r="F402" s="6"/>
      <c r="G402" s="6">
        <v>30</v>
      </c>
      <c r="H402" s="6">
        <v>4</v>
      </c>
      <c r="I402" s="6">
        <v>1</v>
      </c>
      <c r="J402" s="6">
        <v>9</v>
      </c>
      <c r="K402" s="6">
        <v>3</v>
      </c>
      <c r="L402" s="6"/>
    </row>
    <row r="403" spans="1:12" x14ac:dyDescent="0.35">
      <c r="A403" t="s">
        <v>547</v>
      </c>
      <c r="B403" t="s">
        <v>330</v>
      </c>
      <c r="C403" t="s">
        <v>348</v>
      </c>
      <c r="D403" t="s">
        <v>349</v>
      </c>
      <c r="E403">
        <f>SUM(Table15[[#This Row],[2025]:[2014]])</f>
        <v>309</v>
      </c>
      <c r="F403" s="6">
        <v>35</v>
      </c>
      <c r="G403" s="6">
        <v>60</v>
      </c>
      <c r="H403" s="6">
        <v>45</v>
      </c>
      <c r="I403" s="6">
        <v>45</v>
      </c>
      <c r="J403" s="6">
        <v>70</v>
      </c>
      <c r="K403" s="6">
        <v>54</v>
      </c>
      <c r="L403" s="6">
        <v>0</v>
      </c>
    </row>
    <row r="404" spans="1:12" x14ac:dyDescent="0.35">
      <c r="A404" t="s">
        <v>547</v>
      </c>
      <c r="B404" t="s">
        <v>330</v>
      </c>
      <c r="C404" t="s">
        <v>350</v>
      </c>
      <c r="D404" t="s">
        <v>351</v>
      </c>
      <c r="E404">
        <f>SUM(Table15[[#This Row],[2025]:[2014]])</f>
        <v>12</v>
      </c>
      <c r="F404" s="6"/>
      <c r="G404" s="6"/>
      <c r="H404" s="6"/>
      <c r="I404" s="6">
        <v>1</v>
      </c>
      <c r="J404" s="6">
        <v>6</v>
      </c>
      <c r="K404" s="6">
        <v>5</v>
      </c>
      <c r="L404" s="6"/>
    </row>
    <row r="405" spans="1:12" x14ac:dyDescent="0.35">
      <c r="A405" t="s">
        <v>547</v>
      </c>
      <c r="B405" t="s">
        <v>330</v>
      </c>
      <c r="C405" t="s">
        <v>354</v>
      </c>
      <c r="D405" t="s">
        <v>355</v>
      </c>
      <c r="E405">
        <f>SUM(Table15[[#This Row],[2025]:[2014]])</f>
        <v>4</v>
      </c>
      <c r="F405" s="6">
        <v>2</v>
      </c>
      <c r="G405" s="6">
        <v>1</v>
      </c>
      <c r="H405" s="6">
        <v>1</v>
      </c>
      <c r="I405" s="6"/>
      <c r="J405" s="6"/>
      <c r="K405" s="6"/>
      <c r="L405" s="6"/>
    </row>
    <row r="406" spans="1:12" x14ac:dyDescent="0.35">
      <c r="A406" t="s">
        <v>547</v>
      </c>
      <c r="B406" t="s">
        <v>330</v>
      </c>
      <c r="C406" t="s">
        <v>356</v>
      </c>
      <c r="D406" t="s">
        <v>357</v>
      </c>
      <c r="E406">
        <f>SUM(Table15[[#This Row],[2025]:[2014]])</f>
        <v>11</v>
      </c>
      <c r="F406" s="6">
        <v>1</v>
      </c>
      <c r="G406" s="6">
        <v>4</v>
      </c>
      <c r="H406" s="6">
        <v>1</v>
      </c>
      <c r="I406" s="6">
        <v>1</v>
      </c>
      <c r="J406" s="6">
        <v>2</v>
      </c>
      <c r="K406" s="6">
        <v>2</v>
      </c>
      <c r="L406" s="6"/>
    </row>
    <row r="407" spans="1:12" x14ac:dyDescent="0.35">
      <c r="A407" t="s">
        <v>547</v>
      </c>
      <c r="B407" t="s">
        <v>330</v>
      </c>
      <c r="C407" t="s">
        <v>358</v>
      </c>
      <c r="D407" t="s">
        <v>359</v>
      </c>
      <c r="E407">
        <f>SUM(Table15[[#This Row],[2025]:[2014]])</f>
        <v>6</v>
      </c>
      <c r="F407" s="6"/>
      <c r="G407" s="6"/>
      <c r="H407" s="6"/>
      <c r="I407" s="6">
        <v>1</v>
      </c>
      <c r="J407" s="6">
        <v>5</v>
      </c>
      <c r="K407" s="6"/>
      <c r="L407" s="6"/>
    </row>
    <row r="408" spans="1:12" x14ac:dyDescent="0.35">
      <c r="A408" t="s">
        <v>547</v>
      </c>
      <c r="B408" t="s">
        <v>330</v>
      </c>
      <c r="C408" t="s">
        <v>360</v>
      </c>
      <c r="D408" t="s">
        <v>361</v>
      </c>
      <c r="E408">
        <f>SUM(Table15[[#This Row],[2025]:[2014]])</f>
        <v>157</v>
      </c>
      <c r="F408" s="6">
        <v>5</v>
      </c>
      <c r="G408" s="6">
        <v>22</v>
      </c>
      <c r="H408" s="6">
        <v>28</v>
      </c>
      <c r="I408" s="6">
        <v>37</v>
      </c>
      <c r="J408" s="6">
        <v>60</v>
      </c>
      <c r="K408" s="6">
        <v>5</v>
      </c>
      <c r="L408" s="6"/>
    </row>
    <row r="409" spans="1:12" x14ac:dyDescent="0.35">
      <c r="A409" t="s">
        <v>547</v>
      </c>
      <c r="B409" t="s">
        <v>330</v>
      </c>
      <c r="C409" t="s">
        <v>362</v>
      </c>
      <c r="D409" t="s">
        <v>363</v>
      </c>
      <c r="E409">
        <f>SUM(Table15[[#This Row],[2025]:[2014]])</f>
        <v>2</v>
      </c>
      <c r="F409" s="6">
        <v>1</v>
      </c>
      <c r="G409" s="6">
        <v>1</v>
      </c>
      <c r="H409" s="6"/>
      <c r="I409" s="6"/>
      <c r="J409" s="6"/>
      <c r="K409" s="6"/>
      <c r="L409" s="6"/>
    </row>
    <row r="410" spans="1:12" x14ac:dyDescent="0.35">
      <c r="A410" t="s">
        <v>547</v>
      </c>
      <c r="B410" t="s">
        <v>330</v>
      </c>
      <c r="C410" t="s">
        <v>364</v>
      </c>
      <c r="D410" t="s">
        <v>365</v>
      </c>
      <c r="E410">
        <f>SUM(Table15[[#This Row],[2025]:[2014]])</f>
        <v>54</v>
      </c>
      <c r="F410" s="6">
        <v>16</v>
      </c>
      <c r="G410" s="6">
        <v>1</v>
      </c>
      <c r="H410" s="6"/>
      <c r="I410" s="6">
        <v>2</v>
      </c>
      <c r="J410" s="6">
        <v>20</v>
      </c>
      <c r="K410" s="6">
        <v>15</v>
      </c>
      <c r="L410" s="6"/>
    </row>
    <row r="411" spans="1:12" x14ac:dyDescent="0.35">
      <c r="A411" t="s">
        <v>547</v>
      </c>
      <c r="B411" t="s">
        <v>330</v>
      </c>
      <c r="C411" t="s">
        <v>567</v>
      </c>
      <c r="D411" t="s">
        <v>568</v>
      </c>
      <c r="E411">
        <f>SUM(Table15[[#This Row],[2025]:[2014]])</f>
        <v>1</v>
      </c>
      <c r="F411" s="6"/>
      <c r="G411" s="6"/>
      <c r="H411" s="6"/>
      <c r="I411" s="6"/>
      <c r="J411" s="6">
        <v>1</v>
      </c>
      <c r="K411" s="6"/>
      <c r="L411" s="6"/>
    </row>
    <row r="412" spans="1:12" x14ac:dyDescent="0.35">
      <c r="A412" t="s">
        <v>547</v>
      </c>
      <c r="B412" t="s">
        <v>330</v>
      </c>
      <c r="C412" t="s">
        <v>373</v>
      </c>
      <c r="D412" t="s">
        <v>374</v>
      </c>
      <c r="E412">
        <f>SUM(Table15[[#This Row],[2025]:[2014]])</f>
        <v>65</v>
      </c>
      <c r="F412" s="6"/>
      <c r="G412" s="6"/>
      <c r="H412" s="6"/>
      <c r="I412" s="6"/>
      <c r="J412" s="6"/>
      <c r="K412" s="6">
        <v>65</v>
      </c>
      <c r="L412" s="6">
        <v>0</v>
      </c>
    </row>
    <row r="413" spans="1:12" x14ac:dyDescent="0.35">
      <c r="A413" t="s">
        <v>547</v>
      </c>
      <c r="B413" t="s">
        <v>330</v>
      </c>
      <c r="C413" t="s">
        <v>379</v>
      </c>
      <c r="D413" t="s">
        <v>380</v>
      </c>
      <c r="E413">
        <f>SUM(Table15[[#This Row],[2025]:[2014]])</f>
        <v>2</v>
      </c>
      <c r="F413" s="6"/>
      <c r="G413" s="6"/>
      <c r="H413" s="6"/>
      <c r="I413" s="6"/>
      <c r="J413" s="6"/>
      <c r="K413" s="6">
        <v>2</v>
      </c>
      <c r="L413" s="6">
        <v>0</v>
      </c>
    </row>
    <row r="414" spans="1:12" x14ac:dyDescent="0.35">
      <c r="A414" t="s">
        <v>547</v>
      </c>
      <c r="B414" t="s">
        <v>330</v>
      </c>
      <c r="C414" t="s">
        <v>397</v>
      </c>
      <c r="D414" t="s">
        <v>398</v>
      </c>
      <c r="E414">
        <f>SUM(Table15[[#This Row],[2025]:[2014]])</f>
        <v>1</v>
      </c>
      <c r="F414" s="6"/>
      <c r="G414" s="6"/>
      <c r="H414" s="6">
        <v>1</v>
      </c>
      <c r="I414" s="6"/>
      <c r="J414" s="6"/>
      <c r="K414" s="6"/>
      <c r="L414" s="6"/>
    </row>
    <row r="415" spans="1:12" x14ac:dyDescent="0.35">
      <c r="A415" t="s">
        <v>547</v>
      </c>
      <c r="B415" t="s">
        <v>330</v>
      </c>
      <c r="C415" t="s">
        <v>399</v>
      </c>
      <c r="D415" t="s">
        <v>400</v>
      </c>
      <c r="E415">
        <f>SUM(Table15[[#This Row],[2025]:[2014]])</f>
        <v>16</v>
      </c>
      <c r="F415" s="6"/>
      <c r="G415" s="6"/>
      <c r="H415" s="6">
        <v>1</v>
      </c>
      <c r="I415" s="6">
        <v>9</v>
      </c>
      <c r="J415" s="6">
        <v>3</v>
      </c>
      <c r="K415" s="6">
        <v>3</v>
      </c>
      <c r="L415" s="6">
        <v>0</v>
      </c>
    </row>
    <row r="416" spans="1:12" x14ac:dyDescent="0.35">
      <c r="A416" t="s">
        <v>547</v>
      </c>
      <c r="B416" t="s">
        <v>330</v>
      </c>
      <c r="C416" t="s">
        <v>407</v>
      </c>
      <c r="D416" t="s">
        <v>408</v>
      </c>
      <c r="E416">
        <f>SUM(Table15[[#This Row],[2025]:[2014]])</f>
        <v>2</v>
      </c>
      <c r="F416" s="6"/>
      <c r="G416" s="6"/>
      <c r="H416" s="6"/>
      <c r="I416" s="6"/>
      <c r="J416" s="6">
        <v>1</v>
      </c>
      <c r="K416" s="6">
        <v>1</v>
      </c>
      <c r="L416" s="6"/>
    </row>
    <row r="417" spans="1:16" hidden="1" x14ac:dyDescent="0.35">
      <c r="A417" t="s">
        <v>569</v>
      </c>
      <c r="B417" t="s">
        <v>102</v>
      </c>
      <c r="C417" t="s">
        <v>103</v>
      </c>
      <c r="D417" t="s">
        <v>104</v>
      </c>
      <c r="E417">
        <f>SUM(Table15[[#This Row],[2025]:[2014]])</f>
        <v>2</v>
      </c>
      <c r="F417" s="6"/>
      <c r="G417" s="6"/>
      <c r="H417" s="6"/>
      <c r="I417" s="6"/>
      <c r="J417" s="6"/>
      <c r="K417" s="6"/>
      <c r="L417" s="6"/>
      <c r="M417" s="6">
        <v>2</v>
      </c>
      <c r="N417" s="6"/>
      <c r="O417" s="6"/>
      <c r="P417" s="6"/>
    </row>
    <row r="418" spans="1:16" hidden="1" x14ac:dyDescent="0.35">
      <c r="A418" t="s">
        <v>569</v>
      </c>
      <c r="B418" t="s">
        <v>570</v>
      </c>
      <c r="C418" t="s">
        <v>571</v>
      </c>
      <c r="D418" t="s">
        <v>572</v>
      </c>
      <c r="E418">
        <f>SUM(Table15[[#This Row],[2025]:[2014]])</f>
        <v>1</v>
      </c>
      <c r="F418" s="6"/>
      <c r="G418" s="6"/>
      <c r="H418" s="6"/>
      <c r="I418" s="6"/>
      <c r="J418" s="6"/>
      <c r="K418" s="6"/>
      <c r="L418" s="6"/>
      <c r="M418" s="6"/>
      <c r="N418" s="6"/>
      <c r="O418" s="6">
        <v>1</v>
      </c>
      <c r="P418" s="6"/>
    </row>
    <row r="419" spans="1:16" hidden="1" x14ac:dyDescent="0.35">
      <c r="A419" t="s">
        <v>569</v>
      </c>
      <c r="B419" t="s">
        <v>105</v>
      </c>
      <c r="C419" t="s">
        <v>106</v>
      </c>
      <c r="D419" t="s">
        <v>107</v>
      </c>
      <c r="E419">
        <f>SUM(Table15[[#This Row],[2025]:[2014]])</f>
        <v>16</v>
      </c>
      <c r="F419" s="6"/>
      <c r="G419" s="6"/>
      <c r="H419" s="6">
        <v>1</v>
      </c>
      <c r="I419" s="6">
        <v>1</v>
      </c>
      <c r="J419" s="6">
        <v>1</v>
      </c>
      <c r="K419" s="6">
        <v>6</v>
      </c>
      <c r="L419" s="6">
        <v>7</v>
      </c>
      <c r="M419" s="6"/>
      <c r="N419" s="6"/>
      <c r="O419" s="6"/>
      <c r="P419" s="6"/>
    </row>
    <row r="420" spans="1:16" hidden="1" x14ac:dyDescent="0.35">
      <c r="A420" t="s">
        <v>569</v>
      </c>
      <c r="B420" t="s">
        <v>110</v>
      </c>
      <c r="C420" t="s">
        <v>462</v>
      </c>
      <c r="D420" t="s">
        <v>463</v>
      </c>
      <c r="E420">
        <f>SUM(Table15[[#This Row],[2025]:[2014]])</f>
        <v>1</v>
      </c>
      <c r="F420" s="6"/>
      <c r="G420" s="6"/>
      <c r="H420" s="6"/>
      <c r="I420" s="6"/>
      <c r="J420" s="6">
        <v>1</v>
      </c>
      <c r="K420" s="6"/>
      <c r="L420" s="6"/>
      <c r="M420" s="6"/>
      <c r="N420" s="6"/>
      <c r="O420" s="6"/>
      <c r="P420" s="6"/>
    </row>
    <row r="421" spans="1:16" hidden="1" x14ac:dyDescent="0.35">
      <c r="A421" t="s">
        <v>569</v>
      </c>
      <c r="B421" t="s">
        <v>113</v>
      </c>
      <c r="C421" t="s">
        <v>573</v>
      </c>
      <c r="D421" t="s">
        <v>574</v>
      </c>
      <c r="E421">
        <f>SUM(Table15[[#This Row],[2025]:[2014]])</f>
        <v>4</v>
      </c>
      <c r="F421" s="6"/>
      <c r="G421" s="6"/>
      <c r="H421" s="6"/>
      <c r="I421" s="6"/>
      <c r="J421" s="6"/>
      <c r="K421" s="6"/>
      <c r="L421" s="6">
        <v>-1</v>
      </c>
      <c r="M421" s="6"/>
      <c r="N421" s="6"/>
      <c r="O421" s="6"/>
      <c r="P421" s="6">
        <v>5</v>
      </c>
    </row>
    <row r="422" spans="1:16" hidden="1" x14ac:dyDescent="0.35">
      <c r="A422" t="s">
        <v>569</v>
      </c>
      <c r="B422" t="s">
        <v>464</v>
      </c>
      <c r="C422" t="s">
        <v>465</v>
      </c>
      <c r="D422" t="s">
        <v>466</v>
      </c>
      <c r="E422">
        <f>SUM(Table15[[#This Row],[2025]:[2014]])</f>
        <v>1</v>
      </c>
      <c r="F422" s="6"/>
      <c r="G422" s="6"/>
      <c r="H422" s="6"/>
      <c r="I422" s="6">
        <v>1</v>
      </c>
      <c r="J422" s="6"/>
      <c r="K422" s="6"/>
      <c r="L422" s="6"/>
      <c r="M422" s="6"/>
      <c r="N422" s="6"/>
      <c r="O422" s="6"/>
      <c r="P422" s="6"/>
    </row>
    <row r="423" spans="1:16" hidden="1" x14ac:dyDescent="0.35">
      <c r="A423" t="s">
        <v>569</v>
      </c>
      <c r="B423" t="s">
        <v>116</v>
      </c>
      <c r="C423" t="s">
        <v>119</v>
      </c>
      <c r="D423" t="s">
        <v>120</v>
      </c>
      <c r="E423">
        <f>SUM(Table15[[#This Row],[2025]:[2014]])</f>
        <v>9</v>
      </c>
      <c r="F423" s="6"/>
      <c r="G423" s="6"/>
      <c r="H423" s="6"/>
      <c r="I423" s="6"/>
      <c r="J423" s="6"/>
      <c r="K423" s="6"/>
      <c r="L423" s="6"/>
      <c r="M423" s="6">
        <v>1</v>
      </c>
      <c r="N423" s="6">
        <v>8</v>
      </c>
      <c r="O423" s="6"/>
      <c r="P423" s="6"/>
    </row>
    <row r="424" spans="1:16" hidden="1" x14ac:dyDescent="0.35">
      <c r="A424" t="s">
        <v>569</v>
      </c>
      <c r="B424" t="s">
        <v>121</v>
      </c>
      <c r="C424" t="s">
        <v>575</v>
      </c>
      <c r="D424" t="s">
        <v>576</v>
      </c>
      <c r="E424">
        <f>SUM(Table15[[#This Row],[2025]:[2014]])</f>
        <v>1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>
        <v>1</v>
      </c>
    </row>
    <row r="425" spans="1:16" hidden="1" x14ac:dyDescent="0.35">
      <c r="A425" t="s">
        <v>569</v>
      </c>
      <c r="B425" t="s">
        <v>121</v>
      </c>
      <c r="C425" t="s">
        <v>122</v>
      </c>
      <c r="D425" t="s">
        <v>123</v>
      </c>
      <c r="E425">
        <f>SUM(Table15[[#This Row],[2025]:[2014]])</f>
        <v>1</v>
      </c>
      <c r="F425" s="6"/>
      <c r="G425" s="6"/>
      <c r="H425" s="6"/>
      <c r="I425" s="6"/>
      <c r="J425" s="6"/>
      <c r="K425" s="6"/>
      <c r="L425" s="6"/>
      <c r="M425" s="6"/>
      <c r="N425" s="6"/>
      <c r="O425" s="6">
        <v>1</v>
      </c>
      <c r="P425" s="6"/>
    </row>
    <row r="426" spans="1:16" hidden="1" x14ac:dyDescent="0.35">
      <c r="A426" t="s">
        <v>569</v>
      </c>
      <c r="B426" t="s">
        <v>124</v>
      </c>
      <c r="C426" t="s">
        <v>106</v>
      </c>
      <c r="D426" t="s">
        <v>125</v>
      </c>
      <c r="E426">
        <f>SUM(Table15[[#This Row],[2025]:[2014]])</f>
        <v>7</v>
      </c>
      <c r="F426" s="6"/>
      <c r="G426" s="6"/>
      <c r="H426" s="6"/>
      <c r="I426" s="6"/>
      <c r="J426" s="6">
        <v>1</v>
      </c>
      <c r="K426" s="6">
        <v>2</v>
      </c>
      <c r="L426" s="6"/>
      <c r="M426" s="6">
        <v>2</v>
      </c>
      <c r="N426" s="6"/>
      <c r="O426" s="6"/>
      <c r="P426" s="6">
        <v>2</v>
      </c>
    </row>
    <row r="427" spans="1:16" hidden="1" x14ac:dyDescent="0.35">
      <c r="A427" t="s">
        <v>569</v>
      </c>
      <c r="B427" t="s">
        <v>124</v>
      </c>
      <c r="C427" t="s">
        <v>577</v>
      </c>
      <c r="D427" t="s">
        <v>578</v>
      </c>
      <c r="E427">
        <f>SUM(Table15[[#This Row],[2025]:[2014]])</f>
        <v>1</v>
      </c>
      <c r="F427" s="6"/>
      <c r="G427" s="6"/>
      <c r="H427" s="6"/>
      <c r="I427" s="6"/>
      <c r="J427" s="6"/>
      <c r="K427" s="6"/>
      <c r="L427" s="6">
        <v>1</v>
      </c>
      <c r="M427" s="6"/>
      <c r="N427" s="6"/>
      <c r="O427" s="6"/>
      <c r="P427" s="6"/>
    </row>
    <row r="428" spans="1:16" hidden="1" x14ac:dyDescent="0.35">
      <c r="A428" t="s">
        <v>569</v>
      </c>
      <c r="B428" t="s">
        <v>130</v>
      </c>
      <c r="C428" t="s">
        <v>106</v>
      </c>
      <c r="D428" t="s">
        <v>131</v>
      </c>
      <c r="E428">
        <f>SUM(Table15[[#This Row],[2025]:[2014]])</f>
        <v>10</v>
      </c>
      <c r="F428" s="6"/>
      <c r="G428" s="6">
        <v>2</v>
      </c>
      <c r="H428" s="6">
        <v>8</v>
      </c>
      <c r="I428" s="6"/>
      <c r="J428" s="6"/>
      <c r="K428" s="6"/>
      <c r="L428" s="6"/>
      <c r="M428" s="6"/>
      <c r="N428" s="6"/>
      <c r="O428" s="6"/>
      <c r="P428" s="6"/>
    </row>
    <row r="429" spans="1:16" hidden="1" x14ac:dyDescent="0.35">
      <c r="A429" t="s">
        <v>569</v>
      </c>
      <c r="B429" t="s">
        <v>130</v>
      </c>
      <c r="C429" t="s">
        <v>106</v>
      </c>
      <c r="D429" t="s">
        <v>132</v>
      </c>
      <c r="E429">
        <f>SUM(Table15[[#This Row],[2025]:[2014]])</f>
        <v>0</v>
      </c>
      <c r="F429" s="6"/>
      <c r="G429" s="6"/>
      <c r="H429" s="6"/>
      <c r="I429" s="6"/>
      <c r="J429" s="6"/>
      <c r="K429" s="6"/>
      <c r="L429" s="6"/>
      <c r="M429" s="6"/>
      <c r="N429" s="6"/>
      <c r="O429" s="6">
        <v>0</v>
      </c>
      <c r="P429" s="6"/>
    </row>
    <row r="430" spans="1:16" hidden="1" x14ac:dyDescent="0.35">
      <c r="A430" t="s">
        <v>569</v>
      </c>
      <c r="B430" t="s">
        <v>130</v>
      </c>
      <c r="C430" t="s">
        <v>106</v>
      </c>
      <c r="D430" t="s">
        <v>134</v>
      </c>
      <c r="E430">
        <f>SUM(Table15[[#This Row],[2025]:[2014]])</f>
        <v>3</v>
      </c>
      <c r="F430" s="6"/>
      <c r="G430" s="6"/>
      <c r="H430" s="6"/>
      <c r="I430" s="6">
        <v>1</v>
      </c>
      <c r="J430" s="6"/>
      <c r="K430" s="6">
        <v>1</v>
      </c>
      <c r="L430" s="6"/>
      <c r="M430" s="6">
        <v>1</v>
      </c>
      <c r="N430" s="6"/>
      <c r="O430" s="6"/>
      <c r="P430" s="6"/>
    </row>
    <row r="431" spans="1:16" hidden="1" x14ac:dyDescent="0.35">
      <c r="A431" t="s">
        <v>569</v>
      </c>
      <c r="B431" t="s">
        <v>130</v>
      </c>
      <c r="C431" t="s">
        <v>106</v>
      </c>
      <c r="D431" t="s">
        <v>579</v>
      </c>
      <c r="E431">
        <f>SUM(Table15[[#This Row],[2025]:[2014]])</f>
        <v>1</v>
      </c>
      <c r="F431" s="6"/>
      <c r="G431" s="6"/>
      <c r="H431" s="6"/>
      <c r="I431" s="6"/>
      <c r="J431" s="6"/>
      <c r="K431" s="6"/>
      <c r="L431" s="6"/>
      <c r="M431" s="6">
        <v>1</v>
      </c>
      <c r="N431" s="6"/>
      <c r="O431" s="6"/>
      <c r="P431" s="6"/>
    </row>
    <row r="432" spans="1:16" hidden="1" x14ac:dyDescent="0.35">
      <c r="A432" t="s">
        <v>569</v>
      </c>
      <c r="B432" t="s">
        <v>130</v>
      </c>
      <c r="C432" t="s">
        <v>106</v>
      </c>
      <c r="D432" t="s">
        <v>135</v>
      </c>
      <c r="E432">
        <f>SUM(Table15[[#This Row],[2025]:[2014]])</f>
        <v>5</v>
      </c>
      <c r="F432" s="6"/>
      <c r="G432" s="6"/>
      <c r="H432" s="6"/>
      <c r="I432" s="6"/>
      <c r="J432" s="6"/>
      <c r="K432" s="6">
        <v>5</v>
      </c>
      <c r="L432" s="6"/>
      <c r="M432" s="6"/>
      <c r="N432" s="6"/>
      <c r="O432" s="6"/>
      <c r="P432" s="6"/>
    </row>
    <row r="433" spans="1:16" hidden="1" x14ac:dyDescent="0.35">
      <c r="A433" t="s">
        <v>569</v>
      </c>
      <c r="B433" t="s">
        <v>130</v>
      </c>
      <c r="C433" t="s">
        <v>106</v>
      </c>
      <c r="D433" t="s">
        <v>136</v>
      </c>
      <c r="E433">
        <f>SUM(Table15[[#This Row],[2025]:[2014]])</f>
        <v>1</v>
      </c>
      <c r="F433" s="6"/>
      <c r="G433" s="6"/>
      <c r="H433" s="6"/>
      <c r="I433" s="6">
        <v>1</v>
      </c>
      <c r="J433" s="6"/>
      <c r="K433" s="6"/>
      <c r="L433" s="6"/>
      <c r="M433" s="6"/>
      <c r="N433" s="6"/>
      <c r="O433" s="6"/>
      <c r="P433" s="6"/>
    </row>
    <row r="434" spans="1:16" hidden="1" x14ac:dyDescent="0.35">
      <c r="A434" t="s">
        <v>569</v>
      </c>
      <c r="B434" t="s">
        <v>130</v>
      </c>
      <c r="C434" t="s">
        <v>106</v>
      </c>
      <c r="D434" t="s">
        <v>137</v>
      </c>
      <c r="E434">
        <f>SUM(Table15[[#This Row],[2025]:[2014]])</f>
        <v>27</v>
      </c>
      <c r="F434" s="6"/>
      <c r="G434" s="6">
        <v>4</v>
      </c>
      <c r="H434" s="6">
        <v>15</v>
      </c>
      <c r="I434" s="6"/>
      <c r="J434" s="6"/>
      <c r="K434" s="6">
        <v>8</v>
      </c>
      <c r="L434" s="6"/>
      <c r="M434" s="6"/>
      <c r="N434" s="6"/>
      <c r="O434" s="6"/>
      <c r="P434" s="6"/>
    </row>
    <row r="435" spans="1:16" hidden="1" x14ac:dyDescent="0.35">
      <c r="A435" t="s">
        <v>569</v>
      </c>
      <c r="B435" t="s">
        <v>130</v>
      </c>
      <c r="C435" t="s">
        <v>106</v>
      </c>
      <c r="D435" t="s">
        <v>138</v>
      </c>
      <c r="E435">
        <f>SUM(Table15[[#This Row],[2025]:[2014]])</f>
        <v>5</v>
      </c>
      <c r="F435" s="6"/>
      <c r="G435" s="6"/>
      <c r="H435" s="6"/>
      <c r="I435" s="6"/>
      <c r="J435" s="6">
        <v>1</v>
      </c>
      <c r="K435" s="6">
        <v>1</v>
      </c>
      <c r="L435" s="6">
        <v>3</v>
      </c>
      <c r="M435" s="6"/>
      <c r="N435" s="6"/>
      <c r="O435" s="6"/>
      <c r="P435" s="6"/>
    </row>
    <row r="436" spans="1:16" hidden="1" x14ac:dyDescent="0.35">
      <c r="A436" t="s">
        <v>569</v>
      </c>
      <c r="B436" t="s">
        <v>130</v>
      </c>
      <c r="C436" t="s">
        <v>106</v>
      </c>
      <c r="D436" t="s">
        <v>580</v>
      </c>
      <c r="E436">
        <f>SUM(Table15[[#This Row],[2025]:[2014]])</f>
        <v>1</v>
      </c>
      <c r="F436" s="6"/>
      <c r="G436" s="6"/>
      <c r="H436" s="6">
        <v>1</v>
      </c>
      <c r="I436" s="6"/>
      <c r="J436" s="6"/>
      <c r="K436" s="6"/>
      <c r="L436" s="6"/>
      <c r="M436" s="6"/>
      <c r="N436" s="6"/>
      <c r="O436" s="6"/>
      <c r="P436" s="6"/>
    </row>
    <row r="437" spans="1:16" hidden="1" x14ac:dyDescent="0.35">
      <c r="A437" t="s">
        <v>569</v>
      </c>
      <c r="B437" t="s">
        <v>130</v>
      </c>
      <c r="C437" t="s">
        <v>140</v>
      </c>
      <c r="D437" t="s">
        <v>141</v>
      </c>
      <c r="E437">
        <f>SUM(Table15[[#This Row],[2025]:[2014]])</f>
        <v>0</v>
      </c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>
        <v>0</v>
      </c>
    </row>
    <row r="438" spans="1:16" hidden="1" x14ac:dyDescent="0.35">
      <c r="A438" t="s">
        <v>569</v>
      </c>
      <c r="B438" t="s">
        <v>130</v>
      </c>
      <c r="C438" t="s">
        <v>581</v>
      </c>
      <c r="D438" t="s">
        <v>582</v>
      </c>
      <c r="E438">
        <f>SUM(Table15[[#This Row],[2025]:[2014]])</f>
        <v>0</v>
      </c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>
        <v>0</v>
      </c>
    </row>
    <row r="439" spans="1:16" hidden="1" x14ac:dyDescent="0.35">
      <c r="A439" t="s">
        <v>569</v>
      </c>
      <c r="B439" t="s">
        <v>130</v>
      </c>
      <c r="C439" t="s">
        <v>583</v>
      </c>
      <c r="D439" t="s">
        <v>584</v>
      </c>
      <c r="E439">
        <f>SUM(Table15[[#This Row],[2025]:[2014]])</f>
        <v>1</v>
      </c>
      <c r="F439" s="6"/>
      <c r="G439" s="6"/>
      <c r="H439" s="6"/>
      <c r="I439" s="6"/>
      <c r="J439" s="6"/>
      <c r="K439" s="6"/>
      <c r="L439" s="6"/>
      <c r="M439" s="6"/>
      <c r="N439" s="6"/>
      <c r="O439" s="6">
        <v>1</v>
      </c>
      <c r="P439" s="6"/>
    </row>
    <row r="440" spans="1:16" hidden="1" x14ac:dyDescent="0.35">
      <c r="A440" t="s">
        <v>569</v>
      </c>
      <c r="B440" t="s">
        <v>153</v>
      </c>
      <c r="C440" t="s">
        <v>585</v>
      </c>
      <c r="D440" t="s">
        <v>586</v>
      </c>
      <c r="E440">
        <f>SUM(Table15[[#This Row],[2025]:[2014]])</f>
        <v>0</v>
      </c>
      <c r="F440" s="6"/>
      <c r="G440" s="6"/>
      <c r="H440" s="6"/>
      <c r="I440" s="6"/>
      <c r="J440" s="6"/>
      <c r="K440" s="6"/>
      <c r="L440" s="6"/>
      <c r="M440" s="6"/>
      <c r="N440" s="6"/>
      <c r="O440" s="6">
        <v>0</v>
      </c>
      <c r="P440" s="6"/>
    </row>
    <row r="441" spans="1:16" hidden="1" x14ac:dyDescent="0.35">
      <c r="A441" t="s">
        <v>569</v>
      </c>
      <c r="B441" t="s">
        <v>153</v>
      </c>
      <c r="C441" t="s">
        <v>587</v>
      </c>
      <c r="D441" t="s">
        <v>588</v>
      </c>
      <c r="E441">
        <f>SUM(Table15[[#This Row],[2025]:[2014]])</f>
        <v>3</v>
      </c>
      <c r="F441" s="6"/>
      <c r="G441" s="6"/>
      <c r="H441" s="6"/>
      <c r="I441" s="6"/>
      <c r="J441" s="6"/>
      <c r="K441" s="6">
        <v>3</v>
      </c>
      <c r="L441" s="6"/>
      <c r="M441" s="6"/>
      <c r="N441" s="6"/>
      <c r="O441" s="6"/>
      <c r="P441" s="6"/>
    </row>
    <row r="442" spans="1:16" hidden="1" x14ac:dyDescent="0.35">
      <c r="A442" t="s">
        <v>569</v>
      </c>
      <c r="B442" t="s">
        <v>176</v>
      </c>
      <c r="C442" t="s">
        <v>177</v>
      </c>
      <c r="D442" t="s">
        <v>178</v>
      </c>
      <c r="E442">
        <f>SUM(Table15[[#This Row],[2025]:[2014]])</f>
        <v>4</v>
      </c>
      <c r="F442" s="6">
        <v>3</v>
      </c>
      <c r="G442" s="6"/>
      <c r="H442" s="6"/>
      <c r="I442" s="6"/>
      <c r="J442" s="6"/>
      <c r="K442" s="6"/>
      <c r="L442" s="6">
        <v>1</v>
      </c>
      <c r="M442" s="6"/>
      <c r="N442" s="6"/>
      <c r="O442" s="6"/>
      <c r="P442" s="6"/>
    </row>
    <row r="443" spans="1:16" hidden="1" x14ac:dyDescent="0.35">
      <c r="A443" t="s">
        <v>569</v>
      </c>
      <c r="B443" t="s">
        <v>179</v>
      </c>
      <c r="C443" t="s">
        <v>589</v>
      </c>
      <c r="D443" t="s">
        <v>590</v>
      </c>
      <c r="E443">
        <f>SUM(Table15[[#This Row],[2025]:[2014]])</f>
        <v>0</v>
      </c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>
        <v>0</v>
      </c>
    </row>
    <row r="444" spans="1:16" hidden="1" x14ac:dyDescent="0.35">
      <c r="A444" t="s">
        <v>569</v>
      </c>
      <c r="B444" t="s">
        <v>189</v>
      </c>
      <c r="C444" t="s">
        <v>591</v>
      </c>
      <c r="D444" t="s">
        <v>592</v>
      </c>
      <c r="E444">
        <f>SUM(Table15[[#This Row],[2025]:[2014]])</f>
        <v>2</v>
      </c>
      <c r="F444" s="6"/>
      <c r="G444" s="6"/>
      <c r="H444" s="6"/>
      <c r="I444" s="6"/>
      <c r="J444" s="6"/>
      <c r="K444" s="6"/>
      <c r="L444" s="6"/>
      <c r="M444" s="6">
        <v>2</v>
      </c>
      <c r="N444" s="6"/>
      <c r="O444" s="6"/>
      <c r="P444" s="6"/>
    </row>
    <row r="445" spans="1:16" hidden="1" x14ac:dyDescent="0.35">
      <c r="A445" t="s">
        <v>569</v>
      </c>
      <c r="B445" t="s">
        <v>195</v>
      </c>
      <c r="C445" t="s">
        <v>593</v>
      </c>
      <c r="D445" t="s">
        <v>594</v>
      </c>
      <c r="E445">
        <f>SUM(Table15[[#This Row],[2025]:[2014]])</f>
        <v>1</v>
      </c>
      <c r="F445" s="6"/>
      <c r="G445" s="6"/>
      <c r="H445" s="6"/>
      <c r="I445" s="6"/>
      <c r="J445" s="6"/>
      <c r="K445" s="6"/>
      <c r="L445" s="6"/>
      <c r="M445" s="6"/>
      <c r="N445" s="6">
        <v>1</v>
      </c>
      <c r="O445" s="6"/>
      <c r="P445" s="6"/>
    </row>
    <row r="446" spans="1:16" hidden="1" x14ac:dyDescent="0.35">
      <c r="A446" t="s">
        <v>569</v>
      </c>
      <c r="B446" t="s">
        <v>201</v>
      </c>
      <c r="C446" t="s">
        <v>106</v>
      </c>
      <c r="D446" t="s">
        <v>202</v>
      </c>
      <c r="E446">
        <f>SUM(Table15[[#This Row],[2025]:[2014]])</f>
        <v>-4</v>
      </c>
      <c r="F446" s="6"/>
      <c r="G446" s="6">
        <v>-3</v>
      </c>
      <c r="H446" s="6">
        <v>-2</v>
      </c>
      <c r="I446" s="6"/>
      <c r="J446" s="6"/>
      <c r="K446" s="6"/>
      <c r="L446" s="6"/>
      <c r="M446" s="6"/>
      <c r="N446" s="6"/>
      <c r="O446" s="6">
        <v>1</v>
      </c>
      <c r="P446" s="6"/>
    </row>
    <row r="447" spans="1:16" hidden="1" x14ac:dyDescent="0.35">
      <c r="A447" t="s">
        <v>569</v>
      </c>
      <c r="B447" t="s">
        <v>201</v>
      </c>
      <c r="C447" t="s">
        <v>106</v>
      </c>
      <c r="D447" t="s">
        <v>445</v>
      </c>
      <c r="E447">
        <f>SUM(Table15[[#This Row],[2025]:[2014]])</f>
        <v>60</v>
      </c>
      <c r="F447" s="6"/>
      <c r="G447" s="6">
        <v>1</v>
      </c>
      <c r="H447" s="6">
        <v>2</v>
      </c>
      <c r="I447" s="6">
        <v>33</v>
      </c>
      <c r="J447" s="6">
        <v>24</v>
      </c>
      <c r="K447" s="6"/>
      <c r="L447" s="6"/>
      <c r="M447" s="6"/>
      <c r="N447" s="6"/>
      <c r="O447" s="6"/>
      <c r="P447" s="6"/>
    </row>
    <row r="448" spans="1:16" hidden="1" x14ac:dyDescent="0.35">
      <c r="A448" t="s">
        <v>569</v>
      </c>
      <c r="B448" t="s">
        <v>219</v>
      </c>
      <c r="C448" t="s">
        <v>595</v>
      </c>
      <c r="D448" t="s">
        <v>596</v>
      </c>
      <c r="E448">
        <f>SUM(Table15[[#This Row],[2025]:[2014]])</f>
        <v>1</v>
      </c>
      <c r="F448" s="6"/>
      <c r="G448" s="6"/>
      <c r="H448" s="6"/>
      <c r="I448" s="6"/>
      <c r="J448" s="6"/>
      <c r="K448" s="6"/>
      <c r="L448" s="6"/>
      <c r="M448" s="6"/>
      <c r="N448" s="6"/>
      <c r="O448" s="6">
        <v>1</v>
      </c>
      <c r="P448" s="6"/>
    </row>
    <row r="449" spans="1:16" hidden="1" x14ac:dyDescent="0.35">
      <c r="A449" t="s">
        <v>569</v>
      </c>
      <c r="B449" t="s">
        <v>222</v>
      </c>
      <c r="C449" t="s">
        <v>597</v>
      </c>
      <c r="D449" t="s">
        <v>598</v>
      </c>
      <c r="E449">
        <f>SUM(Table15[[#This Row],[2025]:[2014]])</f>
        <v>1</v>
      </c>
      <c r="F449" s="6"/>
      <c r="G449" s="6"/>
      <c r="H449" s="6"/>
      <c r="I449" s="6"/>
      <c r="J449" s="6"/>
      <c r="K449" s="6"/>
      <c r="L449" s="6"/>
      <c r="M449" s="6"/>
      <c r="N449" s="6"/>
      <c r="O449" s="6">
        <v>1</v>
      </c>
      <c r="P449" s="6"/>
    </row>
    <row r="450" spans="1:16" hidden="1" x14ac:dyDescent="0.35">
      <c r="A450" t="s">
        <v>569</v>
      </c>
      <c r="B450" t="s">
        <v>229</v>
      </c>
      <c r="C450" t="s">
        <v>106</v>
      </c>
      <c r="D450" t="s">
        <v>230</v>
      </c>
      <c r="E450">
        <f>SUM(Table15[[#This Row],[2025]:[2014]])</f>
        <v>3</v>
      </c>
      <c r="F450" s="6"/>
      <c r="G450" s="6"/>
      <c r="H450" s="6">
        <v>1</v>
      </c>
      <c r="I450" s="6">
        <v>2</v>
      </c>
      <c r="J450" s="6"/>
      <c r="K450" s="6"/>
      <c r="L450" s="6"/>
      <c r="M450" s="6"/>
      <c r="N450" s="6"/>
      <c r="O450" s="6"/>
      <c r="P450" s="6"/>
    </row>
    <row r="451" spans="1:16" hidden="1" x14ac:dyDescent="0.35">
      <c r="A451" t="s">
        <v>569</v>
      </c>
      <c r="B451" t="s">
        <v>229</v>
      </c>
      <c r="C451" t="s">
        <v>106</v>
      </c>
      <c r="D451" t="s">
        <v>231</v>
      </c>
      <c r="E451">
        <f>SUM(Table15[[#This Row],[2025]:[2014]])</f>
        <v>11</v>
      </c>
      <c r="F451" s="6"/>
      <c r="G451" s="6">
        <v>1</v>
      </c>
      <c r="H451" s="6"/>
      <c r="I451" s="6">
        <v>1</v>
      </c>
      <c r="J451" s="6">
        <v>1</v>
      </c>
      <c r="K451" s="6">
        <v>3</v>
      </c>
      <c r="L451" s="6">
        <v>2</v>
      </c>
      <c r="M451" s="6">
        <v>3</v>
      </c>
      <c r="N451" s="6"/>
      <c r="O451" s="6"/>
      <c r="P451" s="6"/>
    </row>
    <row r="452" spans="1:16" hidden="1" x14ac:dyDescent="0.35">
      <c r="A452" t="s">
        <v>569</v>
      </c>
      <c r="B452" t="s">
        <v>229</v>
      </c>
      <c r="C452" t="s">
        <v>106</v>
      </c>
      <c r="D452" t="s">
        <v>232</v>
      </c>
      <c r="E452">
        <f>SUM(Table15[[#This Row],[2025]:[2014]])</f>
        <v>4</v>
      </c>
      <c r="F452" s="6"/>
      <c r="G452" s="6"/>
      <c r="H452" s="6"/>
      <c r="I452" s="6">
        <v>2</v>
      </c>
      <c r="J452" s="6"/>
      <c r="K452" s="6">
        <v>2</v>
      </c>
      <c r="L452" s="6"/>
      <c r="M452" s="6"/>
      <c r="N452" s="6"/>
      <c r="O452" s="6"/>
      <c r="P452" s="6"/>
    </row>
    <row r="453" spans="1:16" hidden="1" x14ac:dyDescent="0.35">
      <c r="A453" t="s">
        <v>569</v>
      </c>
      <c r="B453" t="s">
        <v>229</v>
      </c>
      <c r="C453" t="s">
        <v>106</v>
      </c>
      <c r="D453" t="s">
        <v>599</v>
      </c>
      <c r="E453">
        <f>SUM(Table15[[#This Row],[2025]:[2014]])</f>
        <v>1</v>
      </c>
      <c r="F453" s="6"/>
      <c r="G453" s="6"/>
      <c r="H453" s="6">
        <v>1</v>
      </c>
      <c r="I453" s="6"/>
      <c r="J453" s="6"/>
      <c r="K453" s="6"/>
      <c r="L453" s="6"/>
      <c r="M453" s="6"/>
      <c r="N453" s="6"/>
      <c r="O453" s="6"/>
      <c r="P453" s="6"/>
    </row>
    <row r="454" spans="1:16" hidden="1" x14ac:dyDescent="0.35">
      <c r="A454" t="s">
        <v>569</v>
      </c>
      <c r="B454" t="s">
        <v>229</v>
      </c>
      <c r="C454" t="s">
        <v>106</v>
      </c>
      <c r="D454" t="s">
        <v>233</v>
      </c>
      <c r="E454">
        <f>SUM(Table15[[#This Row],[2025]:[2014]])</f>
        <v>42</v>
      </c>
      <c r="F454" s="6"/>
      <c r="G454" s="6">
        <v>5</v>
      </c>
      <c r="H454" s="6">
        <v>17</v>
      </c>
      <c r="I454" s="6">
        <v>6</v>
      </c>
      <c r="J454" s="6">
        <v>1</v>
      </c>
      <c r="K454" s="6">
        <v>13</v>
      </c>
      <c r="L454" s="6"/>
      <c r="M454" s="6"/>
      <c r="N454" s="6"/>
      <c r="O454" s="6"/>
      <c r="P454" s="6"/>
    </row>
    <row r="455" spans="1:16" hidden="1" x14ac:dyDescent="0.35">
      <c r="A455" t="s">
        <v>569</v>
      </c>
      <c r="B455" t="s">
        <v>229</v>
      </c>
      <c r="C455" t="s">
        <v>106</v>
      </c>
      <c r="D455" t="s">
        <v>234</v>
      </c>
      <c r="E455">
        <f>SUM(Table15[[#This Row],[2025]:[2014]])</f>
        <v>6</v>
      </c>
      <c r="F455" s="6"/>
      <c r="G455" s="6"/>
      <c r="H455" s="6"/>
      <c r="I455" s="6">
        <v>2</v>
      </c>
      <c r="J455" s="6"/>
      <c r="K455" s="6">
        <v>3</v>
      </c>
      <c r="L455" s="6">
        <v>1</v>
      </c>
      <c r="M455" s="6"/>
      <c r="N455" s="6"/>
      <c r="O455" s="6"/>
      <c r="P455" s="6"/>
    </row>
    <row r="456" spans="1:16" hidden="1" x14ac:dyDescent="0.35">
      <c r="A456" t="s">
        <v>569</v>
      </c>
      <c r="B456" t="s">
        <v>229</v>
      </c>
      <c r="C456" t="s">
        <v>106</v>
      </c>
      <c r="D456" t="s">
        <v>235</v>
      </c>
      <c r="E456">
        <f>SUM(Table15[[#This Row],[2025]:[2014]])</f>
        <v>10</v>
      </c>
      <c r="F456" s="6"/>
      <c r="G456" s="6"/>
      <c r="H456" s="6">
        <v>5</v>
      </c>
      <c r="I456" s="6">
        <v>4</v>
      </c>
      <c r="J456" s="6">
        <v>1</v>
      </c>
      <c r="K456" s="6"/>
      <c r="L456" s="6"/>
      <c r="M456" s="6"/>
      <c r="N456" s="6"/>
      <c r="O456" s="6"/>
      <c r="P456" s="6"/>
    </row>
    <row r="457" spans="1:16" hidden="1" x14ac:dyDescent="0.35">
      <c r="A457" t="s">
        <v>569</v>
      </c>
      <c r="B457" t="s">
        <v>600</v>
      </c>
      <c r="C457" t="s">
        <v>601</v>
      </c>
      <c r="D457" t="s">
        <v>602</v>
      </c>
      <c r="E457">
        <f>SUM(Table15[[#This Row],[2025]:[2014]])</f>
        <v>2</v>
      </c>
      <c r="F457" s="6"/>
      <c r="G457" s="6">
        <v>2</v>
      </c>
      <c r="H457" s="6"/>
      <c r="I457" s="6"/>
      <c r="J457" s="6"/>
      <c r="K457" s="6"/>
      <c r="L457" s="6"/>
      <c r="M457" s="6"/>
      <c r="N457" s="6"/>
      <c r="O457" s="6"/>
      <c r="P457" s="6"/>
    </row>
    <row r="458" spans="1:16" hidden="1" x14ac:dyDescent="0.35">
      <c r="A458" t="s">
        <v>569</v>
      </c>
      <c r="B458" t="s">
        <v>238</v>
      </c>
      <c r="C458" t="s">
        <v>505</v>
      </c>
      <c r="D458" t="s">
        <v>506</v>
      </c>
      <c r="E458">
        <f>SUM(Table15[[#This Row],[2025]:[2014]])</f>
        <v>1</v>
      </c>
      <c r="F458" s="6"/>
      <c r="G458" s="6"/>
      <c r="H458" s="6"/>
      <c r="I458" s="6">
        <v>1</v>
      </c>
      <c r="J458" s="6"/>
      <c r="K458" s="6"/>
      <c r="L458" s="6"/>
      <c r="M458" s="6"/>
      <c r="N458" s="6"/>
      <c r="O458" s="6"/>
      <c r="P458" s="6"/>
    </row>
    <row r="459" spans="1:16" hidden="1" x14ac:dyDescent="0.35">
      <c r="A459" t="s">
        <v>569</v>
      </c>
      <c r="B459" t="s">
        <v>259</v>
      </c>
      <c r="C459" t="s">
        <v>262</v>
      </c>
      <c r="D459" t="s">
        <v>263</v>
      </c>
      <c r="E459">
        <f>SUM(Table15[[#This Row],[2025]:[2014]])</f>
        <v>7</v>
      </c>
      <c r="F459" s="6"/>
      <c r="G459" s="6"/>
      <c r="H459" s="6">
        <v>2</v>
      </c>
      <c r="I459" s="6"/>
      <c r="J459" s="6">
        <v>1</v>
      </c>
      <c r="K459" s="6">
        <v>1</v>
      </c>
      <c r="L459" s="6">
        <v>1</v>
      </c>
      <c r="M459" s="6">
        <v>2</v>
      </c>
      <c r="N459" s="6"/>
      <c r="O459" s="6"/>
      <c r="P459" s="6"/>
    </row>
    <row r="460" spans="1:16" hidden="1" x14ac:dyDescent="0.35">
      <c r="A460" t="s">
        <v>569</v>
      </c>
      <c r="B460" t="s">
        <v>259</v>
      </c>
      <c r="C460" t="s">
        <v>272</v>
      </c>
      <c r="D460" t="s">
        <v>273</v>
      </c>
      <c r="E460">
        <f>SUM(Table15[[#This Row],[2025]:[2014]])</f>
        <v>1</v>
      </c>
      <c r="F460" s="6"/>
      <c r="G460" s="6"/>
      <c r="H460" s="6"/>
      <c r="I460" s="6"/>
      <c r="J460" s="6"/>
      <c r="K460" s="6"/>
      <c r="L460" s="6"/>
      <c r="M460" s="6">
        <v>1</v>
      </c>
      <c r="N460" s="6"/>
      <c r="O460" s="6"/>
      <c r="P460" s="6"/>
    </row>
    <row r="461" spans="1:16" hidden="1" x14ac:dyDescent="0.35">
      <c r="A461" t="s">
        <v>569</v>
      </c>
      <c r="B461" t="s">
        <v>276</v>
      </c>
      <c r="C461" t="s">
        <v>603</v>
      </c>
      <c r="D461" t="s">
        <v>604</v>
      </c>
      <c r="E461">
        <f>SUM(Table15[[#This Row],[2025]:[2014]])</f>
        <v>1</v>
      </c>
      <c r="F461" s="6"/>
      <c r="G461" s="6"/>
      <c r="H461" s="6"/>
      <c r="I461" s="6"/>
      <c r="J461" s="6"/>
      <c r="K461" s="6"/>
      <c r="L461" s="6"/>
      <c r="M461" s="6"/>
      <c r="N461" s="6">
        <v>1</v>
      </c>
      <c r="O461" s="6"/>
      <c r="P461" s="6"/>
    </row>
    <row r="462" spans="1:16" hidden="1" x14ac:dyDescent="0.35">
      <c r="A462" t="s">
        <v>569</v>
      </c>
      <c r="B462" t="s">
        <v>281</v>
      </c>
      <c r="C462" t="s">
        <v>288</v>
      </c>
      <c r="D462" t="s">
        <v>289</v>
      </c>
      <c r="E462">
        <f>SUM(Table15[[#This Row],[2025]:[2014]])</f>
        <v>1</v>
      </c>
      <c r="F462" s="6"/>
      <c r="G462" s="6"/>
      <c r="H462" s="6"/>
      <c r="I462" s="6"/>
      <c r="J462" s="6"/>
      <c r="K462" s="6"/>
      <c r="L462" s="6">
        <v>1</v>
      </c>
      <c r="M462" s="6"/>
      <c r="N462" s="6"/>
      <c r="O462" s="6"/>
      <c r="P462" s="6"/>
    </row>
    <row r="463" spans="1:16" hidden="1" x14ac:dyDescent="0.35">
      <c r="A463" t="s">
        <v>569</v>
      </c>
      <c r="B463" t="s">
        <v>281</v>
      </c>
      <c r="C463" t="s">
        <v>290</v>
      </c>
      <c r="D463" t="s">
        <v>291</v>
      </c>
      <c r="E463">
        <f>SUM(Table15[[#This Row],[2025]:[2014]])</f>
        <v>2</v>
      </c>
      <c r="F463" s="6"/>
      <c r="G463" s="6"/>
      <c r="H463" s="6"/>
      <c r="I463" s="6"/>
      <c r="J463" s="6"/>
      <c r="K463" s="6"/>
      <c r="L463" s="6"/>
      <c r="M463" s="6">
        <v>2</v>
      </c>
      <c r="N463" s="6"/>
      <c r="O463" s="6"/>
      <c r="P463" s="6"/>
    </row>
    <row r="464" spans="1:16" hidden="1" x14ac:dyDescent="0.35">
      <c r="A464" t="s">
        <v>569</v>
      </c>
      <c r="B464" t="s">
        <v>299</v>
      </c>
      <c r="C464" t="s">
        <v>605</v>
      </c>
      <c r="D464" t="s">
        <v>606</v>
      </c>
      <c r="E464">
        <f>SUM(Table15[[#This Row],[2025]:[2014]])</f>
        <v>1</v>
      </c>
      <c r="F464" s="6"/>
      <c r="G464" s="6"/>
      <c r="H464" s="6"/>
      <c r="I464" s="6"/>
      <c r="J464" s="6"/>
      <c r="K464" s="6"/>
      <c r="L464" s="6"/>
      <c r="M464" s="6"/>
      <c r="N464" s="6">
        <v>1</v>
      </c>
      <c r="O464" s="6"/>
      <c r="P464" s="6"/>
    </row>
    <row r="465" spans="1:16" hidden="1" x14ac:dyDescent="0.35">
      <c r="A465" t="s">
        <v>569</v>
      </c>
      <c r="B465" t="s">
        <v>313</v>
      </c>
      <c r="C465" t="s">
        <v>314</v>
      </c>
      <c r="D465" t="s">
        <v>315</v>
      </c>
      <c r="E465">
        <f>SUM(Table15[[#This Row],[2025]:[2014]])</f>
        <v>9</v>
      </c>
      <c r="F465" s="6"/>
      <c r="G465" s="6">
        <v>3</v>
      </c>
      <c r="H465" s="6">
        <v>6</v>
      </c>
      <c r="I465" s="6"/>
      <c r="J465" s="6"/>
      <c r="K465" s="6"/>
      <c r="L465" s="6"/>
      <c r="M465" s="6"/>
      <c r="N465" s="6"/>
      <c r="O465" s="6"/>
      <c r="P465" s="6"/>
    </row>
    <row r="466" spans="1:16" hidden="1" x14ac:dyDescent="0.35">
      <c r="A466" t="s">
        <v>569</v>
      </c>
      <c r="B466" t="s">
        <v>313</v>
      </c>
      <c r="C466" t="s">
        <v>324</v>
      </c>
      <c r="D466" t="s">
        <v>325</v>
      </c>
      <c r="E466">
        <f>SUM(Table15[[#This Row],[2025]:[2014]])</f>
        <v>10</v>
      </c>
      <c r="F466" s="6"/>
      <c r="G466" s="6"/>
      <c r="H466" s="6">
        <v>4</v>
      </c>
      <c r="I466" s="6">
        <v>3</v>
      </c>
      <c r="J466" s="6">
        <v>3</v>
      </c>
      <c r="K466" s="6"/>
      <c r="L466" s="6"/>
      <c r="M466" s="6"/>
      <c r="N466" s="6"/>
      <c r="O466" s="6"/>
      <c r="P466" s="6"/>
    </row>
    <row r="467" spans="1:16" hidden="1" x14ac:dyDescent="0.35">
      <c r="A467" t="s">
        <v>569</v>
      </c>
      <c r="B467" t="s">
        <v>313</v>
      </c>
      <c r="C467" t="s">
        <v>326</v>
      </c>
      <c r="D467" t="s">
        <v>327</v>
      </c>
      <c r="E467">
        <f>SUM(Table15[[#This Row],[2025]:[2014]])</f>
        <v>30</v>
      </c>
      <c r="F467" s="6"/>
      <c r="G467" s="6">
        <v>3</v>
      </c>
      <c r="H467" s="6">
        <v>7</v>
      </c>
      <c r="I467" s="6">
        <v>7</v>
      </c>
      <c r="J467" s="6">
        <v>6</v>
      </c>
      <c r="K467" s="6">
        <v>5</v>
      </c>
      <c r="L467" s="6">
        <v>2</v>
      </c>
      <c r="M467" s="6"/>
      <c r="N467" s="6"/>
      <c r="O467" s="6"/>
      <c r="P467" s="6"/>
    </row>
    <row r="468" spans="1:16" hidden="1" x14ac:dyDescent="0.35">
      <c r="A468" t="s">
        <v>569</v>
      </c>
      <c r="B468" t="s">
        <v>313</v>
      </c>
      <c r="C468" t="s">
        <v>328</v>
      </c>
      <c r="D468" t="s">
        <v>329</v>
      </c>
      <c r="E468">
        <f>SUM(Table15[[#This Row],[2025]:[2014]])</f>
        <v>5</v>
      </c>
      <c r="F468" s="6">
        <v>2</v>
      </c>
      <c r="G468" s="6"/>
      <c r="H468" s="6">
        <v>1</v>
      </c>
      <c r="I468" s="6">
        <v>2</v>
      </c>
      <c r="J468" s="6"/>
      <c r="K468" s="6"/>
      <c r="L468" s="6"/>
      <c r="M468" s="6"/>
      <c r="N468" s="6"/>
      <c r="O468" s="6"/>
      <c r="P468" s="6"/>
    </row>
    <row r="469" spans="1:16" hidden="1" x14ac:dyDescent="0.35">
      <c r="A469" t="s">
        <v>569</v>
      </c>
      <c r="B469" t="s">
        <v>313</v>
      </c>
      <c r="C469" t="s">
        <v>452</v>
      </c>
      <c r="D469" t="s">
        <v>453</v>
      </c>
      <c r="E469">
        <f>SUM(Table15[[#This Row],[2025]:[2014]])</f>
        <v>2</v>
      </c>
      <c r="F469" s="6">
        <v>1</v>
      </c>
      <c r="G469" s="6"/>
      <c r="H469" s="6">
        <v>1</v>
      </c>
      <c r="I469" s="6"/>
      <c r="J469" s="6"/>
      <c r="K469" s="6"/>
      <c r="L469" s="6"/>
      <c r="M469" s="6"/>
      <c r="N469" s="6"/>
      <c r="O469" s="6"/>
      <c r="P469" s="6"/>
    </row>
    <row r="470" spans="1:16" hidden="1" x14ac:dyDescent="0.35">
      <c r="A470" t="s">
        <v>569</v>
      </c>
      <c r="B470" t="s">
        <v>330</v>
      </c>
      <c r="C470" t="s">
        <v>106</v>
      </c>
      <c r="D470" t="s">
        <v>331</v>
      </c>
      <c r="E470">
        <f>SUM(Table15[[#This Row],[2025]:[2014]])</f>
        <v>243</v>
      </c>
      <c r="F470" s="6">
        <v>20</v>
      </c>
      <c r="G470" s="6">
        <v>35</v>
      </c>
      <c r="H470" s="6">
        <v>27</v>
      </c>
      <c r="I470" s="6">
        <v>15</v>
      </c>
      <c r="J470" s="6">
        <v>19</v>
      </c>
      <c r="K470" s="6">
        <v>55</v>
      </c>
      <c r="L470" s="6">
        <v>31</v>
      </c>
      <c r="M470" s="6">
        <v>15</v>
      </c>
      <c r="N470" s="6">
        <v>13</v>
      </c>
      <c r="O470" s="6">
        <v>6</v>
      </c>
      <c r="P470" s="6">
        <v>7</v>
      </c>
    </row>
    <row r="471" spans="1:16" hidden="1" x14ac:dyDescent="0.35">
      <c r="A471" t="s">
        <v>569</v>
      </c>
      <c r="B471" t="s">
        <v>330</v>
      </c>
      <c r="C471" t="s">
        <v>106</v>
      </c>
      <c r="D471" t="s">
        <v>332</v>
      </c>
      <c r="E471">
        <f>SUM(Table15[[#This Row],[2025]:[2014]])</f>
        <v>68</v>
      </c>
      <c r="F471" s="6"/>
      <c r="G471" s="6"/>
      <c r="H471" s="6">
        <v>5</v>
      </c>
      <c r="I471" s="6">
        <v>21</v>
      </c>
      <c r="J471" s="6"/>
      <c r="K471" s="6"/>
      <c r="L471" s="6">
        <v>30</v>
      </c>
      <c r="M471" s="6">
        <v>7</v>
      </c>
      <c r="N471" s="6">
        <v>2</v>
      </c>
      <c r="O471" s="6"/>
      <c r="P471" s="6">
        <v>3</v>
      </c>
    </row>
    <row r="472" spans="1:16" hidden="1" x14ac:dyDescent="0.35">
      <c r="A472" t="s">
        <v>569</v>
      </c>
      <c r="B472" t="s">
        <v>330</v>
      </c>
      <c r="C472" t="s">
        <v>106</v>
      </c>
      <c r="D472" t="s">
        <v>333</v>
      </c>
      <c r="E472">
        <f>SUM(Table15[[#This Row],[2025]:[2014]])</f>
        <v>3</v>
      </c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>
        <v>3</v>
      </c>
    </row>
    <row r="473" spans="1:16" hidden="1" x14ac:dyDescent="0.35">
      <c r="A473" t="s">
        <v>569</v>
      </c>
      <c r="B473" t="s">
        <v>330</v>
      </c>
      <c r="C473" t="s">
        <v>106</v>
      </c>
      <c r="D473" t="s">
        <v>454</v>
      </c>
      <c r="E473">
        <f>SUM(Table15[[#This Row],[2025]:[2014]])</f>
        <v>159</v>
      </c>
      <c r="F473" s="6"/>
      <c r="G473" s="6">
        <v>1</v>
      </c>
      <c r="H473" s="6">
        <v>2</v>
      </c>
      <c r="I473" s="6">
        <v>67</v>
      </c>
      <c r="J473" s="6">
        <v>89</v>
      </c>
      <c r="K473" s="6"/>
      <c r="L473" s="6"/>
      <c r="M473" s="6"/>
      <c r="N473" s="6"/>
      <c r="O473" s="6"/>
      <c r="P473" s="6"/>
    </row>
    <row r="474" spans="1:16" hidden="1" x14ac:dyDescent="0.35">
      <c r="A474" t="s">
        <v>569</v>
      </c>
      <c r="B474" t="s">
        <v>330</v>
      </c>
      <c r="C474" t="s">
        <v>334</v>
      </c>
      <c r="D474" t="s">
        <v>335</v>
      </c>
      <c r="E474">
        <f>SUM(Table15[[#This Row],[2025]:[2014]])</f>
        <v>85</v>
      </c>
      <c r="F474" s="6"/>
      <c r="G474" s="6"/>
      <c r="H474" s="6">
        <v>3</v>
      </c>
      <c r="I474" s="6">
        <v>3</v>
      </c>
      <c r="J474" s="6">
        <v>22</v>
      </c>
      <c r="K474" s="6">
        <v>24</v>
      </c>
      <c r="L474" s="6">
        <v>12</v>
      </c>
      <c r="M474" s="6">
        <v>12</v>
      </c>
      <c r="N474" s="6">
        <v>5</v>
      </c>
      <c r="O474" s="6"/>
      <c r="P474" s="6">
        <v>4</v>
      </c>
    </row>
    <row r="475" spans="1:16" hidden="1" x14ac:dyDescent="0.35">
      <c r="A475" t="s">
        <v>569</v>
      </c>
      <c r="B475" t="s">
        <v>330</v>
      </c>
      <c r="C475" t="s">
        <v>338</v>
      </c>
      <c r="D475" t="s">
        <v>339</v>
      </c>
      <c r="E475">
        <f>SUM(Table15[[#This Row],[2025]:[2014]])</f>
        <v>1</v>
      </c>
      <c r="F475" s="6"/>
      <c r="G475" s="6"/>
      <c r="H475" s="6"/>
      <c r="I475" s="6"/>
      <c r="J475" s="6"/>
      <c r="K475" s="6"/>
      <c r="L475" s="6">
        <v>1</v>
      </c>
      <c r="M475" s="6"/>
      <c r="N475" s="6"/>
      <c r="O475" s="6"/>
      <c r="P475" s="6"/>
    </row>
    <row r="476" spans="1:16" hidden="1" x14ac:dyDescent="0.35">
      <c r="A476" t="s">
        <v>569</v>
      </c>
      <c r="B476" t="s">
        <v>330</v>
      </c>
      <c r="C476" t="s">
        <v>348</v>
      </c>
      <c r="D476" t="s">
        <v>349</v>
      </c>
      <c r="E476">
        <f>SUM(Table15[[#This Row],[2025]:[2014]])</f>
        <v>134</v>
      </c>
      <c r="F476" s="6">
        <v>3</v>
      </c>
      <c r="G476" s="6">
        <v>24</v>
      </c>
      <c r="H476" s="6">
        <v>14</v>
      </c>
      <c r="I476" s="6">
        <v>18</v>
      </c>
      <c r="J476" s="6">
        <v>19</v>
      </c>
      <c r="K476" s="6">
        <v>20</v>
      </c>
      <c r="L476" s="6">
        <v>6</v>
      </c>
      <c r="M476" s="6">
        <v>11</v>
      </c>
      <c r="N476" s="6">
        <v>8</v>
      </c>
      <c r="O476" s="6">
        <v>2</v>
      </c>
      <c r="P476" s="6">
        <v>9</v>
      </c>
    </row>
    <row r="477" spans="1:16" hidden="1" x14ac:dyDescent="0.35">
      <c r="A477" t="s">
        <v>569</v>
      </c>
      <c r="B477" t="s">
        <v>330</v>
      </c>
      <c r="C477" t="s">
        <v>350</v>
      </c>
      <c r="D477" t="s">
        <v>351</v>
      </c>
      <c r="E477">
        <f>SUM(Table15[[#This Row],[2025]:[2014]])</f>
        <v>5</v>
      </c>
      <c r="F477" s="6"/>
      <c r="G477" s="6"/>
      <c r="H477" s="6">
        <v>1</v>
      </c>
      <c r="I477" s="6"/>
      <c r="J477" s="6"/>
      <c r="K477" s="6">
        <v>1</v>
      </c>
      <c r="L477" s="6"/>
      <c r="M477" s="6">
        <v>2</v>
      </c>
      <c r="N477" s="6">
        <v>1</v>
      </c>
      <c r="O477" s="6"/>
      <c r="P477" s="6"/>
    </row>
    <row r="478" spans="1:16" hidden="1" x14ac:dyDescent="0.35">
      <c r="A478" t="s">
        <v>569</v>
      </c>
      <c r="B478" t="s">
        <v>330</v>
      </c>
      <c r="C478" t="s">
        <v>352</v>
      </c>
      <c r="D478" t="s">
        <v>353</v>
      </c>
      <c r="E478">
        <f>SUM(Table15[[#This Row],[2025]:[2014]])</f>
        <v>1</v>
      </c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>
        <v>1</v>
      </c>
    </row>
    <row r="479" spans="1:16" hidden="1" x14ac:dyDescent="0.35">
      <c r="A479" t="s">
        <v>569</v>
      </c>
      <c r="B479" t="s">
        <v>330</v>
      </c>
      <c r="C479" t="s">
        <v>354</v>
      </c>
      <c r="D479" t="s">
        <v>355</v>
      </c>
      <c r="E479">
        <f>SUM(Table15[[#This Row],[2025]:[2014]])</f>
        <v>1</v>
      </c>
      <c r="F479" s="6"/>
      <c r="G479" s="6"/>
      <c r="H479" s="6">
        <v>1</v>
      </c>
      <c r="I479" s="6"/>
      <c r="J479" s="6"/>
      <c r="K479" s="6"/>
      <c r="L479" s="6"/>
      <c r="M479" s="6"/>
      <c r="N479" s="6"/>
      <c r="O479" s="6"/>
      <c r="P479" s="6"/>
    </row>
    <row r="480" spans="1:16" hidden="1" x14ac:dyDescent="0.35">
      <c r="A480" t="s">
        <v>569</v>
      </c>
      <c r="B480" t="s">
        <v>330</v>
      </c>
      <c r="C480" t="s">
        <v>356</v>
      </c>
      <c r="D480" t="s">
        <v>357</v>
      </c>
      <c r="E480">
        <f>SUM(Table15[[#This Row],[2025]:[2014]])</f>
        <v>2</v>
      </c>
      <c r="F480" s="6">
        <v>1</v>
      </c>
      <c r="G480" s="6"/>
      <c r="H480" s="6"/>
      <c r="I480" s="6"/>
      <c r="J480" s="6">
        <v>1</v>
      </c>
      <c r="K480" s="6"/>
      <c r="L480" s="6"/>
      <c r="M480" s="6"/>
      <c r="N480" s="6"/>
      <c r="O480" s="6"/>
      <c r="P480" s="6"/>
    </row>
    <row r="481" spans="1:17" hidden="1" x14ac:dyDescent="0.35">
      <c r="A481" t="s">
        <v>569</v>
      </c>
      <c r="B481" t="s">
        <v>330</v>
      </c>
      <c r="C481" t="s">
        <v>358</v>
      </c>
      <c r="D481" t="s">
        <v>359</v>
      </c>
      <c r="E481">
        <f>SUM(Table15[[#This Row],[2025]:[2014]])</f>
        <v>4</v>
      </c>
      <c r="F481" s="6"/>
      <c r="G481" s="6"/>
      <c r="H481" s="6"/>
      <c r="I481" s="6"/>
      <c r="J481" s="6"/>
      <c r="K481" s="6"/>
      <c r="L481" s="6">
        <v>1</v>
      </c>
      <c r="M481" s="6"/>
      <c r="N481" s="6">
        <v>2</v>
      </c>
      <c r="O481" s="6"/>
      <c r="P481" s="6">
        <v>1</v>
      </c>
    </row>
    <row r="482" spans="1:17" hidden="1" x14ac:dyDescent="0.35">
      <c r="A482" t="s">
        <v>569</v>
      </c>
      <c r="B482" t="s">
        <v>330</v>
      </c>
      <c r="C482" t="s">
        <v>360</v>
      </c>
      <c r="D482" t="s">
        <v>361</v>
      </c>
      <c r="E482">
        <f>SUM(Table15[[#This Row],[2025]:[2014]])</f>
        <v>27</v>
      </c>
      <c r="F482" s="6"/>
      <c r="G482" s="6">
        <v>1</v>
      </c>
      <c r="H482" s="6"/>
      <c r="I482" s="6">
        <v>1</v>
      </c>
      <c r="J482" s="6">
        <v>5</v>
      </c>
      <c r="K482" s="6">
        <v>7</v>
      </c>
      <c r="L482" s="6">
        <v>8</v>
      </c>
      <c r="M482" s="6">
        <v>3</v>
      </c>
      <c r="N482" s="6">
        <v>2</v>
      </c>
      <c r="O482" s="6"/>
      <c r="P482" s="6"/>
    </row>
    <row r="483" spans="1:17" hidden="1" x14ac:dyDescent="0.35">
      <c r="A483" t="s">
        <v>569</v>
      </c>
      <c r="B483" t="s">
        <v>330</v>
      </c>
      <c r="C483" t="s">
        <v>362</v>
      </c>
      <c r="D483" t="s">
        <v>363</v>
      </c>
      <c r="E483">
        <f>SUM(Table15[[#This Row],[2025]:[2014]])</f>
        <v>1</v>
      </c>
      <c r="F483" s="6"/>
      <c r="G483" s="6">
        <v>1</v>
      </c>
      <c r="H483" s="6"/>
      <c r="I483" s="6"/>
      <c r="J483" s="6"/>
      <c r="K483" s="6"/>
      <c r="L483" s="6"/>
      <c r="M483" s="6"/>
      <c r="N483" s="6"/>
      <c r="O483" s="6"/>
      <c r="P483" s="6"/>
    </row>
    <row r="484" spans="1:17" hidden="1" x14ac:dyDescent="0.35">
      <c r="A484" t="s">
        <v>569</v>
      </c>
      <c r="B484" t="s">
        <v>330</v>
      </c>
      <c r="C484" t="s">
        <v>364</v>
      </c>
      <c r="D484" t="s">
        <v>365</v>
      </c>
      <c r="E484">
        <f>SUM(Table15[[#This Row],[2025]:[2014]])</f>
        <v>6</v>
      </c>
      <c r="F484" s="6"/>
      <c r="G484" s="6">
        <v>2</v>
      </c>
      <c r="H484" s="6">
        <v>0</v>
      </c>
      <c r="I484" s="6">
        <v>2</v>
      </c>
      <c r="J484" s="6"/>
      <c r="K484" s="6"/>
      <c r="L484" s="6"/>
      <c r="M484" s="6"/>
      <c r="N484" s="6"/>
      <c r="O484" s="6"/>
      <c r="P484" s="6">
        <v>2</v>
      </c>
    </row>
    <row r="485" spans="1:17" hidden="1" x14ac:dyDescent="0.35">
      <c r="A485" t="s">
        <v>569</v>
      </c>
      <c r="B485" t="s">
        <v>330</v>
      </c>
      <c r="C485" t="s">
        <v>607</v>
      </c>
      <c r="D485" t="s">
        <v>608</v>
      </c>
      <c r="E485">
        <f>SUM(Table15[[#This Row],[2025]:[2014]])</f>
        <v>0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>
        <v>0</v>
      </c>
    </row>
    <row r="486" spans="1:17" hidden="1" x14ac:dyDescent="0.35">
      <c r="A486" t="s">
        <v>569</v>
      </c>
      <c r="B486" t="s">
        <v>330</v>
      </c>
      <c r="C486" t="s">
        <v>609</v>
      </c>
      <c r="D486" t="s">
        <v>610</v>
      </c>
      <c r="E486">
        <f>SUM(Table15[[#This Row],[2025]:[2014]])</f>
        <v>0</v>
      </c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>
        <v>0</v>
      </c>
    </row>
    <row r="487" spans="1:17" hidden="1" x14ac:dyDescent="0.35">
      <c r="A487" t="s">
        <v>569</v>
      </c>
      <c r="B487" t="s">
        <v>330</v>
      </c>
      <c r="C487" t="s">
        <v>611</v>
      </c>
      <c r="D487" t="s">
        <v>612</v>
      </c>
      <c r="E487">
        <f>SUM(Table15[[#This Row],[2025]:[2014]])</f>
        <v>1</v>
      </c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>
        <v>1</v>
      </c>
    </row>
    <row r="488" spans="1:17" hidden="1" x14ac:dyDescent="0.35">
      <c r="A488" t="s">
        <v>569</v>
      </c>
      <c r="B488" t="s">
        <v>330</v>
      </c>
      <c r="C488" t="s">
        <v>373</v>
      </c>
      <c r="D488" t="s">
        <v>374</v>
      </c>
      <c r="E488">
        <f>SUM(Table15[[#This Row],[2025]:[2014]])</f>
        <v>2</v>
      </c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>
        <v>2</v>
      </c>
    </row>
    <row r="489" spans="1:17" hidden="1" x14ac:dyDescent="0.35">
      <c r="A489" t="s">
        <v>569</v>
      </c>
      <c r="B489" t="s">
        <v>330</v>
      </c>
      <c r="C489" t="s">
        <v>613</v>
      </c>
      <c r="D489" t="s">
        <v>614</v>
      </c>
      <c r="E489">
        <f>SUM(Table15[[#This Row],[2025]:[2014]])</f>
        <v>1</v>
      </c>
      <c r="F489" s="6"/>
      <c r="G489" s="6"/>
      <c r="H489" s="6">
        <v>1</v>
      </c>
      <c r="I489" s="6"/>
      <c r="J489" s="6"/>
      <c r="K489" s="6"/>
      <c r="L489" s="6"/>
      <c r="M489" s="6"/>
      <c r="N489" s="6"/>
      <c r="O489" s="6"/>
      <c r="P489" s="6"/>
    </row>
    <row r="490" spans="1:17" hidden="1" x14ac:dyDescent="0.35">
      <c r="A490" t="s">
        <v>569</v>
      </c>
      <c r="B490" t="s">
        <v>330</v>
      </c>
      <c r="C490" t="s">
        <v>535</v>
      </c>
      <c r="D490" t="s">
        <v>536</v>
      </c>
      <c r="E490">
        <f>SUM(Table15[[#This Row],[2025]:[2014]])</f>
        <v>1</v>
      </c>
      <c r="F490" s="6"/>
      <c r="G490" s="6"/>
      <c r="H490" s="6">
        <v>1</v>
      </c>
      <c r="I490" s="6"/>
      <c r="J490" s="6"/>
      <c r="K490" s="6"/>
      <c r="L490" s="6"/>
      <c r="M490" s="6"/>
      <c r="N490" s="6"/>
      <c r="O490" s="6"/>
      <c r="P490" s="6"/>
    </row>
    <row r="491" spans="1:17" hidden="1" x14ac:dyDescent="0.35">
      <c r="A491" t="s">
        <v>569</v>
      </c>
      <c r="B491" t="s">
        <v>330</v>
      </c>
      <c r="C491" t="s">
        <v>405</v>
      </c>
      <c r="D491" t="s">
        <v>406</v>
      </c>
      <c r="E491">
        <f>SUM(Table15[[#This Row],[2025]:[2014]])</f>
        <v>1</v>
      </c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>
        <v>1</v>
      </c>
    </row>
    <row r="492" spans="1:17" hidden="1" x14ac:dyDescent="0.35">
      <c r="A492" t="s">
        <v>569</v>
      </c>
      <c r="B492" t="s">
        <v>330</v>
      </c>
      <c r="C492" t="s">
        <v>407</v>
      </c>
      <c r="D492" t="s">
        <v>408</v>
      </c>
      <c r="E492">
        <f>SUM(Table15[[#This Row],[2025]:[2014]])</f>
        <v>1</v>
      </c>
      <c r="F492" s="6"/>
      <c r="G492" s="6"/>
      <c r="H492" s="6"/>
      <c r="I492" s="6"/>
      <c r="J492" s="6"/>
      <c r="K492" s="6"/>
      <c r="L492" s="6"/>
      <c r="M492" s="6">
        <v>1</v>
      </c>
      <c r="N492" s="6"/>
      <c r="O492" s="6"/>
      <c r="P492" s="6"/>
    </row>
    <row r="493" spans="1:17" hidden="1" x14ac:dyDescent="0.35">
      <c r="A493" t="s">
        <v>569</v>
      </c>
      <c r="B493" t="s">
        <v>330</v>
      </c>
      <c r="C493" t="s">
        <v>409</v>
      </c>
      <c r="D493" t="s">
        <v>410</v>
      </c>
      <c r="E493">
        <f>SUM(Table15[[#This Row],[2025]:[2014]])</f>
        <v>1</v>
      </c>
      <c r="F493" s="6"/>
      <c r="G493" s="6"/>
      <c r="H493" s="6">
        <v>1</v>
      </c>
      <c r="I493" s="6"/>
      <c r="J493" s="6"/>
      <c r="K493" s="6"/>
      <c r="L493" s="6"/>
      <c r="M493" s="6"/>
      <c r="N493" s="6"/>
      <c r="O493" s="6"/>
      <c r="P493" s="6"/>
    </row>
    <row r="494" spans="1:17" hidden="1" x14ac:dyDescent="0.35">
      <c r="A494" t="s">
        <v>615</v>
      </c>
      <c r="B494" t="s">
        <v>110</v>
      </c>
      <c r="C494" t="s">
        <v>616</v>
      </c>
      <c r="D494" t="s">
        <v>617</v>
      </c>
      <c r="E494">
        <f>SUM(Table15[[#This Row],[2025]:[2014]])</f>
        <v>1</v>
      </c>
      <c r="H494" s="6"/>
      <c r="I494" s="6"/>
      <c r="L494" s="6"/>
      <c r="M494" s="6">
        <v>-1</v>
      </c>
      <c r="N494" s="6"/>
      <c r="O494" s="6"/>
      <c r="P494" s="6">
        <v>2</v>
      </c>
      <c r="Q494" s="6"/>
    </row>
    <row r="495" spans="1:17" hidden="1" x14ac:dyDescent="0.35">
      <c r="A495" t="s">
        <v>615</v>
      </c>
      <c r="B495" t="s">
        <v>464</v>
      </c>
      <c r="C495" t="s">
        <v>465</v>
      </c>
      <c r="D495" t="s">
        <v>466</v>
      </c>
      <c r="E495">
        <f>SUM(Table15[[#This Row],[2025]:[2014]])</f>
        <v>0</v>
      </c>
      <c r="H495" s="6">
        <v>0</v>
      </c>
      <c r="I495" s="6"/>
      <c r="L495" s="6"/>
      <c r="M495" s="6"/>
      <c r="N495" s="6"/>
      <c r="O495" s="6"/>
      <c r="P495" s="6"/>
      <c r="Q495" s="6"/>
    </row>
    <row r="496" spans="1:17" hidden="1" x14ac:dyDescent="0.35">
      <c r="A496" t="s">
        <v>615</v>
      </c>
      <c r="B496" t="s">
        <v>124</v>
      </c>
      <c r="C496" t="s">
        <v>618</v>
      </c>
      <c r="D496" t="s">
        <v>619</v>
      </c>
      <c r="E496">
        <f>SUM(Table15[[#This Row],[2025]:[2014]])</f>
        <v>1</v>
      </c>
      <c r="H496" s="6"/>
      <c r="I496" s="6"/>
      <c r="L496" s="6"/>
      <c r="M496" s="6"/>
      <c r="N496" s="6"/>
      <c r="O496" s="6"/>
      <c r="P496" s="6"/>
      <c r="Q496" s="6">
        <v>1</v>
      </c>
    </row>
    <row r="497" spans="1:17" hidden="1" x14ac:dyDescent="0.35">
      <c r="A497" t="s">
        <v>615</v>
      </c>
      <c r="B497" t="s">
        <v>130</v>
      </c>
      <c r="C497" t="s">
        <v>106</v>
      </c>
      <c r="D497" t="s">
        <v>417</v>
      </c>
      <c r="E497">
        <f>SUM(Table15[[#This Row],[2025]:[2014]])</f>
        <v>1</v>
      </c>
      <c r="H497" s="6"/>
      <c r="I497" s="6"/>
      <c r="L497" s="6"/>
      <c r="M497" s="6">
        <v>1</v>
      </c>
      <c r="N497" s="6"/>
      <c r="O497" s="6"/>
      <c r="P497" s="6"/>
      <c r="Q497" s="6"/>
    </row>
    <row r="498" spans="1:17" hidden="1" x14ac:dyDescent="0.35">
      <c r="A498" t="s">
        <v>615</v>
      </c>
      <c r="B498" t="s">
        <v>130</v>
      </c>
      <c r="C498" t="s">
        <v>106</v>
      </c>
      <c r="D498" t="s">
        <v>132</v>
      </c>
      <c r="E498">
        <f>SUM(Table15[[#This Row],[2025]:[2014]])</f>
        <v>6</v>
      </c>
      <c r="H498" s="6"/>
      <c r="I498" s="6"/>
      <c r="L498" s="6"/>
      <c r="M498" s="6"/>
      <c r="N498" s="6"/>
      <c r="O498" s="6">
        <v>6</v>
      </c>
      <c r="P498" s="6"/>
      <c r="Q498" s="6"/>
    </row>
    <row r="499" spans="1:17" hidden="1" x14ac:dyDescent="0.35">
      <c r="A499" t="s">
        <v>615</v>
      </c>
      <c r="B499" t="s">
        <v>130</v>
      </c>
      <c r="C499" t="s">
        <v>106</v>
      </c>
      <c r="D499" t="s">
        <v>133</v>
      </c>
      <c r="E499">
        <f>SUM(Table15[[#This Row],[2025]:[2014]])</f>
        <v>1</v>
      </c>
      <c r="H499" s="6"/>
      <c r="I499" s="6"/>
      <c r="L499" s="6"/>
      <c r="M499" s="6">
        <v>1</v>
      </c>
      <c r="N499" s="6"/>
      <c r="O499" s="6"/>
      <c r="P499" s="6"/>
      <c r="Q499" s="6"/>
    </row>
    <row r="500" spans="1:17" hidden="1" x14ac:dyDescent="0.35">
      <c r="A500" t="s">
        <v>615</v>
      </c>
      <c r="B500" t="s">
        <v>150</v>
      </c>
      <c r="C500" t="s">
        <v>620</v>
      </c>
      <c r="D500" t="s">
        <v>621</v>
      </c>
      <c r="E500">
        <f>SUM(Table15[[#This Row],[2025]:[2014]])</f>
        <v>50</v>
      </c>
      <c r="H500" s="6"/>
      <c r="I500" s="6"/>
      <c r="L500" s="6"/>
      <c r="M500" s="6"/>
      <c r="N500" s="6"/>
      <c r="O500" s="6">
        <v>5</v>
      </c>
      <c r="P500" s="6">
        <v>21</v>
      </c>
      <c r="Q500" s="6">
        <v>24</v>
      </c>
    </row>
    <row r="501" spans="1:17" hidden="1" x14ac:dyDescent="0.35">
      <c r="A501" t="s">
        <v>615</v>
      </c>
      <c r="B501" t="s">
        <v>622</v>
      </c>
      <c r="C501" t="s">
        <v>623</v>
      </c>
      <c r="D501" t="s">
        <v>624</v>
      </c>
      <c r="E501">
        <f>SUM(Table15[[#This Row],[2025]:[2014]])</f>
        <v>1</v>
      </c>
      <c r="H501" s="6"/>
      <c r="I501" s="6"/>
      <c r="L501" s="6"/>
      <c r="M501" s="6"/>
      <c r="N501" s="6">
        <v>1</v>
      </c>
      <c r="O501" s="6"/>
      <c r="P501" s="6"/>
      <c r="Q501" s="6"/>
    </row>
    <row r="502" spans="1:17" hidden="1" x14ac:dyDescent="0.35">
      <c r="A502" t="s">
        <v>615</v>
      </c>
      <c r="B502" t="s">
        <v>625</v>
      </c>
      <c r="C502" t="s">
        <v>626</v>
      </c>
      <c r="D502" t="s">
        <v>627</v>
      </c>
      <c r="E502">
        <f>SUM(Table15[[#This Row],[2025]:[2014]])</f>
        <v>3</v>
      </c>
      <c r="H502" s="6"/>
      <c r="I502" s="6"/>
      <c r="L502" s="6"/>
      <c r="M502" s="6"/>
      <c r="N502" s="6"/>
      <c r="O502" s="6">
        <v>3</v>
      </c>
      <c r="P502" s="6"/>
      <c r="Q502" s="6"/>
    </row>
    <row r="503" spans="1:17" hidden="1" x14ac:dyDescent="0.35">
      <c r="A503" t="s">
        <v>615</v>
      </c>
      <c r="B503" t="s">
        <v>625</v>
      </c>
      <c r="C503" t="s">
        <v>628</v>
      </c>
      <c r="D503" t="s">
        <v>629</v>
      </c>
      <c r="E503">
        <f>SUM(Table15[[#This Row],[2025]:[2014]])</f>
        <v>1</v>
      </c>
      <c r="H503" s="6"/>
      <c r="I503" s="6"/>
      <c r="L503" s="6">
        <v>1</v>
      </c>
      <c r="M503" s="6"/>
      <c r="N503" s="6"/>
      <c r="O503" s="6"/>
      <c r="P503" s="6"/>
      <c r="Q503" s="6"/>
    </row>
    <row r="504" spans="1:17" hidden="1" x14ac:dyDescent="0.35">
      <c r="A504" t="s">
        <v>615</v>
      </c>
      <c r="B504" t="s">
        <v>176</v>
      </c>
      <c r="C504" t="s">
        <v>630</v>
      </c>
      <c r="D504" t="s">
        <v>631</v>
      </c>
      <c r="E504">
        <f>SUM(Table15[[#This Row],[2025]:[2014]])</f>
        <v>1</v>
      </c>
      <c r="H504" s="6"/>
      <c r="I504" s="6"/>
      <c r="L504" s="6"/>
      <c r="M504" s="6"/>
      <c r="N504" s="6">
        <v>1</v>
      </c>
      <c r="O504" s="6"/>
      <c r="P504" s="6"/>
      <c r="Q504" s="6"/>
    </row>
    <row r="505" spans="1:17" hidden="1" x14ac:dyDescent="0.35">
      <c r="A505" t="s">
        <v>615</v>
      </c>
      <c r="B505" t="s">
        <v>201</v>
      </c>
      <c r="C505" t="s">
        <v>106</v>
      </c>
      <c r="D505" t="s">
        <v>202</v>
      </c>
      <c r="E505">
        <f>SUM(Table15[[#This Row],[2025]:[2014]])</f>
        <v>3</v>
      </c>
      <c r="H505" s="6"/>
      <c r="I505" s="6"/>
      <c r="L505" s="6"/>
      <c r="M505" s="6"/>
      <c r="N505" s="6"/>
      <c r="O505" s="6">
        <v>3</v>
      </c>
      <c r="P505" s="6"/>
      <c r="Q505" s="6"/>
    </row>
    <row r="506" spans="1:17" hidden="1" x14ac:dyDescent="0.35">
      <c r="A506" t="s">
        <v>615</v>
      </c>
      <c r="B506" t="s">
        <v>203</v>
      </c>
      <c r="C506" t="s">
        <v>212</v>
      </c>
      <c r="D506" t="s">
        <v>213</v>
      </c>
      <c r="E506">
        <f>SUM(Table15[[#This Row],[2025]:[2014]])</f>
        <v>1</v>
      </c>
      <c r="H506" s="6"/>
      <c r="I506" s="6"/>
      <c r="L506" s="6"/>
      <c r="M506" s="6"/>
      <c r="N506" s="6"/>
      <c r="O506" s="6">
        <v>1</v>
      </c>
      <c r="P506" s="6"/>
      <c r="Q506" s="6"/>
    </row>
    <row r="507" spans="1:17" hidden="1" x14ac:dyDescent="0.35">
      <c r="A507" t="s">
        <v>615</v>
      </c>
      <c r="B507" t="s">
        <v>229</v>
      </c>
      <c r="C507" t="s">
        <v>106</v>
      </c>
      <c r="D507" t="s">
        <v>231</v>
      </c>
      <c r="E507">
        <f>SUM(Table15[[#This Row],[2025]:[2014]])</f>
        <v>2</v>
      </c>
      <c r="H507" s="6"/>
      <c r="I507" s="6"/>
      <c r="L507" s="6"/>
      <c r="M507" s="6"/>
      <c r="N507" s="6"/>
      <c r="O507" s="6">
        <v>2</v>
      </c>
      <c r="P507" s="6"/>
      <c r="Q507" s="6"/>
    </row>
    <row r="508" spans="1:17" hidden="1" x14ac:dyDescent="0.35">
      <c r="A508" t="s">
        <v>615</v>
      </c>
      <c r="B508" t="s">
        <v>229</v>
      </c>
      <c r="C508" t="s">
        <v>106</v>
      </c>
      <c r="D508" t="s">
        <v>232</v>
      </c>
      <c r="E508">
        <f>SUM(Table15[[#This Row],[2025]:[2014]])</f>
        <v>1</v>
      </c>
      <c r="H508" s="6"/>
      <c r="I508" s="6"/>
      <c r="L508" s="6"/>
      <c r="M508" s="6">
        <v>1</v>
      </c>
      <c r="N508" s="6"/>
      <c r="O508" s="6"/>
      <c r="P508" s="6"/>
      <c r="Q508" s="6"/>
    </row>
    <row r="509" spans="1:17" hidden="1" x14ac:dyDescent="0.35">
      <c r="A509" t="s">
        <v>615</v>
      </c>
      <c r="B509" t="s">
        <v>600</v>
      </c>
      <c r="C509" t="s">
        <v>632</v>
      </c>
      <c r="D509" t="s">
        <v>633</v>
      </c>
      <c r="E509">
        <f>SUM(Table15[[#This Row],[2025]:[2014]])</f>
        <v>1</v>
      </c>
      <c r="H509" s="6"/>
      <c r="I509" s="6"/>
      <c r="L509" s="6"/>
      <c r="M509" s="6"/>
      <c r="N509" s="6">
        <v>1</v>
      </c>
      <c r="O509" s="6"/>
      <c r="P509" s="6"/>
      <c r="Q509" s="6"/>
    </row>
    <row r="510" spans="1:17" hidden="1" x14ac:dyDescent="0.35">
      <c r="A510" t="s">
        <v>615</v>
      </c>
      <c r="B510" t="s">
        <v>259</v>
      </c>
      <c r="C510" t="s">
        <v>634</v>
      </c>
      <c r="D510" t="s">
        <v>635</v>
      </c>
      <c r="E510">
        <f>SUM(Table15[[#This Row],[2025]:[2014]])</f>
        <v>5</v>
      </c>
      <c r="H510" s="6"/>
      <c r="I510" s="6"/>
      <c r="L510" s="6"/>
      <c r="M510" s="6"/>
      <c r="N510" s="6"/>
      <c r="O510" s="6"/>
      <c r="P510" s="6">
        <v>2</v>
      </c>
      <c r="Q510" s="6">
        <v>3</v>
      </c>
    </row>
    <row r="511" spans="1:17" hidden="1" x14ac:dyDescent="0.35">
      <c r="A511" t="s">
        <v>615</v>
      </c>
      <c r="B511" t="s">
        <v>281</v>
      </c>
      <c r="C511" t="s">
        <v>288</v>
      </c>
      <c r="D511" t="s">
        <v>289</v>
      </c>
      <c r="E511">
        <f>SUM(Table15[[#This Row],[2025]:[2014]])</f>
        <v>1</v>
      </c>
      <c r="H511" s="6"/>
      <c r="I511" s="6"/>
      <c r="L511" s="6"/>
      <c r="M511" s="6"/>
      <c r="N511" s="6"/>
      <c r="O511" s="6">
        <v>1</v>
      </c>
      <c r="P511" s="6"/>
      <c r="Q511" s="6"/>
    </row>
    <row r="512" spans="1:17" hidden="1" x14ac:dyDescent="0.35">
      <c r="A512" t="s">
        <v>615</v>
      </c>
      <c r="B512" t="s">
        <v>281</v>
      </c>
      <c r="C512" t="s">
        <v>561</v>
      </c>
      <c r="D512" t="s">
        <v>562</v>
      </c>
      <c r="E512">
        <f>SUM(Table15[[#This Row],[2025]:[2014]])</f>
        <v>2</v>
      </c>
      <c r="H512" s="6"/>
      <c r="I512" s="6"/>
      <c r="L512" s="6"/>
      <c r="M512" s="6"/>
      <c r="N512" s="6">
        <v>2</v>
      </c>
      <c r="O512" s="6"/>
      <c r="P512" s="6"/>
      <c r="Q512" s="6"/>
    </row>
    <row r="513" spans="1:17" hidden="1" x14ac:dyDescent="0.35">
      <c r="A513" t="s">
        <v>615</v>
      </c>
      <c r="B513" t="s">
        <v>281</v>
      </c>
      <c r="C513" t="s">
        <v>290</v>
      </c>
      <c r="D513" t="s">
        <v>291</v>
      </c>
      <c r="E513">
        <f>SUM(Table15[[#This Row],[2025]:[2014]])</f>
        <v>5</v>
      </c>
      <c r="H513" s="6"/>
      <c r="I513" s="6"/>
      <c r="L513" s="6"/>
      <c r="M513" s="6"/>
      <c r="N513" s="6"/>
      <c r="O513" s="6"/>
      <c r="P513" s="6"/>
      <c r="Q513" s="6">
        <v>5</v>
      </c>
    </row>
    <row r="514" spans="1:17" hidden="1" x14ac:dyDescent="0.35">
      <c r="A514" t="s">
        <v>615</v>
      </c>
      <c r="B514" t="s">
        <v>281</v>
      </c>
      <c r="C514" t="s">
        <v>563</v>
      </c>
      <c r="D514" t="s">
        <v>564</v>
      </c>
      <c r="E514">
        <f>SUM(Table15[[#This Row],[2025]:[2014]])</f>
        <v>2</v>
      </c>
      <c r="H514" s="6"/>
      <c r="I514" s="6"/>
      <c r="L514" s="6"/>
      <c r="M514" s="6">
        <v>1</v>
      </c>
      <c r="N514" s="6">
        <v>1</v>
      </c>
      <c r="O514" s="6"/>
      <c r="P514" s="6"/>
      <c r="Q514" s="6"/>
    </row>
    <row r="515" spans="1:17" hidden="1" x14ac:dyDescent="0.35">
      <c r="A515" t="s">
        <v>615</v>
      </c>
      <c r="B515" t="s">
        <v>281</v>
      </c>
      <c r="C515" t="s">
        <v>636</v>
      </c>
      <c r="D515" t="s">
        <v>637</v>
      </c>
      <c r="E515">
        <f>SUM(Table15[[#This Row],[2025]:[2014]])</f>
        <v>1</v>
      </c>
      <c r="H515" s="6"/>
      <c r="I515" s="6"/>
      <c r="L515" s="6"/>
      <c r="M515" s="6"/>
      <c r="N515" s="6"/>
      <c r="O515" s="6">
        <v>1</v>
      </c>
      <c r="P515" s="6"/>
      <c r="Q515" s="6"/>
    </row>
    <row r="516" spans="1:17" hidden="1" x14ac:dyDescent="0.35">
      <c r="A516" t="s">
        <v>615</v>
      </c>
      <c r="B516" t="s">
        <v>281</v>
      </c>
      <c r="C516" t="s">
        <v>638</v>
      </c>
      <c r="D516" t="s">
        <v>639</v>
      </c>
      <c r="E516">
        <f>SUM(Table15[[#This Row],[2025]:[2014]])</f>
        <v>2</v>
      </c>
      <c r="H516" s="6"/>
      <c r="I516" s="6"/>
      <c r="L516" s="6"/>
      <c r="M516" s="6"/>
      <c r="N516" s="6"/>
      <c r="O516" s="6">
        <v>2</v>
      </c>
      <c r="P516" s="6"/>
      <c r="Q516" s="6"/>
    </row>
    <row r="517" spans="1:17" hidden="1" x14ac:dyDescent="0.35">
      <c r="A517" t="s">
        <v>615</v>
      </c>
      <c r="B517" t="s">
        <v>281</v>
      </c>
      <c r="C517" t="s">
        <v>640</v>
      </c>
      <c r="D517" t="s">
        <v>641</v>
      </c>
      <c r="E517">
        <f>SUM(Table15[[#This Row],[2025]:[2014]])</f>
        <v>1</v>
      </c>
      <c r="H517" s="6"/>
      <c r="I517" s="6"/>
      <c r="L517" s="6"/>
      <c r="M517" s="6"/>
      <c r="N517" s="6"/>
      <c r="O517" s="6">
        <v>1</v>
      </c>
      <c r="P517" s="6"/>
      <c r="Q517" s="6"/>
    </row>
    <row r="518" spans="1:17" hidden="1" x14ac:dyDescent="0.35">
      <c r="A518" t="s">
        <v>615</v>
      </c>
      <c r="B518" t="s">
        <v>299</v>
      </c>
      <c r="C518" t="s">
        <v>605</v>
      </c>
      <c r="D518" t="s">
        <v>606</v>
      </c>
      <c r="E518">
        <f>SUM(Table15[[#This Row],[2025]:[2014]])</f>
        <v>1</v>
      </c>
      <c r="H518" s="6"/>
      <c r="I518" s="6"/>
      <c r="L518" s="6"/>
      <c r="M518" s="6"/>
      <c r="N518" s="6"/>
      <c r="O518" s="6"/>
      <c r="P518" s="6">
        <v>1</v>
      </c>
      <c r="Q518" s="6"/>
    </row>
    <row r="519" spans="1:17" hidden="1" x14ac:dyDescent="0.35">
      <c r="A519" t="s">
        <v>615</v>
      </c>
      <c r="B519" t="s">
        <v>299</v>
      </c>
      <c r="C519" t="s">
        <v>642</v>
      </c>
      <c r="D519" t="s">
        <v>643</v>
      </c>
      <c r="E519">
        <f>SUM(Table15[[#This Row],[2025]:[2014]])</f>
        <v>40</v>
      </c>
      <c r="H519" s="6">
        <v>0</v>
      </c>
      <c r="I519" s="6">
        <v>0</v>
      </c>
      <c r="L519" s="6"/>
      <c r="M519" s="6">
        <v>3</v>
      </c>
      <c r="N519" s="6">
        <v>24</v>
      </c>
      <c r="O519" s="6">
        <v>3</v>
      </c>
      <c r="P519" s="6">
        <v>7</v>
      </c>
      <c r="Q519" s="6">
        <v>3</v>
      </c>
    </row>
    <row r="520" spans="1:17" hidden="1" x14ac:dyDescent="0.35">
      <c r="A520" t="s">
        <v>615</v>
      </c>
      <c r="B520" t="s">
        <v>330</v>
      </c>
      <c r="C520" t="s">
        <v>106</v>
      </c>
      <c r="D520" t="s">
        <v>331</v>
      </c>
      <c r="E520">
        <f>SUM(Table15[[#This Row],[2025]:[2014]])</f>
        <v>173</v>
      </c>
      <c r="H520" s="6"/>
      <c r="I520" s="6"/>
      <c r="L520" s="6"/>
      <c r="M520" s="6">
        <v>19</v>
      </c>
      <c r="N520" s="6">
        <v>17</v>
      </c>
      <c r="O520" s="6">
        <v>21</v>
      </c>
      <c r="P520" s="6">
        <v>39</v>
      </c>
      <c r="Q520" s="6">
        <v>77</v>
      </c>
    </row>
    <row r="521" spans="1:17" hidden="1" x14ac:dyDescent="0.35">
      <c r="A521" t="s">
        <v>615</v>
      </c>
      <c r="B521" t="s">
        <v>330</v>
      </c>
      <c r="C521" t="s">
        <v>106</v>
      </c>
      <c r="D521" t="s">
        <v>644</v>
      </c>
      <c r="E521">
        <f>SUM(Table15[[#This Row],[2025]:[2014]])</f>
        <v>5</v>
      </c>
      <c r="H521" s="6"/>
      <c r="I521" s="6"/>
      <c r="L521" s="6"/>
      <c r="M521" s="6"/>
      <c r="N521" s="6"/>
      <c r="O521" s="6"/>
      <c r="P521" s="6">
        <v>3</v>
      </c>
      <c r="Q521" s="6">
        <v>2</v>
      </c>
    </row>
    <row r="522" spans="1:17" hidden="1" x14ac:dyDescent="0.35">
      <c r="A522" t="s">
        <v>615</v>
      </c>
      <c r="B522" t="s">
        <v>330</v>
      </c>
      <c r="C522" t="s">
        <v>334</v>
      </c>
      <c r="D522" t="s">
        <v>335</v>
      </c>
      <c r="E522">
        <f>SUM(Table15[[#This Row],[2025]:[2014]])</f>
        <v>21</v>
      </c>
      <c r="H522" s="6"/>
      <c r="I522" s="6"/>
      <c r="L522" s="6"/>
      <c r="M522" s="6">
        <v>2</v>
      </c>
      <c r="N522" s="6">
        <v>5</v>
      </c>
      <c r="O522" s="6">
        <v>9</v>
      </c>
      <c r="P522" s="6">
        <v>3</v>
      </c>
      <c r="Q522" s="6">
        <v>2</v>
      </c>
    </row>
    <row r="523" spans="1:17" hidden="1" x14ac:dyDescent="0.35">
      <c r="A523" t="s">
        <v>615</v>
      </c>
      <c r="B523" t="s">
        <v>330</v>
      </c>
      <c r="C523" t="s">
        <v>645</v>
      </c>
      <c r="D523" t="s">
        <v>646</v>
      </c>
      <c r="E523">
        <f>SUM(Table15[[#This Row],[2025]:[2014]])</f>
        <v>1</v>
      </c>
      <c r="H523" s="6"/>
      <c r="I523" s="6"/>
      <c r="L523" s="6"/>
      <c r="M523" s="6"/>
      <c r="N523" s="6">
        <v>1</v>
      </c>
      <c r="O523" s="6"/>
      <c r="P523" s="6"/>
      <c r="Q523" s="6"/>
    </row>
    <row r="524" spans="1:17" hidden="1" x14ac:dyDescent="0.35">
      <c r="A524" t="s">
        <v>615</v>
      </c>
      <c r="B524" t="s">
        <v>330</v>
      </c>
      <c r="C524" t="s">
        <v>647</v>
      </c>
      <c r="D524" t="s">
        <v>648</v>
      </c>
      <c r="E524">
        <f>SUM(Table15[[#This Row],[2025]:[2014]])</f>
        <v>0</v>
      </c>
      <c r="H524" s="6"/>
      <c r="I524" s="6"/>
      <c r="L524" s="6"/>
      <c r="M524" s="6">
        <v>0</v>
      </c>
      <c r="N524" s="6"/>
      <c r="O524" s="6"/>
      <c r="P524" s="6"/>
      <c r="Q524" s="6"/>
    </row>
    <row r="525" spans="1:17" hidden="1" x14ac:dyDescent="0.35">
      <c r="A525" t="s">
        <v>615</v>
      </c>
      <c r="B525" t="s">
        <v>330</v>
      </c>
      <c r="C525" t="s">
        <v>455</v>
      </c>
      <c r="D525" t="s">
        <v>456</v>
      </c>
      <c r="E525">
        <f>SUM(Table15[[#This Row],[2025]:[2014]])</f>
        <v>0</v>
      </c>
      <c r="H525" s="6">
        <v>0</v>
      </c>
      <c r="I525" s="6"/>
      <c r="L525" s="6"/>
      <c r="M525" s="6"/>
      <c r="N525" s="6"/>
      <c r="O525" s="6"/>
      <c r="P525" s="6"/>
      <c r="Q525" s="6"/>
    </row>
    <row r="526" spans="1:17" hidden="1" x14ac:dyDescent="0.35">
      <c r="A526" t="s">
        <v>615</v>
      </c>
      <c r="B526" t="s">
        <v>330</v>
      </c>
      <c r="C526" t="s">
        <v>348</v>
      </c>
      <c r="D526" t="s">
        <v>349</v>
      </c>
      <c r="E526">
        <f>SUM(Table15[[#This Row],[2025]:[2014]])</f>
        <v>50</v>
      </c>
      <c r="H526" s="6"/>
      <c r="I526" s="6"/>
      <c r="L526" s="6">
        <v>0</v>
      </c>
      <c r="M526" s="6">
        <v>4</v>
      </c>
      <c r="N526" s="6">
        <v>6</v>
      </c>
      <c r="O526" s="6">
        <v>15</v>
      </c>
      <c r="P526" s="6">
        <v>13</v>
      </c>
      <c r="Q526" s="6">
        <v>12</v>
      </c>
    </row>
    <row r="527" spans="1:17" hidden="1" x14ac:dyDescent="0.35">
      <c r="A527" t="s">
        <v>615</v>
      </c>
      <c r="B527" t="s">
        <v>330</v>
      </c>
      <c r="C527" t="s">
        <v>358</v>
      </c>
      <c r="D527" t="s">
        <v>359</v>
      </c>
      <c r="E527">
        <f>SUM(Table15[[#This Row],[2025]:[2014]])</f>
        <v>2</v>
      </c>
      <c r="H527" s="6"/>
      <c r="I527" s="6"/>
      <c r="L527" s="6"/>
      <c r="M527" s="6">
        <v>2</v>
      </c>
      <c r="N527" s="6"/>
      <c r="O527" s="6"/>
      <c r="P527" s="6"/>
      <c r="Q527" s="6"/>
    </row>
    <row r="528" spans="1:17" hidden="1" x14ac:dyDescent="0.35">
      <c r="A528" t="s">
        <v>615</v>
      </c>
      <c r="B528" t="s">
        <v>330</v>
      </c>
      <c r="C528" t="s">
        <v>360</v>
      </c>
      <c r="D528" t="s">
        <v>361</v>
      </c>
      <c r="E528">
        <f>SUM(Table15[[#This Row],[2025]:[2014]])</f>
        <v>2</v>
      </c>
      <c r="H528" s="6"/>
      <c r="I528" s="6"/>
      <c r="L528" s="6"/>
      <c r="M528" s="6">
        <v>1</v>
      </c>
      <c r="N528" s="6"/>
      <c r="O528" s="6">
        <v>1</v>
      </c>
      <c r="P528" s="6"/>
      <c r="Q528" s="6"/>
    </row>
    <row r="529" spans="1:17" hidden="1" x14ac:dyDescent="0.35">
      <c r="A529" t="s">
        <v>615</v>
      </c>
      <c r="B529" t="s">
        <v>330</v>
      </c>
      <c r="C529" t="s">
        <v>649</v>
      </c>
      <c r="D529" t="s">
        <v>650</v>
      </c>
      <c r="E529">
        <f>SUM(Table15[[#This Row],[2025]:[2014]])</f>
        <v>1</v>
      </c>
      <c r="H529" s="6"/>
      <c r="I529" s="6"/>
      <c r="L529" s="6"/>
      <c r="M529" s="6"/>
      <c r="N529" s="6"/>
      <c r="O529" s="6"/>
      <c r="P529" s="6"/>
      <c r="Q529" s="6">
        <v>1</v>
      </c>
    </row>
    <row r="530" spans="1:17" hidden="1" x14ac:dyDescent="0.35">
      <c r="A530" t="s">
        <v>615</v>
      </c>
      <c r="B530" t="s">
        <v>330</v>
      </c>
      <c r="C530" t="s">
        <v>373</v>
      </c>
      <c r="D530" t="s">
        <v>374</v>
      </c>
      <c r="E530">
        <f>SUM(Table15[[#This Row],[2025]:[2014]])</f>
        <v>15</v>
      </c>
      <c r="H530" s="6"/>
      <c r="I530" s="6"/>
      <c r="L530" s="6"/>
      <c r="M530" s="6"/>
      <c r="N530" s="6"/>
      <c r="O530" s="6"/>
      <c r="P530" s="6">
        <v>3</v>
      </c>
      <c r="Q530" s="6">
        <v>12</v>
      </c>
    </row>
    <row r="531" spans="1:17" hidden="1" x14ac:dyDescent="0.35">
      <c r="A531" t="s">
        <v>615</v>
      </c>
      <c r="B531" t="s">
        <v>330</v>
      </c>
      <c r="C531" t="s">
        <v>651</v>
      </c>
      <c r="D531" t="s">
        <v>652</v>
      </c>
      <c r="E531">
        <f>SUM(Table15[[#This Row],[2025]:[2014]])</f>
        <v>0</v>
      </c>
      <c r="H531" s="6"/>
      <c r="I531" s="6"/>
      <c r="L531" s="6"/>
      <c r="M531" s="6"/>
      <c r="N531" s="6"/>
      <c r="O531" s="6"/>
      <c r="P531" s="6">
        <v>0</v>
      </c>
      <c r="Q531" s="6"/>
    </row>
    <row r="532" spans="1:17" hidden="1" x14ac:dyDescent="0.35">
      <c r="A532" t="s">
        <v>615</v>
      </c>
      <c r="B532" t="s">
        <v>330</v>
      </c>
      <c r="C532" t="s">
        <v>653</v>
      </c>
      <c r="D532" t="s">
        <v>654</v>
      </c>
      <c r="E532">
        <f>SUM(Table15[[#This Row],[2025]:[2014]])</f>
        <v>0</v>
      </c>
      <c r="H532" s="6"/>
      <c r="I532" s="6"/>
      <c r="L532" s="6"/>
      <c r="M532" s="6"/>
      <c r="N532" s="6"/>
      <c r="O532" s="6"/>
      <c r="P532" s="6"/>
      <c r="Q532" s="6">
        <v>0</v>
      </c>
    </row>
    <row r="533" spans="1:17" hidden="1" x14ac:dyDescent="0.35">
      <c r="A533" t="s">
        <v>615</v>
      </c>
      <c r="B533" t="s">
        <v>330</v>
      </c>
      <c r="C533" t="s">
        <v>387</v>
      </c>
      <c r="D533" t="s">
        <v>388</v>
      </c>
      <c r="E533">
        <f>SUM(Table15[[#This Row],[2025]:[2014]])</f>
        <v>1</v>
      </c>
      <c r="H533" s="6"/>
      <c r="I533" s="6"/>
      <c r="L533" s="6"/>
      <c r="M533" s="6"/>
      <c r="N533" s="6"/>
      <c r="O533" s="6"/>
      <c r="P533" s="6">
        <v>1</v>
      </c>
      <c r="Q533" s="6"/>
    </row>
    <row r="534" spans="1:17" hidden="1" x14ac:dyDescent="0.35">
      <c r="A534" t="s">
        <v>615</v>
      </c>
      <c r="B534" t="s">
        <v>330</v>
      </c>
      <c r="C534" t="s">
        <v>389</v>
      </c>
      <c r="D534" t="s">
        <v>390</v>
      </c>
      <c r="E534">
        <f>SUM(Table15[[#This Row],[2025]:[2014]])</f>
        <v>1</v>
      </c>
      <c r="H534" s="6"/>
      <c r="I534" s="6"/>
      <c r="L534" s="6"/>
      <c r="M534" s="6"/>
      <c r="N534" s="6"/>
      <c r="O534" s="6"/>
      <c r="P534" s="6">
        <v>-1</v>
      </c>
      <c r="Q534" s="6">
        <v>2</v>
      </c>
    </row>
    <row r="535" spans="1:17" hidden="1" x14ac:dyDescent="0.35">
      <c r="A535" t="s">
        <v>615</v>
      </c>
      <c r="B535" t="s">
        <v>330</v>
      </c>
      <c r="C535" t="s">
        <v>409</v>
      </c>
      <c r="D535" t="s">
        <v>410</v>
      </c>
      <c r="E535">
        <f>SUM(Table15[[#This Row],[2025]:[2014]])</f>
        <v>7</v>
      </c>
      <c r="H535" s="6"/>
      <c r="I535" s="6"/>
      <c r="L535" s="6"/>
      <c r="M535" s="6"/>
      <c r="N535" s="6"/>
      <c r="O535" s="6"/>
      <c r="P535" s="6">
        <v>1</v>
      </c>
      <c r="Q535" s="6">
        <v>6</v>
      </c>
    </row>
    <row r="536" spans="1:17" hidden="1" x14ac:dyDescent="0.35">
      <c r="A536" t="s">
        <v>615</v>
      </c>
      <c r="B536" t="s">
        <v>330</v>
      </c>
      <c r="C536" t="s">
        <v>655</v>
      </c>
      <c r="D536" t="s">
        <v>656</v>
      </c>
      <c r="E536">
        <f>SUM(Table15[[#This Row],[2025]:[2014]])</f>
        <v>3</v>
      </c>
      <c r="H536" s="6"/>
      <c r="I536" s="6"/>
      <c r="L536" s="6"/>
      <c r="M536" s="6"/>
      <c r="N536" s="6"/>
      <c r="O536" s="6"/>
      <c r="P536" s="6">
        <v>1</v>
      </c>
      <c r="Q536" s="6">
        <v>2</v>
      </c>
    </row>
    <row r="537" spans="1:17" hidden="1" x14ac:dyDescent="0.35">
      <c r="A537" t="s">
        <v>657</v>
      </c>
      <c r="B537" t="s">
        <v>105</v>
      </c>
      <c r="C537" t="s">
        <v>106</v>
      </c>
      <c r="D537" t="s">
        <v>107</v>
      </c>
      <c r="E537">
        <f>SUM(Table15[[#This Row],[2025]:[2014]])</f>
        <v>1</v>
      </c>
      <c r="F537" s="6"/>
      <c r="G537" s="6"/>
      <c r="H537" s="6"/>
      <c r="I537" s="6"/>
      <c r="J537" s="6"/>
      <c r="K537" s="6">
        <v>1</v>
      </c>
      <c r="L537" s="6"/>
    </row>
    <row r="538" spans="1:17" hidden="1" x14ac:dyDescent="0.35">
      <c r="A538" t="s">
        <v>657</v>
      </c>
      <c r="B538" t="s">
        <v>110</v>
      </c>
      <c r="C538" t="s">
        <v>111</v>
      </c>
      <c r="D538" t="s">
        <v>112</v>
      </c>
      <c r="E538">
        <f>SUM(Table15[[#This Row],[2025]:[2014]])</f>
        <v>1</v>
      </c>
      <c r="F538" s="6"/>
      <c r="G538" s="6"/>
      <c r="H538" s="6"/>
      <c r="I538" s="6">
        <v>1</v>
      </c>
      <c r="J538" s="6"/>
      <c r="K538" s="6"/>
      <c r="L538" s="6"/>
    </row>
    <row r="539" spans="1:17" hidden="1" x14ac:dyDescent="0.35">
      <c r="A539" t="s">
        <v>657</v>
      </c>
      <c r="B539" t="s">
        <v>124</v>
      </c>
      <c r="C539" t="s">
        <v>106</v>
      </c>
      <c r="D539" t="s">
        <v>125</v>
      </c>
      <c r="E539">
        <f>SUM(Table15[[#This Row],[2025]:[2014]])</f>
        <v>2</v>
      </c>
      <c r="F539" s="6"/>
      <c r="G539" s="6"/>
      <c r="H539" s="6"/>
      <c r="I539" s="6"/>
      <c r="J539" s="6"/>
      <c r="K539" s="6">
        <v>2</v>
      </c>
      <c r="L539" s="6"/>
    </row>
    <row r="540" spans="1:17" hidden="1" x14ac:dyDescent="0.35">
      <c r="A540" t="s">
        <v>657</v>
      </c>
      <c r="B540" t="s">
        <v>130</v>
      </c>
      <c r="C540" t="s">
        <v>106</v>
      </c>
      <c r="D540" t="s">
        <v>132</v>
      </c>
      <c r="E540">
        <f>SUM(Table15[[#This Row],[2025]:[2014]])</f>
        <v>-7</v>
      </c>
      <c r="F540" s="6"/>
      <c r="G540" s="6"/>
      <c r="H540" s="6">
        <v>-1</v>
      </c>
      <c r="I540" s="6"/>
      <c r="J540" s="6">
        <v>-6</v>
      </c>
      <c r="K540" s="6"/>
      <c r="L540" s="6"/>
    </row>
    <row r="541" spans="1:17" hidden="1" x14ac:dyDescent="0.35">
      <c r="A541" t="s">
        <v>657</v>
      </c>
      <c r="B541" t="s">
        <v>130</v>
      </c>
      <c r="C541" t="s">
        <v>106</v>
      </c>
      <c r="D541" t="s">
        <v>134</v>
      </c>
      <c r="E541">
        <f>SUM(Table15[[#This Row],[2025]:[2014]])</f>
        <v>1</v>
      </c>
      <c r="F541" s="6"/>
      <c r="G541" s="6"/>
      <c r="H541" s="6"/>
      <c r="I541" s="6"/>
      <c r="J541" s="6"/>
      <c r="K541" s="6">
        <v>1</v>
      </c>
      <c r="L541" s="6"/>
    </row>
    <row r="542" spans="1:17" hidden="1" x14ac:dyDescent="0.35">
      <c r="A542" t="s">
        <v>657</v>
      </c>
      <c r="B542" t="s">
        <v>130</v>
      </c>
      <c r="C542" t="s">
        <v>106</v>
      </c>
      <c r="D542" t="s">
        <v>137</v>
      </c>
      <c r="E542">
        <f>SUM(Table15[[#This Row],[2025]:[2014]])</f>
        <v>5</v>
      </c>
      <c r="F542" s="6"/>
      <c r="G542" s="6"/>
      <c r="H542" s="6">
        <v>5</v>
      </c>
      <c r="I542" s="6"/>
      <c r="J542" s="6"/>
      <c r="K542" s="6"/>
      <c r="L542" s="6"/>
    </row>
    <row r="543" spans="1:17" hidden="1" x14ac:dyDescent="0.35">
      <c r="A543" t="s">
        <v>657</v>
      </c>
      <c r="B543" t="s">
        <v>130</v>
      </c>
      <c r="C543" t="s">
        <v>106</v>
      </c>
      <c r="D543" t="s">
        <v>138</v>
      </c>
      <c r="E543">
        <f>SUM(Table15[[#This Row],[2025]:[2014]])</f>
        <v>1</v>
      </c>
      <c r="F543" s="6"/>
      <c r="G543" s="6"/>
      <c r="H543" s="6"/>
      <c r="I543" s="6"/>
      <c r="J543" s="6">
        <v>1</v>
      </c>
      <c r="K543" s="6"/>
      <c r="L543" s="6"/>
    </row>
    <row r="544" spans="1:17" hidden="1" x14ac:dyDescent="0.35">
      <c r="A544" t="s">
        <v>657</v>
      </c>
      <c r="B544" t="s">
        <v>130</v>
      </c>
      <c r="C544" t="s">
        <v>106</v>
      </c>
      <c r="D544" t="s">
        <v>552</v>
      </c>
      <c r="E544">
        <f>SUM(Table15[[#This Row],[2025]:[2014]])</f>
        <v>20</v>
      </c>
      <c r="F544" s="6"/>
      <c r="G544" s="6"/>
      <c r="H544" s="6"/>
      <c r="I544" s="6"/>
      <c r="J544" s="6">
        <v>20</v>
      </c>
      <c r="K544" s="6"/>
      <c r="L544" s="6"/>
    </row>
    <row r="545" spans="1:12" hidden="1" x14ac:dyDescent="0.35">
      <c r="A545" t="s">
        <v>657</v>
      </c>
      <c r="B545" t="s">
        <v>130</v>
      </c>
      <c r="C545" t="s">
        <v>423</v>
      </c>
      <c r="D545" t="s">
        <v>424</v>
      </c>
      <c r="E545">
        <f>SUM(Table15[[#This Row],[2025]:[2014]])</f>
        <v>1</v>
      </c>
      <c r="F545" s="6"/>
      <c r="G545" s="6"/>
      <c r="H545" s="6"/>
      <c r="I545" s="6"/>
      <c r="J545" s="6"/>
      <c r="K545" s="6">
        <v>1</v>
      </c>
      <c r="L545" s="6">
        <v>0</v>
      </c>
    </row>
    <row r="546" spans="1:12" hidden="1" x14ac:dyDescent="0.35">
      <c r="A546" t="s">
        <v>657</v>
      </c>
      <c r="B546" t="s">
        <v>130</v>
      </c>
      <c r="C546" t="s">
        <v>431</v>
      </c>
      <c r="D546" t="s">
        <v>432</v>
      </c>
      <c r="E546">
        <f>SUM(Table15[[#This Row],[2025]:[2014]])</f>
        <v>1</v>
      </c>
      <c r="F546" s="6"/>
      <c r="G546" s="6"/>
      <c r="H546" s="6"/>
      <c r="I546" s="6"/>
      <c r="J546" s="6"/>
      <c r="K546" s="6">
        <v>1</v>
      </c>
      <c r="L546" s="6"/>
    </row>
    <row r="547" spans="1:12" hidden="1" x14ac:dyDescent="0.35">
      <c r="A547" t="s">
        <v>657</v>
      </c>
      <c r="B547" t="s">
        <v>201</v>
      </c>
      <c r="C547" t="s">
        <v>106</v>
      </c>
      <c r="D547" t="s">
        <v>202</v>
      </c>
      <c r="E547">
        <f>SUM(Table15[[#This Row],[2025]:[2014]])</f>
        <v>-14</v>
      </c>
      <c r="F547" s="6"/>
      <c r="G547" s="6"/>
      <c r="H547" s="6"/>
      <c r="I547" s="6">
        <v>-6</v>
      </c>
      <c r="J547" s="6">
        <v>-8</v>
      </c>
      <c r="K547" s="6"/>
      <c r="L547" s="6"/>
    </row>
    <row r="548" spans="1:12" hidden="1" x14ac:dyDescent="0.35">
      <c r="A548" t="s">
        <v>657</v>
      </c>
      <c r="B548" t="s">
        <v>201</v>
      </c>
      <c r="C548" t="s">
        <v>106</v>
      </c>
      <c r="D548" t="s">
        <v>486</v>
      </c>
      <c r="E548">
        <f>SUM(Table15[[#This Row],[2025]:[2014]])</f>
        <v>-1</v>
      </c>
      <c r="F548" s="6"/>
      <c r="G548" s="6"/>
      <c r="H548" s="6"/>
      <c r="I548" s="6"/>
      <c r="J548" s="6"/>
      <c r="K548" s="6">
        <v>-1</v>
      </c>
      <c r="L548" s="6"/>
    </row>
    <row r="549" spans="1:12" hidden="1" x14ac:dyDescent="0.35">
      <c r="A549" t="s">
        <v>657</v>
      </c>
      <c r="B549" t="s">
        <v>222</v>
      </c>
      <c r="C549" t="s">
        <v>658</v>
      </c>
      <c r="D549" t="s">
        <v>659</v>
      </c>
      <c r="E549">
        <f>SUM(Table15[[#This Row],[2025]:[2014]])</f>
        <v>1</v>
      </c>
      <c r="F549" s="6"/>
      <c r="G549" s="6"/>
      <c r="H549" s="6"/>
      <c r="I549" s="6"/>
      <c r="J549" s="6">
        <v>1</v>
      </c>
      <c r="K549" s="6"/>
      <c r="L549" s="6"/>
    </row>
    <row r="550" spans="1:12" hidden="1" x14ac:dyDescent="0.35">
      <c r="A550" t="s">
        <v>657</v>
      </c>
      <c r="B550" t="s">
        <v>229</v>
      </c>
      <c r="C550" t="s">
        <v>106</v>
      </c>
      <c r="D550" t="s">
        <v>231</v>
      </c>
      <c r="E550">
        <f>SUM(Table15[[#This Row],[2025]:[2014]])</f>
        <v>1</v>
      </c>
      <c r="F550" s="6"/>
      <c r="G550" s="6"/>
      <c r="H550" s="6"/>
      <c r="I550" s="6"/>
      <c r="J550" s="6"/>
      <c r="K550" s="6">
        <v>1</v>
      </c>
      <c r="L550" s="6"/>
    </row>
    <row r="551" spans="1:12" hidden="1" x14ac:dyDescent="0.35">
      <c r="A551" t="s">
        <v>657</v>
      </c>
      <c r="B551" t="s">
        <v>229</v>
      </c>
      <c r="C551" t="s">
        <v>106</v>
      </c>
      <c r="D551" t="s">
        <v>232</v>
      </c>
      <c r="E551">
        <f>SUM(Table15[[#This Row],[2025]:[2014]])</f>
        <v>1</v>
      </c>
      <c r="F551" s="6"/>
      <c r="G551" s="6"/>
      <c r="H551" s="6"/>
      <c r="I551" s="6"/>
      <c r="J551" s="6"/>
      <c r="K551" s="6">
        <v>1</v>
      </c>
      <c r="L551" s="6"/>
    </row>
    <row r="552" spans="1:12" hidden="1" x14ac:dyDescent="0.35">
      <c r="A552" t="s">
        <v>657</v>
      </c>
      <c r="B552" t="s">
        <v>229</v>
      </c>
      <c r="C552" t="s">
        <v>106</v>
      </c>
      <c r="D552" t="s">
        <v>233</v>
      </c>
      <c r="E552">
        <f>SUM(Table15[[#This Row],[2025]:[2014]])</f>
        <v>11</v>
      </c>
      <c r="F552" s="6"/>
      <c r="G552" s="6"/>
      <c r="H552" s="6">
        <v>10</v>
      </c>
      <c r="I552" s="6"/>
      <c r="J552" s="6"/>
      <c r="K552" s="6">
        <v>1</v>
      </c>
      <c r="L552" s="6"/>
    </row>
    <row r="553" spans="1:12" hidden="1" x14ac:dyDescent="0.35">
      <c r="A553" t="s">
        <v>657</v>
      </c>
      <c r="B553" t="s">
        <v>229</v>
      </c>
      <c r="C553" t="s">
        <v>106</v>
      </c>
      <c r="D553" t="s">
        <v>234</v>
      </c>
      <c r="E553">
        <f>SUM(Table15[[#This Row],[2025]:[2014]])</f>
        <v>1</v>
      </c>
      <c r="F553" s="6"/>
      <c r="G553" s="6"/>
      <c r="H553" s="6"/>
      <c r="I553" s="6"/>
      <c r="J553" s="6">
        <v>1</v>
      </c>
      <c r="K553" s="6"/>
      <c r="L553" s="6"/>
    </row>
    <row r="554" spans="1:12" hidden="1" x14ac:dyDescent="0.35">
      <c r="A554" t="s">
        <v>657</v>
      </c>
      <c r="B554" t="s">
        <v>229</v>
      </c>
      <c r="C554" t="s">
        <v>106</v>
      </c>
      <c r="D554" t="s">
        <v>235</v>
      </c>
      <c r="E554">
        <f>SUM(Table15[[#This Row],[2025]:[2014]])</f>
        <v>14</v>
      </c>
      <c r="F554" s="6"/>
      <c r="G554" s="6"/>
      <c r="H554" s="6"/>
      <c r="I554" s="6"/>
      <c r="J554" s="6">
        <v>14</v>
      </c>
      <c r="K554" s="6"/>
      <c r="L554" s="6"/>
    </row>
    <row r="555" spans="1:12" hidden="1" x14ac:dyDescent="0.35">
      <c r="A555" t="s">
        <v>657</v>
      </c>
      <c r="B555" t="s">
        <v>259</v>
      </c>
      <c r="C555" t="s">
        <v>260</v>
      </c>
      <c r="D555" t="s">
        <v>261</v>
      </c>
      <c r="E555">
        <f>SUM(Table15[[#This Row],[2025]:[2014]])</f>
        <v>1</v>
      </c>
      <c r="F555" s="6"/>
      <c r="G555" s="6">
        <v>1</v>
      </c>
      <c r="H555" s="6"/>
      <c r="I555" s="6"/>
      <c r="J555" s="6"/>
      <c r="K555" s="6"/>
      <c r="L555" s="6"/>
    </row>
    <row r="556" spans="1:12" hidden="1" x14ac:dyDescent="0.35">
      <c r="A556" t="s">
        <v>657</v>
      </c>
      <c r="B556" t="s">
        <v>259</v>
      </c>
      <c r="C556" t="s">
        <v>262</v>
      </c>
      <c r="D556" t="s">
        <v>263</v>
      </c>
      <c r="E556">
        <f>SUM(Table15[[#This Row],[2025]:[2014]])</f>
        <v>3</v>
      </c>
      <c r="F556" s="6"/>
      <c r="G556" s="6"/>
      <c r="H556" s="6">
        <v>1</v>
      </c>
      <c r="I556" s="6">
        <v>2</v>
      </c>
      <c r="J556" s="6"/>
      <c r="K556" s="6"/>
      <c r="L556" s="6"/>
    </row>
    <row r="557" spans="1:12" hidden="1" x14ac:dyDescent="0.35">
      <c r="A557" t="s">
        <v>657</v>
      </c>
      <c r="B557" t="s">
        <v>259</v>
      </c>
      <c r="C557" t="s">
        <v>270</v>
      </c>
      <c r="D557" t="s">
        <v>271</v>
      </c>
      <c r="E557">
        <f>SUM(Table15[[#This Row],[2025]:[2014]])</f>
        <v>4</v>
      </c>
      <c r="F557" s="6"/>
      <c r="G557" s="6"/>
      <c r="H557" s="6"/>
      <c r="I557" s="6"/>
      <c r="J557" s="6"/>
      <c r="K557" s="6">
        <v>4</v>
      </c>
      <c r="L557" s="6"/>
    </row>
    <row r="558" spans="1:12" hidden="1" x14ac:dyDescent="0.35">
      <c r="A558" t="s">
        <v>657</v>
      </c>
      <c r="B558" t="s">
        <v>259</v>
      </c>
      <c r="C558" t="s">
        <v>272</v>
      </c>
      <c r="D558" t="s">
        <v>273</v>
      </c>
      <c r="E558">
        <f>SUM(Table15[[#This Row],[2025]:[2014]])</f>
        <v>1</v>
      </c>
      <c r="F558" s="6"/>
      <c r="G558" s="6"/>
      <c r="H558" s="6"/>
      <c r="I558" s="6"/>
      <c r="J558" s="6"/>
      <c r="K558" s="6">
        <v>1</v>
      </c>
      <c r="L558" s="6"/>
    </row>
    <row r="559" spans="1:12" hidden="1" x14ac:dyDescent="0.35">
      <c r="A559" t="s">
        <v>657</v>
      </c>
      <c r="B559" t="s">
        <v>281</v>
      </c>
      <c r="C559" t="s">
        <v>282</v>
      </c>
      <c r="D559" t="s">
        <v>283</v>
      </c>
      <c r="E559">
        <f>SUM(Table15[[#This Row],[2025]:[2014]])</f>
        <v>2</v>
      </c>
      <c r="F559" s="6"/>
      <c r="G559" s="6"/>
      <c r="H559" s="6">
        <v>1</v>
      </c>
      <c r="I559" s="6"/>
      <c r="J559" s="6">
        <v>1</v>
      </c>
      <c r="K559" s="6"/>
      <c r="L559" s="6"/>
    </row>
    <row r="560" spans="1:12" hidden="1" x14ac:dyDescent="0.35">
      <c r="A560" t="s">
        <v>657</v>
      </c>
      <c r="B560" t="s">
        <v>292</v>
      </c>
      <c r="C560" t="s">
        <v>660</v>
      </c>
      <c r="D560" t="s">
        <v>661</v>
      </c>
      <c r="E560">
        <f>SUM(Table15[[#This Row],[2025]:[2014]])</f>
        <v>1</v>
      </c>
      <c r="F560" s="6"/>
      <c r="G560" s="6"/>
      <c r="H560" s="6">
        <v>1</v>
      </c>
      <c r="I560" s="6"/>
      <c r="J560" s="6"/>
      <c r="K560" s="6"/>
      <c r="L560" s="6"/>
    </row>
    <row r="561" spans="1:12" hidden="1" x14ac:dyDescent="0.35">
      <c r="A561" t="s">
        <v>657</v>
      </c>
      <c r="B561" t="s">
        <v>313</v>
      </c>
      <c r="C561" t="s">
        <v>314</v>
      </c>
      <c r="D561" t="s">
        <v>315</v>
      </c>
      <c r="E561">
        <f>SUM(Table15[[#This Row],[2025]:[2014]])</f>
        <v>5</v>
      </c>
      <c r="F561" s="6"/>
      <c r="G561" s="6"/>
      <c r="H561" s="6">
        <v>5</v>
      </c>
      <c r="I561" s="6"/>
      <c r="J561" s="6"/>
      <c r="K561" s="6"/>
      <c r="L561" s="6"/>
    </row>
    <row r="562" spans="1:12" hidden="1" x14ac:dyDescent="0.35">
      <c r="A562" t="s">
        <v>657</v>
      </c>
      <c r="B562" t="s">
        <v>313</v>
      </c>
      <c r="C562" t="s">
        <v>565</v>
      </c>
      <c r="D562" t="s">
        <v>566</v>
      </c>
      <c r="E562">
        <f>SUM(Table15[[#This Row],[2025]:[2014]])</f>
        <v>2</v>
      </c>
      <c r="F562" s="6"/>
      <c r="G562" s="6"/>
      <c r="H562" s="6"/>
      <c r="I562" s="6"/>
      <c r="J562" s="6"/>
      <c r="K562" s="6">
        <v>2</v>
      </c>
      <c r="L562" s="6"/>
    </row>
    <row r="563" spans="1:12" hidden="1" x14ac:dyDescent="0.35">
      <c r="A563" t="s">
        <v>657</v>
      </c>
      <c r="B563" t="s">
        <v>313</v>
      </c>
      <c r="C563" t="s">
        <v>324</v>
      </c>
      <c r="D563" t="s">
        <v>325</v>
      </c>
      <c r="E563">
        <f>SUM(Table15[[#This Row],[2025]:[2014]])</f>
        <v>2</v>
      </c>
      <c r="F563" s="6"/>
      <c r="G563" s="6"/>
      <c r="H563" s="6">
        <v>1</v>
      </c>
      <c r="I563" s="6">
        <v>1</v>
      </c>
      <c r="J563" s="6"/>
      <c r="K563" s="6"/>
      <c r="L563" s="6"/>
    </row>
    <row r="564" spans="1:12" hidden="1" x14ac:dyDescent="0.35">
      <c r="A564" t="s">
        <v>657</v>
      </c>
      <c r="B564" t="s">
        <v>313</v>
      </c>
      <c r="C564" t="s">
        <v>326</v>
      </c>
      <c r="D564" t="s">
        <v>327</v>
      </c>
      <c r="E564">
        <f>SUM(Table15[[#This Row],[2025]:[2014]])</f>
        <v>4</v>
      </c>
      <c r="F564" s="6"/>
      <c r="G564" s="6">
        <v>1</v>
      </c>
      <c r="H564" s="6"/>
      <c r="I564" s="6">
        <v>2</v>
      </c>
      <c r="J564" s="6"/>
      <c r="K564" s="6">
        <v>1</v>
      </c>
      <c r="L564" s="6">
        <v>0</v>
      </c>
    </row>
    <row r="565" spans="1:12" hidden="1" x14ac:dyDescent="0.35">
      <c r="A565" t="s">
        <v>657</v>
      </c>
      <c r="B565" t="s">
        <v>330</v>
      </c>
      <c r="C565" t="s">
        <v>106</v>
      </c>
      <c r="D565" t="s">
        <v>331</v>
      </c>
      <c r="E565">
        <f>SUM(Table15[[#This Row],[2025]:[2014]])</f>
        <v>149</v>
      </c>
      <c r="F565" s="6">
        <v>2</v>
      </c>
      <c r="G565" s="6">
        <v>1</v>
      </c>
      <c r="H565" s="6">
        <v>24</v>
      </c>
      <c r="I565" s="6">
        <v>26</v>
      </c>
      <c r="J565" s="6">
        <v>60</v>
      </c>
      <c r="K565" s="6">
        <v>36</v>
      </c>
      <c r="L565" s="6"/>
    </row>
    <row r="566" spans="1:12" hidden="1" x14ac:dyDescent="0.35">
      <c r="A566" t="s">
        <v>657</v>
      </c>
      <c r="B566" t="s">
        <v>330</v>
      </c>
      <c r="C566" t="s">
        <v>106</v>
      </c>
      <c r="D566" t="s">
        <v>332</v>
      </c>
      <c r="E566">
        <f>SUM(Table15[[#This Row],[2025]:[2014]])</f>
        <v>2</v>
      </c>
      <c r="F566" s="6"/>
      <c r="G566" s="6"/>
      <c r="H566" s="6"/>
      <c r="I566" s="6"/>
      <c r="J566" s="6">
        <v>2</v>
      </c>
      <c r="K566" s="6"/>
      <c r="L566" s="6"/>
    </row>
    <row r="567" spans="1:12" hidden="1" x14ac:dyDescent="0.35">
      <c r="A567" t="s">
        <v>657</v>
      </c>
      <c r="B567" t="s">
        <v>330</v>
      </c>
      <c r="C567" t="s">
        <v>106</v>
      </c>
      <c r="D567" t="s">
        <v>333</v>
      </c>
      <c r="E567">
        <f>SUM(Table15[[#This Row],[2025]:[2014]])</f>
        <v>0</v>
      </c>
      <c r="F567" s="6"/>
      <c r="G567" s="6"/>
      <c r="H567" s="6"/>
      <c r="I567" s="6"/>
      <c r="J567" s="6"/>
      <c r="K567" s="6">
        <v>0</v>
      </c>
      <c r="L567" s="6"/>
    </row>
    <row r="568" spans="1:12" hidden="1" x14ac:dyDescent="0.35">
      <c r="A568" t="s">
        <v>657</v>
      </c>
      <c r="B568" t="s">
        <v>330</v>
      </c>
      <c r="C568" t="s">
        <v>106</v>
      </c>
      <c r="D568" t="s">
        <v>454</v>
      </c>
      <c r="E568">
        <f>SUM(Table15[[#This Row],[2025]:[2014]])</f>
        <v>14</v>
      </c>
      <c r="F568" s="6">
        <v>3</v>
      </c>
      <c r="G568" s="6">
        <v>10</v>
      </c>
      <c r="H568" s="6">
        <v>1</v>
      </c>
      <c r="I568" s="6"/>
      <c r="J568" s="6"/>
      <c r="K568" s="6"/>
      <c r="L568" s="6"/>
    </row>
    <row r="569" spans="1:12" hidden="1" x14ac:dyDescent="0.35">
      <c r="A569" t="s">
        <v>657</v>
      </c>
      <c r="B569" t="s">
        <v>330</v>
      </c>
      <c r="C569" t="s">
        <v>334</v>
      </c>
      <c r="D569" t="s">
        <v>335</v>
      </c>
      <c r="E569">
        <f>SUM(Table15[[#This Row],[2025]:[2014]])</f>
        <v>18</v>
      </c>
      <c r="F569" s="6"/>
      <c r="G569" s="6"/>
      <c r="H569" s="6">
        <v>5</v>
      </c>
      <c r="I569" s="6">
        <v>3</v>
      </c>
      <c r="J569" s="6">
        <v>2</v>
      </c>
      <c r="K569" s="6">
        <v>8</v>
      </c>
      <c r="L569" s="6"/>
    </row>
    <row r="570" spans="1:12" hidden="1" x14ac:dyDescent="0.35">
      <c r="A570" t="s">
        <v>657</v>
      </c>
      <c r="B570" t="s">
        <v>330</v>
      </c>
      <c r="C570" t="s">
        <v>336</v>
      </c>
      <c r="D570" t="s">
        <v>337</v>
      </c>
      <c r="E570">
        <f>SUM(Table15[[#This Row],[2025]:[2014]])</f>
        <v>85</v>
      </c>
      <c r="F570" s="6"/>
      <c r="G570" s="6"/>
      <c r="H570" s="6">
        <v>31</v>
      </c>
      <c r="I570" s="6"/>
      <c r="J570" s="6"/>
      <c r="K570" s="6">
        <v>54</v>
      </c>
      <c r="L570" s="6"/>
    </row>
    <row r="571" spans="1:12" hidden="1" x14ac:dyDescent="0.35">
      <c r="A571" t="s">
        <v>657</v>
      </c>
      <c r="B571" t="s">
        <v>330</v>
      </c>
      <c r="C571" t="s">
        <v>338</v>
      </c>
      <c r="D571" t="s">
        <v>339</v>
      </c>
      <c r="E571">
        <f>SUM(Table15[[#This Row],[2025]:[2014]])</f>
        <v>3</v>
      </c>
      <c r="F571" s="6"/>
      <c r="G571" s="6"/>
      <c r="H571" s="6">
        <v>3</v>
      </c>
      <c r="I571" s="6"/>
      <c r="J571" s="6"/>
      <c r="K571" s="6"/>
      <c r="L571" s="6"/>
    </row>
    <row r="572" spans="1:12" hidden="1" x14ac:dyDescent="0.35">
      <c r="A572" t="s">
        <v>657</v>
      </c>
      <c r="B572" t="s">
        <v>330</v>
      </c>
      <c r="C572" t="s">
        <v>348</v>
      </c>
      <c r="D572" t="s">
        <v>349</v>
      </c>
      <c r="E572">
        <f>SUM(Table15[[#This Row],[2025]:[2014]])</f>
        <v>29</v>
      </c>
      <c r="F572" s="6"/>
      <c r="G572" s="6">
        <v>3</v>
      </c>
      <c r="H572" s="6">
        <v>1</v>
      </c>
      <c r="I572" s="6">
        <v>7</v>
      </c>
      <c r="J572" s="6">
        <v>9</v>
      </c>
      <c r="K572" s="6">
        <v>9</v>
      </c>
      <c r="L572" s="6">
        <v>0</v>
      </c>
    </row>
    <row r="573" spans="1:12" hidden="1" x14ac:dyDescent="0.35">
      <c r="A573" t="s">
        <v>657</v>
      </c>
      <c r="B573" t="s">
        <v>330</v>
      </c>
      <c r="C573" t="s">
        <v>350</v>
      </c>
      <c r="D573" t="s">
        <v>351</v>
      </c>
      <c r="E573">
        <f>SUM(Table15[[#This Row],[2025]:[2014]])</f>
        <v>1</v>
      </c>
      <c r="F573" s="6"/>
      <c r="G573" s="6"/>
      <c r="H573" s="6"/>
      <c r="I573" s="6"/>
      <c r="J573" s="6"/>
      <c r="K573" s="6">
        <v>1</v>
      </c>
      <c r="L573" s="6"/>
    </row>
    <row r="574" spans="1:12" hidden="1" x14ac:dyDescent="0.35">
      <c r="A574" t="s">
        <v>657</v>
      </c>
      <c r="B574" t="s">
        <v>330</v>
      </c>
      <c r="C574" t="s">
        <v>352</v>
      </c>
      <c r="D574" t="s">
        <v>353</v>
      </c>
      <c r="E574">
        <f>SUM(Table15[[#This Row],[2025]:[2014]])</f>
        <v>1</v>
      </c>
      <c r="F574" s="6"/>
      <c r="G574" s="6"/>
      <c r="H574" s="6"/>
      <c r="I574" s="6"/>
      <c r="J574" s="6">
        <v>1</v>
      </c>
      <c r="K574" s="6"/>
      <c r="L574" s="6"/>
    </row>
    <row r="575" spans="1:12" hidden="1" x14ac:dyDescent="0.35">
      <c r="A575" t="s">
        <v>657</v>
      </c>
      <c r="B575" t="s">
        <v>330</v>
      </c>
      <c r="C575" t="s">
        <v>354</v>
      </c>
      <c r="D575" t="s">
        <v>355</v>
      </c>
      <c r="E575">
        <f>SUM(Table15[[#This Row],[2025]:[2014]])</f>
        <v>1</v>
      </c>
      <c r="F575" s="6"/>
      <c r="G575" s="6"/>
      <c r="H575" s="6"/>
      <c r="I575" s="6"/>
      <c r="J575" s="6">
        <v>1</v>
      </c>
      <c r="K575" s="6"/>
      <c r="L575" s="6"/>
    </row>
    <row r="576" spans="1:12" hidden="1" x14ac:dyDescent="0.35">
      <c r="A576" t="s">
        <v>657</v>
      </c>
      <c r="B576" t="s">
        <v>330</v>
      </c>
      <c r="C576" t="s">
        <v>360</v>
      </c>
      <c r="D576" t="s">
        <v>361</v>
      </c>
      <c r="E576">
        <f>SUM(Table15[[#This Row],[2025]:[2014]])</f>
        <v>5</v>
      </c>
      <c r="F576" s="6"/>
      <c r="G576" s="6"/>
      <c r="H576" s="6"/>
      <c r="I576" s="6">
        <v>1</v>
      </c>
      <c r="J576" s="6">
        <v>3</v>
      </c>
      <c r="K576" s="6">
        <v>1</v>
      </c>
      <c r="L576" s="6"/>
    </row>
    <row r="577" spans="1:17" hidden="1" x14ac:dyDescent="0.35">
      <c r="A577" t="s">
        <v>657</v>
      </c>
      <c r="B577" t="s">
        <v>330</v>
      </c>
      <c r="C577" t="s">
        <v>364</v>
      </c>
      <c r="D577" t="s">
        <v>365</v>
      </c>
      <c r="E577">
        <f>SUM(Table15[[#This Row],[2025]:[2014]])</f>
        <v>22</v>
      </c>
      <c r="F577" s="6"/>
      <c r="G577" s="6"/>
      <c r="H577" s="6">
        <v>1</v>
      </c>
      <c r="I577" s="6"/>
      <c r="J577" s="6">
        <v>5</v>
      </c>
      <c r="K577" s="6">
        <v>16</v>
      </c>
      <c r="L577" s="6"/>
    </row>
    <row r="578" spans="1:17" hidden="1" x14ac:dyDescent="0.35">
      <c r="A578" t="s">
        <v>657</v>
      </c>
      <c r="B578" t="s">
        <v>330</v>
      </c>
      <c r="C578" t="s">
        <v>662</v>
      </c>
      <c r="D578" t="s">
        <v>663</v>
      </c>
      <c r="E578">
        <f>SUM(Table15[[#This Row],[2025]:[2014]])</f>
        <v>1</v>
      </c>
      <c r="F578" s="6"/>
      <c r="G578" s="6"/>
      <c r="H578" s="6"/>
      <c r="I578" s="6"/>
      <c r="J578" s="6">
        <v>1</v>
      </c>
      <c r="K578" s="6"/>
      <c r="L578" s="6"/>
    </row>
    <row r="579" spans="1:17" hidden="1" x14ac:dyDescent="0.35">
      <c r="A579" t="s">
        <v>657</v>
      </c>
      <c r="B579" t="s">
        <v>330</v>
      </c>
      <c r="C579" t="s">
        <v>373</v>
      </c>
      <c r="D579" t="s">
        <v>374</v>
      </c>
      <c r="E579">
        <f>SUM(Table15[[#This Row],[2025]:[2014]])</f>
        <v>9</v>
      </c>
      <c r="F579" s="6"/>
      <c r="G579" s="6"/>
      <c r="H579" s="6"/>
      <c r="I579" s="6"/>
      <c r="J579" s="6"/>
      <c r="K579" s="6">
        <v>9</v>
      </c>
      <c r="L579" s="6">
        <v>0</v>
      </c>
    </row>
    <row r="580" spans="1:17" hidden="1" x14ac:dyDescent="0.35">
      <c r="A580" t="s">
        <v>657</v>
      </c>
      <c r="B580" t="s">
        <v>330</v>
      </c>
      <c r="C580" t="s">
        <v>664</v>
      </c>
      <c r="D580" t="s">
        <v>665</v>
      </c>
      <c r="E580">
        <f>SUM(Table15[[#This Row],[2025]:[2014]])</f>
        <v>1</v>
      </c>
      <c r="F580" s="6"/>
      <c r="G580" s="6"/>
      <c r="H580" s="6"/>
      <c r="I580" s="6"/>
      <c r="J580" s="6">
        <v>1</v>
      </c>
      <c r="K580" s="6"/>
      <c r="L580" s="6"/>
    </row>
    <row r="581" spans="1:17" hidden="1" x14ac:dyDescent="0.35">
      <c r="A581" t="s">
        <v>666</v>
      </c>
      <c r="B581" t="s">
        <v>667</v>
      </c>
      <c r="C581" t="s">
        <v>668</v>
      </c>
      <c r="D581" t="s">
        <v>669</v>
      </c>
      <c r="E581">
        <f>SUM(Table15[[#This Row],[2025]:[2014]])</f>
        <v>1</v>
      </c>
      <c r="F581" s="6"/>
      <c r="G581" s="6"/>
      <c r="H581" s="6"/>
      <c r="I581" s="6"/>
      <c r="J581" s="6"/>
      <c r="K581" s="6"/>
      <c r="L581" s="6"/>
      <c r="M581" s="6"/>
      <c r="N581" s="6"/>
      <c r="O581" s="6">
        <v>1</v>
      </c>
      <c r="P581" s="6"/>
      <c r="Q581" s="6"/>
    </row>
    <row r="582" spans="1:17" hidden="1" x14ac:dyDescent="0.35">
      <c r="A582" t="s">
        <v>666</v>
      </c>
      <c r="B582" t="s">
        <v>105</v>
      </c>
      <c r="C582" t="s">
        <v>106</v>
      </c>
      <c r="D582" t="s">
        <v>107</v>
      </c>
      <c r="E582">
        <f>SUM(Table15[[#This Row],[2025]:[2014]])</f>
        <v>6</v>
      </c>
      <c r="F582" s="6"/>
      <c r="G582" s="6"/>
      <c r="H582" s="6"/>
      <c r="I582" s="6"/>
      <c r="J582" s="6">
        <v>2</v>
      </c>
      <c r="K582" s="6">
        <v>1</v>
      </c>
      <c r="L582" s="6">
        <v>3</v>
      </c>
      <c r="M582" s="6"/>
      <c r="N582" s="6"/>
      <c r="O582" s="6"/>
      <c r="P582" s="6"/>
      <c r="Q582" s="6"/>
    </row>
    <row r="583" spans="1:17" hidden="1" x14ac:dyDescent="0.35">
      <c r="A583" t="s">
        <v>666</v>
      </c>
      <c r="B583" t="s">
        <v>130</v>
      </c>
      <c r="C583" t="s">
        <v>106</v>
      </c>
      <c r="D583" t="s">
        <v>131</v>
      </c>
      <c r="E583">
        <f>SUM(Table15[[#This Row],[2025]:[2014]])</f>
        <v>3</v>
      </c>
      <c r="F583" s="6"/>
      <c r="G583" s="6">
        <v>2</v>
      </c>
      <c r="H583" s="6">
        <v>1</v>
      </c>
      <c r="I583" s="6"/>
      <c r="J583" s="6"/>
      <c r="K583" s="6"/>
      <c r="L583" s="6"/>
      <c r="M583" s="6"/>
      <c r="N583" s="6"/>
      <c r="O583" s="6"/>
      <c r="P583" s="6"/>
      <c r="Q583" s="6"/>
    </row>
    <row r="584" spans="1:17" hidden="1" x14ac:dyDescent="0.35">
      <c r="A584" t="s">
        <v>666</v>
      </c>
      <c r="B584" t="s">
        <v>130</v>
      </c>
      <c r="C584" t="s">
        <v>106</v>
      </c>
      <c r="D584" t="s">
        <v>132</v>
      </c>
      <c r="E584">
        <f>SUM(Table15[[#This Row],[2025]:[2014]])</f>
        <v>50</v>
      </c>
      <c r="F584" s="6"/>
      <c r="G584" s="6">
        <v>-2</v>
      </c>
      <c r="H584" s="6"/>
      <c r="I584" s="6"/>
      <c r="J584" s="6"/>
      <c r="K584" s="6"/>
      <c r="L584" s="6"/>
      <c r="M584" s="6"/>
      <c r="N584" s="6"/>
      <c r="O584" s="6">
        <v>52</v>
      </c>
      <c r="P584" s="6"/>
      <c r="Q584" s="6"/>
    </row>
    <row r="585" spans="1:17" hidden="1" x14ac:dyDescent="0.35">
      <c r="A585" t="s">
        <v>666</v>
      </c>
      <c r="B585" t="s">
        <v>130</v>
      </c>
      <c r="C585" t="s">
        <v>106</v>
      </c>
      <c r="D585" t="s">
        <v>134</v>
      </c>
      <c r="E585">
        <f>SUM(Table15[[#This Row],[2025]:[2014]])</f>
        <v>1</v>
      </c>
      <c r="F585" s="6"/>
      <c r="G585" s="6"/>
      <c r="H585" s="6"/>
      <c r="I585" s="6"/>
      <c r="J585" s="6"/>
      <c r="K585" s="6"/>
      <c r="L585" s="6">
        <v>1</v>
      </c>
      <c r="M585" s="6"/>
      <c r="N585" s="6"/>
      <c r="O585" s="6"/>
      <c r="P585" s="6"/>
      <c r="Q585" s="6"/>
    </row>
    <row r="586" spans="1:17" hidden="1" x14ac:dyDescent="0.35">
      <c r="A586" t="s">
        <v>666</v>
      </c>
      <c r="B586" t="s">
        <v>130</v>
      </c>
      <c r="C586" t="s">
        <v>106</v>
      </c>
      <c r="D586" t="s">
        <v>135</v>
      </c>
      <c r="E586">
        <f>SUM(Table15[[#This Row],[2025]:[2014]])</f>
        <v>2</v>
      </c>
      <c r="F586" s="6"/>
      <c r="G586" s="6"/>
      <c r="H586" s="6"/>
      <c r="I586" s="6"/>
      <c r="J586" s="6"/>
      <c r="K586" s="6">
        <v>2</v>
      </c>
      <c r="L586" s="6"/>
      <c r="M586" s="6"/>
      <c r="N586" s="6"/>
      <c r="O586" s="6"/>
      <c r="P586" s="6"/>
      <c r="Q586" s="6"/>
    </row>
    <row r="587" spans="1:17" hidden="1" x14ac:dyDescent="0.35">
      <c r="A587" t="s">
        <v>666</v>
      </c>
      <c r="B587" t="s">
        <v>130</v>
      </c>
      <c r="C587" t="s">
        <v>106</v>
      </c>
      <c r="D587" t="s">
        <v>137</v>
      </c>
      <c r="E587">
        <f>SUM(Table15[[#This Row],[2025]:[2014]])</f>
        <v>8</v>
      </c>
      <c r="F587" s="6"/>
      <c r="G587" s="6">
        <v>6</v>
      </c>
      <c r="H587" s="6">
        <v>1</v>
      </c>
      <c r="I587" s="6">
        <v>1</v>
      </c>
      <c r="J587" s="6"/>
      <c r="K587" s="6"/>
      <c r="L587" s="6"/>
      <c r="M587" s="6"/>
      <c r="N587" s="6"/>
      <c r="O587" s="6"/>
      <c r="P587" s="6"/>
      <c r="Q587" s="6"/>
    </row>
    <row r="588" spans="1:17" hidden="1" x14ac:dyDescent="0.35">
      <c r="A588" t="s">
        <v>666</v>
      </c>
      <c r="B588" t="s">
        <v>130</v>
      </c>
      <c r="C588" t="s">
        <v>106</v>
      </c>
      <c r="D588" t="s">
        <v>138</v>
      </c>
      <c r="E588">
        <f>SUM(Table15[[#This Row],[2025]:[2014]])</f>
        <v>2</v>
      </c>
      <c r="F588" s="6"/>
      <c r="G588" s="6"/>
      <c r="H588" s="6"/>
      <c r="I588" s="6"/>
      <c r="J588" s="6"/>
      <c r="K588" s="6"/>
      <c r="L588" s="6">
        <v>2</v>
      </c>
      <c r="M588" s="6"/>
      <c r="N588" s="6"/>
      <c r="O588" s="6"/>
      <c r="P588" s="6"/>
      <c r="Q588" s="6"/>
    </row>
    <row r="589" spans="1:17" hidden="1" x14ac:dyDescent="0.35">
      <c r="A589" t="s">
        <v>666</v>
      </c>
      <c r="B589" t="s">
        <v>130</v>
      </c>
      <c r="C589" t="s">
        <v>423</v>
      </c>
      <c r="D589" t="s">
        <v>424</v>
      </c>
      <c r="E589">
        <f>SUM(Table15[[#This Row],[2025]:[2014]])</f>
        <v>0</v>
      </c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>
        <v>0</v>
      </c>
    </row>
    <row r="590" spans="1:17" hidden="1" x14ac:dyDescent="0.35">
      <c r="A590" t="s">
        <v>666</v>
      </c>
      <c r="B590" t="s">
        <v>130</v>
      </c>
      <c r="C590" t="s">
        <v>670</v>
      </c>
      <c r="D590" t="s">
        <v>671</v>
      </c>
      <c r="E590">
        <f>SUM(Table15[[#This Row],[2025]:[2014]])</f>
        <v>1</v>
      </c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>
        <v>1</v>
      </c>
    </row>
    <row r="591" spans="1:17" hidden="1" x14ac:dyDescent="0.35">
      <c r="A591" t="s">
        <v>666</v>
      </c>
      <c r="B591" t="s">
        <v>130</v>
      </c>
      <c r="C591" t="s">
        <v>672</v>
      </c>
      <c r="D591" t="s">
        <v>673</v>
      </c>
      <c r="E591">
        <f>SUM(Table15[[#This Row],[2025]:[2014]])</f>
        <v>1</v>
      </c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>
        <v>1</v>
      </c>
      <c r="Q591" s="6"/>
    </row>
    <row r="592" spans="1:17" hidden="1" x14ac:dyDescent="0.35">
      <c r="A592" t="s">
        <v>666</v>
      </c>
      <c r="B592" t="s">
        <v>130</v>
      </c>
      <c r="C592" t="s">
        <v>674</v>
      </c>
      <c r="D592" t="s">
        <v>675</v>
      </c>
      <c r="E592">
        <f>SUM(Table15[[#This Row],[2025]:[2014]])</f>
        <v>1</v>
      </c>
      <c r="F592" s="6"/>
      <c r="G592" s="6"/>
      <c r="H592" s="6"/>
      <c r="I592" s="6"/>
      <c r="J592" s="6"/>
      <c r="K592" s="6"/>
      <c r="L592" s="6"/>
      <c r="M592" s="6">
        <v>1</v>
      </c>
      <c r="N592" s="6"/>
      <c r="O592" s="6"/>
      <c r="P592" s="6"/>
      <c r="Q592" s="6"/>
    </row>
    <row r="593" spans="1:17" hidden="1" x14ac:dyDescent="0.35">
      <c r="A593" t="s">
        <v>666</v>
      </c>
      <c r="B593" t="s">
        <v>153</v>
      </c>
      <c r="C593" t="s">
        <v>174</v>
      </c>
      <c r="D593" t="s">
        <v>175</v>
      </c>
      <c r="E593">
        <f>SUM(Table15[[#This Row],[2025]:[2014]])</f>
        <v>1</v>
      </c>
      <c r="F593" s="6"/>
      <c r="G593" s="6"/>
      <c r="H593" s="6"/>
      <c r="I593" s="6"/>
      <c r="J593" s="6"/>
      <c r="K593" s="6">
        <v>1</v>
      </c>
      <c r="L593" s="6"/>
      <c r="M593" s="6"/>
      <c r="N593" s="6"/>
      <c r="O593" s="6"/>
      <c r="P593" s="6"/>
      <c r="Q593" s="6"/>
    </row>
    <row r="594" spans="1:17" hidden="1" x14ac:dyDescent="0.35">
      <c r="A594" t="s">
        <v>666</v>
      </c>
      <c r="B594" t="s">
        <v>179</v>
      </c>
      <c r="C594" t="s">
        <v>441</v>
      </c>
      <c r="D594" t="s">
        <v>442</v>
      </c>
      <c r="E594">
        <f>SUM(Table15[[#This Row],[2025]:[2014]])</f>
        <v>1</v>
      </c>
      <c r="F594" s="6"/>
      <c r="G594" s="6">
        <v>1</v>
      </c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hidden="1" x14ac:dyDescent="0.35">
      <c r="A595" t="s">
        <v>666</v>
      </c>
      <c r="B595" t="s">
        <v>195</v>
      </c>
      <c r="C595" t="s">
        <v>593</v>
      </c>
      <c r="D595" t="s">
        <v>594</v>
      </c>
      <c r="E595">
        <f>SUM(Table15[[#This Row],[2025]:[2014]])</f>
        <v>6</v>
      </c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>
        <v>6</v>
      </c>
    </row>
    <row r="596" spans="1:17" hidden="1" x14ac:dyDescent="0.35">
      <c r="A596" t="s">
        <v>666</v>
      </c>
      <c r="B596" t="s">
        <v>195</v>
      </c>
      <c r="C596" t="s">
        <v>676</v>
      </c>
      <c r="D596" t="s">
        <v>677</v>
      </c>
      <c r="E596">
        <f>SUM(Table15[[#This Row],[2025]:[2014]])</f>
        <v>3</v>
      </c>
      <c r="F596" s="6"/>
      <c r="G596" s="6"/>
      <c r="H596" s="6"/>
      <c r="I596" s="6"/>
      <c r="J596" s="6"/>
      <c r="K596" s="6"/>
      <c r="L596" s="6"/>
      <c r="M596" s="6"/>
      <c r="N596" s="6"/>
      <c r="O596" s="6">
        <v>3</v>
      </c>
      <c r="P596" s="6"/>
      <c r="Q596" s="6"/>
    </row>
    <row r="597" spans="1:17" hidden="1" x14ac:dyDescent="0.35">
      <c r="A597" t="s">
        <v>666</v>
      </c>
      <c r="B597" t="s">
        <v>201</v>
      </c>
      <c r="C597" t="s">
        <v>106</v>
      </c>
      <c r="D597" t="s">
        <v>202</v>
      </c>
      <c r="E597">
        <f>SUM(Table15[[#This Row],[2025]:[2014]])</f>
        <v>9</v>
      </c>
      <c r="F597" s="6"/>
      <c r="G597" s="6">
        <v>-1</v>
      </c>
      <c r="H597" s="6"/>
      <c r="I597" s="6"/>
      <c r="J597" s="6"/>
      <c r="K597" s="6"/>
      <c r="L597" s="6"/>
      <c r="M597" s="6"/>
      <c r="N597" s="6"/>
      <c r="O597" s="6">
        <v>10</v>
      </c>
      <c r="P597" s="6"/>
      <c r="Q597" s="6"/>
    </row>
    <row r="598" spans="1:17" hidden="1" x14ac:dyDescent="0.35">
      <c r="A598" t="s">
        <v>666</v>
      </c>
      <c r="B598" t="s">
        <v>201</v>
      </c>
      <c r="C598" t="s">
        <v>106</v>
      </c>
      <c r="D598" t="s">
        <v>486</v>
      </c>
      <c r="E598">
        <f>SUM(Table15[[#This Row],[2025]:[2014]])</f>
        <v>3</v>
      </c>
      <c r="F598" s="6"/>
      <c r="G598" s="6"/>
      <c r="H598" s="6"/>
      <c r="I598" s="6"/>
      <c r="J598" s="6"/>
      <c r="K598" s="6"/>
      <c r="L598" s="6"/>
      <c r="M598" s="6"/>
      <c r="N598" s="6"/>
      <c r="O598" s="6">
        <v>3</v>
      </c>
      <c r="P598" s="6"/>
      <c r="Q598" s="6"/>
    </row>
    <row r="599" spans="1:17" hidden="1" x14ac:dyDescent="0.35">
      <c r="A599" t="s">
        <v>666</v>
      </c>
      <c r="B599" t="s">
        <v>201</v>
      </c>
      <c r="C599" t="s">
        <v>106</v>
      </c>
      <c r="D599" t="s">
        <v>445</v>
      </c>
      <c r="E599">
        <f>SUM(Table15[[#This Row],[2025]:[2014]])</f>
        <v>16</v>
      </c>
      <c r="F599" s="6"/>
      <c r="G599" s="6"/>
      <c r="H599" s="6">
        <v>8</v>
      </c>
      <c r="I599" s="6">
        <v>4</v>
      </c>
      <c r="J599" s="6">
        <v>4</v>
      </c>
      <c r="K599" s="6"/>
      <c r="L599" s="6"/>
      <c r="M599" s="6"/>
      <c r="N599" s="6"/>
      <c r="O599" s="6"/>
      <c r="P599" s="6"/>
      <c r="Q599" s="6"/>
    </row>
    <row r="600" spans="1:17" hidden="1" x14ac:dyDescent="0.35">
      <c r="A600" t="s">
        <v>666</v>
      </c>
      <c r="B600" t="s">
        <v>203</v>
      </c>
      <c r="C600" t="s">
        <v>678</v>
      </c>
      <c r="D600" t="s">
        <v>679</v>
      </c>
      <c r="E600">
        <f>SUM(Table15[[#This Row],[2025]:[2014]])</f>
        <v>1</v>
      </c>
      <c r="F600" s="6"/>
      <c r="G600" s="6"/>
      <c r="H600" s="6"/>
      <c r="I600" s="6"/>
      <c r="J600" s="6"/>
      <c r="K600" s="6"/>
      <c r="L600" s="6"/>
      <c r="M600" s="6">
        <v>1</v>
      </c>
      <c r="N600" s="6"/>
      <c r="O600" s="6"/>
      <c r="P600" s="6"/>
      <c r="Q600" s="6"/>
    </row>
    <row r="601" spans="1:17" hidden="1" x14ac:dyDescent="0.35">
      <c r="A601" t="s">
        <v>666</v>
      </c>
      <c r="B601" t="s">
        <v>229</v>
      </c>
      <c r="C601" t="s">
        <v>106</v>
      </c>
      <c r="D601" t="s">
        <v>231</v>
      </c>
      <c r="E601">
        <f>SUM(Table15[[#This Row],[2025]:[2014]])</f>
        <v>7</v>
      </c>
      <c r="F601" s="6"/>
      <c r="G601" s="6"/>
      <c r="H601" s="6"/>
      <c r="I601" s="6">
        <v>1</v>
      </c>
      <c r="J601" s="6"/>
      <c r="K601" s="6"/>
      <c r="L601" s="6">
        <v>4</v>
      </c>
      <c r="M601" s="6"/>
      <c r="N601" s="6">
        <v>2</v>
      </c>
      <c r="O601" s="6"/>
      <c r="P601" s="6"/>
      <c r="Q601" s="6"/>
    </row>
    <row r="602" spans="1:17" hidden="1" x14ac:dyDescent="0.35">
      <c r="A602" t="s">
        <v>666</v>
      </c>
      <c r="B602" t="s">
        <v>229</v>
      </c>
      <c r="C602" t="s">
        <v>106</v>
      </c>
      <c r="D602" t="s">
        <v>232</v>
      </c>
      <c r="E602">
        <f>SUM(Table15[[#This Row],[2025]:[2014]])</f>
        <v>6</v>
      </c>
      <c r="F602" s="6"/>
      <c r="G602" s="6"/>
      <c r="H602" s="6">
        <v>1</v>
      </c>
      <c r="I602" s="6"/>
      <c r="J602" s="6">
        <v>1</v>
      </c>
      <c r="K602" s="6">
        <v>1</v>
      </c>
      <c r="L602" s="6">
        <v>2</v>
      </c>
      <c r="M602" s="6"/>
      <c r="N602" s="6">
        <v>1</v>
      </c>
      <c r="O602" s="6"/>
      <c r="P602" s="6"/>
      <c r="Q602" s="6"/>
    </row>
    <row r="603" spans="1:17" hidden="1" x14ac:dyDescent="0.35">
      <c r="A603" t="s">
        <v>666</v>
      </c>
      <c r="B603" t="s">
        <v>229</v>
      </c>
      <c r="C603" t="s">
        <v>106</v>
      </c>
      <c r="D603" t="s">
        <v>233</v>
      </c>
      <c r="E603">
        <f>SUM(Table15[[#This Row],[2025]:[2014]])</f>
        <v>8</v>
      </c>
      <c r="F603" s="6"/>
      <c r="G603" s="6">
        <v>1</v>
      </c>
      <c r="H603" s="6">
        <v>3</v>
      </c>
      <c r="I603" s="6">
        <v>3</v>
      </c>
      <c r="J603" s="6">
        <v>1</v>
      </c>
      <c r="K603" s="6"/>
      <c r="L603" s="6"/>
      <c r="M603" s="6"/>
      <c r="N603" s="6"/>
      <c r="O603" s="6"/>
      <c r="P603" s="6"/>
      <c r="Q603" s="6"/>
    </row>
    <row r="604" spans="1:17" hidden="1" x14ac:dyDescent="0.35">
      <c r="A604" t="s">
        <v>666</v>
      </c>
      <c r="B604" t="s">
        <v>229</v>
      </c>
      <c r="C604" t="s">
        <v>106</v>
      </c>
      <c r="D604" t="s">
        <v>234</v>
      </c>
      <c r="E604">
        <f>SUM(Table15[[#This Row],[2025]:[2014]])</f>
        <v>3</v>
      </c>
      <c r="F604" s="6"/>
      <c r="G604" s="6"/>
      <c r="H604" s="6"/>
      <c r="I604" s="6"/>
      <c r="J604" s="6">
        <v>1</v>
      </c>
      <c r="K604" s="6"/>
      <c r="L604" s="6">
        <v>2</v>
      </c>
      <c r="M604" s="6"/>
      <c r="N604" s="6"/>
      <c r="O604" s="6"/>
      <c r="P604" s="6"/>
      <c r="Q604" s="6"/>
    </row>
    <row r="605" spans="1:17" hidden="1" x14ac:dyDescent="0.35">
      <c r="A605" t="s">
        <v>666</v>
      </c>
      <c r="B605" t="s">
        <v>229</v>
      </c>
      <c r="C605" t="s">
        <v>106</v>
      </c>
      <c r="D605" t="s">
        <v>235</v>
      </c>
      <c r="E605">
        <f>SUM(Table15[[#This Row],[2025]:[2014]])</f>
        <v>4</v>
      </c>
      <c r="F605" s="6"/>
      <c r="G605" s="6">
        <v>1</v>
      </c>
      <c r="H605" s="6"/>
      <c r="I605" s="6">
        <v>2</v>
      </c>
      <c r="J605" s="6">
        <v>1</v>
      </c>
      <c r="K605" s="6"/>
      <c r="L605" s="6"/>
      <c r="M605" s="6"/>
      <c r="N605" s="6"/>
      <c r="O605" s="6"/>
      <c r="P605" s="6"/>
      <c r="Q605" s="6"/>
    </row>
    <row r="606" spans="1:17" hidden="1" x14ac:dyDescent="0.35">
      <c r="A606" t="s">
        <v>666</v>
      </c>
      <c r="B606" t="s">
        <v>229</v>
      </c>
      <c r="C606" t="s">
        <v>446</v>
      </c>
      <c r="D606" t="s">
        <v>447</v>
      </c>
      <c r="E606">
        <f>SUM(Table15[[#This Row],[2025]:[2014]])</f>
        <v>1</v>
      </c>
      <c r="F606" s="6"/>
      <c r="G606" s="6"/>
      <c r="H606" s="6"/>
      <c r="I606" s="6"/>
      <c r="J606" s="6"/>
      <c r="K606" s="6">
        <v>1</v>
      </c>
      <c r="L606" s="6"/>
      <c r="M606" s="6"/>
      <c r="N606" s="6"/>
      <c r="O606" s="6"/>
      <c r="P606" s="6"/>
      <c r="Q606" s="6"/>
    </row>
    <row r="607" spans="1:17" hidden="1" x14ac:dyDescent="0.35">
      <c r="A607" t="s">
        <v>666</v>
      </c>
      <c r="B607" t="s">
        <v>238</v>
      </c>
      <c r="C607" t="s">
        <v>680</v>
      </c>
      <c r="D607" t="s">
        <v>681</v>
      </c>
      <c r="E607">
        <f>SUM(Table15[[#This Row],[2025]:[2014]])</f>
        <v>1</v>
      </c>
      <c r="F607" s="6"/>
      <c r="G607" s="6"/>
      <c r="H607" s="6"/>
      <c r="I607" s="6"/>
      <c r="J607" s="6"/>
      <c r="K607" s="6"/>
      <c r="L607" s="6">
        <v>1</v>
      </c>
      <c r="M607" s="6"/>
      <c r="N607" s="6"/>
      <c r="O607" s="6"/>
      <c r="P607" s="6"/>
      <c r="Q607" s="6"/>
    </row>
    <row r="608" spans="1:17" hidden="1" x14ac:dyDescent="0.35">
      <c r="A608" t="s">
        <v>666</v>
      </c>
      <c r="B608" t="s">
        <v>259</v>
      </c>
      <c r="C608" t="s">
        <v>260</v>
      </c>
      <c r="D608" t="s">
        <v>261</v>
      </c>
      <c r="E608">
        <f>SUM(Table15[[#This Row],[2025]:[2014]])</f>
        <v>1</v>
      </c>
      <c r="F608" s="6"/>
      <c r="G608" s="6"/>
      <c r="H608" s="6"/>
      <c r="I608" s="6"/>
      <c r="J608" s="6"/>
      <c r="K608" s="6"/>
      <c r="L608" s="6"/>
      <c r="M608" s="6">
        <v>1</v>
      </c>
      <c r="N608" s="6"/>
      <c r="O608" s="6"/>
      <c r="P608" s="6"/>
      <c r="Q608" s="6"/>
    </row>
    <row r="609" spans="1:17" hidden="1" x14ac:dyDescent="0.35">
      <c r="A609" t="s">
        <v>666</v>
      </c>
      <c r="B609" t="s">
        <v>259</v>
      </c>
      <c r="C609" t="s">
        <v>262</v>
      </c>
      <c r="D609" t="s">
        <v>263</v>
      </c>
      <c r="E609">
        <f>SUM(Table15[[#This Row],[2025]:[2014]])</f>
        <v>2</v>
      </c>
      <c r="F609" s="6"/>
      <c r="G609" s="6"/>
      <c r="H609" s="6"/>
      <c r="I609" s="6"/>
      <c r="J609" s="6"/>
      <c r="K609" s="6">
        <v>1</v>
      </c>
      <c r="L609" s="6"/>
      <c r="M609" s="6"/>
      <c r="N609" s="6"/>
      <c r="O609" s="6">
        <v>1</v>
      </c>
      <c r="P609" s="6"/>
      <c r="Q609" s="6"/>
    </row>
    <row r="610" spans="1:17" hidden="1" x14ac:dyDescent="0.35">
      <c r="A610" t="s">
        <v>666</v>
      </c>
      <c r="B610" t="s">
        <v>259</v>
      </c>
      <c r="C610" t="s">
        <v>682</v>
      </c>
      <c r="D610" t="s">
        <v>683</v>
      </c>
      <c r="E610">
        <f>SUM(Table15[[#This Row],[2025]:[2014]])</f>
        <v>1</v>
      </c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>
        <v>1</v>
      </c>
    </row>
    <row r="611" spans="1:17" hidden="1" x14ac:dyDescent="0.35">
      <c r="A611" t="s">
        <v>666</v>
      </c>
      <c r="B611" t="s">
        <v>259</v>
      </c>
      <c r="C611" t="s">
        <v>272</v>
      </c>
      <c r="D611" t="s">
        <v>273</v>
      </c>
      <c r="E611">
        <f>SUM(Table15[[#This Row],[2025]:[2014]])</f>
        <v>1</v>
      </c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>
        <v>1</v>
      </c>
      <c r="Q611" s="6"/>
    </row>
    <row r="612" spans="1:17" hidden="1" x14ac:dyDescent="0.35">
      <c r="A612" t="s">
        <v>666</v>
      </c>
      <c r="B612" t="s">
        <v>259</v>
      </c>
      <c r="C612" t="s">
        <v>684</v>
      </c>
      <c r="D612" t="s">
        <v>685</v>
      </c>
      <c r="E612">
        <f>SUM(Table15[[#This Row],[2025]:[2014]])</f>
        <v>0</v>
      </c>
      <c r="F612" s="6"/>
      <c r="G612" s="6"/>
      <c r="H612" s="6"/>
      <c r="I612" s="6"/>
      <c r="J612" s="6"/>
      <c r="K612" s="6"/>
      <c r="L612" s="6"/>
      <c r="M612" s="6"/>
      <c r="N612" s="6"/>
      <c r="O612" s="6">
        <v>-5</v>
      </c>
      <c r="P612" s="6">
        <v>5</v>
      </c>
      <c r="Q612" s="6"/>
    </row>
    <row r="613" spans="1:17" hidden="1" x14ac:dyDescent="0.35">
      <c r="A613" t="s">
        <v>666</v>
      </c>
      <c r="B613" t="s">
        <v>259</v>
      </c>
      <c r="C613" t="s">
        <v>634</v>
      </c>
      <c r="D613" t="s">
        <v>635</v>
      </c>
      <c r="E613">
        <f>SUM(Table15[[#This Row],[2025]:[2014]])</f>
        <v>10</v>
      </c>
      <c r="F613" s="6"/>
      <c r="G613" s="6"/>
      <c r="H613" s="6"/>
      <c r="I613" s="6"/>
      <c r="J613" s="6"/>
      <c r="K613" s="6"/>
      <c r="L613" s="6"/>
      <c r="M613" s="6"/>
      <c r="N613" s="6"/>
      <c r="O613" s="6">
        <v>5</v>
      </c>
      <c r="P613" s="6">
        <v>0</v>
      </c>
      <c r="Q613" s="6">
        <v>5</v>
      </c>
    </row>
    <row r="614" spans="1:17" hidden="1" x14ac:dyDescent="0.35">
      <c r="A614" t="s">
        <v>666</v>
      </c>
      <c r="B614" t="s">
        <v>281</v>
      </c>
      <c r="C614" t="s">
        <v>288</v>
      </c>
      <c r="D614" t="s">
        <v>289</v>
      </c>
      <c r="E614">
        <f>SUM(Table15[[#This Row],[2025]:[2014]])</f>
        <v>1</v>
      </c>
      <c r="F614" s="6"/>
      <c r="G614" s="6"/>
      <c r="H614" s="6"/>
      <c r="I614" s="6"/>
      <c r="J614" s="6"/>
      <c r="K614" s="6"/>
      <c r="L614" s="6"/>
      <c r="M614" s="6"/>
      <c r="N614" s="6"/>
      <c r="O614" s="6">
        <v>1</v>
      </c>
      <c r="P614" s="6"/>
      <c r="Q614" s="6"/>
    </row>
    <row r="615" spans="1:17" hidden="1" x14ac:dyDescent="0.35">
      <c r="A615" t="s">
        <v>666</v>
      </c>
      <c r="B615" t="s">
        <v>292</v>
      </c>
      <c r="C615" t="s">
        <v>297</v>
      </c>
      <c r="D615" t="s">
        <v>298</v>
      </c>
      <c r="E615">
        <f>SUM(Table15[[#This Row],[2025]:[2014]])</f>
        <v>0</v>
      </c>
      <c r="F615" s="6"/>
      <c r="G615" s="6"/>
      <c r="H615" s="6"/>
      <c r="I615" s="6"/>
      <c r="J615" s="6"/>
      <c r="K615" s="6"/>
      <c r="L615" s="6"/>
      <c r="M615" s="6">
        <v>0</v>
      </c>
      <c r="N615" s="6"/>
      <c r="O615" s="6"/>
      <c r="P615" s="6"/>
      <c r="Q615" s="6"/>
    </row>
    <row r="616" spans="1:17" hidden="1" x14ac:dyDescent="0.35">
      <c r="A616" t="s">
        <v>666</v>
      </c>
      <c r="B616" t="s">
        <v>313</v>
      </c>
      <c r="C616" t="s">
        <v>686</v>
      </c>
      <c r="D616" t="s">
        <v>687</v>
      </c>
      <c r="E616">
        <f>SUM(Table15[[#This Row],[2025]:[2014]])</f>
        <v>1</v>
      </c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>
        <v>1</v>
      </c>
    </row>
    <row r="617" spans="1:17" hidden="1" x14ac:dyDescent="0.35">
      <c r="A617" t="s">
        <v>666</v>
      </c>
      <c r="B617" t="s">
        <v>313</v>
      </c>
      <c r="C617" t="s">
        <v>324</v>
      </c>
      <c r="D617" t="s">
        <v>325</v>
      </c>
      <c r="E617">
        <f>SUM(Table15[[#This Row],[2025]:[2014]])</f>
        <v>2</v>
      </c>
      <c r="F617" s="6"/>
      <c r="G617" s="6"/>
      <c r="H617" s="6"/>
      <c r="I617" s="6"/>
      <c r="J617" s="6">
        <v>2</v>
      </c>
      <c r="K617" s="6"/>
      <c r="L617" s="6"/>
      <c r="M617" s="6"/>
      <c r="N617" s="6"/>
      <c r="O617" s="6"/>
      <c r="P617" s="6"/>
      <c r="Q617" s="6"/>
    </row>
    <row r="618" spans="1:17" hidden="1" x14ac:dyDescent="0.35">
      <c r="A618" t="s">
        <v>666</v>
      </c>
      <c r="B618" t="s">
        <v>313</v>
      </c>
      <c r="C618" t="s">
        <v>326</v>
      </c>
      <c r="D618" t="s">
        <v>327</v>
      </c>
      <c r="E618">
        <f>SUM(Table15[[#This Row],[2025]:[2014]])</f>
        <v>50</v>
      </c>
      <c r="F618" s="6">
        <v>1</v>
      </c>
      <c r="G618" s="6">
        <v>2</v>
      </c>
      <c r="H618" s="6">
        <v>1</v>
      </c>
      <c r="I618" s="6">
        <v>8</v>
      </c>
      <c r="J618" s="6">
        <v>2</v>
      </c>
      <c r="K618" s="6">
        <v>2</v>
      </c>
      <c r="L618" s="6">
        <v>3</v>
      </c>
      <c r="M618" s="6">
        <v>5</v>
      </c>
      <c r="N618" s="6">
        <v>8</v>
      </c>
      <c r="O618" s="6">
        <v>5</v>
      </c>
      <c r="P618" s="6">
        <v>5</v>
      </c>
      <c r="Q618" s="6">
        <v>8</v>
      </c>
    </row>
    <row r="619" spans="1:17" hidden="1" x14ac:dyDescent="0.35">
      <c r="A619" t="s">
        <v>666</v>
      </c>
      <c r="B619" t="s">
        <v>330</v>
      </c>
      <c r="C619" t="s">
        <v>106</v>
      </c>
      <c r="D619" t="s">
        <v>331</v>
      </c>
      <c r="E619">
        <f>SUM(Table15[[#This Row],[2025]:[2014]])</f>
        <v>1047</v>
      </c>
      <c r="F619" s="6">
        <v>25</v>
      </c>
      <c r="G619" s="6">
        <v>95</v>
      </c>
      <c r="H619" s="6">
        <v>28</v>
      </c>
      <c r="I619" s="6">
        <v>39</v>
      </c>
      <c r="J619" s="6">
        <v>90</v>
      </c>
      <c r="K619" s="6">
        <v>60</v>
      </c>
      <c r="L619" s="6">
        <v>100</v>
      </c>
      <c r="M619" s="6">
        <v>125</v>
      </c>
      <c r="N619" s="6">
        <v>95</v>
      </c>
      <c r="O619" s="6">
        <v>150</v>
      </c>
      <c r="P619" s="6">
        <v>159</v>
      </c>
      <c r="Q619" s="6">
        <v>81</v>
      </c>
    </row>
    <row r="620" spans="1:17" hidden="1" x14ac:dyDescent="0.35">
      <c r="A620" t="s">
        <v>666</v>
      </c>
      <c r="B620" t="s">
        <v>330</v>
      </c>
      <c r="C620" t="s">
        <v>106</v>
      </c>
      <c r="D620" t="s">
        <v>332</v>
      </c>
      <c r="E620">
        <f>SUM(Table15[[#This Row],[2025]:[2014]])</f>
        <v>19</v>
      </c>
      <c r="F620" s="6"/>
      <c r="G620" s="6"/>
      <c r="H620" s="6"/>
      <c r="I620" s="6">
        <v>19</v>
      </c>
      <c r="J620" s="6">
        <v>0</v>
      </c>
      <c r="K620" s="6"/>
      <c r="L620" s="6"/>
      <c r="M620" s="6"/>
      <c r="N620" s="6"/>
      <c r="O620" s="6"/>
      <c r="P620" s="6"/>
      <c r="Q620" s="6"/>
    </row>
    <row r="621" spans="1:17" hidden="1" x14ac:dyDescent="0.35">
      <c r="A621" t="s">
        <v>666</v>
      </c>
      <c r="B621" t="s">
        <v>330</v>
      </c>
      <c r="C621" t="s">
        <v>106</v>
      </c>
      <c r="D621" t="s">
        <v>644</v>
      </c>
      <c r="E621">
        <f>SUM(Table15[[#This Row],[2025]:[2014]])</f>
        <v>3</v>
      </c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>
        <v>3</v>
      </c>
    </row>
    <row r="622" spans="1:17" hidden="1" x14ac:dyDescent="0.35">
      <c r="A622" t="s">
        <v>666</v>
      </c>
      <c r="B622" t="s">
        <v>330</v>
      </c>
      <c r="C622" t="s">
        <v>106</v>
      </c>
      <c r="D622" t="s">
        <v>454</v>
      </c>
      <c r="E622">
        <f>SUM(Table15[[#This Row],[2025]:[2014]])</f>
        <v>81</v>
      </c>
      <c r="F622" s="6"/>
      <c r="G622" s="6"/>
      <c r="H622" s="6">
        <v>61</v>
      </c>
      <c r="I622" s="6">
        <v>3</v>
      </c>
      <c r="J622" s="6">
        <v>17</v>
      </c>
      <c r="K622" s="6"/>
      <c r="L622" s="6"/>
      <c r="M622" s="6"/>
      <c r="N622" s="6"/>
      <c r="O622" s="6"/>
      <c r="P622" s="6"/>
      <c r="Q622" s="6"/>
    </row>
    <row r="623" spans="1:17" hidden="1" x14ac:dyDescent="0.35">
      <c r="A623" t="s">
        <v>666</v>
      </c>
      <c r="B623" t="s">
        <v>330</v>
      </c>
      <c r="C623" t="s">
        <v>334</v>
      </c>
      <c r="D623" t="s">
        <v>335</v>
      </c>
      <c r="E623">
        <f>SUM(Table15[[#This Row],[2025]:[2014]])</f>
        <v>125</v>
      </c>
      <c r="F623" s="6"/>
      <c r="G623" s="6"/>
      <c r="H623" s="6">
        <v>9</v>
      </c>
      <c r="I623" s="6">
        <v>8</v>
      </c>
      <c r="J623" s="6">
        <v>13</v>
      </c>
      <c r="K623" s="6">
        <v>17</v>
      </c>
      <c r="L623" s="6">
        <v>16</v>
      </c>
      <c r="M623" s="6">
        <v>7</v>
      </c>
      <c r="N623" s="6">
        <v>25</v>
      </c>
      <c r="O623" s="6">
        <v>19</v>
      </c>
      <c r="P623" s="6">
        <v>11</v>
      </c>
      <c r="Q623" s="6"/>
    </row>
    <row r="624" spans="1:17" hidden="1" x14ac:dyDescent="0.35">
      <c r="A624" t="s">
        <v>666</v>
      </c>
      <c r="B624" t="s">
        <v>330</v>
      </c>
      <c r="C624" t="s">
        <v>338</v>
      </c>
      <c r="D624" t="s">
        <v>339</v>
      </c>
      <c r="E624">
        <f>SUM(Table15[[#This Row],[2025]:[2014]])</f>
        <v>11</v>
      </c>
      <c r="F624" s="6"/>
      <c r="G624" s="6">
        <v>1</v>
      </c>
      <c r="H624" s="6">
        <v>1</v>
      </c>
      <c r="I624" s="6">
        <v>3</v>
      </c>
      <c r="J624" s="6">
        <v>2</v>
      </c>
      <c r="K624" s="6">
        <v>4</v>
      </c>
      <c r="L624" s="6"/>
      <c r="M624" s="6"/>
      <c r="N624" s="6"/>
      <c r="O624" s="6"/>
      <c r="P624" s="6"/>
      <c r="Q624" s="6"/>
    </row>
    <row r="625" spans="1:17" hidden="1" x14ac:dyDescent="0.35">
      <c r="A625" t="s">
        <v>666</v>
      </c>
      <c r="B625" t="s">
        <v>330</v>
      </c>
      <c r="C625" t="s">
        <v>645</v>
      </c>
      <c r="D625" t="s">
        <v>646</v>
      </c>
      <c r="E625">
        <f>SUM(Table15[[#This Row],[2025]:[2014]])</f>
        <v>3</v>
      </c>
      <c r="F625" s="6"/>
      <c r="G625" s="6"/>
      <c r="H625" s="6"/>
      <c r="I625" s="6"/>
      <c r="J625" s="6"/>
      <c r="K625" s="6"/>
      <c r="L625" s="6"/>
      <c r="M625" s="6"/>
      <c r="N625" s="6">
        <v>1</v>
      </c>
      <c r="O625" s="6"/>
      <c r="P625" s="6">
        <v>1</v>
      </c>
      <c r="Q625" s="6">
        <v>1</v>
      </c>
    </row>
    <row r="626" spans="1:17" hidden="1" x14ac:dyDescent="0.35">
      <c r="A626" t="s">
        <v>666</v>
      </c>
      <c r="B626" t="s">
        <v>330</v>
      </c>
      <c r="C626" t="s">
        <v>525</v>
      </c>
      <c r="D626" t="s">
        <v>526</v>
      </c>
      <c r="E626">
        <f>SUM(Table15[[#This Row],[2025]:[2014]])</f>
        <v>1</v>
      </c>
      <c r="F626" s="6"/>
      <c r="G626" s="6"/>
      <c r="H626" s="6"/>
      <c r="I626" s="6"/>
      <c r="J626" s="6"/>
      <c r="K626" s="6"/>
      <c r="L626" s="6"/>
      <c r="M626" s="6"/>
      <c r="N626" s="6"/>
      <c r="O626" s="6">
        <v>0</v>
      </c>
      <c r="P626" s="6">
        <v>1</v>
      </c>
      <c r="Q626" s="6"/>
    </row>
    <row r="627" spans="1:17" hidden="1" x14ac:dyDescent="0.35">
      <c r="A627" t="s">
        <v>666</v>
      </c>
      <c r="B627" t="s">
        <v>330</v>
      </c>
      <c r="C627" t="s">
        <v>688</v>
      </c>
      <c r="D627" t="s">
        <v>689</v>
      </c>
      <c r="E627">
        <f>SUM(Table15[[#This Row],[2025]:[2014]])</f>
        <v>1</v>
      </c>
      <c r="F627" s="6"/>
      <c r="G627" s="6"/>
      <c r="H627" s="6"/>
      <c r="I627" s="6"/>
      <c r="J627" s="6"/>
      <c r="K627" s="6"/>
      <c r="L627" s="6"/>
      <c r="M627" s="6"/>
      <c r="N627" s="6"/>
      <c r="O627" s="6">
        <v>1</v>
      </c>
      <c r="P627" s="6"/>
      <c r="Q627" s="6"/>
    </row>
    <row r="628" spans="1:17" hidden="1" x14ac:dyDescent="0.35">
      <c r="A628" t="s">
        <v>666</v>
      </c>
      <c r="B628" t="s">
        <v>330</v>
      </c>
      <c r="C628" t="s">
        <v>348</v>
      </c>
      <c r="D628" t="s">
        <v>349</v>
      </c>
      <c r="E628">
        <f>SUM(Table15[[#This Row],[2025]:[2014]])</f>
        <v>6</v>
      </c>
      <c r="F628" s="6"/>
      <c r="G628" s="6"/>
      <c r="H628" s="6">
        <v>1</v>
      </c>
      <c r="I628" s="6">
        <v>2</v>
      </c>
      <c r="J628" s="6"/>
      <c r="K628" s="6"/>
      <c r="L628" s="6"/>
      <c r="M628" s="6"/>
      <c r="N628" s="6">
        <v>1</v>
      </c>
      <c r="O628" s="6">
        <v>1</v>
      </c>
      <c r="P628" s="6"/>
      <c r="Q628" s="6">
        <v>1</v>
      </c>
    </row>
    <row r="629" spans="1:17" hidden="1" x14ac:dyDescent="0.35">
      <c r="A629" t="s">
        <v>666</v>
      </c>
      <c r="B629" t="s">
        <v>330</v>
      </c>
      <c r="C629" t="s">
        <v>690</v>
      </c>
      <c r="D629" t="s">
        <v>691</v>
      </c>
      <c r="E629">
        <f>SUM(Table15[[#This Row],[2025]:[2014]])</f>
        <v>5</v>
      </c>
      <c r="F629" s="6"/>
      <c r="G629" s="6"/>
      <c r="H629" s="6"/>
      <c r="I629" s="6"/>
      <c r="J629" s="6"/>
      <c r="K629" s="6"/>
      <c r="L629" s="6"/>
      <c r="M629" s="6">
        <v>1</v>
      </c>
      <c r="N629" s="6">
        <v>1</v>
      </c>
      <c r="O629" s="6">
        <v>1</v>
      </c>
      <c r="P629" s="6">
        <v>1</v>
      </c>
      <c r="Q629" s="6">
        <v>1</v>
      </c>
    </row>
    <row r="630" spans="1:17" hidden="1" x14ac:dyDescent="0.35">
      <c r="A630" t="s">
        <v>666</v>
      </c>
      <c r="B630" t="s">
        <v>330</v>
      </c>
      <c r="C630" t="s">
        <v>354</v>
      </c>
      <c r="D630" t="s">
        <v>355</v>
      </c>
      <c r="E630">
        <f>SUM(Table15[[#This Row],[2025]:[2014]])</f>
        <v>5</v>
      </c>
      <c r="F630" s="6"/>
      <c r="G630" s="6"/>
      <c r="H630" s="6">
        <v>2</v>
      </c>
      <c r="I630" s="6">
        <v>2</v>
      </c>
      <c r="J630" s="6"/>
      <c r="K630" s="6"/>
      <c r="L630" s="6">
        <v>1</v>
      </c>
      <c r="M630" s="6"/>
      <c r="N630" s="6"/>
      <c r="O630" s="6"/>
      <c r="P630" s="6"/>
      <c r="Q630" s="6"/>
    </row>
    <row r="631" spans="1:17" hidden="1" x14ac:dyDescent="0.35">
      <c r="A631" t="s">
        <v>666</v>
      </c>
      <c r="B631" t="s">
        <v>330</v>
      </c>
      <c r="C631" t="s">
        <v>356</v>
      </c>
      <c r="D631" t="s">
        <v>357</v>
      </c>
      <c r="E631">
        <f>SUM(Table15[[#This Row],[2025]:[2014]])</f>
        <v>10</v>
      </c>
      <c r="F631" s="6"/>
      <c r="G631" s="6"/>
      <c r="H631" s="6">
        <v>1</v>
      </c>
      <c r="I631" s="6"/>
      <c r="J631" s="6">
        <v>2</v>
      </c>
      <c r="K631" s="6"/>
      <c r="L631" s="6">
        <v>2</v>
      </c>
      <c r="M631" s="6">
        <v>3</v>
      </c>
      <c r="N631" s="6">
        <v>2</v>
      </c>
      <c r="O631" s="6"/>
      <c r="P631" s="6"/>
      <c r="Q631" s="6"/>
    </row>
    <row r="632" spans="1:17" hidden="1" x14ac:dyDescent="0.35">
      <c r="A632" t="s">
        <v>666</v>
      </c>
      <c r="B632" t="s">
        <v>330</v>
      </c>
      <c r="C632" t="s">
        <v>358</v>
      </c>
      <c r="D632" t="s">
        <v>359</v>
      </c>
      <c r="E632">
        <f>SUM(Table15[[#This Row],[2025]:[2014]])</f>
        <v>27</v>
      </c>
      <c r="F632" s="6"/>
      <c r="G632" s="6"/>
      <c r="H632" s="6"/>
      <c r="I632" s="6"/>
      <c r="J632" s="6"/>
      <c r="K632" s="6"/>
      <c r="L632" s="6"/>
      <c r="M632" s="6">
        <v>16</v>
      </c>
      <c r="N632" s="6">
        <v>4</v>
      </c>
      <c r="O632" s="6">
        <v>7</v>
      </c>
      <c r="P632" s="6"/>
      <c r="Q632" s="6"/>
    </row>
    <row r="633" spans="1:17" hidden="1" x14ac:dyDescent="0.35">
      <c r="A633" t="s">
        <v>666</v>
      </c>
      <c r="B633" t="s">
        <v>330</v>
      </c>
      <c r="C633" t="s">
        <v>692</v>
      </c>
      <c r="D633" t="s">
        <v>693</v>
      </c>
      <c r="E633">
        <f>SUM(Table15[[#This Row],[2025]:[2014]])</f>
        <v>1</v>
      </c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>
        <v>1</v>
      </c>
    </row>
    <row r="634" spans="1:17" hidden="1" x14ac:dyDescent="0.35">
      <c r="A634" t="s">
        <v>666</v>
      </c>
      <c r="B634" t="s">
        <v>330</v>
      </c>
      <c r="C634" t="s">
        <v>694</v>
      </c>
      <c r="D634" t="s">
        <v>695</v>
      </c>
      <c r="E634">
        <f>SUM(Table15[[#This Row],[2025]:[2014]])</f>
        <v>1</v>
      </c>
      <c r="F634" s="6"/>
      <c r="G634" s="6">
        <v>1</v>
      </c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hidden="1" x14ac:dyDescent="0.35">
      <c r="A635" t="s">
        <v>666</v>
      </c>
      <c r="B635" t="s">
        <v>330</v>
      </c>
      <c r="C635" t="s">
        <v>360</v>
      </c>
      <c r="D635" t="s">
        <v>361</v>
      </c>
      <c r="E635">
        <f>SUM(Table15[[#This Row],[2025]:[2014]])</f>
        <v>28</v>
      </c>
      <c r="F635" s="6"/>
      <c r="G635" s="6"/>
      <c r="H635" s="6">
        <v>3</v>
      </c>
      <c r="I635" s="6">
        <v>1</v>
      </c>
      <c r="J635" s="6">
        <v>10</v>
      </c>
      <c r="K635" s="6">
        <v>3</v>
      </c>
      <c r="L635" s="6">
        <v>5</v>
      </c>
      <c r="M635" s="6">
        <v>3</v>
      </c>
      <c r="N635" s="6">
        <v>1</v>
      </c>
      <c r="O635" s="6">
        <v>1</v>
      </c>
      <c r="P635" s="6">
        <v>1</v>
      </c>
      <c r="Q635" s="6"/>
    </row>
    <row r="636" spans="1:17" hidden="1" x14ac:dyDescent="0.35">
      <c r="A636" t="s">
        <v>666</v>
      </c>
      <c r="B636" t="s">
        <v>330</v>
      </c>
      <c r="C636" t="s">
        <v>362</v>
      </c>
      <c r="D636" t="s">
        <v>363</v>
      </c>
      <c r="E636">
        <f>SUM(Table15[[#This Row],[2025]:[2014]])</f>
        <v>1</v>
      </c>
      <c r="F636" s="6"/>
      <c r="G636" s="6"/>
      <c r="H636" s="6"/>
      <c r="I636" s="6"/>
      <c r="J636" s="6">
        <v>1</v>
      </c>
      <c r="K636" s="6"/>
      <c r="L636" s="6"/>
      <c r="M636" s="6"/>
      <c r="N636" s="6"/>
      <c r="O636" s="6"/>
      <c r="P636" s="6"/>
      <c r="Q636" s="6"/>
    </row>
    <row r="637" spans="1:17" hidden="1" x14ac:dyDescent="0.35">
      <c r="A637" t="s">
        <v>666</v>
      </c>
      <c r="B637" t="s">
        <v>330</v>
      </c>
      <c r="C637" t="s">
        <v>364</v>
      </c>
      <c r="D637" t="s">
        <v>365</v>
      </c>
      <c r="E637">
        <f>SUM(Table15[[#This Row],[2025]:[2014]])</f>
        <v>39</v>
      </c>
      <c r="F637" s="6"/>
      <c r="G637" s="6">
        <v>3</v>
      </c>
      <c r="H637" s="6">
        <v>1</v>
      </c>
      <c r="I637" s="6"/>
      <c r="J637" s="6">
        <v>29</v>
      </c>
      <c r="K637" s="6">
        <v>2</v>
      </c>
      <c r="L637" s="6">
        <v>1</v>
      </c>
      <c r="M637" s="6">
        <v>2</v>
      </c>
      <c r="N637" s="6"/>
      <c r="O637" s="6"/>
      <c r="P637" s="6">
        <v>1</v>
      </c>
      <c r="Q637" s="6"/>
    </row>
    <row r="638" spans="1:17" hidden="1" x14ac:dyDescent="0.35">
      <c r="A638" t="s">
        <v>666</v>
      </c>
      <c r="B638" t="s">
        <v>330</v>
      </c>
      <c r="C638" t="s">
        <v>696</v>
      </c>
      <c r="D638" t="s">
        <v>697</v>
      </c>
      <c r="E638">
        <f>SUM(Table15[[#This Row],[2025]:[2014]])</f>
        <v>1</v>
      </c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>
        <v>1</v>
      </c>
      <c r="Q638" s="6"/>
    </row>
    <row r="639" spans="1:17" hidden="1" x14ac:dyDescent="0.35">
      <c r="A639" t="s">
        <v>666</v>
      </c>
      <c r="B639" t="s">
        <v>330</v>
      </c>
      <c r="C639" t="s">
        <v>698</v>
      </c>
      <c r="D639" t="s">
        <v>699</v>
      </c>
      <c r="E639">
        <f>SUM(Table15[[#This Row],[2025]:[2014]])</f>
        <v>1</v>
      </c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>
        <v>1</v>
      </c>
    </row>
    <row r="640" spans="1:17" hidden="1" x14ac:dyDescent="0.35">
      <c r="A640" t="s">
        <v>666</v>
      </c>
      <c r="B640" t="s">
        <v>330</v>
      </c>
      <c r="C640" t="s">
        <v>700</v>
      </c>
      <c r="D640" t="s">
        <v>701</v>
      </c>
      <c r="E640">
        <f>SUM(Table15[[#This Row],[2025]:[2014]])</f>
        <v>1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>
        <v>1</v>
      </c>
    </row>
    <row r="641" spans="1:17" hidden="1" x14ac:dyDescent="0.35">
      <c r="A641" t="s">
        <v>666</v>
      </c>
      <c r="B641" t="s">
        <v>330</v>
      </c>
      <c r="C641" t="s">
        <v>373</v>
      </c>
      <c r="D641" t="s">
        <v>374</v>
      </c>
      <c r="E641">
        <f>SUM(Table15[[#This Row],[2025]:[2014]])</f>
        <v>88</v>
      </c>
      <c r="F641" s="6"/>
      <c r="G641" s="6"/>
      <c r="H641" s="6"/>
      <c r="I641" s="6"/>
      <c r="J641" s="6"/>
      <c r="K641" s="6"/>
      <c r="L641" s="6">
        <v>1</v>
      </c>
      <c r="M641" s="6">
        <v>5</v>
      </c>
      <c r="N641" s="6">
        <v>24</v>
      </c>
      <c r="O641" s="6">
        <v>25</v>
      </c>
      <c r="P641" s="6">
        <v>12</v>
      </c>
      <c r="Q641" s="6">
        <v>21</v>
      </c>
    </row>
    <row r="642" spans="1:17" hidden="1" x14ac:dyDescent="0.35">
      <c r="A642" t="s">
        <v>666</v>
      </c>
      <c r="B642" t="s">
        <v>330</v>
      </c>
      <c r="C642" t="s">
        <v>702</v>
      </c>
      <c r="D642" t="s">
        <v>703</v>
      </c>
      <c r="E642">
        <f>SUM(Table15[[#This Row],[2025]:[2014]])</f>
        <v>1</v>
      </c>
      <c r="F642" s="6"/>
      <c r="G642" s="6"/>
      <c r="H642" s="6"/>
      <c r="I642" s="6"/>
      <c r="J642" s="6"/>
      <c r="K642" s="6">
        <v>1</v>
      </c>
      <c r="L642" s="6"/>
      <c r="M642" s="6"/>
      <c r="N642" s="6"/>
      <c r="O642" s="6"/>
      <c r="P642" s="6"/>
      <c r="Q642" s="6"/>
    </row>
    <row r="643" spans="1:17" hidden="1" x14ac:dyDescent="0.35">
      <c r="A643" t="s">
        <v>666</v>
      </c>
      <c r="B643" t="s">
        <v>330</v>
      </c>
      <c r="C643" t="s">
        <v>704</v>
      </c>
      <c r="D643" t="s">
        <v>705</v>
      </c>
      <c r="E643">
        <f>SUM(Table15[[#This Row],[2025]:[2014]])</f>
        <v>1</v>
      </c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>
        <v>1</v>
      </c>
      <c r="Q643" s="6"/>
    </row>
    <row r="644" spans="1:17" hidden="1" x14ac:dyDescent="0.35">
      <c r="A644" t="s">
        <v>666</v>
      </c>
      <c r="B644" t="s">
        <v>330</v>
      </c>
      <c r="C644" t="s">
        <v>387</v>
      </c>
      <c r="D644" t="s">
        <v>388</v>
      </c>
      <c r="E644">
        <f>SUM(Table15[[#This Row],[2025]:[2014]])</f>
        <v>7</v>
      </c>
      <c r="F644" s="6"/>
      <c r="G644" s="6"/>
      <c r="H644" s="6"/>
      <c r="I644" s="6"/>
      <c r="J644" s="6"/>
      <c r="K644" s="6">
        <v>1</v>
      </c>
      <c r="L644" s="6">
        <v>2</v>
      </c>
      <c r="M644" s="6">
        <v>3</v>
      </c>
      <c r="N644" s="6"/>
      <c r="O644" s="6"/>
      <c r="P644" s="6">
        <v>1</v>
      </c>
      <c r="Q644" s="6"/>
    </row>
    <row r="645" spans="1:17" hidden="1" x14ac:dyDescent="0.35">
      <c r="A645" t="s">
        <v>666</v>
      </c>
      <c r="B645" t="s">
        <v>330</v>
      </c>
      <c r="C645" t="s">
        <v>393</v>
      </c>
      <c r="D645" t="s">
        <v>394</v>
      </c>
      <c r="E645">
        <f>SUM(Table15[[#This Row],[2025]:[2014]])</f>
        <v>1</v>
      </c>
      <c r="F645" s="6"/>
      <c r="G645" s="6"/>
      <c r="H645" s="6"/>
      <c r="I645" s="6"/>
      <c r="J645" s="6"/>
      <c r="K645" s="6"/>
      <c r="L645" s="6"/>
      <c r="M645" s="6"/>
      <c r="N645" s="6"/>
      <c r="O645" s="6">
        <v>1</v>
      </c>
      <c r="P645" s="6"/>
      <c r="Q645" s="6"/>
    </row>
    <row r="646" spans="1:17" hidden="1" x14ac:dyDescent="0.35">
      <c r="A646" t="s">
        <v>666</v>
      </c>
      <c r="B646" t="s">
        <v>330</v>
      </c>
      <c r="C646" t="s">
        <v>706</v>
      </c>
      <c r="D646" t="s">
        <v>707</v>
      </c>
      <c r="E646">
        <f>SUM(Table15[[#This Row],[2025]:[2014]])</f>
        <v>1</v>
      </c>
      <c r="F646" s="6"/>
      <c r="G646" s="6"/>
      <c r="H646" s="6"/>
      <c r="I646" s="6"/>
      <c r="J646" s="6"/>
      <c r="K646" s="6"/>
      <c r="L646" s="6"/>
      <c r="M646" s="6"/>
      <c r="N646" s="6"/>
      <c r="O646" s="6">
        <v>1</v>
      </c>
      <c r="P646" s="6"/>
      <c r="Q646" s="6"/>
    </row>
    <row r="647" spans="1:17" hidden="1" x14ac:dyDescent="0.35">
      <c r="A647" t="s">
        <v>666</v>
      </c>
      <c r="B647" t="s">
        <v>330</v>
      </c>
      <c r="C647" t="s">
        <v>407</v>
      </c>
      <c r="D647" t="s">
        <v>408</v>
      </c>
      <c r="E647">
        <f>SUM(Table15[[#This Row],[2025]:[2014]])</f>
        <v>4</v>
      </c>
      <c r="F647" s="6"/>
      <c r="G647" s="6"/>
      <c r="H647" s="6"/>
      <c r="I647" s="6"/>
      <c r="J647" s="6"/>
      <c r="K647" s="6">
        <v>1</v>
      </c>
      <c r="L647" s="6">
        <v>1</v>
      </c>
      <c r="M647" s="6">
        <v>2</v>
      </c>
      <c r="N647" s="6"/>
      <c r="O647" s="6"/>
      <c r="P647" s="6"/>
      <c r="Q647" s="6"/>
    </row>
    <row r="648" spans="1:17" hidden="1" x14ac:dyDescent="0.35">
      <c r="A648" t="s">
        <v>666</v>
      </c>
      <c r="B648" t="s">
        <v>330</v>
      </c>
      <c r="C648" t="s">
        <v>409</v>
      </c>
      <c r="D648" t="s">
        <v>410</v>
      </c>
      <c r="E648">
        <f>SUM(Table15[[#This Row],[2025]:[2014]])</f>
        <v>14</v>
      </c>
      <c r="F648" s="6"/>
      <c r="G648" s="6"/>
      <c r="H648" s="6"/>
      <c r="I648" s="6"/>
      <c r="J648" s="6"/>
      <c r="K648" s="6"/>
      <c r="L648" s="6"/>
      <c r="M648" s="6">
        <v>1</v>
      </c>
      <c r="N648" s="6">
        <v>4</v>
      </c>
      <c r="O648" s="6">
        <v>2</v>
      </c>
      <c r="P648" s="6">
        <v>4</v>
      </c>
      <c r="Q648" s="6">
        <v>3</v>
      </c>
    </row>
    <row r="649" spans="1:17" hidden="1" x14ac:dyDescent="0.35">
      <c r="A649" t="s">
        <v>666</v>
      </c>
      <c r="B649" t="s">
        <v>330</v>
      </c>
      <c r="C649" t="s">
        <v>655</v>
      </c>
      <c r="D649" t="s">
        <v>656</v>
      </c>
      <c r="E649">
        <f>SUM(Table15[[#This Row],[2025]:[2014]])</f>
        <v>4</v>
      </c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>
        <v>4</v>
      </c>
    </row>
    <row r="650" spans="1:17" hidden="1" x14ac:dyDescent="0.35">
      <c r="A650" t="s">
        <v>708</v>
      </c>
      <c r="B650" t="s">
        <v>113</v>
      </c>
      <c r="C650" t="s">
        <v>573</v>
      </c>
      <c r="D650" t="s">
        <v>574</v>
      </c>
      <c r="E650">
        <f>SUM(Table15[[#This Row],[2025]:[2014]])</f>
        <v>4</v>
      </c>
      <c r="F650" s="6"/>
      <c r="G650" s="6"/>
      <c r="H650" s="6">
        <v>4</v>
      </c>
    </row>
    <row r="651" spans="1:17" hidden="1" x14ac:dyDescent="0.35">
      <c r="A651" t="s">
        <v>708</v>
      </c>
      <c r="B651" t="s">
        <v>130</v>
      </c>
      <c r="C651" t="s">
        <v>106</v>
      </c>
      <c r="D651" t="s">
        <v>131</v>
      </c>
      <c r="E651">
        <f>SUM(Table15[[#This Row],[2025]:[2014]])</f>
        <v>1</v>
      </c>
      <c r="F651" s="6"/>
      <c r="G651" s="6"/>
      <c r="H651" s="6">
        <v>1</v>
      </c>
    </row>
    <row r="652" spans="1:17" hidden="1" x14ac:dyDescent="0.35">
      <c r="A652" t="s">
        <v>708</v>
      </c>
      <c r="B652" t="s">
        <v>130</v>
      </c>
      <c r="C652" t="s">
        <v>106</v>
      </c>
      <c r="D652" t="s">
        <v>137</v>
      </c>
      <c r="E652">
        <f>SUM(Table15[[#This Row],[2025]:[2014]])</f>
        <v>1</v>
      </c>
      <c r="F652" s="6"/>
      <c r="G652" s="6">
        <v>1</v>
      </c>
      <c r="H652" s="6"/>
    </row>
    <row r="653" spans="1:17" hidden="1" x14ac:dyDescent="0.35">
      <c r="A653" t="s">
        <v>708</v>
      </c>
      <c r="B653" t="s">
        <v>229</v>
      </c>
      <c r="C653" t="s">
        <v>106</v>
      </c>
      <c r="D653" t="s">
        <v>230</v>
      </c>
      <c r="E653">
        <f>SUM(Table15[[#This Row],[2025]:[2014]])</f>
        <v>1</v>
      </c>
      <c r="F653" s="6"/>
      <c r="G653" s="6">
        <v>1</v>
      </c>
      <c r="H653" s="6"/>
    </row>
    <row r="654" spans="1:17" hidden="1" x14ac:dyDescent="0.35">
      <c r="A654" t="s">
        <v>708</v>
      </c>
      <c r="B654" t="s">
        <v>229</v>
      </c>
      <c r="C654" t="s">
        <v>106</v>
      </c>
      <c r="D654" t="s">
        <v>232</v>
      </c>
      <c r="E654">
        <f>SUM(Table15[[#This Row],[2025]:[2014]])</f>
        <v>1</v>
      </c>
      <c r="F654" s="6"/>
      <c r="G654" s="6">
        <v>1</v>
      </c>
      <c r="H654" s="6"/>
    </row>
    <row r="655" spans="1:17" hidden="1" x14ac:dyDescent="0.35">
      <c r="A655" t="s">
        <v>708</v>
      </c>
      <c r="B655" t="s">
        <v>229</v>
      </c>
      <c r="C655" t="s">
        <v>106</v>
      </c>
      <c r="D655" t="s">
        <v>233</v>
      </c>
      <c r="E655">
        <f>SUM(Table15[[#This Row],[2025]:[2014]])</f>
        <v>1</v>
      </c>
      <c r="F655" s="6"/>
      <c r="G655" s="6">
        <v>1</v>
      </c>
      <c r="H655" s="6"/>
    </row>
    <row r="656" spans="1:17" hidden="1" x14ac:dyDescent="0.35">
      <c r="A656" t="s">
        <v>708</v>
      </c>
      <c r="B656" t="s">
        <v>229</v>
      </c>
      <c r="C656" t="s">
        <v>106</v>
      </c>
      <c r="D656" t="s">
        <v>234</v>
      </c>
      <c r="E656">
        <f>SUM(Table15[[#This Row],[2025]:[2014]])</f>
        <v>1</v>
      </c>
      <c r="F656" s="6"/>
      <c r="G656" s="6">
        <v>1</v>
      </c>
      <c r="H656" s="6"/>
    </row>
    <row r="657" spans="1:17" hidden="1" x14ac:dyDescent="0.35">
      <c r="A657" t="s">
        <v>708</v>
      </c>
      <c r="B657" t="s">
        <v>229</v>
      </c>
      <c r="C657" t="s">
        <v>106</v>
      </c>
      <c r="D657" t="s">
        <v>235</v>
      </c>
      <c r="E657">
        <f>SUM(Table15[[#This Row],[2025]:[2014]])</f>
        <v>1</v>
      </c>
      <c r="F657" s="6"/>
      <c r="G657" s="6">
        <v>1</v>
      </c>
      <c r="H657" s="6"/>
    </row>
    <row r="658" spans="1:17" hidden="1" x14ac:dyDescent="0.35">
      <c r="A658" t="s">
        <v>708</v>
      </c>
      <c r="B658" t="s">
        <v>248</v>
      </c>
      <c r="C658" t="s">
        <v>507</v>
      </c>
      <c r="D658" t="s">
        <v>508</v>
      </c>
      <c r="E658">
        <f>SUM(Table15[[#This Row],[2025]:[2014]])</f>
        <v>2</v>
      </c>
      <c r="F658" s="6"/>
      <c r="G658" s="6">
        <v>2</v>
      </c>
      <c r="H658" s="6"/>
    </row>
    <row r="659" spans="1:17" hidden="1" x14ac:dyDescent="0.35">
      <c r="A659" t="s">
        <v>708</v>
      </c>
      <c r="B659" t="s">
        <v>313</v>
      </c>
      <c r="C659" t="s">
        <v>328</v>
      </c>
      <c r="D659" t="s">
        <v>329</v>
      </c>
      <c r="E659">
        <f>SUM(Table15[[#This Row],[2025]:[2014]])</f>
        <v>1</v>
      </c>
      <c r="F659" s="6"/>
      <c r="G659" s="6"/>
      <c r="H659" s="6">
        <v>1</v>
      </c>
    </row>
    <row r="660" spans="1:17" hidden="1" x14ac:dyDescent="0.35">
      <c r="A660" t="s">
        <v>708</v>
      </c>
      <c r="B660" t="s">
        <v>330</v>
      </c>
      <c r="C660" t="s">
        <v>106</v>
      </c>
      <c r="D660" t="s">
        <v>331</v>
      </c>
      <c r="E660">
        <f>SUM(Table15[[#This Row],[2025]:[2014]])</f>
        <v>1</v>
      </c>
      <c r="F660" s="6"/>
      <c r="G660" s="6">
        <v>1</v>
      </c>
      <c r="H660" s="6"/>
    </row>
    <row r="661" spans="1:17" hidden="1" x14ac:dyDescent="0.35">
      <c r="A661" t="s">
        <v>708</v>
      </c>
      <c r="B661" t="s">
        <v>330</v>
      </c>
      <c r="C661" t="s">
        <v>106</v>
      </c>
      <c r="D661" t="s">
        <v>332</v>
      </c>
      <c r="E661">
        <f>SUM(Table15[[#This Row],[2025]:[2014]])</f>
        <v>4</v>
      </c>
      <c r="F661" s="6"/>
      <c r="G661" s="6">
        <v>-11</v>
      </c>
      <c r="H661" s="6">
        <v>15</v>
      </c>
    </row>
    <row r="662" spans="1:17" hidden="1" x14ac:dyDescent="0.35">
      <c r="A662" t="s">
        <v>708</v>
      </c>
      <c r="B662" t="s">
        <v>330</v>
      </c>
      <c r="C662" t="s">
        <v>106</v>
      </c>
      <c r="D662" t="s">
        <v>333</v>
      </c>
      <c r="E662">
        <f>SUM(Table15[[#This Row],[2025]:[2014]])</f>
        <v>0</v>
      </c>
      <c r="F662" s="6"/>
      <c r="G662" s="6">
        <v>-3</v>
      </c>
      <c r="H662" s="6">
        <v>3</v>
      </c>
    </row>
    <row r="663" spans="1:17" hidden="1" x14ac:dyDescent="0.35">
      <c r="A663" t="s">
        <v>708</v>
      </c>
      <c r="B663" t="s">
        <v>330</v>
      </c>
      <c r="C663" t="s">
        <v>348</v>
      </c>
      <c r="D663" t="s">
        <v>349</v>
      </c>
      <c r="E663">
        <f>SUM(Table15[[#This Row],[2025]:[2014]])</f>
        <v>9</v>
      </c>
      <c r="F663" s="6">
        <v>-1</v>
      </c>
      <c r="G663" s="6">
        <v>0</v>
      </c>
      <c r="H663" s="6">
        <v>10</v>
      </c>
    </row>
    <row r="664" spans="1:17" hidden="1" x14ac:dyDescent="0.35">
      <c r="A664" t="s">
        <v>708</v>
      </c>
      <c r="B664" t="s">
        <v>330</v>
      </c>
      <c r="C664" t="s">
        <v>360</v>
      </c>
      <c r="D664" t="s">
        <v>361</v>
      </c>
      <c r="E664">
        <f>SUM(Table15[[#This Row],[2025]:[2014]])</f>
        <v>1</v>
      </c>
      <c r="F664" s="6"/>
      <c r="G664" s="6"/>
      <c r="H664" s="6">
        <v>1</v>
      </c>
    </row>
    <row r="665" spans="1:17" hidden="1" x14ac:dyDescent="0.35">
      <c r="A665" t="s">
        <v>708</v>
      </c>
      <c r="B665" t="s">
        <v>330</v>
      </c>
      <c r="C665" t="s">
        <v>364</v>
      </c>
      <c r="D665" t="s">
        <v>365</v>
      </c>
      <c r="E665">
        <f>SUM(Table15[[#This Row],[2025]:[2014]])</f>
        <v>4</v>
      </c>
      <c r="F665" s="6"/>
      <c r="G665" s="6">
        <v>1</v>
      </c>
      <c r="H665" s="6">
        <v>3</v>
      </c>
    </row>
    <row r="666" spans="1:17" hidden="1" x14ac:dyDescent="0.35">
      <c r="A666" t="s">
        <v>709</v>
      </c>
      <c r="B666" t="s">
        <v>99</v>
      </c>
      <c r="C666" t="s">
        <v>710</v>
      </c>
      <c r="D666" t="s">
        <v>711</v>
      </c>
      <c r="E666">
        <f>SUM(Table15[[#This Row],[2025]:[2014]])</f>
        <v>1</v>
      </c>
      <c r="F666" s="6"/>
      <c r="G666" s="6"/>
      <c r="H666" s="6"/>
      <c r="I666" s="6"/>
      <c r="J666" s="6"/>
      <c r="K666" s="6"/>
      <c r="L666" s="6"/>
      <c r="M666" s="6"/>
      <c r="N666" s="6"/>
      <c r="O666" s="6">
        <v>-3</v>
      </c>
      <c r="P666" s="6">
        <v>4</v>
      </c>
      <c r="Q666" s="6"/>
    </row>
    <row r="667" spans="1:17" hidden="1" x14ac:dyDescent="0.35">
      <c r="A667" t="s">
        <v>709</v>
      </c>
      <c r="B667" t="s">
        <v>102</v>
      </c>
      <c r="C667" t="s">
        <v>712</v>
      </c>
      <c r="D667" t="s">
        <v>713</v>
      </c>
      <c r="E667">
        <f>SUM(Table15[[#This Row],[2025]:[2014]])</f>
        <v>0</v>
      </c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>
        <v>0</v>
      </c>
    </row>
    <row r="668" spans="1:17" hidden="1" x14ac:dyDescent="0.35">
      <c r="A668" t="s">
        <v>709</v>
      </c>
      <c r="B668" t="s">
        <v>102</v>
      </c>
      <c r="C668" t="s">
        <v>714</v>
      </c>
      <c r="D668" t="s">
        <v>715</v>
      </c>
      <c r="E668">
        <f>SUM(Table15[[#This Row],[2025]:[2014]])</f>
        <v>-4</v>
      </c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>
        <v>-4</v>
      </c>
    </row>
    <row r="669" spans="1:17" hidden="1" x14ac:dyDescent="0.35">
      <c r="A669" t="s">
        <v>709</v>
      </c>
      <c r="B669" t="s">
        <v>102</v>
      </c>
      <c r="C669" t="s">
        <v>103</v>
      </c>
      <c r="D669" t="s">
        <v>104</v>
      </c>
      <c r="E669">
        <f>SUM(Table15[[#This Row],[2025]:[2014]])</f>
        <v>-1</v>
      </c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>
        <v>-1</v>
      </c>
    </row>
    <row r="670" spans="1:17" hidden="1" x14ac:dyDescent="0.35">
      <c r="A670" t="s">
        <v>709</v>
      </c>
      <c r="B670" t="s">
        <v>105</v>
      </c>
      <c r="C670" t="s">
        <v>106</v>
      </c>
      <c r="D670" t="s">
        <v>107</v>
      </c>
      <c r="E670">
        <f>SUM(Table15[[#This Row],[2025]:[2014]])</f>
        <v>21</v>
      </c>
      <c r="F670" s="6"/>
      <c r="G670" s="6"/>
      <c r="H670" s="6"/>
      <c r="I670" s="6">
        <v>3</v>
      </c>
      <c r="J670" s="6">
        <v>1</v>
      </c>
      <c r="K670" s="6">
        <v>3</v>
      </c>
      <c r="L670" s="6">
        <v>12</v>
      </c>
      <c r="M670" s="6">
        <v>2</v>
      </c>
      <c r="N670" s="6"/>
      <c r="O670" s="6"/>
      <c r="P670" s="6"/>
      <c r="Q670" s="6"/>
    </row>
    <row r="671" spans="1:17" hidden="1" x14ac:dyDescent="0.35">
      <c r="A671" t="s">
        <v>709</v>
      </c>
      <c r="B671" t="s">
        <v>105</v>
      </c>
      <c r="C671" t="s">
        <v>716</v>
      </c>
      <c r="D671" t="s">
        <v>717</v>
      </c>
      <c r="E671">
        <f>SUM(Table15[[#This Row],[2025]:[2014]])</f>
        <v>1</v>
      </c>
      <c r="F671" s="6"/>
      <c r="G671" s="6"/>
      <c r="H671" s="6"/>
      <c r="I671" s="6">
        <v>1</v>
      </c>
      <c r="J671" s="6"/>
      <c r="K671" s="6"/>
      <c r="L671" s="6"/>
      <c r="M671" s="6"/>
      <c r="N671" s="6"/>
      <c r="O671" s="6"/>
      <c r="P671" s="6"/>
      <c r="Q671" s="6"/>
    </row>
    <row r="672" spans="1:17" hidden="1" x14ac:dyDescent="0.35">
      <c r="A672" t="s">
        <v>709</v>
      </c>
      <c r="B672" t="s">
        <v>110</v>
      </c>
      <c r="C672" t="s">
        <v>616</v>
      </c>
      <c r="D672" t="s">
        <v>617</v>
      </c>
      <c r="E672">
        <f>SUM(Table15[[#This Row],[2025]:[2014]])</f>
        <v>-1</v>
      </c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>
        <v>-1</v>
      </c>
      <c r="Q672" s="6"/>
    </row>
    <row r="673" spans="1:17" hidden="1" x14ac:dyDescent="0.35">
      <c r="A673" t="s">
        <v>709</v>
      </c>
      <c r="B673" t="s">
        <v>110</v>
      </c>
      <c r="C673" t="s">
        <v>111</v>
      </c>
      <c r="D673" t="s">
        <v>112</v>
      </c>
      <c r="E673">
        <f>SUM(Table15[[#This Row],[2025]:[2014]])</f>
        <v>2</v>
      </c>
      <c r="F673" s="6"/>
      <c r="G673" s="6">
        <v>1</v>
      </c>
      <c r="H673" s="6"/>
      <c r="I673" s="6"/>
      <c r="J673" s="6"/>
      <c r="K673" s="6">
        <v>1</v>
      </c>
      <c r="L673" s="6"/>
      <c r="M673" s="6"/>
      <c r="N673" s="6"/>
      <c r="O673" s="6"/>
      <c r="P673" s="6"/>
      <c r="Q673" s="6"/>
    </row>
    <row r="674" spans="1:17" hidden="1" x14ac:dyDescent="0.35">
      <c r="A674" t="s">
        <v>709</v>
      </c>
      <c r="B674" t="s">
        <v>113</v>
      </c>
      <c r="C674" t="s">
        <v>573</v>
      </c>
      <c r="D674" t="s">
        <v>574</v>
      </c>
      <c r="E674">
        <f>SUM(Table15[[#This Row],[2025]:[2014]])</f>
        <v>11</v>
      </c>
      <c r="F674" s="6"/>
      <c r="G674" s="6"/>
      <c r="H674" s="6"/>
      <c r="I674" s="6"/>
      <c r="J674" s="6">
        <v>10</v>
      </c>
      <c r="K674" s="6"/>
      <c r="L674" s="6"/>
      <c r="M674" s="6"/>
      <c r="N674" s="6"/>
      <c r="O674" s="6"/>
      <c r="P674" s="6"/>
      <c r="Q674" s="6">
        <v>1</v>
      </c>
    </row>
    <row r="675" spans="1:17" hidden="1" x14ac:dyDescent="0.35">
      <c r="A675" t="s">
        <v>709</v>
      </c>
      <c r="B675" t="s">
        <v>124</v>
      </c>
      <c r="C675" t="s">
        <v>106</v>
      </c>
      <c r="D675" t="s">
        <v>125</v>
      </c>
      <c r="E675">
        <f>SUM(Table15[[#This Row],[2025]:[2014]])</f>
        <v>4</v>
      </c>
      <c r="F675" s="6"/>
      <c r="G675" s="6"/>
      <c r="H675" s="6"/>
      <c r="I675" s="6"/>
      <c r="J675" s="6">
        <v>4</v>
      </c>
      <c r="K675" s="6">
        <v>1</v>
      </c>
      <c r="L675" s="6"/>
      <c r="M675" s="6"/>
      <c r="N675" s="6"/>
      <c r="O675" s="6"/>
      <c r="P675" s="6"/>
      <c r="Q675" s="6">
        <v>-1</v>
      </c>
    </row>
    <row r="676" spans="1:17" hidden="1" x14ac:dyDescent="0.35">
      <c r="A676" t="s">
        <v>709</v>
      </c>
      <c r="B676" t="s">
        <v>124</v>
      </c>
      <c r="C676" t="s">
        <v>128</v>
      </c>
      <c r="D676" t="s">
        <v>129</v>
      </c>
      <c r="E676">
        <f>SUM(Table15[[#This Row],[2025]:[2014]])</f>
        <v>1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>
        <v>-1</v>
      </c>
      <c r="Q676" s="6">
        <v>2</v>
      </c>
    </row>
    <row r="677" spans="1:17" hidden="1" x14ac:dyDescent="0.35">
      <c r="A677" t="s">
        <v>709</v>
      </c>
      <c r="B677" t="s">
        <v>124</v>
      </c>
      <c r="C677" t="s">
        <v>415</v>
      </c>
      <c r="D677" t="s">
        <v>416</v>
      </c>
      <c r="E677">
        <f>SUM(Table15[[#This Row],[2025]:[2014]])</f>
        <v>-1</v>
      </c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>
        <v>-1</v>
      </c>
      <c r="Q677" s="6"/>
    </row>
    <row r="678" spans="1:17" hidden="1" x14ac:dyDescent="0.35">
      <c r="A678" t="s">
        <v>709</v>
      </c>
      <c r="B678" t="s">
        <v>124</v>
      </c>
      <c r="C678" t="s">
        <v>718</v>
      </c>
      <c r="D678" t="s">
        <v>719</v>
      </c>
      <c r="E678">
        <f>SUM(Table15[[#This Row],[2025]:[2014]])</f>
        <v>2</v>
      </c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>
        <v>2</v>
      </c>
    </row>
    <row r="679" spans="1:17" hidden="1" x14ac:dyDescent="0.35">
      <c r="A679" t="s">
        <v>709</v>
      </c>
      <c r="B679" t="s">
        <v>130</v>
      </c>
      <c r="C679" t="s">
        <v>106</v>
      </c>
      <c r="D679" t="s">
        <v>131</v>
      </c>
      <c r="E679">
        <f>SUM(Table15[[#This Row],[2025]:[2014]])</f>
        <v>5</v>
      </c>
      <c r="F679" s="6"/>
      <c r="G679" s="6"/>
      <c r="H679" s="6">
        <v>5</v>
      </c>
      <c r="I679" s="6"/>
      <c r="J679" s="6"/>
      <c r="K679" s="6"/>
      <c r="L679" s="6"/>
      <c r="M679" s="6"/>
      <c r="N679" s="6"/>
      <c r="O679" s="6"/>
      <c r="P679" s="6"/>
      <c r="Q679" s="6"/>
    </row>
    <row r="680" spans="1:17" hidden="1" x14ac:dyDescent="0.35">
      <c r="A680" t="s">
        <v>709</v>
      </c>
      <c r="B680" t="s">
        <v>130</v>
      </c>
      <c r="C680" t="s">
        <v>106</v>
      </c>
      <c r="D680" t="s">
        <v>418</v>
      </c>
      <c r="E680">
        <f>SUM(Table15[[#This Row],[2025]:[2014]])</f>
        <v>1</v>
      </c>
      <c r="F680" s="6"/>
      <c r="G680" s="6"/>
      <c r="H680" s="6"/>
      <c r="I680" s="6"/>
      <c r="J680" s="6">
        <v>1</v>
      </c>
      <c r="K680" s="6"/>
      <c r="L680" s="6"/>
      <c r="M680" s="6"/>
      <c r="N680" s="6"/>
      <c r="O680" s="6"/>
      <c r="P680" s="6"/>
      <c r="Q680" s="6"/>
    </row>
    <row r="681" spans="1:17" hidden="1" x14ac:dyDescent="0.35">
      <c r="A681" t="s">
        <v>709</v>
      </c>
      <c r="B681" t="s">
        <v>130</v>
      </c>
      <c r="C681" t="s">
        <v>106</v>
      </c>
      <c r="D681" t="s">
        <v>132</v>
      </c>
      <c r="E681">
        <f>SUM(Table15[[#This Row],[2025]:[2014]])</f>
        <v>-11</v>
      </c>
      <c r="F681" s="6"/>
      <c r="G681" s="6">
        <v>-2</v>
      </c>
      <c r="H681" s="6"/>
      <c r="I681" s="6">
        <v>-3</v>
      </c>
      <c r="J681" s="6"/>
      <c r="K681" s="6">
        <v>-2</v>
      </c>
      <c r="L681" s="6"/>
      <c r="M681" s="6">
        <v>-1</v>
      </c>
      <c r="N681" s="6"/>
      <c r="O681" s="6">
        <v>3</v>
      </c>
      <c r="P681" s="6"/>
      <c r="Q681" s="6">
        <v>-6</v>
      </c>
    </row>
    <row r="682" spans="1:17" hidden="1" x14ac:dyDescent="0.35">
      <c r="A682" t="s">
        <v>709</v>
      </c>
      <c r="B682" t="s">
        <v>130</v>
      </c>
      <c r="C682" t="s">
        <v>106</v>
      </c>
      <c r="D682" t="s">
        <v>133</v>
      </c>
      <c r="E682">
        <f>SUM(Table15[[#This Row],[2025]:[2014]])</f>
        <v>2</v>
      </c>
      <c r="F682" s="6"/>
      <c r="G682" s="6"/>
      <c r="H682" s="6"/>
      <c r="I682" s="6"/>
      <c r="J682" s="6">
        <v>2</v>
      </c>
      <c r="K682" s="6"/>
      <c r="L682" s="6"/>
      <c r="M682" s="6"/>
      <c r="N682" s="6"/>
      <c r="O682" s="6"/>
      <c r="P682" s="6"/>
      <c r="Q682" s="6"/>
    </row>
    <row r="683" spans="1:17" hidden="1" x14ac:dyDescent="0.35">
      <c r="A683" t="s">
        <v>709</v>
      </c>
      <c r="B683" t="s">
        <v>130</v>
      </c>
      <c r="C683" t="s">
        <v>106</v>
      </c>
      <c r="D683" t="s">
        <v>720</v>
      </c>
      <c r="E683">
        <f>SUM(Table15[[#This Row],[2025]:[2014]])</f>
        <v>2</v>
      </c>
      <c r="F683" s="6"/>
      <c r="G683" s="6"/>
      <c r="H683" s="6"/>
      <c r="I683" s="6"/>
      <c r="J683" s="6"/>
      <c r="K683" s="6"/>
      <c r="L683" s="6"/>
      <c r="M683" s="6"/>
      <c r="N683" s="6">
        <v>2</v>
      </c>
      <c r="O683" s="6"/>
      <c r="P683" s="6"/>
      <c r="Q683" s="6"/>
    </row>
    <row r="684" spans="1:17" hidden="1" x14ac:dyDescent="0.35">
      <c r="A684" t="s">
        <v>709</v>
      </c>
      <c r="B684" t="s">
        <v>130</v>
      </c>
      <c r="C684" t="s">
        <v>106</v>
      </c>
      <c r="D684" t="s">
        <v>579</v>
      </c>
      <c r="E684">
        <f>SUM(Table15[[#This Row],[2025]:[2014]])</f>
        <v>1</v>
      </c>
      <c r="F684" s="6"/>
      <c r="G684" s="6"/>
      <c r="H684" s="6"/>
      <c r="I684" s="6">
        <v>1</v>
      </c>
      <c r="J684" s="6"/>
      <c r="K684" s="6"/>
      <c r="L684" s="6"/>
      <c r="M684" s="6"/>
      <c r="N684" s="6"/>
      <c r="O684" s="6"/>
      <c r="P684" s="6"/>
      <c r="Q684" s="6"/>
    </row>
    <row r="685" spans="1:17" hidden="1" x14ac:dyDescent="0.35">
      <c r="A685" t="s">
        <v>709</v>
      </c>
      <c r="B685" t="s">
        <v>130</v>
      </c>
      <c r="C685" t="s">
        <v>106</v>
      </c>
      <c r="D685" t="s">
        <v>136</v>
      </c>
      <c r="E685">
        <f>SUM(Table15[[#This Row],[2025]:[2014]])</f>
        <v>1</v>
      </c>
      <c r="F685" s="6"/>
      <c r="G685" s="6"/>
      <c r="H685" s="6"/>
      <c r="I685" s="6">
        <v>1</v>
      </c>
      <c r="J685" s="6"/>
      <c r="K685" s="6"/>
      <c r="L685" s="6"/>
      <c r="M685" s="6"/>
      <c r="N685" s="6"/>
      <c r="O685" s="6"/>
      <c r="P685" s="6"/>
      <c r="Q685" s="6"/>
    </row>
    <row r="686" spans="1:17" hidden="1" x14ac:dyDescent="0.35">
      <c r="A686" t="s">
        <v>709</v>
      </c>
      <c r="B686" t="s">
        <v>130</v>
      </c>
      <c r="C686" t="s">
        <v>106</v>
      </c>
      <c r="D686" t="s">
        <v>137</v>
      </c>
      <c r="E686">
        <f>SUM(Table15[[#This Row],[2025]:[2014]])</f>
        <v>4</v>
      </c>
      <c r="F686" s="6"/>
      <c r="G686" s="6">
        <v>2</v>
      </c>
      <c r="H686" s="6">
        <v>1</v>
      </c>
      <c r="I686" s="6"/>
      <c r="J686" s="6"/>
      <c r="K686" s="6">
        <v>1</v>
      </c>
      <c r="L686" s="6"/>
      <c r="M686" s="6"/>
      <c r="N686" s="6"/>
      <c r="O686" s="6"/>
      <c r="P686" s="6"/>
      <c r="Q686" s="6"/>
    </row>
    <row r="687" spans="1:17" hidden="1" x14ac:dyDescent="0.35">
      <c r="A687" t="s">
        <v>709</v>
      </c>
      <c r="B687" t="s">
        <v>130</v>
      </c>
      <c r="C687" t="s">
        <v>106</v>
      </c>
      <c r="D687" t="s">
        <v>138</v>
      </c>
      <c r="E687">
        <f>SUM(Table15[[#This Row],[2025]:[2014]])</f>
        <v>3</v>
      </c>
      <c r="F687" s="6"/>
      <c r="G687" s="6"/>
      <c r="H687" s="6"/>
      <c r="I687" s="6"/>
      <c r="J687" s="6"/>
      <c r="K687" s="6">
        <v>2</v>
      </c>
      <c r="L687" s="6">
        <v>1</v>
      </c>
      <c r="M687" s="6"/>
      <c r="N687" s="6"/>
      <c r="O687" s="6"/>
      <c r="P687" s="6"/>
      <c r="Q687" s="6"/>
    </row>
    <row r="688" spans="1:17" hidden="1" x14ac:dyDescent="0.35">
      <c r="A688" t="s">
        <v>709</v>
      </c>
      <c r="B688" t="s">
        <v>130</v>
      </c>
      <c r="C688" t="s">
        <v>106</v>
      </c>
      <c r="D688" t="s">
        <v>139</v>
      </c>
      <c r="E688">
        <f>SUM(Table15[[#This Row],[2025]:[2014]])</f>
        <v>2</v>
      </c>
      <c r="F688" s="6"/>
      <c r="G688" s="6"/>
      <c r="H688" s="6"/>
      <c r="I688" s="6">
        <v>1</v>
      </c>
      <c r="J688" s="6">
        <v>1</v>
      </c>
      <c r="K688" s="6"/>
      <c r="L688" s="6"/>
      <c r="M688" s="6"/>
      <c r="N688" s="6"/>
      <c r="O688" s="6"/>
      <c r="P688" s="6"/>
      <c r="Q688" s="6"/>
    </row>
    <row r="689" spans="1:17" hidden="1" x14ac:dyDescent="0.35">
      <c r="A689" t="s">
        <v>709</v>
      </c>
      <c r="B689" t="s">
        <v>130</v>
      </c>
      <c r="C689" t="s">
        <v>106</v>
      </c>
      <c r="D689" t="s">
        <v>420</v>
      </c>
      <c r="E689">
        <f>SUM(Table15[[#This Row],[2025]:[2014]])</f>
        <v>1</v>
      </c>
      <c r="F689" s="6"/>
      <c r="G689" s="6">
        <v>1</v>
      </c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hidden="1" x14ac:dyDescent="0.35">
      <c r="A690" t="s">
        <v>709</v>
      </c>
      <c r="B690" t="s">
        <v>130</v>
      </c>
      <c r="C690" t="s">
        <v>421</v>
      </c>
      <c r="D690" t="s">
        <v>422</v>
      </c>
      <c r="E690">
        <f>SUM(Table15[[#This Row],[2025]:[2014]])</f>
        <v>3</v>
      </c>
      <c r="F690" s="6"/>
      <c r="G690" s="6"/>
      <c r="H690" s="6"/>
      <c r="I690" s="6">
        <v>2</v>
      </c>
      <c r="J690" s="6">
        <v>1</v>
      </c>
      <c r="K690" s="6"/>
      <c r="L690" s="6"/>
      <c r="M690" s="6"/>
      <c r="N690" s="6"/>
      <c r="O690" s="6"/>
      <c r="P690" s="6"/>
      <c r="Q690" s="6"/>
    </row>
    <row r="691" spans="1:17" hidden="1" x14ac:dyDescent="0.35">
      <c r="A691" t="s">
        <v>709</v>
      </c>
      <c r="B691" t="s">
        <v>130</v>
      </c>
      <c r="C691" t="s">
        <v>140</v>
      </c>
      <c r="D691" t="s">
        <v>141</v>
      </c>
      <c r="E691">
        <f>SUM(Table15[[#This Row],[2025]:[2014]])</f>
        <v>0</v>
      </c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>
        <v>0</v>
      </c>
    </row>
    <row r="692" spans="1:17" hidden="1" x14ac:dyDescent="0.35">
      <c r="A692" t="s">
        <v>709</v>
      </c>
      <c r="B692" t="s">
        <v>130</v>
      </c>
      <c r="C692" t="s">
        <v>721</v>
      </c>
      <c r="D692" t="s">
        <v>722</v>
      </c>
      <c r="E692">
        <f>SUM(Table15[[#This Row],[2025]:[2014]])</f>
        <v>0</v>
      </c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>
        <v>0</v>
      </c>
    </row>
    <row r="693" spans="1:17" hidden="1" x14ac:dyDescent="0.35">
      <c r="A693" t="s">
        <v>709</v>
      </c>
      <c r="B693" t="s">
        <v>130</v>
      </c>
      <c r="C693" t="s">
        <v>723</v>
      </c>
      <c r="D693" t="s">
        <v>724</v>
      </c>
      <c r="E693">
        <f>SUM(Table15[[#This Row],[2025]:[2014]])</f>
        <v>1</v>
      </c>
      <c r="F693" s="6"/>
      <c r="G693" s="6"/>
      <c r="H693" s="6"/>
      <c r="I693" s="6">
        <v>1</v>
      </c>
      <c r="J693" s="6"/>
      <c r="K693" s="6"/>
      <c r="L693" s="6"/>
      <c r="M693" s="6"/>
      <c r="N693" s="6"/>
      <c r="O693" s="6"/>
      <c r="P693" s="6"/>
      <c r="Q693" s="6"/>
    </row>
    <row r="694" spans="1:17" hidden="1" x14ac:dyDescent="0.35">
      <c r="A694" t="s">
        <v>709</v>
      </c>
      <c r="B694" t="s">
        <v>130</v>
      </c>
      <c r="C694" t="s">
        <v>725</v>
      </c>
      <c r="D694" t="s">
        <v>726</v>
      </c>
      <c r="E694">
        <f>SUM(Table15[[#This Row],[2025]:[2014]])</f>
        <v>1</v>
      </c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>
        <v>1</v>
      </c>
    </row>
    <row r="695" spans="1:17" hidden="1" x14ac:dyDescent="0.35">
      <c r="A695" t="s">
        <v>709</v>
      </c>
      <c r="B695" t="s">
        <v>130</v>
      </c>
      <c r="C695" t="s">
        <v>727</v>
      </c>
      <c r="D695" t="s">
        <v>728</v>
      </c>
      <c r="E695">
        <f>SUM(Table15[[#This Row],[2025]:[2014]])</f>
        <v>-1</v>
      </c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>
        <v>-1</v>
      </c>
    </row>
    <row r="696" spans="1:17" hidden="1" x14ac:dyDescent="0.35">
      <c r="A696" t="s">
        <v>709</v>
      </c>
      <c r="B696" t="s">
        <v>130</v>
      </c>
      <c r="C696" t="s">
        <v>431</v>
      </c>
      <c r="D696" t="s">
        <v>432</v>
      </c>
      <c r="E696">
        <f>SUM(Table15[[#This Row],[2025]:[2014]])</f>
        <v>6</v>
      </c>
      <c r="F696" s="6"/>
      <c r="G696" s="6"/>
      <c r="H696" s="6">
        <v>1</v>
      </c>
      <c r="I696" s="6">
        <v>2</v>
      </c>
      <c r="J696" s="6">
        <v>3</v>
      </c>
      <c r="K696" s="6"/>
      <c r="L696" s="6"/>
      <c r="M696" s="6"/>
      <c r="N696" s="6"/>
      <c r="O696" s="6"/>
      <c r="P696" s="6"/>
      <c r="Q696" s="6"/>
    </row>
    <row r="697" spans="1:17" hidden="1" x14ac:dyDescent="0.35">
      <c r="A697" t="s">
        <v>709</v>
      </c>
      <c r="B697" t="s">
        <v>150</v>
      </c>
      <c r="C697" t="s">
        <v>620</v>
      </c>
      <c r="D697" t="s">
        <v>621</v>
      </c>
      <c r="E697">
        <f>SUM(Table15[[#This Row],[2025]:[2014]])</f>
        <v>10</v>
      </c>
      <c r="F697" s="6"/>
      <c r="G697" s="6"/>
      <c r="H697" s="6"/>
      <c r="I697" s="6"/>
      <c r="J697" s="6">
        <v>1</v>
      </c>
      <c r="K697" s="6"/>
      <c r="L697" s="6"/>
      <c r="M697" s="6"/>
      <c r="N697" s="6"/>
      <c r="O697" s="6"/>
      <c r="P697" s="6"/>
      <c r="Q697" s="6">
        <v>9</v>
      </c>
    </row>
    <row r="698" spans="1:17" hidden="1" x14ac:dyDescent="0.35">
      <c r="A698" t="s">
        <v>709</v>
      </c>
      <c r="B698" t="s">
        <v>622</v>
      </c>
      <c r="C698" t="s">
        <v>729</v>
      </c>
      <c r="D698" t="s">
        <v>730</v>
      </c>
      <c r="E698">
        <f>SUM(Table15[[#This Row],[2025]:[2014]])</f>
        <v>3</v>
      </c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>
        <v>1</v>
      </c>
      <c r="Q698" s="6">
        <v>2</v>
      </c>
    </row>
    <row r="699" spans="1:17" hidden="1" x14ac:dyDescent="0.35">
      <c r="A699" t="s">
        <v>709</v>
      </c>
      <c r="B699" t="s">
        <v>153</v>
      </c>
      <c r="C699" t="s">
        <v>158</v>
      </c>
      <c r="D699" t="s">
        <v>159</v>
      </c>
      <c r="E699">
        <f>SUM(Table15[[#This Row],[2025]:[2014]])</f>
        <v>0</v>
      </c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>
        <v>0</v>
      </c>
    </row>
    <row r="700" spans="1:17" hidden="1" x14ac:dyDescent="0.35">
      <c r="A700" t="s">
        <v>709</v>
      </c>
      <c r="B700" t="s">
        <v>153</v>
      </c>
      <c r="C700" t="s">
        <v>170</v>
      </c>
      <c r="D700" t="s">
        <v>171</v>
      </c>
      <c r="E700">
        <f>SUM(Table15[[#This Row],[2025]:[2014]])</f>
        <v>-1</v>
      </c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>
        <v>-1</v>
      </c>
    </row>
    <row r="701" spans="1:17" hidden="1" x14ac:dyDescent="0.35">
      <c r="A701" t="s">
        <v>709</v>
      </c>
      <c r="B701" t="s">
        <v>179</v>
      </c>
      <c r="C701" t="s">
        <v>589</v>
      </c>
      <c r="D701" t="s">
        <v>590</v>
      </c>
      <c r="E701">
        <f>SUM(Table15[[#This Row],[2025]:[2014]])</f>
        <v>0</v>
      </c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>
        <v>0</v>
      </c>
      <c r="Q701" s="6"/>
    </row>
    <row r="702" spans="1:17" hidden="1" x14ac:dyDescent="0.35">
      <c r="A702" t="s">
        <v>709</v>
      </c>
      <c r="B702" t="s">
        <v>179</v>
      </c>
      <c r="C702" t="s">
        <v>180</v>
      </c>
      <c r="D702" t="s">
        <v>181</v>
      </c>
      <c r="E702">
        <f>SUM(Table15[[#This Row],[2025]:[2014]])</f>
        <v>-1</v>
      </c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>
        <v>-1</v>
      </c>
    </row>
    <row r="703" spans="1:17" hidden="1" x14ac:dyDescent="0.35">
      <c r="A703" t="s">
        <v>709</v>
      </c>
      <c r="B703" t="s">
        <v>201</v>
      </c>
      <c r="C703" t="s">
        <v>106</v>
      </c>
      <c r="D703" t="s">
        <v>202</v>
      </c>
      <c r="E703">
        <f>SUM(Table15[[#This Row],[2025]:[2014]])</f>
        <v>-25</v>
      </c>
      <c r="F703" s="6"/>
      <c r="G703" s="6">
        <v>-1</v>
      </c>
      <c r="H703" s="6">
        <v>-4</v>
      </c>
      <c r="I703" s="6">
        <v>-10</v>
      </c>
      <c r="J703" s="6">
        <v>-1</v>
      </c>
      <c r="K703" s="6">
        <v>-9</v>
      </c>
      <c r="L703" s="6">
        <v>-2</v>
      </c>
      <c r="M703" s="6"/>
      <c r="N703" s="6">
        <v>-1</v>
      </c>
      <c r="O703" s="6">
        <v>3</v>
      </c>
      <c r="P703" s="6"/>
      <c r="Q703" s="6"/>
    </row>
    <row r="704" spans="1:17" hidden="1" x14ac:dyDescent="0.35">
      <c r="A704" t="s">
        <v>709</v>
      </c>
      <c r="B704" t="s">
        <v>201</v>
      </c>
      <c r="C704" t="s">
        <v>106</v>
      </c>
      <c r="D704" t="s">
        <v>486</v>
      </c>
      <c r="E704">
        <f>SUM(Table15[[#This Row],[2025]:[2014]])</f>
        <v>-5</v>
      </c>
      <c r="F704" s="6"/>
      <c r="G704" s="6"/>
      <c r="H704" s="6"/>
      <c r="I704" s="6">
        <v>-1</v>
      </c>
      <c r="J704" s="6">
        <v>-1</v>
      </c>
      <c r="K704" s="6">
        <v>-2</v>
      </c>
      <c r="L704" s="6">
        <v>-1</v>
      </c>
      <c r="M704" s="6">
        <v>-1</v>
      </c>
      <c r="N704" s="6"/>
      <c r="O704" s="6">
        <v>1</v>
      </c>
      <c r="P704" s="6"/>
      <c r="Q704" s="6"/>
    </row>
    <row r="705" spans="1:17" hidden="1" x14ac:dyDescent="0.35">
      <c r="A705" t="s">
        <v>709</v>
      </c>
      <c r="B705" t="s">
        <v>229</v>
      </c>
      <c r="C705" t="s">
        <v>106</v>
      </c>
      <c r="D705" t="s">
        <v>231</v>
      </c>
      <c r="E705">
        <f>SUM(Table15[[#This Row],[2025]:[2014]])</f>
        <v>14</v>
      </c>
      <c r="F705" s="6"/>
      <c r="G705" s="6"/>
      <c r="H705" s="6"/>
      <c r="I705" s="6">
        <v>4</v>
      </c>
      <c r="J705" s="6">
        <v>5</v>
      </c>
      <c r="K705" s="6">
        <v>1</v>
      </c>
      <c r="L705" s="6">
        <v>4</v>
      </c>
      <c r="M705" s="6"/>
      <c r="N705" s="6"/>
      <c r="O705" s="6"/>
      <c r="P705" s="6"/>
      <c r="Q705" s="6"/>
    </row>
    <row r="706" spans="1:17" hidden="1" x14ac:dyDescent="0.35">
      <c r="A706" t="s">
        <v>709</v>
      </c>
      <c r="B706" t="s">
        <v>229</v>
      </c>
      <c r="C706" t="s">
        <v>106</v>
      </c>
      <c r="D706" t="s">
        <v>232</v>
      </c>
      <c r="E706">
        <f>SUM(Table15[[#This Row],[2025]:[2014]])</f>
        <v>13</v>
      </c>
      <c r="F706" s="6"/>
      <c r="G706" s="6"/>
      <c r="H706" s="6">
        <v>2</v>
      </c>
      <c r="I706" s="6">
        <v>2</v>
      </c>
      <c r="J706" s="6">
        <v>3</v>
      </c>
      <c r="K706" s="6">
        <v>5</v>
      </c>
      <c r="L706" s="6">
        <v>1</v>
      </c>
      <c r="M706" s="6"/>
      <c r="N706" s="6"/>
      <c r="O706" s="6"/>
      <c r="P706" s="6"/>
      <c r="Q706" s="6"/>
    </row>
    <row r="707" spans="1:17" hidden="1" x14ac:dyDescent="0.35">
      <c r="A707" t="s">
        <v>709</v>
      </c>
      <c r="B707" t="s">
        <v>229</v>
      </c>
      <c r="C707" t="s">
        <v>106</v>
      </c>
      <c r="D707" t="s">
        <v>503</v>
      </c>
      <c r="E707">
        <f>SUM(Table15[[#This Row],[2025]:[2014]])</f>
        <v>1</v>
      </c>
      <c r="F707" s="6"/>
      <c r="G707" s="6"/>
      <c r="H707" s="6"/>
      <c r="I707" s="6">
        <v>1</v>
      </c>
      <c r="J707" s="6"/>
      <c r="K707" s="6"/>
      <c r="L707" s="6"/>
      <c r="M707" s="6"/>
      <c r="N707" s="6"/>
      <c r="O707" s="6"/>
      <c r="P707" s="6"/>
      <c r="Q707" s="6"/>
    </row>
    <row r="708" spans="1:17" hidden="1" x14ac:dyDescent="0.35">
      <c r="A708" t="s">
        <v>709</v>
      </c>
      <c r="B708" t="s">
        <v>229</v>
      </c>
      <c r="C708" t="s">
        <v>106</v>
      </c>
      <c r="D708" t="s">
        <v>233</v>
      </c>
      <c r="E708">
        <f>SUM(Table15[[#This Row],[2025]:[2014]])</f>
        <v>34</v>
      </c>
      <c r="F708" s="6"/>
      <c r="G708" s="6">
        <v>1</v>
      </c>
      <c r="H708" s="6">
        <v>8</v>
      </c>
      <c r="I708" s="6">
        <v>8</v>
      </c>
      <c r="J708" s="6">
        <v>8</v>
      </c>
      <c r="K708" s="6">
        <v>9</v>
      </c>
      <c r="L708" s="6"/>
      <c r="M708" s="6"/>
      <c r="N708" s="6"/>
      <c r="O708" s="6"/>
      <c r="P708" s="6"/>
      <c r="Q708" s="6"/>
    </row>
    <row r="709" spans="1:17" hidden="1" x14ac:dyDescent="0.35">
      <c r="A709" t="s">
        <v>709</v>
      </c>
      <c r="B709" t="s">
        <v>229</v>
      </c>
      <c r="C709" t="s">
        <v>106</v>
      </c>
      <c r="D709" t="s">
        <v>234</v>
      </c>
      <c r="E709">
        <f>SUM(Table15[[#This Row],[2025]:[2014]])</f>
        <v>10</v>
      </c>
      <c r="F709" s="6"/>
      <c r="G709" s="6"/>
      <c r="H709" s="6"/>
      <c r="I709" s="6">
        <v>1</v>
      </c>
      <c r="J709" s="6">
        <v>5</v>
      </c>
      <c r="K709" s="6">
        <v>2</v>
      </c>
      <c r="L709" s="6">
        <v>2</v>
      </c>
      <c r="M709" s="6"/>
      <c r="N709" s="6"/>
      <c r="O709" s="6"/>
      <c r="P709" s="6"/>
      <c r="Q709" s="6"/>
    </row>
    <row r="710" spans="1:17" hidden="1" x14ac:dyDescent="0.35">
      <c r="A710" t="s">
        <v>709</v>
      </c>
      <c r="B710" t="s">
        <v>229</v>
      </c>
      <c r="C710" t="s">
        <v>106</v>
      </c>
      <c r="D710" t="s">
        <v>235</v>
      </c>
      <c r="E710">
        <f>SUM(Table15[[#This Row],[2025]:[2014]])</f>
        <v>9</v>
      </c>
      <c r="F710" s="6"/>
      <c r="G710" s="6"/>
      <c r="H710" s="6">
        <v>3</v>
      </c>
      <c r="I710" s="6">
        <v>4</v>
      </c>
      <c r="J710" s="6">
        <v>2</v>
      </c>
      <c r="K710" s="6"/>
      <c r="L710" s="6"/>
      <c r="M710" s="6"/>
      <c r="N710" s="6"/>
      <c r="O710" s="6"/>
      <c r="P710" s="6"/>
      <c r="Q710" s="6"/>
    </row>
    <row r="711" spans="1:17" hidden="1" x14ac:dyDescent="0.35">
      <c r="A711" t="s">
        <v>709</v>
      </c>
      <c r="B711" t="s">
        <v>229</v>
      </c>
      <c r="C711" t="s">
        <v>446</v>
      </c>
      <c r="D711" t="s">
        <v>447</v>
      </c>
      <c r="E711">
        <f>SUM(Table15[[#This Row],[2025]:[2014]])</f>
        <v>1</v>
      </c>
      <c r="F711" s="6"/>
      <c r="G711" s="6"/>
      <c r="H711" s="6"/>
      <c r="I711" s="6"/>
      <c r="J711" s="6"/>
      <c r="K711" s="6">
        <v>1</v>
      </c>
      <c r="L711" s="6"/>
      <c r="M711" s="6"/>
      <c r="N711" s="6"/>
      <c r="O711" s="6"/>
      <c r="P711" s="6"/>
      <c r="Q711" s="6"/>
    </row>
    <row r="712" spans="1:17" hidden="1" x14ac:dyDescent="0.35">
      <c r="A712" t="s">
        <v>709</v>
      </c>
      <c r="B712" t="s">
        <v>259</v>
      </c>
      <c r="C712" t="s">
        <v>731</v>
      </c>
      <c r="D712" t="s">
        <v>732</v>
      </c>
      <c r="E712">
        <f>SUM(Table15[[#This Row],[2025]:[2014]])</f>
        <v>1</v>
      </c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>
        <v>1</v>
      </c>
      <c r="Q712" s="6"/>
    </row>
    <row r="713" spans="1:17" hidden="1" x14ac:dyDescent="0.35">
      <c r="A713" t="s">
        <v>709</v>
      </c>
      <c r="B713" t="s">
        <v>259</v>
      </c>
      <c r="C713" t="s">
        <v>733</v>
      </c>
      <c r="D713" t="s">
        <v>734</v>
      </c>
      <c r="E713">
        <f>SUM(Table15[[#This Row],[2025]:[2014]])</f>
        <v>1</v>
      </c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>
        <v>1</v>
      </c>
    </row>
    <row r="714" spans="1:17" hidden="1" x14ac:dyDescent="0.35">
      <c r="A714" t="s">
        <v>709</v>
      </c>
      <c r="B714" t="s">
        <v>259</v>
      </c>
      <c r="C714" t="s">
        <v>684</v>
      </c>
      <c r="D714" t="s">
        <v>685</v>
      </c>
      <c r="E714">
        <f>SUM(Table15[[#This Row],[2025]:[2014]])</f>
        <v>1</v>
      </c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>
        <v>1</v>
      </c>
      <c r="Q714" s="6"/>
    </row>
    <row r="715" spans="1:17" hidden="1" x14ac:dyDescent="0.35">
      <c r="A715" t="s">
        <v>709</v>
      </c>
      <c r="B715" t="s">
        <v>259</v>
      </c>
      <c r="C715" t="s">
        <v>634</v>
      </c>
      <c r="D715" t="s">
        <v>635</v>
      </c>
      <c r="E715">
        <f>SUM(Table15[[#This Row],[2025]:[2014]])</f>
        <v>-7</v>
      </c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>
        <v>-1</v>
      </c>
      <c r="Q715" s="6">
        <v>-6</v>
      </c>
    </row>
    <row r="716" spans="1:17" hidden="1" x14ac:dyDescent="0.35">
      <c r="A716" t="s">
        <v>709</v>
      </c>
      <c r="B716" t="s">
        <v>276</v>
      </c>
      <c r="C716" t="s">
        <v>735</v>
      </c>
      <c r="D716" t="s">
        <v>736</v>
      </c>
      <c r="E716">
        <f>SUM(Table15[[#This Row],[2025]:[2014]])</f>
        <v>0</v>
      </c>
      <c r="F716" s="6"/>
      <c r="G716" s="6"/>
      <c r="H716" s="6"/>
      <c r="I716" s="6"/>
      <c r="J716" s="6"/>
      <c r="K716" s="6"/>
      <c r="L716" s="6"/>
      <c r="M716" s="6">
        <v>0</v>
      </c>
      <c r="N716" s="6"/>
      <c r="O716" s="6"/>
      <c r="P716" s="6"/>
      <c r="Q716" s="6"/>
    </row>
    <row r="717" spans="1:17" hidden="1" x14ac:dyDescent="0.35">
      <c r="A717" t="s">
        <v>709</v>
      </c>
      <c r="B717" t="s">
        <v>276</v>
      </c>
      <c r="C717" t="s">
        <v>737</v>
      </c>
      <c r="D717" t="s">
        <v>738</v>
      </c>
      <c r="E717">
        <f>SUM(Table15[[#This Row],[2025]:[2014]])</f>
        <v>0</v>
      </c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>
        <v>0</v>
      </c>
    </row>
    <row r="718" spans="1:17" hidden="1" x14ac:dyDescent="0.35">
      <c r="A718" t="s">
        <v>709</v>
      </c>
      <c r="B718" t="s">
        <v>276</v>
      </c>
      <c r="C718" t="s">
        <v>559</v>
      </c>
      <c r="D718" t="s">
        <v>560</v>
      </c>
      <c r="E718">
        <f>SUM(Table15[[#This Row],[2025]:[2014]])</f>
        <v>0</v>
      </c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>
        <v>-1</v>
      </c>
      <c r="Q718" s="6">
        <v>1</v>
      </c>
    </row>
    <row r="719" spans="1:17" hidden="1" x14ac:dyDescent="0.35">
      <c r="A719" t="s">
        <v>709</v>
      </c>
      <c r="B719" t="s">
        <v>281</v>
      </c>
      <c r="C719" t="s">
        <v>282</v>
      </c>
      <c r="D719" t="s">
        <v>283</v>
      </c>
      <c r="E719">
        <f>SUM(Table15[[#This Row],[2025]:[2014]])</f>
        <v>4</v>
      </c>
      <c r="F719" s="6"/>
      <c r="G719" s="6"/>
      <c r="H719" s="6"/>
      <c r="I719" s="6">
        <v>3</v>
      </c>
      <c r="J719" s="6">
        <v>1</v>
      </c>
      <c r="K719" s="6"/>
      <c r="L719" s="6"/>
      <c r="M719" s="6"/>
      <c r="N719" s="6"/>
      <c r="O719" s="6"/>
      <c r="P719" s="6"/>
      <c r="Q719" s="6"/>
    </row>
    <row r="720" spans="1:17" hidden="1" x14ac:dyDescent="0.35">
      <c r="A720" t="s">
        <v>709</v>
      </c>
      <c r="B720" t="s">
        <v>281</v>
      </c>
      <c r="C720" t="s">
        <v>284</v>
      </c>
      <c r="D720" t="s">
        <v>285</v>
      </c>
      <c r="E720">
        <f>SUM(Table15[[#This Row],[2025]:[2014]])</f>
        <v>3</v>
      </c>
      <c r="F720" s="6">
        <v>1</v>
      </c>
      <c r="G720" s="6">
        <v>1</v>
      </c>
      <c r="H720" s="6"/>
      <c r="I720" s="6"/>
      <c r="J720" s="6"/>
      <c r="K720" s="6">
        <v>1</v>
      </c>
      <c r="L720" s="6"/>
      <c r="M720" s="6"/>
      <c r="N720" s="6"/>
      <c r="O720" s="6"/>
      <c r="P720" s="6"/>
      <c r="Q720" s="6"/>
    </row>
    <row r="721" spans="1:17" hidden="1" x14ac:dyDescent="0.35">
      <c r="A721" t="s">
        <v>709</v>
      </c>
      <c r="B721" t="s">
        <v>281</v>
      </c>
      <c r="C721" t="s">
        <v>288</v>
      </c>
      <c r="D721" t="s">
        <v>289</v>
      </c>
      <c r="E721">
        <f>SUM(Table15[[#This Row],[2025]:[2014]])</f>
        <v>6</v>
      </c>
      <c r="F721" s="6"/>
      <c r="G721" s="6"/>
      <c r="H721" s="6"/>
      <c r="I721" s="6"/>
      <c r="J721" s="6"/>
      <c r="K721" s="6"/>
      <c r="L721" s="6"/>
      <c r="M721" s="6">
        <v>2</v>
      </c>
      <c r="N721" s="6"/>
      <c r="O721" s="6"/>
      <c r="P721" s="6"/>
      <c r="Q721" s="6">
        <v>4</v>
      </c>
    </row>
    <row r="722" spans="1:17" hidden="1" x14ac:dyDescent="0.35">
      <c r="A722" t="s">
        <v>709</v>
      </c>
      <c r="B722" t="s">
        <v>281</v>
      </c>
      <c r="C722" t="s">
        <v>290</v>
      </c>
      <c r="D722" t="s">
        <v>291</v>
      </c>
      <c r="E722">
        <f>SUM(Table15[[#This Row],[2025]:[2014]])</f>
        <v>3</v>
      </c>
      <c r="F722" s="6"/>
      <c r="G722" s="6"/>
      <c r="H722" s="6"/>
      <c r="I722" s="6"/>
      <c r="J722" s="6"/>
      <c r="K722" s="6"/>
      <c r="L722" s="6">
        <v>2</v>
      </c>
      <c r="M722" s="6"/>
      <c r="N722" s="6"/>
      <c r="O722" s="6"/>
      <c r="P722" s="6">
        <v>1</v>
      </c>
      <c r="Q722" s="6"/>
    </row>
    <row r="723" spans="1:17" hidden="1" x14ac:dyDescent="0.35">
      <c r="A723" t="s">
        <v>709</v>
      </c>
      <c r="B723" t="s">
        <v>281</v>
      </c>
      <c r="C723" t="s">
        <v>563</v>
      </c>
      <c r="D723" t="s">
        <v>564</v>
      </c>
      <c r="E723">
        <f>SUM(Table15[[#This Row],[2025]:[2014]])</f>
        <v>2</v>
      </c>
      <c r="F723" s="6"/>
      <c r="G723" s="6"/>
      <c r="H723" s="6"/>
      <c r="I723" s="6"/>
      <c r="J723" s="6"/>
      <c r="K723" s="6">
        <v>1</v>
      </c>
      <c r="L723" s="6"/>
      <c r="M723" s="6"/>
      <c r="N723" s="6">
        <v>1</v>
      </c>
      <c r="O723" s="6"/>
      <c r="P723" s="6"/>
      <c r="Q723" s="6"/>
    </row>
    <row r="724" spans="1:17" hidden="1" x14ac:dyDescent="0.35">
      <c r="A724" t="s">
        <v>709</v>
      </c>
      <c r="B724" t="s">
        <v>292</v>
      </c>
      <c r="C724" t="s">
        <v>739</v>
      </c>
      <c r="D724" t="s">
        <v>740</v>
      </c>
      <c r="E724">
        <f>SUM(Table15[[#This Row],[2025]:[2014]])</f>
        <v>-1</v>
      </c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>
        <v>-1</v>
      </c>
      <c r="Q724" s="6"/>
    </row>
    <row r="725" spans="1:17" hidden="1" x14ac:dyDescent="0.35">
      <c r="A725" t="s">
        <v>709</v>
      </c>
      <c r="B725" t="s">
        <v>292</v>
      </c>
      <c r="C725" t="s">
        <v>741</v>
      </c>
      <c r="D725" t="s">
        <v>742</v>
      </c>
      <c r="E725">
        <f>SUM(Table15[[#This Row],[2025]:[2014]])</f>
        <v>1</v>
      </c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>
        <v>1</v>
      </c>
    </row>
    <row r="726" spans="1:17" hidden="1" x14ac:dyDescent="0.35">
      <c r="A726" t="s">
        <v>709</v>
      </c>
      <c r="B726" t="s">
        <v>299</v>
      </c>
      <c r="C726" t="s">
        <v>743</v>
      </c>
      <c r="D726" t="s">
        <v>744</v>
      </c>
      <c r="E726">
        <f>SUM(Table15[[#This Row],[2025]:[2014]])</f>
        <v>0</v>
      </c>
      <c r="F726" s="6"/>
      <c r="G726" s="6"/>
      <c r="H726" s="6"/>
      <c r="I726" s="6"/>
      <c r="J726" s="6"/>
      <c r="K726" s="6"/>
      <c r="L726" s="6"/>
      <c r="M726" s="6"/>
      <c r="N726" s="6"/>
      <c r="O726" s="6">
        <v>0</v>
      </c>
      <c r="P726" s="6"/>
      <c r="Q726" s="6"/>
    </row>
    <row r="727" spans="1:17" hidden="1" x14ac:dyDescent="0.35">
      <c r="A727" t="s">
        <v>709</v>
      </c>
      <c r="B727" t="s">
        <v>299</v>
      </c>
      <c r="C727" t="s">
        <v>745</v>
      </c>
      <c r="D727" t="s">
        <v>746</v>
      </c>
      <c r="E727">
        <f>SUM(Table15[[#This Row],[2025]:[2014]])</f>
        <v>0</v>
      </c>
      <c r="F727" s="6"/>
      <c r="G727" s="6"/>
      <c r="H727" s="6"/>
      <c r="I727" s="6"/>
      <c r="J727" s="6">
        <v>0</v>
      </c>
      <c r="K727" s="6"/>
      <c r="L727" s="6"/>
      <c r="M727" s="6"/>
      <c r="N727" s="6"/>
      <c r="O727" s="6"/>
      <c r="P727" s="6"/>
      <c r="Q727" s="6"/>
    </row>
    <row r="728" spans="1:17" hidden="1" x14ac:dyDescent="0.35">
      <c r="A728" t="s">
        <v>709</v>
      </c>
      <c r="B728" t="s">
        <v>313</v>
      </c>
      <c r="C728" t="s">
        <v>314</v>
      </c>
      <c r="D728" t="s">
        <v>315</v>
      </c>
      <c r="E728">
        <f>SUM(Table15[[#This Row],[2025]:[2014]])</f>
        <v>1</v>
      </c>
      <c r="F728" s="6"/>
      <c r="G728" s="6"/>
      <c r="H728" s="6">
        <v>1</v>
      </c>
      <c r="I728" s="6"/>
      <c r="J728" s="6"/>
      <c r="K728" s="6"/>
      <c r="L728" s="6"/>
      <c r="M728" s="6"/>
      <c r="N728" s="6"/>
      <c r="O728" s="6"/>
      <c r="P728" s="6"/>
      <c r="Q728" s="6"/>
    </row>
    <row r="729" spans="1:17" hidden="1" x14ac:dyDescent="0.35">
      <c r="A729" t="s">
        <v>709</v>
      </c>
      <c r="B729" t="s">
        <v>313</v>
      </c>
      <c r="C729" t="s">
        <v>324</v>
      </c>
      <c r="D729" t="s">
        <v>325</v>
      </c>
      <c r="E729">
        <f>SUM(Table15[[#This Row],[2025]:[2014]])</f>
        <v>4</v>
      </c>
      <c r="F729" s="6"/>
      <c r="G729" s="6"/>
      <c r="H729" s="6"/>
      <c r="I729" s="6">
        <v>1</v>
      </c>
      <c r="J729" s="6">
        <v>2</v>
      </c>
      <c r="K729" s="6">
        <v>1</v>
      </c>
      <c r="L729" s="6"/>
      <c r="M729" s="6"/>
      <c r="N729" s="6"/>
      <c r="O729" s="6"/>
      <c r="P729" s="6"/>
      <c r="Q729" s="6"/>
    </row>
    <row r="730" spans="1:17" hidden="1" x14ac:dyDescent="0.35">
      <c r="A730" t="s">
        <v>709</v>
      </c>
      <c r="B730" t="s">
        <v>313</v>
      </c>
      <c r="C730" t="s">
        <v>326</v>
      </c>
      <c r="D730" t="s">
        <v>327</v>
      </c>
      <c r="E730">
        <f>SUM(Table15[[#This Row],[2025]:[2014]])</f>
        <v>9</v>
      </c>
      <c r="F730" s="6"/>
      <c r="G730" s="6"/>
      <c r="H730" s="6"/>
      <c r="I730" s="6"/>
      <c r="J730" s="6"/>
      <c r="K730" s="6"/>
      <c r="L730" s="6"/>
      <c r="M730" s="6"/>
      <c r="N730" s="6">
        <v>2</v>
      </c>
      <c r="O730" s="6">
        <v>5</v>
      </c>
      <c r="P730" s="6">
        <v>1</v>
      </c>
      <c r="Q730" s="6">
        <v>1</v>
      </c>
    </row>
    <row r="731" spans="1:17" hidden="1" x14ac:dyDescent="0.35">
      <c r="A731" t="s">
        <v>709</v>
      </c>
      <c r="B731" t="s">
        <v>313</v>
      </c>
      <c r="C731" t="s">
        <v>328</v>
      </c>
      <c r="D731" t="s">
        <v>329</v>
      </c>
      <c r="E731">
        <f>SUM(Table15[[#This Row],[2025]:[2014]])</f>
        <v>6</v>
      </c>
      <c r="F731" s="6"/>
      <c r="G731" s="6"/>
      <c r="H731" s="6">
        <v>1</v>
      </c>
      <c r="I731" s="6"/>
      <c r="J731" s="6"/>
      <c r="K731" s="6"/>
      <c r="L731" s="6"/>
      <c r="M731" s="6"/>
      <c r="N731" s="6"/>
      <c r="O731" s="6">
        <v>-7</v>
      </c>
      <c r="P731" s="6">
        <v>12</v>
      </c>
      <c r="Q731" s="6"/>
    </row>
    <row r="732" spans="1:17" hidden="1" x14ac:dyDescent="0.35">
      <c r="A732" t="s">
        <v>709</v>
      </c>
      <c r="B732" t="s">
        <v>330</v>
      </c>
      <c r="C732" t="s">
        <v>106</v>
      </c>
      <c r="D732" t="s">
        <v>331</v>
      </c>
      <c r="E732">
        <f>SUM(Table15[[#This Row],[2025]:[2014]])</f>
        <v>106</v>
      </c>
      <c r="F732" s="6">
        <v>3</v>
      </c>
      <c r="G732" s="6">
        <v>2</v>
      </c>
      <c r="H732" s="6">
        <v>5</v>
      </c>
      <c r="I732" s="6">
        <v>7</v>
      </c>
      <c r="J732" s="6">
        <v>12</v>
      </c>
      <c r="K732" s="6">
        <v>1</v>
      </c>
      <c r="L732" s="6">
        <v>19</v>
      </c>
      <c r="M732" s="6">
        <v>10</v>
      </c>
      <c r="N732" s="6">
        <v>14</v>
      </c>
      <c r="O732" s="6">
        <v>10</v>
      </c>
      <c r="P732" s="6">
        <v>10</v>
      </c>
      <c r="Q732" s="6">
        <v>13</v>
      </c>
    </row>
    <row r="733" spans="1:17" hidden="1" x14ac:dyDescent="0.35">
      <c r="A733" t="s">
        <v>709</v>
      </c>
      <c r="B733" t="s">
        <v>330</v>
      </c>
      <c r="C733" t="s">
        <v>106</v>
      </c>
      <c r="D733" t="s">
        <v>332</v>
      </c>
      <c r="E733">
        <f>SUM(Table15[[#This Row],[2025]:[2014]])</f>
        <v>4</v>
      </c>
      <c r="F733" s="6"/>
      <c r="G733" s="6"/>
      <c r="H733" s="6"/>
      <c r="I733" s="6"/>
      <c r="J733" s="6">
        <v>2</v>
      </c>
      <c r="K733" s="6"/>
      <c r="L733" s="6">
        <v>2</v>
      </c>
      <c r="M733" s="6"/>
      <c r="N733" s="6"/>
      <c r="O733" s="6"/>
      <c r="P733" s="6"/>
      <c r="Q733" s="6"/>
    </row>
    <row r="734" spans="1:17" hidden="1" x14ac:dyDescent="0.35">
      <c r="A734" t="s">
        <v>709</v>
      </c>
      <c r="B734" t="s">
        <v>330</v>
      </c>
      <c r="C734" t="s">
        <v>334</v>
      </c>
      <c r="D734" t="s">
        <v>335</v>
      </c>
      <c r="E734">
        <f>SUM(Table15[[#This Row],[2025]:[2014]])</f>
        <v>97</v>
      </c>
      <c r="F734" s="6"/>
      <c r="G734" s="6"/>
      <c r="H734" s="6">
        <v>8</v>
      </c>
      <c r="I734" s="6">
        <v>15</v>
      </c>
      <c r="J734" s="6">
        <v>19</v>
      </c>
      <c r="K734" s="6">
        <v>11</v>
      </c>
      <c r="L734" s="6">
        <v>5</v>
      </c>
      <c r="M734" s="6">
        <v>10</v>
      </c>
      <c r="N734" s="6">
        <v>11</v>
      </c>
      <c r="O734" s="6">
        <v>13</v>
      </c>
      <c r="P734" s="6">
        <v>5</v>
      </c>
      <c r="Q734" s="6"/>
    </row>
    <row r="735" spans="1:17" hidden="1" x14ac:dyDescent="0.35">
      <c r="A735" t="s">
        <v>709</v>
      </c>
      <c r="B735" t="s">
        <v>330</v>
      </c>
      <c r="C735" t="s">
        <v>338</v>
      </c>
      <c r="D735" t="s">
        <v>339</v>
      </c>
      <c r="E735">
        <f>SUM(Table15[[#This Row],[2025]:[2014]])</f>
        <v>3</v>
      </c>
      <c r="F735" s="6"/>
      <c r="G735" s="6"/>
      <c r="H735" s="6">
        <v>1</v>
      </c>
      <c r="I735" s="6">
        <v>1</v>
      </c>
      <c r="J735" s="6"/>
      <c r="K735" s="6">
        <v>1</v>
      </c>
      <c r="L735" s="6"/>
      <c r="M735" s="6"/>
      <c r="N735" s="6"/>
      <c r="O735" s="6"/>
      <c r="P735" s="6"/>
      <c r="Q735" s="6"/>
    </row>
    <row r="736" spans="1:17" hidden="1" x14ac:dyDescent="0.35">
      <c r="A736" t="s">
        <v>709</v>
      </c>
      <c r="B736" t="s">
        <v>330</v>
      </c>
      <c r="C736" t="s">
        <v>645</v>
      </c>
      <c r="D736" t="s">
        <v>646</v>
      </c>
      <c r="E736">
        <f>SUM(Table15[[#This Row],[2025]:[2014]])</f>
        <v>1</v>
      </c>
      <c r="F736" s="6"/>
      <c r="G736" s="6"/>
      <c r="H736" s="6"/>
      <c r="I736" s="6"/>
      <c r="J736" s="6"/>
      <c r="K736" s="6"/>
      <c r="L736" s="6"/>
      <c r="M736" s="6"/>
      <c r="N736" s="6"/>
      <c r="O736" s="6">
        <v>1</v>
      </c>
      <c r="P736" s="6"/>
      <c r="Q736" s="6"/>
    </row>
    <row r="737" spans="1:17" hidden="1" x14ac:dyDescent="0.35">
      <c r="A737" t="s">
        <v>709</v>
      </c>
      <c r="B737" t="s">
        <v>330</v>
      </c>
      <c r="C737" t="s">
        <v>348</v>
      </c>
      <c r="D737" t="s">
        <v>349</v>
      </c>
      <c r="E737">
        <f>SUM(Table15[[#This Row],[2025]:[2014]])</f>
        <v>-80</v>
      </c>
      <c r="F737" s="6"/>
      <c r="G737" s="6">
        <v>2</v>
      </c>
      <c r="H737" s="6">
        <v>1</v>
      </c>
      <c r="I737" s="6"/>
      <c r="J737" s="6">
        <v>2</v>
      </c>
      <c r="K737" s="6">
        <v>1</v>
      </c>
      <c r="L737" s="6">
        <v>1</v>
      </c>
      <c r="M737" s="6"/>
      <c r="N737" s="6"/>
      <c r="O737" s="6">
        <v>-3</v>
      </c>
      <c r="P737" s="6"/>
      <c r="Q737" s="6">
        <v>-84</v>
      </c>
    </row>
    <row r="738" spans="1:17" hidden="1" x14ac:dyDescent="0.35">
      <c r="A738" t="s">
        <v>709</v>
      </c>
      <c r="B738" t="s">
        <v>330</v>
      </c>
      <c r="C738" t="s">
        <v>352</v>
      </c>
      <c r="D738" t="s">
        <v>353</v>
      </c>
      <c r="E738">
        <f>SUM(Table15[[#This Row],[2025]:[2014]])</f>
        <v>1</v>
      </c>
      <c r="F738" s="6"/>
      <c r="G738" s="6"/>
      <c r="H738" s="6"/>
      <c r="I738" s="6"/>
      <c r="J738" s="6"/>
      <c r="K738" s="6">
        <v>1</v>
      </c>
      <c r="L738" s="6"/>
      <c r="M738" s="6"/>
      <c r="N738" s="6"/>
      <c r="O738" s="6"/>
      <c r="P738" s="6"/>
      <c r="Q738" s="6"/>
    </row>
    <row r="739" spans="1:17" hidden="1" x14ac:dyDescent="0.35">
      <c r="A739" t="s">
        <v>709</v>
      </c>
      <c r="B739" t="s">
        <v>330</v>
      </c>
      <c r="C739" t="s">
        <v>358</v>
      </c>
      <c r="D739" t="s">
        <v>359</v>
      </c>
      <c r="E739">
        <f>SUM(Table15[[#This Row],[2025]:[2014]])</f>
        <v>1</v>
      </c>
      <c r="F739" s="6"/>
      <c r="G739" s="6"/>
      <c r="H739" s="6"/>
      <c r="I739" s="6"/>
      <c r="J739" s="6"/>
      <c r="K739" s="6"/>
      <c r="L739" s="6"/>
      <c r="M739" s="6"/>
      <c r="N739" s="6"/>
      <c r="O739" s="6">
        <v>1</v>
      </c>
      <c r="P739" s="6"/>
      <c r="Q739" s="6"/>
    </row>
    <row r="740" spans="1:17" hidden="1" x14ac:dyDescent="0.35">
      <c r="A740" t="s">
        <v>709</v>
      </c>
      <c r="B740" t="s">
        <v>330</v>
      </c>
      <c r="C740" t="s">
        <v>360</v>
      </c>
      <c r="D740" t="s">
        <v>361</v>
      </c>
      <c r="E740">
        <f>SUM(Table15[[#This Row],[2025]:[2014]])</f>
        <v>20</v>
      </c>
      <c r="F740" s="6">
        <v>4</v>
      </c>
      <c r="G740" s="6"/>
      <c r="H740" s="6"/>
      <c r="I740" s="6">
        <v>5</v>
      </c>
      <c r="J740" s="6">
        <v>2</v>
      </c>
      <c r="K740" s="6">
        <v>2</v>
      </c>
      <c r="L740" s="6">
        <v>1</v>
      </c>
      <c r="M740" s="6">
        <v>3</v>
      </c>
      <c r="N740" s="6">
        <v>1</v>
      </c>
      <c r="O740" s="6">
        <v>1</v>
      </c>
      <c r="P740" s="6">
        <v>1</v>
      </c>
      <c r="Q740" s="6"/>
    </row>
    <row r="741" spans="1:17" hidden="1" x14ac:dyDescent="0.35">
      <c r="A741" t="s">
        <v>709</v>
      </c>
      <c r="B741" t="s">
        <v>330</v>
      </c>
      <c r="C741" t="s">
        <v>362</v>
      </c>
      <c r="D741" t="s">
        <v>363</v>
      </c>
      <c r="E741">
        <f>SUM(Table15[[#This Row],[2025]:[2014]])</f>
        <v>3</v>
      </c>
      <c r="F741" s="6">
        <v>1</v>
      </c>
      <c r="G741" s="6">
        <v>2</v>
      </c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hidden="1" x14ac:dyDescent="0.35">
      <c r="A742" t="s">
        <v>709</v>
      </c>
      <c r="B742" t="s">
        <v>330</v>
      </c>
      <c r="C742" t="s">
        <v>364</v>
      </c>
      <c r="D742" t="s">
        <v>365</v>
      </c>
      <c r="E742">
        <f>SUM(Table15[[#This Row],[2025]:[2014]])</f>
        <v>1</v>
      </c>
      <c r="F742" s="6"/>
      <c r="G742" s="6"/>
      <c r="H742" s="6"/>
      <c r="I742" s="6">
        <v>1</v>
      </c>
      <c r="J742" s="6"/>
      <c r="K742" s="6"/>
      <c r="L742" s="6"/>
      <c r="M742" s="6"/>
      <c r="N742" s="6"/>
      <c r="O742" s="6"/>
      <c r="P742" s="6"/>
      <c r="Q742" s="6"/>
    </row>
    <row r="743" spans="1:17" hidden="1" x14ac:dyDescent="0.35">
      <c r="A743" t="s">
        <v>709</v>
      </c>
      <c r="B743" t="s">
        <v>330</v>
      </c>
      <c r="C743" t="s">
        <v>747</v>
      </c>
      <c r="D743" t="s">
        <v>748</v>
      </c>
      <c r="E743">
        <f>SUM(Table15[[#This Row],[2025]:[2014]])</f>
        <v>1</v>
      </c>
      <c r="F743" s="6"/>
      <c r="G743" s="6"/>
      <c r="H743" s="6"/>
      <c r="I743" s="6"/>
      <c r="J743" s="6"/>
      <c r="K743" s="6"/>
      <c r="L743" s="6">
        <v>1</v>
      </c>
      <c r="M743" s="6"/>
      <c r="N743" s="6"/>
      <c r="O743" s="6"/>
      <c r="P743" s="6"/>
      <c r="Q743" s="6"/>
    </row>
    <row r="744" spans="1:17" hidden="1" x14ac:dyDescent="0.35">
      <c r="A744" t="s">
        <v>709</v>
      </c>
      <c r="B744" t="s">
        <v>330</v>
      </c>
      <c r="C744" t="s">
        <v>373</v>
      </c>
      <c r="D744" t="s">
        <v>374</v>
      </c>
      <c r="E744">
        <f>SUM(Table15[[#This Row],[2025]:[2014]])</f>
        <v>-77</v>
      </c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>
        <v>-7</v>
      </c>
      <c r="Q744" s="6">
        <v>-70</v>
      </c>
    </row>
    <row r="745" spans="1:17" hidden="1" x14ac:dyDescent="0.35">
      <c r="A745" t="s">
        <v>709</v>
      </c>
      <c r="B745" t="s">
        <v>330</v>
      </c>
      <c r="C745" t="s">
        <v>377</v>
      </c>
      <c r="D745" t="s">
        <v>378</v>
      </c>
      <c r="E745">
        <f>SUM(Table15[[#This Row],[2025]:[2014]])</f>
        <v>1</v>
      </c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>
        <v>1</v>
      </c>
    </row>
    <row r="746" spans="1:17" hidden="1" x14ac:dyDescent="0.35">
      <c r="A746" t="s">
        <v>709</v>
      </c>
      <c r="B746" t="s">
        <v>330</v>
      </c>
      <c r="C746" t="s">
        <v>535</v>
      </c>
      <c r="D746" t="s">
        <v>536</v>
      </c>
      <c r="E746">
        <f>SUM(Table15[[#This Row],[2025]:[2014]])</f>
        <v>2</v>
      </c>
      <c r="F746" s="6"/>
      <c r="G746" s="6"/>
      <c r="H746" s="6"/>
      <c r="I746" s="6"/>
      <c r="J746" s="6">
        <v>1</v>
      </c>
      <c r="K746" s="6"/>
      <c r="L746" s="6"/>
      <c r="M746" s="6"/>
      <c r="N746" s="6">
        <v>1</v>
      </c>
      <c r="O746" s="6"/>
      <c r="P746" s="6"/>
      <c r="Q746" s="6"/>
    </row>
    <row r="747" spans="1:17" hidden="1" x14ac:dyDescent="0.35">
      <c r="A747" t="s">
        <v>709</v>
      </c>
      <c r="B747" t="s">
        <v>330</v>
      </c>
      <c r="C747" t="s">
        <v>749</v>
      </c>
      <c r="D747" t="s">
        <v>750</v>
      </c>
      <c r="E747">
        <f>SUM(Table15[[#This Row],[2025]:[2014]])</f>
        <v>-1</v>
      </c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>
        <v>-1</v>
      </c>
    </row>
    <row r="748" spans="1:17" hidden="1" x14ac:dyDescent="0.35">
      <c r="A748" t="s">
        <v>709</v>
      </c>
      <c r="B748" t="s">
        <v>330</v>
      </c>
      <c r="C748" t="s">
        <v>385</v>
      </c>
      <c r="D748" t="s">
        <v>386</v>
      </c>
      <c r="E748">
        <f>SUM(Table15[[#This Row],[2025]:[2014]])</f>
        <v>6</v>
      </c>
      <c r="F748" s="6"/>
      <c r="G748" s="6"/>
      <c r="H748" s="6"/>
      <c r="I748" s="6"/>
      <c r="J748" s="6"/>
      <c r="K748" s="6"/>
      <c r="L748" s="6"/>
      <c r="M748" s="6"/>
      <c r="N748" s="6"/>
      <c r="O748" s="6">
        <v>-1</v>
      </c>
      <c r="P748" s="6">
        <v>8</v>
      </c>
      <c r="Q748" s="6">
        <v>-1</v>
      </c>
    </row>
    <row r="749" spans="1:17" hidden="1" x14ac:dyDescent="0.35">
      <c r="A749" t="s">
        <v>709</v>
      </c>
      <c r="B749" t="s">
        <v>330</v>
      </c>
      <c r="C749" t="s">
        <v>389</v>
      </c>
      <c r="D749" t="s">
        <v>390</v>
      </c>
      <c r="E749">
        <f>SUM(Table15[[#This Row],[2025]:[2014]])</f>
        <v>0</v>
      </c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>
        <v>-1</v>
      </c>
      <c r="Q749" s="6">
        <v>1</v>
      </c>
    </row>
    <row r="750" spans="1:17" hidden="1" x14ac:dyDescent="0.35">
      <c r="A750" t="s">
        <v>709</v>
      </c>
      <c r="B750" t="s">
        <v>330</v>
      </c>
      <c r="C750" t="s">
        <v>399</v>
      </c>
      <c r="D750" t="s">
        <v>400</v>
      </c>
      <c r="E750">
        <f>SUM(Table15[[#This Row],[2025]:[2014]])</f>
        <v>-2</v>
      </c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>
        <v>-2</v>
      </c>
    </row>
    <row r="751" spans="1:17" hidden="1" x14ac:dyDescent="0.35">
      <c r="A751" t="s">
        <v>709</v>
      </c>
      <c r="B751" t="s">
        <v>330</v>
      </c>
      <c r="C751" t="s">
        <v>403</v>
      </c>
      <c r="D751" t="s">
        <v>404</v>
      </c>
      <c r="E751">
        <f>SUM(Table15[[#This Row],[2025]:[2014]])</f>
        <v>0</v>
      </c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>
        <v>0</v>
      </c>
    </row>
    <row r="752" spans="1:17" hidden="1" x14ac:dyDescent="0.35">
      <c r="A752" t="s">
        <v>709</v>
      </c>
      <c r="B752" t="s">
        <v>330</v>
      </c>
      <c r="C752" t="s">
        <v>407</v>
      </c>
      <c r="D752" t="s">
        <v>408</v>
      </c>
      <c r="E752">
        <f>SUM(Table15[[#This Row],[2025]:[2014]])</f>
        <v>28</v>
      </c>
      <c r="F752" s="6"/>
      <c r="G752" s="6"/>
      <c r="H752" s="6"/>
      <c r="I752" s="6"/>
      <c r="J752" s="6"/>
      <c r="K752" s="6"/>
      <c r="L752" s="6">
        <v>1</v>
      </c>
      <c r="M752" s="6"/>
      <c r="N752" s="6">
        <v>3</v>
      </c>
      <c r="O752" s="6">
        <v>2</v>
      </c>
      <c r="P752" s="6">
        <v>5</v>
      </c>
      <c r="Q752" s="6">
        <v>17</v>
      </c>
    </row>
    <row r="753" spans="1:17" hidden="1" x14ac:dyDescent="0.35">
      <c r="A753" t="s">
        <v>709</v>
      </c>
      <c r="B753" t="s">
        <v>330</v>
      </c>
      <c r="C753" t="s">
        <v>409</v>
      </c>
      <c r="D753" t="s">
        <v>410</v>
      </c>
      <c r="E753">
        <f>SUM(Table15[[#This Row],[2025]:[2014]])</f>
        <v>1</v>
      </c>
      <c r="F753" s="6"/>
      <c r="G753" s="6"/>
      <c r="H753" s="6"/>
      <c r="I753" s="6"/>
      <c r="J753" s="6"/>
      <c r="K753" s="6">
        <v>1</v>
      </c>
      <c r="L753" s="6"/>
      <c r="M753" s="6"/>
      <c r="N753" s="6"/>
      <c r="O753" s="6"/>
      <c r="P753" s="6"/>
      <c r="Q753" s="6"/>
    </row>
    <row r="754" spans="1:17" hidden="1" x14ac:dyDescent="0.35">
      <c r="A754" t="s">
        <v>709</v>
      </c>
      <c r="B754" t="s">
        <v>330</v>
      </c>
      <c r="C754" t="s">
        <v>655</v>
      </c>
      <c r="D754" t="s">
        <v>656</v>
      </c>
      <c r="E754">
        <f>SUM(Table15[[#This Row],[2025]:[2014]])</f>
        <v>1</v>
      </c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>
        <v>1</v>
      </c>
    </row>
    <row r="755" spans="1:17" hidden="1" x14ac:dyDescent="0.35">
      <c r="A755" t="s">
        <v>751</v>
      </c>
      <c r="B755" t="s">
        <v>412</v>
      </c>
      <c r="C755" t="s">
        <v>752</v>
      </c>
      <c r="D755" t="s">
        <v>753</v>
      </c>
      <c r="E755">
        <f>SUM(Table15[[#This Row],[2025]:[2014]])</f>
        <v>0</v>
      </c>
      <c r="F755" s="6"/>
      <c r="G755" s="6"/>
      <c r="H755" s="6"/>
      <c r="I755" s="6"/>
      <c r="J755" s="6"/>
      <c r="K755" s="6">
        <v>0</v>
      </c>
      <c r="L755" s="6"/>
      <c r="M755" s="6"/>
      <c r="N755" s="6"/>
      <c r="O755" s="6"/>
      <c r="P755" s="6"/>
      <c r="Q755" s="6"/>
    </row>
    <row r="756" spans="1:17" hidden="1" x14ac:dyDescent="0.35">
      <c r="A756" t="s">
        <v>751</v>
      </c>
      <c r="B756" t="s">
        <v>412</v>
      </c>
      <c r="C756" t="s">
        <v>754</v>
      </c>
      <c r="D756" t="s">
        <v>755</v>
      </c>
      <c r="E756">
        <f>SUM(Table15[[#This Row],[2025]:[2014]])</f>
        <v>2</v>
      </c>
      <c r="F756" s="6"/>
      <c r="G756" s="6"/>
      <c r="H756" s="6"/>
      <c r="I756" s="6"/>
      <c r="J756" s="6"/>
      <c r="K756" s="6"/>
      <c r="L756" s="6">
        <v>1</v>
      </c>
      <c r="M756" s="6"/>
      <c r="N756" s="6">
        <v>1</v>
      </c>
      <c r="O756" s="6"/>
      <c r="P756" s="6"/>
      <c r="Q756" s="6"/>
    </row>
    <row r="757" spans="1:17" hidden="1" x14ac:dyDescent="0.35">
      <c r="A757" t="s">
        <v>751</v>
      </c>
      <c r="B757" t="s">
        <v>412</v>
      </c>
      <c r="C757" t="s">
        <v>756</v>
      </c>
      <c r="D757" t="s">
        <v>757</v>
      </c>
      <c r="E757">
        <f>SUM(Table15[[#This Row],[2025]:[2014]])</f>
        <v>1</v>
      </c>
      <c r="F757" s="6"/>
      <c r="G757" s="6"/>
      <c r="H757" s="6">
        <v>1</v>
      </c>
      <c r="I757" s="6"/>
      <c r="J757" s="6"/>
      <c r="K757" s="6"/>
      <c r="L757" s="6"/>
      <c r="M757" s="6"/>
      <c r="N757" s="6"/>
      <c r="O757" s="6"/>
      <c r="P757" s="6"/>
      <c r="Q757" s="6"/>
    </row>
    <row r="758" spans="1:17" hidden="1" x14ac:dyDescent="0.35">
      <c r="A758" t="s">
        <v>751</v>
      </c>
      <c r="B758" t="s">
        <v>412</v>
      </c>
      <c r="C758" t="s">
        <v>758</v>
      </c>
      <c r="D758" t="s">
        <v>759</v>
      </c>
      <c r="E758">
        <f>SUM(Table15[[#This Row],[2025]:[2014]])</f>
        <v>1</v>
      </c>
      <c r="F758" s="6"/>
      <c r="G758" s="6"/>
      <c r="H758" s="6"/>
      <c r="I758" s="6"/>
      <c r="J758" s="6"/>
      <c r="K758" s="6"/>
      <c r="L758" s="6"/>
      <c r="M758" s="6"/>
      <c r="N758" s="6"/>
      <c r="O758" s="6">
        <v>1</v>
      </c>
      <c r="P758" s="6"/>
      <c r="Q758" s="6"/>
    </row>
    <row r="759" spans="1:17" hidden="1" x14ac:dyDescent="0.35">
      <c r="A759" t="s">
        <v>751</v>
      </c>
      <c r="B759" t="s">
        <v>760</v>
      </c>
      <c r="C759" t="s">
        <v>761</v>
      </c>
      <c r="D759" t="s">
        <v>762</v>
      </c>
      <c r="E759">
        <f>SUM(Table15[[#This Row],[2025]:[2014]])</f>
        <v>0</v>
      </c>
      <c r="F759" s="6"/>
      <c r="G759" s="6"/>
      <c r="H759" s="6"/>
      <c r="I759" s="6">
        <v>0</v>
      </c>
      <c r="J759" s="6"/>
      <c r="K759" s="6"/>
      <c r="L759" s="6"/>
      <c r="M759" s="6"/>
      <c r="N759" s="6"/>
      <c r="O759" s="6"/>
      <c r="P759" s="6"/>
      <c r="Q759" s="6"/>
    </row>
    <row r="760" spans="1:17" hidden="1" x14ac:dyDescent="0.35">
      <c r="A760" t="s">
        <v>751</v>
      </c>
      <c r="B760" t="s">
        <v>102</v>
      </c>
      <c r="C760" t="s">
        <v>763</v>
      </c>
      <c r="D760" t="s">
        <v>764</v>
      </c>
      <c r="E760">
        <f>SUM(Table15[[#This Row],[2025]:[2014]])</f>
        <v>1</v>
      </c>
      <c r="F760" s="6"/>
      <c r="G760" s="6"/>
      <c r="H760" s="6"/>
      <c r="I760" s="6"/>
      <c r="J760" s="6"/>
      <c r="K760" s="6"/>
      <c r="L760" s="6"/>
      <c r="M760" s="6">
        <v>1</v>
      </c>
      <c r="N760" s="6"/>
      <c r="O760" s="6"/>
      <c r="P760" s="6"/>
      <c r="Q760" s="6"/>
    </row>
    <row r="761" spans="1:17" hidden="1" x14ac:dyDescent="0.35">
      <c r="A761" t="s">
        <v>751</v>
      </c>
      <c r="B761" t="s">
        <v>102</v>
      </c>
      <c r="C761" t="s">
        <v>765</v>
      </c>
      <c r="D761" t="s">
        <v>766</v>
      </c>
      <c r="E761">
        <f>SUM(Table15[[#This Row],[2025]:[2014]])</f>
        <v>1</v>
      </c>
      <c r="F761" s="6"/>
      <c r="G761" s="6"/>
      <c r="H761" s="6"/>
      <c r="I761" s="6"/>
      <c r="J761" s="6">
        <v>1</v>
      </c>
      <c r="K761" s="6"/>
      <c r="L761" s="6"/>
      <c r="M761" s="6"/>
      <c r="N761" s="6"/>
      <c r="O761" s="6"/>
      <c r="P761" s="6"/>
      <c r="Q761" s="6"/>
    </row>
    <row r="762" spans="1:17" hidden="1" x14ac:dyDescent="0.35">
      <c r="A762" t="s">
        <v>751</v>
      </c>
      <c r="B762" t="s">
        <v>102</v>
      </c>
      <c r="C762" t="s">
        <v>714</v>
      </c>
      <c r="D762" t="s">
        <v>715</v>
      </c>
      <c r="E762">
        <f>SUM(Table15[[#This Row],[2025]:[2014]])</f>
        <v>3</v>
      </c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>
        <v>3</v>
      </c>
      <c r="Q762" s="6"/>
    </row>
    <row r="763" spans="1:17" hidden="1" x14ac:dyDescent="0.35">
      <c r="A763" t="s">
        <v>751</v>
      </c>
      <c r="B763" t="s">
        <v>570</v>
      </c>
      <c r="C763" t="s">
        <v>767</v>
      </c>
      <c r="D763" t="s">
        <v>768</v>
      </c>
      <c r="E763">
        <f>SUM(Table15[[#This Row],[2025]:[2014]])</f>
        <v>1</v>
      </c>
      <c r="F763" s="6"/>
      <c r="G763" s="6"/>
      <c r="H763" s="6"/>
      <c r="I763" s="6"/>
      <c r="J763" s="6"/>
      <c r="K763" s="6"/>
      <c r="L763" s="6"/>
      <c r="M763" s="6"/>
      <c r="N763" s="6">
        <v>1</v>
      </c>
      <c r="O763" s="6"/>
      <c r="P763" s="6"/>
      <c r="Q763" s="6"/>
    </row>
    <row r="764" spans="1:17" hidden="1" x14ac:dyDescent="0.35">
      <c r="A764" t="s">
        <v>751</v>
      </c>
      <c r="B764" t="s">
        <v>570</v>
      </c>
      <c r="C764" t="s">
        <v>769</v>
      </c>
      <c r="D764" t="s">
        <v>770</v>
      </c>
      <c r="E764">
        <f>SUM(Table15[[#This Row],[2025]:[2014]])</f>
        <v>1</v>
      </c>
      <c r="F764" s="6"/>
      <c r="G764" s="6"/>
      <c r="H764" s="6"/>
      <c r="I764" s="6"/>
      <c r="J764" s="6"/>
      <c r="K764" s="6"/>
      <c r="L764" s="6"/>
      <c r="M764" s="6">
        <v>1</v>
      </c>
      <c r="N764" s="6"/>
      <c r="O764" s="6"/>
      <c r="P764" s="6"/>
      <c r="Q764" s="6"/>
    </row>
    <row r="765" spans="1:17" hidden="1" x14ac:dyDescent="0.35">
      <c r="A765" t="s">
        <v>751</v>
      </c>
      <c r="B765" t="s">
        <v>771</v>
      </c>
      <c r="C765" t="s">
        <v>772</v>
      </c>
      <c r="D765" t="s">
        <v>773</v>
      </c>
      <c r="E765">
        <f>SUM(Table15[[#This Row],[2025]:[2014]])</f>
        <v>1</v>
      </c>
      <c r="F765" s="6"/>
      <c r="G765" s="6"/>
      <c r="H765" s="6"/>
      <c r="I765" s="6"/>
      <c r="J765" s="6"/>
      <c r="K765" s="6"/>
      <c r="L765" s="6"/>
      <c r="M765" s="6"/>
      <c r="N765" s="6">
        <v>1</v>
      </c>
      <c r="O765" s="6"/>
      <c r="P765" s="6"/>
      <c r="Q765" s="6"/>
    </row>
    <row r="766" spans="1:17" hidden="1" x14ac:dyDescent="0.35">
      <c r="A766" t="s">
        <v>751</v>
      </c>
      <c r="B766" t="s">
        <v>771</v>
      </c>
      <c r="C766" t="s">
        <v>774</v>
      </c>
      <c r="D766" t="s">
        <v>775</v>
      </c>
      <c r="E766">
        <f>SUM(Table15[[#This Row],[2025]:[2014]])</f>
        <v>1</v>
      </c>
      <c r="F766" s="6"/>
      <c r="G766" s="6"/>
      <c r="H766" s="6"/>
      <c r="I766" s="6"/>
      <c r="J766" s="6"/>
      <c r="K766" s="6"/>
      <c r="L766" s="6"/>
      <c r="M766" s="6">
        <v>1</v>
      </c>
      <c r="N766" s="6"/>
      <c r="O766" s="6"/>
      <c r="P766" s="6"/>
      <c r="Q766" s="6"/>
    </row>
    <row r="767" spans="1:17" hidden="1" x14ac:dyDescent="0.35">
      <c r="A767" t="s">
        <v>751</v>
      </c>
      <c r="B767" t="s">
        <v>771</v>
      </c>
      <c r="C767" t="s">
        <v>776</v>
      </c>
      <c r="D767" t="s">
        <v>777</v>
      </c>
      <c r="E767">
        <f>SUM(Table15[[#This Row],[2025]:[2014]])</f>
        <v>1</v>
      </c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>
        <v>1</v>
      </c>
    </row>
    <row r="768" spans="1:17" hidden="1" x14ac:dyDescent="0.35">
      <c r="A768" t="s">
        <v>751</v>
      </c>
      <c r="B768" t="s">
        <v>105</v>
      </c>
      <c r="C768" t="s">
        <v>106</v>
      </c>
      <c r="D768" t="s">
        <v>778</v>
      </c>
      <c r="E768">
        <f>SUM(Table15[[#This Row],[2025]:[2014]])</f>
        <v>1</v>
      </c>
      <c r="F768" s="6"/>
      <c r="G768" s="6">
        <v>1</v>
      </c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hidden="1" x14ac:dyDescent="0.35">
      <c r="A769" t="s">
        <v>751</v>
      </c>
      <c r="B769" t="s">
        <v>105</v>
      </c>
      <c r="C769" t="s">
        <v>106</v>
      </c>
      <c r="D769" t="s">
        <v>107</v>
      </c>
      <c r="E769">
        <f>SUM(Table15[[#This Row],[2025]:[2014]])</f>
        <v>36</v>
      </c>
      <c r="F769" s="6"/>
      <c r="G769" s="6">
        <v>8</v>
      </c>
      <c r="H769" s="6"/>
      <c r="I769" s="6">
        <v>2</v>
      </c>
      <c r="J769" s="6">
        <v>2</v>
      </c>
      <c r="K769" s="6">
        <v>12</v>
      </c>
      <c r="L769" s="6">
        <v>2</v>
      </c>
      <c r="M769" s="6">
        <v>10</v>
      </c>
      <c r="N769" s="6"/>
      <c r="O769" s="6"/>
      <c r="P769" s="6"/>
      <c r="Q769" s="6"/>
    </row>
    <row r="770" spans="1:17" hidden="1" x14ac:dyDescent="0.35">
      <c r="A770" t="s">
        <v>751</v>
      </c>
      <c r="B770" t="s">
        <v>105</v>
      </c>
      <c r="C770" t="s">
        <v>779</v>
      </c>
      <c r="D770" t="s">
        <v>780</v>
      </c>
      <c r="E770">
        <f>SUM(Table15[[#This Row],[2025]:[2014]])</f>
        <v>5</v>
      </c>
      <c r="F770" s="6"/>
      <c r="G770" s="6"/>
      <c r="H770" s="6">
        <v>2</v>
      </c>
      <c r="I770" s="6"/>
      <c r="J770" s="6"/>
      <c r="K770" s="6"/>
      <c r="L770" s="6"/>
      <c r="M770" s="6"/>
      <c r="N770" s="6"/>
      <c r="O770" s="6">
        <v>1</v>
      </c>
      <c r="P770" s="6">
        <v>1</v>
      </c>
      <c r="Q770" s="6">
        <v>1</v>
      </c>
    </row>
    <row r="771" spans="1:17" hidden="1" x14ac:dyDescent="0.35">
      <c r="A771" t="s">
        <v>751</v>
      </c>
      <c r="B771" t="s">
        <v>105</v>
      </c>
      <c r="C771" t="s">
        <v>108</v>
      </c>
      <c r="D771" t="s">
        <v>109</v>
      </c>
      <c r="E771">
        <f>SUM(Table15[[#This Row],[2025]:[2014]])</f>
        <v>4</v>
      </c>
      <c r="F771" s="6"/>
      <c r="G771" s="6"/>
      <c r="H771" s="6">
        <v>1</v>
      </c>
      <c r="I771" s="6"/>
      <c r="J771" s="6">
        <v>1</v>
      </c>
      <c r="K771" s="6"/>
      <c r="L771" s="6"/>
      <c r="M771" s="6"/>
      <c r="N771" s="6">
        <v>2</v>
      </c>
      <c r="O771" s="6"/>
      <c r="P771" s="6"/>
      <c r="Q771" s="6"/>
    </row>
    <row r="772" spans="1:17" hidden="1" x14ac:dyDescent="0.35">
      <c r="A772" t="s">
        <v>751</v>
      </c>
      <c r="B772" t="s">
        <v>110</v>
      </c>
      <c r="C772" t="s">
        <v>616</v>
      </c>
      <c r="D772" t="s">
        <v>617</v>
      </c>
      <c r="E772">
        <f>SUM(Table15[[#This Row],[2025]:[2014]])</f>
        <v>2</v>
      </c>
      <c r="F772" s="6">
        <v>-1</v>
      </c>
      <c r="G772" s="6">
        <v>2</v>
      </c>
      <c r="H772" s="6"/>
      <c r="I772" s="6"/>
      <c r="J772" s="6"/>
      <c r="K772" s="6"/>
      <c r="L772" s="6"/>
      <c r="M772" s="6"/>
      <c r="N772" s="6"/>
      <c r="O772" s="6"/>
      <c r="P772" s="6">
        <v>1</v>
      </c>
      <c r="Q772" s="6"/>
    </row>
    <row r="773" spans="1:17" hidden="1" x14ac:dyDescent="0.35">
      <c r="A773" t="s">
        <v>751</v>
      </c>
      <c r="B773" t="s">
        <v>110</v>
      </c>
      <c r="C773" t="s">
        <v>781</v>
      </c>
      <c r="D773" t="s">
        <v>782</v>
      </c>
      <c r="E773">
        <f>SUM(Table15[[#This Row],[2025]:[2014]])</f>
        <v>2</v>
      </c>
      <c r="F773" s="6"/>
      <c r="G773" s="6"/>
      <c r="H773" s="6">
        <v>1</v>
      </c>
      <c r="I773" s="6"/>
      <c r="J773" s="6"/>
      <c r="K773" s="6"/>
      <c r="L773" s="6"/>
      <c r="M773" s="6"/>
      <c r="N773" s="6"/>
      <c r="O773" s="6"/>
      <c r="P773" s="6"/>
      <c r="Q773" s="6">
        <v>1</v>
      </c>
    </row>
    <row r="774" spans="1:17" hidden="1" x14ac:dyDescent="0.35">
      <c r="A774" t="s">
        <v>751</v>
      </c>
      <c r="B774" t="s">
        <v>110</v>
      </c>
      <c r="C774" t="s">
        <v>783</v>
      </c>
      <c r="D774" t="s">
        <v>784</v>
      </c>
      <c r="E774">
        <f>SUM(Table15[[#This Row],[2025]:[2014]])</f>
        <v>1</v>
      </c>
      <c r="F774" s="6"/>
      <c r="G774" s="6"/>
      <c r="H774" s="6"/>
      <c r="I774" s="6"/>
      <c r="J774" s="6"/>
      <c r="K774" s="6"/>
      <c r="L774" s="6"/>
      <c r="M774" s="6"/>
      <c r="N774" s="6">
        <v>1</v>
      </c>
      <c r="O774" s="6"/>
      <c r="P774" s="6"/>
      <c r="Q774" s="6"/>
    </row>
    <row r="775" spans="1:17" hidden="1" x14ac:dyDescent="0.35">
      <c r="A775" t="s">
        <v>751</v>
      </c>
      <c r="B775" t="s">
        <v>110</v>
      </c>
      <c r="C775" t="s">
        <v>111</v>
      </c>
      <c r="D775" t="s">
        <v>112</v>
      </c>
      <c r="E775">
        <f>SUM(Table15[[#This Row],[2025]:[2014]])</f>
        <v>10</v>
      </c>
      <c r="F775" s="6">
        <v>2</v>
      </c>
      <c r="G775" s="6">
        <v>7</v>
      </c>
      <c r="H775" s="6">
        <v>1</v>
      </c>
      <c r="I775" s="6"/>
      <c r="J775" s="6"/>
      <c r="K775" s="6"/>
      <c r="L775" s="6"/>
      <c r="M775" s="6"/>
      <c r="N775" s="6"/>
      <c r="O775" s="6"/>
      <c r="P775" s="6"/>
      <c r="Q775" s="6"/>
    </row>
    <row r="776" spans="1:17" hidden="1" x14ac:dyDescent="0.35">
      <c r="A776" t="s">
        <v>751</v>
      </c>
      <c r="B776" t="s">
        <v>113</v>
      </c>
      <c r="C776" t="s">
        <v>573</v>
      </c>
      <c r="D776" t="s">
        <v>574</v>
      </c>
      <c r="E776">
        <f>SUM(Table15[[#This Row],[2025]:[2014]])</f>
        <v>2</v>
      </c>
      <c r="F776" s="6"/>
      <c r="G776" s="6"/>
      <c r="H776" s="6"/>
      <c r="I776" s="6">
        <v>2</v>
      </c>
      <c r="J776" s="6"/>
      <c r="K776" s="6"/>
      <c r="L776" s="6"/>
      <c r="M776" s="6"/>
      <c r="N776" s="6"/>
      <c r="O776" s="6"/>
      <c r="P776" s="6"/>
      <c r="Q776" s="6"/>
    </row>
    <row r="777" spans="1:17" hidden="1" x14ac:dyDescent="0.35">
      <c r="A777" t="s">
        <v>751</v>
      </c>
      <c r="B777" t="s">
        <v>113</v>
      </c>
      <c r="C777" t="s">
        <v>114</v>
      </c>
      <c r="D777" t="s">
        <v>115</v>
      </c>
      <c r="E777">
        <f>SUM(Table15[[#This Row],[2025]:[2014]])</f>
        <v>2</v>
      </c>
      <c r="F777" s="6"/>
      <c r="G777" s="6"/>
      <c r="H777" s="6"/>
      <c r="I777" s="6"/>
      <c r="J777" s="6"/>
      <c r="K777" s="6"/>
      <c r="L777" s="6">
        <v>2</v>
      </c>
      <c r="M777" s="6"/>
      <c r="N777" s="6"/>
      <c r="O777" s="6"/>
      <c r="P777" s="6"/>
      <c r="Q777" s="6"/>
    </row>
    <row r="778" spans="1:17" hidden="1" x14ac:dyDescent="0.35">
      <c r="A778" t="s">
        <v>751</v>
      </c>
      <c r="B778" t="s">
        <v>116</v>
      </c>
      <c r="C778" t="s">
        <v>117</v>
      </c>
      <c r="D778" t="s">
        <v>118</v>
      </c>
      <c r="E778">
        <f>SUM(Table15[[#This Row],[2025]:[2014]])</f>
        <v>40</v>
      </c>
      <c r="F778" s="6"/>
      <c r="G778" s="6"/>
      <c r="H778" s="6"/>
      <c r="I778" s="6"/>
      <c r="J778" s="6"/>
      <c r="K778" s="6"/>
      <c r="L778" s="6"/>
      <c r="M778" s="6"/>
      <c r="N778" s="6"/>
      <c r="O778" s="6">
        <v>10</v>
      </c>
      <c r="P778" s="6">
        <v>30</v>
      </c>
      <c r="Q778" s="6"/>
    </row>
    <row r="779" spans="1:17" hidden="1" x14ac:dyDescent="0.35">
      <c r="A779" t="s">
        <v>751</v>
      </c>
      <c r="B779" t="s">
        <v>116</v>
      </c>
      <c r="C779" t="s">
        <v>119</v>
      </c>
      <c r="D779" t="s">
        <v>120</v>
      </c>
      <c r="E779">
        <f>SUM(Table15[[#This Row],[2025]:[2014]])</f>
        <v>25</v>
      </c>
      <c r="F779" s="6"/>
      <c r="G779" s="6"/>
      <c r="H779" s="6"/>
      <c r="I779" s="6"/>
      <c r="J779" s="6"/>
      <c r="K779" s="6"/>
      <c r="L779" s="6"/>
      <c r="M779" s="6">
        <v>20</v>
      </c>
      <c r="N779" s="6">
        <v>5</v>
      </c>
      <c r="O779" s="6"/>
      <c r="P779" s="6"/>
      <c r="Q779" s="6"/>
    </row>
    <row r="780" spans="1:17" hidden="1" x14ac:dyDescent="0.35">
      <c r="A780" t="s">
        <v>751</v>
      </c>
      <c r="B780" t="s">
        <v>121</v>
      </c>
      <c r="C780" t="s">
        <v>575</v>
      </c>
      <c r="D780" t="s">
        <v>576</v>
      </c>
      <c r="E780">
        <f>SUM(Table15[[#This Row],[2025]:[2014]])</f>
        <v>1</v>
      </c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>
        <v>1</v>
      </c>
      <c r="Q780" s="6"/>
    </row>
    <row r="781" spans="1:17" hidden="1" x14ac:dyDescent="0.35">
      <c r="A781" t="s">
        <v>751</v>
      </c>
      <c r="B781" t="s">
        <v>121</v>
      </c>
      <c r="C781" t="s">
        <v>122</v>
      </c>
      <c r="D781" t="s">
        <v>123</v>
      </c>
      <c r="E781">
        <f>SUM(Table15[[#This Row],[2025]:[2014]])</f>
        <v>1</v>
      </c>
      <c r="F781" s="6"/>
      <c r="G781" s="6"/>
      <c r="H781" s="6"/>
      <c r="I781" s="6"/>
      <c r="J781" s="6"/>
      <c r="K781" s="6">
        <v>1</v>
      </c>
      <c r="L781" s="6"/>
      <c r="M781" s="6"/>
      <c r="N781" s="6"/>
      <c r="O781" s="6"/>
      <c r="P781" s="6"/>
      <c r="Q781" s="6"/>
    </row>
    <row r="782" spans="1:17" hidden="1" x14ac:dyDescent="0.35">
      <c r="A782" t="s">
        <v>751</v>
      </c>
      <c r="B782" t="s">
        <v>124</v>
      </c>
      <c r="C782" t="s">
        <v>106</v>
      </c>
      <c r="D782" t="s">
        <v>125</v>
      </c>
      <c r="E782">
        <f>SUM(Table15[[#This Row],[2025]:[2014]])</f>
        <v>79</v>
      </c>
      <c r="F782" s="6"/>
      <c r="G782" s="6"/>
      <c r="H782" s="6"/>
      <c r="I782" s="6"/>
      <c r="J782" s="6">
        <v>30</v>
      </c>
      <c r="K782" s="6">
        <v>1</v>
      </c>
      <c r="L782" s="6"/>
      <c r="M782" s="6"/>
      <c r="N782" s="6">
        <v>-1</v>
      </c>
      <c r="O782" s="6">
        <v>18</v>
      </c>
      <c r="P782" s="6">
        <v>31</v>
      </c>
      <c r="Q782" s="6"/>
    </row>
    <row r="783" spans="1:17" hidden="1" x14ac:dyDescent="0.35">
      <c r="A783" t="s">
        <v>751</v>
      </c>
      <c r="B783" t="s">
        <v>124</v>
      </c>
      <c r="C783" t="s">
        <v>785</v>
      </c>
      <c r="D783" t="s">
        <v>786</v>
      </c>
      <c r="E783">
        <f>SUM(Table15[[#This Row],[2025]:[2014]])</f>
        <v>0</v>
      </c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>
        <v>0</v>
      </c>
      <c r="Q783" s="6"/>
    </row>
    <row r="784" spans="1:17" hidden="1" x14ac:dyDescent="0.35">
      <c r="A784" t="s">
        <v>751</v>
      </c>
      <c r="B784" t="s">
        <v>124</v>
      </c>
      <c r="C784" t="s">
        <v>787</v>
      </c>
      <c r="D784" t="s">
        <v>788</v>
      </c>
      <c r="E784">
        <f>SUM(Table15[[#This Row],[2025]:[2014]])</f>
        <v>1</v>
      </c>
      <c r="F784" s="6"/>
      <c r="G784" s="6"/>
      <c r="H784" s="6"/>
      <c r="I784" s="6"/>
      <c r="J784" s="6"/>
      <c r="K784" s="6"/>
      <c r="L784" s="6"/>
      <c r="M784" s="6"/>
      <c r="N784" s="6">
        <v>1</v>
      </c>
      <c r="O784" s="6"/>
      <c r="P784" s="6"/>
      <c r="Q784" s="6"/>
    </row>
    <row r="785" spans="1:17" hidden="1" x14ac:dyDescent="0.35">
      <c r="A785" t="s">
        <v>751</v>
      </c>
      <c r="B785" t="s">
        <v>124</v>
      </c>
      <c r="C785" t="s">
        <v>789</v>
      </c>
      <c r="D785" t="s">
        <v>790</v>
      </c>
      <c r="E785">
        <f>SUM(Table15[[#This Row],[2025]:[2014]])</f>
        <v>0</v>
      </c>
      <c r="F785" s="6"/>
      <c r="G785" s="6"/>
      <c r="H785" s="6"/>
      <c r="I785" s="6"/>
      <c r="J785" s="6"/>
      <c r="K785" s="6"/>
      <c r="L785" s="6"/>
      <c r="M785" s="6"/>
      <c r="N785" s="6"/>
      <c r="O785" s="6">
        <v>0</v>
      </c>
      <c r="P785" s="6"/>
      <c r="Q785" s="6"/>
    </row>
    <row r="786" spans="1:17" hidden="1" x14ac:dyDescent="0.35">
      <c r="A786" t="s">
        <v>751</v>
      </c>
      <c r="B786" t="s">
        <v>124</v>
      </c>
      <c r="C786" t="s">
        <v>791</v>
      </c>
      <c r="D786" t="s">
        <v>792</v>
      </c>
      <c r="E786">
        <f>SUM(Table15[[#This Row],[2025]:[2014]])</f>
        <v>1</v>
      </c>
      <c r="F786" s="6"/>
      <c r="G786" s="6"/>
      <c r="H786" s="6"/>
      <c r="I786" s="6"/>
      <c r="J786" s="6"/>
      <c r="K786" s="6"/>
      <c r="L786" s="6"/>
      <c r="M786" s="6"/>
      <c r="N786" s="6">
        <v>1</v>
      </c>
      <c r="O786" s="6"/>
      <c r="P786" s="6"/>
      <c r="Q786" s="6"/>
    </row>
    <row r="787" spans="1:17" hidden="1" x14ac:dyDescent="0.35">
      <c r="A787" t="s">
        <v>751</v>
      </c>
      <c r="B787" t="s">
        <v>124</v>
      </c>
      <c r="C787" t="s">
        <v>793</v>
      </c>
      <c r="D787" t="s">
        <v>794</v>
      </c>
      <c r="E787">
        <f>SUM(Table15[[#This Row],[2025]:[2014]])</f>
        <v>1</v>
      </c>
      <c r="F787" s="6"/>
      <c r="G787" s="6"/>
      <c r="H787" s="6"/>
      <c r="I787" s="6"/>
      <c r="J787" s="6"/>
      <c r="K787" s="6">
        <v>1</v>
      </c>
      <c r="L787" s="6"/>
      <c r="M787" s="6"/>
      <c r="N787" s="6"/>
      <c r="O787" s="6"/>
      <c r="P787" s="6"/>
      <c r="Q787" s="6"/>
    </row>
    <row r="788" spans="1:17" hidden="1" x14ac:dyDescent="0.35">
      <c r="A788" t="s">
        <v>751</v>
      </c>
      <c r="B788" t="s">
        <v>124</v>
      </c>
      <c r="C788" t="s">
        <v>795</v>
      </c>
      <c r="D788" t="s">
        <v>796</v>
      </c>
      <c r="E788">
        <f>SUM(Table15[[#This Row],[2025]:[2014]])</f>
        <v>2</v>
      </c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>
        <v>2</v>
      </c>
      <c r="Q788" s="6"/>
    </row>
    <row r="789" spans="1:17" hidden="1" x14ac:dyDescent="0.35">
      <c r="A789" t="s">
        <v>751</v>
      </c>
      <c r="B789" t="s">
        <v>124</v>
      </c>
      <c r="C789" t="s">
        <v>415</v>
      </c>
      <c r="D789" t="s">
        <v>416</v>
      </c>
      <c r="E789">
        <f>SUM(Table15[[#This Row],[2025]:[2014]])</f>
        <v>-1</v>
      </c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>
        <v>-1</v>
      </c>
    </row>
    <row r="790" spans="1:17" hidden="1" x14ac:dyDescent="0.35">
      <c r="A790" t="s">
        <v>751</v>
      </c>
      <c r="B790" t="s">
        <v>124</v>
      </c>
      <c r="C790" t="s">
        <v>797</v>
      </c>
      <c r="D790" t="s">
        <v>798</v>
      </c>
      <c r="E790">
        <f>SUM(Table15[[#This Row],[2025]:[2014]])</f>
        <v>1</v>
      </c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>
        <v>1</v>
      </c>
    </row>
    <row r="791" spans="1:17" hidden="1" x14ac:dyDescent="0.35">
      <c r="A791" t="s">
        <v>751</v>
      </c>
      <c r="B791" t="s">
        <v>130</v>
      </c>
      <c r="C791" t="s">
        <v>106</v>
      </c>
      <c r="D791" t="s">
        <v>131</v>
      </c>
      <c r="E791">
        <f>SUM(Table15[[#This Row],[2025]:[2014]])</f>
        <v>49</v>
      </c>
      <c r="F791" s="6"/>
      <c r="G791" s="6">
        <v>30</v>
      </c>
      <c r="H791" s="6">
        <v>19</v>
      </c>
      <c r="I791" s="6"/>
      <c r="J791" s="6"/>
      <c r="K791" s="6"/>
      <c r="L791" s="6"/>
      <c r="M791" s="6"/>
      <c r="N791" s="6"/>
      <c r="O791" s="6"/>
      <c r="P791" s="6"/>
      <c r="Q791" s="6"/>
    </row>
    <row r="792" spans="1:17" hidden="1" x14ac:dyDescent="0.35">
      <c r="A792" t="s">
        <v>751</v>
      </c>
      <c r="B792" t="s">
        <v>130</v>
      </c>
      <c r="C792" t="s">
        <v>106</v>
      </c>
      <c r="D792" t="s">
        <v>132</v>
      </c>
      <c r="E792">
        <f>SUM(Table15[[#This Row],[2025]:[2014]])</f>
        <v>-57</v>
      </c>
      <c r="F792" s="6"/>
      <c r="G792" s="6">
        <v>-21</v>
      </c>
      <c r="H792" s="6">
        <v>-8</v>
      </c>
      <c r="I792" s="6">
        <v>-4</v>
      </c>
      <c r="J792" s="6">
        <v>-4</v>
      </c>
      <c r="K792" s="6">
        <v>-16</v>
      </c>
      <c r="L792" s="6">
        <v>-4</v>
      </c>
      <c r="M792" s="6"/>
      <c r="N792" s="6"/>
      <c r="O792" s="6"/>
      <c r="P792" s="6"/>
      <c r="Q792" s="6"/>
    </row>
    <row r="793" spans="1:17" hidden="1" x14ac:dyDescent="0.35">
      <c r="A793" t="s">
        <v>751</v>
      </c>
      <c r="B793" t="s">
        <v>130</v>
      </c>
      <c r="C793" t="s">
        <v>106</v>
      </c>
      <c r="D793" t="s">
        <v>720</v>
      </c>
      <c r="E793">
        <f>SUM(Table15[[#This Row],[2025]:[2014]])</f>
        <v>5</v>
      </c>
      <c r="F793" s="6"/>
      <c r="G793" s="6"/>
      <c r="H793" s="6"/>
      <c r="I793" s="6"/>
      <c r="J793" s="6"/>
      <c r="K793" s="6"/>
      <c r="L793" s="6"/>
      <c r="M793" s="6"/>
      <c r="N793" s="6">
        <v>5</v>
      </c>
      <c r="O793" s="6"/>
      <c r="P793" s="6"/>
      <c r="Q793" s="6"/>
    </row>
    <row r="794" spans="1:17" hidden="1" x14ac:dyDescent="0.35">
      <c r="A794" t="s">
        <v>751</v>
      </c>
      <c r="B794" t="s">
        <v>130</v>
      </c>
      <c r="C794" t="s">
        <v>106</v>
      </c>
      <c r="D794" t="s">
        <v>134</v>
      </c>
      <c r="E794">
        <f>SUM(Table15[[#This Row],[2025]:[2014]])</f>
        <v>11</v>
      </c>
      <c r="F794" s="6"/>
      <c r="G794" s="6"/>
      <c r="H794" s="6"/>
      <c r="I794" s="6"/>
      <c r="J794" s="6">
        <v>9</v>
      </c>
      <c r="K794" s="6">
        <v>2</v>
      </c>
      <c r="L794" s="6"/>
      <c r="M794" s="6"/>
      <c r="N794" s="6"/>
      <c r="O794" s="6"/>
      <c r="P794" s="6"/>
      <c r="Q794" s="6"/>
    </row>
    <row r="795" spans="1:17" hidden="1" x14ac:dyDescent="0.35">
      <c r="A795" t="s">
        <v>751</v>
      </c>
      <c r="B795" t="s">
        <v>130</v>
      </c>
      <c r="C795" t="s">
        <v>106</v>
      </c>
      <c r="D795" t="s">
        <v>135</v>
      </c>
      <c r="E795">
        <f>SUM(Table15[[#This Row],[2025]:[2014]])</f>
        <v>1</v>
      </c>
      <c r="F795" s="6"/>
      <c r="G795" s="6"/>
      <c r="H795" s="6"/>
      <c r="I795" s="6"/>
      <c r="J795" s="6"/>
      <c r="K795" s="6">
        <v>1</v>
      </c>
      <c r="L795" s="6"/>
      <c r="M795" s="6"/>
      <c r="N795" s="6"/>
      <c r="O795" s="6"/>
      <c r="P795" s="6"/>
      <c r="Q795" s="6"/>
    </row>
    <row r="796" spans="1:17" hidden="1" x14ac:dyDescent="0.35">
      <c r="A796" t="s">
        <v>751</v>
      </c>
      <c r="B796" t="s">
        <v>130</v>
      </c>
      <c r="C796" t="s">
        <v>106</v>
      </c>
      <c r="D796" t="s">
        <v>467</v>
      </c>
      <c r="E796">
        <f>SUM(Table15[[#This Row],[2025]:[2014]])</f>
        <v>8</v>
      </c>
      <c r="F796" s="6"/>
      <c r="G796" s="6"/>
      <c r="H796" s="6"/>
      <c r="I796" s="6">
        <v>8</v>
      </c>
      <c r="J796" s="6"/>
      <c r="K796" s="6"/>
      <c r="L796" s="6"/>
      <c r="M796" s="6"/>
      <c r="N796" s="6"/>
      <c r="O796" s="6"/>
      <c r="P796" s="6"/>
      <c r="Q796" s="6"/>
    </row>
    <row r="797" spans="1:17" hidden="1" x14ac:dyDescent="0.35">
      <c r="A797" t="s">
        <v>751</v>
      </c>
      <c r="B797" t="s">
        <v>130</v>
      </c>
      <c r="C797" t="s">
        <v>106</v>
      </c>
      <c r="D797" t="s">
        <v>136</v>
      </c>
      <c r="E797">
        <f>SUM(Table15[[#This Row],[2025]:[2014]])</f>
        <v>12</v>
      </c>
      <c r="F797" s="6"/>
      <c r="G797" s="6"/>
      <c r="H797" s="6">
        <v>10</v>
      </c>
      <c r="I797" s="6">
        <v>2</v>
      </c>
      <c r="J797" s="6"/>
      <c r="K797" s="6"/>
      <c r="L797" s="6"/>
      <c r="M797" s="6"/>
      <c r="N797" s="6"/>
      <c r="O797" s="6"/>
      <c r="P797" s="6"/>
      <c r="Q797" s="6"/>
    </row>
    <row r="798" spans="1:17" hidden="1" x14ac:dyDescent="0.35">
      <c r="A798" t="s">
        <v>751</v>
      </c>
      <c r="B798" t="s">
        <v>130</v>
      </c>
      <c r="C798" t="s">
        <v>106</v>
      </c>
      <c r="D798" t="s">
        <v>137</v>
      </c>
      <c r="E798">
        <f>SUM(Table15[[#This Row],[2025]:[2014]])</f>
        <v>152</v>
      </c>
      <c r="F798" s="6"/>
      <c r="G798" s="6">
        <v>51</v>
      </c>
      <c r="H798" s="6">
        <v>27</v>
      </c>
      <c r="I798" s="6">
        <v>30</v>
      </c>
      <c r="J798" s="6">
        <v>1</v>
      </c>
      <c r="K798" s="6">
        <v>39</v>
      </c>
      <c r="L798" s="6">
        <v>4</v>
      </c>
      <c r="M798" s="6"/>
      <c r="N798" s="6"/>
      <c r="O798" s="6"/>
      <c r="P798" s="6"/>
      <c r="Q798" s="6"/>
    </row>
    <row r="799" spans="1:17" hidden="1" x14ac:dyDescent="0.35">
      <c r="A799" t="s">
        <v>751</v>
      </c>
      <c r="B799" t="s">
        <v>130</v>
      </c>
      <c r="C799" t="s">
        <v>106</v>
      </c>
      <c r="D799" t="s">
        <v>138</v>
      </c>
      <c r="E799">
        <f>SUM(Table15[[#This Row],[2025]:[2014]])</f>
        <v>1</v>
      </c>
      <c r="F799" s="6"/>
      <c r="G799" s="6"/>
      <c r="H799" s="6"/>
      <c r="I799" s="6"/>
      <c r="J799" s="6">
        <v>1</v>
      </c>
      <c r="K799" s="6"/>
      <c r="L799" s="6"/>
      <c r="M799" s="6"/>
      <c r="N799" s="6"/>
      <c r="O799" s="6"/>
      <c r="P799" s="6"/>
      <c r="Q799" s="6"/>
    </row>
    <row r="800" spans="1:17" hidden="1" x14ac:dyDescent="0.35">
      <c r="A800" t="s">
        <v>751</v>
      </c>
      <c r="B800" t="s">
        <v>130</v>
      </c>
      <c r="C800" t="s">
        <v>106</v>
      </c>
      <c r="D800" t="s">
        <v>580</v>
      </c>
      <c r="E800">
        <f>SUM(Table15[[#This Row],[2025]:[2014]])</f>
        <v>1</v>
      </c>
      <c r="F800" s="6"/>
      <c r="G800" s="6"/>
      <c r="H800" s="6">
        <v>1</v>
      </c>
      <c r="I800" s="6"/>
      <c r="J800" s="6"/>
      <c r="K800" s="6"/>
      <c r="L800" s="6"/>
      <c r="M800" s="6"/>
      <c r="N800" s="6"/>
      <c r="O800" s="6"/>
      <c r="P800" s="6"/>
      <c r="Q800" s="6"/>
    </row>
    <row r="801" spans="1:17" hidden="1" x14ac:dyDescent="0.35">
      <c r="A801" t="s">
        <v>751</v>
      </c>
      <c r="B801" t="s">
        <v>130</v>
      </c>
      <c r="C801" t="s">
        <v>106</v>
      </c>
      <c r="D801" t="s">
        <v>420</v>
      </c>
      <c r="E801">
        <f>SUM(Table15[[#This Row],[2025]:[2014]])</f>
        <v>7</v>
      </c>
      <c r="F801" s="6"/>
      <c r="G801" s="6">
        <v>7</v>
      </c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hidden="1" x14ac:dyDescent="0.35">
      <c r="A802" t="s">
        <v>751</v>
      </c>
      <c r="B802" t="s">
        <v>130</v>
      </c>
      <c r="C802" t="s">
        <v>421</v>
      </c>
      <c r="D802" t="s">
        <v>422</v>
      </c>
      <c r="E802">
        <f>SUM(Table15[[#This Row],[2025]:[2014]])</f>
        <v>22</v>
      </c>
      <c r="F802" s="6"/>
      <c r="G802" s="6"/>
      <c r="H802" s="6"/>
      <c r="I802" s="6">
        <v>2</v>
      </c>
      <c r="J802" s="6">
        <v>20</v>
      </c>
      <c r="K802" s="6"/>
      <c r="L802" s="6"/>
      <c r="M802" s="6"/>
      <c r="N802" s="6"/>
      <c r="O802" s="6"/>
      <c r="P802" s="6"/>
      <c r="Q802" s="6"/>
    </row>
    <row r="803" spans="1:17" hidden="1" x14ac:dyDescent="0.35">
      <c r="A803" t="s">
        <v>751</v>
      </c>
      <c r="B803" t="s">
        <v>130</v>
      </c>
      <c r="C803" t="s">
        <v>799</v>
      </c>
      <c r="D803" t="s">
        <v>800</v>
      </c>
      <c r="E803">
        <f>SUM(Table15[[#This Row],[2025]:[2014]])</f>
        <v>0</v>
      </c>
      <c r="F803" s="6"/>
      <c r="G803" s="6"/>
      <c r="H803" s="6"/>
      <c r="I803" s="6"/>
      <c r="J803" s="6"/>
      <c r="K803" s="6"/>
      <c r="L803" s="6"/>
      <c r="M803" s="6"/>
      <c r="N803" s="6"/>
      <c r="O803" s="6">
        <v>0</v>
      </c>
      <c r="P803" s="6"/>
      <c r="Q803" s="6"/>
    </row>
    <row r="804" spans="1:17" hidden="1" x14ac:dyDescent="0.35">
      <c r="A804" t="s">
        <v>751</v>
      </c>
      <c r="B804" t="s">
        <v>130</v>
      </c>
      <c r="C804" t="s">
        <v>801</v>
      </c>
      <c r="D804" t="s">
        <v>802</v>
      </c>
      <c r="E804">
        <f>SUM(Table15[[#This Row],[2025]:[2014]])</f>
        <v>0</v>
      </c>
      <c r="F804" s="6"/>
      <c r="G804" s="6"/>
      <c r="H804" s="6"/>
      <c r="I804" s="6"/>
      <c r="J804" s="6"/>
      <c r="K804" s="6"/>
      <c r="L804" s="6"/>
      <c r="M804" s="6"/>
      <c r="N804" s="6"/>
      <c r="O804" s="6">
        <v>0</v>
      </c>
      <c r="P804" s="6"/>
      <c r="Q804" s="6"/>
    </row>
    <row r="805" spans="1:17" hidden="1" x14ac:dyDescent="0.35">
      <c r="A805" t="s">
        <v>751</v>
      </c>
      <c r="B805" t="s">
        <v>130</v>
      </c>
      <c r="C805" t="s">
        <v>803</v>
      </c>
      <c r="D805" t="s">
        <v>804</v>
      </c>
      <c r="E805">
        <f>SUM(Table15[[#This Row],[2025]:[2014]])</f>
        <v>0</v>
      </c>
      <c r="F805" s="6"/>
      <c r="G805" s="6"/>
      <c r="H805" s="6"/>
      <c r="I805" s="6"/>
      <c r="J805" s="6"/>
      <c r="K805" s="6"/>
      <c r="L805" s="6"/>
      <c r="M805" s="6"/>
      <c r="N805" s="6"/>
      <c r="O805" s="6">
        <v>0</v>
      </c>
      <c r="P805" s="6"/>
      <c r="Q805" s="6"/>
    </row>
    <row r="806" spans="1:17" hidden="1" x14ac:dyDescent="0.35">
      <c r="A806" t="s">
        <v>751</v>
      </c>
      <c r="B806" t="s">
        <v>130</v>
      </c>
      <c r="C806" t="s">
        <v>805</v>
      </c>
      <c r="D806" t="s">
        <v>806</v>
      </c>
      <c r="E806">
        <f>SUM(Table15[[#This Row],[2025]:[2014]])</f>
        <v>0</v>
      </c>
      <c r="F806" s="6"/>
      <c r="G806" s="6"/>
      <c r="H806" s="6"/>
      <c r="I806" s="6"/>
      <c r="J806" s="6"/>
      <c r="K806" s="6"/>
      <c r="L806" s="6">
        <v>0</v>
      </c>
      <c r="M806" s="6"/>
      <c r="N806" s="6"/>
      <c r="O806" s="6"/>
      <c r="P806" s="6"/>
      <c r="Q806" s="6"/>
    </row>
    <row r="807" spans="1:17" hidden="1" x14ac:dyDescent="0.35">
      <c r="A807" t="s">
        <v>751</v>
      </c>
      <c r="B807" t="s">
        <v>130</v>
      </c>
      <c r="C807" t="s">
        <v>807</v>
      </c>
      <c r="D807" t="s">
        <v>808</v>
      </c>
      <c r="E807">
        <f>SUM(Table15[[#This Row],[2025]:[2014]])</f>
        <v>0</v>
      </c>
      <c r="F807" s="6"/>
      <c r="G807" s="6"/>
      <c r="H807" s="6"/>
      <c r="I807" s="6"/>
      <c r="J807" s="6"/>
      <c r="K807" s="6"/>
      <c r="L807" s="6"/>
      <c r="M807" s="6"/>
      <c r="N807" s="6"/>
      <c r="O807" s="6">
        <v>0</v>
      </c>
      <c r="P807" s="6"/>
      <c r="Q807" s="6"/>
    </row>
    <row r="808" spans="1:17" hidden="1" x14ac:dyDescent="0.35">
      <c r="A808" t="s">
        <v>751</v>
      </c>
      <c r="B808" t="s">
        <v>130</v>
      </c>
      <c r="C808" t="s">
        <v>423</v>
      </c>
      <c r="D808" t="s">
        <v>424</v>
      </c>
      <c r="E808">
        <f>SUM(Table15[[#This Row],[2025]:[2014]])</f>
        <v>5</v>
      </c>
      <c r="F808" s="6"/>
      <c r="G808" s="6"/>
      <c r="H808" s="6"/>
      <c r="I808" s="6"/>
      <c r="J808" s="6"/>
      <c r="K808" s="6"/>
      <c r="L808" s="6"/>
      <c r="M808" s="6"/>
      <c r="N808" s="6"/>
      <c r="O808" s="6">
        <v>4</v>
      </c>
      <c r="P808" s="6"/>
      <c r="Q808" s="6">
        <v>1</v>
      </c>
    </row>
    <row r="809" spans="1:17" hidden="1" x14ac:dyDescent="0.35">
      <c r="A809" t="s">
        <v>751</v>
      </c>
      <c r="B809" t="s">
        <v>130</v>
      </c>
      <c r="C809" t="s">
        <v>809</v>
      </c>
      <c r="D809" t="s">
        <v>810</v>
      </c>
      <c r="E809">
        <f>SUM(Table15[[#This Row],[2025]:[2014]])</f>
        <v>1</v>
      </c>
      <c r="F809" s="6"/>
      <c r="G809" s="6"/>
      <c r="H809" s="6"/>
      <c r="I809" s="6"/>
      <c r="J809" s="6"/>
      <c r="K809" s="6">
        <v>1</v>
      </c>
      <c r="L809" s="6"/>
      <c r="M809" s="6">
        <v>0</v>
      </c>
      <c r="N809" s="6"/>
      <c r="O809" s="6"/>
      <c r="P809" s="6"/>
      <c r="Q809" s="6"/>
    </row>
    <row r="810" spans="1:17" hidden="1" x14ac:dyDescent="0.35">
      <c r="A810" t="s">
        <v>751</v>
      </c>
      <c r="B810" t="s">
        <v>130</v>
      </c>
      <c r="C810" t="s">
        <v>811</v>
      </c>
      <c r="D810" t="s">
        <v>812</v>
      </c>
      <c r="E810">
        <f>SUM(Table15[[#This Row],[2025]:[2014]])</f>
        <v>18</v>
      </c>
      <c r="F810" s="6"/>
      <c r="G810" s="6"/>
      <c r="H810" s="6"/>
      <c r="I810" s="6"/>
      <c r="J810" s="6"/>
      <c r="K810" s="6">
        <v>1</v>
      </c>
      <c r="L810" s="6"/>
      <c r="M810" s="6">
        <v>16</v>
      </c>
      <c r="N810" s="6"/>
      <c r="O810" s="6">
        <v>1</v>
      </c>
      <c r="P810" s="6"/>
      <c r="Q810" s="6"/>
    </row>
    <row r="811" spans="1:17" hidden="1" x14ac:dyDescent="0.35">
      <c r="A811" t="s">
        <v>751</v>
      </c>
      <c r="B811" t="s">
        <v>130</v>
      </c>
      <c r="C811" t="s">
        <v>813</v>
      </c>
      <c r="D811" t="s">
        <v>814</v>
      </c>
      <c r="E811">
        <f>SUM(Table15[[#This Row],[2025]:[2014]])</f>
        <v>2</v>
      </c>
      <c r="F811" s="6"/>
      <c r="G811" s="6"/>
      <c r="H811" s="6"/>
      <c r="I811" s="6"/>
      <c r="J811" s="6"/>
      <c r="K811" s="6"/>
      <c r="L811" s="6"/>
      <c r="M811" s="6"/>
      <c r="N811" s="6"/>
      <c r="O811" s="6">
        <v>1</v>
      </c>
      <c r="P811" s="6"/>
      <c r="Q811" s="6">
        <v>1</v>
      </c>
    </row>
    <row r="812" spans="1:17" hidden="1" x14ac:dyDescent="0.35">
      <c r="A812" t="s">
        <v>751</v>
      </c>
      <c r="B812" t="s">
        <v>130</v>
      </c>
      <c r="C812" t="s">
        <v>815</v>
      </c>
      <c r="D812" t="s">
        <v>816</v>
      </c>
      <c r="E812">
        <f>SUM(Table15[[#This Row],[2025]:[2014]])</f>
        <v>5</v>
      </c>
      <c r="F812" s="6"/>
      <c r="G812" s="6">
        <v>2</v>
      </c>
      <c r="H812" s="6"/>
      <c r="I812" s="6"/>
      <c r="J812" s="6"/>
      <c r="K812" s="6">
        <v>1</v>
      </c>
      <c r="L812" s="6"/>
      <c r="M812" s="6"/>
      <c r="N812" s="6"/>
      <c r="O812" s="6">
        <v>1</v>
      </c>
      <c r="P812" s="6">
        <v>1</v>
      </c>
      <c r="Q812" s="6"/>
    </row>
    <row r="813" spans="1:17" hidden="1" x14ac:dyDescent="0.35">
      <c r="A813" t="s">
        <v>751</v>
      </c>
      <c r="B813" t="s">
        <v>130</v>
      </c>
      <c r="C813" t="s">
        <v>817</v>
      </c>
      <c r="D813" t="s">
        <v>818</v>
      </c>
      <c r="E813">
        <f>SUM(Table15[[#This Row],[2025]:[2014]])</f>
        <v>2</v>
      </c>
      <c r="F813" s="6">
        <v>2</v>
      </c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hidden="1" x14ac:dyDescent="0.35">
      <c r="A814" t="s">
        <v>751</v>
      </c>
      <c r="B814" t="s">
        <v>130</v>
      </c>
      <c r="C814" t="s">
        <v>819</v>
      </c>
      <c r="D814" t="s">
        <v>820</v>
      </c>
      <c r="E814">
        <f>SUM(Table15[[#This Row],[2025]:[2014]])</f>
        <v>0</v>
      </c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>
        <v>0</v>
      </c>
    </row>
    <row r="815" spans="1:17" hidden="1" x14ac:dyDescent="0.35">
      <c r="A815" t="s">
        <v>751</v>
      </c>
      <c r="B815" t="s">
        <v>130</v>
      </c>
      <c r="C815" t="s">
        <v>821</v>
      </c>
      <c r="D815" t="s">
        <v>822</v>
      </c>
      <c r="E815">
        <f>SUM(Table15[[#This Row],[2025]:[2014]])</f>
        <v>0</v>
      </c>
      <c r="F815" s="6"/>
      <c r="G815" s="6"/>
      <c r="H815" s="6"/>
      <c r="I815" s="6"/>
      <c r="J815" s="6"/>
      <c r="K815" s="6"/>
      <c r="L815" s="6"/>
      <c r="M815" s="6"/>
      <c r="N815" s="6"/>
      <c r="O815" s="6">
        <v>0</v>
      </c>
      <c r="P815" s="6"/>
      <c r="Q815" s="6"/>
    </row>
    <row r="816" spans="1:17" hidden="1" x14ac:dyDescent="0.35">
      <c r="A816" t="s">
        <v>751</v>
      </c>
      <c r="B816" t="s">
        <v>130</v>
      </c>
      <c r="C816" t="s">
        <v>823</v>
      </c>
      <c r="D816" t="s">
        <v>824</v>
      </c>
      <c r="E816">
        <f>SUM(Table15[[#This Row],[2025]:[2014]])</f>
        <v>1</v>
      </c>
      <c r="F816" s="6"/>
      <c r="G816" s="6"/>
      <c r="H816" s="6"/>
      <c r="I816" s="6"/>
      <c r="J816" s="6"/>
      <c r="K816" s="6"/>
      <c r="L816" s="6"/>
      <c r="M816" s="6"/>
      <c r="N816" s="6"/>
      <c r="O816" s="6">
        <v>1</v>
      </c>
      <c r="P816" s="6"/>
      <c r="Q816" s="6"/>
    </row>
    <row r="817" spans="1:17" hidden="1" x14ac:dyDescent="0.35">
      <c r="A817" t="s">
        <v>751</v>
      </c>
      <c r="B817" t="s">
        <v>130</v>
      </c>
      <c r="C817" t="s">
        <v>825</v>
      </c>
      <c r="D817" t="s">
        <v>826</v>
      </c>
      <c r="E817">
        <f>SUM(Table15[[#This Row],[2025]:[2014]])</f>
        <v>1</v>
      </c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>
        <v>1</v>
      </c>
      <c r="Q817" s="6"/>
    </row>
    <row r="818" spans="1:17" hidden="1" x14ac:dyDescent="0.35">
      <c r="A818" t="s">
        <v>751</v>
      </c>
      <c r="B818" t="s">
        <v>130</v>
      </c>
      <c r="C818" t="s">
        <v>827</v>
      </c>
      <c r="D818" t="s">
        <v>828</v>
      </c>
      <c r="E818">
        <f>SUM(Table15[[#This Row],[2025]:[2014]])</f>
        <v>4</v>
      </c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>
        <v>4</v>
      </c>
      <c r="Q818" s="6"/>
    </row>
    <row r="819" spans="1:17" hidden="1" x14ac:dyDescent="0.35">
      <c r="A819" t="s">
        <v>751</v>
      </c>
      <c r="B819" t="s">
        <v>130</v>
      </c>
      <c r="C819" t="s">
        <v>829</v>
      </c>
      <c r="D819" t="s">
        <v>830</v>
      </c>
      <c r="E819">
        <f>SUM(Table15[[#This Row],[2025]:[2014]])</f>
        <v>1</v>
      </c>
      <c r="F819" s="6"/>
      <c r="G819" s="6"/>
      <c r="H819" s="6"/>
      <c r="I819" s="6"/>
      <c r="J819" s="6"/>
      <c r="K819" s="6"/>
      <c r="L819" s="6"/>
      <c r="M819" s="6"/>
      <c r="N819" s="6"/>
      <c r="O819" s="6">
        <v>1</v>
      </c>
      <c r="P819" s="6"/>
      <c r="Q819" s="6"/>
    </row>
    <row r="820" spans="1:17" hidden="1" x14ac:dyDescent="0.35">
      <c r="A820" t="s">
        <v>751</v>
      </c>
      <c r="B820" t="s">
        <v>130</v>
      </c>
      <c r="C820" t="s">
        <v>831</v>
      </c>
      <c r="D820" t="s">
        <v>832</v>
      </c>
      <c r="E820">
        <f>SUM(Table15[[#This Row],[2025]:[2014]])</f>
        <v>17</v>
      </c>
      <c r="F820" s="6"/>
      <c r="G820" s="6"/>
      <c r="H820" s="6"/>
      <c r="I820" s="6"/>
      <c r="J820" s="6"/>
      <c r="K820" s="6"/>
      <c r="L820" s="6"/>
      <c r="M820" s="6">
        <v>6</v>
      </c>
      <c r="N820" s="6"/>
      <c r="O820" s="6">
        <v>10</v>
      </c>
      <c r="P820" s="6">
        <v>1</v>
      </c>
      <c r="Q820" s="6"/>
    </row>
    <row r="821" spans="1:17" hidden="1" x14ac:dyDescent="0.35">
      <c r="A821" t="s">
        <v>751</v>
      </c>
      <c r="B821" t="s">
        <v>130</v>
      </c>
      <c r="C821" t="s">
        <v>833</v>
      </c>
      <c r="D821" t="s">
        <v>834</v>
      </c>
      <c r="E821">
        <f>SUM(Table15[[#This Row],[2025]:[2014]])</f>
        <v>1</v>
      </c>
      <c r="F821" s="6"/>
      <c r="G821" s="6"/>
      <c r="H821" s="6"/>
      <c r="I821" s="6"/>
      <c r="J821" s="6"/>
      <c r="K821" s="6"/>
      <c r="L821" s="6"/>
      <c r="M821" s="6"/>
      <c r="N821" s="6">
        <v>1</v>
      </c>
      <c r="O821" s="6"/>
      <c r="P821" s="6"/>
      <c r="Q821" s="6"/>
    </row>
    <row r="822" spans="1:17" hidden="1" x14ac:dyDescent="0.35">
      <c r="A822" t="s">
        <v>751</v>
      </c>
      <c r="B822" t="s">
        <v>130</v>
      </c>
      <c r="C822" t="s">
        <v>835</v>
      </c>
      <c r="D822" t="s">
        <v>836</v>
      </c>
      <c r="E822">
        <f>SUM(Table15[[#This Row],[2025]:[2014]])</f>
        <v>-2</v>
      </c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>
        <v>-2</v>
      </c>
    </row>
    <row r="823" spans="1:17" hidden="1" x14ac:dyDescent="0.35">
      <c r="A823" t="s">
        <v>751</v>
      </c>
      <c r="B823" t="s">
        <v>130</v>
      </c>
      <c r="C823" t="s">
        <v>837</v>
      </c>
      <c r="D823" t="s">
        <v>838</v>
      </c>
      <c r="E823">
        <f>SUM(Table15[[#This Row],[2025]:[2014]])</f>
        <v>6</v>
      </c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>
        <v>6</v>
      </c>
    </row>
    <row r="824" spans="1:17" hidden="1" x14ac:dyDescent="0.35">
      <c r="A824" t="s">
        <v>751</v>
      </c>
      <c r="B824" t="s">
        <v>130</v>
      </c>
      <c r="C824" t="s">
        <v>725</v>
      </c>
      <c r="D824" t="s">
        <v>726</v>
      </c>
      <c r="E824">
        <f>SUM(Table15[[#This Row],[2025]:[2014]])</f>
        <v>1</v>
      </c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>
        <v>1</v>
      </c>
    </row>
    <row r="825" spans="1:17" hidden="1" x14ac:dyDescent="0.35">
      <c r="A825" t="s">
        <v>751</v>
      </c>
      <c r="B825" t="s">
        <v>130</v>
      </c>
      <c r="C825" t="s">
        <v>427</v>
      </c>
      <c r="D825" t="s">
        <v>428</v>
      </c>
      <c r="E825">
        <f>SUM(Table15[[#This Row],[2025]:[2014]])</f>
        <v>7</v>
      </c>
      <c r="F825" s="6"/>
      <c r="G825" s="6"/>
      <c r="H825" s="6"/>
      <c r="I825" s="6"/>
      <c r="J825" s="6"/>
      <c r="K825" s="6"/>
      <c r="L825" s="6"/>
      <c r="M825" s="6"/>
      <c r="N825" s="6">
        <v>1</v>
      </c>
      <c r="O825" s="6">
        <v>2</v>
      </c>
      <c r="P825" s="6">
        <v>2</v>
      </c>
      <c r="Q825" s="6">
        <v>2</v>
      </c>
    </row>
    <row r="826" spans="1:17" hidden="1" x14ac:dyDescent="0.35">
      <c r="A826" t="s">
        <v>751</v>
      </c>
      <c r="B826" t="s">
        <v>130</v>
      </c>
      <c r="C826" t="s">
        <v>727</v>
      </c>
      <c r="D826" t="s">
        <v>728</v>
      </c>
      <c r="E826">
        <f>SUM(Table15[[#This Row],[2025]:[2014]])</f>
        <v>7</v>
      </c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>
        <v>2</v>
      </c>
      <c r="Q826" s="6">
        <v>5</v>
      </c>
    </row>
    <row r="827" spans="1:17" hidden="1" x14ac:dyDescent="0.35">
      <c r="A827" t="s">
        <v>751</v>
      </c>
      <c r="B827" t="s">
        <v>130</v>
      </c>
      <c r="C827" t="s">
        <v>839</v>
      </c>
      <c r="D827" t="s">
        <v>840</v>
      </c>
      <c r="E827">
        <f>SUM(Table15[[#This Row],[2025]:[2014]])</f>
        <v>1</v>
      </c>
      <c r="F827" s="6"/>
      <c r="G827" s="6"/>
      <c r="H827" s="6"/>
      <c r="I827" s="6"/>
      <c r="J827" s="6"/>
      <c r="K827" s="6"/>
      <c r="L827" s="6"/>
      <c r="M827" s="6"/>
      <c r="N827" s="6"/>
      <c r="O827" s="6">
        <v>1</v>
      </c>
      <c r="P827" s="6"/>
      <c r="Q827" s="6"/>
    </row>
    <row r="828" spans="1:17" hidden="1" x14ac:dyDescent="0.35">
      <c r="A828" t="s">
        <v>751</v>
      </c>
      <c r="B828" t="s">
        <v>130</v>
      </c>
      <c r="C828" t="s">
        <v>841</v>
      </c>
      <c r="D828" t="s">
        <v>842</v>
      </c>
      <c r="E828">
        <f>SUM(Table15[[#This Row],[2025]:[2014]])</f>
        <v>1</v>
      </c>
      <c r="F828" s="6"/>
      <c r="G828" s="6"/>
      <c r="H828" s="6"/>
      <c r="I828" s="6"/>
      <c r="J828" s="6"/>
      <c r="K828" s="6"/>
      <c r="L828" s="6">
        <v>1</v>
      </c>
      <c r="M828" s="6"/>
      <c r="N828" s="6"/>
      <c r="O828" s="6"/>
      <c r="P828" s="6"/>
      <c r="Q828" s="6"/>
    </row>
    <row r="829" spans="1:17" hidden="1" x14ac:dyDescent="0.35">
      <c r="A829" t="s">
        <v>751</v>
      </c>
      <c r="B829" t="s">
        <v>130</v>
      </c>
      <c r="C829" t="s">
        <v>843</v>
      </c>
      <c r="D829" t="s">
        <v>844</v>
      </c>
      <c r="E829">
        <f>SUM(Table15[[#This Row],[2025]:[2014]])</f>
        <v>2</v>
      </c>
      <c r="F829" s="6"/>
      <c r="G829" s="6"/>
      <c r="H829" s="6"/>
      <c r="I829" s="6">
        <v>1</v>
      </c>
      <c r="J829" s="6">
        <v>1</v>
      </c>
      <c r="K829" s="6"/>
      <c r="L829" s="6"/>
      <c r="M829" s="6"/>
      <c r="N829" s="6"/>
      <c r="O829" s="6"/>
      <c r="P829" s="6"/>
      <c r="Q829" s="6"/>
    </row>
    <row r="830" spans="1:17" hidden="1" x14ac:dyDescent="0.35">
      <c r="A830" t="s">
        <v>751</v>
      </c>
      <c r="B830" t="s">
        <v>130</v>
      </c>
      <c r="C830" t="s">
        <v>845</v>
      </c>
      <c r="D830" t="s">
        <v>846</v>
      </c>
      <c r="E830">
        <f>SUM(Table15[[#This Row],[2025]:[2014]])</f>
        <v>1</v>
      </c>
      <c r="F830" s="6"/>
      <c r="G830" s="6"/>
      <c r="H830" s="6"/>
      <c r="I830" s="6"/>
      <c r="J830" s="6">
        <v>1</v>
      </c>
      <c r="K830" s="6"/>
      <c r="L830" s="6"/>
      <c r="M830" s="6"/>
      <c r="N830" s="6"/>
      <c r="O830" s="6"/>
      <c r="P830" s="6"/>
      <c r="Q830" s="6"/>
    </row>
    <row r="831" spans="1:17" hidden="1" x14ac:dyDescent="0.35">
      <c r="A831" t="s">
        <v>751</v>
      </c>
      <c r="B831" t="s">
        <v>130</v>
      </c>
      <c r="C831" t="s">
        <v>476</v>
      </c>
      <c r="D831" t="s">
        <v>477</v>
      </c>
      <c r="E831">
        <f>SUM(Table15[[#This Row],[2025]:[2014]])</f>
        <v>2</v>
      </c>
      <c r="F831" s="6"/>
      <c r="G831" s="6"/>
      <c r="H831" s="6"/>
      <c r="I831" s="6">
        <v>1</v>
      </c>
      <c r="J831" s="6"/>
      <c r="K831" s="6">
        <v>1</v>
      </c>
      <c r="L831" s="6"/>
      <c r="M831" s="6"/>
      <c r="N831" s="6"/>
      <c r="O831" s="6"/>
      <c r="P831" s="6"/>
      <c r="Q831" s="6"/>
    </row>
    <row r="832" spans="1:17" hidden="1" x14ac:dyDescent="0.35">
      <c r="A832" t="s">
        <v>751</v>
      </c>
      <c r="B832" t="s">
        <v>130</v>
      </c>
      <c r="C832" t="s">
        <v>847</v>
      </c>
      <c r="D832" t="s">
        <v>848</v>
      </c>
      <c r="E832">
        <f>SUM(Table15[[#This Row],[2025]:[2014]])</f>
        <v>1</v>
      </c>
      <c r="F832" s="6"/>
      <c r="G832" s="6"/>
      <c r="H832" s="6"/>
      <c r="I832" s="6">
        <v>1</v>
      </c>
      <c r="J832" s="6"/>
      <c r="K832" s="6"/>
      <c r="L832" s="6"/>
      <c r="M832" s="6"/>
      <c r="N832" s="6"/>
      <c r="O832" s="6"/>
      <c r="P832" s="6"/>
      <c r="Q832" s="6"/>
    </row>
    <row r="833" spans="1:17" hidden="1" x14ac:dyDescent="0.35">
      <c r="A833" t="s">
        <v>751</v>
      </c>
      <c r="B833" t="s">
        <v>130</v>
      </c>
      <c r="C833" t="s">
        <v>849</v>
      </c>
      <c r="D833" t="s">
        <v>850</v>
      </c>
      <c r="E833">
        <f>SUM(Table15[[#This Row],[2025]:[2014]])</f>
        <v>1</v>
      </c>
      <c r="F833" s="6"/>
      <c r="G833" s="6"/>
      <c r="H833" s="6">
        <v>1</v>
      </c>
      <c r="I833" s="6"/>
      <c r="J833" s="6"/>
      <c r="K833" s="6"/>
      <c r="L833" s="6"/>
      <c r="M833" s="6"/>
      <c r="N833" s="6"/>
      <c r="O833" s="6">
        <v>1</v>
      </c>
      <c r="P833" s="6">
        <v>-1</v>
      </c>
      <c r="Q833" s="6"/>
    </row>
    <row r="834" spans="1:17" hidden="1" x14ac:dyDescent="0.35">
      <c r="A834" t="s">
        <v>751</v>
      </c>
      <c r="B834" t="s">
        <v>130</v>
      </c>
      <c r="C834" t="s">
        <v>851</v>
      </c>
      <c r="D834" t="s">
        <v>852</v>
      </c>
      <c r="E834">
        <f>SUM(Table15[[#This Row],[2025]:[2014]])</f>
        <v>13</v>
      </c>
      <c r="F834" s="6"/>
      <c r="G834" s="6"/>
      <c r="H834" s="6"/>
      <c r="I834" s="6"/>
      <c r="J834" s="6"/>
      <c r="K834" s="6"/>
      <c r="L834" s="6"/>
      <c r="M834" s="6"/>
      <c r="N834" s="6"/>
      <c r="O834" s="6">
        <v>-1</v>
      </c>
      <c r="P834" s="6">
        <v>9</v>
      </c>
      <c r="Q834" s="6">
        <v>5</v>
      </c>
    </row>
    <row r="835" spans="1:17" hidden="1" x14ac:dyDescent="0.35">
      <c r="A835" t="s">
        <v>751</v>
      </c>
      <c r="B835" t="s">
        <v>130</v>
      </c>
      <c r="C835" t="s">
        <v>853</v>
      </c>
      <c r="D835" t="s">
        <v>854</v>
      </c>
      <c r="E835">
        <f>SUM(Table15[[#This Row],[2025]:[2014]])</f>
        <v>7</v>
      </c>
      <c r="F835" s="6"/>
      <c r="G835" s="6"/>
      <c r="H835" s="6"/>
      <c r="I835" s="6"/>
      <c r="J835" s="6"/>
      <c r="K835" s="6"/>
      <c r="L835" s="6"/>
      <c r="M835" s="6"/>
      <c r="N835" s="6"/>
      <c r="O835" s="6">
        <v>7</v>
      </c>
      <c r="P835" s="6"/>
      <c r="Q835" s="6"/>
    </row>
    <row r="836" spans="1:17" hidden="1" x14ac:dyDescent="0.35">
      <c r="A836" t="s">
        <v>751</v>
      </c>
      <c r="B836" t="s">
        <v>130</v>
      </c>
      <c r="C836" t="s">
        <v>855</v>
      </c>
      <c r="D836" t="s">
        <v>856</v>
      </c>
      <c r="E836">
        <f>SUM(Table15[[#This Row],[2025]:[2014]])</f>
        <v>12</v>
      </c>
      <c r="F836" s="6"/>
      <c r="G836" s="6"/>
      <c r="H836" s="6"/>
      <c r="I836" s="6"/>
      <c r="J836" s="6"/>
      <c r="K836" s="6"/>
      <c r="L836" s="6"/>
      <c r="M836" s="6">
        <v>2</v>
      </c>
      <c r="N836" s="6">
        <v>8</v>
      </c>
      <c r="O836" s="6">
        <v>2</v>
      </c>
      <c r="P836" s="6"/>
      <c r="Q836" s="6"/>
    </row>
    <row r="837" spans="1:17" hidden="1" x14ac:dyDescent="0.35">
      <c r="A837" t="s">
        <v>751</v>
      </c>
      <c r="B837" t="s">
        <v>130</v>
      </c>
      <c r="C837" t="s">
        <v>857</v>
      </c>
      <c r="D837" t="s">
        <v>858</v>
      </c>
      <c r="E837">
        <f>SUM(Table15[[#This Row],[2025]:[2014]])</f>
        <v>0</v>
      </c>
      <c r="F837" s="6"/>
      <c r="G837" s="6">
        <v>0</v>
      </c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hidden="1" x14ac:dyDescent="0.35">
      <c r="A838" t="s">
        <v>751</v>
      </c>
      <c r="B838" t="s">
        <v>150</v>
      </c>
      <c r="C838" t="s">
        <v>859</v>
      </c>
      <c r="D838" t="s">
        <v>860</v>
      </c>
      <c r="E838">
        <f>SUM(Table15[[#This Row],[2025]:[2014]])</f>
        <v>2</v>
      </c>
      <c r="F838" s="6"/>
      <c r="G838" s="6"/>
      <c r="H838" s="6"/>
      <c r="I838" s="6"/>
      <c r="J838" s="6"/>
      <c r="K838" s="6"/>
      <c r="L838" s="6"/>
      <c r="M838" s="6"/>
      <c r="N838" s="6"/>
      <c r="O838" s="6">
        <v>2</v>
      </c>
      <c r="P838" s="6"/>
      <c r="Q838" s="6"/>
    </row>
    <row r="839" spans="1:17" hidden="1" x14ac:dyDescent="0.35">
      <c r="A839" t="s">
        <v>751</v>
      </c>
      <c r="B839" t="s">
        <v>150</v>
      </c>
      <c r="C839" t="s">
        <v>861</v>
      </c>
      <c r="D839" t="s">
        <v>862</v>
      </c>
      <c r="E839">
        <f>SUM(Table15[[#This Row],[2025]:[2014]])</f>
        <v>0</v>
      </c>
      <c r="F839" s="6">
        <v>-1</v>
      </c>
      <c r="G839" s="6">
        <v>1</v>
      </c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hidden="1" x14ac:dyDescent="0.35">
      <c r="A840" t="s">
        <v>751</v>
      </c>
      <c r="B840" t="s">
        <v>150</v>
      </c>
      <c r="C840" t="s">
        <v>863</v>
      </c>
      <c r="D840" t="s">
        <v>864</v>
      </c>
      <c r="E840">
        <f>SUM(Table15[[#This Row],[2025]:[2014]])</f>
        <v>2</v>
      </c>
      <c r="F840" s="6"/>
      <c r="G840" s="6"/>
      <c r="H840" s="6"/>
      <c r="I840" s="6"/>
      <c r="J840" s="6"/>
      <c r="K840" s="6"/>
      <c r="L840" s="6"/>
      <c r="M840" s="6">
        <v>1</v>
      </c>
      <c r="N840" s="6"/>
      <c r="O840" s="6"/>
      <c r="P840" s="6"/>
      <c r="Q840" s="6">
        <v>1</v>
      </c>
    </row>
    <row r="841" spans="1:17" hidden="1" x14ac:dyDescent="0.35">
      <c r="A841" t="s">
        <v>751</v>
      </c>
      <c r="B841" t="s">
        <v>150</v>
      </c>
      <c r="C841" t="s">
        <v>620</v>
      </c>
      <c r="D841" t="s">
        <v>621</v>
      </c>
      <c r="E841">
        <f>SUM(Table15[[#This Row],[2025]:[2014]])</f>
        <v>8</v>
      </c>
      <c r="F841" s="6"/>
      <c r="G841" s="6"/>
      <c r="H841" s="6"/>
      <c r="I841" s="6"/>
      <c r="J841" s="6"/>
      <c r="K841" s="6">
        <v>5</v>
      </c>
      <c r="L841" s="6">
        <v>1</v>
      </c>
      <c r="M841" s="6"/>
      <c r="N841" s="6"/>
      <c r="O841" s="6"/>
      <c r="P841" s="6"/>
      <c r="Q841" s="6">
        <v>2</v>
      </c>
    </row>
    <row r="842" spans="1:17" hidden="1" x14ac:dyDescent="0.35">
      <c r="A842" t="s">
        <v>751</v>
      </c>
      <c r="B842" t="s">
        <v>150</v>
      </c>
      <c r="C842" t="s">
        <v>151</v>
      </c>
      <c r="D842" t="s">
        <v>152</v>
      </c>
      <c r="E842">
        <f>SUM(Table15[[#This Row],[2025]:[2014]])</f>
        <v>8</v>
      </c>
      <c r="F842" s="6"/>
      <c r="G842" s="6">
        <v>2</v>
      </c>
      <c r="H842" s="6">
        <v>5</v>
      </c>
      <c r="I842" s="6">
        <v>1</v>
      </c>
      <c r="J842" s="6"/>
      <c r="K842" s="6"/>
      <c r="L842" s="6"/>
      <c r="M842" s="6"/>
      <c r="N842" s="6"/>
      <c r="O842" s="6"/>
      <c r="P842" s="6"/>
      <c r="Q842" s="6"/>
    </row>
    <row r="843" spans="1:17" hidden="1" x14ac:dyDescent="0.35">
      <c r="A843" t="s">
        <v>751</v>
      </c>
      <c r="B843" t="s">
        <v>150</v>
      </c>
      <c r="C843" t="s">
        <v>865</v>
      </c>
      <c r="D843" t="s">
        <v>866</v>
      </c>
      <c r="E843">
        <f>SUM(Table15[[#This Row],[2025]:[2014]])</f>
        <v>5</v>
      </c>
      <c r="F843" s="6"/>
      <c r="G843" s="6"/>
      <c r="H843" s="6"/>
      <c r="I843" s="6"/>
      <c r="J843" s="6">
        <v>4</v>
      </c>
      <c r="K843" s="6"/>
      <c r="L843" s="6"/>
      <c r="M843" s="6"/>
      <c r="N843" s="6">
        <v>1</v>
      </c>
      <c r="O843" s="6"/>
      <c r="P843" s="6"/>
      <c r="Q843" s="6"/>
    </row>
    <row r="844" spans="1:17" hidden="1" x14ac:dyDescent="0.35">
      <c r="A844" t="s">
        <v>751</v>
      </c>
      <c r="B844" t="s">
        <v>150</v>
      </c>
      <c r="C844" t="s">
        <v>867</v>
      </c>
      <c r="D844" t="s">
        <v>868</v>
      </c>
      <c r="E844">
        <f>SUM(Table15[[#This Row],[2025]:[2014]])</f>
        <v>1</v>
      </c>
      <c r="F844" s="6"/>
      <c r="G844" s="6"/>
      <c r="H844" s="6"/>
      <c r="I844" s="6"/>
      <c r="J844" s="6"/>
      <c r="K844" s="6">
        <v>1</v>
      </c>
      <c r="L844" s="6"/>
      <c r="M844" s="6"/>
      <c r="N844" s="6"/>
      <c r="O844" s="6"/>
      <c r="P844" s="6"/>
      <c r="Q844" s="6"/>
    </row>
    <row r="845" spans="1:17" hidden="1" x14ac:dyDescent="0.35">
      <c r="A845" t="s">
        <v>751</v>
      </c>
      <c r="B845" t="s">
        <v>622</v>
      </c>
      <c r="C845" t="s">
        <v>623</v>
      </c>
      <c r="D845" t="s">
        <v>624</v>
      </c>
      <c r="E845">
        <f>SUM(Table15[[#This Row],[2025]:[2014]])</f>
        <v>24</v>
      </c>
      <c r="F845" s="6">
        <v>3</v>
      </c>
      <c r="G845" s="6"/>
      <c r="H845" s="6"/>
      <c r="I845" s="6"/>
      <c r="J845" s="6"/>
      <c r="K845" s="6">
        <v>18</v>
      </c>
      <c r="L845" s="6">
        <v>1</v>
      </c>
      <c r="M845" s="6">
        <v>1</v>
      </c>
      <c r="N845" s="6">
        <v>1</v>
      </c>
      <c r="O845" s="6"/>
      <c r="P845" s="6"/>
      <c r="Q845" s="6"/>
    </row>
    <row r="846" spans="1:17" hidden="1" x14ac:dyDescent="0.35">
      <c r="A846" t="s">
        <v>751</v>
      </c>
      <c r="B846" t="s">
        <v>625</v>
      </c>
      <c r="C846" t="s">
        <v>869</v>
      </c>
      <c r="D846" t="s">
        <v>870</v>
      </c>
      <c r="E846">
        <f>SUM(Table15[[#This Row],[2025]:[2014]])</f>
        <v>1</v>
      </c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>
        <v>1</v>
      </c>
    </row>
    <row r="847" spans="1:17" hidden="1" x14ac:dyDescent="0.35">
      <c r="A847" t="s">
        <v>751</v>
      </c>
      <c r="B847" t="s">
        <v>153</v>
      </c>
      <c r="C847" t="s">
        <v>871</v>
      </c>
      <c r="D847" t="s">
        <v>872</v>
      </c>
      <c r="E847">
        <f>SUM(Table15[[#This Row],[2025]:[2014]])</f>
        <v>0</v>
      </c>
      <c r="F847" s="6"/>
      <c r="G847" s="6"/>
      <c r="H847" s="6"/>
      <c r="I847" s="6"/>
      <c r="J847" s="6"/>
      <c r="K847" s="6"/>
      <c r="L847" s="6"/>
      <c r="M847" s="6"/>
      <c r="N847" s="6"/>
      <c r="O847" s="6">
        <v>0</v>
      </c>
      <c r="P847" s="6"/>
      <c r="Q847" s="6"/>
    </row>
    <row r="848" spans="1:17" hidden="1" x14ac:dyDescent="0.35">
      <c r="A848" t="s">
        <v>751</v>
      </c>
      <c r="B848" t="s">
        <v>176</v>
      </c>
      <c r="C848" t="s">
        <v>873</v>
      </c>
      <c r="D848" t="s">
        <v>874</v>
      </c>
      <c r="E848">
        <f>SUM(Table15[[#This Row],[2025]:[2014]])</f>
        <v>1</v>
      </c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>
        <v>1</v>
      </c>
    </row>
    <row r="849" spans="1:17" hidden="1" x14ac:dyDescent="0.35">
      <c r="A849" t="s">
        <v>751</v>
      </c>
      <c r="B849" t="s">
        <v>176</v>
      </c>
      <c r="C849" t="s">
        <v>875</v>
      </c>
      <c r="D849" t="s">
        <v>876</v>
      </c>
      <c r="E849">
        <f>SUM(Table15[[#This Row],[2025]:[2014]])</f>
        <v>5</v>
      </c>
      <c r="F849" s="6"/>
      <c r="G849" s="6"/>
      <c r="H849" s="6"/>
      <c r="I849" s="6"/>
      <c r="J849" s="6"/>
      <c r="K849" s="6"/>
      <c r="L849" s="6"/>
      <c r="M849" s="6"/>
      <c r="N849" s="6">
        <v>1</v>
      </c>
      <c r="O849" s="6"/>
      <c r="P849" s="6"/>
      <c r="Q849" s="6">
        <v>4</v>
      </c>
    </row>
    <row r="850" spans="1:17" hidden="1" x14ac:dyDescent="0.35">
      <c r="A850" t="s">
        <v>751</v>
      </c>
      <c r="B850" t="s">
        <v>179</v>
      </c>
      <c r="C850" t="s">
        <v>441</v>
      </c>
      <c r="D850" t="s">
        <v>442</v>
      </c>
      <c r="E850">
        <f>SUM(Table15[[#This Row],[2025]:[2014]])</f>
        <v>1</v>
      </c>
      <c r="F850" s="6"/>
      <c r="G850" s="6"/>
      <c r="H850" s="6">
        <v>1</v>
      </c>
      <c r="I850" s="6"/>
      <c r="J850" s="6"/>
      <c r="K850" s="6"/>
      <c r="L850" s="6"/>
      <c r="M850" s="6"/>
      <c r="N850" s="6"/>
      <c r="O850" s="6"/>
      <c r="P850" s="6"/>
      <c r="Q850" s="6"/>
    </row>
    <row r="851" spans="1:17" hidden="1" x14ac:dyDescent="0.35">
      <c r="A851" t="s">
        <v>751</v>
      </c>
      <c r="B851" t="s">
        <v>179</v>
      </c>
      <c r="C851" t="s">
        <v>877</v>
      </c>
      <c r="D851" t="s">
        <v>878</v>
      </c>
      <c r="E851">
        <f>SUM(Table15[[#This Row],[2025]:[2014]])</f>
        <v>1</v>
      </c>
      <c r="F851" s="6"/>
      <c r="G851" s="6"/>
      <c r="H851" s="6"/>
      <c r="I851" s="6"/>
      <c r="J851" s="6"/>
      <c r="K851" s="6"/>
      <c r="L851" s="6"/>
      <c r="M851" s="6"/>
      <c r="N851" s="6"/>
      <c r="O851" s="6">
        <v>1</v>
      </c>
      <c r="P851" s="6"/>
      <c r="Q851" s="6"/>
    </row>
    <row r="852" spans="1:17" hidden="1" x14ac:dyDescent="0.35">
      <c r="A852" t="s">
        <v>751</v>
      </c>
      <c r="B852" t="s">
        <v>179</v>
      </c>
      <c r="C852" t="s">
        <v>879</v>
      </c>
      <c r="D852" t="s">
        <v>880</v>
      </c>
      <c r="E852">
        <f>SUM(Table15[[#This Row],[2025]:[2014]])</f>
        <v>1</v>
      </c>
      <c r="F852" s="6"/>
      <c r="G852" s="6"/>
      <c r="H852" s="6"/>
      <c r="I852" s="6"/>
      <c r="J852" s="6"/>
      <c r="K852" s="6">
        <v>1</v>
      </c>
      <c r="L852" s="6"/>
      <c r="M852" s="6"/>
      <c r="N852" s="6"/>
      <c r="O852" s="6"/>
      <c r="P852" s="6"/>
      <c r="Q852" s="6"/>
    </row>
    <row r="853" spans="1:17" hidden="1" x14ac:dyDescent="0.35">
      <c r="A853" t="s">
        <v>751</v>
      </c>
      <c r="B853" t="s">
        <v>179</v>
      </c>
      <c r="C853" t="s">
        <v>881</v>
      </c>
      <c r="D853" t="s">
        <v>882</v>
      </c>
      <c r="E853">
        <f>SUM(Table15[[#This Row],[2025]:[2014]])</f>
        <v>1</v>
      </c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>
        <v>1</v>
      </c>
    </row>
    <row r="854" spans="1:17" hidden="1" x14ac:dyDescent="0.35">
      <c r="A854" t="s">
        <v>751</v>
      </c>
      <c r="B854" t="s">
        <v>179</v>
      </c>
      <c r="C854" t="s">
        <v>883</v>
      </c>
      <c r="D854" t="s">
        <v>884</v>
      </c>
      <c r="E854">
        <f>SUM(Table15[[#This Row],[2025]:[2014]])</f>
        <v>1</v>
      </c>
      <c r="F854" s="6"/>
      <c r="G854" s="6"/>
      <c r="H854" s="6"/>
      <c r="I854" s="6"/>
      <c r="J854" s="6"/>
      <c r="K854" s="6"/>
      <c r="L854" s="6"/>
      <c r="M854" s="6"/>
      <c r="N854" s="6"/>
      <c r="O854" s="6">
        <v>1</v>
      </c>
      <c r="P854" s="6"/>
      <c r="Q854" s="6"/>
    </row>
    <row r="855" spans="1:17" hidden="1" x14ac:dyDescent="0.35">
      <c r="A855" t="s">
        <v>751</v>
      </c>
      <c r="B855" t="s">
        <v>179</v>
      </c>
      <c r="C855" t="s">
        <v>182</v>
      </c>
      <c r="D855" t="s">
        <v>183</v>
      </c>
      <c r="E855">
        <f>SUM(Table15[[#This Row],[2025]:[2014]])</f>
        <v>1</v>
      </c>
      <c r="F855" s="6"/>
      <c r="G855" s="6"/>
      <c r="H855" s="6"/>
      <c r="I855" s="6"/>
      <c r="J855" s="6"/>
      <c r="K855" s="6"/>
      <c r="L855" s="6"/>
      <c r="M855" s="6"/>
      <c r="N855" s="6"/>
      <c r="O855" s="6">
        <v>1</v>
      </c>
      <c r="P855" s="6"/>
      <c r="Q855" s="6"/>
    </row>
    <row r="856" spans="1:17" hidden="1" x14ac:dyDescent="0.35">
      <c r="A856" t="s">
        <v>751</v>
      </c>
      <c r="B856" t="s">
        <v>179</v>
      </c>
      <c r="C856" t="s">
        <v>885</v>
      </c>
      <c r="D856" t="s">
        <v>886</v>
      </c>
      <c r="E856">
        <f>SUM(Table15[[#This Row],[2025]:[2014]])</f>
        <v>2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>
        <v>2</v>
      </c>
    </row>
    <row r="857" spans="1:17" hidden="1" x14ac:dyDescent="0.35">
      <c r="A857" t="s">
        <v>751</v>
      </c>
      <c r="B857" t="s">
        <v>192</v>
      </c>
      <c r="C857" t="s">
        <v>887</v>
      </c>
      <c r="D857" t="s">
        <v>888</v>
      </c>
      <c r="E857">
        <f>SUM(Table15[[#This Row],[2025]:[2014]])</f>
        <v>4</v>
      </c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>
        <v>4</v>
      </c>
      <c r="Q857" s="6"/>
    </row>
    <row r="858" spans="1:17" hidden="1" x14ac:dyDescent="0.35">
      <c r="A858" t="s">
        <v>751</v>
      </c>
      <c r="B858" t="s">
        <v>195</v>
      </c>
      <c r="C858" t="s">
        <v>889</v>
      </c>
      <c r="D858" t="s">
        <v>890</v>
      </c>
      <c r="E858">
        <f>SUM(Table15[[#This Row],[2025]:[2014]])</f>
        <v>0</v>
      </c>
      <c r="F858" s="6"/>
      <c r="G858" s="6"/>
      <c r="H858" s="6"/>
      <c r="I858" s="6"/>
      <c r="J858" s="6"/>
      <c r="K858" s="6"/>
      <c r="L858" s="6"/>
      <c r="M858" s="6"/>
      <c r="N858" s="6"/>
      <c r="O858" s="6">
        <v>0</v>
      </c>
      <c r="P858" s="6"/>
      <c r="Q858" s="6"/>
    </row>
    <row r="859" spans="1:17" hidden="1" x14ac:dyDescent="0.35">
      <c r="A859" t="s">
        <v>751</v>
      </c>
      <c r="B859" t="s">
        <v>201</v>
      </c>
      <c r="C859" t="s">
        <v>106</v>
      </c>
      <c r="D859" t="s">
        <v>202</v>
      </c>
      <c r="E859">
        <f>SUM(Table15[[#This Row],[2025]:[2014]])</f>
        <v>-38</v>
      </c>
      <c r="F859" s="6"/>
      <c r="G859" s="6">
        <v>-7</v>
      </c>
      <c r="H859" s="6">
        <v>-12</v>
      </c>
      <c r="I859" s="6">
        <v>-8</v>
      </c>
      <c r="J859" s="6">
        <v>-2</v>
      </c>
      <c r="K859" s="6">
        <v>-9</v>
      </c>
      <c r="L859" s="6"/>
      <c r="M859" s="6"/>
      <c r="N859" s="6"/>
      <c r="O859" s="6"/>
      <c r="P859" s="6"/>
      <c r="Q859" s="6"/>
    </row>
    <row r="860" spans="1:17" hidden="1" x14ac:dyDescent="0.35">
      <c r="A860" t="s">
        <v>751</v>
      </c>
      <c r="B860" t="s">
        <v>201</v>
      </c>
      <c r="C860" t="s">
        <v>106</v>
      </c>
      <c r="D860" t="s">
        <v>486</v>
      </c>
      <c r="E860">
        <f>SUM(Table15[[#This Row],[2025]:[2014]])</f>
        <v>-7</v>
      </c>
      <c r="F860" s="6"/>
      <c r="G860" s="6"/>
      <c r="H860" s="6"/>
      <c r="I860" s="6"/>
      <c r="J860" s="6">
        <v>-4</v>
      </c>
      <c r="K860" s="6">
        <v>-2</v>
      </c>
      <c r="L860" s="6"/>
      <c r="M860" s="6">
        <v>-1</v>
      </c>
      <c r="N860" s="6"/>
      <c r="O860" s="6"/>
      <c r="P860" s="6"/>
      <c r="Q860" s="6"/>
    </row>
    <row r="861" spans="1:17" hidden="1" x14ac:dyDescent="0.35">
      <c r="A861" t="s">
        <v>751</v>
      </c>
      <c r="B861" t="s">
        <v>891</v>
      </c>
      <c r="C861" t="s">
        <v>892</v>
      </c>
      <c r="D861" t="s">
        <v>893</v>
      </c>
      <c r="E861">
        <f>SUM(Table15[[#This Row],[2025]:[2014]])</f>
        <v>2</v>
      </c>
      <c r="F861" s="6"/>
      <c r="G861" s="6"/>
      <c r="H861" s="6"/>
      <c r="I861" s="6"/>
      <c r="J861" s="6"/>
      <c r="K861" s="6"/>
      <c r="L861" s="6"/>
      <c r="M861" s="6">
        <v>1</v>
      </c>
      <c r="N861" s="6">
        <v>1</v>
      </c>
      <c r="O861" s="6"/>
      <c r="P861" s="6"/>
      <c r="Q861" s="6"/>
    </row>
    <row r="862" spans="1:17" hidden="1" x14ac:dyDescent="0.35">
      <c r="A862" t="s">
        <v>751</v>
      </c>
      <c r="B862" t="s">
        <v>203</v>
      </c>
      <c r="C862" t="s">
        <v>493</v>
      </c>
      <c r="D862" t="s">
        <v>494</v>
      </c>
      <c r="E862">
        <f>SUM(Table15[[#This Row],[2025]:[2014]])</f>
        <v>188</v>
      </c>
      <c r="F862" s="6"/>
      <c r="G862" s="6"/>
      <c r="H862" s="6"/>
      <c r="I862" s="6"/>
      <c r="J862" s="6">
        <v>1</v>
      </c>
      <c r="K862" s="6">
        <v>-1</v>
      </c>
      <c r="L862" s="6">
        <v>40</v>
      </c>
      <c r="M862" s="6">
        <v>39</v>
      </c>
      <c r="N862" s="6">
        <v>30</v>
      </c>
      <c r="O862" s="6">
        <v>37</v>
      </c>
      <c r="P862" s="6">
        <v>41</v>
      </c>
      <c r="Q862" s="6">
        <v>1</v>
      </c>
    </row>
    <row r="863" spans="1:17" hidden="1" x14ac:dyDescent="0.35">
      <c r="A863" t="s">
        <v>751</v>
      </c>
      <c r="B863" t="s">
        <v>203</v>
      </c>
      <c r="C863" t="s">
        <v>894</v>
      </c>
      <c r="D863" t="s">
        <v>895</v>
      </c>
      <c r="E863">
        <f>SUM(Table15[[#This Row],[2025]:[2014]])</f>
        <v>5</v>
      </c>
      <c r="F863" s="6"/>
      <c r="G863" s="6">
        <v>1</v>
      </c>
      <c r="H863" s="6">
        <v>1</v>
      </c>
      <c r="I863" s="6"/>
      <c r="J863" s="6">
        <v>1</v>
      </c>
      <c r="K863" s="6"/>
      <c r="L863" s="6"/>
      <c r="M863" s="6"/>
      <c r="N863" s="6"/>
      <c r="O863" s="6"/>
      <c r="P863" s="6">
        <v>1</v>
      </c>
      <c r="Q863" s="6">
        <v>1</v>
      </c>
    </row>
    <row r="864" spans="1:17" hidden="1" x14ac:dyDescent="0.35">
      <c r="A864" t="s">
        <v>751</v>
      </c>
      <c r="B864" t="s">
        <v>203</v>
      </c>
      <c r="C864" t="s">
        <v>214</v>
      </c>
      <c r="D864" t="s">
        <v>215</v>
      </c>
      <c r="E864">
        <f>SUM(Table15[[#This Row],[2025]:[2014]])</f>
        <v>6</v>
      </c>
      <c r="F864" s="6"/>
      <c r="G864" s="6">
        <v>2</v>
      </c>
      <c r="H864" s="6"/>
      <c r="I864" s="6"/>
      <c r="J864" s="6"/>
      <c r="K864" s="6">
        <v>3</v>
      </c>
      <c r="L864" s="6"/>
      <c r="M864" s="6">
        <v>1</v>
      </c>
      <c r="N864" s="6"/>
      <c r="O864" s="6"/>
      <c r="P864" s="6"/>
      <c r="Q864" s="6"/>
    </row>
    <row r="865" spans="1:17" hidden="1" x14ac:dyDescent="0.35">
      <c r="A865" t="s">
        <v>751</v>
      </c>
      <c r="B865" t="s">
        <v>219</v>
      </c>
      <c r="C865" t="s">
        <v>896</v>
      </c>
      <c r="D865" t="s">
        <v>897</v>
      </c>
      <c r="E865">
        <f>SUM(Table15[[#This Row],[2025]:[2014]])</f>
        <v>1</v>
      </c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>
        <v>1</v>
      </c>
    </row>
    <row r="866" spans="1:17" hidden="1" x14ac:dyDescent="0.35">
      <c r="A866" t="s">
        <v>751</v>
      </c>
      <c r="B866" t="s">
        <v>219</v>
      </c>
      <c r="C866" t="s">
        <v>898</v>
      </c>
      <c r="D866" t="s">
        <v>899</v>
      </c>
      <c r="E866">
        <f>SUM(Table15[[#This Row],[2025]:[2014]])</f>
        <v>0</v>
      </c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>
        <v>0</v>
      </c>
      <c r="Q866" s="6"/>
    </row>
    <row r="867" spans="1:17" hidden="1" x14ac:dyDescent="0.35">
      <c r="A867" t="s">
        <v>751</v>
      </c>
      <c r="B867" t="s">
        <v>219</v>
      </c>
      <c r="C867" t="s">
        <v>900</v>
      </c>
      <c r="D867" t="s">
        <v>901</v>
      </c>
      <c r="E867">
        <f>SUM(Table15[[#This Row],[2025]:[2014]])</f>
        <v>19</v>
      </c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>
        <v>-1</v>
      </c>
      <c r="Q867" s="6">
        <v>20</v>
      </c>
    </row>
    <row r="868" spans="1:17" hidden="1" x14ac:dyDescent="0.35">
      <c r="A868" t="s">
        <v>751</v>
      </c>
      <c r="B868" t="s">
        <v>219</v>
      </c>
      <c r="C868" t="s">
        <v>595</v>
      </c>
      <c r="D868" t="s">
        <v>596</v>
      </c>
      <c r="E868">
        <f>SUM(Table15[[#This Row],[2025]:[2014]])</f>
        <v>4</v>
      </c>
      <c r="F868" s="6"/>
      <c r="G868" s="6"/>
      <c r="H868" s="6">
        <v>1</v>
      </c>
      <c r="I868" s="6"/>
      <c r="J868" s="6"/>
      <c r="K868" s="6"/>
      <c r="L868" s="6"/>
      <c r="M868" s="6"/>
      <c r="N868" s="6"/>
      <c r="O868" s="6">
        <v>3</v>
      </c>
      <c r="P868" s="6"/>
      <c r="Q868" s="6"/>
    </row>
    <row r="869" spans="1:17" hidden="1" x14ac:dyDescent="0.35">
      <c r="A869" t="s">
        <v>751</v>
      </c>
      <c r="B869" t="s">
        <v>229</v>
      </c>
      <c r="C869" t="s">
        <v>106</v>
      </c>
      <c r="D869" t="s">
        <v>230</v>
      </c>
      <c r="E869">
        <f>SUM(Table15[[#This Row],[2025]:[2014]])</f>
        <v>10</v>
      </c>
      <c r="F869" s="6"/>
      <c r="G869" s="6"/>
      <c r="H869" s="6">
        <v>10</v>
      </c>
      <c r="I869" s="6"/>
      <c r="J869" s="6"/>
      <c r="K869" s="6"/>
      <c r="L869" s="6"/>
      <c r="M869" s="6"/>
      <c r="N869" s="6"/>
      <c r="O869" s="6"/>
      <c r="P869" s="6"/>
      <c r="Q869" s="6"/>
    </row>
    <row r="870" spans="1:17" hidden="1" x14ac:dyDescent="0.35">
      <c r="A870" t="s">
        <v>751</v>
      </c>
      <c r="B870" t="s">
        <v>229</v>
      </c>
      <c r="C870" t="s">
        <v>106</v>
      </c>
      <c r="D870" t="s">
        <v>231</v>
      </c>
      <c r="E870">
        <f>SUM(Table15[[#This Row],[2025]:[2014]])</f>
        <v>15</v>
      </c>
      <c r="F870" s="6"/>
      <c r="G870" s="6">
        <v>1</v>
      </c>
      <c r="H870" s="6"/>
      <c r="I870" s="6">
        <v>5</v>
      </c>
      <c r="J870" s="6">
        <v>8</v>
      </c>
      <c r="K870" s="6">
        <v>1</v>
      </c>
      <c r="L870" s="6"/>
      <c r="M870" s="6"/>
      <c r="N870" s="6"/>
      <c r="O870" s="6"/>
      <c r="P870" s="6"/>
      <c r="Q870" s="6"/>
    </row>
    <row r="871" spans="1:17" hidden="1" x14ac:dyDescent="0.35">
      <c r="A871" t="s">
        <v>751</v>
      </c>
      <c r="B871" t="s">
        <v>229</v>
      </c>
      <c r="C871" t="s">
        <v>106</v>
      </c>
      <c r="D871" t="s">
        <v>232</v>
      </c>
      <c r="E871">
        <f>SUM(Table15[[#This Row],[2025]:[2014]])</f>
        <v>2</v>
      </c>
      <c r="F871" s="6"/>
      <c r="G871" s="6"/>
      <c r="H871" s="6"/>
      <c r="I871" s="6">
        <v>2</v>
      </c>
      <c r="J871" s="6"/>
      <c r="K871" s="6"/>
      <c r="L871" s="6"/>
      <c r="M871" s="6"/>
      <c r="N871" s="6"/>
      <c r="O871" s="6"/>
      <c r="P871" s="6"/>
      <c r="Q871" s="6"/>
    </row>
    <row r="872" spans="1:17" hidden="1" x14ac:dyDescent="0.35">
      <c r="A872" t="s">
        <v>751</v>
      </c>
      <c r="B872" t="s">
        <v>229</v>
      </c>
      <c r="C872" t="s">
        <v>106</v>
      </c>
      <c r="D872" t="s">
        <v>233</v>
      </c>
      <c r="E872">
        <f>SUM(Table15[[#This Row],[2025]:[2014]])</f>
        <v>185</v>
      </c>
      <c r="F872" s="6"/>
      <c r="G872" s="6">
        <v>54</v>
      </c>
      <c r="H872" s="6">
        <v>35</v>
      </c>
      <c r="I872" s="6">
        <v>63</v>
      </c>
      <c r="J872" s="6">
        <v>9</v>
      </c>
      <c r="K872" s="6">
        <v>24</v>
      </c>
      <c r="L872" s="6"/>
      <c r="M872" s="6"/>
      <c r="N872" s="6"/>
      <c r="O872" s="6"/>
      <c r="P872" s="6"/>
      <c r="Q872" s="6"/>
    </row>
    <row r="873" spans="1:17" hidden="1" x14ac:dyDescent="0.35">
      <c r="A873" t="s">
        <v>751</v>
      </c>
      <c r="B873" t="s">
        <v>229</v>
      </c>
      <c r="C873" t="s">
        <v>106</v>
      </c>
      <c r="D873" t="s">
        <v>504</v>
      </c>
      <c r="E873">
        <f>SUM(Table15[[#This Row],[2025]:[2014]])</f>
        <v>2</v>
      </c>
      <c r="F873" s="6"/>
      <c r="G873" s="6"/>
      <c r="H873" s="6"/>
      <c r="I873" s="6">
        <v>2</v>
      </c>
      <c r="J873" s="6"/>
      <c r="K873" s="6"/>
      <c r="L873" s="6"/>
      <c r="M873" s="6"/>
      <c r="N873" s="6"/>
      <c r="O873" s="6"/>
      <c r="P873" s="6"/>
      <c r="Q873" s="6"/>
    </row>
    <row r="874" spans="1:17" hidden="1" x14ac:dyDescent="0.35">
      <c r="A874" t="s">
        <v>751</v>
      </c>
      <c r="B874" t="s">
        <v>229</v>
      </c>
      <c r="C874" t="s">
        <v>106</v>
      </c>
      <c r="D874" t="s">
        <v>234</v>
      </c>
      <c r="E874">
        <f>SUM(Table15[[#This Row],[2025]:[2014]])</f>
        <v>5</v>
      </c>
      <c r="F874" s="6"/>
      <c r="G874" s="6">
        <v>1</v>
      </c>
      <c r="H874" s="6">
        <v>2</v>
      </c>
      <c r="I874" s="6">
        <v>1</v>
      </c>
      <c r="J874" s="6"/>
      <c r="K874" s="6">
        <v>1</v>
      </c>
      <c r="L874" s="6"/>
      <c r="M874" s="6"/>
      <c r="N874" s="6"/>
      <c r="O874" s="6"/>
      <c r="P874" s="6"/>
      <c r="Q874" s="6"/>
    </row>
    <row r="875" spans="1:17" hidden="1" x14ac:dyDescent="0.35">
      <c r="A875" t="s">
        <v>751</v>
      </c>
      <c r="B875" t="s">
        <v>229</v>
      </c>
      <c r="C875" t="s">
        <v>106</v>
      </c>
      <c r="D875" t="s">
        <v>235</v>
      </c>
      <c r="E875">
        <f>SUM(Table15[[#This Row],[2025]:[2014]])</f>
        <v>3</v>
      </c>
      <c r="F875" s="6"/>
      <c r="G875" s="6">
        <v>1</v>
      </c>
      <c r="H875" s="6">
        <v>1</v>
      </c>
      <c r="I875" s="6">
        <v>1</v>
      </c>
      <c r="J875" s="6"/>
      <c r="K875" s="6"/>
      <c r="L875" s="6"/>
      <c r="M875" s="6"/>
      <c r="N875" s="6"/>
      <c r="O875" s="6"/>
      <c r="P875" s="6"/>
      <c r="Q875" s="6"/>
    </row>
    <row r="876" spans="1:17" hidden="1" x14ac:dyDescent="0.35">
      <c r="A876" t="s">
        <v>751</v>
      </c>
      <c r="B876" t="s">
        <v>229</v>
      </c>
      <c r="C876" t="s">
        <v>902</v>
      </c>
      <c r="D876" t="s">
        <v>903</v>
      </c>
      <c r="E876">
        <f>SUM(Table15[[#This Row],[2025]:[2014]])</f>
        <v>1</v>
      </c>
      <c r="F876" s="6"/>
      <c r="G876" s="6"/>
      <c r="H876" s="6"/>
      <c r="I876" s="6">
        <v>1</v>
      </c>
      <c r="J876" s="6"/>
      <c r="K876" s="6"/>
      <c r="L876" s="6"/>
      <c r="M876" s="6"/>
      <c r="N876" s="6"/>
      <c r="O876" s="6"/>
      <c r="P876" s="6"/>
      <c r="Q876" s="6"/>
    </row>
    <row r="877" spans="1:17" hidden="1" x14ac:dyDescent="0.35">
      <c r="A877" t="s">
        <v>751</v>
      </c>
      <c r="B877" t="s">
        <v>229</v>
      </c>
      <c r="C877" t="s">
        <v>236</v>
      </c>
      <c r="D877" t="s">
        <v>237</v>
      </c>
      <c r="E877">
        <f>SUM(Table15[[#This Row],[2025]:[2014]])</f>
        <v>1</v>
      </c>
      <c r="F877" s="6"/>
      <c r="G877" s="6"/>
      <c r="H877" s="6"/>
      <c r="I877" s="6"/>
      <c r="J877" s="6"/>
      <c r="K877" s="6"/>
      <c r="L877" s="6"/>
      <c r="M877" s="6"/>
      <c r="N877" s="6">
        <v>1</v>
      </c>
      <c r="O877" s="6"/>
      <c r="P877" s="6"/>
      <c r="Q877" s="6"/>
    </row>
    <row r="878" spans="1:17" hidden="1" x14ac:dyDescent="0.35">
      <c r="A878" t="s">
        <v>751</v>
      </c>
      <c r="B878" t="s">
        <v>229</v>
      </c>
      <c r="C878" t="s">
        <v>904</v>
      </c>
      <c r="D878" t="s">
        <v>905</v>
      </c>
      <c r="E878">
        <f>SUM(Table15[[#This Row],[2025]:[2014]])</f>
        <v>1</v>
      </c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>
        <v>1</v>
      </c>
    </row>
    <row r="879" spans="1:17" hidden="1" x14ac:dyDescent="0.35">
      <c r="A879" t="s">
        <v>751</v>
      </c>
      <c r="B879" t="s">
        <v>600</v>
      </c>
      <c r="C879" t="s">
        <v>906</v>
      </c>
      <c r="D879" t="s">
        <v>907</v>
      </c>
      <c r="E879">
        <f>SUM(Table15[[#This Row],[2025]:[2014]])</f>
        <v>0</v>
      </c>
      <c r="F879" s="6"/>
      <c r="G879" s="6"/>
      <c r="H879" s="6"/>
      <c r="I879" s="6"/>
      <c r="J879" s="6"/>
      <c r="K879" s="6"/>
      <c r="L879" s="6"/>
      <c r="M879" s="6">
        <v>0</v>
      </c>
      <c r="N879" s="6"/>
      <c r="O879" s="6"/>
      <c r="P879" s="6"/>
      <c r="Q879" s="6"/>
    </row>
    <row r="880" spans="1:17" hidden="1" x14ac:dyDescent="0.35">
      <c r="A880" t="s">
        <v>751</v>
      </c>
      <c r="B880" t="s">
        <v>600</v>
      </c>
      <c r="C880" t="s">
        <v>601</v>
      </c>
      <c r="D880" t="s">
        <v>602</v>
      </c>
      <c r="E880">
        <f>SUM(Table15[[#This Row],[2025]:[2014]])</f>
        <v>3</v>
      </c>
      <c r="F880" s="6"/>
      <c r="G880" s="6"/>
      <c r="H880" s="6"/>
      <c r="I880" s="6"/>
      <c r="J880" s="6"/>
      <c r="K880" s="6">
        <v>1</v>
      </c>
      <c r="L880" s="6"/>
      <c r="M880" s="6"/>
      <c r="N880" s="6">
        <v>2</v>
      </c>
      <c r="O880" s="6"/>
      <c r="P880" s="6"/>
      <c r="Q880" s="6"/>
    </row>
    <row r="881" spans="1:17" hidden="1" x14ac:dyDescent="0.35">
      <c r="A881" t="s">
        <v>751</v>
      </c>
      <c r="B881" t="s">
        <v>600</v>
      </c>
      <c r="C881" t="s">
        <v>908</v>
      </c>
      <c r="D881" t="s">
        <v>909</v>
      </c>
      <c r="E881">
        <f>SUM(Table15[[#This Row],[2025]:[2014]])</f>
        <v>2</v>
      </c>
      <c r="F881" s="6"/>
      <c r="G881" s="6"/>
      <c r="H881" s="6"/>
      <c r="I881" s="6"/>
      <c r="J881" s="6"/>
      <c r="K881" s="6"/>
      <c r="L881" s="6"/>
      <c r="M881" s="6">
        <v>1</v>
      </c>
      <c r="N881" s="6">
        <v>1</v>
      </c>
      <c r="O881" s="6"/>
      <c r="P881" s="6"/>
      <c r="Q881" s="6"/>
    </row>
    <row r="882" spans="1:17" hidden="1" x14ac:dyDescent="0.35">
      <c r="A882" t="s">
        <v>751</v>
      </c>
      <c r="B882" t="s">
        <v>600</v>
      </c>
      <c r="C882" t="s">
        <v>910</v>
      </c>
      <c r="D882" t="s">
        <v>911</v>
      </c>
      <c r="E882">
        <f>SUM(Table15[[#This Row],[2025]:[2014]])</f>
        <v>1</v>
      </c>
      <c r="F882" s="6"/>
      <c r="G882" s="6"/>
      <c r="H882" s="6"/>
      <c r="I882" s="6"/>
      <c r="J882" s="6"/>
      <c r="K882" s="6"/>
      <c r="L882" s="6">
        <v>1</v>
      </c>
      <c r="M882" s="6"/>
      <c r="N882" s="6"/>
      <c r="O882" s="6"/>
      <c r="P882" s="6"/>
      <c r="Q882" s="6"/>
    </row>
    <row r="883" spans="1:17" hidden="1" x14ac:dyDescent="0.35">
      <c r="A883" t="s">
        <v>751</v>
      </c>
      <c r="B883" t="s">
        <v>600</v>
      </c>
      <c r="C883" t="s">
        <v>912</v>
      </c>
      <c r="D883" t="s">
        <v>913</v>
      </c>
      <c r="E883">
        <f>SUM(Table15[[#This Row],[2025]:[2014]])</f>
        <v>5</v>
      </c>
      <c r="F883" s="6"/>
      <c r="G883" s="6"/>
      <c r="H883" s="6"/>
      <c r="I883" s="6"/>
      <c r="J883" s="6"/>
      <c r="K883" s="6"/>
      <c r="L883" s="6">
        <v>2</v>
      </c>
      <c r="M883" s="6"/>
      <c r="N883" s="6"/>
      <c r="O883" s="6"/>
      <c r="P883" s="6">
        <v>1</v>
      </c>
      <c r="Q883" s="6">
        <v>2</v>
      </c>
    </row>
    <row r="884" spans="1:17" hidden="1" x14ac:dyDescent="0.35">
      <c r="A884" t="s">
        <v>751</v>
      </c>
      <c r="B884" t="s">
        <v>600</v>
      </c>
      <c r="C884" t="s">
        <v>914</v>
      </c>
      <c r="D884" t="s">
        <v>915</v>
      </c>
      <c r="E884">
        <f>SUM(Table15[[#This Row],[2025]:[2014]])</f>
        <v>1</v>
      </c>
      <c r="F884" s="6"/>
      <c r="G884" s="6"/>
      <c r="H884" s="6"/>
      <c r="I884" s="6"/>
      <c r="J884" s="6"/>
      <c r="K884" s="6">
        <v>1</v>
      </c>
      <c r="L884" s="6"/>
      <c r="M884" s="6"/>
      <c r="N884" s="6"/>
      <c r="O884" s="6"/>
      <c r="P884" s="6"/>
      <c r="Q884" s="6"/>
    </row>
    <row r="885" spans="1:17" hidden="1" x14ac:dyDescent="0.35">
      <c r="A885" t="s">
        <v>751</v>
      </c>
      <c r="B885" t="s">
        <v>600</v>
      </c>
      <c r="C885" t="s">
        <v>916</v>
      </c>
      <c r="D885" t="s">
        <v>917</v>
      </c>
      <c r="E885">
        <f>SUM(Table15[[#This Row],[2025]:[2014]])</f>
        <v>7</v>
      </c>
      <c r="F885" s="6"/>
      <c r="G885" s="6"/>
      <c r="H885" s="6"/>
      <c r="I885" s="6"/>
      <c r="J885" s="6">
        <v>-4</v>
      </c>
      <c r="K885" s="6">
        <v>10</v>
      </c>
      <c r="L885" s="6"/>
      <c r="M885" s="6">
        <v>1</v>
      </c>
      <c r="N885" s="6"/>
      <c r="O885" s="6"/>
      <c r="P885" s="6"/>
      <c r="Q885" s="6"/>
    </row>
    <row r="886" spans="1:17" hidden="1" x14ac:dyDescent="0.35">
      <c r="A886" t="s">
        <v>751</v>
      </c>
      <c r="B886" t="s">
        <v>918</v>
      </c>
      <c r="C886" t="s">
        <v>919</v>
      </c>
      <c r="D886" t="s">
        <v>920</v>
      </c>
      <c r="E886">
        <f>SUM(Table15[[#This Row],[2025]:[2014]])</f>
        <v>1</v>
      </c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>
        <v>1</v>
      </c>
      <c r="Q886" s="6"/>
    </row>
    <row r="887" spans="1:17" hidden="1" x14ac:dyDescent="0.35">
      <c r="A887" t="s">
        <v>751</v>
      </c>
      <c r="B887" t="s">
        <v>918</v>
      </c>
      <c r="C887" t="s">
        <v>921</v>
      </c>
      <c r="D887" t="s">
        <v>922</v>
      </c>
      <c r="E887">
        <f>SUM(Table15[[#This Row],[2025]:[2014]])</f>
        <v>2</v>
      </c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>
        <v>2</v>
      </c>
      <c r="Q887" s="6"/>
    </row>
    <row r="888" spans="1:17" hidden="1" x14ac:dyDescent="0.35">
      <c r="A888" t="s">
        <v>751</v>
      </c>
      <c r="B888" t="s">
        <v>238</v>
      </c>
      <c r="C888" t="s">
        <v>923</v>
      </c>
      <c r="D888" t="s">
        <v>924</v>
      </c>
      <c r="E888">
        <f>SUM(Table15[[#This Row],[2025]:[2014]])</f>
        <v>3</v>
      </c>
      <c r="F888" s="6"/>
      <c r="G888" s="6"/>
      <c r="H888" s="6"/>
      <c r="I888" s="6"/>
      <c r="J888" s="6"/>
      <c r="K888" s="6"/>
      <c r="L888" s="6"/>
      <c r="M888" s="6"/>
      <c r="N888" s="6"/>
      <c r="O888" s="6">
        <v>1</v>
      </c>
      <c r="P888" s="6"/>
      <c r="Q888" s="6">
        <v>2</v>
      </c>
    </row>
    <row r="889" spans="1:17" hidden="1" x14ac:dyDescent="0.35">
      <c r="A889" t="s">
        <v>751</v>
      </c>
      <c r="B889" t="s">
        <v>238</v>
      </c>
      <c r="C889" t="s">
        <v>239</v>
      </c>
      <c r="D889" t="s">
        <v>240</v>
      </c>
      <c r="E889">
        <f>SUM(Table15[[#This Row],[2025]:[2014]])</f>
        <v>1</v>
      </c>
      <c r="F889" s="6"/>
      <c r="G889" s="6"/>
      <c r="H889" s="6"/>
      <c r="I889" s="6"/>
      <c r="J889" s="6"/>
      <c r="K889" s="6"/>
      <c r="L889" s="6"/>
      <c r="M889" s="6"/>
      <c r="N889" s="6">
        <v>1</v>
      </c>
      <c r="O889" s="6"/>
      <c r="P889" s="6"/>
      <c r="Q889" s="6"/>
    </row>
    <row r="890" spans="1:17" hidden="1" x14ac:dyDescent="0.35">
      <c r="A890" t="s">
        <v>751</v>
      </c>
      <c r="B890" t="s">
        <v>238</v>
      </c>
      <c r="C890" t="s">
        <v>925</v>
      </c>
      <c r="D890" t="s">
        <v>926</v>
      </c>
      <c r="E890">
        <f>SUM(Table15[[#This Row],[2025]:[2014]])</f>
        <v>1</v>
      </c>
      <c r="F890" s="6"/>
      <c r="G890" s="6">
        <v>1</v>
      </c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hidden="1" x14ac:dyDescent="0.35">
      <c r="A891" t="s">
        <v>751</v>
      </c>
      <c r="B891" t="s">
        <v>241</v>
      </c>
      <c r="C891" t="s">
        <v>244</v>
      </c>
      <c r="D891" t="s">
        <v>245</v>
      </c>
      <c r="E891">
        <f>SUM(Table15[[#This Row],[2025]:[2014]])</f>
        <v>8</v>
      </c>
      <c r="F891" s="6"/>
      <c r="G891" s="6"/>
      <c r="H891" s="6">
        <v>5</v>
      </c>
      <c r="I891" s="6"/>
      <c r="J891" s="6"/>
      <c r="K891" s="6"/>
      <c r="L891" s="6">
        <v>3</v>
      </c>
      <c r="M891" s="6"/>
      <c r="N891" s="6"/>
      <c r="O891" s="6"/>
      <c r="P891" s="6"/>
      <c r="Q891" s="6"/>
    </row>
    <row r="892" spans="1:17" hidden="1" x14ac:dyDescent="0.35">
      <c r="A892" t="s">
        <v>751</v>
      </c>
      <c r="B892" t="s">
        <v>248</v>
      </c>
      <c r="C892" t="s">
        <v>507</v>
      </c>
      <c r="D892" t="s">
        <v>508</v>
      </c>
      <c r="E892">
        <f>SUM(Table15[[#This Row],[2025]:[2014]])</f>
        <v>5</v>
      </c>
      <c r="F892" s="6"/>
      <c r="G892" s="6"/>
      <c r="H892" s="6"/>
      <c r="I892" s="6"/>
      <c r="J892" s="6"/>
      <c r="K892" s="6"/>
      <c r="L892" s="6">
        <v>5</v>
      </c>
      <c r="M892" s="6"/>
      <c r="N892" s="6"/>
      <c r="O892" s="6"/>
      <c r="P892" s="6"/>
      <c r="Q892" s="6"/>
    </row>
    <row r="893" spans="1:17" hidden="1" x14ac:dyDescent="0.35">
      <c r="A893" t="s">
        <v>751</v>
      </c>
      <c r="B893" t="s">
        <v>248</v>
      </c>
      <c r="C893" t="s">
        <v>448</v>
      </c>
      <c r="D893" t="s">
        <v>449</v>
      </c>
      <c r="E893">
        <f>SUM(Table15[[#This Row],[2025]:[2014]])</f>
        <v>1</v>
      </c>
      <c r="F893" s="6"/>
      <c r="G893" s="6"/>
      <c r="H893" s="6"/>
      <c r="I893" s="6"/>
      <c r="J893" s="6"/>
      <c r="K893" s="6"/>
      <c r="L893" s="6"/>
      <c r="M893" s="6">
        <v>1</v>
      </c>
      <c r="N893" s="6"/>
      <c r="O893" s="6"/>
      <c r="P893" s="6"/>
      <c r="Q893" s="6"/>
    </row>
    <row r="894" spans="1:17" hidden="1" x14ac:dyDescent="0.35">
      <c r="A894" t="s">
        <v>751</v>
      </c>
      <c r="B894" t="s">
        <v>253</v>
      </c>
      <c r="C894" t="s">
        <v>927</v>
      </c>
      <c r="D894" t="s">
        <v>928</v>
      </c>
      <c r="E894">
        <f>SUM(Table15[[#This Row],[2025]:[2014]])</f>
        <v>1</v>
      </c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>
        <v>1</v>
      </c>
      <c r="Q894" s="6"/>
    </row>
    <row r="895" spans="1:17" hidden="1" x14ac:dyDescent="0.35">
      <c r="A895" t="s">
        <v>751</v>
      </c>
      <c r="B895" t="s">
        <v>253</v>
      </c>
      <c r="C895" t="s">
        <v>929</v>
      </c>
      <c r="D895" t="s">
        <v>930</v>
      </c>
      <c r="E895">
        <f>SUM(Table15[[#This Row],[2025]:[2014]])</f>
        <v>1</v>
      </c>
      <c r="F895" s="6"/>
      <c r="G895" s="6"/>
      <c r="H895" s="6"/>
      <c r="I895" s="6"/>
      <c r="J895" s="6"/>
      <c r="K895" s="6"/>
      <c r="L895" s="6"/>
      <c r="M895" s="6"/>
      <c r="N895" s="6"/>
      <c r="O895" s="6">
        <v>1</v>
      </c>
      <c r="P895" s="6"/>
      <c r="Q895" s="6"/>
    </row>
    <row r="896" spans="1:17" hidden="1" x14ac:dyDescent="0.35">
      <c r="A896" t="s">
        <v>751</v>
      </c>
      <c r="B896" t="s">
        <v>256</v>
      </c>
      <c r="C896" t="s">
        <v>931</v>
      </c>
      <c r="D896" t="s">
        <v>932</v>
      </c>
      <c r="E896">
        <f>SUM(Table15[[#This Row],[2025]:[2014]])</f>
        <v>0</v>
      </c>
      <c r="F896" s="6"/>
      <c r="G896" s="6"/>
      <c r="H896" s="6"/>
      <c r="I896" s="6"/>
      <c r="J896" s="6"/>
      <c r="K896" s="6">
        <v>0</v>
      </c>
      <c r="L896" s="6"/>
      <c r="M896" s="6"/>
      <c r="N896" s="6"/>
      <c r="O896" s="6"/>
      <c r="P896" s="6"/>
      <c r="Q896" s="6"/>
    </row>
    <row r="897" spans="1:17" hidden="1" x14ac:dyDescent="0.35">
      <c r="A897" t="s">
        <v>751</v>
      </c>
      <c r="B897" t="s">
        <v>256</v>
      </c>
      <c r="C897" t="s">
        <v>933</v>
      </c>
      <c r="D897" t="s">
        <v>934</v>
      </c>
      <c r="E897">
        <f>SUM(Table15[[#This Row],[2025]:[2014]])</f>
        <v>1</v>
      </c>
      <c r="F897" s="6"/>
      <c r="G897" s="6"/>
      <c r="H897" s="6"/>
      <c r="I897" s="6"/>
      <c r="J897" s="6"/>
      <c r="K897" s="6"/>
      <c r="L897" s="6"/>
      <c r="M897" s="6">
        <v>1</v>
      </c>
      <c r="N897" s="6"/>
      <c r="O897" s="6"/>
      <c r="P897" s="6"/>
      <c r="Q897" s="6"/>
    </row>
    <row r="898" spans="1:17" hidden="1" x14ac:dyDescent="0.35">
      <c r="A898" t="s">
        <v>751</v>
      </c>
      <c r="B898" t="s">
        <v>256</v>
      </c>
      <c r="C898" t="s">
        <v>257</v>
      </c>
      <c r="D898" t="s">
        <v>258</v>
      </c>
      <c r="E898">
        <f>SUM(Table15[[#This Row],[2025]:[2014]])</f>
        <v>1</v>
      </c>
      <c r="F898" s="6"/>
      <c r="G898" s="6"/>
      <c r="H898" s="6">
        <v>1</v>
      </c>
      <c r="I898" s="6"/>
      <c r="J898" s="6"/>
      <c r="K898" s="6"/>
      <c r="L898" s="6"/>
      <c r="M898" s="6"/>
      <c r="N898" s="6"/>
      <c r="O898" s="6"/>
      <c r="P898" s="6"/>
      <c r="Q898" s="6"/>
    </row>
    <row r="899" spans="1:17" hidden="1" x14ac:dyDescent="0.35">
      <c r="A899" t="s">
        <v>751</v>
      </c>
      <c r="B899" t="s">
        <v>256</v>
      </c>
      <c r="C899" t="s">
        <v>935</v>
      </c>
      <c r="D899" t="s">
        <v>936</v>
      </c>
      <c r="E899">
        <f>SUM(Table15[[#This Row],[2025]:[2014]])</f>
        <v>1</v>
      </c>
      <c r="F899" s="6"/>
      <c r="G899" s="6"/>
      <c r="H899" s="6"/>
      <c r="I899" s="6"/>
      <c r="J899" s="6"/>
      <c r="K899" s="6"/>
      <c r="L899" s="6">
        <v>1</v>
      </c>
      <c r="M899" s="6"/>
      <c r="N899" s="6"/>
      <c r="O899" s="6"/>
      <c r="P899" s="6"/>
      <c r="Q899" s="6"/>
    </row>
    <row r="900" spans="1:17" hidden="1" x14ac:dyDescent="0.35">
      <c r="A900" t="s">
        <v>751</v>
      </c>
      <c r="B900" t="s">
        <v>259</v>
      </c>
      <c r="C900" t="s">
        <v>937</v>
      </c>
      <c r="D900" t="s">
        <v>938</v>
      </c>
      <c r="E900">
        <f>SUM(Table15[[#This Row],[2025]:[2014]])</f>
        <v>1</v>
      </c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>
        <v>1</v>
      </c>
      <c r="Q900" s="6"/>
    </row>
    <row r="901" spans="1:17" hidden="1" x14ac:dyDescent="0.35">
      <c r="A901" t="s">
        <v>751</v>
      </c>
      <c r="B901" t="s">
        <v>259</v>
      </c>
      <c r="C901" t="s">
        <v>939</v>
      </c>
      <c r="D901" t="s">
        <v>940</v>
      </c>
      <c r="E901">
        <f>SUM(Table15[[#This Row],[2025]:[2014]])</f>
        <v>-3</v>
      </c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>
        <v>-3</v>
      </c>
    </row>
    <row r="902" spans="1:17" hidden="1" x14ac:dyDescent="0.35">
      <c r="A902" t="s">
        <v>751</v>
      </c>
      <c r="B902" t="s">
        <v>259</v>
      </c>
      <c r="C902" t="s">
        <v>260</v>
      </c>
      <c r="D902" t="s">
        <v>261</v>
      </c>
      <c r="E902">
        <f>SUM(Table15[[#This Row],[2025]:[2014]])</f>
        <v>2</v>
      </c>
      <c r="F902" s="6"/>
      <c r="G902" s="6"/>
      <c r="H902" s="6"/>
      <c r="I902" s="6"/>
      <c r="J902" s="6"/>
      <c r="K902" s="6">
        <v>1</v>
      </c>
      <c r="L902" s="6"/>
      <c r="M902" s="6"/>
      <c r="N902" s="6">
        <v>1</v>
      </c>
      <c r="O902" s="6"/>
      <c r="P902" s="6"/>
      <c r="Q902" s="6"/>
    </row>
    <row r="903" spans="1:17" hidden="1" x14ac:dyDescent="0.35">
      <c r="A903" t="s">
        <v>751</v>
      </c>
      <c r="B903" t="s">
        <v>259</v>
      </c>
      <c r="C903" t="s">
        <v>262</v>
      </c>
      <c r="D903" t="s">
        <v>263</v>
      </c>
      <c r="E903">
        <f>SUM(Table15[[#This Row],[2025]:[2014]])</f>
        <v>2</v>
      </c>
      <c r="F903" s="6"/>
      <c r="G903" s="6"/>
      <c r="H903" s="6"/>
      <c r="I903" s="6"/>
      <c r="J903" s="6"/>
      <c r="K903" s="6"/>
      <c r="L903" s="6"/>
      <c r="M903" s="6">
        <v>1</v>
      </c>
      <c r="N903" s="6">
        <v>1</v>
      </c>
      <c r="O903" s="6"/>
      <c r="P903" s="6"/>
      <c r="Q903" s="6"/>
    </row>
    <row r="904" spans="1:17" hidden="1" x14ac:dyDescent="0.35">
      <c r="A904" t="s">
        <v>751</v>
      </c>
      <c r="B904" t="s">
        <v>259</v>
      </c>
      <c r="C904" t="s">
        <v>684</v>
      </c>
      <c r="D904" t="s">
        <v>685</v>
      </c>
      <c r="E904">
        <f>SUM(Table15[[#This Row],[2025]:[2014]])</f>
        <v>0</v>
      </c>
      <c r="F904" s="6"/>
      <c r="G904" s="6"/>
      <c r="H904" s="6"/>
      <c r="I904" s="6"/>
      <c r="J904" s="6"/>
      <c r="K904" s="6"/>
      <c r="L904" s="6"/>
      <c r="M904" s="6"/>
      <c r="N904" s="6"/>
      <c r="O904" s="6">
        <v>-1</v>
      </c>
      <c r="P904" s="6">
        <v>1</v>
      </c>
      <c r="Q904" s="6"/>
    </row>
    <row r="905" spans="1:17" hidden="1" x14ac:dyDescent="0.35">
      <c r="A905" t="s">
        <v>751</v>
      </c>
      <c r="B905" t="s">
        <v>259</v>
      </c>
      <c r="C905" t="s">
        <v>274</v>
      </c>
      <c r="D905" t="s">
        <v>275</v>
      </c>
      <c r="E905">
        <f>SUM(Table15[[#This Row],[2025]:[2014]])</f>
        <v>2</v>
      </c>
      <c r="F905" s="6"/>
      <c r="G905" s="6"/>
      <c r="H905" s="6"/>
      <c r="I905" s="6"/>
      <c r="J905" s="6"/>
      <c r="K905" s="6"/>
      <c r="L905" s="6">
        <v>1</v>
      </c>
      <c r="M905" s="6"/>
      <c r="N905" s="6">
        <v>1</v>
      </c>
      <c r="O905" s="6"/>
      <c r="P905" s="6"/>
      <c r="Q905" s="6"/>
    </row>
    <row r="906" spans="1:17" hidden="1" x14ac:dyDescent="0.35">
      <c r="A906" t="s">
        <v>751</v>
      </c>
      <c r="B906" t="s">
        <v>259</v>
      </c>
      <c r="C906" t="s">
        <v>941</v>
      </c>
      <c r="D906" t="s">
        <v>942</v>
      </c>
      <c r="E906">
        <f>SUM(Table15[[#This Row],[2025]:[2014]])</f>
        <v>1</v>
      </c>
      <c r="F906" s="6"/>
      <c r="G906" s="6"/>
      <c r="H906" s="6"/>
      <c r="I906" s="6"/>
      <c r="J906" s="6"/>
      <c r="K906" s="6"/>
      <c r="L906" s="6"/>
      <c r="M906" s="6"/>
      <c r="N906" s="6">
        <v>1</v>
      </c>
      <c r="O906" s="6"/>
      <c r="P906" s="6"/>
      <c r="Q906" s="6"/>
    </row>
    <row r="907" spans="1:17" hidden="1" x14ac:dyDescent="0.35">
      <c r="A907" t="s">
        <v>751</v>
      </c>
      <c r="B907" t="s">
        <v>276</v>
      </c>
      <c r="C907" t="s">
        <v>943</v>
      </c>
      <c r="D907" t="s">
        <v>944</v>
      </c>
      <c r="E907">
        <f>SUM(Table15[[#This Row],[2025]:[2014]])</f>
        <v>1</v>
      </c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>
        <v>1</v>
      </c>
    </row>
    <row r="908" spans="1:17" hidden="1" x14ac:dyDescent="0.35">
      <c r="A908" t="s">
        <v>751</v>
      </c>
      <c r="B908" t="s">
        <v>276</v>
      </c>
      <c r="C908" t="s">
        <v>514</v>
      </c>
      <c r="D908" t="s">
        <v>515</v>
      </c>
      <c r="E908">
        <f>SUM(Table15[[#This Row],[2025]:[2014]])</f>
        <v>1</v>
      </c>
      <c r="F908" s="6"/>
      <c r="G908" s="6"/>
      <c r="H908" s="6"/>
      <c r="I908" s="6"/>
      <c r="J908" s="6"/>
      <c r="K908" s="6"/>
      <c r="L908" s="6"/>
      <c r="M908" s="6">
        <v>1</v>
      </c>
      <c r="N908" s="6"/>
      <c r="O908" s="6"/>
      <c r="P908" s="6"/>
      <c r="Q908" s="6"/>
    </row>
    <row r="909" spans="1:17" hidden="1" x14ac:dyDescent="0.35">
      <c r="A909" t="s">
        <v>751</v>
      </c>
      <c r="B909" t="s">
        <v>276</v>
      </c>
      <c r="C909" t="s">
        <v>557</v>
      </c>
      <c r="D909" t="s">
        <v>558</v>
      </c>
      <c r="E909">
        <f>SUM(Table15[[#This Row],[2025]:[2014]])</f>
        <v>1</v>
      </c>
      <c r="F909" s="6"/>
      <c r="G909" s="6"/>
      <c r="H909" s="6"/>
      <c r="I909" s="6"/>
      <c r="J909" s="6"/>
      <c r="K909" s="6"/>
      <c r="L909" s="6"/>
      <c r="M909" s="6"/>
      <c r="N909" s="6"/>
      <c r="O909" s="6">
        <v>1</v>
      </c>
      <c r="P909" s="6"/>
      <c r="Q909" s="6"/>
    </row>
    <row r="910" spans="1:17" hidden="1" x14ac:dyDescent="0.35">
      <c r="A910" t="s">
        <v>751</v>
      </c>
      <c r="B910" t="s">
        <v>276</v>
      </c>
      <c r="C910" t="s">
        <v>945</v>
      </c>
      <c r="D910" t="s">
        <v>946</v>
      </c>
      <c r="E910">
        <f>SUM(Table15[[#This Row],[2025]:[2014]])</f>
        <v>4</v>
      </c>
      <c r="F910" s="6"/>
      <c r="G910" s="6"/>
      <c r="H910" s="6">
        <v>1</v>
      </c>
      <c r="I910" s="6"/>
      <c r="J910" s="6"/>
      <c r="K910" s="6"/>
      <c r="L910" s="6">
        <v>3</v>
      </c>
      <c r="M910" s="6"/>
      <c r="N910" s="6"/>
      <c r="O910" s="6"/>
      <c r="P910" s="6"/>
      <c r="Q910" s="6"/>
    </row>
    <row r="911" spans="1:17" hidden="1" x14ac:dyDescent="0.35">
      <c r="A911" t="s">
        <v>751</v>
      </c>
      <c r="B911" t="s">
        <v>276</v>
      </c>
      <c r="C911" t="s">
        <v>947</v>
      </c>
      <c r="D911" t="s">
        <v>948</v>
      </c>
      <c r="E911">
        <f>SUM(Table15[[#This Row],[2025]:[2014]])</f>
        <v>1</v>
      </c>
      <c r="F911" s="6"/>
      <c r="G911" s="6">
        <v>1</v>
      </c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hidden="1" x14ac:dyDescent="0.35">
      <c r="A912" t="s">
        <v>751</v>
      </c>
      <c r="B912" t="s">
        <v>276</v>
      </c>
      <c r="C912" t="s">
        <v>559</v>
      </c>
      <c r="D912" t="s">
        <v>560</v>
      </c>
      <c r="E912">
        <f>SUM(Table15[[#This Row],[2025]:[2014]])</f>
        <v>3</v>
      </c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>
        <v>1</v>
      </c>
      <c r="Q912" s="6">
        <v>2</v>
      </c>
    </row>
    <row r="913" spans="1:17" hidden="1" x14ac:dyDescent="0.35">
      <c r="A913" t="s">
        <v>751</v>
      </c>
      <c r="B913" t="s">
        <v>276</v>
      </c>
      <c r="C913" t="s">
        <v>949</v>
      </c>
      <c r="D913" t="s">
        <v>950</v>
      </c>
      <c r="E913">
        <f>SUM(Table15[[#This Row],[2025]:[2014]])</f>
        <v>2</v>
      </c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>
        <v>2</v>
      </c>
    </row>
    <row r="914" spans="1:17" hidden="1" x14ac:dyDescent="0.35">
      <c r="A914" t="s">
        <v>751</v>
      </c>
      <c r="B914" t="s">
        <v>281</v>
      </c>
      <c r="C914" t="s">
        <v>951</v>
      </c>
      <c r="D914" t="s">
        <v>952</v>
      </c>
      <c r="E914">
        <f>SUM(Table15[[#This Row],[2025]:[2014]])</f>
        <v>0</v>
      </c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>
        <v>0</v>
      </c>
      <c r="Q914" s="6"/>
    </row>
    <row r="915" spans="1:17" hidden="1" x14ac:dyDescent="0.35">
      <c r="A915" t="s">
        <v>751</v>
      </c>
      <c r="B915" t="s">
        <v>281</v>
      </c>
      <c r="C915" t="s">
        <v>282</v>
      </c>
      <c r="D915" t="s">
        <v>283</v>
      </c>
      <c r="E915">
        <f>SUM(Table15[[#This Row],[2025]:[2014]])</f>
        <v>15</v>
      </c>
      <c r="F915" s="6">
        <v>2</v>
      </c>
      <c r="G915" s="6">
        <v>7</v>
      </c>
      <c r="H915" s="6">
        <v>4</v>
      </c>
      <c r="I915" s="6"/>
      <c r="J915" s="6">
        <v>2</v>
      </c>
      <c r="K915" s="6"/>
      <c r="L915" s="6"/>
      <c r="M915" s="6"/>
      <c r="N915" s="6"/>
      <c r="O915" s="6"/>
      <c r="P915" s="6"/>
      <c r="Q915" s="6"/>
    </row>
    <row r="916" spans="1:17" hidden="1" x14ac:dyDescent="0.35">
      <c r="A916" t="s">
        <v>751</v>
      </c>
      <c r="B916" t="s">
        <v>281</v>
      </c>
      <c r="C916" t="s">
        <v>284</v>
      </c>
      <c r="D916" t="s">
        <v>285</v>
      </c>
      <c r="E916">
        <f>SUM(Table15[[#This Row],[2025]:[2014]])</f>
        <v>4</v>
      </c>
      <c r="F916" s="6"/>
      <c r="G916" s="6">
        <v>4</v>
      </c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hidden="1" x14ac:dyDescent="0.35">
      <c r="A917" t="s">
        <v>751</v>
      </c>
      <c r="B917" t="s">
        <v>281</v>
      </c>
      <c r="C917" t="s">
        <v>288</v>
      </c>
      <c r="D917" t="s">
        <v>289</v>
      </c>
      <c r="E917">
        <f>SUM(Table15[[#This Row],[2025]:[2014]])</f>
        <v>10</v>
      </c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>
        <v>4</v>
      </c>
      <c r="Q917" s="6">
        <v>6</v>
      </c>
    </row>
    <row r="918" spans="1:17" hidden="1" x14ac:dyDescent="0.35">
      <c r="A918" t="s">
        <v>751</v>
      </c>
      <c r="B918" t="s">
        <v>281</v>
      </c>
      <c r="C918" t="s">
        <v>290</v>
      </c>
      <c r="D918" t="s">
        <v>291</v>
      </c>
      <c r="E918">
        <f>SUM(Table15[[#This Row],[2025]:[2014]])</f>
        <v>13</v>
      </c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>
        <v>2</v>
      </c>
      <c r="Q918" s="6">
        <v>11</v>
      </c>
    </row>
    <row r="919" spans="1:17" hidden="1" x14ac:dyDescent="0.35">
      <c r="A919" t="s">
        <v>751</v>
      </c>
      <c r="B919" t="s">
        <v>281</v>
      </c>
      <c r="C919" t="s">
        <v>563</v>
      </c>
      <c r="D919" t="s">
        <v>564</v>
      </c>
      <c r="E919">
        <f>SUM(Table15[[#This Row],[2025]:[2014]])</f>
        <v>1</v>
      </c>
      <c r="F919" s="6"/>
      <c r="G919" s="6"/>
      <c r="H919" s="6"/>
      <c r="I919" s="6"/>
      <c r="J919" s="6"/>
      <c r="K919" s="6"/>
      <c r="L919" s="6"/>
      <c r="M919" s="6"/>
      <c r="N919" s="6">
        <v>1</v>
      </c>
      <c r="O919" s="6"/>
      <c r="P919" s="6"/>
      <c r="Q919" s="6"/>
    </row>
    <row r="920" spans="1:17" hidden="1" x14ac:dyDescent="0.35">
      <c r="A920" t="s">
        <v>751</v>
      </c>
      <c r="B920" t="s">
        <v>292</v>
      </c>
      <c r="C920" t="s">
        <v>953</v>
      </c>
      <c r="D920" t="s">
        <v>954</v>
      </c>
      <c r="E920">
        <f>SUM(Table15[[#This Row],[2025]:[2014]])</f>
        <v>0</v>
      </c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>
        <v>0</v>
      </c>
    </row>
    <row r="921" spans="1:17" hidden="1" x14ac:dyDescent="0.35">
      <c r="A921" t="s">
        <v>751</v>
      </c>
      <c r="B921" t="s">
        <v>292</v>
      </c>
      <c r="C921" t="s">
        <v>955</v>
      </c>
      <c r="D921" t="s">
        <v>956</v>
      </c>
      <c r="E921">
        <f>SUM(Table15[[#This Row],[2025]:[2014]])</f>
        <v>0</v>
      </c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>
        <v>0</v>
      </c>
    </row>
    <row r="922" spans="1:17" hidden="1" x14ac:dyDescent="0.35">
      <c r="A922" t="s">
        <v>751</v>
      </c>
      <c r="B922" t="s">
        <v>292</v>
      </c>
      <c r="C922" t="s">
        <v>957</v>
      </c>
      <c r="D922" t="s">
        <v>958</v>
      </c>
      <c r="E922">
        <f>SUM(Table15[[#This Row],[2025]:[2014]])</f>
        <v>1</v>
      </c>
      <c r="F922" s="6"/>
      <c r="G922" s="6"/>
      <c r="H922" s="6"/>
      <c r="I922" s="6"/>
      <c r="J922" s="6"/>
      <c r="K922" s="6"/>
      <c r="L922" s="6"/>
      <c r="M922" s="6"/>
      <c r="N922" s="6">
        <v>1</v>
      </c>
      <c r="O922" s="6"/>
      <c r="P922" s="6"/>
      <c r="Q922" s="6"/>
    </row>
    <row r="923" spans="1:17" hidden="1" x14ac:dyDescent="0.35">
      <c r="A923" t="s">
        <v>751</v>
      </c>
      <c r="B923" t="s">
        <v>292</v>
      </c>
      <c r="C923" t="s">
        <v>959</v>
      </c>
      <c r="D923" t="s">
        <v>960</v>
      </c>
      <c r="E923">
        <f>SUM(Table15[[#This Row],[2025]:[2014]])</f>
        <v>-1</v>
      </c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>
        <v>-1</v>
      </c>
    </row>
    <row r="924" spans="1:17" hidden="1" x14ac:dyDescent="0.35">
      <c r="A924" t="s">
        <v>751</v>
      </c>
      <c r="B924" t="s">
        <v>292</v>
      </c>
      <c r="C924" t="s">
        <v>297</v>
      </c>
      <c r="D924" t="s">
        <v>298</v>
      </c>
      <c r="E924">
        <f>SUM(Table15[[#This Row],[2025]:[2014]])</f>
        <v>8</v>
      </c>
      <c r="F924" s="6">
        <v>1</v>
      </c>
      <c r="G924" s="6">
        <v>4</v>
      </c>
      <c r="H924" s="6"/>
      <c r="I924" s="6">
        <v>2</v>
      </c>
      <c r="J924" s="6">
        <v>-1</v>
      </c>
      <c r="K924" s="6">
        <v>1</v>
      </c>
      <c r="L924" s="6"/>
      <c r="M924" s="6">
        <v>0</v>
      </c>
      <c r="N924" s="6">
        <v>1</v>
      </c>
      <c r="O924" s="6"/>
      <c r="P924" s="6"/>
      <c r="Q924" s="6"/>
    </row>
    <row r="925" spans="1:17" hidden="1" x14ac:dyDescent="0.35">
      <c r="A925" t="s">
        <v>751</v>
      </c>
      <c r="B925" t="s">
        <v>292</v>
      </c>
      <c r="C925" t="s">
        <v>660</v>
      </c>
      <c r="D925" t="s">
        <v>661</v>
      </c>
      <c r="E925">
        <f>SUM(Table15[[#This Row],[2025]:[2014]])</f>
        <v>1</v>
      </c>
      <c r="F925" s="6"/>
      <c r="G925" s="6"/>
      <c r="H925" s="6"/>
      <c r="I925" s="6"/>
      <c r="J925" s="6"/>
      <c r="K925" s="6"/>
      <c r="L925" s="6"/>
      <c r="M925" s="6"/>
      <c r="N925" s="6">
        <v>1</v>
      </c>
      <c r="O925" s="6"/>
      <c r="P925" s="6"/>
      <c r="Q925" s="6"/>
    </row>
    <row r="926" spans="1:17" hidden="1" x14ac:dyDescent="0.35">
      <c r="A926" t="s">
        <v>751</v>
      </c>
      <c r="B926" t="s">
        <v>299</v>
      </c>
      <c r="C926" t="s">
        <v>961</v>
      </c>
      <c r="D926" t="s">
        <v>962</v>
      </c>
      <c r="E926">
        <f>SUM(Table15[[#This Row],[2025]:[2014]])</f>
        <v>2</v>
      </c>
      <c r="F926" s="6"/>
      <c r="G926" s="6"/>
      <c r="H926" s="6"/>
      <c r="I926" s="6"/>
      <c r="J926" s="6"/>
      <c r="K926" s="6"/>
      <c r="L926" s="6"/>
      <c r="M926" s="6">
        <v>2</v>
      </c>
      <c r="N926" s="6"/>
      <c r="O926" s="6"/>
      <c r="P926" s="6"/>
      <c r="Q926" s="6"/>
    </row>
    <row r="927" spans="1:17" hidden="1" x14ac:dyDescent="0.35">
      <c r="A927" t="s">
        <v>751</v>
      </c>
      <c r="B927" t="s">
        <v>299</v>
      </c>
      <c r="C927" t="s">
        <v>963</v>
      </c>
      <c r="D927" t="s">
        <v>964</v>
      </c>
      <c r="E927">
        <f>SUM(Table15[[#This Row],[2025]:[2014]])</f>
        <v>0</v>
      </c>
      <c r="F927" s="6"/>
      <c r="G927" s="6"/>
      <c r="H927" s="6"/>
      <c r="I927" s="6"/>
      <c r="J927" s="6"/>
      <c r="K927" s="6"/>
      <c r="L927" s="6">
        <v>0</v>
      </c>
      <c r="M927" s="6"/>
      <c r="N927" s="6"/>
      <c r="O927" s="6"/>
      <c r="P927" s="6"/>
      <c r="Q927" s="6"/>
    </row>
    <row r="928" spans="1:17" hidden="1" x14ac:dyDescent="0.35">
      <c r="A928" t="s">
        <v>751</v>
      </c>
      <c r="B928" t="s">
        <v>299</v>
      </c>
      <c r="C928" t="s">
        <v>965</v>
      </c>
      <c r="D928" t="s">
        <v>966</v>
      </c>
      <c r="E928">
        <f>SUM(Table15[[#This Row],[2025]:[2014]])</f>
        <v>2</v>
      </c>
      <c r="F928" s="6"/>
      <c r="G928" s="6"/>
      <c r="H928" s="6"/>
      <c r="I928" s="6"/>
      <c r="J928" s="6"/>
      <c r="K928" s="6"/>
      <c r="L928" s="6">
        <v>1</v>
      </c>
      <c r="M928" s="6"/>
      <c r="N928" s="6"/>
      <c r="O928" s="6"/>
      <c r="P928" s="6"/>
      <c r="Q928" s="6">
        <v>1</v>
      </c>
    </row>
    <row r="929" spans="1:17" hidden="1" x14ac:dyDescent="0.35">
      <c r="A929" t="s">
        <v>751</v>
      </c>
      <c r="B929" t="s">
        <v>299</v>
      </c>
      <c r="C929" t="s">
        <v>967</v>
      </c>
      <c r="D929" t="s">
        <v>968</v>
      </c>
      <c r="E929">
        <f>SUM(Table15[[#This Row],[2025]:[2014]])</f>
        <v>2</v>
      </c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>
        <v>1</v>
      </c>
      <c r="Q929" s="6">
        <v>1</v>
      </c>
    </row>
    <row r="930" spans="1:17" hidden="1" x14ac:dyDescent="0.35">
      <c r="A930" t="s">
        <v>751</v>
      </c>
      <c r="B930" t="s">
        <v>299</v>
      </c>
      <c r="C930" t="s">
        <v>450</v>
      </c>
      <c r="D930" t="s">
        <v>451</v>
      </c>
      <c r="E930">
        <f>SUM(Table15[[#This Row],[2025]:[2014]])</f>
        <v>6</v>
      </c>
      <c r="F930" s="6"/>
      <c r="G930" s="6">
        <v>1</v>
      </c>
      <c r="H930" s="6">
        <v>3</v>
      </c>
      <c r="I930" s="6"/>
      <c r="J930" s="6"/>
      <c r="K930" s="6"/>
      <c r="L930" s="6"/>
      <c r="M930" s="6"/>
      <c r="N930" s="6"/>
      <c r="O930" s="6">
        <v>1</v>
      </c>
      <c r="P930" s="6">
        <v>1</v>
      </c>
      <c r="Q930" s="6"/>
    </row>
    <row r="931" spans="1:17" hidden="1" x14ac:dyDescent="0.35">
      <c r="A931" t="s">
        <v>751</v>
      </c>
      <c r="B931" t="s">
        <v>313</v>
      </c>
      <c r="C931" t="s">
        <v>969</v>
      </c>
      <c r="D931" t="s">
        <v>970</v>
      </c>
      <c r="E931">
        <f>SUM(Table15[[#This Row],[2025]:[2014]])</f>
        <v>62</v>
      </c>
      <c r="F931" s="6"/>
      <c r="G931" s="6"/>
      <c r="H931" s="6"/>
      <c r="I931" s="6"/>
      <c r="J931" s="6"/>
      <c r="K931" s="6">
        <v>-14</v>
      </c>
      <c r="L931" s="6">
        <v>14</v>
      </c>
      <c r="M931" s="6">
        <v>-7</v>
      </c>
      <c r="N931" s="6">
        <v>10</v>
      </c>
      <c r="O931" s="6">
        <v>12</v>
      </c>
      <c r="P931" s="6">
        <v>25</v>
      </c>
      <c r="Q931" s="6">
        <v>22</v>
      </c>
    </row>
    <row r="932" spans="1:17" hidden="1" x14ac:dyDescent="0.35">
      <c r="A932" t="s">
        <v>751</v>
      </c>
      <c r="B932" t="s">
        <v>313</v>
      </c>
      <c r="C932" t="s">
        <v>971</v>
      </c>
      <c r="D932" t="s">
        <v>972</v>
      </c>
      <c r="E932">
        <f>SUM(Table15[[#This Row],[2025]:[2014]])</f>
        <v>0</v>
      </c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>
        <v>0</v>
      </c>
    </row>
    <row r="933" spans="1:17" hidden="1" x14ac:dyDescent="0.35">
      <c r="A933" t="s">
        <v>751</v>
      </c>
      <c r="B933" t="s">
        <v>313</v>
      </c>
      <c r="C933" t="s">
        <v>973</v>
      </c>
      <c r="D933" t="s">
        <v>974</v>
      </c>
      <c r="E933">
        <f>SUM(Table15[[#This Row],[2025]:[2014]])</f>
        <v>1</v>
      </c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>
        <v>1</v>
      </c>
      <c r="Q933" s="6"/>
    </row>
    <row r="934" spans="1:17" hidden="1" x14ac:dyDescent="0.35">
      <c r="A934" t="s">
        <v>751</v>
      </c>
      <c r="B934" t="s">
        <v>313</v>
      </c>
      <c r="C934" t="s">
        <v>975</v>
      </c>
      <c r="D934" t="s">
        <v>976</v>
      </c>
      <c r="E934">
        <f>SUM(Table15[[#This Row],[2025]:[2014]])</f>
        <v>0</v>
      </c>
      <c r="F934" s="6"/>
      <c r="G934" s="6"/>
      <c r="H934" s="6"/>
      <c r="I934" s="6"/>
      <c r="J934" s="6"/>
      <c r="K934" s="6"/>
      <c r="L934" s="6">
        <v>0</v>
      </c>
      <c r="M934" s="6"/>
      <c r="N934" s="6"/>
      <c r="O934" s="6"/>
      <c r="P934" s="6"/>
      <c r="Q934" s="6"/>
    </row>
    <row r="935" spans="1:17" hidden="1" x14ac:dyDescent="0.35">
      <c r="A935" t="s">
        <v>751</v>
      </c>
      <c r="B935" t="s">
        <v>313</v>
      </c>
      <c r="C935" t="s">
        <v>977</v>
      </c>
      <c r="D935" t="s">
        <v>978</v>
      </c>
      <c r="E935">
        <f>SUM(Table15[[#This Row],[2025]:[2014]])</f>
        <v>0</v>
      </c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>
        <v>0</v>
      </c>
      <c r="Q935" s="6"/>
    </row>
    <row r="936" spans="1:17" hidden="1" x14ac:dyDescent="0.35">
      <c r="A936" t="s">
        <v>751</v>
      </c>
      <c r="B936" t="s">
        <v>313</v>
      </c>
      <c r="C936" t="s">
        <v>979</v>
      </c>
      <c r="D936" t="s">
        <v>980</v>
      </c>
      <c r="E936">
        <f>SUM(Table15[[#This Row],[2025]:[2014]])</f>
        <v>0</v>
      </c>
      <c r="F936" s="6"/>
      <c r="G936" s="6"/>
      <c r="H936" s="6"/>
      <c r="I936" s="6"/>
      <c r="J936" s="6"/>
      <c r="K936" s="6"/>
      <c r="L936" s="6">
        <v>0</v>
      </c>
      <c r="M936" s="6"/>
      <c r="N936" s="6"/>
      <c r="O936" s="6"/>
      <c r="P936" s="6"/>
      <c r="Q936" s="6"/>
    </row>
    <row r="937" spans="1:17" hidden="1" x14ac:dyDescent="0.35">
      <c r="A937" t="s">
        <v>751</v>
      </c>
      <c r="B937" t="s">
        <v>313</v>
      </c>
      <c r="C937" t="s">
        <v>314</v>
      </c>
      <c r="D937" t="s">
        <v>315</v>
      </c>
      <c r="E937">
        <f>SUM(Table15[[#This Row],[2025]:[2014]])</f>
        <v>108</v>
      </c>
      <c r="F937" s="6"/>
      <c r="G937" s="6">
        <v>6</v>
      </c>
      <c r="H937" s="6">
        <v>11</v>
      </c>
      <c r="I937" s="6"/>
      <c r="J937" s="6"/>
      <c r="K937" s="6">
        <v>5</v>
      </c>
      <c r="L937" s="6">
        <v>84</v>
      </c>
      <c r="M937" s="6"/>
      <c r="N937" s="6"/>
      <c r="O937" s="6"/>
      <c r="P937" s="6"/>
      <c r="Q937" s="6">
        <v>2</v>
      </c>
    </row>
    <row r="938" spans="1:17" hidden="1" x14ac:dyDescent="0.35">
      <c r="A938" t="s">
        <v>751</v>
      </c>
      <c r="B938" t="s">
        <v>313</v>
      </c>
      <c r="C938" t="s">
        <v>565</v>
      </c>
      <c r="D938" t="s">
        <v>566</v>
      </c>
      <c r="E938">
        <f>SUM(Table15[[#This Row],[2025]:[2014]])</f>
        <v>10</v>
      </c>
      <c r="F938" s="6"/>
      <c r="G938" s="6"/>
      <c r="H938" s="6"/>
      <c r="I938" s="6"/>
      <c r="J938" s="6"/>
      <c r="K938" s="6"/>
      <c r="L938" s="6">
        <v>10</v>
      </c>
      <c r="M938" s="6"/>
      <c r="N938" s="6"/>
      <c r="O938" s="6"/>
      <c r="P938" s="6"/>
      <c r="Q938" s="6"/>
    </row>
    <row r="939" spans="1:17" hidden="1" x14ac:dyDescent="0.35">
      <c r="A939" t="s">
        <v>751</v>
      </c>
      <c r="B939" t="s">
        <v>313</v>
      </c>
      <c r="C939" t="s">
        <v>981</v>
      </c>
      <c r="D939" t="s">
        <v>982</v>
      </c>
      <c r="E939">
        <f>SUM(Table15[[#This Row],[2025]:[2014]])</f>
        <v>3</v>
      </c>
      <c r="F939" s="6"/>
      <c r="G939" s="6"/>
      <c r="H939" s="6"/>
      <c r="I939" s="6"/>
      <c r="J939" s="6"/>
      <c r="K939" s="6"/>
      <c r="L939" s="6">
        <v>3</v>
      </c>
      <c r="M939" s="6"/>
      <c r="N939" s="6"/>
      <c r="O939" s="6"/>
      <c r="P939" s="6"/>
      <c r="Q939" s="6"/>
    </row>
    <row r="940" spans="1:17" hidden="1" x14ac:dyDescent="0.35">
      <c r="A940" t="s">
        <v>751</v>
      </c>
      <c r="B940" t="s">
        <v>313</v>
      </c>
      <c r="C940" t="s">
        <v>324</v>
      </c>
      <c r="D940" t="s">
        <v>325</v>
      </c>
      <c r="E940">
        <f>SUM(Table15[[#This Row],[2025]:[2014]])</f>
        <v>6</v>
      </c>
      <c r="F940" s="6">
        <v>1</v>
      </c>
      <c r="G940" s="6">
        <v>1</v>
      </c>
      <c r="H940" s="6">
        <v>2</v>
      </c>
      <c r="I940" s="6"/>
      <c r="J940" s="6">
        <v>1</v>
      </c>
      <c r="K940" s="6">
        <v>1</v>
      </c>
      <c r="L940" s="6"/>
      <c r="M940" s="6"/>
      <c r="N940" s="6"/>
      <c r="O940" s="6"/>
      <c r="P940" s="6"/>
      <c r="Q940" s="6"/>
    </row>
    <row r="941" spans="1:17" hidden="1" x14ac:dyDescent="0.35">
      <c r="A941" t="s">
        <v>751</v>
      </c>
      <c r="B941" t="s">
        <v>313</v>
      </c>
      <c r="C941" t="s">
        <v>326</v>
      </c>
      <c r="D941" t="s">
        <v>327</v>
      </c>
      <c r="E941">
        <f>SUM(Table15[[#This Row],[2025]:[2014]])</f>
        <v>61</v>
      </c>
      <c r="F941" s="6">
        <v>2</v>
      </c>
      <c r="G941" s="6">
        <v>8</v>
      </c>
      <c r="H941" s="6">
        <v>4</v>
      </c>
      <c r="I941" s="6">
        <v>2</v>
      </c>
      <c r="J941" s="6">
        <v>4</v>
      </c>
      <c r="K941" s="6">
        <v>5</v>
      </c>
      <c r="L941" s="6">
        <v>3</v>
      </c>
      <c r="M941" s="6">
        <v>6</v>
      </c>
      <c r="N941" s="6">
        <v>3</v>
      </c>
      <c r="O941" s="6">
        <v>2</v>
      </c>
      <c r="P941" s="6">
        <v>13</v>
      </c>
      <c r="Q941" s="6">
        <v>9</v>
      </c>
    </row>
    <row r="942" spans="1:17" hidden="1" x14ac:dyDescent="0.35">
      <c r="A942" t="s">
        <v>751</v>
      </c>
      <c r="B942" t="s">
        <v>313</v>
      </c>
      <c r="C942" t="s">
        <v>328</v>
      </c>
      <c r="D942" t="s">
        <v>329</v>
      </c>
      <c r="E942">
        <f>SUM(Table15[[#This Row],[2025]:[2014]])</f>
        <v>14</v>
      </c>
      <c r="F942" s="6"/>
      <c r="G942" s="6">
        <v>11</v>
      </c>
      <c r="H942" s="6">
        <v>3</v>
      </c>
      <c r="I942" s="6"/>
      <c r="J942" s="6"/>
      <c r="K942" s="6"/>
      <c r="L942" s="6"/>
      <c r="M942" s="6"/>
      <c r="N942" s="6"/>
      <c r="O942" s="6"/>
      <c r="P942" s="6"/>
      <c r="Q942" s="6"/>
    </row>
    <row r="943" spans="1:17" hidden="1" x14ac:dyDescent="0.35">
      <c r="A943" t="s">
        <v>751</v>
      </c>
      <c r="B943" t="s">
        <v>330</v>
      </c>
      <c r="C943" t="s">
        <v>106</v>
      </c>
      <c r="D943" t="s">
        <v>331</v>
      </c>
      <c r="E943">
        <f>SUM(Table15[[#This Row],[2025]:[2014]])</f>
        <v>314</v>
      </c>
      <c r="F943" s="6">
        <v>29</v>
      </c>
      <c r="G943" s="6">
        <v>18</v>
      </c>
      <c r="H943" s="6">
        <v>41</v>
      </c>
      <c r="I943" s="6">
        <v>28</v>
      </c>
      <c r="J943" s="6">
        <v>55</v>
      </c>
      <c r="K943" s="6">
        <v>12</v>
      </c>
      <c r="L943" s="6">
        <v>10</v>
      </c>
      <c r="M943" s="6">
        <v>4</v>
      </c>
      <c r="N943" s="6">
        <v>19</v>
      </c>
      <c r="O943" s="6">
        <v>0</v>
      </c>
      <c r="P943" s="6">
        <v>36</v>
      </c>
      <c r="Q943" s="6">
        <v>62</v>
      </c>
    </row>
    <row r="944" spans="1:17" hidden="1" x14ac:dyDescent="0.35">
      <c r="A944" t="s">
        <v>751</v>
      </c>
      <c r="B944" t="s">
        <v>330</v>
      </c>
      <c r="C944" t="s">
        <v>106</v>
      </c>
      <c r="D944" t="s">
        <v>332</v>
      </c>
      <c r="E944">
        <f>SUM(Table15[[#This Row],[2025]:[2014]])</f>
        <v>49</v>
      </c>
      <c r="F944" s="6"/>
      <c r="G944" s="6">
        <v>1</v>
      </c>
      <c r="H944" s="6"/>
      <c r="I944" s="6">
        <v>15</v>
      </c>
      <c r="J944" s="6">
        <v>33</v>
      </c>
      <c r="K944" s="6">
        <v>-3</v>
      </c>
      <c r="L944" s="6">
        <v>3</v>
      </c>
      <c r="M944" s="6"/>
      <c r="N944" s="6"/>
      <c r="O944" s="6"/>
      <c r="P944" s="6"/>
      <c r="Q944" s="6"/>
    </row>
    <row r="945" spans="1:17" hidden="1" x14ac:dyDescent="0.35">
      <c r="A945" t="s">
        <v>751</v>
      </c>
      <c r="B945" t="s">
        <v>330</v>
      </c>
      <c r="C945" t="s">
        <v>106</v>
      </c>
      <c r="D945" t="s">
        <v>644</v>
      </c>
      <c r="E945">
        <f>SUM(Table15[[#This Row],[2025]:[2014]])</f>
        <v>2</v>
      </c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>
        <v>1</v>
      </c>
      <c r="Q945" s="6">
        <v>1</v>
      </c>
    </row>
    <row r="946" spans="1:17" hidden="1" x14ac:dyDescent="0.35">
      <c r="A946" t="s">
        <v>751</v>
      </c>
      <c r="B946" t="s">
        <v>330</v>
      </c>
      <c r="C946" t="s">
        <v>334</v>
      </c>
      <c r="D946" t="s">
        <v>335</v>
      </c>
      <c r="E946">
        <f>SUM(Table15[[#This Row],[2025]:[2014]])</f>
        <v>52</v>
      </c>
      <c r="F946" s="6"/>
      <c r="G946" s="6">
        <v>1</v>
      </c>
      <c r="H946" s="6">
        <v>19</v>
      </c>
      <c r="I946" s="6">
        <v>3</v>
      </c>
      <c r="J946" s="6">
        <v>4</v>
      </c>
      <c r="K946" s="6">
        <v>6</v>
      </c>
      <c r="L946" s="6"/>
      <c r="M946" s="6">
        <v>3</v>
      </c>
      <c r="N946" s="6">
        <v>4</v>
      </c>
      <c r="O946" s="6"/>
      <c r="P946" s="6">
        <v>12</v>
      </c>
      <c r="Q946" s="6"/>
    </row>
    <row r="947" spans="1:17" hidden="1" x14ac:dyDescent="0.35">
      <c r="A947" t="s">
        <v>751</v>
      </c>
      <c r="B947" t="s">
        <v>330</v>
      </c>
      <c r="C947" t="s">
        <v>338</v>
      </c>
      <c r="D947" t="s">
        <v>339</v>
      </c>
      <c r="E947">
        <f>SUM(Table15[[#This Row],[2025]:[2014]])</f>
        <v>1</v>
      </c>
      <c r="F947" s="6"/>
      <c r="G947" s="6"/>
      <c r="H947" s="6"/>
      <c r="I947" s="6"/>
      <c r="J947" s="6"/>
      <c r="K947" s="6">
        <v>1</v>
      </c>
      <c r="L947" s="6"/>
      <c r="M947" s="6"/>
      <c r="N947" s="6"/>
      <c r="O947" s="6"/>
      <c r="P947" s="6"/>
      <c r="Q947" s="6"/>
    </row>
    <row r="948" spans="1:17" hidden="1" x14ac:dyDescent="0.35">
      <c r="A948" t="s">
        <v>751</v>
      </c>
      <c r="B948" t="s">
        <v>330</v>
      </c>
      <c r="C948" t="s">
        <v>645</v>
      </c>
      <c r="D948" t="s">
        <v>646</v>
      </c>
      <c r="E948">
        <f>SUM(Table15[[#This Row],[2025]:[2014]])</f>
        <v>1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>
        <v>1</v>
      </c>
    </row>
    <row r="949" spans="1:17" hidden="1" x14ac:dyDescent="0.35">
      <c r="A949" t="s">
        <v>751</v>
      </c>
      <c r="B949" t="s">
        <v>330</v>
      </c>
      <c r="C949" t="s">
        <v>983</v>
      </c>
      <c r="D949" t="s">
        <v>984</v>
      </c>
      <c r="E949">
        <f>SUM(Table15[[#This Row],[2025]:[2014]])</f>
        <v>0</v>
      </c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>
        <v>0</v>
      </c>
    </row>
    <row r="950" spans="1:17" hidden="1" x14ac:dyDescent="0.35">
      <c r="A950" t="s">
        <v>751</v>
      </c>
      <c r="B950" t="s">
        <v>330</v>
      </c>
      <c r="C950" t="s">
        <v>985</v>
      </c>
      <c r="D950" t="s">
        <v>986</v>
      </c>
      <c r="E950">
        <f>SUM(Table15[[#This Row],[2025]:[2014]])</f>
        <v>0</v>
      </c>
      <c r="F950" s="6"/>
      <c r="G950" s="6"/>
      <c r="H950" s="6"/>
      <c r="I950" s="6"/>
      <c r="J950" s="6"/>
      <c r="K950" s="6"/>
      <c r="L950" s="6">
        <v>0</v>
      </c>
      <c r="M950" s="6"/>
      <c r="N950" s="6"/>
      <c r="O950" s="6"/>
      <c r="P950" s="6"/>
      <c r="Q950" s="6"/>
    </row>
    <row r="951" spans="1:17" hidden="1" x14ac:dyDescent="0.35">
      <c r="A951" t="s">
        <v>751</v>
      </c>
      <c r="B951" t="s">
        <v>330</v>
      </c>
      <c r="C951" t="s">
        <v>987</v>
      </c>
      <c r="D951" t="s">
        <v>988</v>
      </c>
      <c r="E951">
        <f>SUM(Table15[[#This Row],[2025]:[2014]])</f>
        <v>2</v>
      </c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>
        <v>2</v>
      </c>
    </row>
    <row r="952" spans="1:17" hidden="1" x14ac:dyDescent="0.35">
      <c r="A952" t="s">
        <v>751</v>
      </c>
      <c r="B952" t="s">
        <v>330</v>
      </c>
      <c r="C952" t="s">
        <v>989</v>
      </c>
      <c r="D952" t="s">
        <v>990</v>
      </c>
      <c r="E952">
        <f>SUM(Table15[[#This Row],[2025]:[2014]])</f>
        <v>0</v>
      </c>
      <c r="F952" s="6"/>
      <c r="G952" s="6"/>
      <c r="H952" s="6"/>
      <c r="I952" s="6"/>
      <c r="J952" s="6"/>
      <c r="K952" s="6"/>
      <c r="L952" s="6"/>
      <c r="M952" s="6"/>
      <c r="N952" s="6"/>
      <c r="O952" s="6">
        <v>0</v>
      </c>
      <c r="P952" s="6"/>
      <c r="Q952" s="6"/>
    </row>
    <row r="953" spans="1:17" hidden="1" x14ac:dyDescent="0.35">
      <c r="A953" t="s">
        <v>751</v>
      </c>
      <c r="B953" t="s">
        <v>330</v>
      </c>
      <c r="C953" t="s">
        <v>991</v>
      </c>
      <c r="D953" t="s">
        <v>992</v>
      </c>
      <c r="E953">
        <f>SUM(Table15[[#This Row],[2025]:[2014]])</f>
        <v>0</v>
      </c>
      <c r="F953" s="6"/>
      <c r="G953" s="6"/>
      <c r="H953" s="6"/>
      <c r="I953" s="6"/>
      <c r="J953" s="6"/>
      <c r="K953" s="6"/>
      <c r="L953" s="6"/>
      <c r="M953" s="6"/>
      <c r="N953" s="6"/>
      <c r="O953" s="6">
        <v>0</v>
      </c>
      <c r="P953" s="6"/>
      <c r="Q953" s="6"/>
    </row>
    <row r="954" spans="1:17" hidden="1" x14ac:dyDescent="0.35">
      <c r="A954" t="s">
        <v>751</v>
      </c>
      <c r="B954" t="s">
        <v>330</v>
      </c>
      <c r="C954" t="s">
        <v>993</v>
      </c>
      <c r="D954" t="s">
        <v>994</v>
      </c>
      <c r="E954">
        <f>SUM(Table15[[#This Row],[2025]:[2014]])</f>
        <v>0</v>
      </c>
      <c r="F954" s="6"/>
      <c r="G954" s="6"/>
      <c r="H954" s="6">
        <v>0</v>
      </c>
      <c r="I954" s="6"/>
      <c r="J954" s="6"/>
      <c r="K954" s="6"/>
      <c r="L954" s="6"/>
      <c r="M954" s="6"/>
      <c r="N954" s="6"/>
      <c r="O954" s="6"/>
      <c r="P954" s="6"/>
      <c r="Q954" s="6"/>
    </row>
    <row r="955" spans="1:17" hidden="1" x14ac:dyDescent="0.35">
      <c r="A955" t="s">
        <v>751</v>
      </c>
      <c r="B955" t="s">
        <v>330</v>
      </c>
      <c r="C955" t="s">
        <v>995</v>
      </c>
      <c r="D955" t="s">
        <v>996</v>
      </c>
      <c r="E955">
        <f>SUM(Table15[[#This Row],[2025]:[2014]])</f>
        <v>0</v>
      </c>
      <c r="F955" s="6"/>
      <c r="G955" s="6"/>
      <c r="H955" s="6"/>
      <c r="I955" s="6"/>
      <c r="J955" s="6"/>
      <c r="K955" s="6"/>
      <c r="L955" s="6"/>
      <c r="M955" s="6"/>
      <c r="N955" s="6"/>
      <c r="O955" s="6">
        <v>0</v>
      </c>
      <c r="P955" s="6"/>
      <c r="Q955" s="6"/>
    </row>
    <row r="956" spans="1:17" hidden="1" x14ac:dyDescent="0.35">
      <c r="A956" t="s">
        <v>751</v>
      </c>
      <c r="B956" t="s">
        <v>330</v>
      </c>
      <c r="C956" t="s">
        <v>997</v>
      </c>
      <c r="D956" t="s">
        <v>998</v>
      </c>
      <c r="E956">
        <f>SUM(Table15[[#This Row],[2025]:[2014]])</f>
        <v>0</v>
      </c>
      <c r="F956" s="6"/>
      <c r="G956" s="6"/>
      <c r="H956" s="6"/>
      <c r="I956" s="6"/>
      <c r="J956" s="6"/>
      <c r="K956" s="6"/>
      <c r="L956" s="6"/>
      <c r="M956" s="6"/>
      <c r="N956" s="6"/>
      <c r="O956" s="6">
        <v>0</v>
      </c>
      <c r="P956" s="6"/>
      <c r="Q956" s="6"/>
    </row>
    <row r="957" spans="1:17" hidden="1" x14ac:dyDescent="0.35">
      <c r="A957" t="s">
        <v>751</v>
      </c>
      <c r="B957" t="s">
        <v>330</v>
      </c>
      <c r="C957" t="s">
        <v>348</v>
      </c>
      <c r="D957" t="s">
        <v>349</v>
      </c>
      <c r="E957">
        <f>SUM(Table15[[#This Row],[2025]:[2014]])</f>
        <v>78</v>
      </c>
      <c r="F957" s="6">
        <v>7</v>
      </c>
      <c r="G957" s="6">
        <v>14</v>
      </c>
      <c r="H957" s="6">
        <v>12</v>
      </c>
      <c r="I957" s="6">
        <v>6</v>
      </c>
      <c r="J957" s="6">
        <v>6</v>
      </c>
      <c r="K957" s="6">
        <v>3</v>
      </c>
      <c r="L957" s="6"/>
      <c r="M957" s="6"/>
      <c r="N957" s="6"/>
      <c r="O957" s="6">
        <v>-1</v>
      </c>
      <c r="P957" s="6">
        <v>11</v>
      </c>
      <c r="Q957" s="6">
        <v>20</v>
      </c>
    </row>
    <row r="958" spans="1:17" hidden="1" x14ac:dyDescent="0.35">
      <c r="A958" t="s">
        <v>751</v>
      </c>
      <c r="B958" t="s">
        <v>330</v>
      </c>
      <c r="C958" t="s">
        <v>457</v>
      </c>
      <c r="D958" t="s">
        <v>458</v>
      </c>
      <c r="E958">
        <f>SUM(Table15[[#This Row],[2025]:[2014]])</f>
        <v>2</v>
      </c>
      <c r="F958" s="6"/>
      <c r="G958" s="6"/>
      <c r="H958" s="6"/>
      <c r="I958" s="6"/>
      <c r="J958" s="6"/>
      <c r="K958" s="6">
        <v>2</v>
      </c>
      <c r="L958" s="6"/>
      <c r="M958" s="6"/>
      <c r="N958" s="6"/>
      <c r="O958" s="6"/>
      <c r="P958" s="6"/>
      <c r="Q958" s="6"/>
    </row>
    <row r="959" spans="1:17" hidden="1" x14ac:dyDescent="0.35">
      <c r="A959" t="s">
        <v>751</v>
      </c>
      <c r="B959" t="s">
        <v>330</v>
      </c>
      <c r="C959" t="s">
        <v>352</v>
      </c>
      <c r="D959" t="s">
        <v>353</v>
      </c>
      <c r="E959">
        <f>SUM(Table15[[#This Row],[2025]:[2014]])</f>
        <v>2</v>
      </c>
      <c r="F959" s="6"/>
      <c r="G959" s="6">
        <v>1</v>
      </c>
      <c r="H959" s="6"/>
      <c r="I959" s="6"/>
      <c r="J959" s="6"/>
      <c r="K959" s="6"/>
      <c r="L959" s="6"/>
      <c r="M959" s="6"/>
      <c r="N959" s="6"/>
      <c r="O959" s="6"/>
      <c r="P959" s="6"/>
      <c r="Q959" s="6">
        <v>1</v>
      </c>
    </row>
    <row r="960" spans="1:17" hidden="1" x14ac:dyDescent="0.35">
      <c r="A960" t="s">
        <v>751</v>
      </c>
      <c r="B960" t="s">
        <v>330</v>
      </c>
      <c r="C960" t="s">
        <v>999</v>
      </c>
      <c r="D960" t="s">
        <v>1000</v>
      </c>
      <c r="E960">
        <f>SUM(Table15[[#This Row],[2025]:[2014]])</f>
        <v>5</v>
      </c>
      <c r="F960" s="6"/>
      <c r="G960" s="6"/>
      <c r="H960" s="6"/>
      <c r="I960" s="6"/>
      <c r="J960" s="6">
        <v>3</v>
      </c>
      <c r="K960" s="6">
        <v>1</v>
      </c>
      <c r="L960" s="6"/>
      <c r="M960" s="6"/>
      <c r="N960" s="6"/>
      <c r="O960" s="6"/>
      <c r="P960" s="6">
        <v>1</v>
      </c>
      <c r="Q960" s="6"/>
    </row>
    <row r="961" spans="1:17" hidden="1" x14ac:dyDescent="0.35">
      <c r="A961" t="s">
        <v>751</v>
      </c>
      <c r="B961" t="s">
        <v>330</v>
      </c>
      <c r="C961" t="s">
        <v>1001</v>
      </c>
      <c r="D961" t="s">
        <v>1002</v>
      </c>
      <c r="E961">
        <f>SUM(Table15[[#This Row],[2025]:[2014]])</f>
        <v>2</v>
      </c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>
        <v>1</v>
      </c>
      <c r="Q961" s="6">
        <v>1</v>
      </c>
    </row>
    <row r="962" spans="1:17" hidden="1" x14ac:dyDescent="0.35">
      <c r="A962" t="s">
        <v>751</v>
      </c>
      <c r="B962" t="s">
        <v>330</v>
      </c>
      <c r="C962" t="s">
        <v>354</v>
      </c>
      <c r="D962" t="s">
        <v>355</v>
      </c>
      <c r="E962">
        <f>SUM(Table15[[#This Row],[2025]:[2014]])</f>
        <v>3</v>
      </c>
      <c r="F962" s="6"/>
      <c r="G962" s="6">
        <v>1</v>
      </c>
      <c r="H962" s="6">
        <v>2</v>
      </c>
      <c r="I962" s="6"/>
      <c r="J962" s="6"/>
      <c r="K962" s="6"/>
      <c r="L962" s="6"/>
      <c r="M962" s="6"/>
      <c r="N962" s="6"/>
      <c r="O962" s="6"/>
      <c r="P962" s="6"/>
      <c r="Q962" s="6"/>
    </row>
    <row r="963" spans="1:17" hidden="1" x14ac:dyDescent="0.35">
      <c r="A963" t="s">
        <v>751</v>
      </c>
      <c r="B963" t="s">
        <v>330</v>
      </c>
      <c r="C963" t="s">
        <v>356</v>
      </c>
      <c r="D963" t="s">
        <v>357</v>
      </c>
      <c r="E963">
        <f>SUM(Table15[[#This Row],[2025]:[2014]])</f>
        <v>6</v>
      </c>
      <c r="F963" s="6"/>
      <c r="G963" s="6">
        <v>6</v>
      </c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hidden="1" x14ac:dyDescent="0.35">
      <c r="A964" t="s">
        <v>751</v>
      </c>
      <c r="B964" t="s">
        <v>330</v>
      </c>
      <c r="C964" t="s">
        <v>1003</v>
      </c>
      <c r="D964" t="s">
        <v>1004</v>
      </c>
      <c r="E964">
        <f>SUM(Table15[[#This Row],[2025]:[2014]])</f>
        <v>3</v>
      </c>
      <c r="F964" s="6">
        <v>3</v>
      </c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hidden="1" x14ac:dyDescent="0.35">
      <c r="A965" t="s">
        <v>751</v>
      </c>
      <c r="B965" t="s">
        <v>330</v>
      </c>
      <c r="C965" t="s">
        <v>360</v>
      </c>
      <c r="D965" t="s">
        <v>361</v>
      </c>
      <c r="E965">
        <f>SUM(Table15[[#This Row],[2025]:[2014]])</f>
        <v>28</v>
      </c>
      <c r="F965" s="6">
        <v>2</v>
      </c>
      <c r="G965" s="6">
        <v>4</v>
      </c>
      <c r="H965" s="6">
        <v>13</v>
      </c>
      <c r="I965" s="6"/>
      <c r="J965" s="6">
        <v>3</v>
      </c>
      <c r="K965" s="6">
        <v>2</v>
      </c>
      <c r="L965" s="6"/>
      <c r="M965" s="6">
        <v>2</v>
      </c>
      <c r="N965" s="6"/>
      <c r="O965" s="6"/>
      <c r="P965" s="6">
        <v>2</v>
      </c>
      <c r="Q965" s="6"/>
    </row>
    <row r="966" spans="1:17" hidden="1" x14ac:dyDescent="0.35">
      <c r="A966" t="s">
        <v>751</v>
      </c>
      <c r="B966" t="s">
        <v>330</v>
      </c>
      <c r="C966" t="s">
        <v>364</v>
      </c>
      <c r="D966" t="s">
        <v>365</v>
      </c>
      <c r="E966">
        <f>SUM(Table15[[#This Row],[2025]:[2014]])</f>
        <v>9</v>
      </c>
      <c r="F966" s="6"/>
      <c r="G966" s="6">
        <v>7</v>
      </c>
      <c r="H966" s="6">
        <v>2</v>
      </c>
      <c r="I966" s="6"/>
      <c r="J966" s="6"/>
      <c r="K966" s="6"/>
      <c r="L966" s="6"/>
      <c r="M966" s="6"/>
      <c r="N966" s="6"/>
      <c r="O966" s="6"/>
      <c r="P966" s="6"/>
      <c r="Q966" s="6"/>
    </row>
    <row r="967" spans="1:17" hidden="1" x14ac:dyDescent="0.35">
      <c r="A967" t="s">
        <v>751</v>
      </c>
      <c r="B967" t="s">
        <v>330</v>
      </c>
      <c r="C967" t="s">
        <v>1005</v>
      </c>
      <c r="D967" t="s">
        <v>1006</v>
      </c>
      <c r="E967">
        <f>SUM(Table15[[#This Row],[2025]:[2014]])</f>
        <v>1</v>
      </c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>
        <v>1</v>
      </c>
      <c r="Q967" s="6"/>
    </row>
    <row r="968" spans="1:17" hidden="1" x14ac:dyDescent="0.35">
      <c r="A968" t="s">
        <v>751</v>
      </c>
      <c r="B968" t="s">
        <v>330</v>
      </c>
      <c r="C968" t="s">
        <v>1007</v>
      </c>
      <c r="D968" t="s">
        <v>1008</v>
      </c>
      <c r="E968">
        <f>SUM(Table15[[#This Row],[2025]:[2014]])</f>
        <v>1</v>
      </c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>
        <v>1</v>
      </c>
      <c r="Q968" s="6"/>
    </row>
    <row r="969" spans="1:17" hidden="1" x14ac:dyDescent="0.35">
      <c r="A969" t="s">
        <v>751</v>
      </c>
      <c r="B969" t="s">
        <v>330</v>
      </c>
      <c r="C969" t="s">
        <v>1009</v>
      </c>
      <c r="D969" t="s">
        <v>1010</v>
      </c>
      <c r="E969">
        <f>SUM(Table15[[#This Row],[2025]:[2014]])</f>
        <v>1</v>
      </c>
      <c r="F969" s="6"/>
      <c r="G969" s="6"/>
      <c r="H969" s="6"/>
      <c r="I969" s="6"/>
      <c r="J969" s="6"/>
      <c r="K969" s="6"/>
      <c r="L969" s="6"/>
      <c r="M969" s="6"/>
      <c r="N969" s="6"/>
      <c r="O969" s="6">
        <v>1</v>
      </c>
      <c r="P969" s="6"/>
      <c r="Q969" s="6"/>
    </row>
    <row r="970" spans="1:17" hidden="1" x14ac:dyDescent="0.35">
      <c r="A970" t="s">
        <v>751</v>
      </c>
      <c r="B970" t="s">
        <v>330</v>
      </c>
      <c r="C970" t="s">
        <v>1011</v>
      </c>
      <c r="D970" t="s">
        <v>1012</v>
      </c>
      <c r="E970">
        <f>SUM(Table15[[#This Row],[2025]:[2014]])</f>
        <v>1</v>
      </c>
      <c r="F970" s="6"/>
      <c r="G970" s="6">
        <v>1</v>
      </c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hidden="1" x14ac:dyDescent="0.35">
      <c r="A971" t="s">
        <v>751</v>
      </c>
      <c r="B971" t="s">
        <v>330</v>
      </c>
      <c r="C971" t="s">
        <v>1013</v>
      </c>
      <c r="D971" t="s">
        <v>1014</v>
      </c>
      <c r="E971">
        <f>SUM(Table15[[#This Row],[2025]:[2014]])</f>
        <v>-1</v>
      </c>
      <c r="F971" s="6"/>
      <c r="G971" s="6"/>
      <c r="H971" s="6"/>
      <c r="I971" s="6"/>
      <c r="J971" s="6"/>
      <c r="K971" s="6"/>
      <c r="L971" s="6"/>
      <c r="M971" s="6"/>
      <c r="N971" s="6"/>
      <c r="O971" s="6">
        <v>-1</v>
      </c>
      <c r="P971" s="6"/>
      <c r="Q971" s="6"/>
    </row>
    <row r="972" spans="1:17" hidden="1" x14ac:dyDescent="0.35">
      <c r="A972" t="s">
        <v>751</v>
      </c>
      <c r="B972" t="s">
        <v>330</v>
      </c>
      <c r="C972" t="s">
        <v>373</v>
      </c>
      <c r="D972" t="s">
        <v>374</v>
      </c>
      <c r="E972">
        <f>SUM(Table15[[#This Row],[2025]:[2014]])</f>
        <v>44</v>
      </c>
      <c r="F972" s="6"/>
      <c r="G972" s="6"/>
      <c r="H972" s="6"/>
      <c r="I972" s="6"/>
      <c r="J972" s="6"/>
      <c r="K972" s="6"/>
      <c r="L972" s="6"/>
      <c r="M972" s="6">
        <v>2</v>
      </c>
      <c r="N972" s="6">
        <v>1</v>
      </c>
      <c r="O972" s="6">
        <v>2</v>
      </c>
      <c r="P972" s="6">
        <v>-3</v>
      </c>
      <c r="Q972" s="6">
        <v>42</v>
      </c>
    </row>
    <row r="973" spans="1:17" hidden="1" x14ac:dyDescent="0.35">
      <c r="A973" t="s">
        <v>751</v>
      </c>
      <c r="B973" t="s">
        <v>330</v>
      </c>
      <c r="C973" t="s">
        <v>1015</v>
      </c>
      <c r="D973" t="s">
        <v>1016</v>
      </c>
      <c r="E973">
        <f>SUM(Table15[[#This Row],[2025]:[2014]])</f>
        <v>3</v>
      </c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>
        <v>3</v>
      </c>
    </row>
    <row r="974" spans="1:17" hidden="1" x14ac:dyDescent="0.35">
      <c r="A974" t="s">
        <v>751</v>
      </c>
      <c r="B974" t="s">
        <v>330</v>
      </c>
      <c r="C974" t="s">
        <v>1017</v>
      </c>
      <c r="D974" t="s">
        <v>1018</v>
      </c>
      <c r="E974">
        <f>SUM(Table15[[#This Row],[2025]:[2014]])</f>
        <v>5</v>
      </c>
      <c r="F974" s="6"/>
      <c r="G974" s="6"/>
      <c r="H974" s="6">
        <v>5</v>
      </c>
      <c r="I974" s="6"/>
      <c r="J974" s="6"/>
      <c r="K974" s="6"/>
      <c r="L974" s="6"/>
      <c r="M974" s="6"/>
      <c r="N974" s="6"/>
      <c r="O974" s="6"/>
      <c r="P974" s="6"/>
      <c r="Q974" s="6"/>
    </row>
    <row r="975" spans="1:17" hidden="1" x14ac:dyDescent="0.35">
      <c r="A975" t="s">
        <v>751</v>
      </c>
      <c r="B975" t="s">
        <v>330</v>
      </c>
      <c r="C975" t="s">
        <v>1019</v>
      </c>
      <c r="D975" t="s">
        <v>1020</v>
      </c>
      <c r="E975">
        <f>SUM(Table15[[#This Row],[2025]:[2014]])</f>
        <v>4</v>
      </c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>
        <v>-1</v>
      </c>
      <c r="Q975" s="6">
        <v>5</v>
      </c>
    </row>
    <row r="976" spans="1:17" hidden="1" x14ac:dyDescent="0.35">
      <c r="A976" t="s">
        <v>751</v>
      </c>
      <c r="B976" t="s">
        <v>330</v>
      </c>
      <c r="C976" t="s">
        <v>1021</v>
      </c>
      <c r="D976" t="s">
        <v>1022</v>
      </c>
      <c r="E976">
        <f>SUM(Table15[[#This Row],[2025]:[2014]])</f>
        <v>3</v>
      </c>
      <c r="F976" s="6"/>
      <c r="G976" s="6"/>
      <c r="H976" s="6"/>
      <c r="I976" s="6"/>
      <c r="J976" s="6"/>
      <c r="K976" s="6"/>
      <c r="L976" s="6"/>
      <c r="M976" s="6">
        <v>2</v>
      </c>
      <c r="N976" s="6">
        <v>1</v>
      </c>
      <c r="O976" s="6"/>
      <c r="P976" s="6"/>
      <c r="Q976" s="6"/>
    </row>
    <row r="977" spans="1:17" hidden="1" x14ac:dyDescent="0.35">
      <c r="A977" t="s">
        <v>751</v>
      </c>
      <c r="B977" t="s">
        <v>330</v>
      </c>
      <c r="C977" t="s">
        <v>389</v>
      </c>
      <c r="D977" t="s">
        <v>390</v>
      </c>
      <c r="E977">
        <f>SUM(Table15[[#This Row],[2025]:[2014]])</f>
        <v>1</v>
      </c>
      <c r="F977" s="6"/>
      <c r="G977" s="6"/>
      <c r="H977" s="6">
        <v>1</v>
      </c>
      <c r="I977" s="6"/>
      <c r="J977" s="6"/>
      <c r="K977" s="6"/>
      <c r="L977" s="6"/>
      <c r="M977" s="6"/>
      <c r="N977" s="6"/>
      <c r="O977" s="6"/>
      <c r="P977" s="6"/>
      <c r="Q977" s="6"/>
    </row>
    <row r="978" spans="1:17" hidden="1" x14ac:dyDescent="0.35">
      <c r="A978" t="s">
        <v>751</v>
      </c>
      <c r="B978" t="s">
        <v>330</v>
      </c>
      <c r="C978" t="s">
        <v>393</v>
      </c>
      <c r="D978" t="s">
        <v>394</v>
      </c>
      <c r="E978">
        <f>SUM(Table15[[#This Row],[2025]:[2014]])</f>
        <v>1</v>
      </c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>
        <v>1</v>
      </c>
    </row>
    <row r="979" spans="1:17" hidden="1" x14ac:dyDescent="0.35">
      <c r="A979" t="s">
        <v>751</v>
      </c>
      <c r="B979" t="s">
        <v>330</v>
      </c>
      <c r="C979" t="s">
        <v>399</v>
      </c>
      <c r="D979" t="s">
        <v>400</v>
      </c>
      <c r="E979">
        <f>SUM(Table15[[#This Row],[2025]:[2014]])</f>
        <v>1</v>
      </c>
      <c r="F979" s="6"/>
      <c r="G979" s="6"/>
      <c r="H979" s="6"/>
      <c r="I979" s="6"/>
      <c r="J979" s="6"/>
      <c r="K979" s="6"/>
      <c r="L979" s="6"/>
      <c r="M979" s="6"/>
      <c r="N979" s="6"/>
      <c r="O979" s="6">
        <v>-1</v>
      </c>
      <c r="P979" s="6">
        <v>1</v>
      </c>
      <c r="Q979" s="6">
        <v>1</v>
      </c>
    </row>
    <row r="980" spans="1:17" hidden="1" x14ac:dyDescent="0.35">
      <c r="A980" t="s">
        <v>751</v>
      </c>
      <c r="B980" t="s">
        <v>330</v>
      </c>
      <c r="C980" t="s">
        <v>1023</v>
      </c>
      <c r="D980" t="s">
        <v>1024</v>
      </c>
      <c r="E980">
        <f>SUM(Table15[[#This Row],[2025]:[2014]])</f>
        <v>1</v>
      </c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>
        <v>1</v>
      </c>
    </row>
    <row r="981" spans="1:17" hidden="1" x14ac:dyDescent="0.35">
      <c r="A981" t="s">
        <v>751</v>
      </c>
      <c r="B981" t="s">
        <v>330</v>
      </c>
      <c r="C981" t="s">
        <v>403</v>
      </c>
      <c r="D981" t="s">
        <v>404</v>
      </c>
      <c r="E981">
        <f>SUM(Table15[[#This Row],[2025]:[2014]])</f>
        <v>2</v>
      </c>
      <c r="F981" s="6"/>
      <c r="G981" s="6"/>
      <c r="H981" s="6"/>
      <c r="I981" s="6"/>
      <c r="J981" s="6"/>
      <c r="K981" s="6"/>
      <c r="L981" s="6"/>
      <c r="M981" s="6">
        <v>2</v>
      </c>
      <c r="N981" s="6"/>
      <c r="O981" s="6"/>
      <c r="P981" s="6"/>
      <c r="Q981" s="6"/>
    </row>
    <row r="982" spans="1:17" hidden="1" x14ac:dyDescent="0.35">
      <c r="A982" t="s">
        <v>751</v>
      </c>
      <c r="B982" t="s">
        <v>330</v>
      </c>
      <c r="C982" t="s">
        <v>405</v>
      </c>
      <c r="D982" t="s">
        <v>406</v>
      </c>
      <c r="E982">
        <f>SUM(Table15[[#This Row],[2025]:[2014]])</f>
        <v>1</v>
      </c>
      <c r="F982" s="6"/>
      <c r="G982" s="6"/>
      <c r="H982" s="6"/>
      <c r="I982" s="6"/>
      <c r="J982" s="6"/>
      <c r="K982" s="6"/>
      <c r="L982" s="6"/>
      <c r="M982" s="6"/>
      <c r="N982" s="6"/>
      <c r="O982" s="6">
        <v>1</v>
      </c>
      <c r="P982" s="6"/>
      <c r="Q982" s="6"/>
    </row>
    <row r="983" spans="1:17" hidden="1" x14ac:dyDescent="0.35">
      <c r="A983" t="s">
        <v>751</v>
      </c>
      <c r="B983" t="s">
        <v>330</v>
      </c>
      <c r="C983" t="s">
        <v>407</v>
      </c>
      <c r="D983" t="s">
        <v>408</v>
      </c>
      <c r="E983">
        <f>SUM(Table15[[#This Row],[2025]:[2014]])</f>
        <v>12</v>
      </c>
      <c r="F983" s="6"/>
      <c r="G983" s="6"/>
      <c r="H983" s="6"/>
      <c r="I983" s="6"/>
      <c r="J983" s="6"/>
      <c r="K983" s="6"/>
      <c r="L983" s="6"/>
      <c r="M983" s="6">
        <v>1</v>
      </c>
      <c r="N983" s="6">
        <v>7</v>
      </c>
      <c r="O983" s="6">
        <v>6</v>
      </c>
      <c r="P983" s="6">
        <v>10</v>
      </c>
      <c r="Q983" s="6">
        <v>-12</v>
      </c>
    </row>
    <row r="984" spans="1:17" hidden="1" x14ac:dyDescent="0.35">
      <c r="A984" t="s">
        <v>751</v>
      </c>
      <c r="B984" t="s">
        <v>330</v>
      </c>
      <c r="C984" t="s">
        <v>655</v>
      </c>
      <c r="D984" t="s">
        <v>656</v>
      </c>
      <c r="E984">
        <f>SUM(Table15[[#This Row],[2025]:[2014]])</f>
        <v>19</v>
      </c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>
        <v>18</v>
      </c>
      <c r="Q984" s="6">
        <v>1</v>
      </c>
    </row>
    <row r="985" spans="1:17" hidden="1" x14ac:dyDescent="0.35">
      <c r="A985" t="s">
        <v>1025</v>
      </c>
      <c r="B985" t="s">
        <v>412</v>
      </c>
      <c r="C985" t="s">
        <v>1026</v>
      </c>
      <c r="D985" t="s">
        <v>1027</v>
      </c>
      <c r="E985">
        <f>SUM(Table15[[#This Row],[2025]:[2014]])</f>
        <v>0</v>
      </c>
      <c r="F985" s="6"/>
      <c r="G985" s="6"/>
      <c r="H985" s="6"/>
      <c r="I985" s="6"/>
      <c r="J985" s="6"/>
      <c r="K985" s="6"/>
      <c r="L985" s="6"/>
      <c r="M985" s="6"/>
      <c r="N985" s="6"/>
      <c r="O985" s="6">
        <v>0</v>
      </c>
      <c r="P985" s="6"/>
      <c r="Q985" s="6"/>
    </row>
    <row r="986" spans="1:17" hidden="1" x14ac:dyDescent="0.35">
      <c r="A986" t="s">
        <v>1025</v>
      </c>
      <c r="B986" t="s">
        <v>412</v>
      </c>
      <c r="C986" t="s">
        <v>1028</v>
      </c>
      <c r="D986" t="s">
        <v>1029</v>
      </c>
      <c r="E986">
        <f>SUM(Table15[[#This Row],[2025]:[2014]])</f>
        <v>1</v>
      </c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>
        <v>1</v>
      </c>
      <c r="Q986" s="6"/>
    </row>
    <row r="987" spans="1:17" hidden="1" x14ac:dyDescent="0.35">
      <c r="A987" t="s">
        <v>1025</v>
      </c>
      <c r="B987" t="s">
        <v>412</v>
      </c>
      <c r="C987" t="s">
        <v>756</v>
      </c>
      <c r="D987" t="s">
        <v>757</v>
      </c>
      <c r="E987">
        <f>SUM(Table15[[#This Row],[2025]:[2014]])</f>
        <v>0</v>
      </c>
      <c r="F987" s="6"/>
      <c r="G987" s="6"/>
      <c r="H987" s="6">
        <v>0</v>
      </c>
      <c r="I987" s="6"/>
      <c r="J987" s="6"/>
      <c r="K987" s="6"/>
      <c r="L987" s="6"/>
      <c r="M987" s="6"/>
      <c r="N987" s="6"/>
      <c r="O987" s="6"/>
      <c r="P987" s="6"/>
      <c r="Q987" s="6"/>
    </row>
    <row r="988" spans="1:17" hidden="1" x14ac:dyDescent="0.35">
      <c r="A988" t="s">
        <v>1025</v>
      </c>
      <c r="B988" t="s">
        <v>412</v>
      </c>
      <c r="C988" t="s">
        <v>548</v>
      </c>
      <c r="D988" t="s">
        <v>549</v>
      </c>
      <c r="E988">
        <f>SUM(Table15[[#This Row],[2025]:[2014]])</f>
        <v>1</v>
      </c>
      <c r="F988" s="6"/>
      <c r="G988" s="6"/>
      <c r="H988" s="6"/>
      <c r="I988" s="6">
        <v>1</v>
      </c>
      <c r="J988" s="6"/>
      <c r="K988" s="6"/>
      <c r="L988" s="6"/>
      <c r="M988" s="6"/>
      <c r="N988" s="6"/>
      <c r="O988" s="6"/>
      <c r="P988" s="6"/>
      <c r="Q988" s="6"/>
    </row>
    <row r="989" spans="1:17" hidden="1" x14ac:dyDescent="0.35">
      <c r="A989" t="s">
        <v>1025</v>
      </c>
      <c r="B989" t="s">
        <v>760</v>
      </c>
      <c r="C989" t="s">
        <v>761</v>
      </c>
      <c r="D989" t="s">
        <v>762</v>
      </c>
      <c r="E989">
        <f>SUM(Table15[[#This Row],[2025]:[2014]])</f>
        <v>0</v>
      </c>
      <c r="F989" s="6"/>
      <c r="G989" s="6"/>
      <c r="H989" s="6"/>
      <c r="I989" s="6">
        <v>0</v>
      </c>
      <c r="J989" s="6"/>
      <c r="K989" s="6"/>
      <c r="L989" s="6"/>
      <c r="M989" s="6"/>
      <c r="N989" s="6"/>
      <c r="O989" s="6"/>
      <c r="P989" s="6"/>
      <c r="Q989" s="6"/>
    </row>
    <row r="990" spans="1:17" hidden="1" x14ac:dyDescent="0.35">
      <c r="A990" t="s">
        <v>1025</v>
      </c>
      <c r="B990" t="s">
        <v>102</v>
      </c>
      <c r="C990" t="s">
        <v>1030</v>
      </c>
      <c r="D990" t="s">
        <v>1031</v>
      </c>
      <c r="E990">
        <f>SUM(Table15[[#This Row],[2025]:[2014]])</f>
        <v>19</v>
      </c>
      <c r="F990" s="6"/>
      <c r="G990" s="6">
        <v>2</v>
      </c>
      <c r="H990" s="6">
        <v>-11</v>
      </c>
      <c r="I990" s="6">
        <v>28</v>
      </c>
      <c r="J990" s="6"/>
      <c r="K990" s="6"/>
      <c r="L990" s="6"/>
      <c r="M990" s="6"/>
      <c r="N990" s="6"/>
      <c r="O990" s="6"/>
      <c r="P990" s="6"/>
      <c r="Q990" s="6"/>
    </row>
    <row r="991" spans="1:17" hidden="1" x14ac:dyDescent="0.35">
      <c r="A991" t="s">
        <v>1025</v>
      </c>
      <c r="B991" t="s">
        <v>102</v>
      </c>
      <c r="C991" t="s">
        <v>1032</v>
      </c>
      <c r="D991" t="s">
        <v>1033</v>
      </c>
      <c r="E991">
        <f>SUM(Table15[[#This Row],[2025]:[2014]])</f>
        <v>0</v>
      </c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>
        <v>0</v>
      </c>
    </row>
    <row r="992" spans="1:17" hidden="1" x14ac:dyDescent="0.35">
      <c r="A992" t="s">
        <v>1025</v>
      </c>
      <c r="B992" t="s">
        <v>102</v>
      </c>
      <c r="C992" t="s">
        <v>1034</v>
      </c>
      <c r="D992" t="s">
        <v>1035</v>
      </c>
      <c r="E992">
        <f>SUM(Table15[[#This Row],[2025]:[2014]])</f>
        <v>0</v>
      </c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>
        <v>0</v>
      </c>
    </row>
    <row r="993" spans="1:17" hidden="1" x14ac:dyDescent="0.35">
      <c r="A993" t="s">
        <v>1025</v>
      </c>
      <c r="B993" t="s">
        <v>102</v>
      </c>
      <c r="C993" t="s">
        <v>1036</v>
      </c>
      <c r="D993" t="s">
        <v>1037</v>
      </c>
      <c r="E993">
        <f>SUM(Table15[[#This Row],[2025]:[2014]])</f>
        <v>1</v>
      </c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>
        <v>1</v>
      </c>
      <c r="Q993" s="6"/>
    </row>
    <row r="994" spans="1:17" hidden="1" x14ac:dyDescent="0.35">
      <c r="A994" t="s">
        <v>1025</v>
      </c>
      <c r="B994" t="s">
        <v>102</v>
      </c>
      <c r="C994" t="s">
        <v>714</v>
      </c>
      <c r="D994" t="s">
        <v>715</v>
      </c>
      <c r="E994">
        <f>SUM(Table15[[#This Row],[2025]:[2014]])</f>
        <v>8</v>
      </c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>
        <v>-32</v>
      </c>
      <c r="Q994" s="6">
        <v>40</v>
      </c>
    </row>
    <row r="995" spans="1:17" hidden="1" x14ac:dyDescent="0.35">
      <c r="A995" t="s">
        <v>1025</v>
      </c>
      <c r="B995" t="s">
        <v>570</v>
      </c>
      <c r="C995" t="s">
        <v>1038</v>
      </c>
      <c r="D995" t="s">
        <v>1039</v>
      </c>
      <c r="E995">
        <f>SUM(Table15[[#This Row],[2025]:[2014]])</f>
        <v>0</v>
      </c>
      <c r="F995" s="6"/>
      <c r="G995" s="6"/>
      <c r="H995" s="6"/>
      <c r="I995" s="6"/>
      <c r="J995" s="6"/>
      <c r="K995" s="6"/>
      <c r="L995" s="6">
        <v>0</v>
      </c>
      <c r="M995" s="6"/>
      <c r="N995" s="6"/>
      <c r="O995" s="6"/>
      <c r="P995" s="6"/>
      <c r="Q995" s="6"/>
    </row>
    <row r="996" spans="1:17" hidden="1" x14ac:dyDescent="0.35">
      <c r="A996" t="s">
        <v>1025</v>
      </c>
      <c r="B996" t="s">
        <v>570</v>
      </c>
      <c r="C996" t="s">
        <v>1040</v>
      </c>
      <c r="D996" t="s">
        <v>1041</v>
      </c>
      <c r="E996">
        <f>SUM(Table15[[#This Row],[2025]:[2014]])</f>
        <v>1</v>
      </c>
      <c r="F996" s="6"/>
      <c r="G996" s="6"/>
      <c r="H996" s="6"/>
      <c r="I996" s="6"/>
      <c r="J996" s="6"/>
      <c r="K996" s="6">
        <v>1</v>
      </c>
      <c r="L996" s="6"/>
      <c r="M996" s="6"/>
      <c r="N996" s="6"/>
      <c r="O996" s="6"/>
      <c r="P996" s="6"/>
      <c r="Q996" s="6"/>
    </row>
    <row r="997" spans="1:17" hidden="1" x14ac:dyDescent="0.35">
      <c r="A997" t="s">
        <v>1025</v>
      </c>
      <c r="B997" t="s">
        <v>570</v>
      </c>
      <c r="C997" t="s">
        <v>1042</v>
      </c>
      <c r="D997" t="s">
        <v>1043</v>
      </c>
      <c r="E997">
        <f>SUM(Table15[[#This Row],[2025]:[2014]])</f>
        <v>1</v>
      </c>
      <c r="F997" s="6"/>
      <c r="G997" s="6"/>
      <c r="H997" s="6"/>
      <c r="I997" s="6"/>
      <c r="J997" s="6"/>
      <c r="K997" s="6"/>
      <c r="L997" s="6">
        <v>1</v>
      </c>
      <c r="M997" s="6"/>
      <c r="N997" s="6"/>
      <c r="O997" s="6"/>
      <c r="P997" s="6"/>
      <c r="Q997" s="6"/>
    </row>
    <row r="998" spans="1:17" hidden="1" x14ac:dyDescent="0.35">
      <c r="A998" t="s">
        <v>1025</v>
      </c>
      <c r="B998" t="s">
        <v>771</v>
      </c>
      <c r="C998" t="s">
        <v>1044</v>
      </c>
      <c r="D998" t="s">
        <v>1045</v>
      </c>
      <c r="E998">
        <f>SUM(Table15[[#This Row],[2025]:[2014]])</f>
        <v>1</v>
      </c>
      <c r="F998" s="6"/>
      <c r="G998" s="6"/>
      <c r="H998" s="6"/>
      <c r="I998" s="6"/>
      <c r="J998" s="6"/>
      <c r="K998" s="6"/>
      <c r="L998" s="6"/>
      <c r="M998" s="6"/>
      <c r="N998" s="6"/>
      <c r="O998" s="6">
        <v>1</v>
      </c>
      <c r="P998" s="6"/>
      <c r="Q998" s="6"/>
    </row>
    <row r="999" spans="1:17" hidden="1" x14ac:dyDescent="0.35">
      <c r="A999" t="s">
        <v>1025</v>
      </c>
      <c r="B999" t="s">
        <v>105</v>
      </c>
      <c r="C999" t="s">
        <v>106</v>
      </c>
      <c r="D999" t="s">
        <v>107</v>
      </c>
      <c r="E999">
        <f>SUM(Table15[[#This Row],[2025]:[2014]])</f>
        <v>24</v>
      </c>
      <c r="F999" s="6"/>
      <c r="G999" s="6"/>
      <c r="H999" s="6"/>
      <c r="I999" s="6">
        <v>5</v>
      </c>
      <c r="J999" s="6">
        <v>4</v>
      </c>
      <c r="K999" s="6">
        <v>9</v>
      </c>
      <c r="L999" s="6">
        <v>3</v>
      </c>
      <c r="M999" s="6">
        <v>1</v>
      </c>
      <c r="N999" s="6">
        <v>2</v>
      </c>
      <c r="O999" s="6"/>
      <c r="P999" s="6"/>
      <c r="Q999" s="6"/>
    </row>
    <row r="1000" spans="1:17" hidden="1" x14ac:dyDescent="0.35">
      <c r="A1000" t="s">
        <v>1025</v>
      </c>
      <c r="B1000" t="s">
        <v>105</v>
      </c>
      <c r="C1000" t="s">
        <v>108</v>
      </c>
      <c r="D1000" t="s">
        <v>109</v>
      </c>
      <c r="E1000">
        <f>SUM(Table15[[#This Row],[2025]:[2014]])</f>
        <v>2</v>
      </c>
      <c r="F1000" s="6"/>
      <c r="G1000" s="6"/>
      <c r="H1000" s="6"/>
      <c r="I1000" s="6">
        <v>1</v>
      </c>
      <c r="J1000" s="6"/>
      <c r="K1000" s="6"/>
      <c r="L1000" s="6">
        <v>1</v>
      </c>
      <c r="M1000" s="6"/>
      <c r="N1000" s="6"/>
      <c r="O1000" s="6"/>
      <c r="P1000" s="6"/>
      <c r="Q1000" s="6"/>
    </row>
    <row r="1001" spans="1:17" hidden="1" x14ac:dyDescent="0.35">
      <c r="A1001" t="s">
        <v>1025</v>
      </c>
      <c r="B1001" t="s">
        <v>110</v>
      </c>
      <c r="C1001" t="s">
        <v>1046</v>
      </c>
      <c r="D1001" t="s">
        <v>1047</v>
      </c>
      <c r="E1001">
        <f>SUM(Table15[[#This Row],[2025]:[2014]])</f>
        <v>2</v>
      </c>
      <c r="F1001" s="6"/>
      <c r="G1001" s="6"/>
      <c r="H1001" s="6"/>
      <c r="I1001" s="6"/>
      <c r="J1001" s="6"/>
      <c r="K1001" s="6"/>
      <c r="L1001" s="6"/>
      <c r="M1001" s="6"/>
      <c r="N1001" s="6">
        <v>2</v>
      </c>
      <c r="O1001" s="6"/>
      <c r="P1001" s="6"/>
      <c r="Q1001" s="6"/>
    </row>
    <row r="1002" spans="1:17" hidden="1" x14ac:dyDescent="0.35">
      <c r="A1002" t="s">
        <v>1025</v>
      </c>
      <c r="B1002" t="s">
        <v>110</v>
      </c>
      <c r="C1002" t="s">
        <v>1048</v>
      </c>
      <c r="D1002" t="s">
        <v>1049</v>
      </c>
      <c r="E1002">
        <f>SUM(Table15[[#This Row],[2025]:[2014]])</f>
        <v>3</v>
      </c>
      <c r="F1002" s="6"/>
      <c r="G1002" s="6"/>
      <c r="H1002" s="6"/>
      <c r="I1002" s="6"/>
      <c r="J1002" s="6"/>
      <c r="K1002" s="6">
        <v>1</v>
      </c>
      <c r="L1002" s="6"/>
      <c r="M1002" s="6"/>
      <c r="N1002" s="6"/>
      <c r="O1002" s="6">
        <v>2</v>
      </c>
      <c r="P1002" s="6"/>
      <c r="Q1002" s="6"/>
    </row>
    <row r="1003" spans="1:17" hidden="1" x14ac:dyDescent="0.35">
      <c r="A1003" t="s">
        <v>1025</v>
      </c>
      <c r="B1003" t="s">
        <v>110</v>
      </c>
      <c r="C1003" t="s">
        <v>1050</v>
      </c>
      <c r="D1003" t="s">
        <v>1051</v>
      </c>
      <c r="E1003">
        <f>SUM(Table15[[#This Row],[2025]:[2014]])</f>
        <v>1</v>
      </c>
      <c r="F1003" s="6"/>
      <c r="G1003" s="6"/>
      <c r="H1003" s="6"/>
      <c r="I1003" s="6"/>
      <c r="J1003" s="6"/>
      <c r="K1003" s="6"/>
      <c r="L1003" s="6"/>
      <c r="M1003" s="6"/>
      <c r="N1003" s="6"/>
      <c r="O1003" s="6">
        <v>1</v>
      </c>
      <c r="P1003" s="6"/>
      <c r="Q1003" s="6"/>
    </row>
    <row r="1004" spans="1:17" hidden="1" x14ac:dyDescent="0.35">
      <c r="A1004" t="s">
        <v>1025</v>
      </c>
      <c r="B1004" t="s">
        <v>110</v>
      </c>
      <c r="C1004" t="s">
        <v>781</v>
      </c>
      <c r="D1004" t="s">
        <v>782</v>
      </c>
      <c r="E1004">
        <f>SUM(Table15[[#This Row],[2025]:[2014]])</f>
        <v>1</v>
      </c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>
        <v>1</v>
      </c>
    </row>
    <row r="1005" spans="1:17" hidden="1" x14ac:dyDescent="0.35">
      <c r="A1005" t="s">
        <v>1025</v>
      </c>
      <c r="B1005" t="s">
        <v>110</v>
      </c>
      <c r="C1005" t="s">
        <v>1052</v>
      </c>
      <c r="D1005" t="s">
        <v>1053</v>
      </c>
      <c r="E1005">
        <f>SUM(Table15[[#This Row],[2025]:[2014]])</f>
        <v>0</v>
      </c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>
        <v>0</v>
      </c>
    </row>
    <row r="1006" spans="1:17" hidden="1" x14ac:dyDescent="0.35">
      <c r="A1006" t="s">
        <v>1025</v>
      </c>
      <c r="B1006" t="s">
        <v>110</v>
      </c>
      <c r="C1006" t="s">
        <v>111</v>
      </c>
      <c r="D1006" t="s">
        <v>112</v>
      </c>
      <c r="E1006">
        <f>SUM(Table15[[#This Row],[2025]:[2014]])</f>
        <v>3</v>
      </c>
      <c r="F1006" s="6"/>
      <c r="G1006" s="6">
        <v>2</v>
      </c>
      <c r="H1006" s="6"/>
      <c r="I1006" s="6"/>
      <c r="J1006" s="6"/>
      <c r="K1006" s="6">
        <v>1</v>
      </c>
      <c r="L1006" s="6"/>
      <c r="M1006" s="6"/>
      <c r="N1006" s="6"/>
      <c r="O1006" s="6"/>
      <c r="P1006" s="6"/>
      <c r="Q1006" s="6"/>
    </row>
    <row r="1007" spans="1:17" hidden="1" x14ac:dyDescent="0.35">
      <c r="A1007" t="s">
        <v>1025</v>
      </c>
      <c r="B1007" t="s">
        <v>113</v>
      </c>
      <c r="C1007" t="s">
        <v>573</v>
      </c>
      <c r="D1007" t="s">
        <v>574</v>
      </c>
      <c r="E1007">
        <f>SUM(Table15[[#This Row],[2025]:[2014]])</f>
        <v>75</v>
      </c>
      <c r="F1007" s="6"/>
      <c r="G1007" s="6"/>
      <c r="H1007" s="6"/>
      <c r="I1007" s="6"/>
      <c r="J1007" s="6"/>
      <c r="K1007" s="6"/>
      <c r="L1007" s="6"/>
      <c r="M1007" s="6"/>
      <c r="N1007" s="6">
        <v>20</v>
      </c>
      <c r="O1007" s="6"/>
      <c r="P1007" s="6">
        <v>30</v>
      </c>
      <c r="Q1007" s="6">
        <v>25</v>
      </c>
    </row>
    <row r="1008" spans="1:17" hidden="1" x14ac:dyDescent="0.35">
      <c r="A1008" t="s">
        <v>1025</v>
      </c>
      <c r="B1008" t="s">
        <v>113</v>
      </c>
      <c r="C1008" t="s">
        <v>1054</v>
      </c>
      <c r="D1008" t="s">
        <v>1055</v>
      </c>
      <c r="E1008">
        <f>SUM(Table15[[#This Row],[2025]:[2014]])</f>
        <v>0</v>
      </c>
      <c r="F1008" s="6"/>
      <c r="G1008" s="6"/>
      <c r="H1008" s="6"/>
      <c r="I1008" s="6"/>
      <c r="J1008" s="6"/>
      <c r="K1008" s="6"/>
      <c r="L1008" s="6"/>
      <c r="M1008" s="6"/>
      <c r="N1008" s="6"/>
      <c r="O1008" s="6">
        <v>0</v>
      </c>
      <c r="P1008" s="6"/>
      <c r="Q1008" s="6"/>
    </row>
    <row r="1009" spans="1:17" hidden="1" x14ac:dyDescent="0.35">
      <c r="A1009" t="s">
        <v>1025</v>
      </c>
      <c r="B1009" t="s">
        <v>464</v>
      </c>
      <c r="C1009" t="s">
        <v>465</v>
      </c>
      <c r="D1009" t="s">
        <v>466</v>
      </c>
      <c r="E1009">
        <f>SUM(Table15[[#This Row],[2025]:[2014]])</f>
        <v>5</v>
      </c>
      <c r="F1009" s="6"/>
      <c r="G1009" s="6"/>
      <c r="H1009" s="6">
        <v>1</v>
      </c>
      <c r="I1009" s="6">
        <v>2</v>
      </c>
      <c r="J1009" s="6"/>
      <c r="K1009" s="6"/>
      <c r="L1009" s="6"/>
      <c r="M1009" s="6"/>
      <c r="N1009" s="6"/>
      <c r="O1009" s="6"/>
      <c r="P1009" s="6">
        <v>1</v>
      </c>
      <c r="Q1009" s="6">
        <v>1</v>
      </c>
    </row>
    <row r="1010" spans="1:17" hidden="1" x14ac:dyDescent="0.35">
      <c r="A1010" t="s">
        <v>1025</v>
      </c>
      <c r="B1010" t="s">
        <v>116</v>
      </c>
      <c r="C1010" t="s">
        <v>117</v>
      </c>
      <c r="D1010" t="s">
        <v>118</v>
      </c>
      <c r="E1010">
        <f>SUM(Table15[[#This Row],[2025]:[2014]])</f>
        <v>50</v>
      </c>
      <c r="F1010" s="6"/>
      <c r="G1010" s="6"/>
      <c r="H1010" s="6"/>
      <c r="I1010" s="6"/>
      <c r="J1010" s="6"/>
      <c r="K1010" s="6"/>
      <c r="L1010" s="6"/>
      <c r="M1010" s="6"/>
      <c r="N1010" s="6"/>
      <c r="O1010" s="6">
        <v>10</v>
      </c>
      <c r="P1010" s="6">
        <v>40</v>
      </c>
      <c r="Q1010" s="6"/>
    </row>
    <row r="1011" spans="1:17" hidden="1" x14ac:dyDescent="0.35">
      <c r="A1011" t="s">
        <v>1025</v>
      </c>
      <c r="B1011" t="s">
        <v>116</v>
      </c>
      <c r="C1011" t="s">
        <v>119</v>
      </c>
      <c r="D1011" t="s">
        <v>120</v>
      </c>
      <c r="E1011">
        <f>SUM(Table15[[#This Row],[2025]:[2014]])</f>
        <v>15</v>
      </c>
      <c r="F1011" s="6"/>
      <c r="G1011" s="6"/>
      <c r="H1011" s="6"/>
      <c r="I1011" s="6"/>
      <c r="J1011" s="6"/>
      <c r="K1011" s="6"/>
      <c r="L1011" s="6"/>
      <c r="M1011" s="6">
        <v>10</v>
      </c>
      <c r="N1011" s="6">
        <v>5</v>
      </c>
      <c r="O1011" s="6"/>
      <c r="P1011" s="6"/>
      <c r="Q1011" s="6"/>
    </row>
    <row r="1012" spans="1:17" hidden="1" x14ac:dyDescent="0.35">
      <c r="A1012" t="s">
        <v>1025</v>
      </c>
      <c r="B1012" t="s">
        <v>121</v>
      </c>
      <c r="C1012" t="s">
        <v>575</v>
      </c>
      <c r="D1012" t="s">
        <v>576</v>
      </c>
      <c r="E1012">
        <f>SUM(Table15[[#This Row],[2025]:[2014]])</f>
        <v>2</v>
      </c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>
        <v>1</v>
      </c>
      <c r="Q1012" s="6">
        <v>1</v>
      </c>
    </row>
    <row r="1013" spans="1:17" hidden="1" x14ac:dyDescent="0.35">
      <c r="A1013" t="s">
        <v>1025</v>
      </c>
      <c r="B1013" t="s">
        <v>121</v>
      </c>
      <c r="C1013" t="s">
        <v>122</v>
      </c>
      <c r="D1013" t="s">
        <v>123</v>
      </c>
      <c r="E1013">
        <f>SUM(Table15[[#This Row],[2025]:[2014]])</f>
        <v>1</v>
      </c>
      <c r="F1013" s="6"/>
      <c r="G1013" s="6">
        <v>1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hidden="1" x14ac:dyDescent="0.35">
      <c r="A1014" t="s">
        <v>1025</v>
      </c>
      <c r="B1014" t="s">
        <v>124</v>
      </c>
      <c r="C1014" t="s">
        <v>106</v>
      </c>
      <c r="D1014" t="s">
        <v>125</v>
      </c>
      <c r="E1014">
        <f>SUM(Table15[[#This Row],[2025]:[2014]])</f>
        <v>151</v>
      </c>
      <c r="F1014" s="6"/>
      <c r="G1014" s="6"/>
      <c r="H1014" s="6"/>
      <c r="I1014" s="6"/>
      <c r="J1014" s="6">
        <v>56</v>
      </c>
      <c r="K1014" s="6">
        <v>1</v>
      </c>
      <c r="L1014" s="6"/>
      <c r="M1014" s="6"/>
      <c r="N1014" s="6"/>
      <c r="O1014" s="6">
        <v>68</v>
      </c>
      <c r="P1014" s="6">
        <v>33</v>
      </c>
      <c r="Q1014" s="6">
        <v>-7</v>
      </c>
    </row>
    <row r="1015" spans="1:17" hidden="1" x14ac:dyDescent="0.35">
      <c r="A1015" t="s">
        <v>1025</v>
      </c>
      <c r="B1015" t="s">
        <v>124</v>
      </c>
      <c r="C1015" t="s">
        <v>1056</v>
      </c>
      <c r="D1015" t="s">
        <v>1057</v>
      </c>
      <c r="E1015">
        <f>SUM(Table15[[#This Row],[2025]:[2014]])</f>
        <v>0</v>
      </c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>
        <v>0</v>
      </c>
    </row>
    <row r="1016" spans="1:17" hidden="1" x14ac:dyDescent="0.35">
      <c r="A1016" t="s">
        <v>1025</v>
      </c>
      <c r="B1016" t="s">
        <v>124</v>
      </c>
      <c r="C1016" t="s">
        <v>1058</v>
      </c>
      <c r="D1016" t="s">
        <v>1059</v>
      </c>
      <c r="E1016">
        <f>SUM(Table15[[#This Row],[2025]:[2014]])</f>
        <v>0</v>
      </c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>
        <v>0</v>
      </c>
    </row>
    <row r="1017" spans="1:17" hidden="1" x14ac:dyDescent="0.35">
      <c r="A1017" t="s">
        <v>1025</v>
      </c>
      <c r="B1017" t="s">
        <v>124</v>
      </c>
      <c r="C1017" t="s">
        <v>1060</v>
      </c>
      <c r="D1017" t="s">
        <v>1061</v>
      </c>
      <c r="E1017">
        <f>SUM(Table15[[#This Row],[2025]:[2014]])</f>
        <v>19</v>
      </c>
      <c r="F1017" s="6"/>
      <c r="G1017" s="6"/>
      <c r="H1017" s="6"/>
      <c r="I1017" s="6"/>
      <c r="J1017" s="6"/>
      <c r="K1017" s="6"/>
      <c r="L1017" s="6"/>
      <c r="M1017" s="6"/>
      <c r="N1017" s="6"/>
      <c r="O1017" s="6">
        <v>3</v>
      </c>
      <c r="P1017" s="6"/>
      <c r="Q1017" s="6">
        <v>16</v>
      </c>
    </row>
    <row r="1018" spans="1:17" hidden="1" x14ac:dyDescent="0.35">
      <c r="A1018" t="s">
        <v>1025</v>
      </c>
      <c r="B1018" t="s">
        <v>124</v>
      </c>
      <c r="C1018" t="s">
        <v>787</v>
      </c>
      <c r="D1018" t="s">
        <v>788</v>
      </c>
      <c r="E1018">
        <f>SUM(Table15[[#This Row],[2025]:[2014]])</f>
        <v>10</v>
      </c>
      <c r="F1018" s="6"/>
      <c r="G1018" s="6"/>
      <c r="H1018" s="6"/>
      <c r="I1018" s="6"/>
      <c r="J1018" s="6"/>
      <c r="K1018" s="6">
        <v>-1</v>
      </c>
      <c r="L1018" s="6">
        <v>4</v>
      </c>
      <c r="M1018" s="6">
        <v>4</v>
      </c>
      <c r="N1018" s="6">
        <v>3</v>
      </c>
      <c r="O1018" s="6"/>
      <c r="P1018" s="6"/>
      <c r="Q1018" s="6"/>
    </row>
    <row r="1019" spans="1:17" hidden="1" x14ac:dyDescent="0.35">
      <c r="A1019" t="s">
        <v>1025</v>
      </c>
      <c r="B1019" t="s">
        <v>124</v>
      </c>
      <c r="C1019" t="s">
        <v>1062</v>
      </c>
      <c r="D1019" t="s">
        <v>1063</v>
      </c>
      <c r="E1019">
        <f>SUM(Table15[[#This Row],[2025]:[2014]])</f>
        <v>1</v>
      </c>
      <c r="F1019" s="6"/>
      <c r="G1019" s="6"/>
      <c r="H1019" s="6"/>
      <c r="I1019" s="6"/>
      <c r="J1019" s="6">
        <v>1</v>
      </c>
      <c r="K1019" s="6"/>
      <c r="L1019" s="6"/>
      <c r="M1019" s="6"/>
      <c r="N1019" s="6"/>
      <c r="O1019" s="6"/>
      <c r="P1019" s="6"/>
      <c r="Q1019" s="6"/>
    </row>
    <row r="1020" spans="1:17" hidden="1" x14ac:dyDescent="0.35">
      <c r="A1020" t="s">
        <v>1025</v>
      </c>
      <c r="B1020" t="s">
        <v>124</v>
      </c>
      <c r="C1020" t="s">
        <v>793</v>
      </c>
      <c r="D1020" t="s">
        <v>794</v>
      </c>
      <c r="E1020">
        <f>SUM(Table15[[#This Row],[2025]:[2014]])</f>
        <v>1</v>
      </c>
      <c r="F1020" s="6"/>
      <c r="G1020" s="6"/>
      <c r="H1020" s="6"/>
      <c r="I1020" s="6"/>
      <c r="J1020" s="6"/>
      <c r="K1020" s="6"/>
      <c r="L1020" s="6"/>
      <c r="M1020" s="6"/>
      <c r="N1020" s="6"/>
      <c r="O1020" s="6">
        <v>1</v>
      </c>
      <c r="P1020" s="6"/>
      <c r="Q1020" s="6"/>
    </row>
    <row r="1021" spans="1:17" hidden="1" x14ac:dyDescent="0.35">
      <c r="A1021" t="s">
        <v>1025</v>
      </c>
      <c r="B1021" t="s">
        <v>124</v>
      </c>
      <c r="C1021" t="s">
        <v>1064</v>
      </c>
      <c r="D1021" t="s">
        <v>1065</v>
      </c>
      <c r="E1021">
        <f>SUM(Table15[[#This Row],[2025]:[2014]])</f>
        <v>1</v>
      </c>
      <c r="F1021" s="6"/>
      <c r="G1021" s="6"/>
      <c r="H1021" s="6"/>
      <c r="I1021" s="6"/>
      <c r="J1021" s="6"/>
      <c r="K1021" s="6"/>
      <c r="L1021" s="6"/>
      <c r="M1021" s="6">
        <v>1</v>
      </c>
      <c r="N1021" s="6"/>
      <c r="O1021" s="6"/>
      <c r="P1021" s="6"/>
      <c r="Q1021" s="6"/>
    </row>
    <row r="1022" spans="1:17" hidden="1" x14ac:dyDescent="0.35">
      <c r="A1022" t="s">
        <v>1025</v>
      </c>
      <c r="B1022" t="s">
        <v>124</v>
      </c>
      <c r="C1022" t="s">
        <v>795</v>
      </c>
      <c r="D1022" t="s">
        <v>796</v>
      </c>
      <c r="E1022">
        <f>SUM(Table15[[#This Row],[2025]:[2014]])</f>
        <v>7</v>
      </c>
      <c r="F1022" s="6"/>
      <c r="G1022" s="6"/>
      <c r="H1022" s="6"/>
      <c r="I1022" s="6"/>
      <c r="J1022" s="6"/>
      <c r="K1022" s="6"/>
      <c r="L1022" s="6">
        <v>6</v>
      </c>
      <c r="M1022" s="6"/>
      <c r="N1022" s="6"/>
      <c r="O1022" s="6"/>
      <c r="P1022" s="6"/>
      <c r="Q1022" s="6">
        <v>1</v>
      </c>
    </row>
    <row r="1023" spans="1:17" hidden="1" x14ac:dyDescent="0.35">
      <c r="A1023" t="s">
        <v>1025</v>
      </c>
      <c r="B1023" t="s">
        <v>124</v>
      </c>
      <c r="C1023" t="s">
        <v>415</v>
      </c>
      <c r="D1023" t="s">
        <v>416</v>
      </c>
      <c r="E1023">
        <f>SUM(Table15[[#This Row],[2025]:[2014]])</f>
        <v>0</v>
      </c>
      <c r="F1023" s="6"/>
      <c r="G1023" s="6"/>
      <c r="H1023" s="6"/>
      <c r="I1023" s="6"/>
      <c r="J1023" s="6">
        <v>1</v>
      </c>
      <c r="K1023" s="6">
        <v>1</v>
      </c>
      <c r="L1023" s="6"/>
      <c r="M1023" s="6"/>
      <c r="N1023" s="6">
        <v>-2</v>
      </c>
      <c r="O1023" s="6">
        <v>1</v>
      </c>
      <c r="P1023" s="6"/>
      <c r="Q1023" s="6">
        <v>-1</v>
      </c>
    </row>
    <row r="1024" spans="1:17" hidden="1" x14ac:dyDescent="0.35">
      <c r="A1024" t="s">
        <v>1025</v>
      </c>
      <c r="B1024" t="s">
        <v>124</v>
      </c>
      <c r="C1024" t="s">
        <v>797</v>
      </c>
      <c r="D1024" t="s">
        <v>798</v>
      </c>
      <c r="E1024">
        <f>SUM(Table15[[#This Row],[2025]:[2014]])</f>
        <v>2</v>
      </c>
      <c r="F1024" s="6"/>
      <c r="G1024" s="6"/>
      <c r="H1024" s="6"/>
      <c r="I1024" s="6"/>
      <c r="J1024" s="6"/>
      <c r="K1024" s="6"/>
      <c r="L1024" s="6"/>
      <c r="M1024" s="6"/>
      <c r="N1024" s="6"/>
      <c r="O1024" s="6">
        <v>1</v>
      </c>
      <c r="P1024" s="6">
        <v>1</v>
      </c>
      <c r="Q1024" s="6"/>
    </row>
    <row r="1025" spans="1:17" hidden="1" x14ac:dyDescent="0.35">
      <c r="A1025" t="s">
        <v>1025</v>
      </c>
      <c r="B1025" t="s">
        <v>130</v>
      </c>
      <c r="C1025" t="s">
        <v>106</v>
      </c>
      <c r="D1025" t="s">
        <v>131</v>
      </c>
      <c r="E1025">
        <f>SUM(Table15[[#This Row],[2025]:[2014]])</f>
        <v>54</v>
      </c>
      <c r="F1025" s="6"/>
      <c r="G1025" s="6">
        <v>16</v>
      </c>
      <c r="H1025" s="6">
        <v>38</v>
      </c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hidden="1" x14ac:dyDescent="0.35">
      <c r="A1026" t="s">
        <v>1025</v>
      </c>
      <c r="B1026" t="s">
        <v>130</v>
      </c>
      <c r="C1026" t="s">
        <v>106</v>
      </c>
      <c r="D1026" t="s">
        <v>417</v>
      </c>
      <c r="E1026">
        <f>SUM(Table15[[#This Row],[2025]:[2014]])</f>
        <v>1</v>
      </c>
      <c r="F1026" s="6"/>
      <c r="G1026" s="6"/>
      <c r="H1026" s="6"/>
      <c r="I1026" s="6"/>
      <c r="J1026" s="6"/>
      <c r="K1026" s="6"/>
      <c r="L1026" s="6"/>
      <c r="M1026" s="6"/>
      <c r="N1026" s="6">
        <v>1</v>
      </c>
      <c r="O1026" s="6"/>
      <c r="P1026" s="6"/>
      <c r="Q1026" s="6"/>
    </row>
    <row r="1027" spans="1:17" hidden="1" x14ac:dyDescent="0.35">
      <c r="A1027" t="s">
        <v>1025</v>
      </c>
      <c r="B1027" t="s">
        <v>130</v>
      </c>
      <c r="C1027" t="s">
        <v>106</v>
      </c>
      <c r="D1027" t="s">
        <v>418</v>
      </c>
      <c r="E1027">
        <f>SUM(Table15[[#This Row],[2025]:[2014]])</f>
        <v>1</v>
      </c>
      <c r="F1027" s="6"/>
      <c r="G1027" s="6"/>
      <c r="H1027" s="6"/>
      <c r="I1027" s="6"/>
      <c r="J1027" s="6">
        <v>1</v>
      </c>
      <c r="K1027" s="6"/>
      <c r="L1027" s="6"/>
      <c r="M1027" s="6"/>
      <c r="N1027" s="6"/>
      <c r="O1027" s="6"/>
      <c r="P1027" s="6"/>
      <c r="Q1027" s="6"/>
    </row>
    <row r="1028" spans="1:17" hidden="1" x14ac:dyDescent="0.35">
      <c r="A1028" t="s">
        <v>1025</v>
      </c>
      <c r="B1028" t="s">
        <v>130</v>
      </c>
      <c r="C1028" t="s">
        <v>106</v>
      </c>
      <c r="D1028" t="s">
        <v>132</v>
      </c>
      <c r="E1028">
        <f>SUM(Table15[[#This Row],[2025]:[2014]])</f>
        <v>-14</v>
      </c>
      <c r="F1028" s="6"/>
      <c r="G1028" s="6">
        <v>-3</v>
      </c>
      <c r="H1028" s="6">
        <v>-2</v>
      </c>
      <c r="I1028" s="6">
        <v>-4</v>
      </c>
      <c r="J1028" s="6">
        <v>-2</v>
      </c>
      <c r="K1028" s="6">
        <v>-3</v>
      </c>
      <c r="L1028" s="6"/>
      <c r="M1028" s="6"/>
      <c r="N1028" s="6"/>
      <c r="O1028" s="6"/>
      <c r="P1028" s="6"/>
      <c r="Q1028" s="6"/>
    </row>
    <row r="1029" spans="1:17" hidden="1" x14ac:dyDescent="0.35">
      <c r="A1029" t="s">
        <v>1025</v>
      </c>
      <c r="B1029" t="s">
        <v>130</v>
      </c>
      <c r="C1029" t="s">
        <v>106</v>
      </c>
      <c r="D1029" t="s">
        <v>133</v>
      </c>
      <c r="E1029">
        <f>SUM(Table15[[#This Row],[2025]:[2014]])</f>
        <v>1</v>
      </c>
      <c r="F1029" s="6"/>
      <c r="G1029" s="6"/>
      <c r="H1029" s="6"/>
      <c r="I1029" s="6"/>
      <c r="J1029" s="6"/>
      <c r="K1029" s="6"/>
      <c r="L1029" s="6"/>
      <c r="M1029" s="6"/>
      <c r="N1029" s="6">
        <v>1</v>
      </c>
      <c r="O1029" s="6"/>
      <c r="P1029" s="6"/>
      <c r="Q1029" s="6"/>
    </row>
    <row r="1030" spans="1:17" hidden="1" x14ac:dyDescent="0.35">
      <c r="A1030" t="s">
        <v>1025</v>
      </c>
      <c r="B1030" t="s">
        <v>130</v>
      </c>
      <c r="C1030" t="s">
        <v>106</v>
      </c>
      <c r="D1030" t="s">
        <v>720</v>
      </c>
      <c r="E1030">
        <f>SUM(Table15[[#This Row],[2025]:[2014]])</f>
        <v>4</v>
      </c>
      <c r="F1030" s="6"/>
      <c r="G1030" s="6"/>
      <c r="H1030" s="6"/>
      <c r="I1030" s="6"/>
      <c r="J1030" s="6"/>
      <c r="K1030" s="6"/>
      <c r="L1030" s="6"/>
      <c r="M1030" s="6"/>
      <c r="N1030" s="6">
        <v>4</v>
      </c>
      <c r="O1030" s="6"/>
      <c r="P1030" s="6"/>
      <c r="Q1030" s="6"/>
    </row>
    <row r="1031" spans="1:17" hidden="1" x14ac:dyDescent="0.35">
      <c r="A1031" t="s">
        <v>1025</v>
      </c>
      <c r="B1031" t="s">
        <v>130</v>
      </c>
      <c r="C1031" t="s">
        <v>106</v>
      </c>
      <c r="D1031" t="s">
        <v>134</v>
      </c>
      <c r="E1031">
        <f>SUM(Table15[[#This Row],[2025]:[2014]])</f>
        <v>2</v>
      </c>
      <c r="F1031" s="6"/>
      <c r="G1031" s="6"/>
      <c r="H1031" s="6"/>
      <c r="I1031" s="6"/>
      <c r="J1031" s="6">
        <v>1</v>
      </c>
      <c r="K1031" s="6"/>
      <c r="L1031" s="6">
        <v>1</v>
      </c>
      <c r="M1031" s="6"/>
      <c r="N1031" s="6"/>
      <c r="O1031" s="6"/>
      <c r="P1031" s="6"/>
      <c r="Q1031" s="6"/>
    </row>
    <row r="1032" spans="1:17" hidden="1" x14ac:dyDescent="0.35">
      <c r="A1032" t="s">
        <v>1025</v>
      </c>
      <c r="B1032" t="s">
        <v>130</v>
      </c>
      <c r="C1032" t="s">
        <v>106</v>
      </c>
      <c r="D1032" t="s">
        <v>579</v>
      </c>
      <c r="E1032">
        <f>SUM(Table15[[#This Row],[2025]:[2014]])</f>
        <v>3</v>
      </c>
      <c r="F1032" s="6"/>
      <c r="G1032" s="6"/>
      <c r="H1032" s="6"/>
      <c r="I1032" s="6">
        <v>1</v>
      </c>
      <c r="J1032" s="6">
        <v>1</v>
      </c>
      <c r="K1032" s="6"/>
      <c r="L1032" s="6">
        <v>1</v>
      </c>
      <c r="M1032" s="6"/>
      <c r="N1032" s="6"/>
      <c r="O1032" s="6"/>
      <c r="P1032" s="6"/>
      <c r="Q1032" s="6"/>
    </row>
    <row r="1033" spans="1:17" hidden="1" x14ac:dyDescent="0.35">
      <c r="A1033" t="s">
        <v>1025</v>
      </c>
      <c r="B1033" t="s">
        <v>130</v>
      </c>
      <c r="C1033" t="s">
        <v>106</v>
      </c>
      <c r="D1033" t="s">
        <v>135</v>
      </c>
      <c r="E1033">
        <f>SUM(Table15[[#This Row],[2025]:[2014]])</f>
        <v>3</v>
      </c>
      <c r="F1033" s="6"/>
      <c r="G1033" s="6"/>
      <c r="H1033" s="6"/>
      <c r="I1033" s="6">
        <v>1</v>
      </c>
      <c r="J1033" s="6">
        <v>2</v>
      </c>
      <c r="K1033" s="6"/>
      <c r="L1033" s="6"/>
      <c r="M1033" s="6"/>
      <c r="N1033" s="6"/>
      <c r="O1033" s="6"/>
      <c r="P1033" s="6"/>
      <c r="Q1033" s="6"/>
    </row>
    <row r="1034" spans="1:17" hidden="1" x14ac:dyDescent="0.35">
      <c r="A1034" t="s">
        <v>1025</v>
      </c>
      <c r="B1034" t="s">
        <v>130</v>
      </c>
      <c r="C1034" t="s">
        <v>106</v>
      </c>
      <c r="D1034" t="s">
        <v>467</v>
      </c>
      <c r="E1034">
        <f>SUM(Table15[[#This Row],[2025]:[2014]])</f>
        <v>2</v>
      </c>
      <c r="F1034" s="6"/>
      <c r="G1034" s="6"/>
      <c r="H1034" s="6"/>
      <c r="I1034" s="6">
        <v>2</v>
      </c>
      <c r="J1034" s="6"/>
      <c r="K1034" s="6"/>
      <c r="L1034" s="6"/>
      <c r="M1034" s="6"/>
      <c r="N1034" s="6"/>
      <c r="O1034" s="6"/>
      <c r="P1034" s="6"/>
      <c r="Q1034" s="6"/>
    </row>
    <row r="1035" spans="1:17" hidden="1" x14ac:dyDescent="0.35">
      <c r="A1035" t="s">
        <v>1025</v>
      </c>
      <c r="B1035" t="s">
        <v>130</v>
      </c>
      <c r="C1035" t="s">
        <v>106</v>
      </c>
      <c r="D1035" t="s">
        <v>136</v>
      </c>
      <c r="E1035">
        <f>SUM(Table15[[#This Row],[2025]:[2014]])</f>
        <v>6</v>
      </c>
      <c r="F1035" s="6"/>
      <c r="G1035" s="6"/>
      <c r="H1035" s="6"/>
      <c r="I1035" s="6">
        <v>6</v>
      </c>
      <c r="J1035" s="6"/>
      <c r="K1035" s="6"/>
      <c r="L1035" s="6"/>
      <c r="M1035" s="6"/>
      <c r="N1035" s="6"/>
      <c r="O1035" s="6"/>
      <c r="P1035" s="6"/>
      <c r="Q1035" s="6"/>
    </row>
    <row r="1036" spans="1:17" hidden="1" x14ac:dyDescent="0.35">
      <c r="A1036" t="s">
        <v>1025</v>
      </c>
      <c r="B1036" t="s">
        <v>130</v>
      </c>
      <c r="C1036" t="s">
        <v>106</v>
      </c>
      <c r="D1036" t="s">
        <v>137</v>
      </c>
      <c r="E1036">
        <f>SUM(Table15[[#This Row],[2025]:[2014]])</f>
        <v>149</v>
      </c>
      <c r="F1036" s="6"/>
      <c r="G1036" s="6">
        <v>11</v>
      </c>
      <c r="H1036" s="6">
        <v>31</v>
      </c>
      <c r="I1036" s="6">
        <v>30</v>
      </c>
      <c r="J1036" s="6">
        <v>32</v>
      </c>
      <c r="K1036" s="6">
        <v>33</v>
      </c>
      <c r="L1036" s="6">
        <v>12</v>
      </c>
      <c r="M1036" s="6"/>
      <c r="N1036" s="6"/>
      <c r="O1036" s="6"/>
      <c r="P1036" s="6"/>
      <c r="Q1036" s="6"/>
    </row>
    <row r="1037" spans="1:17" hidden="1" x14ac:dyDescent="0.35">
      <c r="A1037" t="s">
        <v>1025</v>
      </c>
      <c r="B1037" t="s">
        <v>130</v>
      </c>
      <c r="C1037" t="s">
        <v>106</v>
      </c>
      <c r="D1037" t="s">
        <v>138</v>
      </c>
      <c r="E1037">
        <f>SUM(Table15[[#This Row],[2025]:[2014]])</f>
        <v>13</v>
      </c>
      <c r="F1037" s="6"/>
      <c r="G1037" s="6"/>
      <c r="H1037" s="6"/>
      <c r="I1037" s="6">
        <v>2</v>
      </c>
      <c r="J1037" s="6">
        <v>7</v>
      </c>
      <c r="K1037" s="6"/>
      <c r="L1037" s="6">
        <v>4</v>
      </c>
      <c r="M1037" s="6"/>
      <c r="N1037" s="6"/>
      <c r="O1037" s="6"/>
      <c r="P1037" s="6"/>
      <c r="Q1037" s="6"/>
    </row>
    <row r="1038" spans="1:17" hidden="1" x14ac:dyDescent="0.35">
      <c r="A1038" t="s">
        <v>1025</v>
      </c>
      <c r="B1038" t="s">
        <v>130</v>
      </c>
      <c r="C1038" t="s">
        <v>106</v>
      </c>
      <c r="D1038" t="s">
        <v>1066</v>
      </c>
      <c r="E1038">
        <f>SUM(Table15[[#This Row],[2025]:[2014]])</f>
        <v>1</v>
      </c>
      <c r="F1038" s="6"/>
      <c r="G1038" s="6"/>
      <c r="H1038" s="6"/>
      <c r="I1038" s="6"/>
      <c r="J1038" s="6"/>
      <c r="K1038" s="6"/>
      <c r="L1038" s="6"/>
      <c r="M1038" s="6"/>
      <c r="N1038" s="6">
        <v>1</v>
      </c>
      <c r="O1038" s="6"/>
      <c r="P1038" s="6"/>
      <c r="Q1038" s="6"/>
    </row>
    <row r="1039" spans="1:17" hidden="1" x14ac:dyDescent="0.35">
      <c r="A1039" t="s">
        <v>1025</v>
      </c>
      <c r="B1039" t="s">
        <v>130</v>
      </c>
      <c r="C1039" t="s">
        <v>106</v>
      </c>
      <c r="D1039" t="s">
        <v>139</v>
      </c>
      <c r="E1039">
        <f>SUM(Table15[[#This Row],[2025]:[2014]])</f>
        <v>16</v>
      </c>
      <c r="F1039" s="6"/>
      <c r="G1039" s="6"/>
      <c r="H1039" s="6"/>
      <c r="I1039" s="6">
        <v>14</v>
      </c>
      <c r="J1039" s="6">
        <v>2</v>
      </c>
      <c r="K1039" s="6"/>
      <c r="L1039" s="6"/>
      <c r="M1039" s="6"/>
      <c r="N1039" s="6"/>
      <c r="O1039" s="6"/>
      <c r="P1039" s="6"/>
      <c r="Q1039" s="6"/>
    </row>
    <row r="1040" spans="1:17" hidden="1" x14ac:dyDescent="0.35">
      <c r="A1040" t="s">
        <v>1025</v>
      </c>
      <c r="B1040" t="s">
        <v>130</v>
      </c>
      <c r="C1040" t="s">
        <v>106</v>
      </c>
      <c r="D1040" t="s">
        <v>552</v>
      </c>
      <c r="E1040">
        <f>SUM(Table15[[#This Row],[2025]:[2014]])</f>
        <v>1</v>
      </c>
      <c r="F1040" s="6"/>
      <c r="G1040" s="6"/>
      <c r="H1040" s="6"/>
      <c r="I1040" s="6"/>
      <c r="J1040" s="6">
        <v>1</v>
      </c>
      <c r="K1040" s="6"/>
      <c r="L1040" s="6"/>
      <c r="M1040" s="6"/>
      <c r="N1040" s="6"/>
      <c r="O1040" s="6"/>
      <c r="P1040" s="6"/>
      <c r="Q1040" s="6"/>
    </row>
    <row r="1041" spans="1:17" hidden="1" x14ac:dyDescent="0.35">
      <c r="A1041" t="s">
        <v>1025</v>
      </c>
      <c r="B1041" t="s">
        <v>130</v>
      </c>
      <c r="C1041" t="s">
        <v>421</v>
      </c>
      <c r="D1041" t="s">
        <v>422</v>
      </c>
      <c r="E1041">
        <f>SUM(Table15[[#This Row],[2025]:[2014]])</f>
        <v>11</v>
      </c>
      <c r="F1041" s="6"/>
      <c r="G1041" s="6"/>
      <c r="H1041" s="6"/>
      <c r="I1041" s="6">
        <v>2</v>
      </c>
      <c r="J1041" s="6">
        <v>9</v>
      </c>
      <c r="K1041" s="6"/>
      <c r="L1041" s="6"/>
      <c r="M1041" s="6"/>
      <c r="N1041" s="6"/>
      <c r="O1041" s="6"/>
      <c r="P1041" s="6"/>
      <c r="Q1041" s="6"/>
    </row>
    <row r="1042" spans="1:17" hidden="1" x14ac:dyDescent="0.35">
      <c r="A1042" t="s">
        <v>1025</v>
      </c>
      <c r="B1042" t="s">
        <v>130</v>
      </c>
      <c r="C1042" t="s">
        <v>1067</v>
      </c>
      <c r="D1042" t="s">
        <v>1068</v>
      </c>
      <c r="E1042">
        <f>SUM(Table15[[#This Row],[2025]:[2014]])</f>
        <v>0</v>
      </c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>
        <v>0</v>
      </c>
      <c r="Q1042" s="6"/>
    </row>
    <row r="1043" spans="1:17" hidden="1" x14ac:dyDescent="0.35">
      <c r="A1043" t="s">
        <v>1025</v>
      </c>
      <c r="B1043" t="s">
        <v>130</v>
      </c>
      <c r="C1043" t="s">
        <v>1069</v>
      </c>
      <c r="D1043" t="s">
        <v>1070</v>
      </c>
      <c r="E1043">
        <f>SUM(Table15[[#This Row],[2025]:[2014]])</f>
        <v>0</v>
      </c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>
        <v>0</v>
      </c>
    </row>
    <row r="1044" spans="1:17" hidden="1" x14ac:dyDescent="0.35">
      <c r="A1044" t="s">
        <v>1025</v>
      </c>
      <c r="B1044" t="s">
        <v>130</v>
      </c>
      <c r="C1044" t="s">
        <v>1071</v>
      </c>
      <c r="D1044" t="s">
        <v>1072</v>
      </c>
      <c r="E1044">
        <f>SUM(Table15[[#This Row],[2025]:[2014]])</f>
        <v>1</v>
      </c>
      <c r="F1044" s="6"/>
      <c r="G1044" s="6"/>
      <c r="H1044" s="6"/>
      <c r="I1044" s="6"/>
      <c r="J1044" s="6"/>
      <c r="K1044" s="6"/>
      <c r="L1044" s="6"/>
      <c r="M1044" s="6"/>
      <c r="N1044" s="6"/>
      <c r="O1044" s="6">
        <v>1</v>
      </c>
      <c r="P1044" s="6"/>
      <c r="Q1044" s="6"/>
    </row>
    <row r="1045" spans="1:17" hidden="1" x14ac:dyDescent="0.35">
      <c r="A1045" t="s">
        <v>1025</v>
      </c>
      <c r="B1045" t="s">
        <v>130</v>
      </c>
      <c r="C1045" t="s">
        <v>1073</v>
      </c>
      <c r="D1045" t="s">
        <v>1074</v>
      </c>
      <c r="E1045">
        <f>SUM(Table15[[#This Row],[2025]:[2014]])</f>
        <v>0</v>
      </c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>
        <v>0</v>
      </c>
    </row>
    <row r="1046" spans="1:17" hidden="1" x14ac:dyDescent="0.35">
      <c r="A1046" t="s">
        <v>1025</v>
      </c>
      <c r="B1046" t="s">
        <v>130</v>
      </c>
      <c r="C1046" t="s">
        <v>1075</v>
      </c>
      <c r="D1046" t="s">
        <v>1076</v>
      </c>
      <c r="E1046">
        <f>SUM(Table15[[#This Row],[2025]:[2014]])</f>
        <v>0</v>
      </c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>
        <v>0</v>
      </c>
    </row>
    <row r="1047" spans="1:17" hidden="1" x14ac:dyDescent="0.35">
      <c r="A1047" t="s">
        <v>1025</v>
      </c>
      <c r="B1047" t="s">
        <v>130</v>
      </c>
      <c r="C1047" t="s">
        <v>1077</v>
      </c>
      <c r="D1047" t="s">
        <v>1078</v>
      </c>
      <c r="E1047">
        <f>SUM(Table15[[#This Row],[2025]:[2014]])</f>
        <v>0</v>
      </c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>
        <v>0</v>
      </c>
    </row>
    <row r="1048" spans="1:17" hidden="1" x14ac:dyDescent="0.35">
      <c r="A1048" t="s">
        <v>1025</v>
      </c>
      <c r="B1048" t="s">
        <v>130</v>
      </c>
      <c r="C1048" t="s">
        <v>1079</v>
      </c>
      <c r="D1048" t="s">
        <v>1080</v>
      </c>
      <c r="E1048">
        <f>SUM(Table15[[#This Row],[2025]:[2014]])</f>
        <v>0</v>
      </c>
      <c r="F1048" s="6"/>
      <c r="G1048" s="6"/>
      <c r="H1048" s="6"/>
      <c r="I1048" s="6"/>
      <c r="J1048" s="6"/>
      <c r="K1048" s="6"/>
      <c r="L1048" s="6"/>
      <c r="M1048" s="6"/>
      <c r="N1048" s="6"/>
      <c r="O1048" s="6">
        <v>0</v>
      </c>
      <c r="P1048" s="6"/>
      <c r="Q1048" s="6"/>
    </row>
    <row r="1049" spans="1:17" hidden="1" x14ac:dyDescent="0.35">
      <c r="A1049" t="s">
        <v>1025</v>
      </c>
      <c r="B1049" t="s">
        <v>130</v>
      </c>
      <c r="C1049" t="s">
        <v>1081</v>
      </c>
      <c r="D1049" t="s">
        <v>1082</v>
      </c>
      <c r="E1049">
        <f>SUM(Table15[[#This Row],[2025]:[2014]])</f>
        <v>0</v>
      </c>
      <c r="F1049" s="6"/>
      <c r="G1049" s="6"/>
      <c r="H1049" s="6"/>
      <c r="I1049" s="6"/>
      <c r="J1049" s="6">
        <v>0</v>
      </c>
      <c r="K1049" s="6"/>
      <c r="L1049" s="6"/>
      <c r="M1049" s="6"/>
      <c r="N1049" s="6"/>
      <c r="O1049" s="6"/>
      <c r="P1049" s="6"/>
      <c r="Q1049" s="6"/>
    </row>
    <row r="1050" spans="1:17" hidden="1" x14ac:dyDescent="0.35">
      <c r="A1050" t="s">
        <v>1025</v>
      </c>
      <c r="B1050" t="s">
        <v>130</v>
      </c>
      <c r="C1050" t="s">
        <v>1083</v>
      </c>
      <c r="D1050" t="s">
        <v>1084</v>
      </c>
      <c r="E1050">
        <f>SUM(Table15[[#This Row],[2025]:[2014]])</f>
        <v>0</v>
      </c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>
        <v>0</v>
      </c>
      <c r="Q1050" s="6"/>
    </row>
    <row r="1051" spans="1:17" hidden="1" x14ac:dyDescent="0.35">
      <c r="A1051" t="s">
        <v>1025</v>
      </c>
      <c r="B1051" t="s">
        <v>130</v>
      </c>
      <c r="C1051" t="s">
        <v>1085</v>
      </c>
      <c r="D1051" t="s">
        <v>1086</v>
      </c>
      <c r="E1051">
        <f>SUM(Table15[[#This Row],[2025]:[2014]])</f>
        <v>0</v>
      </c>
      <c r="F1051" s="6"/>
      <c r="G1051" s="6"/>
      <c r="H1051" s="6"/>
      <c r="I1051" s="6"/>
      <c r="J1051" s="6"/>
      <c r="K1051" s="6"/>
      <c r="L1051" s="6"/>
      <c r="M1051" s="6">
        <v>0</v>
      </c>
      <c r="N1051" s="6"/>
      <c r="O1051" s="6"/>
      <c r="P1051" s="6"/>
      <c r="Q1051" s="6"/>
    </row>
    <row r="1052" spans="1:17" hidden="1" x14ac:dyDescent="0.35">
      <c r="A1052" t="s">
        <v>1025</v>
      </c>
      <c r="B1052" t="s">
        <v>130</v>
      </c>
      <c r="C1052" t="s">
        <v>1087</v>
      </c>
      <c r="D1052" t="s">
        <v>1088</v>
      </c>
      <c r="E1052">
        <f>SUM(Table15[[#This Row],[2025]:[2014]])</f>
        <v>0</v>
      </c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>
        <v>0</v>
      </c>
      <c r="Q1052" s="6"/>
    </row>
    <row r="1053" spans="1:17" hidden="1" x14ac:dyDescent="0.35">
      <c r="A1053" t="s">
        <v>1025</v>
      </c>
      <c r="B1053" t="s">
        <v>130</v>
      </c>
      <c r="C1053" t="s">
        <v>1089</v>
      </c>
      <c r="D1053" t="s">
        <v>1090</v>
      </c>
      <c r="E1053">
        <f>SUM(Table15[[#This Row],[2025]:[2014]])</f>
        <v>0</v>
      </c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>
        <v>0</v>
      </c>
    </row>
    <row r="1054" spans="1:17" hidden="1" x14ac:dyDescent="0.35">
      <c r="A1054" t="s">
        <v>1025</v>
      </c>
      <c r="B1054" t="s">
        <v>130</v>
      </c>
      <c r="C1054" t="s">
        <v>423</v>
      </c>
      <c r="D1054" t="s">
        <v>424</v>
      </c>
      <c r="E1054">
        <f>SUM(Table15[[#This Row],[2025]:[2014]])</f>
        <v>10</v>
      </c>
      <c r="F1054" s="6"/>
      <c r="G1054" s="6"/>
      <c r="H1054" s="6"/>
      <c r="I1054" s="6"/>
      <c r="J1054" s="6"/>
      <c r="K1054" s="6">
        <v>1</v>
      </c>
      <c r="L1054" s="6">
        <v>2</v>
      </c>
      <c r="M1054" s="6">
        <v>4</v>
      </c>
      <c r="N1054" s="6">
        <v>2</v>
      </c>
      <c r="O1054" s="6"/>
      <c r="P1054" s="6"/>
      <c r="Q1054" s="6">
        <v>1</v>
      </c>
    </row>
    <row r="1055" spans="1:17" hidden="1" x14ac:dyDescent="0.35">
      <c r="A1055" t="s">
        <v>1025</v>
      </c>
      <c r="B1055" t="s">
        <v>130</v>
      </c>
      <c r="C1055" t="s">
        <v>809</v>
      </c>
      <c r="D1055" t="s">
        <v>810</v>
      </c>
      <c r="E1055">
        <f>SUM(Table15[[#This Row],[2025]:[2014]])</f>
        <v>3</v>
      </c>
      <c r="F1055" s="6"/>
      <c r="G1055" s="6"/>
      <c r="H1055" s="6"/>
      <c r="I1055" s="6"/>
      <c r="J1055" s="6"/>
      <c r="K1055" s="6">
        <v>1</v>
      </c>
      <c r="L1055" s="6"/>
      <c r="M1055" s="6">
        <v>2</v>
      </c>
      <c r="N1055" s="6"/>
      <c r="O1055" s="6"/>
      <c r="P1055" s="6"/>
      <c r="Q1055" s="6"/>
    </row>
    <row r="1056" spans="1:17" hidden="1" x14ac:dyDescent="0.35">
      <c r="A1056" t="s">
        <v>1025</v>
      </c>
      <c r="B1056" t="s">
        <v>130</v>
      </c>
      <c r="C1056" t="s">
        <v>811</v>
      </c>
      <c r="D1056" t="s">
        <v>812</v>
      </c>
      <c r="E1056">
        <f>SUM(Table15[[#This Row],[2025]:[2014]])</f>
        <v>8</v>
      </c>
      <c r="F1056" s="6"/>
      <c r="G1056" s="6"/>
      <c r="H1056" s="6"/>
      <c r="I1056" s="6"/>
      <c r="J1056" s="6">
        <v>1</v>
      </c>
      <c r="K1056" s="6"/>
      <c r="L1056" s="6"/>
      <c r="M1056" s="6">
        <v>1</v>
      </c>
      <c r="N1056" s="6"/>
      <c r="O1056" s="6">
        <v>4</v>
      </c>
      <c r="P1056" s="6">
        <v>2</v>
      </c>
      <c r="Q1056" s="6"/>
    </row>
    <row r="1057" spans="1:17" hidden="1" x14ac:dyDescent="0.35">
      <c r="A1057" t="s">
        <v>1025</v>
      </c>
      <c r="B1057" t="s">
        <v>130</v>
      </c>
      <c r="C1057" t="s">
        <v>813</v>
      </c>
      <c r="D1057" t="s">
        <v>814</v>
      </c>
      <c r="E1057">
        <f>SUM(Table15[[#This Row],[2025]:[2014]])</f>
        <v>7</v>
      </c>
      <c r="F1057" s="6"/>
      <c r="G1057" s="6">
        <v>1</v>
      </c>
      <c r="H1057" s="6"/>
      <c r="I1057" s="6"/>
      <c r="J1057" s="6"/>
      <c r="K1057" s="6"/>
      <c r="L1057" s="6"/>
      <c r="M1057" s="6"/>
      <c r="N1057" s="6"/>
      <c r="O1057" s="6"/>
      <c r="P1057" s="6">
        <v>5</v>
      </c>
      <c r="Q1057" s="6">
        <v>1</v>
      </c>
    </row>
    <row r="1058" spans="1:17" hidden="1" x14ac:dyDescent="0.35">
      <c r="A1058" t="s">
        <v>1025</v>
      </c>
      <c r="B1058" t="s">
        <v>130</v>
      </c>
      <c r="C1058" t="s">
        <v>815</v>
      </c>
      <c r="D1058" t="s">
        <v>816</v>
      </c>
      <c r="E1058">
        <f>SUM(Table15[[#This Row],[2025]:[2014]])</f>
        <v>2</v>
      </c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>
        <v>2</v>
      </c>
      <c r="Q1058" s="6"/>
    </row>
    <row r="1059" spans="1:17" hidden="1" x14ac:dyDescent="0.35">
      <c r="A1059" t="s">
        <v>1025</v>
      </c>
      <c r="B1059" t="s">
        <v>130</v>
      </c>
      <c r="C1059" t="s">
        <v>817</v>
      </c>
      <c r="D1059" t="s">
        <v>818</v>
      </c>
      <c r="E1059">
        <f>SUM(Table15[[#This Row],[2025]:[2014]])</f>
        <v>3</v>
      </c>
      <c r="F1059" s="6"/>
      <c r="G1059" s="6"/>
      <c r="H1059" s="6"/>
      <c r="I1059" s="6">
        <v>2</v>
      </c>
      <c r="J1059" s="6">
        <v>1</v>
      </c>
      <c r="K1059" s="6"/>
      <c r="L1059" s="6"/>
      <c r="M1059" s="6"/>
      <c r="N1059" s="6"/>
      <c r="O1059" s="6"/>
      <c r="P1059" s="6"/>
      <c r="Q1059" s="6"/>
    </row>
    <row r="1060" spans="1:17" hidden="1" x14ac:dyDescent="0.35">
      <c r="A1060" t="s">
        <v>1025</v>
      </c>
      <c r="B1060" t="s">
        <v>130</v>
      </c>
      <c r="C1060" t="s">
        <v>1091</v>
      </c>
      <c r="D1060" t="s">
        <v>1092</v>
      </c>
      <c r="E1060">
        <f>SUM(Table15[[#This Row],[2025]:[2014]])</f>
        <v>1</v>
      </c>
      <c r="F1060" s="6"/>
      <c r="G1060" s="6"/>
      <c r="H1060" s="6"/>
      <c r="I1060" s="6"/>
      <c r="J1060" s="6"/>
      <c r="K1060" s="6">
        <v>1</v>
      </c>
      <c r="L1060" s="6"/>
      <c r="M1060" s="6"/>
      <c r="N1060" s="6"/>
      <c r="O1060" s="6"/>
      <c r="P1060" s="6"/>
      <c r="Q1060" s="6"/>
    </row>
    <row r="1061" spans="1:17" hidden="1" x14ac:dyDescent="0.35">
      <c r="A1061" t="s">
        <v>1025</v>
      </c>
      <c r="B1061" t="s">
        <v>130</v>
      </c>
      <c r="C1061" t="s">
        <v>1093</v>
      </c>
      <c r="D1061" t="s">
        <v>1094</v>
      </c>
      <c r="E1061">
        <f>SUM(Table15[[#This Row],[2025]:[2014]])</f>
        <v>0</v>
      </c>
      <c r="F1061" s="6"/>
      <c r="G1061" s="6"/>
      <c r="H1061" s="6"/>
      <c r="I1061" s="6"/>
      <c r="J1061" s="6">
        <v>0</v>
      </c>
      <c r="K1061" s="6"/>
      <c r="L1061" s="6"/>
      <c r="M1061" s="6"/>
      <c r="N1061" s="6"/>
      <c r="O1061" s="6"/>
      <c r="P1061" s="6"/>
      <c r="Q1061" s="6"/>
    </row>
    <row r="1062" spans="1:17" hidden="1" x14ac:dyDescent="0.35">
      <c r="A1062" t="s">
        <v>1025</v>
      </c>
      <c r="B1062" t="s">
        <v>130</v>
      </c>
      <c r="C1062" t="s">
        <v>1095</v>
      </c>
      <c r="D1062" t="s">
        <v>1096</v>
      </c>
      <c r="E1062">
        <f>SUM(Table15[[#This Row],[2025]:[2014]])</f>
        <v>1</v>
      </c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>
        <v>1</v>
      </c>
      <c r="Q1062" s="6"/>
    </row>
    <row r="1063" spans="1:17" hidden="1" x14ac:dyDescent="0.35">
      <c r="A1063" t="s">
        <v>1025</v>
      </c>
      <c r="B1063" t="s">
        <v>130</v>
      </c>
      <c r="C1063" t="s">
        <v>1097</v>
      </c>
      <c r="D1063" t="s">
        <v>1098</v>
      </c>
      <c r="E1063">
        <f>SUM(Table15[[#This Row],[2025]:[2014]])</f>
        <v>1</v>
      </c>
      <c r="F1063" s="6"/>
      <c r="G1063" s="6"/>
      <c r="H1063" s="6"/>
      <c r="I1063" s="6"/>
      <c r="J1063" s="6"/>
      <c r="K1063" s="6"/>
      <c r="L1063" s="6"/>
      <c r="M1063" s="6"/>
      <c r="N1063" s="6"/>
      <c r="O1063" s="6">
        <v>1</v>
      </c>
      <c r="P1063" s="6"/>
      <c r="Q1063" s="6"/>
    </row>
    <row r="1064" spans="1:17" hidden="1" x14ac:dyDescent="0.35">
      <c r="A1064" t="s">
        <v>1025</v>
      </c>
      <c r="B1064" t="s">
        <v>130</v>
      </c>
      <c r="C1064" t="s">
        <v>1099</v>
      </c>
      <c r="D1064" t="s">
        <v>1100</v>
      </c>
      <c r="E1064">
        <f>SUM(Table15[[#This Row],[2025]:[2014]])</f>
        <v>1</v>
      </c>
      <c r="F1064" s="6"/>
      <c r="G1064" s="6"/>
      <c r="H1064" s="6"/>
      <c r="I1064" s="6"/>
      <c r="J1064" s="6"/>
      <c r="K1064" s="6"/>
      <c r="L1064" s="6"/>
      <c r="M1064" s="6"/>
      <c r="N1064" s="6"/>
      <c r="O1064" s="6">
        <v>1</v>
      </c>
      <c r="P1064" s="6"/>
      <c r="Q1064" s="6"/>
    </row>
    <row r="1065" spans="1:17" hidden="1" x14ac:dyDescent="0.35">
      <c r="A1065" t="s">
        <v>1025</v>
      </c>
      <c r="B1065" t="s">
        <v>130</v>
      </c>
      <c r="C1065" t="s">
        <v>1101</v>
      </c>
      <c r="D1065" t="s">
        <v>1102</v>
      </c>
      <c r="E1065">
        <f>SUM(Table15[[#This Row],[2025]:[2014]])</f>
        <v>1</v>
      </c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>
        <v>1</v>
      </c>
      <c r="Q1065" s="6"/>
    </row>
    <row r="1066" spans="1:17" hidden="1" x14ac:dyDescent="0.35">
      <c r="A1066" t="s">
        <v>1025</v>
      </c>
      <c r="B1066" t="s">
        <v>130</v>
      </c>
      <c r="C1066" t="s">
        <v>831</v>
      </c>
      <c r="D1066" t="s">
        <v>832</v>
      </c>
      <c r="E1066">
        <f>SUM(Table15[[#This Row],[2025]:[2014]])</f>
        <v>26</v>
      </c>
      <c r="F1066" s="6"/>
      <c r="G1066" s="6"/>
      <c r="H1066" s="6"/>
      <c r="I1066" s="6"/>
      <c r="J1066" s="6"/>
      <c r="K1066" s="6"/>
      <c r="L1066" s="6"/>
      <c r="M1066" s="6">
        <v>6</v>
      </c>
      <c r="N1066" s="6">
        <v>6</v>
      </c>
      <c r="O1066" s="6">
        <v>1</v>
      </c>
      <c r="P1066" s="6">
        <v>8</v>
      </c>
      <c r="Q1066" s="6">
        <v>5</v>
      </c>
    </row>
    <row r="1067" spans="1:17" hidden="1" x14ac:dyDescent="0.35">
      <c r="A1067" t="s">
        <v>1025</v>
      </c>
      <c r="B1067" t="s">
        <v>130</v>
      </c>
      <c r="C1067" t="s">
        <v>1103</v>
      </c>
      <c r="D1067" t="s">
        <v>1104</v>
      </c>
      <c r="E1067">
        <f>SUM(Table15[[#This Row],[2025]:[2014]])</f>
        <v>1</v>
      </c>
      <c r="F1067" s="6"/>
      <c r="G1067" s="6"/>
      <c r="H1067" s="6"/>
      <c r="I1067" s="6"/>
      <c r="J1067" s="6"/>
      <c r="K1067" s="6">
        <v>1</v>
      </c>
      <c r="L1067" s="6"/>
      <c r="M1067" s="6"/>
      <c r="N1067" s="6"/>
      <c r="O1067" s="6"/>
      <c r="P1067" s="6"/>
      <c r="Q1067" s="6"/>
    </row>
    <row r="1068" spans="1:17" hidden="1" x14ac:dyDescent="0.35">
      <c r="A1068" t="s">
        <v>1025</v>
      </c>
      <c r="B1068" t="s">
        <v>130</v>
      </c>
      <c r="C1068" t="s">
        <v>1105</v>
      </c>
      <c r="D1068" t="s">
        <v>1106</v>
      </c>
      <c r="E1068">
        <f>SUM(Table15[[#This Row],[2025]:[2014]])</f>
        <v>-1</v>
      </c>
      <c r="F1068" s="6"/>
      <c r="G1068" s="6"/>
      <c r="H1068" s="6"/>
      <c r="I1068" s="6"/>
      <c r="J1068" s="6">
        <v>-1</v>
      </c>
      <c r="K1068" s="6"/>
      <c r="L1068" s="6"/>
      <c r="M1068" s="6"/>
      <c r="N1068" s="6"/>
      <c r="O1068" s="6"/>
      <c r="P1068" s="6"/>
      <c r="Q1068" s="6"/>
    </row>
    <row r="1069" spans="1:17" hidden="1" x14ac:dyDescent="0.35">
      <c r="A1069" t="s">
        <v>1025</v>
      </c>
      <c r="B1069" t="s">
        <v>130</v>
      </c>
      <c r="C1069" t="s">
        <v>427</v>
      </c>
      <c r="D1069" t="s">
        <v>428</v>
      </c>
      <c r="E1069">
        <f>SUM(Table15[[#This Row],[2025]:[2014]])</f>
        <v>10</v>
      </c>
      <c r="F1069" s="6"/>
      <c r="G1069" s="6"/>
      <c r="H1069" s="6"/>
      <c r="I1069" s="6">
        <v>2</v>
      </c>
      <c r="J1069" s="6">
        <v>2</v>
      </c>
      <c r="K1069" s="6">
        <v>1</v>
      </c>
      <c r="L1069" s="6"/>
      <c r="M1069" s="6">
        <v>3</v>
      </c>
      <c r="N1069" s="6"/>
      <c r="O1069" s="6">
        <v>1</v>
      </c>
      <c r="P1069" s="6">
        <v>1</v>
      </c>
      <c r="Q1069" s="6"/>
    </row>
    <row r="1070" spans="1:17" hidden="1" x14ac:dyDescent="0.35">
      <c r="A1070" t="s">
        <v>1025</v>
      </c>
      <c r="B1070" t="s">
        <v>130</v>
      </c>
      <c r="C1070" t="s">
        <v>845</v>
      </c>
      <c r="D1070" t="s">
        <v>846</v>
      </c>
      <c r="E1070">
        <f>SUM(Table15[[#This Row],[2025]:[2014]])</f>
        <v>1</v>
      </c>
      <c r="F1070" s="6"/>
      <c r="G1070" s="6"/>
      <c r="H1070" s="6"/>
      <c r="I1070" s="6"/>
      <c r="J1070" s="6"/>
      <c r="K1070" s="6">
        <v>0</v>
      </c>
      <c r="L1070" s="6"/>
      <c r="M1070" s="6"/>
      <c r="N1070" s="6"/>
      <c r="O1070" s="6"/>
      <c r="P1070" s="6">
        <v>1</v>
      </c>
      <c r="Q1070" s="6"/>
    </row>
    <row r="1071" spans="1:17" hidden="1" x14ac:dyDescent="0.35">
      <c r="A1071" t="s">
        <v>1025</v>
      </c>
      <c r="B1071" t="s">
        <v>130</v>
      </c>
      <c r="C1071" t="s">
        <v>1107</v>
      </c>
      <c r="D1071" t="s">
        <v>1108</v>
      </c>
      <c r="E1071">
        <f>SUM(Table15[[#This Row],[2025]:[2014]])</f>
        <v>1</v>
      </c>
      <c r="F1071" s="6"/>
      <c r="G1071" s="6"/>
      <c r="H1071" s="6"/>
      <c r="I1071" s="6"/>
      <c r="J1071" s="6"/>
      <c r="K1071" s="6"/>
      <c r="L1071" s="6">
        <v>1</v>
      </c>
      <c r="M1071" s="6"/>
      <c r="N1071" s="6"/>
      <c r="O1071" s="6"/>
      <c r="P1071" s="6"/>
      <c r="Q1071" s="6"/>
    </row>
    <row r="1072" spans="1:17" hidden="1" x14ac:dyDescent="0.35">
      <c r="A1072" t="s">
        <v>1025</v>
      </c>
      <c r="B1072" t="s">
        <v>130</v>
      </c>
      <c r="C1072" t="s">
        <v>476</v>
      </c>
      <c r="D1072" t="s">
        <v>477</v>
      </c>
      <c r="E1072">
        <f>SUM(Table15[[#This Row],[2025]:[2014]])</f>
        <v>2</v>
      </c>
      <c r="F1072" s="6"/>
      <c r="G1072" s="6"/>
      <c r="H1072" s="6"/>
      <c r="I1072" s="6">
        <v>1</v>
      </c>
      <c r="J1072" s="6">
        <v>1</v>
      </c>
      <c r="K1072" s="6"/>
      <c r="L1072" s="6"/>
      <c r="M1072" s="6"/>
      <c r="N1072" s="6"/>
      <c r="O1072" s="6"/>
      <c r="P1072" s="6"/>
      <c r="Q1072" s="6"/>
    </row>
    <row r="1073" spans="1:17" hidden="1" x14ac:dyDescent="0.35">
      <c r="A1073" t="s">
        <v>1025</v>
      </c>
      <c r="B1073" t="s">
        <v>130</v>
      </c>
      <c r="C1073" t="s">
        <v>1109</v>
      </c>
      <c r="D1073" t="s">
        <v>1110</v>
      </c>
      <c r="E1073">
        <f>SUM(Table15[[#This Row],[2025]:[2014]])</f>
        <v>1</v>
      </c>
      <c r="F1073" s="6"/>
      <c r="G1073" s="6"/>
      <c r="H1073" s="6"/>
      <c r="I1073" s="6"/>
      <c r="J1073" s="6"/>
      <c r="K1073" s="6"/>
      <c r="L1073" s="6"/>
      <c r="M1073" s="6"/>
      <c r="N1073" s="6"/>
      <c r="O1073" s="6">
        <v>1</v>
      </c>
      <c r="P1073" s="6"/>
      <c r="Q1073" s="6"/>
    </row>
    <row r="1074" spans="1:17" hidden="1" x14ac:dyDescent="0.35">
      <c r="A1074" t="s">
        <v>1025</v>
      </c>
      <c r="B1074" t="s">
        <v>130</v>
      </c>
      <c r="C1074" t="s">
        <v>431</v>
      </c>
      <c r="D1074" t="s">
        <v>432</v>
      </c>
      <c r="E1074">
        <f>SUM(Table15[[#This Row],[2025]:[2014]])</f>
        <v>12</v>
      </c>
      <c r="F1074" s="6"/>
      <c r="G1074" s="6">
        <v>4</v>
      </c>
      <c r="H1074" s="6">
        <v>2</v>
      </c>
      <c r="I1074" s="6">
        <v>6</v>
      </c>
      <c r="J1074" s="6"/>
      <c r="K1074" s="6"/>
      <c r="L1074" s="6"/>
      <c r="M1074" s="6"/>
      <c r="N1074" s="6"/>
      <c r="O1074" s="6"/>
      <c r="P1074" s="6"/>
      <c r="Q1074" s="6"/>
    </row>
    <row r="1075" spans="1:17" hidden="1" x14ac:dyDescent="0.35">
      <c r="A1075" t="s">
        <v>1025</v>
      </c>
      <c r="B1075" t="s">
        <v>130</v>
      </c>
      <c r="C1075" t="s">
        <v>433</v>
      </c>
      <c r="D1075" t="s">
        <v>434</v>
      </c>
      <c r="E1075">
        <f>SUM(Table15[[#This Row],[2025]:[2014]])</f>
        <v>1</v>
      </c>
      <c r="F1075" s="6"/>
      <c r="G1075" s="6"/>
      <c r="H1075" s="6"/>
      <c r="I1075" s="6">
        <v>1</v>
      </c>
      <c r="J1075" s="6"/>
      <c r="K1075" s="6"/>
      <c r="L1075" s="6"/>
      <c r="M1075" s="6"/>
      <c r="N1075" s="6"/>
      <c r="O1075" s="6"/>
      <c r="P1075" s="6"/>
      <c r="Q1075" s="6"/>
    </row>
    <row r="1076" spans="1:17" hidden="1" x14ac:dyDescent="0.35">
      <c r="A1076" t="s">
        <v>1025</v>
      </c>
      <c r="B1076" t="s">
        <v>150</v>
      </c>
      <c r="C1076" t="s">
        <v>859</v>
      </c>
      <c r="D1076" t="s">
        <v>860</v>
      </c>
      <c r="E1076">
        <f>SUM(Table15[[#This Row],[2025]:[2014]])</f>
        <v>2</v>
      </c>
      <c r="F1076" s="6"/>
      <c r="G1076" s="6"/>
      <c r="H1076" s="6"/>
      <c r="I1076" s="6"/>
      <c r="J1076" s="6"/>
      <c r="K1076" s="6"/>
      <c r="L1076" s="6"/>
      <c r="M1076" s="6"/>
      <c r="N1076" s="6"/>
      <c r="O1076" s="6">
        <v>2</v>
      </c>
      <c r="P1076" s="6"/>
      <c r="Q1076" s="6"/>
    </row>
    <row r="1077" spans="1:17" hidden="1" x14ac:dyDescent="0.35">
      <c r="A1077" t="s">
        <v>1025</v>
      </c>
      <c r="B1077" t="s">
        <v>150</v>
      </c>
      <c r="C1077" t="s">
        <v>1111</v>
      </c>
      <c r="D1077" t="s">
        <v>1112</v>
      </c>
      <c r="E1077">
        <f>SUM(Table15[[#This Row],[2025]:[2014]])</f>
        <v>1</v>
      </c>
      <c r="F1077" s="6"/>
      <c r="G1077" s="6"/>
      <c r="H1077" s="6"/>
      <c r="I1077" s="6">
        <v>1</v>
      </c>
      <c r="J1077" s="6"/>
      <c r="K1077" s="6"/>
      <c r="L1077" s="6"/>
      <c r="M1077" s="6"/>
      <c r="N1077" s="6"/>
      <c r="O1077" s="6"/>
      <c r="P1077" s="6"/>
      <c r="Q1077" s="6"/>
    </row>
    <row r="1078" spans="1:17" hidden="1" x14ac:dyDescent="0.35">
      <c r="A1078" t="s">
        <v>1025</v>
      </c>
      <c r="B1078" t="s">
        <v>150</v>
      </c>
      <c r="C1078" t="s">
        <v>1113</v>
      </c>
      <c r="D1078" t="s">
        <v>1114</v>
      </c>
      <c r="E1078">
        <f>SUM(Table15[[#This Row],[2025]:[2014]])</f>
        <v>1</v>
      </c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>
        <v>1</v>
      </c>
      <c r="Q1078" s="6"/>
    </row>
    <row r="1079" spans="1:17" hidden="1" x14ac:dyDescent="0.35">
      <c r="A1079" t="s">
        <v>1025</v>
      </c>
      <c r="B1079" t="s">
        <v>150</v>
      </c>
      <c r="C1079" t="s">
        <v>1115</v>
      </c>
      <c r="D1079" t="s">
        <v>1116</v>
      </c>
      <c r="E1079">
        <f>SUM(Table15[[#This Row],[2025]:[2014]])</f>
        <v>1</v>
      </c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>
        <v>1</v>
      </c>
      <c r="Q1079" s="6"/>
    </row>
    <row r="1080" spans="1:17" hidden="1" x14ac:dyDescent="0.35">
      <c r="A1080" t="s">
        <v>1025</v>
      </c>
      <c r="B1080" t="s">
        <v>150</v>
      </c>
      <c r="C1080" t="s">
        <v>620</v>
      </c>
      <c r="D1080" t="s">
        <v>621</v>
      </c>
      <c r="E1080">
        <f>SUM(Table15[[#This Row],[2025]:[2014]])</f>
        <v>1</v>
      </c>
      <c r="F1080" s="6"/>
      <c r="G1080" s="6"/>
      <c r="H1080" s="6"/>
      <c r="I1080" s="6"/>
      <c r="J1080" s="6"/>
      <c r="K1080" s="6">
        <v>1</v>
      </c>
      <c r="L1080" s="6"/>
      <c r="M1080" s="6"/>
      <c r="N1080" s="6"/>
      <c r="O1080" s="6"/>
      <c r="P1080" s="6"/>
      <c r="Q1080" s="6"/>
    </row>
    <row r="1081" spans="1:17" hidden="1" x14ac:dyDescent="0.35">
      <c r="A1081" t="s">
        <v>1025</v>
      </c>
      <c r="B1081" t="s">
        <v>150</v>
      </c>
      <c r="C1081" t="s">
        <v>151</v>
      </c>
      <c r="D1081" t="s">
        <v>152</v>
      </c>
      <c r="E1081">
        <f>SUM(Table15[[#This Row],[2025]:[2014]])</f>
        <v>1</v>
      </c>
      <c r="F1081" s="6"/>
      <c r="G1081" s="6"/>
      <c r="H1081" s="6"/>
      <c r="I1081" s="6"/>
      <c r="J1081" s="6">
        <v>1</v>
      </c>
      <c r="K1081" s="6"/>
      <c r="L1081" s="6"/>
      <c r="M1081" s="6"/>
      <c r="N1081" s="6"/>
      <c r="O1081" s="6"/>
      <c r="P1081" s="6"/>
      <c r="Q1081" s="6"/>
    </row>
    <row r="1082" spans="1:17" hidden="1" x14ac:dyDescent="0.35">
      <c r="A1082" t="s">
        <v>1025</v>
      </c>
      <c r="B1082" t="s">
        <v>622</v>
      </c>
      <c r="C1082" t="s">
        <v>1117</v>
      </c>
      <c r="D1082" t="s">
        <v>1118</v>
      </c>
      <c r="E1082">
        <f>SUM(Table15[[#This Row],[2025]:[2014]])</f>
        <v>10</v>
      </c>
      <c r="F1082" s="6"/>
      <c r="G1082" s="6"/>
      <c r="H1082" s="6"/>
      <c r="I1082" s="6"/>
      <c r="J1082" s="6"/>
      <c r="K1082" s="6"/>
      <c r="L1082" s="6"/>
      <c r="M1082" s="6"/>
      <c r="N1082" s="6"/>
      <c r="O1082" s="6">
        <v>5</v>
      </c>
      <c r="P1082" s="6"/>
      <c r="Q1082" s="6">
        <v>5</v>
      </c>
    </row>
    <row r="1083" spans="1:17" hidden="1" x14ac:dyDescent="0.35">
      <c r="A1083" t="s">
        <v>1025</v>
      </c>
      <c r="B1083" t="s">
        <v>622</v>
      </c>
      <c r="C1083" t="s">
        <v>1119</v>
      </c>
      <c r="D1083" t="s">
        <v>1120</v>
      </c>
      <c r="E1083">
        <f>SUM(Table15[[#This Row],[2025]:[2014]])</f>
        <v>2</v>
      </c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>
        <v>2</v>
      </c>
    </row>
    <row r="1084" spans="1:17" hidden="1" x14ac:dyDescent="0.35">
      <c r="A1084" t="s">
        <v>1025</v>
      </c>
      <c r="B1084" t="s">
        <v>622</v>
      </c>
      <c r="C1084" t="s">
        <v>623</v>
      </c>
      <c r="D1084" t="s">
        <v>624</v>
      </c>
      <c r="E1084">
        <f>SUM(Table15[[#This Row],[2025]:[2014]])</f>
        <v>15</v>
      </c>
      <c r="F1084" s="6"/>
      <c r="G1084" s="6"/>
      <c r="H1084" s="6"/>
      <c r="I1084" s="6"/>
      <c r="J1084" s="6"/>
      <c r="K1084" s="6">
        <v>1</v>
      </c>
      <c r="L1084" s="6">
        <v>6</v>
      </c>
      <c r="M1084" s="6"/>
      <c r="N1084" s="6"/>
      <c r="O1084" s="6">
        <v>2</v>
      </c>
      <c r="P1084" s="6"/>
      <c r="Q1084" s="6">
        <v>6</v>
      </c>
    </row>
    <row r="1085" spans="1:17" hidden="1" x14ac:dyDescent="0.35">
      <c r="A1085" t="s">
        <v>1025</v>
      </c>
      <c r="B1085" t="s">
        <v>1121</v>
      </c>
      <c r="C1085" t="s">
        <v>1122</v>
      </c>
      <c r="D1085" t="s">
        <v>1123</v>
      </c>
      <c r="E1085">
        <f>SUM(Table15[[#This Row],[2025]:[2014]])</f>
        <v>65</v>
      </c>
      <c r="F1085" s="6"/>
      <c r="G1085" s="6"/>
      <c r="H1085" s="6">
        <v>5</v>
      </c>
      <c r="I1085" s="6">
        <v>12</v>
      </c>
      <c r="J1085" s="6">
        <v>8</v>
      </c>
      <c r="K1085" s="6">
        <v>5</v>
      </c>
      <c r="L1085" s="6">
        <v>15</v>
      </c>
      <c r="M1085" s="6"/>
      <c r="N1085" s="6"/>
      <c r="O1085" s="6"/>
      <c r="P1085" s="6">
        <v>10</v>
      </c>
      <c r="Q1085" s="6">
        <v>10</v>
      </c>
    </row>
    <row r="1086" spans="1:17" hidden="1" x14ac:dyDescent="0.35">
      <c r="A1086" t="s">
        <v>1025</v>
      </c>
      <c r="B1086" t="s">
        <v>1121</v>
      </c>
      <c r="C1086" t="s">
        <v>1124</v>
      </c>
      <c r="D1086" t="s">
        <v>1125</v>
      </c>
      <c r="E1086">
        <f>SUM(Table15[[#This Row],[2025]:[2014]])</f>
        <v>0</v>
      </c>
      <c r="F1086" s="6"/>
      <c r="G1086" s="6"/>
      <c r="H1086" s="6"/>
      <c r="I1086" s="6"/>
      <c r="J1086" s="6"/>
      <c r="K1086" s="6"/>
      <c r="L1086" s="6">
        <v>0</v>
      </c>
      <c r="M1086" s="6"/>
      <c r="N1086" s="6"/>
      <c r="O1086" s="6"/>
      <c r="P1086" s="6"/>
      <c r="Q1086" s="6"/>
    </row>
    <row r="1087" spans="1:17" hidden="1" x14ac:dyDescent="0.35">
      <c r="A1087" t="s">
        <v>1025</v>
      </c>
      <c r="B1087" t="s">
        <v>1121</v>
      </c>
      <c r="C1087" t="s">
        <v>1126</v>
      </c>
      <c r="D1087" t="s">
        <v>1127</v>
      </c>
      <c r="E1087">
        <f>SUM(Table15[[#This Row],[2025]:[2014]])</f>
        <v>0</v>
      </c>
      <c r="F1087" s="6"/>
      <c r="G1087" s="6"/>
      <c r="H1087" s="6"/>
      <c r="I1087" s="6"/>
      <c r="J1087" s="6"/>
      <c r="K1087" s="6"/>
      <c r="L1087" s="6"/>
      <c r="M1087" s="6"/>
      <c r="N1087" s="6">
        <v>0</v>
      </c>
      <c r="O1087" s="6"/>
      <c r="P1087" s="6"/>
      <c r="Q1087" s="6"/>
    </row>
    <row r="1088" spans="1:17" hidden="1" x14ac:dyDescent="0.35">
      <c r="A1088" t="s">
        <v>1025</v>
      </c>
      <c r="B1088" t="s">
        <v>153</v>
      </c>
      <c r="C1088" t="s">
        <v>1128</v>
      </c>
      <c r="D1088" t="s">
        <v>1129</v>
      </c>
      <c r="E1088">
        <f>SUM(Table15[[#This Row],[2025]:[2014]])</f>
        <v>0</v>
      </c>
      <c r="F1088" s="6"/>
      <c r="G1088" s="6"/>
      <c r="H1088" s="6"/>
      <c r="I1088" s="6"/>
      <c r="J1088" s="6"/>
      <c r="K1088" s="6"/>
      <c r="L1088" s="6"/>
      <c r="M1088" s="6"/>
      <c r="N1088" s="6"/>
      <c r="O1088" s="6">
        <v>0</v>
      </c>
      <c r="P1088" s="6"/>
      <c r="Q1088" s="6"/>
    </row>
    <row r="1089" spans="1:17" hidden="1" x14ac:dyDescent="0.35">
      <c r="A1089" t="s">
        <v>1025</v>
      </c>
      <c r="B1089" t="s">
        <v>153</v>
      </c>
      <c r="C1089" t="s">
        <v>1130</v>
      </c>
      <c r="D1089" t="s">
        <v>1131</v>
      </c>
      <c r="E1089">
        <f>SUM(Table15[[#This Row],[2025]:[2014]])</f>
        <v>0</v>
      </c>
      <c r="F1089" s="6"/>
      <c r="G1089" s="6"/>
      <c r="H1089" s="6"/>
      <c r="I1089" s="6"/>
      <c r="J1089" s="6"/>
      <c r="K1089" s="6"/>
      <c r="L1089" s="6"/>
      <c r="M1089" s="6"/>
      <c r="N1089" s="6">
        <v>0</v>
      </c>
      <c r="O1089" s="6"/>
      <c r="P1089" s="6"/>
      <c r="Q1089" s="6"/>
    </row>
    <row r="1090" spans="1:17" hidden="1" x14ac:dyDescent="0.35">
      <c r="A1090" t="s">
        <v>1025</v>
      </c>
      <c r="B1090" t="s">
        <v>153</v>
      </c>
      <c r="C1090" t="s">
        <v>1132</v>
      </c>
      <c r="D1090" t="s">
        <v>1133</v>
      </c>
      <c r="E1090">
        <f>SUM(Table15[[#This Row],[2025]:[2014]])</f>
        <v>-6</v>
      </c>
      <c r="F1090" s="6"/>
      <c r="G1090" s="6"/>
      <c r="H1090" s="6"/>
      <c r="I1090" s="6"/>
      <c r="J1090" s="6"/>
      <c r="K1090" s="6"/>
      <c r="L1090" s="6">
        <v>1</v>
      </c>
      <c r="M1090" s="6">
        <v>-1</v>
      </c>
      <c r="N1090" s="6">
        <v>1</v>
      </c>
      <c r="O1090" s="6"/>
      <c r="P1090" s="6">
        <v>-1</v>
      </c>
      <c r="Q1090" s="6">
        <v>-6</v>
      </c>
    </row>
    <row r="1091" spans="1:17" hidden="1" x14ac:dyDescent="0.35">
      <c r="A1091" t="s">
        <v>1025</v>
      </c>
      <c r="B1091" t="s">
        <v>153</v>
      </c>
      <c r="C1091" t="s">
        <v>1134</v>
      </c>
      <c r="D1091" t="s">
        <v>1135</v>
      </c>
      <c r="E1091">
        <f>SUM(Table15[[#This Row],[2025]:[2014]])</f>
        <v>1</v>
      </c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>
        <v>1</v>
      </c>
    </row>
    <row r="1092" spans="1:17" hidden="1" x14ac:dyDescent="0.35">
      <c r="A1092" t="s">
        <v>1025</v>
      </c>
      <c r="B1092" t="s">
        <v>153</v>
      </c>
      <c r="C1092" t="s">
        <v>1136</v>
      </c>
      <c r="D1092" t="s">
        <v>1137</v>
      </c>
      <c r="E1092">
        <f>SUM(Table15[[#This Row],[2025]:[2014]])</f>
        <v>1</v>
      </c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>
        <v>1</v>
      </c>
      <c r="Q1092" s="6"/>
    </row>
    <row r="1093" spans="1:17" hidden="1" x14ac:dyDescent="0.35">
      <c r="A1093" t="s">
        <v>1025</v>
      </c>
      <c r="B1093" t="s">
        <v>153</v>
      </c>
      <c r="C1093" t="s">
        <v>1138</v>
      </c>
      <c r="D1093" t="s">
        <v>1139</v>
      </c>
      <c r="E1093">
        <f>SUM(Table15[[#This Row],[2025]:[2014]])</f>
        <v>1</v>
      </c>
      <c r="F1093" s="6"/>
      <c r="G1093" s="6"/>
      <c r="H1093" s="6"/>
      <c r="I1093" s="6"/>
      <c r="J1093" s="6"/>
      <c r="K1093" s="6"/>
      <c r="L1093" s="6"/>
      <c r="M1093" s="6"/>
      <c r="N1093" s="6"/>
      <c r="O1093" s="6">
        <v>1</v>
      </c>
      <c r="P1093" s="6"/>
      <c r="Q1093" s="6"/>
    </row>
    <row r="1094" spans="1:17" hidden="1" x14ac:dyDescent="0.35">
      <c r="A1094" t="s">
        <v>1025</v>
      </c>
      <c r="B1094" t="s">
        <v>176</v>
      </c>
      <c r="C1094" t="s">
        <v>1140</v>
      </c>
      <c r="D1094" t="s">
        <v>1141</v>
      </c>
      <c r="E1094">
        <f>SUM(Table15[[#This Row],[2025]:[2014]])</f>
        <v>0</v>
      </c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>
        <v>0</v>
      </c>
      <c r="Q1094" s="6"/>
    </row>
    <row r="1095" spans="1:17" hidden="1" x14ac:dyDescent="0.35">
      <c r="A1095" t="s">
        <v>1025</v>
      </c>
      <c r="B1095" t="s">
        <v>176</v>
      </c>
      <c r="C1095" t="s">
        <v>1142</v>
      </c>
      <c r="D1095" t="s">
        <v>1143</v>
      </c>
      <c r="E1095">
        <f>SUM(Table15[[#This Row],[2025]:[2014]])</f>
        <v>1</v>
      </c>
      <c r="F1095" s="6"/>
      <c r="G1095" s="6"/>
      <c r="H1095" s="6"/>
      <c r="I1095" s="6"/>
      <c r="J1095" s="6">
        <v>1</v>
      </c>
      <c r="K1095" s="6"/>
      <c r="L1095" s="6"/>
      <c r="M1095" s="6"/>
      <c r="N1095" s="6"/>
      <c r="O1095" s="6"/>
      <c r="P1095" s="6"/>
      <c r="Q1095" s="6"/>
    </row>
    <row r="1096" spans="1:17" hidden="1" x14ac:dyDescent="0.35">
      <c r="A1096" t="s">
        <v>1025</v>
      </c>
      <c r="B1096" t="s">
        <v>176</v>
      </c>
      <c r="C1096" t="s">
        <v>875</v>
      </c>
      <c r="D1096" t="s">
        <v>876</v>
      </c>
      <c r="E1096">
        <f>SUM(Table15[[#This Row],[2025]:[2014]])</f>
        <v>7</v>
      </c>
      <c r="F1096" s="6"/>
      <c r="G1096" s="6"/>
      <c r="H1096" s="6"/>
      <c r="I1096" s="6"/>
      <c r="J1096" s="6"/>
      <c r="K1096" s="6"/>
      <c r="L1096" s="6"/>
      <c r="M1096" s="6">
        <v>2</v>
      </c>
      <c r="N1096" s="6">
        <v>1</v>
      </c>
      <c r="O1096" s="6"/>
      <c r="P1096" s="6">
        <v>3</v>
      </c>
      <c r="Q1096" s="6">
        <v>1</v>
      </c>
    </row>
    <row r="1097" spans="1:17" hidden="1" x14ac:dyDescent="0.35">
      <c r="A1097" t="s">
        <v>1025</v>
      </c>
      <c r="B1097" t="s">
        <v>176</v>
      </c>
      <c r="C1097" t="s">
        <v>177</v>
      </c>
      <c r="D1097" t="s">
        <v>178</v>
      </c>
      <c r="E1097">
        <f>SUM(Table15[[#This Row],[2025]:[2014]])</f>
        <v>3</v>
      </c>
      <c r="F1097" s="6">
        <v>3</v>
      </c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hidden="1" x14ac:dyDescent="0.35">
      <c r="A1098" t="s">
        <v>1025</v>
      </c>
      <c r="B1098" t="s">
        <v>176</v>
      </c>
      <c r="C1098" t="s">
        <v>439</v>
      </c>
      <c r="D1098" t="s">
        <v>440</v>
      </c>
      <c r="E1098">
        <f>SUM(Table15[[#This Row],[2025]:[2014]])</f>
        <v>3</v>
      </c>
      <c r="F1098" s="6"/>
      <c r="G1098" s="6"/>
      <c r="H1098" s="6"/>
      <c r="I1098" s="6">
        <v>1</v>
      </c>
      <c r="J1098" s="6"/>
      <c r="K1098" s="6"/>
      <c r="L1098" s="6">
        <v>2</v>
      </c>
      <c r="M1098" s="6"/>
      <c r="N1098" s="6"/>
      <c r="O1098" s="6"/>
      <c r="P1098" s="6"/>
      <c r="Q1098" s="6"/>
    </row>
    <row r="1099" spans="1:17" hidden="1" x14ac:dyDescent="0.35">
      <c r="A1099" t="s">
        <v>1025</v>
      </c>
      <c r="B1099" t="s">
        <v>179</v>
      </c>
      <c r="C1099" t="s">
        <v>1144</v>
      </c>
      <c r="D1099" t="s">
        <v>1145</v>
      </c>
      <c r="E1099">
        <f>SUM(Table15[[#This Row],[2025]:[2014]])</f>
        <v>0</v>
      </c>
      <c r="F1099" s="6"/>
      <c r="G1099" s="6"/>
      <c r="H1099" s="6"/>
      <c r="I1099" s="6"/>
      <c r="J1099" s="6"/>
      <c r="K1099" s="6"/>
      <c r="L1099" s="6">
        <v>0</v>
      </c>
      <c r="M1099" s="6"/>
      <c r="N1099" s="6"/>
      <c r="O1099" s="6">
        <v>0</v>
      </c>
      <c r="P1099" s="6"/>
      <c r="Q1099" s="6"/>
    </row>
    <row r="1100" spans="1:17" hidden="1" x14ac:dyDescent="0.35">
      <c r="A1100" t="s">
        <v>1025</v>
      </c>
      <c r="B1100" t="s">
        <v>179</v>
      </c>
      <c r="C1100" t="s">
        <v>1146</v>
      </c>
      <c r="D1100" t="s">
        <v>1147</v>
      </c>
      <c r="E1100">
        <f>SUM(Table15[[#This Row],[2025]:[2014]])</f>
        <v>0</v>
      </c>
      <c r="F1100" s="6"/>
      <c r="G1100" s="6"/>
      <c r="H1100" s="6"/>
      <c r="I1100" s="6"/>
      <c r="J1100" s="6"/>
      <c r="K1100" s="6"/>
      <c r="L1100" s="6"/>
      <c r="M1100" s="6"/>
      <c r="N1100" s="6"/>
      <c r="O1100" s="6">
        <v>0</v>
      </c>
      <c r="P1100" s="6"/>
      <c r="Q1100" s="6"/>
    </row>
    <row r="1101" spans="1:17" hidden="1" x14ac:dyDescent="0.35">
      <c r="A1101" t="s">
        <v>1025</v>
      </c>
      <c r="B1101" t="s">
        <v>179</v>
      </c>
      <c r="C1101" t="s">
        <v>1148</v>
      </c>
      <c r="D1101" t="s">
        <v>1149</v>
      </c>
      <c r="E1101">
        <f>SUM(Table15[[#This Row],[2025]:[2014]])</f>
        <v>0</v>
      </c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>
        <v>0</v>
      </c>
      <c r="Q1101" s="6"/>
    </row>
    <row r="1102" spans="1:17" hidden="1" x14ac:dyDescent="0.35">
      <c r="A1102" t="s">
        <v>1025</v>
      </c>
      <c r="B1102" t="s">
        <v>179</v>
      </c>
      <c r="C1102" t="s">
        <v>1150</v>
      </c>
      <c r="D1102" t="s">
        <v>1151</v>
      </c>
      <c r="E1102">
        <f>SUM(Table15[[#This Row],[2025]:[2014]])</f>
        <v>138</v>
      </c>
      <c r="F1102" s="6"/>
      <c r="G1102" s="6"/>
      <c r="H1102" s="6">
        <v>25</v>
      </c>
      <c r="I1102" s="6">
        <v>35</v>
      </c>
      <c r="J1102" s="6">
        <v>15</v>
      </c>
      <c r="K1102" s="6">
        <v>10</v>
      </c>
      <c r="L1102" s="6">
        <v>50</v>
      </c>
      <c r="M1102" s="6">
        <v>3</v>
      </c>
      <c r="N1102" s="6"/>
      <c r="O1102" s="6"/>
      <c r="P1102" s="6"/>
      <c r="Q1102" s="6"/>
    </row>
    <row r="1103" spans="1:17" hidden="1" x14ac:dyDescent="0.35">
      <c r="A1103" t="s">
        <v>1025</v>
      </c>
      <c r="B1103" t="s">
        <v>179</v>
      </c>
      <c r="C1103" t="s">
        <v>1152</v>
      </c>
      <c r="D1103" t="s">
        <v>1153</v>
      </c>
      <c r="E1103">
        <f>SUM(Table15[[#This Row],[2025]:[2014]])</f>
        <v>102</v>
      </c>
      <c r="F1103" s="6"/>
      <c r="G1103" s="6"/>
      <c r="H1103" s="6"/>
      <c r="I1103" s="6"/>
      <c r="J1103" s="6"/>
      <c r="K1103" s="6"/>
      <c r="L1103" s="6"/>
      <c r="M1103" s="6"/>
      <c r="N1103" s="6">
        <v>-18</v>
      </c>
      <c r="O1103" s="6">
        <v>120</v>
      </c>
      <c r="P1103" s="6"/>
      <c r="Q1103" s="6"/>
    </row>
    <row r="1104" spans="1:17" hidden="1" x14ac:dyDescent="0.35">
      <c r="A1104" t="s">
        <v>1025</v>
      </c>
      <c r="B1104" t="s">
        <v>179</v>
      </c>
      <c r="C1104" t="s">
        <v>441</v>
      </c>
      <c r="D1104" t="s">
        <v>442</v>
      </c>
      <c r="E1104">
        <f>SUM(Table15[[#This Row],[2025]:[2014]])</f>
        <v>3</v>
      </c>
      <c r="F1104" s="6"/>
      <c r="G1104" s="6">
        <v>3</v>
      </c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hidden="1" x14ac:dyDescent="0.35">
      <c r="A1105" t="s">
        <v>1025</v>
      </c>
      <c r="B1105" t="s">
        <v>179</v>
      </c>
      <c r="C1105" t="s">
        <v>1154</v>
      </c>
      <c r="D1105" t="s">
        <v>1155</v>
      </c>
      <c r="E1105">
        <f>SUM(Table15[[#This Row],[2025]:[2014]])</f>
        <v>1</v>
      </c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>
        <v>1</v>
      </c>
    </row>
    <row r="1106" spans="1:17" hidden="1" x14ac:dyDescent="0.35">
      <c r="A1106" t="s">
        <v>1025</v>
      </c>
      <c r="B1106" t="s">
        <v>179</v>
      </c>
      <c r="C1106" t="s">
        <v>1156</v>
      </c>
      <c r="D1106" t="s">
        <v>1157</v>
      </c>
      <c r="E1106">
        <f>SUM(Table15[[#This Row],[2025]:[2014]])</f>
        <v>1</v>
      </c>
      <c r="F1106" s="6"/>
      <c r="G1106" s="6"/>
      <c r="H1106" s="6"/>
      <c r="I1106" s="6"/>
      <c r="J1106" s="6"/>
      <c r="K1106" s="6">
        <v>1</v>
      </c>
      <c r="L1106" s="6"/>
      <c r="M1106" s="6"/>
      <c r="N1106" s="6"/>
      <c r="O1106" s="6"/>
      <c r="P1106" s="6"/>
      <c r="Q1106" s="6"/>
    </row>
    <row r="1107" spans="1:17" hidden="1" x14ac:dyDescent="0.35">
      <c r="A1107" t="s">
        <v>1025</v>
      </c>
      <c r="B1107" t="s">
        <v>179</v>
      </c>
      <c r="C1107" t="s">
        <v>881</v>
      </c>
      <c r="D1107" t="s">
        <v>882</v>
      </c>
      <c r="E1107">
        <f>SUM(Table15[[#This Row],[2025]:[2014]])</f>
        <v>7</v>
      </c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>
        <v>7</v>
      </c>
    </row>
    <row r="1108" spans="1:17" hidden="1" x14ac:dyDescent="0.35">
      <c r="A1108" t="s">
        <v>1025</v>
      </c>
      <c r="B1108" t="s">
        <v>179</v>
      </c>
      <c r="C1108" t="s">
        <v>883</v>
      </c>
      <c r="D1108" t="s">
        <v>884</v>
      </c>
      <c r="E1108">
        <f>SUM(Table15[[#This Row],[2025]:[2014]])</f>
        <v>1</v>
      </c>
      <c r="F1108" s="6"/>
      <c r="G1108" s="6"/>
      <c r="H1108" s="6"/>
      <c r="I1108" s="6"/>
      <c r="J1108" s="6"/>
      <c r="K1108" s="6"/>
      <c r="L1108" s="6"/>
      <c r="M1108" s="6"/>
      <c r="N1108" s="6">
        <v>1</v>
      </c>
      <c r="O1108" s="6"/>
      <c r="P1108" s="6"/>
      <c r="Q1108" s="6"/>
    </row>
    <row r="1109" spans="1:17" hidden="1" x14ac:dyDescent="0.35">
      <c r="A1109" t="s">
        <v>1025</v>
      </c>
      <c r="B1109" t="s">
        <v>179</v>
      </c>
      <c r="C1109" t="s">
        <v>1158</v>
      </c>
      <c r="D1109" t="s">
        <v>1159</v>
      </c>
      <c r="E1109">
        <f>SUM(Table15[[#This Row],[2025]:[2014]])</f>
        <v>240</v>
      </c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>
        <v>110</v>
      </c>
      <c r="Q1109" s="6">
        <v>130</v>
      </c>
    </row>
    <row r="1110" spans="1:17" hidden="1" x14ac:dyDescent="0.35">
      <c r="A1110" t="s">
        <v>1025</v>
      </c>
      <c r="B1110" t="s">
        <v>179</v>
      </c>
      <c r="C1110" t="s">
        <v>182</v>
      </c>
      <c r="D1110" t="s">
        <v>183</v>
      </c>
      <c r="E1110">
        <f>SUM(Table15[[#This Row],[2025]:[2014]])</f>
        <v>22</v>
      </c>
      <c r="F1110" s="6"/>
      <c r="G1110" s="6"/>
      <c r="H1110" s="6"/>
      <c r="I1110" s="6">
        <v>1</v>
      </c>
      <c r="J1110" s="6">
        <v>1</v>
      </c>
      <c r="K1110" s="6">
        <v>-1</v>
      </c>
      <c r="L1110" s="6">
        <v>6</v>
      </c>
      <c r="M1110" s="6">
        <v>4</v>
      </c>
      <c r="N1110" s="6">
        <v>5</v>
      </c>
      <c r="O1110" s="6">
        <v>6</v>
      </c>
      <c r="P1110" s="6"/>
      <c r="Q1110" s="6"/>
    </row>
    <row r="1111" spans="1:17" hidden="1" x14ac:dyDescent="0.35">
      <c r="A1111" t="s">
        <v>1025</v>
      </c>
      <c r="B1111" t="s">
        <v>184</v>
      </c>
      <c r="C1111" t="s">
        <v>185</v>
      </c>
      <c r="D1111" t="s">
        <v>186</v>
      </c>
      <c r="E1111">
        <f>SUM(Table15[[#This Row],[2025]:[2014]])</f>
        <v>1</v>
      </c>
      <c r="F1111" s="6"/>
      <c r="G1111" s="6"/>
      <c r="H1111" s="6"/>
      <c r="I1111" s="6"/>
      <c r="J1111" s="6"/>
      <c r="K1111" s="6">
        <v>1</v>
      </c>
      <c r="L1111" s="6"/>
      <c r="M1111" s="6"/>
      <c r="N1111" s="6"/>
      <c r="O1111" s="6"/>
      <c r="P1111" s="6"/>
      <c r="Q1111" s="6"/>
    </row>
    <row r="1112" spans="1:17" hidden="1" x14ac:dyDescent="0.35">
      <c r="A1112" t="s">
        <v>1025</v>
      </c>
      <c r="B1112" t="s">
        <v>1160</v>
      </c>
      <c r="C1112" t="s">
        <v>1161</v>
      </c>
      <c r="D1112" t="s">
        <v>1162</v>
      </c>
      <c r="E1112">
        <f>SUM(Table15[[#This Row],[2025]:[2014]])</f>
        <v>1</v>
      </c>
      <c r="F1112" s="6"/>
      <c r="G1112" s="6"/>
      <c r="H1112" s="6"/>
      <c r="I1112" s="6"/>
      <c r="J1112" s="6"/>
      <c r="K1112" s="6">
        <v>1</v>
      </c>
      <c r="L1112" s="6"/>
      <c r="M1112" s="6"/>
      <c r="N1112" s="6"/>
      <c r="O1112" s="6"/>
      <c r="P1112" s="6"/>
      <c r="Q1112" s="6"/>
    </row>
    <row r="1113" spans="1:17" hidden="1" x14ac:dyDescent="0.35">
      <c r="A1113" t="s">
        <v>1025</v>
      </c>
      <c r="B1113" t="s">
        <v>1160</v>
      </c>
      <c r="C1113" t="s">
        <v>1163</v>
      </c>
      <c r="D1113" t="s">
        <v>1164</v>
      </c>
      <c r="E1113">
        <f>SUM(Table15[[#This Row],[2025]:[2014]])</f>
        <v>25</v>
      </c>
      <c r="F1113" s="6"/>
      <c r="G1113" s="6"/>
      <c r="H1113" s="6"/>
      <c r="I1113" s="6"/>
      <c r="J1113" s="6"/>
      <c r="K1113" s="6"/>
      <c r="L1113" s="6"/>
      <c r="M1113" s="6">
        <v>25</v>
      </c>
      <c r="N1113" s="6"/>
      <c r="O1113" s="6"/>
      <c r="P1113" s="6"/>
      <c r="Q1113" s="6"/>
    </row>
    <row r="1114" spans="1:17" hidden="1" x14ac:dyDescent="0.35">
      <c r="A1114" t="s">
        <v>1025</v>
      </c>
      <c r="B1114" t="s">
        <v>1160</v>
      </c>
      <c r="C1114" t="s">
        <v>1165</v>
      </c>
      <c r="D1114" t="s">
        <v>1166</v>
      </c>
      <c r="E1114">
        <f>SUM(Table15[[#This Row],[2025]:[2014]])</f>
        <v>0</v>
      </c>
      <c r="F1114" s="6"/>
      <c r="G1114" s="6"/>
      <c r="H1114" s="6"/>
      <c r="I1114" s="6"/>
      <c r="J1114" s="6"/>
      <c r="K1114" s="6"/>
      <c r="L1114" s="6">
        <v>0</v>
      </c>
      <c r="M1114" s="6"/>
      <c r="N1114" s="6"/>
      <c r="O1114" s="6"/>
      <c r="P1114" s="6"/>
      <c r="Q1114" s="6"/>
    </row>
    <row r="1115" spans="1:17" hidden="1" x14ac:dyDescent="0.35">
      <c r="A1115" t="s">
        <v>1025</v>
      </c>
      <c r="B1115" t="s">
        <v>1160</v>
      </c>
      <c r="C1115" t="s">
        <v>1167</v>
      </c>
      <c r="D1115" t="s">
        <v>1168</v>
      </c>
      <c r="E1115">
        <f>SUM(Table15[[#This Row],[2025]:[2014]])</f>
        <v>0</v>
      </c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>
        <v>0</v>
      </c>
    </row>
    <row r="1116" spans="1:17" hidden="1" x14ac:dyDescent="0.35">
      <c r="A1116" t="s">
        <v>1025</v>
      </c>
      <c r="B1116" t="s">
        <v>1169</v>
      </c>
      <c r="C1116" t="s">
        <v>1170</v>
      </c>
      <c r="D1116" t="s">
        <v>1171</v>
      </c>
      <c r="E1116">
        <f>SUM(Table15[[#This Row],[2025]:[2014]])</f>
        <v>2</v>
      </c>
      <c r="F1116" s="6"/>
      <c r="G1116" s="6"/>
      <c r="H1116" s="6"/>
      <c r="I1116" s="6"/>
      <c r="J1116" s="6"/>
      <c r="K1116" s="6">
        <v>2</v>
      </c>
      <c r="L1116" s="6"/>
      <c r="M1116" s="6"/>
      <c r="N1116" s="6"/>
      <c r="O1116" s="6"/>
      <c r="P1116" s="6"/>
      <c r="Q1116" s="6"/>
    </row>
    <row r="1117" spans="1:17" hidden="1" x14ac:dyDescent="0.35">
      <c r="A1117" t="s">
        <v>1025</v>
      </c>
      <c r="B1117" t="s">
        <v>195</v>
      </c>
      <c r="C1117" t="s">
        <v>1172</v>
      </c>
      <c r="D1117" t="s">
        <v>1173</v>
      </c>
      <c r="E1117">
        <f>SUM(Table15[[#This Row],[2025]:[2014]])</f>
        <v>0</v>
      </c>
      <c r="F1117" s="6"/>
      <c r="G1117" s="6"/>
      <c r="H1117" s="6"/>
      <c r="I1117" s="6"/>
      <c r="J1117" s="6"/>
      <c r="K1117" s="6">
        <v>0</v>
      </c>
      <c r="L1117" s="6"/>
      <c r="M1117" s="6"/>
      <c r="N1117" s="6"/>
      <c r="O1117" s="6"/>
      <c r="P1117" s="6"/>
      <c r="Q1117" s="6"/>
    </row>
    <row r="1118" spans="1:17" hidden="1" x14ac:dyDescent="0.35">
      <c r="A1118" t="s">
        <v>1025</v>
      </c>
      <c r="B1118" t="s">
        <v>195</v>
      </c>
      <c r="C1118" t="s">
        <v>1174</v>
      </c>
      <c r="D1118" t="s">
        <v>1175</v>
      </c>
      <c r="E1118">
        <f>SUM(Table15[[#This Row],[2025]:[2014]])</f>
        <v>0</v>
      </c>
      <c r="F1118" s="6"/>
      <c r="G1118" s="6"/>
      <c r="H1118" s="6"/>
      <c r="I1118" s="6"/>
      <c r="J1118" s="6"/>
      <c r="K1118" s="6"/>
      <c r="L1118" s="6"/>
      <c r="M1118" s="6">
        <v>0</v>
      </c>
      <c r="N1118" s="6"/>
      <c r="O1118" s="6"/>
      <c r="P1118" s="6"/>
      <c r="Q1118" s="6"/>
    </row>
    <row r="1119" spans="1:17" hidden="1" x14ac:dyDescent="0.35">
      <c r="A1119" t="s">
        <v>1025</v>
      </c>
      <c r="B1119" t="s">
        <v>195</v>
      </c>
      <c r="C1119" t="s">
        <v>1176</v>
      </c>
      <c r="D1119" t="s">
        <v>1177</v>
      </c>
      <c r="E1119">
        <f>SUM(Table15[[#This Row],[2025]:[2014]])</f>
        <v>0</v>
      </c>
      <c r="F1119" s="6"/>
      <c r="G1119" s="6"/>
      <c r="H1119" s="6"/>
      <c r="I1119" s="6"/>
      <c r="J1119" s="6"/>
      <c r="K1119" s="6"/>
      <c r="L1119" s="6"/>
      <c r="M1119" s="6"/>
      <c r="N1119" s="6"/>
      <c r="O1119" s="6">
        <v>0</v>
      </c>
      <c r="P1119" s="6"/>
      <c r="Q1119" s="6"/>
    </row>
    <row r="1120" spans="1:17" hidden="1" x14ac:dyDescent="0.35">
      <c r="A1120" t="s">
        <v>1025</v>
      </c>
      <c r="B1120" t="s">
        <v>195</v>
      </c>
      <c r="C1120" t="s">
        <v>1178</v>
      </c>
      <c r="D1120" t="s">
        <v>1179</v>
      </c>
      <c r="E1120">
        <f>SUM(Table15[[#This Row],[2025]:[2014]])</f>
        <v>0</v>
      </c>
      <c r="F1120" s="6"/>
      <c r="G1120" s="6"/>
      <c r="H1120" s="6"/>
      <c r="I1120" s="6"/>
      <c r="J1120" s="6"/>
      <c r="K1120" s="6"/>
      <c r="L1120" s="6"/>
      <c r="M1120" s="6"/>
      <c r="N1120" s="6"/>
      <c r="O1120" s="6">
        <v>0</v>
      </c>
      <c r="P1120" s="6"/>
      <c r="Q1120" s="6"/>
    </row>
    <row r="1121" spans="1:17" hidden="1" x14ac:dyDescent="0.35">
      <c r="A1121" t="s">
        <v>1025</v>
      </c>
      <c r="B1121" t="s">
        <v>195</v>
      </c>
      <c r="C1121" t="s">
        <v>593</v>
      </c>
      <c r="D1121" t="s">
        <v>594</v>
      </c>
      <c r="E1121">
        <f>SUM(Table15[[#This Row],[2025]:[2014]])</f>
        <v>183</v>
      </c>
      <c r="F1121" s="6"/>
      <c r="G1121" s="6"/>
      <c r="H1121" s="6"/>
      <c r="I1121" s="6"/>
      <c r="J1121" s="6"/>
      <c r="K1121" s="6"/>
      <c r="L1121" s="6"/>
      <c r="M1121" s="6">
        <v>19</v>
      </c>
      <c r="N1121" s="6">
        <v>16</v>
      </c>
      <c r="O1121" s="6">
        <v>40</v>
      </c>
      <c r="P1121" s="6">
        <v>36</v>
      </c>
      <c r="Q1121" s="6">
        <v>72</v>
      </c>
    </row>
    <row r="1122" spans="1:17" hidden="1" x14ac:dyDescent="0.35">
      <c r="A1122" t="s">
        <v>1025</v>
      </c>
      <c r="B1122" t="s">
        <v>195</v>
      </c>
      <c r="C1122" t="s">
        <v>1180</v>
      </c>
      <c r="D1122" t="s">
        <v>1181</v>
      </c>
      <c r="E1122">
        <f>SUM(Table15[[#This Row],[2025]:[2014]])</f>
        <v>0</v>
      </c>
      <c r="F1122" s="6"/>
      <c r="G1122" s="6"/>
      <c r="H1122" s="6"/>
      <c r="I1122" s="6"/>
      <c r="J1122" s="6"/>
      <c r="K1122" s="6"/>
      <c r="L1122" s="6"/>
      <c r="M1122" s="6">
        <v>0</v>
      </c>
      <c r="N1122" s="6"/>
      <c r="O1122" s="6"/>
      <c r="P1122" s="6"/>
      <c r="Q1122" s="6"/>
    </row>
    <row r="1123" spans="1:17" hidden="1" x14ac:dyDescent="0.35">
      <c r="A1123" t="s">
        <v>1025</v>
      </c>
      <c r="B1123" t="s">
        <v>195</v>
      </c>
      <c r="C1123" t="s">
        <v>1182</v>
      </c>
      <c r="D1123" t="s">
        <v>1183</v>
      </c>
      <c r="E1123">
        <f>SUM(Table15[[#This Row],[2025]:[2014]])</f>
        <v>0</v>
      </c>
      <c r="F1123" s="6"/>
      <c r="G1123" s="6"/>
      <c r="H1123" s="6"/>
      <c r="I1123" s="6"/>
      <c r="J1123" s="6"/>
      <c r="K1123" s="6"/>
      <c r="L1123" s="6"/>
      <c r="M1123" s="6"/>
      <c r="N1123" s="6"/>
      <c r="O1123" s="6">
        <v>0</v>
      </c>
      <c r="P1123" s="6"/>
      <c r="Q1123" s="6"/>
    </row>
    <row r="1124" spans="1:17" hidden="1" x14ac:dyDescent="0.35">
      <c r="A1124" t="s">
        <v>1025</v>
      </c>
      <c r="B1124" t="s">
        <v>195</v>
      </c>
      <c r="C1124" t="s">
        <v>1184</v>
      </c>
      <c r="D1124" t="s">
        <v>1185</v>
      </c>
      <c r="E1124">
        <f>SUM(Table15[[#This Row],[2025]:[2014]])</f>
        <v>0</v>
      </c>
      <c r="F1124" s="6"/>
      <c r="G1124" s="6"/>
      <c r="H1124" s="6"/>
      <c r="I1124" s="6"/>
      <c r="J1124" s="6"/>
      <c r="K1124" s="6">
        <v>0</v>
      </c>
      <c r="L1124" s="6"/>
      <c r="M1124" s="6"/>
      <c r="N1124" s="6"/>
      <c r="O1124" s="6"/>
      <c r="P1124" s="6"/>
      <c r="Q1124" s="6"/>
    </row>
    <row r="1125" spans="1:17" hidden="1" x14ac:dyDescent="0.35">
      <c r="A1125" t="s">
        <v>1025</v>
      </c>
      <c r="B1125" t="s">
        <v>195</v>
      </c>
      <c r="C1125" t="s">
        <v>1186</v>
      </c>
      <c r="D1125" t="s">
        <v>1187</v>
      </c>
      <c r="E1125">
        <f>SUM(Table15[[#This Row],[2025]:[2014]])</f>
        <v>0</v>
      </c>
      <c r="F1125" s="6"/>
      <c r="G1125" s="6"/>
      <c r="H1125" s="6"/>
      <c r="I1125" s="6"/>
      <c r="J1125" s="6">
        <v>0</v>
      </c>
      <c r="K1125" s="6"/>
      <c r="L1125" s="6"/>
      <c r="M1125" s="6"/>
      <c r="N1125" s="6"/>
      <c r="O1125" s="6"/>
      <c r="P1125" s="6"/>
      <c r="Q1125" s="6"/>
    </row>
    <row r="1126" spans="1:17" hidden="1" x14ac:dyDescent="0.35">
      <c r="A1126" t="s">
        <v>1025</v>
      </c>
      <c r="B1126" t="s">
        <v>195</v>
      </c>
      <c r="C1126" t="s">
        <v>1188</v>
      </c>
      <c r="D1126" t="s">
        <v>1189</v>
      </c>
      <c r="E1126">
        <f>SUM(Table15[[#This Row],[2025]:[2014]])</f>
        <v>0</v>
      </c>
      <c r="F1126" s="6"/>
      <c r="G1126" s="6"/>
      <c r="H1126" s="6"/>
      <c r="I1126" s="6"/>
      <c r="J1126" s="6"/>
      <c r="K1126" s="6"/>
      <c r="L1126" s="6"/>
      <c r="M1126" s="6"/>
      <c r="N1126" s="6"/>
      <c r="O1126" s="6">
        <v>0</v>
      </c>
      <c r="P1126" s="6"/>
      <c r="Q1126" s="6"/>
    </row>
    <row r="1127" spans="1:17" hidden="1" x14ac:dyDescent="0.35">
      <c r="A1127" t="s">
        <v>1025</v>
      </c>
      <c r="B1127" t="s">
        <v>195</v>
      </c>
      <c r="C1127" t="s">
        <v>889</v>
      </c>
      <c r="D1127" t="s">
        <v>890</v>
      </c>
      <c r="E1127">
        <f>SUM(Table15[[#This Row],[2025]:[2014]])</f>
        <v>0</v>
      </c>
      <c r="F1127" s="6"/>
      <c r="G1127" s="6"/>
      <c r="H1127" s="6"/>
      <c r="I1127" s="6"/>
      <c r="J1127" s="6"/>
      <c r="K1127" s="6"/>
      <c r="L1127" s="6"/>
      <c r="M1127" s="6"/>
      <c r="N1127" s="6">
        <v>0</v>
      </c>
      <c r="O1127" s="6"/>
      <c r="P1127" s="6"/>
      <c r="Q1127" s="6">
        <v>0</v>
      </c>
    </row>
    <row r="1128" spans="1:17" hidden="1" x14ac:dyDescent="0.35">
      <c r="A1128" t="s">
        <v>1025</v>
      </c>
      <c r="B1128" t="s">
        <v>195</v>
      </c>
      <c r="C1128" t="s">
        <v>196</v>
      </c>
      <c r="D1128" t="s">
        <v>197</v>
      </c>
      <c r="E1128">
        <f>SUM(Table15[[#This Row],[2025]:[2014]])</f>
        <v>28</v>
      </c>
      <c r="F1128" s="6">
        <v>1</v>
      </c>
      <c r="G1128" s="6">
        <v>2</v>
      </c>
      <c r="H1128" s="6"/>
      <c r="I1128" s="6"/>
      <c r="J1128" s="6"/>
      <c r="K1128" s="6">
        <v>10</v>
      </c>
      <c r="L1128" s="6">
        <v>15</v>
      </c>
      <c r="M1128" s="6"/>
      <c r="N1128" s="6"/>
      <c r="O1128" s="6"/>
      <c r="P1128" s="6"/>
      <c r="Q1128" s="6"/>
    </row>
    <row r="1129" spans="1:17" hidden="1" x14ac:dyDescent="0.35">
      <c r="A1129" t="s">
        <v>1025</v>
      </c>
      <c r="B1129" t="s">
        <v>198</v>
      </c>
      <c r="C1129" t="s">
        <v>199</v>
      </c>
      <c r="D1129" t="s">
        <v>200</v>
      </c>
      <c r="E1129">
        <f>SUM(Table15[[#This Row],[2025]:[2014]])</f>
        <v>10</v>
      </c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>
        <v>10</v>
      </c>
    </row>
    <row r="1130" spans="1:17" hidden="1" x14ac:dyDescent="0.35">
      <c r="A1130" t="s">
        <v>1025</v>
      </c>
      <c r="B1130" t="s">
        <v>201</v>
      </c>
      <c r="C1130" t="s">
        <v>106</v>
      </c>
      <c r="D1130" t="s">
        <v>202</v>
      </c>
      <c r="E1130">
        <f>SUM(Table15[[#This Row],[2025]:[2014]])</f>
        <v>-41</v>
      </c>
      <c r="F1130" s="6"/>
      <c r="G1130" s="6"/>
      <c r="H1130" s="6">
        <v>-6</v>
      </c>
      <c r="I1130" s="6">
        <v>-18</v>
      </c>
      <c r="J1130" s="6">
        <v>-8</v>
      </c>
      <c r="K1130" s="6">
        <v>-9</v>
      </c>
      <c r="L1130" s="6"/>
      <c r="M1130" s="6"/>
      <c r="N1130" s="6"/>
      <c r="O1130" s="6"/>
      <c r="P1130" s="6"/>
      <c r="Q1130" s="6"/>
    </row>
    <row r="1131" spans="1:17" hidden="1" x14ac:dyDescent="0.35">
      <c r="A1131" t="s">
        <v>1025</v>
      </c>
      <c r="B1131" t="s">
        <v>201</v>
      </c>
      <c r="C1131" t="s">
        <v>106</v>
      </c>
      <c r="D1131" t="s">
        <v>486</v>
      </c>
      <c r="E1131">
        <f>SUM(Table15[[#This Row],[2025]:[2014]])</f>
        <v>-4</v>
      </c>
      <c r="F1131" s="6"/>
      <c r="G1131" s="6"/>
      <c r="H1131" s="6"/>
      <c r="I1131" s="6"/>
      <c r="J1131" s="6">
        <v>-1</v>
      </c>
      <c r="K1131" s="6">
        <v>-2</v>
      </c>
      <c r="L1131" s="6"/>
      <c r="M1131" s="6"/>
      <c r="N1131" s="6">
        <v>-1</v>
      </c>
      <c r="O1131" s="6"/>
      <c r="P1131" s="6"/>
      <c r="Q1131" s="6"/>
    </row>
    <row r="1132" spans="1:17" hidden="1" x14ac:dyDescent="0.35">
      <c r="A1132" t="s">
        <v>1025</v>
      </c>
      <c r="B1132" t="s">
        <v>891</v>
      </c>
      <c r="C1132" t="s">
        <v>1190</v>
      </c>
      <c r="D1132" t="s">
        <v>1191</v>
      </c>
      <c r="E1132">
        <f>SUM(Table15[[#This Row],[2025]:[2014]])</f>
        <v>9</v>
      </c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>
        <v>9</v>
      </c>
    </row>
    <row r="1133" spans="1:17" hidden="1" x14ac:dyDescent="0.35">
      <c r="A1133" t="s">
        <v>1025</v>
      </c>
      <c r="B1133" t="s">
        <v>891</v>
      </c>
      <c r="C1133" t="s">
        <v>892</v>
      </c>
      <c r="D1133" t="s">
        <v>893</v>
      </c>
      <c r="E1133">
        <f>SUM(Table15[[#This Row],[2025]:[2014]])</f>
        <v>13</v>
      </c>
      <c r="F1133" s="6"/>
      <c r="G1133" s="6"/>
      <c r="H1133" s="6"/>
      <c r="I1133" s="6">
        <v>4</v>
      </c>
      <c r="J1133" s="6">
        <v>9</v>
      </c>
      <c r="K1133" s="6"/>
      <c r="L1133" s="6"/>
      <c r="M1133" s="6"/>
      <c r="N1133" s="6"/>
      <c r="O1133" s="6"/>
      <c r="P1133" s="6"/>
      <c r="Q1133" s="6"/>
    </row>
    <row r="1134" spans="1:17" hidden="1" x14ac:dyDescent="0.35">
      <c r="A1134" t="s">
        <v>1025</v>
      </c>
      <c r="B1134" t="s">
        <v>490</v>
      </c>
      <c r="C1134" t="s">
        <v>1192</v>
      </c>
      <c r="D1134" t="s">
        <v>1193</v>
      </c>
      <c r="E1134">
        <f>SUM(Table15[[#This Row],[2025]:[2014]])</f>
        <v>3</v>
      </c>
      <c r="F1134" s="6">
        <v>1</v>
      </c>
      <c r="G1134" s="6"/>
      <c r="H1134" s="6"/>
      <c r="I1134" s="6">
        <v>1</v>
      </c>
      <c r="J1134" s="6">
        <v>1</v>
      </c>
      <c r="K1134" s="6"/>
      <c r="L1134" s="6"/>
      <c r="M1134" s="6"/>
      <c r="N1134" s="6"/>
      <c r="O1134" s="6"/>
      <c r="P1134" s="6"/>
      <c r="Q1134" s="6"/>
    </row>
    <row r="1135" spans="1:17" hidden="1" x14ac:dyDescent="0.35">
      <c r="A1135" t="s">
        <v>1025</v>
      </c>
      <c r="B1135" t="s">
        <v>203</v>
      </c>
      <c r="C1135" t="s">
        <v>1194</v>
      </c>
      <c r="D1135" t="s">
        <v>1195</v>
      </c>
      <c r="E1135">
        <f>SUM(Table15[[#This Row],[2025]:[2014]])</f>
        <v>1</v>
      </c>
      <c r="F1135" s="6">
        <v>1</v>
      </c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hidden="1" x14ac:dyDescent="0.35">
      <c r="A1136" t="s">
        <v>1025</v>
      </c>
      <c r="B1136" t="s">
        <v>203</v>
      </c>
      <c r="C1136" t="s">
        <v>1196</v>
      </c>
      <c r="D1136" t="s">
        <v>1197</v>
      </c>
      <c r="E1136">
        <f>SUM(Table15[[#This Row],[2025]:[2014]])</f>
        <v>0</v>
      </c>
      <c r="F1136" s="6"/>
      <c r="G1136" s="6"/>
      <c r="H1136" s="6"/>
      <c r="I1136" s="6"/>
      <c r="J1136" s="6"/>
      <c r="K1136" s="6"/>
      <c r="L1136" s="6"/>
      <c r="M1136" s="6">
        <v>0</v>
      </c>
      <c r="N1136" s="6"/>
      <c r="O1136" s="6"/>
      <c r="P1136" s="6"/>
      <c r="Q1136" s="6"/>
    </row>
    <row r="1137" spans="1:17" hidden="1" x14ac:dyDescent="0.35">
      <c r="A1137" t="s">
        <v>1025</v>
      </c>
      <c r="B1137" t="s">
        <v>203</v>
      </c>
      <c r="C1137" t="s">
        <v>1198</v>
      </c>
      <c r="D1137" t="s">
        <v>1199</v>
      </c>
      <c r="E1137">
        <f>SUM(Table15[[#This Row],[2025]:[2014]])</f>
        <v>0</v>
      </c>
      <c r="F1137" s="6"/>
      <c r="G1137" s="6"/>
      <c r="H1137" s="6"/>
      <c r="I1137" s="6"/>
      <c r="J1137" s="6"/>
      <c r="K1137" s="6"/>
      <c r="L1137" s="6"/>
      <c r="M1137" s="6">
        <v>0</v>
      </c>
      <c r="N1137" s="6"/>
      <c r="O1137" s="6"/>
      <c r="P1137" s="6"/>
      <c r="Q1137" s="6"/>
    </row>
    <row r="1138" spans="1:17" hidden="1" x14ac:dyDescent="0.35">
      <c r="A1138" t="s">
        <v>1025</v>
      </c>
      <c r="B1138" t="s">
        <v>203</v>
      </c>
      <c r="C1138" t="s">
        <v>493</v>
      </c>
      <c r="D1138" t="s">
        <v>494</v>
      </c>
      <c r="E1138">
        <f>SUM(Table15[[#This Row],[2025]:[2014]])</f>
        <v>93</v>
      </c>
      <c r="F1138" s="6"/>
      <c r="G1138" s="6"/>
      <c r="H1138" s="6">
        <v>-9</v>
      </c>
      <c r="I1138" s="6">
        <v>29</v>
      </c>
      <c r="J1138" s="6">
        <v>27</v>
      </c>
      <c r="K1138" s="6"/>
      <c r="L1138" s="6"/>
      <c r="M1138" s="6"/>
      <c r="N1138" s="6"/>
      <c r="O1138" s="6"/>
      <c r="P1138" s="6">
        <v>-5</v>
      </c>
      <c r="Q1138" s="6">
        <v>51</v>
      </c>
    </row>
    <row r="1139" spans="1:17" hidden="1" x14ac:dyDescent="0.35">
      <c r="A1139" t="s">
        <v>1025</v>
      </c>
      <c r="B1139" t="s">
        <v>203</v>
      </c>
      <c r="C1139" t="s">
        <v>1200</v>
      </c>
      <c r="D1139" t="s">
        <v>1201</v>
      </c>
      <c r="E1139">
        <f>SUM(Table15[[#This Row],[2025]:[2014]])</f>
        <v>0</v>
      </c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>
        <v>0</v>
      </c>
    </row>
    <row r="1140" spans="1:17" hidden="1" x14ac:dyDescent="0.35">
      <c r="A1140" t="s">
        <v>1025</v>
      </c>
      <c r="B1140" t="s">
        <v>203</v>
      </c>
      <c r="C1140" t="s">
        <v>1202</v>
      </c>
      <c r="D1140" t="s">
        <v>1203</v>
      </c>
      <c r="E1140">
        <f>SUM(Table15[[#This Row],[2025]:[2014]])</f>
        <v>0</v>
      </c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>
        <v>0</v>
      </c>
    </row>
    <row r="1141" spans="1:17" hidden="1" x14ac:dyDescent="0.35">
      <c r="A1141" t="s">
        <v>1025</v>
      </c>
      <c r="B1141" t="s">
        <v>203</v>
      </c>
      <c r="C1141" t="s">
        <v>1204</v>
      </c>
      <c r="D1141" t="s">
        <v>1205</v>
      </c>
      <c r="E1141">
        <f>SUM(Table15[[#This Row],[2025]:[2014]])</f>
        <v>1</v>
      </c>
      <c r="F1141" s="6"/>
      <c r="G1141" s="6"/>
      <c r="H1141" s="6"/>
      <c r="I1141" s="6"/>
      <c r="J1141" s="6"/>
      <c r="K1141" s="6"/>
      <c r="L1141" s="6"/>
      <c r="M1141" s="6">
        <v>1</v>
      </c>
      <c r="N1141" s="6"/>
      <c r="O1141" s="6"/>
      <c r="P1141" s="6"/>
      <c r="Q1141" s="6"/>
    </row>
    <row r="1142" spans="1:17" hidden="1" x14ac:dyDescent="0.35">
      <c r="A1142" t="s">
        <v>1025</v>
      </c>
      <c r="B1142" t="s">
        <v>203</v>
      </c>
      <c r="C1142" t="s">
        <v>208</v>
      </c>
      <c r="D1142" t="s">
        <v>209</v>
      </c>
      <c r="E1142">
        <f>SUM(Table15[[#This Row],[2025]:[2014]])</f>
        <v>3</v>
      </c>
      <c r="F1142" s="6"/>
      <c r="G1142" s="6"/>
      <c r="H1142" s="6"/>
      <c r="I1142" s="6"/>
      <c r="J1142" s="6"/>
      <c r="K1142" s="6"/>
      <c r="L1142" s="6">
        <v>1</v>
      </c>
      <c r="M1142" s="6">
        <v>1</v>
      </c>
      <c r="N1142" s="6"/>
      <c r="O1142" s="6"/>
      <c r="P1142" s="6"/>
      <c r="Q1142" s="6">
        <v>1</v>
      </c>
    </row>
    <row r="1143" spans="1:17" hidden="1" x14ac:dyDescent="0.35">
      <c r="A1143" t="s">
        <v>1025</v>
      </c>
      <c r="B1143" t="s">
        <v>203</v>
      </c>
      <c r="C1143" t="s">
        <v>894</v>
      </c>
      <c r="D1143" t="s">
        <v>895</v>
      </c>
      <c r="E1143">
        <f>SUM(Table15[[#This Row],[2025]:[2014]])</f>
        <v>4</v>
      </c>
      <c r="F1143" s="6">
        <v>-1</v>
      </c>
      <c r="G1143" s="6">
        <v>2</v>
      </c>
      <c r="H1143" s="6"/>
      <c r="I1143" s="6"/>
      <c r="J1143" s="6">
        <v>1</v>
      </c>
      <c r="K1143" s="6"/>
      <c r="L1143" s="6"/>
      <c r="M1143" s="6"/>
      <c r="N1143" s="6">
        <v>1</v>
      </c>
      <c r="O1143" s="6"/>
      <c r="P1143" s="6"/>
      <c r="Q1143" s="6">
        <v>1</v>
      </c>
    </row>
    <row r="1144" spans="1:17" hidden="1" x14ac:dyDescent="0.35">
      <c r="A1144" t="s">
        <v>1025</v>
      </c>
      <c r="B1144" t="s">
        <v>203</v>
      </c>
      <c r="C1144" t="s">
        <v>210</v>
      </c>
      <c r="D1144" t="s">
        <v>211</v>
      </c>
      <c r="E1144">
        <f>SUM(Table15[[#This Row],[2025]:[2014]])</f>
        <v>1</v>
      </c>
      <c r="F1144" s="6"/>
      <c r="G1144" s="6"/>
      <c r="H1144" s="6"/>
      <c r="I1144" s="6"/>
      <c r="J1144" s="6"/>
      <c r="K1144" s="6">
        <v>1</v>
      </c>
      <c r="L1144" s="6"/>
      <c r="M1144" s="6"/>
      <c r="N1144" s="6"/>
      <c r="O1144" s="6"/>
      <c r="P1144" s="6"/>
      <c r="Q1144" s="6"/>
    </row>
    <row r="1145" spans="1:17" hidden="1" x14ac:dyDescent="0.35">
      <c r="A1145" t="s">
        <v>1025</v>
      </c>
      <c r="B1145" t="s">
        <v>203</v>
      </c>
      <c r="C1145" t="s">
        <v>1206</v>
      </c>
      <c r="D1145" t="s">
        <v>1207</v>
      </c>
      <c r="E1145">
        <f>SUM(Table15[[#This Row],[2025]:[2014]])</f>
        <v>1</v>
      </c>
      <c r="F1145" s="6"/>
      <c r="G1145" s="6"/>
      <c r="H1145" s="6"/>
      <c r="I1145" s="6"/>
      <c r="J1145" s="6"/>
      <c r="K1145" s="6">
        <v>1</v>
      </c>
      <c r="L1145" s="6"/>
      <c r="M1145" s="6"/>
      <c r="N1145" s="6"/>
      <c r="O1145" s="6"/>
      <c r="P1145" s="6"/>
      <c r="Q1145" s="6"/>
    </row>
    <row r="1146" spans="1:17" hidden="1" x14ac:dyDescent="0.35">
      <c r="A1146" t="s">
        <v>1025</v>
      </c>
      <c r="B1146" t="s">
        <v>203</v>
      </c>
      <c r="C1146" t="s">
        <v>1208</v>
      </c>
      <c r="D1146" t="s">
        <v>1209</v>
      </c>
      <c r="E1146">
        <f>SUM(Table15[[#This Row],[2025]:[2014]])</f>
        <v>1</v>
      </c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>
        <v>1</v>
      </c>
      <c r="Q1146" s="6"/>
    </row>
    <row r="1147" spans="1:17" hidden="1" x14ac:dyDescent="0.35">
      <c r="A1147" t="s">
        <v>1025</v>
      </c>
      <c r="B1147" t="s">
        <v>203</v>
      </c>
      <c r="C1147" t="s">
        <v>214</v>
      </c>
      <c r="D1147" t="s">
        <v>215</v>
      </c>
      <c r="E1147">
        <f>SUM(Table15[[#This Row],[2025]:[2014]])</f>
        <v>5</v>
      </c>
      <c r="F1147" s="6"/>
      <c r="G1147" s="6">
        <v>3</v>
      </c>
      <c r="H1147" s="6">
        <v>1</v>
      </c>
      <c r="I1147" s="6"/>
      <c r="J1147" s="6"/>
      <c r="K1147" s="6">
        <v>1</v>
      </c>
      <c r="L1147" s="6"/>
      <c r="M1147" s="6"/>
      <c r="N1147" s="6"/>
      <c r="O1147" s="6"/>
      <c r="P1147" s="6"/>
      <c r="Q1147" s="6"/>
    </row>
    <row r="1148" spans="1:17" hidden="1" x14ac:dyDescent="0.35">
      <c r="A1148" t="s">
        <v>1025</v>
      </c>
      <c r="B1148" t="s">
        <v>219</v>
      </c>
      <c r="C1148" t="s">
        <v>896</v>
      </c>
      <c r="D1148" t="s">
        <v>897</v>
      </c>
      <c r="E1148">
        <f>SUM(Table15[[#This Row],[2025]:[2014]])</f>
        <v>57</v>
      </c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>
        <v>57</v>
      </c>
    </row>
    <row r="1149" spans="1:17" hidden="1" x14ac:dyDescent="0.35">
      <c r="A1149" t="s">
        <v>1025</v>
      </c>
      <c r="B1149" t="s">
        <v>219</v>
      </c>
      <c r="C1149" t="s">
        <v>1210</v>
      </c>
      <c r="D1149" t="s">
        <v>1211</v>
      </c>
      <c r="E1149">
        <f>SUM(Table15[[#This Row],[2025]:[2014]])</f>
        <v>0</v>
      </c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>
        <v>0</v>
      </c>
      <c r="Q1149" s="6"/>
    </row>
    <row r="1150" spans="1:17" hidden="1" x14ac:dyDescent="0.35">
      <c r="A1150" t="s">
        <v>1025</v>
      </c>
      <c r="B1150" t="s">
        <v>219</v>
      </c>
      <c r="C1150" t="s">
        <v>1212</v>
      </c>
      <c r="D1150" t="s">
        <v>1213</v>
      </c>
      <c r="E1150">
        <f>SUM(Table15[[#This Row],[2025]:[2014]])</f>
        <v>0</v>
      </c>
      <c r="F1150" s="6"/>
      <c r="G1150" s="6"/>
      <c r="H1150" s="6"/>
      <c r="I1150" s="6"/>
      <c r="J1150" s="6"/>
      <c r="K1150" s="6"/>
      <c r="L1150" s="6"/>
      <c r="M1150" s="6"/>
      <c r="N1150" s="6"/>
      <c r="O1150" s="6">
        <v>0</v>
      </c>
      <c r="P1150" s="6"/>
      <c r="Q1150" s="6"/>
    </row>
    <row r="1151" spans="1:17" hidden="1" x14ac:dyDescent="0.35">
      <c r="A1151" t="s">
        <v>1025</v>
      </c>
      <c r="B1151" t="s">
        <v>219</v>
      </c>
      <c r="C1151" t="s">
        <v>1214</v>
      </c>
      <c r="D1151" t="s">
        <v>1215</v>
      </c>
      <c r="E1151">
        <f>SUM(Table15[[#This Row],[2025]:[2014]])</f>
        <v>0</v>
      </c>
      <c r="F1151" s="6"/>
      <c r="G1151" s="6"/>
      <c r="H1151" s="6"/>
      <c r="I1151" s="6"/>
      <c r="J1151" s="6"/>
      <c r="K1151" s="6"/>
      <c r="L1151" s="6"/>
      <c r="M1151" s="6"/>
      <c r="N1151" s="6"/>
      <c r="O1151" s="6">
        <v>0</v>
      </c>
      <c r="P1151" s="6"/>
      <c r="Q1151" s="6"/>
    </row>
    <row r="1152" spans="1:17" hidden="1" x14ac:dyDescent="0.35">
      <c r="A1152" t="s">
        <v>1025</v>
      </c>
      <c r="B1152" t="s">
        <v>219</v>
      </c>
      <c r="C1152" t="s">
        <v>595</v>
      </c>
      <c r="D1152" t="s">
        <v>596</v>
      </c>
      <c r="E1152">
        <f>SUM(Table15[[#This Row],[2025]:[2014]])</f>
        <v>990</v>
      </c>
      <c r="F1152" s="6">
        <v>30</v>
      </c>
      <c r="G1152" s="6">
        <v>65</v>
      </c>
      <c r="H1152" s="6">
        <v>67</v>
      </c>
      <c r="I1152" s="6">
        <v>54</v>
      </c>
      <c r="J1152" s="6">
        <v>87</v>
      </c>
      <c r="K1152" s="6">
        <v>72</v>
      </c>
      <c r="L1152" s="6">
        <v>80</v>
      </c>
      <c r="M1152" s="6">
        <v>155</v>
      </c>
      <c r="N1152" s="6">
        <v>171</v>
      </c>
      <c r="O1152" s="6">
        <v>81</v>
      </c>
      <c r="P1152" s="6">
        <v>104</v>
      </c>
      <c r="Q1152" s="6">
        <v>24</v>
      </c>
    </row>
    <row r="1153" spans="1:17" hidden="1" x14ac:dyDescent="0.35">
      <c r="A1153" t="s">
        <v>1025</v>
      </c>
      <c r="B1153" t="s">
        <v>219</v>
      </c>
      <c r="C1153" t="s">
        <v>1216</v>
      </c>
      <c r="D1153" t="s">
        <v>1217</v>
      </c>
      <c r="E1153">
        <f>SUM(Table15[[#This Row],[2025]:[2014]])</f>
        <v>0</v>
      </c>
      <c r="F1153" s="6"/>
      <c r="G1153" s="6"/>
      <c r="H1153" s="6"/>
      <c r="I1153" s="6"/>
      <c r="J1153" s="6"/>
      <c r="K1153" s="6"/>
      <c r="L1153" s="6"/>
      <c r="M1153" s="6"/>
      <c r="N1153" s="6">
        <v>0</v>
      </c>
      <c r="O1153" s="6"/>
      <c r="P1153" s="6"/>
      <c r="Q1153" s="6"/>
    </row>
    <row r="1154" spans="1:17" hidden="1" x14ac:dyDescent="0.35">
      <c r="A1154" t="s">
        <v>1025</v>
      </c>
      <c r="B1154" t="s">
        <v>219</v>
      </c>
      <c r="C1154" t="s">
        <v>220</v>
      </c>
      <c r="D1154" t="s">
        <v>221</v>
      </c>
      <c r="E1154">
        <f>SUM(Table15[[#This Row],[2025]:[2014]])</f>
        <v>25</v>
      </c>
      <c r="F1154" s="6">
        <v>14</v>
      </c>
      <c r="G1154" s="6">
        <v>9</v>
      </c>
      <c r="H1154" s="6">
        <v>2</v>
      </c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hidden="1" x14ac:dyDescent="0.35">
      <c r="A1155" t="s">
        <v>1025</v>
      </c>
      <c r="B1155" t="s">
        <v>219</v>
      </c>
      <c r="C1155" t="s">
        <v>1218</v>
      </c>
      <c r="D1155" t="s">
        <v>1219</v>
      </c>
      <c r="E1155">
        <f>SUM(Table15[[#This Row],[2025]:[2014]])</f>
        <v>1</v>
      </c>
      <c r="F1155" s="6"/>
      <c r="G1155" s="6"/>
      <c r="H1155" s="6">
        <v>1</v>
      </c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hidden="1" x14ac:dyDescent="0.35">
      <c r="A1156" t="s">
        <v>1025</v>
      </c>
      <c r="B1156" t="s">
        <v>229</v>
      </c>
      <c r="C1156" t="s">
        <v>106</v>
      </c>
      <c r="D1156" t="s">
        <v>230</v>
      </c>
      <c r="E1156">
        <f>SUM(Table15[[#This Row],[2025]:[2014]])</f>
        <v>3</v>
      </c>
      <c r="F1156" s="6"/>
      <c r="G1156" s="6"/>
      <c r="H1156" s="6">
        <v>2</v>
      </c>
      <c r="I1156" s="6">
        <v>1</v>
      </c>
      <c r="J1156" s="6"/>
      <c r="K1156" s="6"/>
      <c r="L1156" s="6"/>
      <c r="M1156" s="6"/>
      <c r="N1156" s="6"/>
      <c r="O1156" s="6"/>
      <c r="P1156" s="6"/>
      <c r="Q1156" s="6"/>
    </row>
    <row r="1157" spans="1:17" hidden="1" x14ac:dyDescent="0.35">
      <c r="A1157" t="s">
        <v>1025</v>
      </c>
      <c r="B1157" t="s">
        <v>229</v>
      </c>
      <c r="C1157" t="s">
        <v>106</v>
      </c>
      <c r="D1157" t="s">
        <v>231</v>
      </c>
      <c r="E1157">
        <f>SUM(Table15[[#This Row],[2025]:[2014]])</f>
        <v>18</v>
      </c>
      <c r="F1157" s="6"/>
      <c r="G1157" s="6"/>
      <c r="H1157" s="6">
        <v>1</v>
      </c>
      <c r="I1157" s="6">
        <v>7</v>
      </c>
      <c r="J1157" s="6">
        <v>4</v>
      </c>
      <c r="K1157" s="6"/>
      <c r="L1157" s="6">
        <v>2</v>
      </c>
      <c r="M1157" s="6">
        <v>1</v>
      </c>
      <c r="N1157" s="6">
        <v>3</v>
      </c>
      <c r="O1157" s="6"/>
      <c r="P1157" s="6"/>
      <c r="Q1157" s="6"/>
    </row>
    <row r="1158" spans="1:17" hidden="1" x14ac:dyDescent="0.35">
      <c r="A1158" t="s">
        <v>1025</v>
      </c>
      <c r="B1158" t="s">
        <v>229</v>
      </c>
      <c r="C1158" t="s">
        <v>106</v>
      </c>
      <c r="D1158" t="s">
        <v>232</v>
      </c>
      <c r="E1158">
        <f>SUM(Table15[[#This Row],[2025]:[2014]])</f>
        <v>6</v>
      </c>
      <c r="F1158" s="6"/>
      <c r="G1158" s="6"/>
      <c r="H1158" s="6"/>
      <c r="I1158" s="6">
        <v>1</v>
      </c>
      <c r="J1158" s="6">
        <v>4</v>
      </c>
      <c r="K1158" s="6"/>
      <c r="L1158" s="6"/>
      <c r="M1158" s="6"/>
      <c r="N1158" s="6">
        <v>1</v>
      </c>
      <c r="O1158" s="6"/>
      <c r="P1158" s="6"/>
      <c r="Q1158" s="6"/>
    </row>
    <row r="1159" spans="1:17" hidden="1" x14ac:dyDescent="0.35">
      <c r="A1159" t="s">
        <v>1025</v>
      </c>
      <c r="B1159" t="s">
        <v>229</v>
      </c>
      <c r="C1159" t="s">
        <v>106</v>
      </c>
      <c r="D1159" t="s">
        <v>233</v>
      </c>
      <c r="E1159">
        <f>SUM(Table15[[#This Row],[2025]:[2014]])</f>
        <v>425</v>
      </c>
      <c r="F1159" s="6"/>
      <c r="G1159" s="6">
        <v>21</v>
      </c>
      <c r="H1159" s="6">
        <v>98</v>
      </c>
      <c r="I1159" s="6">
        <v>208</v>
      </c>
      <c r="J1159" s="6">
        <v>43</v>
      </c>
      <c r="K1159" s="6">
        <v>55</v>
      </c>
      <c r="L1159" s="6"/>
      <c r="M1159" s="6"/>
      <c r="N1159" s="6"/>
      <c r="O1159" s="6"/>
      <c r="P1159" s="6"/>
      <c r="Q1159" s="6"/>
    </row>
    <row r="1160" spans="1:17" hidden="1" x14ac:dyDescent="0.35">
      <c r="A1160" t="s">
        <v>1025</v>
      </c>
      <c r="B1160" t="s">
        <v>229</v>
      </c>
      <c r="C1160" t="s">
        <v>106</v>
      </c>
      <c r="D1160" t="s">
        <v>234</v>
      </c>
      <c r="E1160">
        <f>SUM(Table15[[#This Row],[2025]:[2014]])</f>
        <v>10</v>
      </c>
      <c r="F1160" s="6"/>
      <c r="G1160" s="6"/>
      <c r="H1160" s="6"/>
      <c r="I1160" s="6">
        <v>1</v>
      </c>
      <c r="J1160" s="6">
        <v>8</v>
      </c>
      <c r="K1160" s="6"/>
      <c r="L1160" s="6">
        <v>1</v>
      </c>
      <c r="M1160" s="6"/>
      <c r="N1160" s="6"/>
      <c r="O1160" s="6"/>
      <c r="P1160" s="6"/>
      <c r="Q1160" s="6"/>
    </row>
    <row r="1161" spans="1:17" hidden="1" x14ac:dyDescent="0.35">
      <c r="A1161" t="s">
        <v>1025</v>
      </c>
      <c r="B1161" t="s">
        <v>229</v>
      </c>
      <c r="C1161" t="s">
        <v>106</v>
      </c>
      <c r="D1161" t="s">
        <v>235</v>
      </c>
      <c r="E1161">
        <f>SUM(Table15[[#This Row],[2025]:[2014]])</f>
        <v>8</v>
      </c>
      <c r="F1161" s="6"/>
      <c r="G1161" s="6">
        <v>1</v>
      </c>
      <c r="H1161" s="6"/>
      <c r="I1161" s="6">
        <v>4</v>
      </c>
      <c r="J1161" s="6">
        <v>3</v>
      </c>
      <c r="K1161" s="6"/>
      <c r="L1161" s="6"/>
      <c r="M1161" s="6"/>
      <c r="N1161" s="6"/>
      <c r="O1161" s="6"/>
      <c r="P1161" s="6"/>
      <c r="Q1161" s="6"/>
    </row>
    <row r="1162" spans="1:17" hidden="1" x14ac:dyDescent="0.35">
      <c r="A1162" t="s">
        <v>1025</v>
      </c>
      <c r="B1162" t="s">
        <v>229</v>
      </c>
      <c r="C1162" t="s">
        <v>1220</v>
      </c>
      <c r="D1162" t="s">
        <v>1221</v>
      </c>
      <c r="E1162">
        <f>SUM(Table15[[#This Row],[2025]:[2014]])</f>
        <v>0</v>
      </c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>
        <v>0</v>
      </c>
    </row>
    <row r="1163" spans="1:17" hidden="1" x14ac:dyDescent="0.35">
      <c r="A1163" t="s">
        <v>1025</v>
      </c>
      <c r="B1163" t="s">
        <v>229</v>
      </c>
      <c r="C1163" t="s">
        <v>1222</v>
      </c>
      <c r="D1163" t="s">
        <v>1223</v>
      </c>
      <c r="E1163">
        <f>SUM(Table15[[#This Row],[2025]:[2014]])</f>
        <v>1</v>
      </c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>
        <v>1</v>
      </c>
    </row>
    <row r="1164" spans="1:17" hidden="1" x14ac:dyDescent="0.35">
      <c r="A1164" t="s">
        <v>1025</v>
      </c>
      <c r="B1164" t="s">
        <v>229</v>
      </c>
      <c r="C1164" t="s">
        <v>236</v>
      </c>
      <c r="D1164" t="s">
        <v>237</v>
      </c>
      <c r="E1164">
        <f>SUM(Table15[[#This Row],[2025]:[2014]])</f>
        <v>2</v>
      </c>
      <c r="F1164" s="6"/>
      <c r="G1164" s="6"/>
      <c r="H1164" s="6"/>
      <c r="I1164" s="6">
        <v>1</v>
      </c>
      <c r="J1164" s="6"/>
      <c r="K1164" s="6"/>
      <c r="L1164" s="6"/>
      <c r="M1164" s="6"/>
      <c r="N1164" s="6">
        <v>2</v>
      </c>
      <c r="O1164" s="6"/>
      <c r="P1164" s="6"/>
      <c r="Q1164" s="6">
        <v>-1</v>
      </c>
    </row>
    <row r="1165" spans="1:17" hidden="1" x14ac:dyDescent="0.35">
      <c r="A1165" t="s">
        <v>1025</v>
      </c>
      <c r="B1165" t="s">
        <v>229</v>
      </c>
      <c r="C1165" t="s">
        <v>904</v>
      </c>
      <c r="D1165" t="s">
        <v>905</v>
      </c>
      <c r="E1165">
        <f>SUM(Table15[[#This Row],[2025]:[2014]])</f>
        <v>1</v>
      </c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>
        <v>1</v>
      </c>
      <c r="Q1165" s="6"/>
    </row>
    <row r="1166" spans="1:17" hidden="1" x14ac:dyDescent="0.35">
      <c r="A1166" t="s">
        <v>1025</v>
      </c>
      <c r="B1166" t="s">
        <v>229</v>
      </c>
      <c r="C1166" t="s">
        <v>1224</v>
      </c>
      <c r="D1166" t="s">
        <v>1225</v>
      </c>
      <c r="E1166">
        <f>SUM(Table15[[#This Row],[2025]:[2014]])</f>
        <v>1</v>
      </c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>
        <v>1</v>
      </c>
    </row>
    <row r="1167" spans="1:17" hidden="1" x14ac:dyDescent="0.35">
      <c r="A1167" t="s">
        <v>1025</v>
      </c>
      <c r="B1167" t="s">
        <v>229</v>
      </c>
      <c r="C1167" t="s">
        <v>446</v>
      </c>
      <c r="D1167" t="s">
        <v>447</v>
      </c>
      <c r="E1167">
        <f>SUM(Table15[[#This Row],[2025]:[2014]])</f>
        <v>2</v>
      </c>
      <c r="F1167" s="6"/>
      <c r="G1167" s="6"/>
      <c r="H1167" s="6">
        <v>1</v>
      </c>
      <c r="I1167" s="6"/>
      <c r="J1167" s="6">
        <v>1</v>
      </c>
      <c r="K1167" s="6"/>
      <c r="L1167" s="6"/>
      <c r="M1167" s="6"/>
      <c r="N1167" s="6"/>
      <c r="O1167" s="6"/>
      <c r="P1167" s="6"/>
      <c r="Q1167" s="6"/>
    </row>
    <row r="1168" spans="1:17" hidden="1" x14ac:dyDescent="0.35">
      <c r="A1168" t="s">
        <v>1025</v>
      </c>
      <c r="B1168" t="s">
        <v>600</v>
      </c>
      <c r="C1168" t="s">
        <v>1226</v>
      </c>
      <c r="D1168" t="s">
        <v>1227</v>
      </c>
      <c r="E1168">
        <f>SUM(Table15[[#This Row],[2025]:[2014]])</f>
        <v>0</v>
      </c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>
        <v>0</v>
      </c>
    </row>
    <row r="1169" spans="1:17" hidden="1" x14ac:dyDescent="0.35">
      <c r="A1169" t="s">
        <v>1025</v>
      </c>
      <c r="B1169" t="s">
        <v>600</v>
      </c>
      <c r="C1169" t="s">
        <v>1228</v>
      </c>
      <c r="D1169" t="s">
        <v>1229</v>
      </c>
      <c r="E1169">
        <f>SUM(Table15[[#This Row],[2025]:[2014]])</f>
        <v>0</v>
      </c>
      <c r="F1169" s="6"/>
      <c r="G1169" s="6"/>
      <c r="H1169" s="6"/>
      <c r="I1169" s="6"/>
      <c r="J1169" s="6"/>
      <c r="K1169" s="6"/>
      <c r="L1169" s="6"/>
      <c r="M1169" s="6"/>
      <c r="N1169" s="6">
        <v>0</v>
      </c>
      <c r="O1169" s="6"/>
      <c r="P1169" s="6"/>
      <c r="Q1169" s="6"/>
    </row>
    <row r="1170" spans="1:17" hidden="1" x14ac:dyDescent="0.35">
      <c r="A1170" t="s">
        <v>1025</v>
      </c>
      <c r="B1170" t="s">
        <v>600</v>
      </c>
      <c r="C1170" t="s">
        <v>1230</v>
      </c>
      <c r="D1170" t="s">
        <v>1231</v>
      </c>
      <c r="E1170">
        <f>SUM(Table15[[#This Row],[2025]:[2014]])</f>
        <v>0</v>
      </c>
      <c r="F1170" s="6"/>
      <c r="G1170" s="6"/>
      <c r="H1170" s="6"/>
      <c r="I1170" s="6"/>
      <c r="J1170" s="6"/>
      <c r="K1170" s="6">
        <v>0</v>
      </c>
      <c r="L1170" s="6"/>
      <c r="M1170" s="6"/>
      <c r="N1170" s="6"/>
      <c r="O1170" s="6"/>
      <c r="P1170" s="6"/>
      <c r="Q1170" s="6"/>
    </row>
    <row r="1171" spans="1:17" hidden="1" x14ac:dyDescent="0.35">
      <c r="A1171" t="s">
        <v>1025</v>
      </c>
      <c r="B1171" t="s">
        <v>600</v>
      </c>
      <c r="C1171" t="s">
        <v>1232</v>
      </c>
      <c r="D1171" t="s">
        <v>1233</v>
      </c>
      <c r="E1171">
        <f>SUM(Table15[[#This Row],[2025]:[2014]])</f>
        <v>2</v>
      </c>
      <c r="F1171" s="6"/>
      <c r="G1171" s="6"/>
      <c r="H1171" s="6"/>
      <c r="I1171" s="6"/>
      <c r="J1171" s="6"/>
      <c r="K1171" s="6"/>
      <c r="L1171" s="6"/>
      <c r="M1171" s="6"/>
      <c r="N1171" s="6"/>
      <c r="O1171" s="6">
        <v>2</v>
      </c>
      <c r="P1171" s="6"/>
      <c r="Q1171" s="6"/>
    </row>
    <row r="1172" spans="1:17" hidden="1" x14ac:dyDescent="0.35">
      <c r="A1172" t="s">
        <v>1025</v>
      </c>
      <c r="B1172" t="s">
        <v>600</v>
      </c>
      <c r="C1172" t="s">
        <v>601</v>
      </c>
      <c r="D1172" t="s">
        <v>602</v>
      </c>
      <c r="E1172">
        <f>SUM(Table15[[#This Row],[2025]:[2014]])</f>
        <v>1</v>
      </c>
      <c r="F1172" s="6"/>
      <c r="G1172" s="6"/>
      <c r="H1172" s="6"/>
      <c r="I1172" s="6"/>
      <c r="J1172" s="6"/>
      <c r="K1172" s="6"/>
      <c r="L1172" s="6"/>
      <c r="M1172" s="6"/>
      <c r="N1172" s="6">
        <v>1</v>
      </c>
      <c r="O1172" s="6"/>
      <c r="P1172" s="6"/>
      <c r="Q1172" s="6"/>
    </row>
    <row r="1173" spans="1:17" hidden="1" x14ac:dyDescent="0.35">
      <c r="A1173" t="s">
        <v>1025</v>
      </c>
      <c r="B1173" t="s">
        <v>600</v>
      </c>
      <c r="C1173" t="s">
        <v>908</v>
      </c>
      <c r="D1173" t="s">
        <v>909</v>
      </c>
      <c r="E1173">
        <f>SUM(Table15[[#This Row],[2025]:[2014]])</f>
        <v>1</v>
      </c>
      <c r="F1173" s="6"/>
      <c r="G1173" s="6"/>
      <c r="H1173" s="6"/>
      <c r="I1173" s="6"/>
      <c r="J1173" s="6">
        <v>1</v>
      </c>
      <c r="K1173" s="6"/>
      <c r="L1173" s="6"/>
      <c r="M1173" s="6"/>
      <c r="N1173" s="6"/>
      <c r="O1173" s="6"/>
      <c r="P1173" s="6"/>
      <c r="Q1173" s="6"/>
    </row>
    <row r="1174" spans="1:17" hidden="1" x14ac:dyDescent="0.35">
      <c r="A1174" t="s">
        <v>1025</v>
      </c>
      <c r="B1174" t="s">
        <v>600</v>
      </c>
      <c r="C1174" t="s">
        <v>912</v>
      </c>
      <c r="D1174" t="s">
        <v>913</v>
      </c>
      <c r="E1174">
        <f>SUM(Table15[[#This Row],[2025]:[2014]])</f>
        <v>1</v>
      </c>
      <c r="F1174" s="6"/>
      <c r="G1174" s="6"/>
      <c r="H1174" s="6"/>
      <c r="I1174" s="6"/>
      <c r="J1174" s="6"/>
      <c r="K1174" s="6">
        <v>1</v>
      </c>
      <c r="L1174" s="6"/>
      <c r="M1174" s="6"/>
      <c r="N1174" s="6"/>
      <c r="O1174" s="6"/>
      <c r="P1174" s="6"/>
      <c r="Q1174" s="6"/>
    </row>
    <row r="1175" spans="1:17" hidden="1" x14ac:dyDescent="0.35">
      <c r="A1175" t="s">
        <v>1025</v>
      </c>
      <c r="B1175" t="s">
        <v>600</v>
      </c>
      <c r="C1175" t="s">
        <v>1234</v>
      </c>
      <c r="D1175" t="s">
        <v>1235</v>
      </c>
      <c r="E1175">
        <f>SUM(Table15[[#This Row],[2025]:[2014]])</f>
        <v>1</v>
      </c>
      <c r="F1175" s="6"/>
      <c r="G1175" s="6"/>
      <c r="H1175" s="6"/>
      <c r="I1175" s="6"/>
      <c r="J1175" s="6">
        <v>1</v>
      </c>
      <c r="K1175" s="6"/>
      <c r="L1175" s="6"/>
      <c r="M1175" s="6"/>
      <c r="N1175" s="6">
        <v>0</v>
      </c>
      <c r="O1175" s="6"/>
      <c r="P1175" s="6"/>
      <c r="Q1175" s="6"/>
    </row>
    <row r="1176" spans="1:17" hidden="1" x14ac:dyDescent="0.35">
      <c r="A1176" t="s">
        <v>1025</v>
      </c>
      <c r="B1176" t="s">
        <v>600</v>
      </c>
      <c r="C1176" t="s">
        <v>916</v>
      </c>
      <c r="D1176" t="s">
        <v>917</v>
      </c>
      <c r="E1176">
        <f>SUM(Table15[[#This Row],[2025]:[2014]])</f>
        <v>6</v>
      </c>
      <c r="F1176" s="6"/>
      <c r="G1176" s="6"/>
      <c r="H1176" s="6"/>
      <c r="I1176" s="6"/>
      <c r="J1176" s="6"/>
      <c r="K1176" s="6"/>
      <c r="L1176" s="6"/>
      <c r="M1176" s="6">
        <v>2</v>
      </c>
      <c r="N1176" s="6"/>
      <c r="O1176" s="6">
        <v>2</v>
      </c>
      <c r="P1176" s="6">
        <v>1</v>
      </c>
      <c r="Q1176" s="6">
        <v>1</v>
      </c>
    </row>
    <row r="1177" spans="1:17" hidden="1" x14ac:dyDescent="0.35">
      <c r="A1177" t="s">
        <v>1025</v>
      </c>
      <c r="B1177" t="s">
        <v>238</v>
      </c>
      <c r="C1177" t="s">
        <v>505</v>
      </c>
      <c r="D1177" t="s">
        <v>506</v>
      </c>
      <c r="E1177">
        <f>SUM(Table15[[#This Row],[2025]:[2014]])</f>
        <v>2</v>
      </c>
      <c r="F1177" s="6"/>
      <c r="G1177" s="6"/>
      <c r="H1177" s="6">
        <v>1</v>
      </c>
      <c r="I1177" s="6">
        <v>1</v>
      </c>
      <c r="J1177" s="6"/>
      <c r="K1177" s="6"/>
      <c r="L1177" s="6"/>
      <c r="M1177" s="6"/>
      <c r="N1177" s="6"/>
      <c r="O1177" s="6"/>
      <c r="P1177" s="6"/>
      <c r="Q1177" s="6"/>
    </row>
    <row r="1178" spans="1:17" hidden="1" x14ac:dyDescent="0.35">
      <c r="A1178" t="s">
        <v>1025</v>
      </c>
      <c r="B1178" t="s">
        <v>241</v>
      </c>
      <c r="C1178" t="s">
        <v>246</v>
      </c>
      <c r="D1178" t="s">
        <v>247</v>
      </c>
      <c r="E1178">
        <f>SUM(Table15[[#This Row],[2025]:[2014]])</f>
        <v>2</v>
      </c>
      <c r="F1178" s="6"/>
      <c r="G1178" s="6"/>
      <c r="H1178" s="6"/>
      <c r="I1178" s="6"/>
      <c r="J1178" s="6"/>
      <c r="K1178" s="6"/>
      <c r="L1178" s="6">
        <v>2</v>
      </c>
      <c r="M1178" s="6"/>
      <c r="N1178" s="6"/>
      <c r="O1178" s="6"/>
      <c r="P1178" s="6"/>
      <c r="Q1178" s="6"/>
    </row>
    <row r="1179" spans="1:17" hidden="1" x14ac:dyDescent="0.35">
      <c r="A1179" t="s">
        <v>1025</v>
      </c>
      <c r="B1179" t="s">
        <v>248</v>
      </c>
      <c r="C1179" t="s">
        <v>1236</v>
      </c>
      <c r="D1179" t="s">
        <v>1237</v>
      </c>
      <c r="E1179">
        <f>SUM(Table15[[#This Row],[2025]:[2014]])</f>
        <v>2</v>
      </c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>
        <v>2</v>
      </c>
    </row>
    <row r="1180" spans="1:17" hidden="1" x14ac:dyDescent="0.35">
      <c r="A1180" t="s">
        <v>1025</v>
      </c>
      <c r="B1180" t="s">
        <v>253</v>
      </c>
      <c r="C1180" t="s">
        <v>927</v>
      </c>
      <c r="D1180" t="s">
        <v>928</v>
      </c>
      <c r="E1180">
        <f>SUM(Table15[[#This Row],[2025]:[2014]])</f>
        <v>0</v>
      </c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>
        <v>0</v>
      </c>
      <c r="Q1180" s="6"/>
    </row>
    <row r="1181" spans="1:17" hidden="1" x14ac:dyDescent="0.35">
      <c r="A1181" t="s">
        <v>1025</v>
      </c>
      <c r="B1181" t="s">
        <v>253</v>
      </c>
      <c r="C1181" t="s">
        <v>1238</v>
      </c>
      <c r="D1181" t="s">
        <v>1239</v>
      </c>
      <c r="E1181">
        <f>SUM(Table15[[#This Row],[2025]:[2014]])</f>
        <v>1</v>
      </c>
      <c r="F1181" s="6"/>
      <c r="G1181" s="6"/>
      <c r="H1181" s="6"/>
      <c r="I1181" s="6"/>
      <c r="J1181" s="6"/>
      <c r="K1181" s="6"/>
      <c r="L1181" s="6">
        <v>1</v>
      </c>
      <c r="M1181" s="6"/>
      <c r="N1181" s="6"/>
      <c r="O1181" s="6"/>
      <c r="P1181" s="6"/>
      <c r="Q1181" s="6"/>
    </row>
    <row r="1182" spans="1:17" hidden="1" x14ac:dyDescent="0.35">
      <c r="A1182" t="s">
        <v>1025</v>
      </c>
      <c r="B1182" t="s">
        <v>256</v>
      </c>
      <c r="C1182" t="s">
        <v>257</v>
      </c>
      <c r="D1182" t="s">
        <v>258</v>
      </c>
      <c r="E1182">
        <f>SUM(Table15[[#This Row],[2025]:[2014]])</f>
        <v>2</v>
      </c>
      <c r="F1182" s="6"/>
      <c r="G1182" s="6"/>
      <c r="H1182" s="6"/>
      <c r="I1182" s="6"/>
      <c r="J1182" s="6"/>
      <c r="K1182" s="6"/>
      <c r="L1182" s="6"/>
      <c r="M1182" s="6">
        <v>1</v>
      </c>
      <c r="N1182" s="6"/>
      <c r="O1182" s="6"/>
      <c r="P1182" s="6">
        <v>1</v>
      </c>
      <c r="Q1182" s="6"/>
    </row>
    <row r="1183" spans="1:17" hidden="1" x14ac:dyDescent="0.35">
      <c r="A1183" t="s">
        <v>1025</v>
      </c>
      <c r="B1183" t="s">
        <v>259</v>
      </c>
      <c r="C1183" t="s">
        <v>1240</v>
      </c>
      <c r="D1183" t="s">
        <v>1241</v>
      </c>
      <c r="E1183">
        <f>SUM(Table15[[#This Row],[2025]:[2014]])</f>
        <v>0</v>
      </c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>
        <v>0</v>
      </c>
    </row>
    <row r="1184" spans="1:17" hidden="1" x14ac:dyDescent="0.35">
      <c r="A1184" t="s">
        <v>1025</v>
      </c>
      <c r="B1184" t="s">
        <v>259</v>
      </c>
      <c r="C1184" t="s">
        <v>1242</v>
      </c>
      <c r="D1184" t="s">
        <v>1243</v>
      </c>
      <c r="E1184">
        <f>SUM(Table15[[#This Row],[2025]:[2014]])</f>
        <v>5</v>
      </c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>
        <v>5</v>
      </c>
    </row>
    <row r="1185" spans="1:17" hidden="1" x14ac:dyDescent="0.35">
      <c r="A1185" t="s">
        <v>1025</v>
      </c>
      <c r="B1185" t="s">
        <v>259</v>
      </c>
      <c r="C1185" t="s">
        <v>1244</v>
      </c>
      <c r="D1185" t="s">
        <v>1245</v>
      </c>
      <c r="E1185">
        <f>SUM(Table15[[#This Row],[2025]:[2014]])</f>
        <v>34</v>
      </c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>
        <v>34</v>
      </c>
    </row>
    <row r="1186" spans="1:17" hidden="1" x14ac:dyDescent="0.35">
      <c r="A1186" t="s">
        <v>1025</v>
      </c>
      <c r="B1186" t="s">
        <v>259</v>
      </c>
      <c r="C1186" t="s">
        <v>1246</v>
      </c>
      <c r="D1186" t="s">
        <v>1247</v>
      </c>
      <c r="E1186">
        <f>SUM(Table15[[#This Row],[2025]:[2014]])</f>
        <v>57</v>
      </c>
      <c r="F1186" s="6"/>
      <c r="G1186" s="6"/>
      <c r="H1186" s="6"/>
      <c r="I1186" s="6"/>
      <c r="J1186" s="6"/>
      <c r="K1186" s="6"/>
      <c r="L1186" s="6">
        <v>1</v>
      </c>
      <c r="M1186" s="6">
        <v>1</v>
      </c>
      <c r="N1186" s="6"/>
      <c r="O1186" s="6"/>
      <c r="P1186" s="6"/>
      <c r="Q1186" s="6">
        <v>55</v>
      </c>
    </row>
    <row r="1187" spans="1:17" hidden="1" x14ac:dyDescent="0.35">
      <c r="A1187" t="s">
        <v>1025</v>
      </c>
      <c r="B1187" t="s">
        <v>259</v>
      </c>
      <c r="C1187" t="s">
        <v>1248</v>
      </c>
      <c r="D1187" t="s">
        <v>1249</v>
      </c>
      <c r="E1187">
        <f>SUM(Table15[[#This Row],[2025]:[2014]])</f>
        <v>1</v>
      </c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>
        <v>1</v>
      </c>
      <c r="Q1187" s="6"/>
    </row>
    <row r="1188" spans="1:17" hidden="1" x14ac:dyDescent="0.35">
      <c r="A1188" t="s">
        <v>1025</v>
      </c>
      <c r="B1188" t="s">
        <v>259</v>
      </c>
      <c r="C1188" t="s">
        <v>260</v>
      </c>
      <c r="D1188" t="s">
        <v>261</v>
      </c>
      <c r="E1188">
        <f>SUM(Table15[[#This Row],[2025]:[2014]])</f>
        <v>1</v>
      </c>
      <c r="F1188" s="6">
        <v>1</v>
      </c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hidden="1" x14ac:dyDescent="0.35">
      <c r="A1189" t="s">
        <v>1025</v>
      </c>
      <c r="B1189" t="s">
        <v>259</v>
      </c>
      <c r="C1189" t="s">
        <v>262</v>
      </c>
      <c r="D1189" t="s">
        <v>263</v>
      </c>
      <c r="E1189">
        <f>SUM(Table15[[#This Row],[2025]:[2014]])</f>
        <v>4</v>
      </c>
      <c r="F1189" s="6"/>
      <c r="G1189" s="6"/>
      <c r="H1189" s="6"/>
      <c r="I1189" s="6"/>
      <c r="J1189" s="6">
        <v>1</v>
      </c>
      <c r="K1189" s="6">
        <v>1</v>
      </c>
      <c r="L1189" s="6">
        <v>2</v>
      </c>
      <c r="M1189" s="6"/>
      <c r="N1189" s="6"/>
      <c r="O1189" s="6"/>
      <c r="P1189" s="6"/>
      <c r="Q1189" s="6"/>
    </row>
    <row r="1190" spans="1:17" hidden="1" x14ac:dyDescent="0.35">
      <c r="A1190" t="s">
        <v>1025</v>
      </c>
      <c r="B1190" t="s">
        <v>259</v>
      </c>
      <c r="C1190" t="s">
        <v>274</v>
      </c>
      <c r="D1190" t="s">
        <v>275</v>
      </c>
      <c r="E1190">
        <f>SUM(Table15[[#This Row],[2025]:[2014]])</f>
        <v>3</v>
      </c>
      <c r="F1190" s="6"/>
      <c r="G1190" s="6"/>
      <c r="H1190" s="6"/>
      <c r="I1190" s="6"/>
      <c r="J1190" s="6"/>
      <c r="K1190" s="6"/>
      <c r="L1190" s="6"/>
      <c r="M1190" s="6">
        <v>2</v>
      </c>
      <c r="N1190" s="6">
        <v>1</v>
      </c>
      <c r="O1190" s="6"/>
      <c r="P1190" s="6"/>
      <c r="Q1190" s="6"/>
    </row>
    <row r="1191" spans="1:17" hidden="1" x14ac:dyDescent="0.35">
      <c r="A1191" t="s">
        <v>1025</v>
      </c>
      <c r="B1191" t="s">
        <v>276</v>
      </c>
      <c r="C1191" t="s">
        <v>1250</v>
      </c>
      <c r="D1191" t="s">
        <v>1251</v>
      </c>
      <c r="E1191">
        <f>SUM(Table15[[#This Row],[2025]:[2014]])</f>
        <v>0</v>
      </c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>
        <v>0</v>
      </c>
    </row>
    <row r="1192" spans="1:17" hidden="1" x14ac:dyDescent="0.35">
      <c r="A1192" t="s">
        <v>1025</v>
      </c>
      <c r="B1192" t="s">
        <v>276</v>
      </c>
      <c r="C1192" t="s">
        <v>1252</v>
      </c>
      <c r="D1192" t="s">
        <v>1253</v>
      </c>
      <c r="E1192">
        <f>SUM(Table15[[#This Row],[2025]:[2014]])</f>
        <v>0</v>
      </c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>
        <v>0</v>
      </c>
    </row>
    <row r="1193" spans="1:17" hidden="1" x14ac:dyDescent="0.35">
      <c r="A1193" t="s">
        <v>1025</v>
      </c>
      <c r="B1193" t="s">
        <v>276</v>
      </c>
      <c r="C1193" t="s">
        <v>1254</v>
      </c>
      <c r="D1193" t="s">
        <v>1255</v>
      </c>
      <c r="E1193">
        <f>SUM(Table15[[#This Row],[2025]:[2014]])</f>
        <v>1</v>
      </c>
      <c r="F1193" s="6"/>
      <c r="G1193" s="6"/>
      <c r="H1193" s="6"/>
      <c r="I1193" s="6"/>
      <c r="J1193" s="6"/>
      <c r="K1193" s="6"/>
      <c r="L1193" s="6"/>
      <c r="M1193" s="6"/>
      <c r="N1193" s="6"/>
      <c r="O1193" s="6">
        <v>1</v>
      </c>
      <c r="P1193" s="6"/>
      <c r="Q1193" s="6"/>
    </row>
    <row r="1194" spans="1:17" hidden="1" x14ac:dyDescent="0.35">
      <c r="A1194" t="s">
        <v>1025</v>
      </c>
      <c r="B1194" t="s">
        <v>276</v>
      </c>
      <c r="C1194" t="s">
        <v>1256</v>
      </c>
      <c r="D1194" t="s">
        <v>1257</v>
      </c>
      <c r="E1194">
        <f>SUM(Table15[[#This Row],[2025]:[2014]])</f>
        <v>1</v>
      </c>
      <c r="F1194" s="6"/>
      <c r="G1194" s="6"/>
      <c r="H1194" s="6"/>
      <c r="I1194" s="6"/>
      <c r="J1194" s="6"/>
      <c r="K1194" s="6"/>
      <c r="L1194" s="6">
        <v>1</v>
      </c>
      <c r="M1194" s="6"/>
      <c r="N1194" s="6"/>
      <c r="O1194" s="6"/>
      <c r="P1194" s="6"/>
      <c r="Q1194" s="6"/>
    </row>
    <row r="1195" spans="1:17" hidden="1" x14ac:dyDescent="0.35">
      <c r="A1195" t="s">
        <v>1025</v>
      </c>
      <c r="B1195" t="s">
        <v>276</v>
      </c>
      <c r="C1195" t="s">
        <v>514</v>
      </c>
      <c r="D1195" t="s">
        <v>515</v>
      </c>
      <c r="E1195">
        <f>SUM(Table15[[#This Row],[2025]:[2014]])</f>
        <v>1</v>
      </c>
      <c r="F1195" s="6"/>
      <c r="G1195" s="6"/>
      <c r="H1195" s="6"/>
      <c r="I1195" s="6">
        <v>1</v>
      </c>
      <c r="J1195" s="6"/>
      <c r="K1195" s="6"/>
      <c r="L1195" s="6"/>
      <c r="M1195" s="6"/>
      <c r="N1195" s="6"/>
      <c r="O1195" s="6"/>
      <c r="P1195" s="6"/>
      <c r="Q1195" s="6"/>
    </row>
    <row r="1196" spans="1:17" hidden="1" x14ac:dyDescent="0.35">
      <c r="A1196" t="s">
        <v>1025</v>
      </c>
      <c r="B1196" t="s">
        <v>281</v>
      </c>
      <c r="C1196" t="s">
        <v>1258</v>
      </c>
      <c r="D1196" t="s">
        <v>1259</v>
      </c>
      <c r="E1196">
        <f>SUM(Table15[[#This Row],[2025]:[2014]])</f>
        <v>88</v>
      </c>
      <c r="F1196" s="6">
        <v>4</v>
      </c>
      <c r="G1196" s="6">
        <v>15</v>
      </c>
      <c r="H1196" s="6">
        <v>10</v>
      </c>
      <c r="I1196" s="6">
        <v>9</v>
      </c>
      <c r="J1196" s="6">
        <v>10</v>
      </c>
      <c r="K1196" s="6"/>
      <c r="L1196" s="6"/>
      <c r="M1196" s="6">
        <v>-17</v>
      </c>
      <c r="N1196" s="6">
        <v>33</v>
      </c>
      <c r="O1196" s="6">
        <v>30</v>
      </c>
      <c r="P1196" s="6"/>
      <c r="Q1196" s="6">
        <v>-6</v>
      </c>
    </row>
    <row r="1197" spans="1:17" hidden="1" x14ac:dyDescent="0.35">
      <c r="A1197" t="s">
        <v>1025</v>
      </c>
      <c r="B1197" t="s">
        <v>281</v>
      </c>
      <c r="C1197" t="s">
        <v>1260</v>
      </c>
      <c r="D1197" t="s">
        <v>1261</v>
      </c>
      <c r="E1197">
        <f>SUM(Table15[[#This Row],[2025]:[2014]])</f>
        <v>0</v>
      </c>
      <c r="F1197" s="6"/>
      <c r="G1197" s="6"/>
      <c r="H1197" s="6"/>
      <c r="I1197" s="6"/>
      <c r="J1197" s="6">
        <v>0</v>
      </c>
      <c r="K1197" s="6"/>
      <c r="L1197" s="6"/>
      <c r="M1197" s="6"/>
      <c r="N1197" s="6"/>
      <c r="O1197" s="6"/>
      <c r="P1197" s="6"/>
      <c r="Q1197" s="6"/>
    </row>
    <row r="1198" spans="1:17" hidden="1" x14ac:dyDescent="0.35">
      <c r="A1198" t="s">
        <v>1025</v>
      </c>
      <c r="B1198" t="s">
        <v>281</v>
      </c>
      <c r="C1198" t="s">
        <v>1262</v>
      </c>
      <c r="D1198" t="s">
        <v>1263</v>
      </c>
      <c r="E1198">
        <f>SUM(Table15[[#This Row],[2025]:[2014]])</f>
        <v>25</v>
      </c>
      <c r="F1198" s="6"/>
      <c r="G1198" s="6"/>
      <c r="H1198" s="6"/>
      <c r="I1198" s="6"/>
      <c r="J1198" s="6"/>
      <c r="K1198" s="6"/>
      <c r="L1198" s="6"/>
      <c r="M1198" s="6"/>
      <c r="N1198" s="6">
        <v>25</v>
      </c>
      <c r="O1198" s="6"/>
      <c r="P1198" s="6"/>
      <c r="Q1198" s="6"/>
    </row>
    <row r="1199" spans="1:17" hidden="1" x14ac:dyDescent="0.35">
      <c r="A1199" t="s">
        <v>1025</v>
      </c>
      <c r="B1199" t="s">
        <v>281</v>
      </c>
      <c r="C1199" t="s">
        <v>1264</v>
      </c>
      <c r="D1199" t="s">
        <v>1265</v>
      </c>
      <c r="E1199">
        <f>SUM(Table15[[#This Row],[2025]:[2014]])</f>
        <v>-18</v>
      </c>
      <c r="F1199" s="6"/>
      <c r="G1199" s="6"/>
      <c r="H1199" s="6"/>
      <c r="I1199" s="6"/>
      <c r="J1199" s="6"/>
      <c r="K1199" s="6"/>
      <c r="L1199" s="6"/>
      <c r="M1199" s="6">
        <v>-18</v>
      </c>
      <c r="N1199" s="6"/>
      <c r="O1199" s="6"/>
      <c r="P1199" s="6"/>
      <c r="Q1199" s="6"/>
    </row>
    <row r="1200" spans="1:17" hidden="1" x14ac:dyDescent="0.35">
      <c r="A1200" t="s">
        <v>1025</v>
      </c>
      <c r="B1200" t="s">
        <v>281</v>
      </c>
      <c r="C1200" t="s">
        <v>1266</v>
      </c>
      <c r="D1200" t="s">
        <v>1267</v>
      </c>
      <c r="E1200">
        <f>SUM(Table15[[#This Row],[2025]:[2014]])</f>
        <v>0</v>
      </c>
      <c r="F1200" s="6"/>
      <c r="G1200" s="6">
        <v>0</v>
      </c>
      <c r="H1200" s="6">
        <v>0</v>
      </c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hidden="1" x14ac:dyDescent="0.35">
      <c r="A1201" t="s">
        <v>1025</v>
      </c>
      <c r="B1201" t="s">
        <v>281</v>
      </c>
      <c r="C1201" t="s">
        <v>1268</v>
      </c>
      <c r="D1201" t="s">
        <v>1269</v>
      </c>
      <c r="E1201">
        <f>SUM(Table15[[#This Row],[2025]:[2014]])</f>
        <v>0</v>
      </c>
      <c r="F1201" s="6"/>
      <c r="G1201" s="6"/>
      <c r="H1201" s="6"/>
      <c r="I1201" s="6"/>
      <c r="J1201" s="6">
        <v>0</v>
      </c>
      <c r="K1201" s="6"/>
      <c r="L1201" s="6"/>
      <c r="M1201" s="6"/>
      <c r="N1201" s="6"/>
      <c r="O1201" s="6"/>
      <c r="P1201" s="6"/>
      <c r="Q1201" s="6"/>
    </row>
    <row r="1202" spans="1:17" hidden="1" x14ac:dyDescent="0.35">
      <c r="A1202" t="s">
        <v>1025</v>
      </c>
      <c r="B1202" t="s">
        <v>281</v>
      </c>
      <c r="C1202" t="s">
        <v>1270</v>
      </c>
      <c r="D1202" t="s">
        <v>1271</v>
      </c>
      <c r="E1202">
        <f>SUM(Table15[[#This Row],[2025]:[2014]])</f>
        <v>0</v>
      </c>
      <c r="F1202" s="6"/>
      <c r="G1202" s="6"/>
      <c r="H1202" s="6"/>
      <c r="I1202" s="6"/>
      <c r="J1202" s="6"/>
      <c r="K1202" s="6"/>
      <c r="L1202" s="6"/>
      <c r="M1202" s="6"/>
      <c r="N1202" s="6">
        <v>0</v>
      </c>
      <c r="O1202" s="6"/>
      <c r="P1202" s="6"/>
      <c r="Q1202" s="6"/>
    </row>
    <row r="1203" spans="1:17" hidden="1" x14ac:dyDescent="0.35">
      <c r="A1203" t="s">
        <v>1025</v>
      </c>
      <c r="B1203" t="s">
        <v>281</v>
      </c>
      <c r="C1203" t="s">
        <v>282</v>
      </c>
      <c r="D1203" t="s">
        <v>283</v>
      </c>
      <c r="E1203">
        <f>SUM(Table15[[#This Row],[2025]:[2014]])</f>
        <v>116</v>
      </c>
      <c r="F1203" s="6">
        <v>6</v>
      </c>
      <c r="G1203" s="6">
        <v>32</v>
      </c>
      <c r="H1203" s="6">
        <v>21</v>
      </c>
      <c r="I1203" s="6"/>
      <c r="J1203" s="6">
        <v>6</v>
      </c>
      <c r="K1203" s="6">
        <v>1</v>
      </c>
      <c r="L1203" s="6"/>
      <c r="M1203" s="6">
        <v>50</v>
      </c>
      <c r="N1203" s="6"/>
      <c r="O1203" s="6"/>
      <c r="P1203" s="6"/>
      <c r="Q1203" s="6"/>
    </row>
    <row r="1204" spans="1:17" hidden="1" x14ac:dyDescent="0.35">
      <c r="A1204" t="s">
        <v>1025</v>
      </c>
      <c r="B1204" t="s">
        <v>281</v>
      </c>
      <c r="C1204" t="s">
        <v>284</v>
      </c>
      <c r="D1204" t="s">
        <v>285</v>
      </c>
      <c r="E1204">
        <f>SUM(Table15[[#This Row],[2025]:[2014]])</f>
        <v>10</v>
      </c>
      <c r="F1204" s="6"/>
      <c r="G1204" s="6">
        <v>2</v>
      </c>
      <c r="H1204" s="6">
        <v>7</v>
      </c>
      <c r="I1204" s="6"/>
      <c r="J1204" s="6">
        <v>1</v>
      </c>
      <c r="K1204" s="6"/>
      <c r="L1204" s="6"/>
      <c r="M1204" s="6"/>
      <c r="N1204" s="6"/>
      <c r="O1204" s="6"/>
      <c r="P1204" s="6"/>
      <c r="Q1204" s="6"/>
    </row>
    <row r="1205" spans="1:17" hidden="1" x14ac:dyDescent="0.35">
      <c r="A1205" t="s">
        <v>1025</v>
      </c>
      <c r="B1205" t="s">
        <v>281</v>
      </c>
      <c r="C1205" t="s">
        <v>286</v>
      </c>
      <c r="D1205" t="s">
        <v>287</v>
      </c>
      <c r="E1205">
        <f>SUM(Table15[[#This Row],[2025]:[2014]])</f>
        <v>13</v>
      </c>
      <c r="F1205" s="6">
        <v>2</v>
      </c>
      <c r="G1205" s="6">
        <v>1</v>
      </c>
      <c r="H1205" s="6"/>
      <c r="I1205" s="6">
        <v>6</v>
      </c>
      <c r="J1205" s="6">
        <v>3</v>
      </c>
      <c r="K1205" s="6">
        <v>1</v>
      </c>
      <c r="L1205" s="6"/>
      <c r="M1205" s="6"/>
      <c r="N1205" s="6"/>
      <c r="O1205" s="6"/>
      <c r="P1205" s="6"/>
      <c r="Q1205" s="6"/>
    </row>
    <row r="1206" spans="1:17" hidden="1" x14ac:dyDescent="0.35">
      <c r="A1206" t="s">
        <v>1025</v>
      </c>
      <c r="B1206" t="s">
        <v>281</v>
      </c>
      <c r="C1206" t="s">
        <v>288</v>
      </c>
      <c r="D1206" t="s">
        <v>289</v>
      </c>
      <c r="E1206">
        <f>SUM(Table15[[#This Row],[2025]:[2014]])</f>
        <v>218</v>
      </c>
      <c r="F1206" s="6"/>
      <c r="G1206" s="6"/>
      <c r="H1206" s="6"/>
      <c r="I1206" s="6"/>
      <c r="J1206" s="6"/>
      <c r="K1206" s="6"/>
      <c r="L1206" s="6"/>
      <c r="M1206" s="6"/>
      <c r="N1206" s="6">
        <v>10</v>
      </c>
      <c r="O1206" s="6">
        <v>0</v>
      </c>
      <c r="P1206" s="6">
        <v>105</v>
      </c>
      <c r="Q1206" s="6">
        <v>103</v>
      </c>
    </row>
    <row r="1207" spans="1:17" hidden="1" x14ac:dyDescent="0.35">
      <c r="A1207" t="s">
        <v>1025</v>
      </c>
      <c r="B1207" t="s">
        <v>281</v>
      </c>
      <c r="C1207" t="s">
        <v>1272</v>
      </c>
      <c r="D1207" t="s">
        <v>1273</v>
      </c>
      <c r="E1207">
        <f>SUM(Table15[[#This Row],[2025]:[2014]])</f>
        <v>4</v>
      </c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>
        <v>4</v>
      </c>
    </row>
    <row r="1208" spans="1:17" hidden="1" x14ac:dyDescent="0.35">
      <c r="A1208" t="s">
        <v>1025</v>
      </c>
      <c r="B1208" t="s">
        <v>281</v>
      </c>
      <c r="C1208" t="s">
        <v>290</v>
      </c>
      <c r="D1208" t="s">
        <v>291</v>
      </c>
      <c r="E1208">
        <f>SUM(Table15[[#This Row],[2025]:[2014]])</f>
        <v>17</v>
      </c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>
        <v>8</v>
      </c>
      <c r="Q1208" s="6">
        <v>9</v>
      </c>
    </row>
    <row r="1209" spans="1:17" hidden="1" x14ac:dyDescent="0.35">
      <c r="A1209" t="s">
        <v>1025</v>
      </c>
      <c r="B1209" t="s">
        <v>281</v>
      </c>
      <c r="C1209" t="s">
        <v>563</v>
      </c>
      <c r="D1209" t="s">
        <v>564</v>
      </c>
      <c r="E1209">
        <f>SUM(Table15[[#This Row],[2025]:[2014]])</f>
        <v>1</v>
      </c>
      <c r="F1209" s="6"/>
      <c r="G1209" s="6"/>
      <c r="H1209" s="6"/>
      <c r="I1209" s="6"/>
      <c r="J1209" s="6"/>
      <c r="K1209" s="6"/>
      <c r="L1209" s="6"/>
      <c r="M1209" s="6"/>
      <c r="N1209" s="6"/>
      <c r="O1209" s="6">
        <v>1</v>
      </c>
      <c r="P1209" s="6"/>
      <c r="Q1209" s="6"/>
    </row>
    <row r="1210" spans="1:17" hidden="1" x14ac:dyDescent="0.35">
      <c r="A1210" t="s">
        <v>1025</v>
      </c>
      <c r="B1210" t="s">
        <v>281</v>
      </c>
      <c r="C1210" t="s">
        <v>1274</v>
      </c>
      <c r="D1210" t="s">
        <v>1275</v>
      </c>
      <c r="E1210">
        <f>SUM(Table15[[#This Row],[2025]:[2014]])</f>
        <v>2</v>
      </c>
      <c r="F1210" s="6"/>
      <c r="G1210" s="6"/>
      <c r="H1210" s="6"/>
      <c r="I1210" s="6">
        <v>-1</v>
      </c>
      <c r="J1210" s="6">
        <v>1</v>
      </c>
      <c r="K1210" s="6">
        <v>2</v>
      </c>
      <c r="L1210" s="6"/>
      <c r="M1210" s="6"/>
      <c r="N1210" s="6"/>
      <c r="O1210" s="6"/>
      <c r="P1210" s="6"/>
      <c r="Q1210" s="6"/>
    </row>
    <row r="1211" spans="1:17" hidden="1" x14ac:dyDescent="0.35">
      <c r="A1211" t="s">
        <v>1025</v>
      </c>
      <c r="B1211" t="s">
        <v>281</v>
      </c>
      <c r="C1211" t="s">
        <v>638</v>
      </c>
      <c r="D1211" t="s">
        <v>639</v>
      </c>
      <c r="E1211">
        <f>SUM(Table15[[#This Row],[2025]:[2014]])</f>
        <v>2</v>
      </c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>
        <v>2</v>
      </c>
      <c r="Q1211" s="6"/>
    </row>
    <row r="1212" spans="1:17" hidden="1" x14ac:dyDescent="0.35">
      <c r="A1212" t="s">
        <v>1025</v>
      </c>
      <c r="B1212" t="s">
        <v>281</v>
      </c>
      <c r="C1212" t="s">
        <v>640</v>
      </c>
      <c r="D1212" t="s">
        <v>641</v>
      </c>
      <c r="E1212">
        <f>SUM(Table15[[#This Row],[2025]:[2014]])</f>
        <v>8</v>
      </c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>
        <v>8</v>
      </c>
      <c r="Q1212" s="6"/>
    </row>
    <row r="1213" spans="1:17" hidden="1" x14ac:dyDescent="0.35">
      <c r="A1213" t="s">
        <v>1025</v>
      </c>
      <c r="B1213" t="s">
        <v>292</v>
      </c>
      <c r="C1213" t="s">
        <v>953</v>
      </c>
      <c r="D1213" t="s">
        <v>954</v>
      </c>
      <c r="E1213">
        <f>SUM(Table15[[#This Row],[2025]:[2014]])</f>
        <v>0</v>
      </c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>
        <v>0</v>
      </c>
    </row>
    <row r="1214" spans="1:17" hidden="1" x14ac:dyDescent="0.35">
      <c r="A1214" t="s">
        <v>1025</v>
      </c>
      <c r="B1214" t="s">
        <v>292</v>
      </c>
      <c r="C1214" t="s">
        <v>1276</v>
      </c>
      <c r="D1214" t="s">
        <v>1277</v>
      </c>
      <c r="E1214">
        <f>SUM(Table15[[#This Row],[2025]:[2014]])</f>
        <v>0</v>
      </c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>
        <v>0</v>
      </c>
    </row>
    <row r="1215" spans="1:17" hidden="1" x14ac:dyDescent="0.35">
      <c r="A1215" t="s">
        <v>1025</v>
      </c>
      <c r="B1215" t="s">
        <v>292</v>
      </c>
      <c r="C1215" t="s">
        <v>1278</v>
      </c>
      <c r="D1215" t="s">
        <v>1279</v>
      </c>
      <c r="E1215">
        <f>SUM(Table15[[#This Row],[2025]:[2014]])</f>
        <v>0</v>
      </c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>
        <v>0</v>
      </c>
    </row>
    <row r="1216" spans="1:17" hidden="1" x14ac:dyDescent="0.35">
      <c r="A1216" t="s">
        <v>1025</v>
      </c>
      <c r="B1216" t="s">
        <v>292</v>
      </c>
      <c r="C1216" t="s">
        <v>1280</v>
      </c>
      <c r="D1216" t="s">
        <v>1281</v>
      </c>
      <c r="E1216">
        <f>SUM(Table15[[#This Row],[2025]:[2014]])</f>
        <v>0</v>
      </c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>
        <v>0</v>
      </c>
      <c r="Q1216" s="6"/>
    </row>
    <row r="1217" spans="1:17" hidden="1" x14ac:dyDescent="0.35">
      <c r="A1217" t="s">
        <v>1025</v>
      </c>
      <c r="B1217" t="s">
        <v>292</v>
      </c>
      <c r="C1217" t="s">
        <v>1282</v>
      </c>
      <c r="D1217" t="s">
        <v>1283</v>
      </c>
      <c r="E1217">
        <f>SUM(Table15[[#This Row],[2025]:[2014]])</f>
        <v>1</v>
      </c>
      <c r="F1217" s="6"/>
      <c r="G1217" s="6"/>
      <c r="H1217" s="6"/>
      <c r="I1217" s="6"/>
      <c r="J1217" s="6">
        <v>1</v>
      </c>
      <c r="K1217" s="6"/>
      <c r="L1217" s="6"/>
      <c r="M1217" s="6"/>
      <c r="N1217" s="6"/>
      <c r="O1217" s="6"/>
      <c r="P1217" s="6"/>
      <c r="Q1217" s="6"/>
    </row>
    <row r="1218" spans="1:17" hidden="1" x14ac:dyDescent="0.35">
      <c r="A1218" t="s">
        <v>1025</v>
      </c>
      <c r="B1218" t="s">
        <v>292</v>
      </c>
      <c r="C1218" t="s">
        <v>1284</v>
      </c>
      <c r="D1218" t="s">
        <v>1285</v>
      </c>
      <c r="E1218">
        <f>SUM(Table15[[#This Row],[2025]:[2014]])</f>
        <v>-2</v>
      </c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>
        <v>-2</v>
      </c>
    </row>
    <row r="1219" spans="1:17" hidden="1" x14ac:dyDescent="0.35">
      <c r="A1219" t="s">
        <v>1025</v>
      </c>
      <c r="B1219" t="s">
        <v>292</v>
      </c>
      <c r="C1219" t="s">
        <v>1286</v>
      </c>
      <c r="D1219" t="s">
        <v>1287</v>
      </c>
      <c r="E1219">
        <f>SUM(Table15[[#This Row],[2025]:[2014]])</f>
        <v>2</v>
      </c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>
        <v>2</v>
      </c>
      <c r="Q1219" s="6"/>
    </row>
    <row r="1220" spans="1:17" hidden="1" x14ac:dyDescent="0.35">
      <c r="A1220" t="s">
        <v>1025</v>
      </c>
      <c r="B1220" t="s">
        <v>292</v>
      </c>
      <c r="C1220" t="s">
        <v>959</v>
      </c>
      <c r="D1220" t="s">
        <v>960</v>
      </c>
      <c r="E1220">
        <f>SUM(Table15[[#This Row],[2025]:[2014]])</f>
        <v>-3</v>
      </c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>
        <v>-3</v>
      </c>
    </row>
    <row r="1221" spans="1:17" hidden="1" x14ac:dyDescent="0.35">
      <c r="A1221" t="s">
        <v>1025</v>
      </c>
      <c r="B1221" t="s">
        <v>292</v>
      </c>
      <c r="C1221" t="s">
        <v>660</v>
      </c>
      <c r="D1221" t="s">
        <v>661</v>
      </c>
      <c r="E1221">
        <f>SUM(Table15[[#This Row],[2025]:[2014]])</f>
        <v>3</v>
      </c>
      <c r="F1221" s="6"/>
      <c r="G1221" s="6"/>
      <c r="H1221" s="6">
        <v>1</v>
      </c>
      <c r="I1221" s="6"/>
      <c r="J1221" s="6"/>
      <c r="K1221" s="6">
        <v>2</v>
      </c>
      <c r="L1221" s="6"/>
      <c r="M1221" s="6"/>
      <c r="N1221" s="6"/>
      <c r="O1221" s="6"/>
      <c r="P1221" s="6"/>
      <c r="Q1221" s="6"/>
    </row>
    <row r="1222" spans="1:17" hidden="1" x14ac:dyDescent="0.35">
      <c r="A1222" t="s">
        <v>1025</v>
      </c>
      <c r="B1222" t="s">
        <v>299</v>
      </c>
      <c r="C1222" t="s">
        <v>1288</v>
      </c>
      <c r="D1222" t="s">
        <v>1289</v>
      </c>
      <c r="E1222">
        <f>SUM(Table15[[#This Row],[2025]:[2014]])</f>
        <v>1</v>
      </c>
      <c r="F1222" s="6"/>
      <c r="G1222" s="6"/>
      <c r="H1222" s="6"/>
      <c r="I1222" s="6"/>
      <c r="J1222" s="6"/>
      <c r="K1222" s="6"/>
      <c r="L1222" s="6"/>
      <c r="M1222" s="6"/>
      <c r="N1222" s="6">
        <v>1</v>
      </c>
      <c r="O1222" s="6"/>
      <c r="P1222" s="6"/>
      <c r="Q1222" s="6"/>
    </row>
    <row r="1223" spans="1:17" hidden="1" x14ac:dyDescent="0.35">
      <c r="A1223" t="s">
        <v>1025</v>
      </c>
      <c r="B1223" t="s">
        <v>299</v>
      </c>
      <c r="C1223" t="s">
        <v>1290</v>
      </c>
      <c r="D1223" t="s">
        <v>1291</v>
      </c>
      <c r="E1223">
        <f>SUM(Table15[[#This Row],[2025]:[2014]])</f>
        <v>3</v>
      </c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>
        <v>3</v>
      </c>
      <c r="Q1223" s="6"/>
    </row>
    <row r="1224" spans="1:17" hidden="1" x14ac:dyDescent="0.35">
      <c r="A1224" t="s">
        <v>1025</v>
      </c>
      <c r="B1224" t="s">
        <v>299</v>
      </c>
      <c r="C1224" t="s">
        <v>965</v>
      </c>
      <c r="D1224" t="s">
        <v>966</v>
      </c>
      <c r="E1224">
        <f>SUM(Table15[[#This Row],[2025]:[2014]])</f>
        <v>1</v>
      </c>
      <c r="F1224" s="6"/>
      <c r="G1224" s="6"/>
      <c r="H1224" s="6"/>
      <c r="I1224" s="6"/>
      <c r="J1224" s="6"/>
      <c r="K1224" s="6"/>
      <c r="L1224" s="6"/>
      <c r="M1224" s="6"/>
      <c r="N1224" s="6"/>
      <c r="O1224" s="6">
        <v>1</v>
      </c>
      <c r="P1224" s="6"/>
      <c r="Q1224" s="6"/>
    </row>
    <row r="1225" spans="1:17" hidden="1" x14ac:dyDescent="0.35">
      <c r="A1225" t="s">
        <v>1025</v>
      </c>
      <c r="B1225" t="s">
        <v>299</v>
      </c>
      <c r="C1225" t="s">
        <v>300</v>
      </c>
      <c r="D1225" t="s">
        <v>301</v>
      </c>
      <c r="E1225">
        <f>SUM(Table15[[#This Row],[2025]:[2014]])</f>
        <v>4</v>
      </c>
      <c r="F1225" s="6"/>
      <c r="G1225" s="6"/>
      <c r="H1225" s="6"/>
      <c r="I1225" s="6"/>
      <c r="J1225" s="6"/>
      <c r="K1225" s="6"/>
      <c r="L1225" s="6">
        <v>1</v>
      </c>
      <c r="M1225" s="6">
        <v>1</v>
      </c>
      <c r="N1225" s="6"/>
      <c r="O1225" s="6"/>
      <c r="P1225" s="6"/>
      <c r="Q1225" s="6">
        <v>2</v>
      </c>
    </row>
    <row r="1226" spans="1:17" hidden="1" x14ac:dyDescent="0.35">
      <c r="A1226" t="s">
        <v>1025</v>
      </c>
      <c r="B1226" t="s">
        <v>299</v>
      </c>
      <c r="C1226" t="s">
        <v>1292</v>
      </c>
      <c r="D1226" t="s">
        <v>1293</v>
      </c>
      <c r="E1226">
        <f>SUM(Table15[[#This Row],[2025]:[2014]])</f>
        <v>0</v>
      </c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>
        <v>0</v>
      </c>
      <c r="Q1226" s="6"/>
    </row>
    <row r="1227" spans="1:17" hidden="1" x14ac:dyDescent="0.35">
      <c r="A1227" t="s">
        <v>1025</v>
      </c>
      <c r="B1227" t="s">
        <v>299</v>
      </c>
      <c r="C1227" t="s">
        <v>450</v>
      </c>
      <c r="D1227" t="s">
        <v>451</v>
      </c>
      <c r="E1227">
        <f>SUM(Table15[[#This Row],[2025]:[2014]])</f>
        <v>11</v>
      </c>
      <c r="F1227" s="6"/>
      <c r="G1227" s="6">
        <v>2</v>
      </c>
      <c r="H1227" s="6">
        <v>2</v>
      </c>
      <c r="I1227" s="6"/>
      <c r="J1227" s="6">
        <v>5</v>
      </c>
      <c r="K1227" s="6"/>
      <c r="L1227" s="6"/>
      <c r="M1227" s="6"/>
      <c r="N1227" s="6"/>
      <c r="O1227" s="6"/>
      <c r="P1227" s="6">
        <v>1</v>
      </c>
      <c r="Q1227" s="6">
        <v>1</v>
      </c>
    </row>
    <row r="1228" spans="1:17" hidden="1" x14ac:dyDescent="0.35">
      <c r="A1228" t="s">
        <v>1025</v>
      </c>
      <c r="B1228" t="s">
        <v>299</v>
      </c>
      <c r="C1228" t="s">
        <v>304</v>
      </c>
      <c r="D1228" t="s">
        <v>305</v>
      </c>
      <c r="E1228">
        <f>SUM(Table15[[#This Row],[2025]:[2014]])</f>
        <v>3</v>
      </c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>
        <v>3</v>
      </c>
    </row>
    <row r="1229" spans="1:17" hidden="1" x14ac:dyDescent="0.35">
      <c r="A1229" t="s">
        <v>1025</v>
      </c>
      <c r="B1229" t="s">
        <v>313</v>
      </c>
      <c r="C1229" t="s">
        <v>969</v>
      </c>
      <c r="D1229" t="s">
        <v>970</v>
      </c>
      <c r="E1229">
        <f>SUM(Table15[[#This Row],[2025]:[2014]])</f>
        <v>19</v>
      </c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>
        <v>-1</v>
      </c>
      <c r="Q1229" s="6">
        <v>20</v>
      </c>
    </row>
    <row r="1230" spans="1:17" hidden="1" x14ac:dyDescent="0.35">
      <c r="A1230" t="s">
        <v>1025</v>
      </c>
      <c r="B1230" t="s">
        <v>313</v>
      </c>
      <c r="C1230" t="s">
        <v>1294</v>
      </c>
      <c r="D1230" t="s">
        <v>1295</v>
      </c>
      <c r="E1230">
        <f>SUM(Table15[[#This Row],[2025]:[2014]])</f>
        <v>0</v>
      </c>
      <c r="F1230" s="6"/>
      <c r="G1230" s="6"/>
      <c r="H1230" s="6"/>
      <c r="I1230" s="6"/>
      <c r="J1230" s="6">
        <v>0</v>
      </c>
      <c r="K1230" s="6"/>
      <c r="L1230" s="6"/>
      <c r="M1230" s="6"/>
      <c r="N1230" s="6"/>
      <c r="O1230" s="6"/>
      <c r="P1230" s="6"/>
      <c r="Q1230" s="6"/>
    </row>
    <row r="1231" spans="1:17" hidden="1" x14ac:dyDescent="0.35">
      <c r="A1231" t="s">
        <v>1025</v>
      </c>
      <c r="B1231" t="s">
        <v>313</v>
      </c>
      <c r="C1231" t="s">
        <v>1296</v>
      </c>
      <c r="D1231" t="s">
        <v>1297</v>
      </c>
      <c r="E1231">
        <f>SUM(Table15[[#This Row],[2025]:[2014]])</f>
        <v>0</v>
      </c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>
        <v>0</v>
      </c>
      <c r="Q1231" s="6"/>
    </row>
    <row r="1232" spans="1:17" hidden="1" x14ac:dyDescent="0.35">
      <c r="A1232" t="s">
        <v>1025</v>
      </c>
      <c r="B1232" t="s">
        <v>313</v>
      </c>
      <c r="C1232" t="s">
        <v>1298</v>
      </c>
      <c r="D1232" t="s">
        <v>1299</v>
      </c>
      <c r="E1232">
        <f>SUM(Table15[[#This Row],[2025]:[2014]])</f>
        <v>0</v>
      </c>
      <c r="F1232" s="6"/>
      <c r="G1232" s="6"/>
      <c r="H1232" s="6"/>
      <c r="I1232" s="6"/>
      <c r="J1232" s="6"/>
      <c r="K1232" s="6">
        <v>0</v>
      </c>
      <c r="L1232" s="6"/>
      <c r="M1232" s="6"/>
      <c r="N1232" s="6"/>
      <c r="O1232" s="6">
        <v>0</v>
      </c>
      <c r="P1232" s="6"/>
      <c r="Q1232" s="6"/>
    </row>
    <row r="1233" spans="1:17" hidden="1" x14ac:dyDescent="0.35">
      <c r="A1233" t="s">
        <v>1025</v>
      </c>
      <c r="B1233" t="s">
        <v>313</v>
      </c>
      <c r="C1233" t="s">
        <v>314</v>
      </c>
      <c r="D1233" t="s">
        <v>315</v>
      </c>
      <c r="E1233">
        <f>SUM(Table15[[#This Row],[2025]:[2014]])</f>
        <v>167</v>
      </c>
      <c r="F1233" s="6"/>
      <c r="G1233" s="6">
        <v>3</v>
      </c>
      <c r="H1233" s="6">
        <v>36</v>
      </c>
      <c r="I1233" s="6"/>
      <c r="J1233" s="6"/>
      <c r="K1233" s="6">
        <v>-2</v>
      </c>
      <c r="L1233" s="6">
        <v>128</v>
      </c>
      <c r="M1233" s="6"/>
      <c r="N1233" s="6"/>
      <c r="O1233" s="6"/>
      <c r="P1233" s="6"/>
      <c r="Q1233" s="6">
        <v>2</v>
      </c>
    </row>
    <row r="1234" spans="1:17" hidden="1" x14ac:dyDescent="0.35">
      <c r="A1234" t="s">
        <v>1025</v>
      </c>
      <c r="B1234" t="s">
        <v>313</v>
      </c>
      <c r="C1234" t="s">
        <v>1300</v>
      </c>
      <c r="D1234" t="s">
        <v>1301</v>
      </c>
      <c r="E1234">
        <f>SUM(Table15[[#This Row],[2025]:[2014]])</f>
        <v>0</v>
      </c>
      <c r="F1234" s="6"/>
      <c r="G1234" s="6"/>
      <c r="H1234" s="6"/>
      <c r="I1234" s="6"/>
      <c r="J1234" s="6"/>
      <c r="K1234" s="6"/>
      <c r="L1234" s="6">
        <v>0</v>
      </c>
      <c r="M1234" s="6"/>
      <c r="N1234" s="6"/>
      <c r="O1234" s="6"/>
      <c r="P1234" s="6"/>
      <c r="Q1234" s="6"/>
    </row>
    <row r="1235" spans="1:17" hidden="1" x14ac:dyDescent="0.35">
      <c r="A1235" t="s">
        <v>1025</v>
      </c>
      <c r="B1235" t="s">
        <v>313</v>
      </c>
      <c r="C1235" t="s">
        <v>1302</v>
      </c>
      <c r="D1235" t="s">
        <v>1303</v>
      </c>
      <c r="E1235">
        <f>SUM(Table15[[#This Row],[2025]:[2014]])</f>
        <v>0</v>
      </c>
      <c r="F1235" s="6"/>
      <c r="G1235" s="6"/>
      <c r="H1235" s="6"/>
      <c r="I1235" s="6"/>
      <c r="J1235" s="6"/>
      <c r="K1235" s="6"/>
      <c r="L1235" s="6">
        <v>0</v>
      </c>
      <c r="M1235" s="6"/>
      <c r="N1235" s="6"/>
      <c r="O1235" s="6"/>
      <c r="P1235" s="6"/>
      <c r="Q1235" s="6"/>
    </row>
    <row r="1236" spans="1:17" hidden="1" x14ac:dyDescent="0.35">
      <c r="A1236" t="s">
        <v>1025</v>
      </c>
      <c r="B1236" t="s">
        <v>313</v>
      </c>
      <c r="C1236" t="s">
        <v>324</v>
      </c>
      <c r="D1236" t="s">
        <v>325</v>
      </c>
      <c r="E1236">
        <f>SUM(Table15[[#This Row],[2025]:[2014]])</f>
        <v>4</v>
      </c>
      <c r="F1236" s="6"/>
      <c r="G1236" s="6"/>
      <c r="H1236" s="6"/>
      <c r="I1236" s="6"/>
      <c r="J1236" s="6">
        <v>3</v>
      </c>
      <c r="K1236" s="6">
        <v>1</v>
      </c>
      <c r="L1236" s="6"/>
      <c r="M1236" s="6"/>
      <c r="N1236" s="6"/>
      <c r="O1236" s="6"/>
      <c r="P1236" s="6"/>
      <c r="Q1236" s="6"/>
    </row>
    <row r="1237" spans="1:17" hidden="1" x14ac:dyDescent="0.35">
      <c r="A1237" t="s">
        <v>1025</v>
      </c>
      <c r="B1237" t="s">
        <v>313</v>
      </c>
      <c r="C1237" t="s">
        <v>326</v>
      </c>
      <c r="D1237" t="s">
        <v>327</v>
      </c>
      <c r="E1237">
        <f>SUM(Table15[[#This Row],[2025]:[2014]])</f>
        <v>33</v>
      </c>
      <c r="F1237" s="6">
        <v>2</v>
      </c>
      <c r="G1237" s="6">
        <v>4</v>
      </c>
      <c r="H1237" s="6">
        <v>3</v>
      </c>
      <c r="I1237" s="6">
        <v>6</v>
      </c>
      <c r="J1237" s="6">
        <v>5</v>
      </c>
      <c r="K1237" s="6">
        <v>5</v>
      </c>
      <c r="L1237" s="6">
        <v>5</v>
      </c>
      <c r="M1237" s="6">
        <v>3</v>
      </c>
      <c r="N1237" s="6"/>
      <c r="O1237" s="6"/>
      <c r="P1237" s="6"/>
      <c r="Q1237" s="6"/>
    </row>
    <row r="1238" spans="1:17" hidden="1" x14ac:dyDescent="0.35">
      <c r="A1238" t="s">
        <v>1025</v>
      </c>
      <c r="B1238" t="s">
        <v>313</v>
      </c>
      <c r="C1238" t="s">
        <v>328</v>
      </c>
      <c r="D1238" t="s">
        <v>329</v>
      </c>
      <c r="E1238">
        <f>SUM(Table15[[#This Row],[2025]:[2014]])</f>
        <v>29</v>
      </c>
      <c r="F1238" s="6">
        <v>2</v>
      </c>
      <c r="G1238" s="6">
        <v>8</v>
      </c>
      <c r="H1238" s="6">
        <v>16</v>
      </c>
      <c r="I1238" s="6">
        <v>3</v>
      </c>
      <c r="J1238" s="6"/>
      <c r="K1238" s="6"/>
      <c r="L1238" s="6"/>
      <c r="M1238" s="6"/>
      <c r="N1238" s="6"/>
      <c r="O1238" s="6"/>
      <c r="P1238" s="6"/>
      <c r="Q1238" s="6"/>
    </row>
    <row r="1239" spans="1:17" hidden="1" x14ac:dyDescent="0.35">
      <c r="A1239" t="s">
        <v>1025</v>
      </c>
      <c r="B1239" t="s">
        <v>330</v>
      </c>
      <c r="C1239" t="s">
        <v>106</v>
      </c>
      <c r="D1239" t="s">
        <v>331</v>
      </c>
      <c r="E1239">
        <f>SUM(Table15[[#This Row],[2025]:[2014]])</f>
        <v>1098</v>
      </c>
      <c r="F1239" s="6">
        <v>48</v>
      </c>
      <c r="G1239" s="6">
        <v>55</v>
      </c>
      <c r="H1239" s="6">
        <v>94</v>
      </c>
      <c r="I1239" s="6">
        <v>33</v>
      </c>
      <c r="J1239" s="6">
        <v>243</v>
      </c>
      <c r="K1239" s="6">
        <v>90</v>
      </c>
      <c r="L1239" s="6">
        <v>125</v>
      </c>
      <c r="M1239" s="6">
        <v>1</v>
      </c>
      <c r="N1239" s="6">
        <v>50</v>
      </c>
      <c r="O1239" s="6">
        <v>34</v>
      </c>
      <c r="P1239" s="6">
        <v>194</v>
      </c>
      <c r="Q1239" s="6">
        <v>131</v>
      </c>
    </row>
    <row r="1240" spans="1:17" hidden="1" x14ac:dyDescent="0.35">
      <c r="A1240" t="s">
        <v>1025</v>
      </c>
      <c r="B1240" t="s">
        <v>330</v>
      </c>
      <c r="C1240" t="s">
        <v>106</v>
      </c>
      <c r="D1240" t="s">
        <v>332</v>
      </c>
      <c r="E1240">
        <f>SUM(Table15[[#This Row],[2025]:[2014]])</f>
        <v>19</v>
      </c>
      <c r="F1240" s="6"/>
      <c r="G1240" s="6"/>
      <c r="H1240" s="6"/>
      <c r="I1240" s="6">
        <v>8</v>
      </c>
      <c r="J1240" s="6">
        <v>11</v>
      </c>
      <c r="K1240" s="6"/>
      <c r="L1240" s="6"/>
      <c r="M1240" s="6"/>
      <c r="N1240" s="6"/>
      <c r="O1240" s="6"/>
      <c r="P1240" s="6"/>
      <c r="Q1240" s="6"/>
    </row>
    <row r="1241" spans="1:17" hidden="1" x14ac:dyDescent="0.35">
      <c r="A1241" t="s">
        <v>1025</v>
      </c>
      <c r="B1241" t="s">
        <v>330</v>
      </c>
      <c r="C1241" t="s">
        <v>106</v>
      </c>
      <c r="D1241" t="s">
        <v>644</v>
      </c>
      <c r="E1241">
        <f>SUM(Table15[[#This Row],[2025]:[2014]])</f>
        <v>67</v>
      </c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>
        <v>5</v>
      </c>
      <c r="Q1241" s="6">
        <v>62</v>
      </c>
    </row>
    <row r="1242" spans="1:17" hidden="1" x14ac:dyDescent="0.35">
      <c r="A1242" t="s">
        <v>1025</v>
      </c>
      <c r="B1242" t="s">
        <v>330</v>
      </c>
      <c r="C1242" t="s">
        <v>334</v>
      </c>
      <c r="D1242" t="s">
        <v>335</v>
      </c>
      <c r="E1242">
        <f>SUM(Table15[[#This Row],[2025]:[2014]])</f>
        <v>96</v>
      </c>
      <c r="F1242" s="6"/>
      <c r="G1242" s="6"/>
      <c r="H1242" s="6">
        <v>62</v>
      </c>
      <c r="I1242" s="6"/>
      <c r="J1242" s="6"/>
      <c r="K1242" s="6"/>
      <c r="L1242" s="6"/>
      <c r="M1242" s="6"/>
      <c r="N1242" s="6">
        <v>1</v>
      </c>
      <c r="O1242" s="6">
        <v>4</v>
      </c>
      <c r="P1242" s="6">
        <v>29</v>
      </c>
      <c r="Q1242" s="6"/>
    </row>
    <row r="1243" spans="1:17" hidden="1" x14ac:dyDescent="0.35">
      <c r="A1243" t="s">
        <v>1025</v>
      </c>
      <c r="B1243" t="s">
        <v>330</v>
      </c>
      <c r="C1243" t="s">
        <v>338</v>
      </c>
      <c r="D1243" t="s">
        <v>339</v>
      </c>
      <c r="E1243">
        <f>SUM(Table15[[#This Row],[2025]:[2014]])</f>
        <v>3</v>
      </c>
      <c r="F1243" s="6"/>
      <c r="G1243" s="6">
        <v>1</v>
      </c>
      <c r="H1243" s="6">
        <v>2</v>
      </c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hidden="1" x14ac:dyDescent="0.35">
      <c r="A1244" t="s">
        <v>1025</v>
      </c>
      <c r="B1244" t="s">
        <v>330</v>
      </c>
      <c r="C1244" t="s">
        <v>645</v>
      </c>
      <c r="D1244" t="s">
        <v>646</v>
      </c>
      <c r="E1244">
        <f>SUM(Table15[[#This Row],[2025]:[2014]])</f>
        <v>5</v>
      </c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>
        <v>5</v>
      </c>
    </row>
    <row r="1245" spans="1:17" hidden="1" x14ac:dyDescent="0.35">
      <c r="A1245" t="s">
        <v>1025</v>
      </c>
      <c r="B1245" t="s">
        <v>330</v>
      </c>
      <c r="C1245" t="s">
        <v>1304</v>
      </c>
      <c r="D1245" t="s">
        <v>1305</v>
      </c>
      <c r="E1245">
        <f>SUM(Table15[[#This Row],[2025]:[2014]])</f>
        <v>1</v>
      </c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>
        <v>1</v>
      </c>
      <c r="Q1245" s="6"/>
    </row>
    <row r="1246" spans="1:17" hidden="1" x14ac:dyDescent="0.35">
      <c r="A1246" t="s">
        <v>1025</v>
      </c>
      <c r="B1246" t="s">
        <v>330</v>
      </c>
      <c r="C1246" t="s">
        <v>1306</v>
      </c>
      <c r="D1246" t="s">
        <v>1307</v>
      </c>
      <c r="E1246">
        <f>SUM(Table15[[#This Row],[2025]:[2014]])</f>
        <v>0</v>
      </c>
      <c r="F1246" s="6"/>
      <c r="G1246" s="6"/>
      <c r="H1246" s="6"/>
      <c r="I1246" s="6"/>
      <c r="J1246" s="6"/>
      <c r="K1246" s="6"/>
      <c r="L1246" s="6"/>
      <c r="M1246" s="6"/>
      <c r="N1246" s="6"/>
      <c r="O1246" s="6">
        <v>0</v>
      </c>
      <c r="P1246" s="6"/>
      <c r="Q1246" s="6"/>
    </row>
    <row r="1247" spans="1:17" hidden="1" x14ac:dyDescent="0.35">
      <c r="A1247" t="s">
        <v>1025</v>
      </c>
      <c r="B1247" t="s">
        <v>330</v>
      </c>
      <c r="C1247" t="s">
        <v>1308</v>
      </c>
      <c r="D1247" t="s">
        <v>1309</v>
      </c>
      <c r="E1247">
        <f>SUM(Table15[[#This Row],[2025]:[2014]])</f>
        <v>0</v>
      </c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>
        <v>0</v>
      </c>
    </row>
    <row r="1248" spans="1:17" hidden="1" x14ac:dyDescent="0.35">
      <c r="A1248" t="s">
        <v>1025</v>
      </c>
      <c r="B1248" t="s">
        <v>330</v>
      </c>
      <c r="C1248" t="s">
        <v>1310</v>
      </c>
      <c r="D1248" t="s">
        <v>1311</v>
      </c>
      <c r="E1248">
        <f>SUM(Table15[[#This Row],[2025]:[2014]])</f>
        <v>0</v>
      </c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>
        <v>0</v>
      </c>
      <c r="Q1248" s="6"/>
    </row>
    <row r="1249" spans="1:17" hidden="1" x14ac:dyDescent="0.35">
      <c r="A1249" t="s">
        <v>1025</v>
      </c>
      <c r="B1249" t="s">
        <v>330</v>
      </c>
      <c r="C1249" t="s">
        <v>1312</v>
      </c>
      <c r="D1249" t="s">
        <v>1313</v>
      </c>
      <c r="E1249">
        <f>SUM(Table15[[#This Row],[2025]:[2014]])</f>
        <v>0</v>
      </c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>
        <v>0</v>
      </c>
      <c r="Q1249" s="6"/>
    </row>
    <row r="1250" spans="1:17" hidden="1" x14ac:dyDescent="0.35">
      <c r="A1250" t="s">
        <v>1025</v>
      </c>
      <c r="B1250" t="s">
        <v>330</v>
      </c>
      <c r="C1250" t="s">
        <v>1314</v>
      </c>
      <c r="D1250" t="s">
        <v>1315</v>
      </c>
      <c r="E1250">
        <f>SUM(Table15[[#This Row],[2025]:[2014]])</f>
        <v>0</v>
      </c>
      <c r="F1250" s="6"/>
      <c r="G1250" s="6"/>
      <c r="H1250" s="6"/>
      <c r="I1250" s="6"/>
      <c r="J1250" s="6"/>
      <c r="K1250" s="6"/>
      <c r="L1250" s="6"/>
      <c r="M1250" s="6"/>
      <c r="N1250" s="6"/>
      <c r="O1250" s="6">
        <v>0</v>
      </c>
      <c r="P1250" s="6"/>
      <c r="Q1250" s="6"/>
    </row>
    <row r="1251" spans="1:17" hidden="1" x14ac:dyDescent="0.35">
      <c r="A1251" t="s">
        <v>1025</v>
      </c>
      <c r="B1251" t="s">
        <v>330</v>
      </c>
      <c r="C1251" t="s">
        <v>1316</v>
      </c>
      <c r="D1251" t="s">
        <v>1317</v>
      </c>
      <c r="E1251">
        <f>SUM(Table15[[#This Row],[2025]:[2014]])</f>
        <v>0</v>
      </c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>
        <v>0</v>
      </c>
    </row>
    <row r="1252" spans="1:17" hidden="1" x14ac:dyDescent="0.35">
      <c r="A1252" t="s">
        <v>1025</v>
      </c>
      <c r="B1252" t="s">
        <v>330</v>
      </c>
      <c r="C1252" t="s">
        <v>1318</v>
      </c>
      <c r="D1252" t="s">
        <v>1319</v>
      </c>
      <c r="E1252">
        <f>SUM(Table15[[#This Row],[2025]:[2014]])</f>
        <v>0</v>
      </c>
      <c r="F1252" s="6"/>
      <c r="G1252" s="6"/>
      <c r="H1252" s="6"/>
      <c r="I1252" s="6"/>
      <c r="J1252" s="6"/>
      <c r="K1252" s="6"/>
      <c r="L1252" s="6"/>
      <c r="M1252" s="6">
        <v>0</v>
      </c>
      <c r="N1252" s="6"/>
      <c r="O1252" s="6"/>
      <c r="P1252" s="6"/>
      <c r="Q1252" s="6"/>
    </row>
    <row r="1253" spans="1:17" hidden="1" x14ac:dyDescent="0.35">
      <c r="A1253" t="s">
        <v>1025</v>
      </c>
      <c r="B1253" t="s">
        <v>330</v>
      </c>
      <c r="C1253" t="s">
        <v>1320</v>
      </c>
      <c r="D1253" t="s">
        <v>1321</v>
      </c>
      <c r="E1253">
        <f>SUM(Table15[[#This Row],[2025]:[2014]])</f>
        <v>0</v>
      </c>
      <c r="F1253" s="6"/>
      <c r="G1253" s="6"/>
      <c r="H1253" s="6"/>
      <c r="I1253" s="6"/>
      <c r="J1253" s="6">
        <v>0</v>
      </c>
      <c r="K1253" s="6"/>
      <c r="L1253" s="6"/>
      <c r="M1253" s="6"/>
      <c r="N1253" s="6"/>
      <c r="O1253" s="6"/>
      <c r="P1253" s="6"/>
      <c r="Q1253" s="6"/>
    </row>
    <row r="1254" spans="1:17" hidden="1" x14ac:dyDescent="0.35">
      <c r="A1254" t="s">
        <v>1025</v>
      </c>
      <c r="B1254" t="s">
        <v>330</v>
      </c>
      <c r="C1254" t="s">
        <v>1322</v>
      </c>
      <c r="D1254" t="s">
        <v>1323</v>
      </c>
      <c r="E1254">
        <f>SUM(Table15[[#This Row],[2025]:[2014]])</f>
        <v>0</v>
      </c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>
        <v>0</v>
      </c>
    </row>
    <row r="1255" spans="1:17" hidden="1" x14ac:dyDescent="0.35">
      <c r="A1255" t="s">
        <v>1025</v>
      </c>
      <c r="B1255" t="s">
        <v>330</v>
      </c>
      <c r="C1255" t="s">
        <v>1324</v>
      </c>
      <c r="D1255" t="s">
        <v>1325</v>
      </c>
      <c r="E1255">
        <f>SUM(Table15[[#This Row],[2025]:[2014]])</f>
        <v>0</v>
      </c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>
        <v>0</v>
      </c>
    </row>
    <row r="1256" spans="1:17" hidden="1" x14ac:dyDescent="0.35">
      <c r="A1256" t="s">
        <v>1025</v>
      </c>
      <c r="B1256" t="s">
        <v>330</v>
      </c>
      <c r="C1256" t="s">
        <v>1326</v>
      </c>
      <c r="D1256" t="s">
        <v>1327</v>
      </c>
      <c r="E1256">
        <f>SUM(Table15[[#This Row],[2025]:[2014]])</f>
        <v>-2</v>
      </c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>
        <v>-1</v>
      </c>
      <c r="Q1256" s="6">
        <v>-1</v>
      </c>
    </row>
    <row r="1257" spans="1:17" hidden="1" x14ac:dyDescent="0.35">
      <c r="A1257" t="s">
        <v>1025</v>
      </c>
      <c r="B1257" t="s">
        <v>330</v>
      </c>
      <c r="C1257" t="s">
        <v>1328</v>
      </c>
      <c r="D1257" t="s">
        <v>1329</v>
      </c>
      <c r="E1257">
        <f>SUM(Table15[[#This Row],[2025]:[2014]])</f>
        <v>0</v>
      </c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>
        <v>0</v>
      </c>
    </row>
    <row r="1258" spans="1:17" hidden="1" x14ac:dyDescent="0.35">
      <c r="A1258" t="s">
        <v>1025</v>
      </c>
      <c r="B1258" t="s">
        <v>330</v>
      </c>
      <c r="C1258" t="s">
        <v>1330</v>
      </c>
      <c r="D1258" t="s">
        <v>1331</v>
      </c>
      <c r="E1258">
        <f>SUM(Table15[[#This Row],[2025]:[2014]])</f>
        <v>0</v>
      </c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>
        <v>0</v>
      </c>
    </row>
    <row r="1259" spans="1:17" hidden="1" x14ac:dyDescent="0.35">
      <c r="A1259" t="s">
        <v>1025</v>
      </c>
      <c r="B1259" t="s">
        <v>330</v>
      </c>
      <c r="C1259" t="s">
        <v>1332</v>
      </c>
      <c r="D1259" t="s">
        <v>1333</v>
      </c>
      <c r="E1259">
        <f>SUM(Table15[[#This Row],[2025]:[2014]])</f>
        <v>0</v>
      </c>
      <c r="F1259" s="6"/>
      <c r="G1259" s="6"/>
      <c r="H1259" s="6"/>
      <c r="I1259" s="6"/>
      <c r="J1259" s="6"/>
      <c r="K1259" s="6"/>
      <c r="L1259" s="6">
        <v>0</v>
      </c>
      <c r="M1259" s="6"/>
      <c r="N1259" s="6"/>
      <c r="O1259" s="6"/>
      <c r="P1259" s="6"/>
      <c r="Q1259" s="6"/>
    </row>
    <row r="1260" spans="1:17" hidden="1" x14ac:dyDescent="0.35">
      <c r="A1260" t="s">
        <v>1025</v>
      </c>
      <c r="B1260" t="s">
        <v>330</v>
      </c>
      <c r="C1260" t="s">
        <v>1334</v>
      </c>
      <c r="D1260" t="s">
        <v>1335</v>
      </c>
      <c r="E1260">
        <f>SUM(Table15[[#This Row],[2025]:[2014]])</f>
        <v>0</v>
      </c>
      <c r="F1260" s="6"/>
      <c r="G1260" s="6"/>
      <c r="H1260" s="6"/>
      <c r="I1260" s="6"/>
      <c r="J1260" s="6"/>
      <c r="K1260" s="6"/>
      <c r="L1260" s="6"/>
      <c r="M1260" s="6"/>
      <c r="N1260" s="6"/>
      <c r="O1260" s="6">
        <v>0</v>
      </c>
      <c r="P1260" s="6"/>
      <c r="Q1260" s="6"/>
    </row>
    <row r="1261" spans="1:17" hidden="1" x14ac:dyDescent="0.35">
      <c r="A1261" t="s">
        <v>1025</v>
      </c>
      <c r="B1261" t="s">
        <v>330</v>
      </c>
      <c r="C1261" t="s">
        <v>1336</v>
      </c>
      <c r="D1261" t="s">
        <v>1337</v>
      </c>
      <c r="E1261">
        <f>SUM(Table15[[#This Row],[2025]:[2014]])</f>
        <v>0</v>
      </c>
      <c r="F1261" s="6"/>
      <c r="G1261" s="6"/>
      <c r="H1261" s="6"/>
      <c r="I1261" s="6"/>
      <c r="J1261" s="6"/>
      <c r="K1261" s="6"/>
      <c r="L1261" s="6"/>
      <c r="M1261" s="6">
        <v>0</v>
      </c>
      <c r="N1261" s="6"/>
      <c r="O1261" s="6"/>
      <c r="P1261" s="6"/>
      <c r="Q1261" s="6"/>
    </row>
    <row r="1262" spans="1:17" hidden="1" x14ac:dyDescent="0.35">
      <c r="A1262" t="s">
        <v>1025</v>
      </c>
      <c r="B1262" t="s">
        <v>330</v>
      </c>
      <c r="C1262" t="s">
        <v>1338</v>
      </c>
      <c r="D1262" t="s">
        <v>1339</v>
      </c>
      <c r="E1262">
        <f>SUM(Table15[[#This Row],[2025]:[2014]])</f>
        <v>0</v>
      </c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>
        <v>0</v>
      </c>
    </row>
    <row r="1263" spans="1:17" hidden="1" x14ac:dyDescent="0.35">
      <c r="A1263" t="s">
        <v>1025</v>
      </c>
      <c r="B1263" t="s">
        <v>330</v>
      </c>
      <c r="C1263" t="s">
        <v>1340</v>
      </c>
      <c r="D1263" t="s">
        <v>1341</v>
      </c>
      <c r="E1263">
        <f>SUM(Table15[[#This Row],[2025]:[2014]])</f>
        <v>0</v>
      </c>
      <c r="F1263" s="6"/>
      <c r="G1263" s="6"/>
      <c r="H1263" s="6"/>
      <c r="I1263" s="6"/>
      <c r="J1263" s="6"/>
      <c r="K1263" s="6">
        <v>0</v>
      </c>
      <c r="L1263" s="6"/>
      <c r="M1263" s="6">
        <v>0</v>
      </c>
      <c r="N1263" s="6"/>
      <c r="O1263" s="6"/>
      <c r="P1263" s="6"/>
      <c r="Q1263" s="6"/>
    </row>
    <row r="1264" spans="1:17" hidden="1" x14ac:dyDescent="0.35">
      <c r="A1264" t="s">
        <v>1025</v>
      </c>
      <c r="B1264" t="s">
        <v>330</v>
      </c>
      <c r="C1264" t="s">
        <v>1342</v>
      </c>
      <c r="D1264" t="s">
        <v>1343</v>
      </c>
      <c r="E1264">
        <f>SUM(Table15[[#This Row],[2025]:[2014]])</f>
        <v>0</v>
      </c>
      <c r="F1264" s="6"/>
      <c r="G1264" s="6"/>
      <c r="H1264" s="6"/>
      <c r="I1264" s="6"/>
      <c r="J1264" s="6"/>
      <c r="K1264" s="6"/>
      <c r="L1264" s="6"/>
      <c r="M1264" s="6"/>
      <c r="N1264" s="6"/>
      <c r="O1264" s="6">
        <v>-1</v>
      </c>
      <c r="P1264" s="6">
        <v>2</v>
      </c>
      <c r="Q1264" s="6">
        <v>-1</v>
      </c>
    </row>
    <row r="1265" spans="1:17" hidden="1" x14ac:dyDescent="0.35">
      <c r="A1265" t="s">
        <v>1025</v>
      </c>
      <c r="B1265" t="s">
        <v>330</v>
      </c>
      <c r="C1265" t="s">
        <v>1344</v>
      </c>
      <c r="D1265" t="s">
        <v>1345</v>
      </c>
      <c r="E1265">
        <f>SUM(Table15[[#This Row],[2025]:[2014]])</f>
        <v>1</v>
      </c>
      <c r="F1265" s="6"/>
      <c r="G1265" s="6"/>
      <c r="H1265" s="6"/>
      <c r="I1265" s="6"/>
      <c r="J1265" s="6"/>
      <c r="K1265" s="6"/>
      <c r="L1265" s="6"/>
      <c r="M1265" s="6"/>
      <c r="N1265" s="6"/>
      <c r="O1265" s="6">
        <v>1</v>
      </c>
      <c r="P1265" s="6"/>
      <c r="Q1265" s="6"/>
    </row>
    <row r="1266" spans="1:17" hidden="1" x14ac:dyDescent="0.35">
      <c r="A1266" t="s">
        <v>1025</v>
      </c>
      <c r="B1266" t="s">
        <v>330</v>
      </c>
      <c r="C1266" t="s">
        <v>1346</v>
      </c>
      <c r="D1266" t="s">
        <v>1347</v>
      </c>
      <c r="E1266">
        <f>SUM(Table15[[#This Row],[2025]:[2014]])</f>
        <v>22</v>
      </c>
      <c r="F1266" s="6"/>
      <c r="G1266" s="6"/>
      <c r="H1266" s="6"/>
      <c r="I1266" s="6"/>
      <c r="J1266" s="6"/>
      <c r="K1266" s="6">
        <v>-1</v>
      </c>
      <c r="L1266" s="6">
        <v>6</v>
      </c>
      <c r="M1266" s="6">
        <v>-5</v>
      </c>
      <c r="N1266" s="6">
        <v>14</v>
      </c>
      <c r="O1266" s="6">
        <v>2</v>
      </c>
      <c r="P1266" s="6">
        <v>3</v>
      </c>
      <c r="Q1266" s="6">
        <v>3</v>
      </c>
    </row>
    <row r="1267" spans="1:17" hidden="1" x14ac:dyDescent="0.35">
      <c r="A1267" t="s">
        <v>1025</v>
      </c>
      <c r="B1267" t="s">
        <v>330</v>
      </c>
      <c r="C1267" t="s">
        <v>688</v>
      </c>
      <c r="D1267" t="s">
        <v>689</v>
      </c>
      <c r="E1267">
        <f>SUM(Table15[[#This Row],[2025]:[2014]])</f>
        <v>4</v>
      </c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>
        <v>4</v>
      </c>
      <c r="Q1267" s="6"/>
    </row>
    <row r="1268" spans="1:17" hidden="1" x14ac:dyDescent="0.35">
      <c r="A1268" t="s">
        <v>1025</v>
      </c>
      <c r="B1268" t="s">
        <v>330</v>
      </c>
      <c r="C1268" t="s">
        <v>1348</v>
      </c>
      <c r="D1268" t="s">
        <v>1349</v>
      </c>
      <c r="E1268">
        <f>SUM(Table15[[#This Row],[2025]:[2014]])</f>
        <v>0</v>
      </c>
      <c r="F1268" s="6"/>
      <c r="G1268" s="6"/>
      <c r="H1268" s="6"/>
      <c r="I1268" s="6"/>
      <c r="J1268" s="6"/>
      <c r="K1268" s="6"/>
      <c r="L1268" s="6"/>
      <c r="M1268" s="6">
        <v>0</v>
      </c>
      <c r="N1268" s="6"/>
      <c r="O1268" s="6"/>
      <c r="P1268" s="6"/>
      <c r="Q1268" s="6"/>
    </row>
    <row r="1269" spans="1:17" hidden="1" x14ac:dyDescent="0.35">
      <c r="A1269" t="s">
        <v>1025</v>
      </c>
      <c r="B1269" t="s">
        <v>330</v>
      </c>
      <c r="C1269" t="s">
        <v>1350</v>
      </c>
      <c r="D1269" t="s">
        <v>1351</v>
      </c>
      <c r="E1269">
        <f>SUM(Table15[[#This Row],[2025]:[2014]])</f>
        <v>5</v>
      </c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>
        <v>1</v>
      </c>
      <c r="Q1269" s="6">
        <v>4</v>
      </c>
    </row>
    <row r="1270" spans="1:17" hidden="1" x14ac:dyDescent="0.35">
      <c r="A1270" t="s">
        <v>1025</v>
      </c>
      <c r="B1270" t="s">
        <v>330</v>
      </c>
      <c r="C1270" t="s">
        <v>1352</v>
      </c>
      <c r="D1270" t="s">
        <v>1353</v>
      </c>
      <c r="E1270">
        <f>SUM(Table15[[#This Row],[2025]:[2014]])</f>
        <v>0</v>
      </c>
      <c r="F1270" s="6"/>
      <c r="G1270" s="6"/>
      <c r="H1270" s="6"/>
      <c r="I1270" s="6"/>
      <c r="J1270" s="6"/>
      <c r="K1270" s="6"/>
      <c r="L1270" s="6"/>
      <c r="M1270" s="6">
        <v>0</v>
      </c>
      <c r="N1270" s="6"/>
      <c r="O1270" s="6"/>
      <c r="P1270" s="6"/>
      <c r="Q1270" s="6"/>
    </row>
    <row r="1271" spans="1:17" hidden="1" x14ac:dyDescent="0.35">
      <c r="A1271" t="s">
        <v>1025</v>
      </c>
      <c r="B1271" t="s">
        <v>330</v>
      </c>
      <c r="C1271" t="s">
        <v>1354</v>
      </c>
      <c r="D1271" t="s">
        <v>1355</v>
      </c>
      <c r="E1271">
        <f>SUM(Table15[[#This Row],[2025]:[2014]])</f>
        <v>0</v>
      </c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>
        <v>0</v>
      </c>
    </row>
    <row r="1272" spans="1:17" hidden="1" x14ac:dyDescent="0.35">
      <c r="A1272" t="s">
        <v>1025</v>
      </c>
      <c r="B1272" t="s">
        <v>330</v>
      </c>
      <c r="C1272" t="s">
        <v>1356</v>
      </c>
      <c r="D1272" t="s">
        <v>1357</v>
      </c>
      <c r="E1272">
        <f>SUM(Table15[[#This Row],[2025]:[2014]])</f>
        <v>0</v>
      </c>
      <c r="F1272" s="6">
        <v>0</v>
      </c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hidden="1" x14ac:dyDescent="0.35">
      <c r="A1273" t="s">
        <v>1025</v>
      </c>
      <c r="B1273" t="s">
        <v>330</v>
      </c>
      <c r="C1273" t="s">
        <v>1358</v>
      </c>
      <c r="D1273" t="s">
        <v>1359</v>
      </c>
      <c r="E1273">
        <f>SUM(Table15[[#This Row],[2025]:[2014]])</f>
        <v>1</v>
      </c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>
        <v>1</v>
      </c>
    </row>
    <row r="1274" spans="1:17" hidden="1" x14ac:dyDescent="0.35">
      <c r="A1274" t="s">
        <v>1025</v>
      </c>
      <c r="B1274" t="s">
        <v>330</v>
      </c>
      <c r="C1274" t="s">
        <v>1360</v>
      </c>
      <c r="D1274" t="s">
        <v>1361</v>
      </c>
      <c r="E1274">
        <f>SUM(Table15[[#This Row],[2025]:[2014]])</f>
        <v>0</v>
      </c>
      <c r="F1274" s="6"/>
      <c r="G1274" s="6"/>
      <c r="H1274" s="6"/>
      <c r="I1274" s="6"/>
      <c r="J1274" s="6"/>
      <c r="K1274" s="6">
        <v>0</v>
      </c>
      <c r="L1274" s="6"/>
      <c r="M1274" s="6"/>
      <c r="N1274" s="6"/>
      <c r="O1274" s="6"/>
      <c r="P1274" s="6"/>
      <c r="Q1274" s="6"/>
    </row>
    <row r="1275" spans="1:17" hidden="1" x14ac:dyDescent="0.35">
      <c r="A1275" t="s">
        <v>1025</v>
      </c>
      <c r="B1275" t="s">
        <v>330</v>
      </c>
      <c r="C1275" t="s">
        <v>1362</v>
      </c>
      <c r="D1275" t="s">
        <v>1363</v>
      </c>
      <c r="E1275">
        <f>SUM(Table15[[#This Row],[2025]:[2014]])</f>
        <v>0</v>
      </c>
      <c r="F1275" s="6"/>
      <c r="G1275" s="6"/>
      <c r="H1275" s="6"/>
      <c r="I1275" s="6"/>
      <c r="J1275" s="6"/>
      <c r="K1275" s="6"/>
      <c r="L1275" s="6"/>
      <c r="M1275" s="6"/>
      <c r="N1275" s="6"/>
      <c r="O1275" s="6">
        <v>0</v>
      </c>
      <c r="P1275" s="6"/>
      <c r="Q1275" s="6"/>
    </row>
    <row r="1276" spans="1:17" hidden="1" x14ac:dyDescent="0.35">
      <c r="A1276" t="s">
        <v>1025</v>
      </c>
      <c r="B1276" t="s">
        <v>330</v>
      </c>
      <c r="C1276" t="s">
        <v>1364</v>
      </c>
      <c r="D1276" t="s">
        <v>1365</v>
      </c>
      <c r="E1276">
        <f>SUM(Table15[[#This Row],[2025]:[2014]])</f>
        <v>0</v>
      </c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>
        <v>0</v>
      </c>
    </row>
    <row r="1277" spans="1:17" hidden="1" x14ac:dyDescent="0.35">
      <c r="A1277" t="s">
        <v>1025</v>
      </c>
      <c r="B1277" t="s">
        <v>330</v>
      </c>
      <c r="C1277" t="s">
        <v>1366</v>
      </c>
      <c r="D1277" t="s">
        <v>1367</v>
      </c>
      <c r="E1277">
        <f>SUM(Table15[[#This Row],[2025]:[2014]])</f>
        <v>0</v>
      </c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>
        <v>0</v>
      </c>
      <c r="Q1277" s="6"/>
    </row>
    <row r="1278" spans="1:17" hidden="1" x14ac:dyDescent="0.35">
      <c r="A1278" t="s">
        <v>1025</v>
      </c>
      <c r="B1278" t="s">
        <v>330</v>
      </c>
      <c r="C1278" t="s">
        <v>1368</v>
      </c>
      <c r="D1278" t="s">
        <v>1369</v>
      </c>
      <c r="E1278">
        <f>SUM(Table15[[#This Row],[2025]:[2014]])</f>
        <v>0</v>
      </c>
      <c r="F1278" s="6"/>
      <c r="G1278" s="6"/>
      <c r="H1278" s="6"/>
      <c r="I1278" s="6"/>
      <c r="J1278" s="6"/>
      <c r="K1278" s="6">
        <v>0</v>
      </c>
      <c r="L1278" s="6"/>
      <c r="M1278" s="6"/>
      <c r="N1278" s="6"/>
      <c r="O1278" s="6"/>
      <c r="P1278" s="6"/>
      <c r="Q1278" s="6"/>
    </row>
    <row r="1279" spans="1:17" hidden="1" x14ac:dyDescent="0.35">
      <c r="A1279" t="s">
        <v>1025</v>
      </c>
      <c r="B1279" t="s">
        <v>330</v>
      </c>
      <c r="C1279" t="s">
        <v>1370</v>
      </c>
      <c r="D1279" t="s">
        <v>1371</v>
      </c>
      <c r="E1279">
        <f>SUM(Table15[[#This Row],[2025]:[2014]])</f>
        <v>0</v>
      </c>
      <c r="F1279" s="6"/>
      <c r="G1279" s="6"/>
      <c r="H1279" s="6"/>
      <c r="I1279" s="6"/>
      <c r="J1279" s="6"/>
      <c r="K1279" s="6"/>
      <c r="L1279" s="6"/>
      <c r="M1279" s="6"/>
      <c r="N1279" s="6"/>
      <c r="O1279" s="6">
        <v>0</v>
      </c>
      <c r="P1279" s="6"/>
      <c r="Q1279" s="6"/>
    </row>
    <row r="1280" spans="1:17" hidden="1" x14ac:dyDescent="0.35">
      <c r="A1280" t="s">
        <v>1025</v>
      </c>
      <c r="B1280" t="s">
        <v>330</v>
      </c>
      <c r="C1280" t="s">
        <v>1372</v>
      </c>
      <c r="D1280" t="s">
        <v>1373</v>
      </c>
      <c r="E1280">
        <f>SUM(Table15[[#This Row],[2025]:[2014]])</f>
        <v>0</v>
      </c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>
        <v>0</v>
      </c>
    </row>
    <row r="1281" spans="1:17" hidden="1" x14ac:dyDescent="0.35">
      <c r="A1281" t="s">
        <v>1025</v>
      </c>
      <c r="B1281" t="s">
        <v>330</v>
      </c>
      <c r="C1281" t="s">
        <v>1374</v>
      </c>
      <c r="D1281" t="s">
        <v>1375</v>
      </c>
      <c r="E1281">
        <f>SUM(Table15[[#This Row],[2025]:[2014]])</f>
        <v>0</v>
      </c>
      <c r="F1281" s="6"/>
      <c r="G1281" s="6"/>
      <c r="H1281" s="6"/>
      <c r="I1281" s="6"/>
      <c r="J1281" s="6"/>
      <c r="K1281" s="6"/>
      <c r="L1281" s="6"/>
      <c r="M1281" s="6"/>
      <c r="N1281" s="6">
        <v>0</v>
      </c>
      <c r="O1281" s="6"/>
      <c r="P1281" s="6"/>
      <c r="Q1281" s="6"/>
    </row>
    <row r="1282" spans="1:17" hidden="1" x14ac:dyDescent="0.35">
      <c r="A1282" t="s">
        <v>1025</v>
      </c>
      <c r="B1282" t="s">
        <v>330</v>
      </c>
      <c r="C1282" t="s">
        <v>1376</v>
      </c>
      <c r="D1282" t="s">
        <v>1377</v>
      </c>
      <c r="E1282">
        <f>SUM(Table15[[#This Row],[2025]:[2014]])</f>
        <v>0</v>
      </c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>
        <v>0</v>
      </c>
    </row>
    <row r="1283" spans="1:17" hidden="1" x14ac:dyDescent="0.35">
      <c r="A1283" t="s">
        <v>1025</v>
      </c>
      <c r="B1283" t="s">
        <v>330</v>
      </c>
      <c r="C1283" t="s">
        <v>1378</v>
      </c>
      <c r="D1283" t="s">
        <v>1379</v>
      </c>
      <c r="E1283">
        <f>SUM(Table15[[#This Row],[2025]:[2014]])</f>
        <v>0</v>
      </c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>
        <v>0</v>
      </c>
      <c r="Q1283" s="6"/>
    </row>
    <row r="1284" spans="1:17" hidden="1" x14ac:dyDescent="0.35">
      <c r="A1284" t="s">
        <v>1025</v>
      </c>
      <c r="B1284" t="s">
        <v>330</v>
      </c>
      <c r="C1284" t="s">
        <v>1380</v>
      </c>
      <c r="D1284" t="s">
        <v>1381</v>
      </c>
      <c r="E1284">
        <f>SUM(Table15[[#This Row],[2025]:[2014]])</f>
        <v>1</v>
      </c>
      <c r="F1284" s="6"/>
      <c r="G1284" s="6"/>
      <c r="H1284" s="6"/>
      <c r="I1284" s="6"/>
      <c r="J1284" s="6"/>
      <c r="K1284" s="6"/>
      <c r="L1284" s="6">
        <v>1</v>
      </c>
      <c r="M1284" s="6"/>
      <c r="N1284" s="6"/>
      <c r="O1284" s="6"/>
      <c r="P1284" s="6"/>
      <c r="Q1284" s="6"/>
    </row>
    <row r="1285" spans="1:17" hidden="1" x14ac:dyDescent="0.35">
      <c r="A1285" t="s">
        <v>1025</v>
      </c>
      <c r="B1285" t="s">
        <v>330</v>
      </c>
      <c r="C1285" t="s">
        <v>1382</v>
      </c>
      <c r="D1285" t="s">
        <v>1383</v>
      </c>
      <c r="E1285">
        <f>SUM(Table15[[#This Row],[2025]:[2014]])</f>
        <v>0</v>
      </c>
      <c r="F1285" s="6"/>
      <c r="G1285" s="6"/>
      <c r="H1285" s="6">
        <v>0</v>
      </c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hidden="1" x14ac:dyDescent="0.35">
      <c r="A1286" t="s">
        <v>1025</v>
      </c>
      <c r="B1286" t="s">
        <v>330</v>
      </c>
      <c r="C1286" t="s">
        <v>1384</v>
      </c>
      <c r="D1286" t="s">
        <v>1385</v>
      </c>
      <c r="E1286">
        <f>SUM(Table15[[#This Row],[2025]:[2014]])</f>
        <v>1</v>
      </c>
      <c r="F1286" s="6">
        <v>1</v>
      </c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hidden="1" x14ac:dyDescent="0.35">
      <c r="A1287" t="s">
        <v>1025</v>
      </c>
      <c r="B1287" t="s">
        <v>330</v>
      </c>
      <c r="C1287" t="s">
        <v>348</v>
      </c>
      <c r="D1287" t="s">
        <v>349</v>
      </c>
      <c r="E1287">
        <f>SUM(Table15[[#This Row],[2025]:[2014]])</f>
        <v>185</v>
      </c>
      <c r="F1287" s="6">
        <v>8</v>
      </c>
      <c r="G1287" s="6">
        <v>38</v>
      </c>
      <c r="H1287" s="6"/>
      <c r="I1287" s="6"/>
      <c r="J1287" s="6">
        <v>5</v>
      </c>
      <c r="K1287" s="6"/>
      <c r="L1287" s="6">
        <v>12</v>
      </c>
      <c r="M1287" s="6"/>
      <c r="N1287" s="6">
        <v>3</v>
      </c>
      <c r="O1287" s="6">
        <v>0</v>
      </c>
      <c r="P1287" s="6">
        <v>47</v>
      </c>
      <c r="Q1287" s="6">
        <v>72</v>
      </c>
    </row>
    <row r="1288" spans="1:17" hidden="1" x14ac:dyDescent="0.35">
      <c r="A1288" t="s">
        <v>1025</v>
      </c>
      <c r="B1288" t="s">
        <v>330</v>
      </c>
      <c r="C1288" t="s">
        <v>457</v>
      </c>
      <c r="D1288" t="s">
        <v>458</v>
      </c>
      <c r="E1288">
        <f>SUM(Table15[[#This Row],[2025]:[2014]])</f>
        <v>2</v>
      </c>
      <c r="F1288" s="6"/>
      <c r="G1288" s="6"/>
      <c r="H1288" s="6"/>
      <c r="I1288" s="6"/>
      <c r="J1288" s="6"/>
      <c r="K1288" s="6"/>
      <c r="L1288" s="6">
        <v>2</v>
      </c>
      <c r="M1288" s="6"/>
      <c r="N1288" s="6"/>
      <c r="O1288" s="6"/>
      <c r="P1288" s="6"/>
      <c r="Q1288" s="6"/>
    </row>
    <row r="1289" spans="1:17" hidden="1" x14ac:dyDescent="0.35">
      <c r="A1289" t="s">
        <v>1025</v>
      </c>
      <c r="B1289" t="s">
        <v>330</v>
      </c>
      <c r="C1289" t="s">
        <v>352</v>
      </c>
      <c r="D1289" t="s">
        <v>353</v>
      </c>
      <c r="E1289">
        <f>SUM(Table15[[#This Row],[2025]:[2014]])</f>
        <v>36</v>
      </c>
      <c r="F1289" s="6"/>
      <c r="G1289" s="6"/>
      <c r="H1289" s="6">
        <v>1</v>
      </c>
      <c r="I1289" s="6"/>
      <c r="J1289" s="6"/>
      <c r="K1289" s="6">
        <v>7</v>
      </c>
      <c r="L1289" s="6">
        <v>2</v>
      </c>
      <c r="M1289" s="6">
        <v>6</v>
      </c>
      <c r="N1289" s="6">
        <v>7</v>
      </c>
      <c r="O1289" s="6">
        <v>5</v>
      </c>
      <c r="P1289" s="6"/>
      <c r="Q1289" s="6">
        <v>8</v>
      </c>
    </row>
    <row r="1290" spans="1:17" hidden="1" x14ac:dyDescent="0.35">
      <c r="A1290" t="s">
        <v>1025</v>
      </c>
      <c r="B1290" t="s">
        <v>330</v>
      </c>
      <c r="C1290" t="s">
        <v>999</v>
      </c>
      <c r="D1290" t="s">
        <v>1000</v>
      </c>
      <c r="E1290">
        <f>SUM(Table15[[#This Row],[2025]:[2014]])</f>
        <v>4</v>
      </c>
      <c r="F1290" s="6"/>
      <c r="G1290" s="6"/>
      <c r="H1290" s="6"/>
      <c r="I1290" s="6">
        <v>1</v>
      </c>
      <c r="J1290" s="6">
        <v>1</v>
      </c>
      <c r="K1290" s="6"/>
      <c r="L1290" s="6"/>
      <c r="M1290" s="6">
        <v>1</v>
      </c>
      <c r="N1290" s="6"/>
      <c r="O1290" s="6">
        <v>1</v>
      </c>
      <c r="P1290" s="6"/>
      <c r="Q1290" s="6"/>
    </row>
    <row r="1291" spans="1:17" hidden="1" x14ac:dyDescent="0.35">
      <c r="A1291" t="s">
        <v>1025</v>
      </c>
      <c r="B1291" t="s">
        <v>330</v>
      </c>
      <c r="C1291" t="s">
        <v>1001</v>
      </c>
      <c r="D1291" t="s">
        <v>1002</v>
      </c>
      <c r="E1291">
        <f>SUM(Table15[[#This Row],[2025]:[2014]])</f>
        <v>6</v>
      </c>
      <c r="F1291" s="6"/>
      <c r="G1291" s="6"/>
      <c r="H1291" s="6"/>
      <c r="I1291" s="6"/>
      <c r="J1291" s="6"/>
      <c r="K1291" s="6"/>
      <c r="L1291" s="6"/>
      <c r="M1291" s="6">
        <v>1</v>
      </c>
      <c r="N1291" s="6"/>
      <c r="O1291" s="6"/>
      <c r="P1291" s="6">
        <v>3</v>
      </c>
      <c r="Q1291" s="6">
        <v>2</v>
      </c>
    </row>
    <row r="1292" spans="1:17" hidden="1" x14ac:dyDescent="0.35">
      <c r="A1292" t="s">
        <v>1025</v>
      </c>
      <c r="B1292" t="s">
        <v>330</v>
      </c>
      <c r="C1292" t="s">
        <v>354</v>
      </c>
      <c r="D1292" t="s">
        <v>355</v>
      </c>
      <c r="E1292">
        <f>SUM(Table15[[#This Row],[2025]:[2014]])</f>
        <v>9</v>
      </c>
      <c r="F1292" s="6">
        <v>3</v>
      </c>
      <c r="G1292" s="6">
        <v>2</v>
      </c>
      <c r="H1292" s="6">
        <v>4</v>
      </c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hidden="1" x14ac:dyDescent="0.35">
      <c r="A1293" t="s">
        <v>1025</v>
      </c>
      <c r="B1293" t="s">
        <v>330</v>
      </c>
      <c r="C1293" t="s">
        <v>356</v>
      </c>
      <c r="D1293" t="s">
        <v>357</v>
      </c>
      <c r="E1293">
        <f>SUM(Table15[[#This Row],[2025]:[2014]])</f>
        <v>4</v>
      </c>
      <c r="F1293" s="6"/>
      <c r="G1293" s="6">
        <v>4</v>
      </c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hidden="1" x14ac:dyDescent="0.35">
      <c r="A1294" t="s">
        <v>1025</v>
      </c>
      <c r="B1294" t="s">
        <v>330</v>
      </c>
      <c r="C1294" t="s">
        <v>360</v>
      </c>
      <c r="D1294" t="s">
        <v>361</v>
      </c>
      <c r="E1294">
        <f>SUM(Table15[[#This Row],[2025]:[2014]])</f>
        <v>60</v>
      </c>
      <c r="F1294" s="6"/>
      <c r="G1294" s="6">
        <v>13</v>
      </c>
      <c r="H1294" s="6">
        <v>35</v>
      </c>
      <c r="I1294" s="6"/>
      <c r="J1294" s="6">
        <v>3</v>
      </c>
      <c r="K1294" s="6">
        <v>1</v>
      </c>
      <c r="L1294" s="6">
        <v>3</v>
      </c>
      <c r="M1294" s="6"/>
      <c r="N1294" s="6"/>
      <c r="O1294" s="6"/>
      <c r="P1294" s="6">
        <v>5</v>
      </c>
      <c r="Q1294" s="6"/>
    </row>
    <row r="1295" spans="1:17" hidden="1" x14ac:dyDescent="0.35">
      <c r="A1295" t="s">
        <v>1025</v>
      </c>
      <c r="B1295" t="s">
        <v>330</v>
      </c>
      <c r="C1295" t="s">
        <v>362</v>
      </c>
      <c r="D1295" t="s">
        <v>363</v>
      </c>
      <c r="E1295">
        <f>SUM(Table15[[#This Row],[2025]:[2014]])</f>
        <v>0</v>
      </c>
      <c r="F1295" s="6">
        <v>-1</v>
      </c>
      <c r="G1295" s="6">
        <v>1</v>
      </c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hidden="1" x14ac:dyDescent="0.35">
      <c r="A1296" t="s">
        <v>1025</v>
      </c>
      <c r="B1296" t="s">
        <v>330</v>
      </c>
      <c r="C1296" t="s">
        <v>364</v>
      </c>
      <c r="D1296" t="s">
        <v>365</v>
      </c>
      <c r="E1296">
        <f>SUM(Table15[[#This Row],[2025]:[2014]])</f>
        <v>11</v>
      </c>
      <c r="F1296" s="6">
        <v>1</v>
      </c>
      <c r="G1296" s="6">
        <v>3</v>
      </c>
      <c r="H1296" s="6">
        <v>7</v>
      </c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hidden="1" x14ac:dyDescent="0.35">
      <c r="A1297" t="s">
        <v>1025</v>
      </c>
      <c r="B1297" t="s">
        <v>330</v>
      </c>
      <c r="C1297" t="s">
        <v>1386</v>
      </c>
      <c r="D1297" t="s">
        <v>1387</v>
      </c>
      <c r="E1297">
        <f>SUM(Table15[[#This Row],[2025]:[2014]])</f>
        <v>0</v>
      </c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>
        <v>-1</v>
      </c>
      <c r="Q1297" s="6">
        <v>1</v>
      </c>
    </row>
    <row r="1298" spans="1:17" hidden="1" x14ac:dyDescent="0.35">
      <c r="A1298" t="s">
        <v>1025</v>
      </c>
      <c r="B1298" t="s">
        <v>330</v>
      </c>
      <c r="C1298" t="s">
        <v>1388</v>
      </c>
      <c r="D1298" t="s">
        <v>1389</v>
      </c>
      <c r="E1298">
        <f>SUM(Table15[[#This Row],[2025]:[2014]])</f>
        <v>1</v>
      </c>
      <c r="F1298" s="6"/>
      <c r="G1298" s="6"/>
      <c r="H1298" s="6"/>
      <c r="I1298" s="6"/>
      <c r="J1298" s="6"/>
      <c r="K1298" s="6"/>
      <c r="L1298" s="6"/>
      <c r="M1298" s="6"/>
      <c r="N1298" s="6"/>
      <c r="O1298" s="6">
        <v>1</v>
      </c>
      <c r="P1298" s="6"/>
      <c r="Q1298" s="6"/>
    </row>
    <row r="1299" spans="1:17" hidden="1" x14ac:dyDescent="0.35">
      <c r="A1299" t="s">
        <v>1025</v>
      </c>
      <c r="B1299" t="s">
        <v>330</v>
      </c>
      <c r="C1299" t="s">
        <v>1013</v>
      </c>
      <c r="D1299" t="s">
        <v>1014</v>
      </c>
      <c r="E1299">
        <f>SUM(Table15[[#This Row],[2025]:[2014]])</f>
        <v>-4</v>
      </c>
      <c r="F1299" s="6"/>
      <c r="G1299" s="6"/>
      <c r="H1299" s="6"/>
      <c r="I1299" s="6"/>
      <c r="J1299" s="6"/>
      <c r="K1299" s="6"/>
      <c r="L1299" s="6"/>
      <c r="M1299" s="6"/>
      <c r="N1299" s="6">
        <v>-4</v>
      </c>
      <c r="O1299" s="6"/>
      <c r="P1299" s="6"/>
      <c r="Q1299" s="6"/>
    </row>
    <row r="1300" spans="1:17" hidden="1" x14ac:dyDescent="0.35">
      <c r="A1300" t="s">
        <v>1025</v>
      </c>
      <c r="B1300" t="s">
        <v>330</v>
      </c>
      <c r="C1300" t="s">
        <v>373</v>
      </c>
      <c r="D1300" t="s">
        <v>374</v>
      </c>
      <c r="E1300">
        <f>SUM(Table15[[#This Row],[2025]:[2014]])</f>
        <v>110</v>
      </c>
      <c r="F1300" s="6"/>
      <c r="G1300" s="6"/>
      <c r="H1300" s="6"/>
      <c r="I1300" s="6"/>
      <c r="J1300" s="6"/>
      <c r="K1300" s="6">
        <v>2</v>
      </c>
      <c r="L1300" s="6">
        <v>6</v>
      </c>
      <c r="M1300" s="6">
        <v>2</v>
      </c>
      <c r="N1300" s="6">
        <v>7</v>
      </c>
      <c r="O1300" s="6">
        <v>4</v>
      </c>
      <c r="P1300" s="6">
        <v>2</v>
      </c>
      <c r="Q1300" s="6">
        <v>87</v>
      </c>
    </row>
    <row r="1301" spans="1:17" hidden="1" x14ac:dyDescent="0.35">
      <c r="A1301" t="s">
        <v>1025</v>
      </c>
      <c r="B1301" t="s">
        <v>330</v>
      </c>
      <c r="C1301" t="s">
        <v>375</v>
      </c>
      <c r="D1301" t="s">
        <v>376</v>
      </c>
      <c r="E1301">
        <f>SUM(Table15[[#This Row],[2025]:[2014]])</f>
        <v>0</v>
      </c>
      <c r="F1301" s="6"/>
      <c r="G1301" s="6"/>
      <c r="H1301" s="6"/>
      <c r="I1301" s="6"/>
      <c r="J1301" s="6"/>
      <c r="K1301" s="6"/>
      <c r="L1301" s="6">
        <v>-1</v>
      </c>
      <c r="M1301" s="6">
        <v>1</v>
      </c>
      <c r="N1301" s="6"/>
      <c r="O1301" s="6"/>
      <c r="P1301" s="6"/>
      <c r="Q1301" s="6"/>
    </row>
    <row r="1302" spans="1:17" hidden="1" x14ac:dyDescent="0.35">
      <c r="A1302" t="s">
        <v>1025</v>
      </c>
      <c r="B1302" t="s">
        <v>330</v>
      </c>
      <c r="C1302" t="s">
        <v>535</v>
      </c>
      <c r="D1302" t="s">
        <v>536</v>
      </c>
      <c r="E1302">
        <f>SUM(Table15[[#This Row],[2025]:[2014]])</f>
        <v>1</v>
      </c>
      <c r="F1302" s="6"/>
      <c r="G1302" s="6"/>
      <c r="H1302" s="6"/>
      <c r="I1302" s="6"/>
      <c r="J1302" s="6"/>
      <c r="K1302" s="6">
        <v>1</v>
      </c>
      <c r="L1302" s="6"/>
      <c r="M1302" s="6"/>
      <c r="N1302" s="6"/>
      <c r="O1302" s="6"/>
      <c r="P1302" s="6"/>
      <c r="Q1302" s="6"/>
    </row>
    <row r="1303" spans="1:17" hidden="1" x14ac:dyDescent="0.35">
      <c r="A1303" t="s">
        <v>1025</v>
      </c>
      <c r="B1303" t="s">
        <v>330</v>
      </c>
      <c r="C1303" t="s">
        <v>1390</v>
      </c>
      <c r="D1303" t="s">
        <v>1391</v>
      </c>
      <c r="E1303">
        <f>SUM(Table15[[#This Row],[2025]:[2014]])</f>
        <v>1</v>
      </c>
      <c r="F1303" s="6"/>
      <c r="G1303" s="6"/>
      <c r="H1303" s="6"/>
      <c r="I1303" s="6"/>
      <c r="J1303" s="6"/>
      <c r="K1303" s="6"/>
      <c r="L1303" s="6"/>
      <c r="M1303" s="6"/>
      <c r="N1303" s="6">
        <v>1</v>
      </c>
      <c r="O1303" s="6"/>
      <c r="P1303" s="6"/>
      <c r="Q1303" s="6"/>
    </row>
    <row r="1304" spans="1:17" hidden="1" x14ac:dyDescent="0.35">
      <c r="A1304" t="s">
        <v>1025</v>
      </c>
      <c r="B1304" t="s">
        <v>330</v>
      </c>
      <c r="C1304" t="s">
        <v>1392</v>
      </c>
      <c r="D1304" t="s">
        <v>1393</v>
      </c>
      <c r="E1304">
        <f>SUM(Table15[[#This Row],[2025]:[2014]])</f>
        <v>1</v>
      </c>
      <c r="F1304" s="6"/>
      <c r="G1304" s="6"/>
      <c r="H1304" s="6"/>
      <c r="I1304" s="6"/>
      <c r="J1304" s="6"/>
      <c r="K1304" s="6"/>
      <c r="L1304" s="6"/>
      <c r="M1304" s="6">
        <v>1</v>
      </c>
      <c r="N1304" s="6"/>
      <c r="O1304" s="6"/>
      <c r="P1304" s="6"/>
      <c r="Q1304" s="6"/>
    </row>
    <row r="1305" spans="1:17" hidden="1" x14ac:dyDescent="0.35">
      <c r="A1305" t="s">
        <v>1025</v>
      </c>
      <c r="B1305" t="s">
        <v>330</v>
      </c>
      <c r="C1305" t="s">
        <v>1394</v>
      </c>
      <c r="D1305" t="s">
        <v>1395</v>
      </c>
      <c r="E1305">
        <f>SUM(Table15[[#This Row],[2025]:[2014]])</f>
        <v>24</v>
      </c>
      <c r="F1305" s="6"/>
      <c r="G1305" s="6"/>
      <c r="H1305" s="6"/>
      <c r="I1305" s="6"/>
      <c r="J1305" s="6"/>
      <c r="K1305" s="6"/>
      <c r="L1305" s="6"/>
      <c r="M1305" s="6"/>
      <c r="N1305" s="6"/>
      <c r="O1305" s="6">
        <v>10</v>
      </c>
      <c r="P1305" s="6">
        <v>-6</v>
      </c>
      <c r="Q1305" s="6">
        <v>20</v>
      </c>
    </row>
    <row r="1306" spans="1:17" hidden="1" x14ac:dyDescent="0.35">
      <c r="A1306" t="s">
        <v>1025</v>
      </c>
      <c r="B1306" t="s">
        <v>330</v>
      </c>
      <c r="C1306" t="s">
        <v>1019</v>
      </c>
      <c r="D1306" t="s">
        <v>1020</v>
      </c>
      <c r="E1306">
        <f>SUM(Table15[[#This Row],[2025]:[2014]])</f>
        <v>2</v>
      </c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>
        <v>2</v>
      </c>
    </row>
    <row r="1307" spans="1:17" hidden="1" x14ac:dyDescent="0.35">
      <c r="A1307" t="s">
        <v>1025</v>
      </c>
      <c r="B1307" t="s">
        <v>330</v>
      </c>
      <c r="C1307" t="s">
        <v>653</v>
      </c>
      <c r="D1307" t="s">
        <v>654</v>
      </c>
      <c r="E1307">
        <f>SUM(Table15[[#This Row],[2025]:[2014]])</f>
        <v>3</v>
      </c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>
        <v>3</v>
      </c>
    </row>
    <row r="1308" spans="1:17" hidden="1" x14ac:dyDescent="0.35">
      <c r="A1308" t="s">
        <v>1025</v>
      </c>
      <c r="B1308" t="s">
        <v>330</v>
      </c>
      <c r="C1308" t="s">
        <v>389</v>
      </c>
      <c r="D1308" t="s">
        <v>390</v>
      </c>
      <c r="E1308">
        <f>SUM(Table15[[#This Row],[2025]:[2014]])</f>
        <v>0</v>
      </c>
      <c r="F1308" s="6"/>
      <c r="G1308" s="6"/>
      <c r="H1308" s="6"/>
      <c r="I1308" s="6"/>
      <c r="J1308" s="6">
        <v>-1</v>
      </c>
      <c r="K1308" s="6">
        <v>1</v>
      </c>
      <c r="L1308" s="6"/>
      <c r="M1308" s="6"/>
      <c r="N1308" s="6"/>
      <c r="O1308" s="6"/>
      <c r="P1308" s="6"/>
      <c r="Q1308" s="6"/>
    </row>
    <row r="1309" spans="1:17" hidden="1" x14ac:dyDescent="0.35">
      <c r="A1309" t="s">
        <v>1025</v>
      </c>
      <c r="B1309" t="s">
        <v>330</v>
      </c>
      <c r="C1309" t="s">
        <v>399</v>
      </c>
      <c r="D1309" t="s">
        <v>400</v>
      </c>
      <c r="E1309">
        <f>SUM(Table15[[#This Row],[2025]:[2014]])</f>
        <v>0</v>
      </c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>
        <v>-1</v>
      </c>
      <c r="Q1309" s="6">
        <v>1</v>
      </c>
    </row>
    <row r="1310" spans="1:17" hidden="1" x14ac:dyDescent="0.35">
      <c r="A1310" t="s">
        <v>1025</v>
      </c>
      <c r="B1310" t="s">
        <v>330</v>
      </c>
      <c r="C1310" t="s">
        <v>1396</v>
      </c>
      <c r="D1310" t="s">
        <v>1397</v>
      </c>
      <c r="E1310">
        <f>SUM(Table15[[#This Row],[2025]:[2014]])</f>
        <v>1</v>
      </c>
      <c r="F1310" s="6"/>
      <c r="G1310" s="6"/>
      <c r="H1310" s="6"/>
      <c r="I1310" s="6"/>
      <c r="J1310" s="6"/>
      <c r="K1310" s="6"/>
      <c r="L1310" s="6"/>
      <c r="M1310" s="6"/>
      <c r="N1310" s="6"/>
      <c r="O1310" s="6">
        <v>1</v>
      </c>
      <c r="P1310" s="6"/>
      <c r="Q1310" s="6"/>
    </row>
    <row r="1311" spans="1:17" hidden="1" x14ac:dyDescent="0.35">
      <c r="A1311" t="s">
        <v>1025</v>
      </c>
      <c r="B1311" t="s">
        <v>330</v>
      </c>
      <c r="C1311" t="s">
        <v>1398</v>
      </c>
      <c r="D1311" t="s">
        <v>1399</v>
      </c>
      <c r="E1311">
        <f>SUM(Table15[[#This Row],[2025]:[2014]])</f>
        <v>0</v>
      </c>
      <c r="F1311" s="6"/>
      <c r="G1311" s="6"/>
      <c r="H1311" s="6"/>
      <c r="I1311" s="6"/>
      <c r="J1311" s="6"/>
      <c r="K1311" s="6"/>
      <c r="L1311" s="6">
        <v>-2</v>
      </c>
      <c r="M1311" s="6">
        <v>2</v>
      </c>
      <c r="N1311" s="6">
        <v>0</v>
      </c>
      <c r="O1311" s="6"/>
      <c r="P1311" s="6"/>
      <c r="Q1311" s="6"/>
    </row>
    <row r="1312" spans="1:17" hidden="1" x14ac:dyDescent="0.35">
      <c r="A1312" t="s">
        <v>1025</v>
      </c>
      <c r="B1312" t="s">
        <v>330</v>
      </c>
      <c r="C1312" t="s">
        <v>405</v>
      </c>
      <c r="D1312" t="s">
        <v>406</v>
      </c>
      <c r="E1312">
        <f>SUM(Table15[[#This Row],[2025]:[2014]])</f>
        <v>2</v>
      </c>
      <c r="F1312" s="6"/>
      <c r="G1312" s="6"/>
      <c r="H1312" s="6"/>
      <c r="I1312" s="6"/>
      <c r="J1312" s="6"/>
      <c r="K1312" s="6"/>
      <c r="L1312" s="6"/>
      <c r="M1312" s="6"/>
      <c r="N1312" s="6"/>
      <c r="O1312" s="6">
        <v>2</v>
      </c>
      <c r="P1312" s="6"/>
      <c r="Q1312" s="6"/>
    </row>
    <row r="1313" spans="1:17" hidden="1" x14ac:dyDescent="0.35">
      <c r="A1313" t="s">
        <v>1025</v>
      </c>
      <c r="B1313" t="s">
        <v>330</v>
      </c>
      <c r="C1313" t="s">
        <v>407</v>
      </c>
      <c r="D1313" t="s">
        <v>408</v>
      </c>
      <c r="E1313">
        <f>SUM(Table15[[#This Row],[2025]:[2014]])</f>
        <v>67</v>
      </c>
      <c r="F1313" s="6"/>
      <c r="G1313" s="6"/>
      <c r="H1313" s="6"/>
      <c r="I1313" s="6"/>
      <c r="J1313" s="6"/>
      <c r="K1313" s="6"/>
      <c r="L1313" s="6"/>
      <c r="M1313" s="6">
        <v>10</v>
      </c>
      <c r="N1313" s="6">
        <v>20</v>
      </c>
      <c r="O1313" s="6">
        <v>14</v>
      </c>
      <c r="P1313" s="6">
        <v>8</v>
      </c>
      <c r="Q1313" s="6">
        <v>15</v>
      </c>
    </row>
    <row r="1314" spans="1:17" hidden="1" x14ac:dyDescent="0.35">
      <c r="A1314" t="s">
        <v>1025</v>
      </c>
      <c r="B1314" t="s">
        <v>330</v>
      </c>
      <c r="C1314" t="s">
        <v>655</v>
      </c>
      <c r="D1314" t="s">
        <v>656</v>
      </c>
      <c r="E1314">
        <f>SUM(Table15[[#This Row],[2025]:[2014]])</f>
        <v>6</v>
      </c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>
        <v>2</v>
      </c>
      <c r="Q1314" s="6">
        <v>4</v>
      </c>
    </row>
    <row r="1315" spans="1:17" hidden="1" x14ac:dyDescent="0.35">
      <c r="A1315" t="s">
        <v>1025</v>
      </c>
      <c r="B1315" t="s">
        <v>1400</v>
      </c>
      <c r="C1315" t="s">
        <v>1401</v>
      </c>
      <c r="D1315" t="s">
        <v>1402</v>
      </c>
      <c r="E1315">
        <f>SUM(Table15[[#This Row],[2025]:[2014]])</f>
        <v>1</v>
      </c>
      <c r="F1315" s="6"/>
      <c r="G1315" s="6"/>
      <c r="H1315" s="6"/>
      <c r="I1315" s="6"/>
      <c r="J1315" s="6"/>
      <c r="K1315" s="6"/>
      <c r="L1315" s="6"/>
      <c r="M1315" s="6">
        <v>1</v>
      </c>
      <c r="N1315" s="6"/>
      <c r="O1315" s="6"/>
      <c r="P1315" s="6"/>
      <c r="Q1315" s="6"/>
    </row>
    <row r="1316" spans="1:17" hidden="1" x14ac:dyDescent="0.35">
      <c r="A1316" t="s">
        <v>1403</v>
      </c>
      <c r="B1316" t="s">
        <v>105</v>
      </c>
      <c r="C1316" t="s">
        <v>106</v>
      </c>
      <c r="D1316" t="s">
        <v>107</v>
      </c>
      <c r="E1316">
        <f>SUM(Table15[[#This Row],[2025]:[2014]])</f>
        <v>1</v>
      </c>
      <c r="F1316" s="6"/>
      <c r="G1316" s="6"/>
      <c r="H1316" s="6">
        <v>1</v>
      </c>
    </row>
    <row r="1317" spans="1:17" hidden="1" x14ac:dyDescent="0.35">
      <c r="A1317" t="s">
        <v>1403</v>
      </c>
      <c r="B1317" t="s">
        <v>464</v>
      </c>
      <c r="C1317" t="s">
        <v>465</v>
      </c>
      <c r="D1317" t="s">
        <v>466</v>
      </c>
      <c r="E1317">
        <f>SUM(Table15[[#This Row],[2025]:[2014]])</f>
        <v>1</v>
      </c>
      <c r="F1317" s="6"/>
      <c r="G1317" s="6"/>
      <c r="H1317" s="6">
        <v>1</v>
      </c>
    </row>
    <row r="1318" spans="1:17" hidden="1" x14ac:dyDescent="0.35">
      <c r="A1318" t="s">
        <v>1403</v>
      </c>
      <c r="B1318" t="s">
        <v>116</v>
      </c>
      <c r="C1318" t="s">
        <v>117</v>
      </c>
      <c r="D1318" t="s">
        <v>118</v>
      </c>
      <c r="E1318">
        <f>SUM(Table15[[#This Row],[2025]:[2014]])</f>
        <v>0</v>
      </c>
      <c r="F1318" s="6"/>
      <c r="G1318" s="6"/>
      <c r="H1318" s="6">
        <v>0</v>
      </c>
    </row>
    <row r="1319" spans="1:17" hidden="1" x14ac:dyDescent="0.35">
      <c r="A1319" t="s">
        <v>1403</v>
      </c>
      <c r="B1319" t="s">
        <v>124</v>
      </c>
      <c r="C1319" t="s">
        <v>415</v>
      </c>
      <c r="D1319" t="s">
        <v>416</v>
      </c>
      <c r="E1319">
        <f>SUM(Table15[[#This Row],[2025]:[2014]])</f>
        <v>1</v>
      </c>
      <c r="F1319" s="6"/>
      <c r="G1319" s="6"/>
      <c r="H1319" s="6">
        <v>1</v>
      </c>
    </row>
    <row r="1320" spans="1:17" hidden="1" x14ac:dyDescent="0.35">
      <c r="A1320" t="s">
        <v>1403</v>
      </c>
      <c r="B1320" t="s">
        <v>130</v>
      </c>
      <c r="C1320" t="s">
        <v>106</v>
      </c>
      <c r="D1320" t="s">
        <v>131</v>
      </c>
      <c r="E1320">
        <f>SUM(Table15[[#This Row],[2025]:[2014]])</f>
        <v>3</v>
      </c>
      <c r="F1320" s="6"/>
      <c r="G1320" s="6">
        <v>3</v>
      </c>
      <c r="H1320" s="6"/>
    </row>
    <row r="1321" spans="1:17" hidden="1" x14ac:dyDescent="0.35">
      <c r="A1321" t="s">
        <v>1403</v>
      </c>
      <c r="B1321" t="s">
        <v>130</v>
      </c>
      <c r="C1321" t="s">
        <v>106</v>
      </c>
      <c r="D1321" t="s">
        <v>132</v>
      </c>
      <c r="E1321">
        <f>SUM(Table15[[#This Row],[2025]:[2014]])</f>
        <v>-2</v>
      </c>
      <c r="F1321" s="6"/>
      <c r="G1321" s="6">
        <v>-2</v>
      </c>
      <c r="H1321" s="6"/>
    </row>
    <row r="1322" spans="1:17" hidden="1" x14ac:dyDescent="0.35">
      <c r="A1322" t="s">
        <v>1403</v>
      </c>
      <c r="B1322" t="s">
        <v>130</v>
      </c>
      <c r="C1322" t="s">
        <v>106</v>
      </c>
      <c r="D1322" t="s">
        <v>467</v>
      </c>
      <c r="E1322">
        <f>SUM(Table15[[#This Row],[2025]:[2014]])</f>
        <v>3</v>
      </c>
      <c r="F1322" s="6"/>
      <c r="G1322" s="6"/>
      <c r="H1322" s="6">
        <v>3</v>
      </c>
    </row>
    <row r="1323" spans="1:17" hidden="1" x14ac:dyDescent="0.35">
      <c r="A1323" t="s">
        <v>1403</v>
      </c>
      <c r="B1323" t="s">
        <v>130</v>
      </c>
      <c r="C1323" t="s">
        <v>106</v>
      </c>
      <c r="D1323" t="s">
        <v>137</v>
      </c>
      <c r="E1323">
        <f>SUM(Table15[[#This Row],[2025]:[2014]])</f>
        <v>2</v>
      </c>
      <c r="F1323" s="6"/>
      <c r="G1323" s="6">
        <v>2</v>
      </c>
      <c r="H1323" s="6"/>
    </row>
    <row r="1324" spans="1:17" hidden="1" x14ac:dyDescent="0.35">
      <c r="A1324" t="s">
        <v>1403</v>
      </c>
      <c r="B1324" t="s">
        <v>130</v>
      </c>
      <c r="C1324" t="s">
        <v>431</v>
      </c>
      <c r="D1324" t="s">
        <v>432</v>
      </c>
      <c r="E1324">
        <f>SUM(Table15[[#This Row],[2025]:[2014]])</f>
        <v>1</v>
      </c>
      <c r="F1324" s="6"/>
      <c r="G1324" s="6">
        <v>1</v>
      </c>
      <c r="H1324" s="6"/>
    </row>
    <row r="1325" spans="1:17" hidden="1" x14ac:dyDescent="0.35">
      <c r="A1325" t="s">
        <v>1403</v>
      </c>
      <c r="B1325" t="s">
        <v>179</v>
      </c>
      <c r="C1325" t="s">
        <v>182</v>
      </c>
      <c r="D1325" t="s">
        <v>183</v>
      </c>
      <c r="E1325">
        <f>SUM(Table15[[#This Row],[2025]:[2014]])</f>
        <v>1</v>
      </c>
      <c r="F1325" s="6"/>
      <c r="G1325" s="6"/>
      <c r="H1325" s="6">
        <v>1</v>
      </c>
    </row>
    <row r="1326" spans="1:17" hidden="1" x14ac:dyDescent="0.35">
      <c r="A1326" t="s">
        <v>1403</v>
      </c>
      <c r="B1326" t="s">
        <v>229</v>
      </c>
      <c r="C1326" t="s">
        <v>106</v>
      </c>
      <c r="D1326" t="s">
        <v>599</v>
      </c>
      <c r="E1326">
        <f>SUM(Table15[[#This Row],[2025]:[2014]])</f>
        <v>3</v>
      </c>
      <c r="F1326" s="6"/>
      <c r="G1326" s="6"/>
      <c r="H1326" s="6">
        <v>3</v>
      </c>
    </row>
    <row r="1327" spans="1:17" hidden="1" x14ac:dyDescent="0.35">
      <c r="A1327" t="s">
        <v>1403</v>
      </c>
      <c r="B1327" t="s">
        <v>229</v>
      </c>
      <c r="C1327" t="s">
        <v>106</v>
      </c>
      <c r="D1327" t="s">
        <v>233</v>
      </c>
      <c r="E1327">
        <f>SUM(Table15[[#This Row],[2025]:[2014]])</f>
        <v>1</v>
      </c>
      <c r="F1327" s="6"/>
      <c r="G1327" s="6">
        <v>1</v>
      </c>
      <c r="H1327" s="6"/>
    </row>
    <row r="1328" spans="1:17" hidden="1" x14ac:dyDescent="0.35">
      <c r="A1328" t="s">
        <v>1403</v>
      </c>
      <c r="B1328" t="s">
        <v>229</v>
      </c>
      <c r="C1328" t="s">
        <v>106</v>
      </c>
      <c r="D1328" t="s">
        <v>234</v>
      </c>
      <c r="E1328">
        <f>SUM(Table15[[#This Row],[2025]:[2014]])</f>
        <v>1</v>
      </c>
      <c r="F1328" s="6"/>
      <c r="G1328" s="6"/>
      <c r="H1328" s="6">
        <v>1</v>
      </c>
    </row>
    <row r="1329" spans="1:11" hidden="1" x14ac:dyDescent="0.35">
      <c r="A1329" t="s">
        <v>1403</v>
      </c>
      <c r="B1329" t="s">
        <v>248</v>
      </c>
      <c r="C1329" t="s">
        <v>507</v>
      </c>
      <c r="D1329" t="s">
        <v>508</v>
      </c>
      <c r="E1329">
        <f>SUM(Table15[[#This Row],[2025]:[2014]])</f>
        <v>4</v>
      </c>
      <c r="F1329" s="6"/>
      <c r="G1329" s="6">
        <v>4</v>
      </c>
      <c r="H1329" s="6"/>
    </row>
    <row r="1330" spans="1:11" hidden="1" x14ac:dyDescent="0.35">
      <c r="A1330" t="s">
        <v>1403</v>
      </c>
      <c r="B1330" t="s">
        <v>292</v>
      </c>
      <c r="C1330" t="s">
        <v>297</v>
      </c>
      <c r="D1330" t="s">
        <v>298</v>
      </c>
      <c r="E1330">
        <f>SUM(Table15[[#This Row],[2025]:[2014]])</f>
        <v>1</v>
      </c>
      <c r="F1330" s="6"/>
      <c r="G1330" s="6"/>
      <c r="H1330" s="6">
        <v>1</v>
      </c>
    </row>
    <row r="1331" spans="1:11" hidden="1" x14ac:dyDescent="0.35">
      <c r="A1331" t="s">
        <v>1403</v>
      </c>
      <c r="B1331" t="s">
        <v>313</v>
      </c>
      <c r="C1331" t="s">
        <v>314</v>
      </c>
      <c r="D1331" t="s">
        <v>315</v>
      </c>
      <c r="E1331">
        <f>SUM(Table15[[#This Row],[2025]:[2014]])</f>
        <v>0</v>
      </c>
      <c r="F1331" s="6"/>
      <c r="G1331" s="6">
        <v>0</v>
      </c>
      <c r="H1331" s="6"/>
    </row>
    <row r="1332" spans="1:11" hidden="1" x14ac:dyDescent="0.35">
      <c r="A1332" t="s">
        <v>1403</v>
      </c>
      <c r="B1332" t="s">
        <v>313</v>
      </c>
      <c r="C1332" t="s">
        <v>328</v>
      </c>
      <c r="D1332" t="s">
        <v>329</v>
      </c>
      <c r="E1332">
        <f>SUM(Table15[[#This Row],[2025]:[2014]])</f>
        <v>11</v>
      </c>
      <c r="F1332" s="6"/>
      <c r="G1332" s="6">
        <v>11</v>
      </c>
      <c r="H1332" s="6"/>
    </row>
    <row r="1333" spans="1:11" hidden="1" x14ac:dyDescent="0.35">
      <c r="A1333" t="s">
        <v>1403</v>
      </c>
      <c r="B1333" t="s">
        <v>313</v>
      </c>
      <c r="C1333" t="s">
        <v>523</v>
      </c>
      <c r="D1333" t="s">
        <v>524</v>
      </c>
      <c r="E1333">
        <f>SUM(Table15[[#This Row],[2025]:[2014]])</f>
        <v>5</v>
      </c>
      <c r="F1333" s="6"/>
      <c r="G1333" s="6">
        <v>5</v>
      </c>
      <c r="H1333" s="6"/>
    </row>
    <row r="1334" spans="1:11" hidden="1" x14ac:dyDescent="0.35">
      <c r="A1334" t="s">
        <v>1403</v>
      </c>
      <c r="B1334" t="s">
        <v>330</v>
      </c>
      <c r="C1334" t="s">
        <v>106</v>
      </c>
      <c r="D1334" t="s">
        <v>331</v>
      </c>
      <c r="E1334">
        <f>SUM(Table15[[#This Row],[2025]:[2014]])</f>
        <v>37</v>
      </c>
      <c r="F1334" s="6">
        <v>4</v>
      </c>
      <c r="G1334" s="6">
        <v>25</v>
      </c>
      <c r="H1334" s="6">
        <v>8</v>
      </c>
    </row>
    <row r="1335" spans="1:11" hidden="1" x14ac:dyDescent="0.35">
      <c r="A1335" t="s">
        <v>1403</v>
      </c>
      <c r="B1335" t="s">
        <v>330</v>
      </c>
      <c r="C1335" t="s">
        <v>106</v>
      </c>
      <c r="D1335" t="s">
        <v>333</v>
      </c>
      <c r="E1335">
        <f>SUM(Table15[[#This Row],[2025]:[2014]])</f>
        <v>5</v>
      </c>
      <c r="F1335" s="6"/>
      <c r="G1335" s="6"/>
      <c r="H1335" s="6">
        <v>5</v>
      </c>
    </row>
    <row r="1336" spans="1:11" hidden="1" x14ac:dyDescent="0.35">
      <c r="A1336" t="s">
        <v>1403</v>
      </c>
      <c r="B1336" t="s">
        <v>330</v>
      </c>
      <c r="C1336" t="s">
        <v>348</v>
      </c>
      <c r="D1336" t="s">
        <v>349</v>
      </c>
      <c r="E1336">
        <f>SUM(Table15[[#This Row],[2025]:[2014]])</f>
        <v>94</v>
      </c>
      <c r="F1336" s="6">
        <v>27</v>
      </c>
      <c r="G1336" s="6">
        <v>37</v>
      </c>
      <c r="H1336" s="6">
        <v>30</v>
      </c>
    </row>
    <row r="1337" spans="1:11" hidden="1" x14ac:dyDescent="0.35">
      <c r="A1337" t="s">
        <v>1403</v>
      </c>
      <c r="B1337" t="s">
        <v>330</v>
      </c>
      <c r="C1337" t="s">
        <v>354</v>
      </c>
      <c r="D1337" t="s">
        <v>355</v>
      </c>
      <c r="E1337">
        <f>SUM(Table15[[#This Row],[2025]:[2014]])</f>
        <v>1</v>
      </c>
      <c r="F1337" s="6"/>
      <c r="G1337" s="6">
        <v>1</v>
      </c>
      <c r="H1337" s="6"/>
    </row>
    <row r="1338" spans="1:11" hidden="1" x14ac:dyDescent="0.35">
      <c r="A1338" t="s">
        <v>1403</v>
      </c>
      <c r="B1338" t="s">
        <v>330</v>
      </c>
      <c r="C1338" t="s">
        <v>356</v>
      </c>
      <c r="D1338" t="s">
        <v>357</v>
      </c>
      <c r="E1338">
        <f>SUM(Table15[[#This Row],[2025]:[2014]])</f>
        <v>10</v>
      </c>
      <c r="F1338" s="6">
        <v>3</v>
      </c>
      <c r="G1338" s="6">
        <v>7</v>
      </c>
      <c r="H1338" s="6"/>
    </row>
    <row r="1339" spans="1:11" hidden="1" x14ac:dyDescent="0.35">
      <c r="A1339" t="s">
        <v>1403</v>
      </c>
      <c r="B1339" t="s">
        <v>330</v>
      </c>
      <c r="C1339" t="s">
        <v>360</v>
      </c>
      <c r="D1339" t="s">
        <v>361</v>
      </c>
      <c r="E1339">
        <f>SUM(Table15[[#This Row],[2025]:[2014]])</f>
        <v>1</v>
      </c>
      <c r="F1339" s="6"/>
      <c r="G1339" s="6">
        <v>1</v>
      </c>
      <c r="H1339" s="6"/>
    </row>
    <row r="1340" spans="1:11" hidden="1" x14ac:dyDescent="0.35">
      <c r="A1340" t="s">
        <v>1403</v>
      </c>
      <c r="B1340" t="s">
        <v>330</v>
      </c>
      <c r="C1340" t="s">
        <v>364</v>
      </c>
      <c r="D1340" t="s">
        <v>365</v>
      </c>
      <c r="E1340">
        <f>SUM(Table15[[#This Row],[2025]:[2014]])</f>
        <v>6</v>
      </c>
      <c r="F1340" s="6">
        <v>2</v>
      </c>
      <c r="G1340" s="6">
        <v>1</v>
      </c>
      <c r="H1340" s="6">
        <v>3</v>
      </c>
    </row>
    <row r="1341" spans="1:11" hidden="1" x14ac:dyDescent="0.35">
      <c r="A1341" t="s">
        <v>1403</v>
      </c>
      <c r="B1341" t="s">
        <v>330</v>
      </c>
      <c r="C1341" t="s">
        <v>409</v>
      </c>
      <c r="D1341" t="s">
        <v>410</v>
      </c>
      <c r="E1341">
        <f>SUM(Table15[[#This Row],[2025]:[2014]])</f>
        <v>6</v>
      </c>
      <c r="F1341" s="6">
        <v>0</v>
      </c>
      <c r="G1341" s="6">
        <v>3</v>
      </c>
      <c r="H1341" s="6">
        <v>3</v>
      </c>
    </row>
    <row r="1342" spans="1:11" hidden="1" x14ac:dyDescent="0.35">
      <c r="A1342" t="s">
        <v>1404</v>
      </c>
      <c r="B1342" t="s">
        <v>771</v>
      </c>
      <c r="C1342" t="s">
        <v>1044</v>
      </c>
      <c r="D1342" t="s">
        <v>1045</v>
      </c>
      <c r="E1342">
        <f>SUM(Table15[[#This Row],[2025]:[2014]])</f>
        <v>1</v>
      </c>
      <c r="F1342" s="6"/>
      <c r="G1342" s="6"/>
      <c r="H1342" s="6"/>
      <c r="I1342" s="6">
        <v>1</v>
      </c>
      <c r="J1342" s="6"/>
      <c r="K1342" s="6"/>
    </row>
    <row r="1343" spans="1:11" hidden="1" x14ac:dyDescent="0.35">
      <c r="A1343" t="s">
        <v>1404</v>
      </c>
      <c r="B1343" t="s">
        <v>105</v>
      </c>
      <c r="C1343" t="s">
        <v>106</v>
      </c>
      <c r="D1343" t="s">
        <v>107</v>
      </c>
      <c r="E1343">
        <f>SUM(Table15[[#This Row],[2025]:[2014]])</f>
        <v>4</v>
      </c>
      <c r="F1343" s="6"/>
      <c r="G1343" s="6">
        <v>3</v>
      </c>
      <c r="H1343" s="6"/>
      <c r="I1343" s="6"/>
      <c r="J1343" s="6">
        <v>1</v>
      </c>
      <c r="K1343" s="6"/>
    </row>
    <row r="1344" spans="1:11" hidden="1" x14ac:dyDescent="0.35">
      <c r="A1344" t="s">
        <v>1404</v>
      </c>
      <c r="B1344" t="s">
        <v>110</v>
      </c>
      <c r="C1344" t="s">
        <v>111</v>
      </c>
      <c r="D1344" t="s">
        <v>112</v>
      </c>
      <c r="E1344">
        <f>SUM(Table15[[#This Row],[2025]:[2014]])</f>
        <v>3</v>
      </c>
      <c r="F1344" s="6"/>
      <c r="G1344" s="6">
        <v>1</v>
      </c>
      <c r="H1344" s="6">
        <v>1</v>
      </c>
      <c r="I1344" s="6"/>
      <c r="J1344" s="6">
        <v>1</v>
      </c>
      <c r="K1344" s="6"/>
    </row>
    <row r="1345" spans="1:11" hidden="1" x14ac:dyDescent="0.35">
      <c r="A1345" t="s">
        <v>1404</v>
      </c>
      <c r="B1345" t="s">
        <v>116</v>
      </c>
      <c r="C1345" t="s">
        <v>117</v>
      </c>
      <c r="D1345" t="s">
        <v>118</v>
      </c>
      <c r="E1345">
        <f>SUM(Table15[[#This Row],[2025]:[2014]])</f>
        <v>30</v>
      </c>
      <c r="F1345" s="6"/>
      <c r="G1345" s="6">
        <v>10</v>
      </c>
      <c r="H1345" s="6"/>
      <c r="I1345" s="6">
        <v>20</v>
      </c>
      <c r="J1345" s="6"/>
      <c r="K1345" s="6"/>
    </row>
    <row r="1346" spans="1:11" hidden="1" x14ac:dyDescent="0.35">
      <c r="A1346" t="s">
        <v>1404</v>
      </c>
      <c r="B1346" t="s">
        <v>124</v>
      </c>
      <c r="C1346" t="s">
        <v>106</v>
      </c>
      <c r="D1346" t="s">
        <v>125</v>
      </c>
      <c r="E1346">
        <f>SUM(Table15[[#This Row],[2025]:[2014]])</f>
        <v>2</v>
      </c>
      <c r="F1346" s="6"/>
      <c r="G1346" s="6"/>
      <c r="H1346" s="6"/>
      <c r="I1346" s="6"/>
      <c r="J1346" s="6">
        <v>2</v>
      </c>
      <c r="K1346" s="6"/>
    </row>
    <row r="1347" spans="1:11" hidden="1" x14ac:dyDescent="0.35">
      <c r="A1347" t="s">
        <v>1404</v>
      </c>
      <c r="B1347" t="s">
        <v>124</v>
      </c>
      <c r="C1347" t="s">
        <v>415</v>
      </c>
      <c r="D1347" t="s">
        <v>416</v>
      </c>
      <c r="E1347">
        <f>SUM(Table15[[#This Row],[2025]:[2014]])</f>
        <v>0</v>
      </c>
      <c r="F1347" s="6"/>
      <c r="G1347" s="6"/>
      <c r="H1347" s="6"/>
      <c r="I1347" s="6">
        <v>-1</v>
      </c>
      <c r="J1347" s="6">
        <v>1</v>
      </c>
      <c r="K1347" s="6">
        <v>0</v>
      </c>
    </row>
    <row r="1348" spans="1:11" hidden="1" x14ac:dyDescent="0.35">
      <c r="A1348" t="s">
        <v>1404</v>
      </c>
      <c r="B1348" t="s">
        <v>130</v>
      </c>
      <c r="C1348" t="s">
        <v>106</v>
      </c>
      <c r="D1348" t="s">
        <v>131</v>
      </c>
      <c r="E1348">
        <f>SUM(Table15[[#This Row],[2025]:[2014]])</f>
        <v>23</v>
      </c>
      <c r="F1348" s="6"/>
      <c r="G1348" s="6">
        <v>5</v>
      </c>
      <c r="H1348" s="6">
        <v>18</v>
      </c>
      <c r="I1348" s="6"/>
      <c r="J1348" s="6"/>
      <c r="K1348" s="6"/>
    </row>
    <row r="1349" spans="1:11" hidden="1" x14ac:dyDescent="0.35">
      <c r="A1349" t="s">
        <v>1404</v>
      </c>
      <c r="B1349" t="s">
        <v>130</v>
      </c>
      <c r="C1349" t="s">
        <v>106</v>
      </c>
      <c r="D1349" t="s">
        <v>132</v>
      </c>
      <c r="E1349">
        <f>SUM(Table15[[#This Row],[2025]:[2014]])</f>
        <v>-6</v>
      </c>
      <c r="F1349" s="6"/>
      <c r="G1349" s="6">
        <v>-1</v>
      </c>
      <c r="H1349" s="6">
        <v>-3</v>
      </c>
      <c r="I1349" s="6">
        <v>-2</v>
      </c>
      <c r="J1349" s="6"/>
      <c r="K1349" s="6"/>
    </row>
    <row r="1350" spans="1:11" hidden="1" x14ac:dyDescent="0.35">
      <c r="A1350" t="s">
        <v>1404</v>
      </c>
      <c r="B1350" t="s">
        <v>130</v>
      </c>
      <c r="C1350" t="s">
        <v>106</v>
      </c>
      <c r="D1350" t="s">
        <v>136</v>
      </c>
      <c r="E1350">
        <f>SUM(Table15[[#This Row],[2025]:[2014]])</f>
        <v>3</v>
      </c>
      <c r="F1350" s="6"/>
      <c r="G1350" s="6"/>
      <c r="H1350" s="6">
        <v>1</v>
      </c>
      <c r="I1350" s="6">
        <v>2</v>
      </c>
      <c r="J1350" s="6"/>
      <c r="K1350" s="6"/>
    </row>
    <row r="1351" spans="1:11" hidden="1" x14ac:dyDescent="0.35">
      <c r="A1351" t="s">
        <v>1404</v>
      </c>
      <c r="B1351" t="s">
        <v>130</v>
      </c>
      <c r="C1351" t="s">
        <v>106</v>
      </c>
      <c r="D1351" t="s">
        <v>137</v>
      </c>
      <c r="E1351">
        <f>SUM(Table15[[#This Row],[2025]:[2014]])</f>
        <v>16</v>
      </c>
      <c r="F1351" s="6"/>
      <c r="G1351" s="6">
        <v>4</v>
      </c>
      <c r="H1351" s="6">
        <v>9</v>
      </c>
      <c r="I1351" s="6">
        <v>2</v>
      </c>
      <c r="J1351" s="6">
        <v>1</v>
      </c>
      <c r="K1351" s="6"/>
    </row>
    <row r="1352" spans="1:11" hidden="1" x14ac:dyDescent="0.35">
      <c r="A1352" t="s">
        <v>1404</v>
      </c>
      <c r="B1352" t="s">
        <v>130</v>
      </c>
      <c r="C1352" t="s">
        <v>106</v>
      </c>
      <c r="D1352" t="s">
        <v>139</v>
      </c>
      <c r="E1352">
        <f>SUM(Table15[[#This Row],[2025]:[2014]])</f>
        <v>1</v>
      </c>
      <c r="F1352" s="6"/>
      <c r="G1352" s="6"/>
      <c r="H1352" s="6"/>
      <c r="I1352" s="6">
        <v>1</v>
      </c>
      <c r="J1352" s="6"/>
      <c r="K1352" s="6"/>
    </row>
    <row r="1353" spans="1:11" hidden="1" x14ac:dyDescent="0.35">
      <c r="A1353" t="s">
        <v>1404</v>
      </c>
      <c r="B1353" t="s">
        <v>130</v>
      </c>
      <c r="C1353" t="s">
        <v>106</v>
      </c>
      <c r="D1353" t="s">
        <v>469</v>
      </c>
      <c r="E1353">
        <f>SUM(Table15[[#This Row],[2025]:[2014]])</f>
        <v>1</v>
      </c>
      <c r="F1353" s="6"/>
      <c r="G1353" s="6"/>
      <c r="H1353" s="6"/>
      <c r="I1353" s="6">
        <v>1</v>
      </c>
      <c r="J1353" s="6"/>
      <c r="K1353" s="6"/>
    </row>
    <row r="1354" spans="1:11" hidden="1" x14ac:dyDescent="0.35">
      <c r="A1354" t="s">
        <v>1404</v>
      </c>
      <c r="B1354" t="s">
        <v>130</v>
      </c>
      <c r="C1354" t="s">
        <v>106</v>
      </c>
      <c r="D1354" t="s">
        <v>420</v>
      </c>
      <c r="E1354">
        <f>SUM(Table15[[#This Row],[2025]:[2014]])</f>
        <v>3</v>
      </c>
      <c r="F1354" s="6"/>
      <c r="G1354" s="6">
        <v>3</v>
      </c>
      <c r="H1354" s="6"/>
      <c r="I1354" s="6"/>
      <c r="J1354" s="6"/>
      <c r="K1354" s="6"/>
    </row>
    <row r="1355" spans="1:11" hidden="1" x14ac:dyDescent="0.35">
      <c r="A1355" t="s">
        <v>1404</v>
      </c>
      <c r="B1355" t="s">
        <v>130</v>
      </c>
      <c r="C1355" t="s">
        <v>1405</v>
      </c>
      <c r="D1355" t="s">
        <v>1406</v>
      </c>
      <c r="E1355">
        <f>SUM(Table15[[#This Row],[2025]:[2014]])</f>
        <v>2</v>
      </c>
      <c r="F1355" s="6"/>
      <c r="G1355" s="6"/>
      <c r="H1355" s="6"/>
      <c r="I1355" s="6"/>
      <c r="J1355" s="6">
        <v>2</v>
      </c>
      <c r="K1355" s="6"/>
    </row>
    <row r="1356" spans="1:11" hidden="1" x14ac:dyDescent="0.35">
      <c r="A1356" t="s">
        <v>1404</v>
      </c>
      <c r="B1356" t="s">
        <v>130</v>
      </c>
      <c r="C1356" t="s">
        <v>431</v>
      </c>
      <c r="D1356" t="s">
        <v>432</v>
      </c>
      <c r="E1356">
        <f>SUM(Table15[[#This Row],[2025]:[2014]])</f>
        <v>4</v>
      </c>
      <c r="F1356" s="6"/>
      <c r="G1356" s="6"/>
      <c r="H1356" s="6"/>
      <c r="I1356" s="6">
        <v>1</v>
      </c>
      <c r="J1356" s="6">
        <v>3</v>
      </c>
      <c r="K1356" s="6"/>
    </row>
    <row r="1357" spans="1:11" hidden="1" x14ac:dyDescent="0.35">
      <c r="A1357" t="s">
        <v>1404</v>
      </c>
      <c r="B1357" t="s">
        <v>179</v>
      </c>
      <c r="C1357" t="s">
        <v>182</v>
      </c>
      <c r="D1357" t="s">
        <v>183</v>
      </c>
      <c r="E1357">
        <f>SUM(Table15[[#This Row],[2025]:[2014]])</f>
        <v>0</v>
      </c>
      <c r="F1357" s="6"/>
      <c r="G1357" s="6"/>
      <c r="H1357" s="6">
        <v>-1</v>
      </c>
      <c r="I1357" s="6">
        <v>0</v>
      </c>
      <c r="J1357" s="6">
        <v>1</v>
      </c>
      <c r="K1357" s="6">
        <v>0</v>
      </c>
    </row>
    <row r="1358" spans="1:11" hidden="1" x14ac:dyDescent="0.35">
      <c r="A1358" t="s">
        <v>1404</v>
      </c>
      <c r="B1358" t="s">
        <v>201</v>
      </c>
      <c r="C1358" t="s">
        <v>106</v>
      </c>
      <c r="D1358" t="s">
        <v>202</v>
      </c>
      <c r="E1358">
        <f>SUM(Table15[[#This Row],[2025]:[2014]])</f>
        <v>-14</v>
      </c>
      <c r="F1358" s="6"/>
      <c r="G1358" s="6"/>
      <c r="H1358" s="6">
        <v>-9</v>
      </c>
      <c r="I1358" s="6">
        <v>-1</v>
      </c>
      <c r="J1358" s="6">
        <v>-4</v>
      </c>
      <c r="K1358" s="6"/>
    </row>
    <row r="1359" spans="1:11" hidden="1" x14ac:dyDescent="0.35">
      <c r="A1359" t="s">
        <v>1404</v>
      </c>
      <c r="B1359" t="s">
        <v>201</v>
      </c>
      <c r="C1359" t="s">
        <v>106</v>
      </c>
      <c r="D1359" t="s">
        <v>486</v>
      </c>
      <c r="E1359">
        <f>SUM(Table15[[#This Row],[2025]:[2014]])</f>
        <v>-1</v>
      </c>
      <c r="F1359" s="6"/>
      <c r="G1359" s="6"/>
      <c r="H1359" s="6"/>
      <c r="I1359" s="6"/>
      <c r="J1359" s="6">
        <v>-1</v>
      </c>
      <c r="K1359" s="6"/>
    </row>
    <row r="1360" spans="1:11" hidden="1" x14ac:dyDescent="0.35">
      <c r="A1360" t="s">
        <v>1404</v>
      </c>
      <c r="B1360" t="s">
        <v>203</v>
      </c>
      <c r="C1360" t="s">
        <v>214</v>
      </c>
      <c r="D1360" t="s">
        <v>215</v>
      </c>
      <c r="E1360">
        <f>SUM(Table15[[#This Row],[2025]:[2014]])</f>
        <v>3</v>
      </c>
      <c r="F1360" s="6"/>
      <c r="G1360" s="6"/>
      <c r="H1360" s="6"/>
      <c r="I1360" s="6">
        <v>2</v>
      </c>
      <c r="J1360" s="6">
        <v>1</v>
      </c>
      <c r="K1360" s="6"/>
    </row>
    <row r="1361" spans="1:11" hidden="1" x14ac:dyDescent="0.35">
      <c r="A1361" t="s">
        <v>1404</v>
      </c>
      <c r="B1361" t="s">
        <v>229</v>
      </c>
      <c r="C1361" t="s">
        <v>106</v>
      </c>
      <c r="D1361" t="s">
        <v>230</v>
      </c>
      <c r="E1361">
        <f>SUM(Table15[[#This Row],[2025]:[2014]])</f>
        <v>1</v>
      </c>
      <c r="F1361" s="6"/>
      <c r="G1361" s="6"/>
      <c r="H1361" s="6"/>
      <c r="I1361" s="6">
        <v>1</v>
      </c>
      <c r="J1361" s="6"/>
      <c r="K1361" s="6"/>
    </row>
    <row r="1362" spans="1:11" hidden="1" x14ac:dyDescent="0.35">
      <c r="A1362" t="s">
        <v>1404</v>
      </c>
      <c r="B1362" t="s">
        <v>229</v>
      </c>
      <c r="C1362" t="s">
        <v>106</v>
      </c>
      <c r="D1362" t="s">
        <v>231</v>
      </c>
      <c r="E1362">
        <f>SUM(Table15[[#This Row],[2025]:[2014]])</f>
        <v>10</v>
      </c>
      <c r="F1362" s="6"/>
      <c r="G1362" s="6"/>
      <c r="H1362" s="6">
        <v>7</v>
      </c>
      <c r="I1362" s="6">
        <v>3</v>
      </c>
      <c r="J1362" s="6"/>
      <c r="K1362" s="6"/>
    </row>
    <row r="1363" spans="1:11" hidden="1" x14ac:dyDescent="0.35">
      <c r="A1363" t="s">
        <v>1404</v>
      </c>
      <c r="B1363" t="s">
        <v>229</v>
      </c>
      <c r="C1363" t="s">
        <v>106</v>
      </c>
      <c r="D1363" t="s">
        <v>232</v>
      </c>
      <c r="E1363">
        <f>SUM(Table15[[#This Row],[2025]:[2014]])</f>
        <v>2</v>
      </c>
      <c r="F1363" s="6"/>
      <c r="G1363" s="6"/>
      <c r="H1363" s="6"/>
      <c r="I1363" s="6">
        <v>1</v>
      </c>
      <c r="J1363" s="6">
        <v>1</v>
      </c>
      <c r="K1363" s="6"/>
    </row>
    <row r="1364" spans="1:11" hidden="1" x14ac:dyDescent="0.35">
      <c r="A1364" t="s">
        <v>1404</v>
      </c>
      <c r="B1364" t="s">
        <v>229</v>
      </c>
      <c r="C1364" t="s">
        <v>106</v>
      </c>
      <c r="D1364" t="s">
        <v>503</v>
      </c>
      <c r="E1364">
        <f>SUM(Table15[[#This Row],[2025]:[2014]])</f>
        <v>1</v>
      </c>
      <c r="F1364" s="6"/>
      <c r="G1364" s="6"/>
      <c r="H1364" s="6">
        <v>1</v>
      </c>
      <c r="I1364" s="6"/>
      <c r="J1364" s="6"/>
      <c r="K1364" s="6"/>
    </row>
    <row r="1365" spans="1:11" hidden="1" x14ac:dyDescent="0.35">
      <c r="A1365" t="s">
        <v>1404</v>
      </c>
      <c r="B1365" t="s">
        <v>229</v>
      </c>
      <c r="C1365" t="s">
        <v>106</v>
      </c>
      <c r="D1365" t="s">
        <v>233</v>
      </c>
      <c r="E1365">
        <f>SUM(Table15[[#This Row],[2025]:[2014]])</f>
        <v>41</v>
      </c>
      <c r="F1365" s="6"/>
      <c r="G1365" s="6">
        <v>4</v>
      </c>
      <c r="H1365" s="6">
        <v>7</v>
      </c>
      <c r="I1365" s="6">
        <v>24</v>
      </c>
      <c r="J1365" s="6">
        <v>6</v>
      </c>
      <c r="K1365" s="6"/>
    </row>
    <row r="1366" spans="1:11" hidden="1" x14ac:dyDescent="0.35">
      <c r="A1366" t="s">
        <v>1404</v>
      </c>
      <c r="B1366" t="s">
        <v>229</v>
      </c>
      <c r="C1366" t="s">
        <v>106</v>
      </c>
      <c r="D1366" t="s">
        <v>234</v>
      </c>
      <c r="E1366">
        <f>SUM(Table15[[#This Row],[2025]:[2014]])</f>
        <v>7</v>
      </c>
      <c r="F1366" s="6"/>
      <c r="G1366" s="6"/>
      <c r="H1366" s="6"/>
      <c r="I1366" s="6">
        <v>6</v>
      </c>
      <c r="J1366" s="6">
        <v>1</v>
      </c>
      <c r="K1366" s="6"/>
    </row>
    <row r="1367" spans="1:11" hidden="1" x14ac:dyDescent="0.35">
      <c r="A1367" t="s">
        <v>1404</v>
      </c>
      <c r="B1367" t="s">
        <v>229</v>
      </c>
      <c r="C1367" t="s">
        <v>106</v>
      </c>
      <c r="D1367" t="s">
        <v>235</v>
      </c>
      <c r="E1367">
        <f>SUM(Table15[[#This Row],[2025]:[2014]])</f>
        <v>5</v>
      </c>
      <c r="F1367" s="6"/>
      <c r="G1367" s="6"/>
      <c r="H1367" s="6"/>
      <c r="I1367" s="6">
        <v>4</v>
      </c>
      <c r="J1367" s="6">
        <v>1</v>
      </c>
      <c r="K1367" s="6"/>
    </row>
    <row r="1368" spans="1:11" hidden="1" x14ac:dyDescent="0.35">
      <c r="A1368" t="s">
        <v>1404</v>
      </c>
      <c r="B1368" t="s">
        <v>238</v>
      </c>
      <c r="C1368" t="s">
        <v>505</v>
      </c>
      <c r="D1368" t="s">
        <v>506</v>
      </c>
      <c r="E1368">
        <f>SUM(Table15[[#This Row],[2025]:[2014]])</f>
        <v>2</v>
      </c>
      <c r="F1368" s="6"/>
      <c r="G1368" s="6"/>
      <c r="H1368" s="6">
        <v>1</v>
      </c>
      <c r="I1368" s="6"/>
      <c r="J1368" s="6">
        <v>1</v>
      </c>
      <c r="K1368" s="6"/>
    </row>
    <row r="1369" spans="1:11" hidden="1" x14ac:dyDescent="0.35">
      <c r="A1369" t="s">
        <v>1404</v>
      </c>
      <c r="B1369" t="s">
        <v>259</v>
      </c>
      <c r="C1369" t="s">
        <v>262</v>
      </c>
      <c r="D1369" t="s">
        <v>263</v>
      </c>
      <c r="E1369">
        <f>SUM(Table15[[#This Row],[2025]:[2014]])</f>
        <v>5</v>
      </c>
      <c r="F1369" s="6">
        <v>4</v>
      </c>
      <c r="G1369" s="6">
        <v>1</v>
      </c>
      <c r="H1369" s="6"/>
      <c r="I1369" s="6"/>
      <c r="J1369" s="6"/>
      <c r="K1369" s="6"/>
    </row>
    <row r="1370" spans="1:11" hidden="1" x14ac:dyDescent="0.35">
      <c r="A1370" t="s">
        <v>1404</v>
      </c>
      <c r="B1370" t="s">
        <v>281</v>
      </c>
      <c r="C1370" t="s">
        <v>282</v>
      </c>
      <c r="D1370" t="s">
        <v>283</v>
      </c>
      <c r="E1370">
        <f>SUM(Table15[[#This Row],[2025]:[2014]])</f>
        <v>25</v>
      </c>
      <c r="F1370" s="6"/>
      <c r="G1370" s="6"/>
      <c r="H1370" s="6">
        <v>5</v>
      </c>
      <c r="I1370" s="6">
        <v>7</v>
      </c>
      <c r="J1370" s="6">
        <v>13</v>
      </c>
      <c r="K1370" s="6"/>
    </row>
    <row r="1371" spans="1:11" hidden="1" x14ac:dyDescent="0.35">
      <c r="A1371" t="s">
        <v>1404</v>
      </c>
      <c r="B1371" t="s">
        <v>281</v>
      </c>
      <c r="C1371" t="s">
        <v>286</v>
      </c>
      <c r="D1371" t="s">
        <v>287</v>
      </c>
      <c r="E1371">
        <f>SUM(Table15[[#This Row],[2025]:[2014]])</f>
        <v>2</v>
      </c>
      <c r="F1371" s="6">
        <v>1</v>
      </c>
      <c r="G1371" s="6"/>
      <c r="H1371" s="6">
        <v>1</v>
      </c>
      <c r="I1371" s="6"/>
      <c r="J1371" s="6"/>
      <c r="K1371" s="6"/>
    </row>
    <row r="1372" spans="1:11" hidden="1" x14ac:dyDescent="0.35">
      <c r="A1372" t="s">
        <v>1404</v>
      </c>
      <c r="B1372" t="s">
        <v>299</v>
      </c>
      <c r="C1372" t="s">
        <v>450</v>
      </c>
      <c r="D1372" t="s">
        <v>451</v>
      </c>
      <c r="E1372">
        <f>SUM(Table15[[#This Row],[2025]:[2014]])</f>
        <v>3</v>
      </c>
      <c r="F1372" s="6"/>
      <c r="G1372" s="6"/>
      <c r="H1372" s="6">
        <v>3</v>
      </c>
      <c r="I1372" s="6"/>
      <c r="J1372" s="6"/>
      <c r="K1372" s="6"/>
    </row>
    <row r="1373" spans="1:11" hidden="1" x14ac:dyDescent="0.35">
      <c r="A1373" t="s">
        <v>1404</v>
      </c>
      <c r="B1373" t="s">
        <v>313</v>
      </c>
      <c r="C1373" t="s">
        <v>314</v>
      </c>
      <c r="D1373" t="s">
        <v>315</v>
      </c>
      <c r="E1373">
        <f>SUM(Table15[[#This Row],[2025]:[2014]])</f>
        <v>1</v>
      </c>
      <c r="F1373" s="6"/>
      <c r="G1373" s="6">
        <v>1</v>
      </c>
      <c r="H1373" s="6">
        <v>0</v>
      </c>
      <c r="I1373" s="6"/>
      <c r="J1373" s="6"/>
      <c r="K1373" s="6"/>
    </row>
    <row r="1374" spans="1:11" hidden="1" x14ac:dyDescent="0.35">
      <c r="A1374" t="s">
        <v>1404</v>
      </c>
      <c r="B1374" t="s">
        <v>313</v>
      </c>
      <c r="C1374" t="s">
        <v>326</v>
      </c>
      <c r="D1374" t="s">
        <v>327</v>
      </c>
      <c r="E1374">
        <f>SUM(Table15[[#This Row],[2025]:[2014]])</f>
        <v>5</v>
      </c>
      <c r="F1374" s="6"/>
      <c r="G1374" s="6">
        <v>2</v>
      </c>
      <c r="H1374" s="6">
        <v>1</v>
      </c>
      <c r="I1374" s="6">
        <v>1</v>
      </c>
      <c r="J1374" s="6">
        <v>1</v>
      </c>
      <c r="K1374" s="6"/>
    </row>
    <row r="1375" spans="1:11" hidden="1" x14ac:dyDescent="0.35">
      <c r="A1375" t="s">
        <v>1404</v>
      </c>
      <c r="B1375" t="s">
        <v>313</v>
      </c>
      <c r="C1375" t="s">
        <v>328</v>
      </c>
      <c r="D1375" t="s">
        <v>329</v>
      </c>
      <c r="E1375">
        <f>SUM(Table15[[#This Row],[2025]:[2014]])</f>
        <v>35</v>
      </c>
      <c r="F1375" s="6"/>
      <c r="G1375" s="6"/>
      <c r="H1375" s="6">
        <v>23</v>
      </c>
      <c r="I1375" s="6">
        <v>10</v>
      </c>
      <c r="J1375" s="6">
        <v>2</v>
      </c>
      <c r="K1375" s="6"/>
    </row>
    <row r="1376" spans="1:11" hidden="1" x14ac:dyDescent="0.35">
      <c r="A1376" t="s">
        <v>1404</v>
      </c>
      <c r="B1376" t="s">
        <v>313</v>
      </c>
      <c r="C1376" t="s">
        <v>452</v>
      </c>
      <c r="D1376" t="s">
        <v>453</v>
      </c>
      <c r="E1376">
        <f>SUM(Table15[[#This Row],[2025]:[2014]])</f>
        <v>1</v>
      </c>
      <c r="F1376" s="6"/>
      <c r="G1376" s="6">
        <v>1</v>
      </c>
      <c r="H1376" s="6"/>
      <c r="I1376" s="6"/>
      <c r="J1376" s="6"/>
      <c r="K1376" s="6"/>
    </row>
    <row r="1377" spans="1:11" hidden="1" x14ac:dyDescent="0.35">
      <c r="A1377" t="s">
        <v>1404</v>
      </c>
      <c r="B1377" t="s">
        <v>313</v>
      </c>
      <c r="C1377" t="s">
        <v>523</v>
      </c>
      <c r="D1377" t="s">
        <v>524</v>
      </c>
      <c r="E1377">
        <f>SUM(Table15[[#This Row],[2025]:[2014]])</f>
        <v>25</v>
      </c>
      <c r="F1377" s="6"/>
      <c r="G1377" s="6">
        <v>25</v>
      </c>
      <c r="H1377" s="6"/>
      <c r="I1377" s="6"/>
      <c r="J1377" s="6"/>
      <c r="K1377" s="6"/>
    </row>
    <row r="1378" spans="1:11" hidden="1" x14ac:dyDescent="0.35">
      <c r="A1378" t="s">
        <v>1404</v>
      </c>
      <c r="B1378" t="s">
        <v>330</v>
      </c>
      <c r="C1378" t="s">
        <v>106</v>
      </c>
      <c r="D1378" t="s">
        <v>331</v>
      </c>
      <c r="E1378">
        <f>SUM(Table15[[#This Row],[2025]:[2014]])</f>
        <v>127</v>
      </c>
      <c r="F1378" s="6">
        <v>13</v>
      </c>
      <c r="G1378" s="6">
        <v>33</v>
      </c>
      <c r="H1378" s="6">
        <v>34</v>
      </c>
      <c r="I1378" s="6">
        <v>39</v>
      </c>
      <c r="J1378" s="6">
        <v>8</v>
      </c>
      <c r="K1378" s="6"/>
    </row>
    <row r="1379" spans="1:11" hidden="1" x14ac:dyDescent="0.35">
      <c r="A1379" t="s">
        <v>1404</v>
      </c>
      <c r="B1379" t="s">
        <v>330</v>
      </c>
      <c r="C1379" t="s">
        <v>106</v>
      </c>
      <c r="D1379" t="s">
        <v>332</v>
      </c>
      <c r="E1379">
        <f>SUM(Table15[[#This Row],[2025]:[2014]])</f>
        <v>22</v>
      </c>
      <c r="F1379" s="6"/>
      <c r="G1379" s="6"/>
      <c r="H1379" s="6">
        <v>9</v>
      </c>
      <c r="I1379" s="6">
        <v>12</v>
      </c>
      <c r="J1379" s="6">
        <v>1</v>
      </c>
      <c r="K1379" s="6"/>
    </row>
    <row r="1380" spans="1:11" hidden="1" x14ac:dyDescent="0.35">
      <c r="A1380" t="s">
        <v>1404</v>
      </c>
      <c r="B1380" t="s">
        <v>330</v>
      </c>
      <c r="C1380" t="s">
        <v>106</v>
      </c>
      <c r="D1380" t="s">
        <v>333</v>
      </c>
      <c r="E1380">
        <f>SUM(Table15[[#This Row],[2025]:[2014]])</f>
        <v>3</v>
      </c>
      <c r="F1380" s="6"/>
      <c r="G1380" s="6"/>
      <c r="H1380" s="6"/>
      <c r="I1380" s="6"/>
      <c r="J1380" s="6">
        <v>3</v>
      </c>
      <c r="K1380" s="6"/>
    </row>
    <row r="1381" spans="1:11" hidden="1" x14ac:dyDescent="0.35">
      <c r="A1381" t="s">
        <v>1404</v>
      </c>
      <c r="B1381" t="s">
        <v>330</v>
      </c>
      <c r="C1381" t="s">
        <v>334</v>
      </c>
      <c r="D1381" t="s">
        <v>335</v>
      </c>
      <c r="E1381">
        <f>SUM(Table15[[#This Row],[2025]:[2014]])</f>
        <v>8</v>
      </c>
      <c r="F1381" s="6"/>
      <c r="G1381" s="6"/>
      <c r="H1381" s="6">
        <v>1</v>
      </c>
      <c r="I1381" s="6">
        <v>5</v>
      </c>
      <c r="J1381" s="6">
        <v>2</v>
      </c>
      <c r="K1381" s="6"/>
    </row>
    <row r="1382" spans="1:11" hidden="1" x14ac:dyDescent="0.35">
      <c r="A1382" t="s">
        <v>1404</v>
      </c>
      <c r="B1382" t="s">
        <v>330</v>
      </c>
      <c r="C1382" t="s">
        <v>348</v>
      </c>
      <c r="D1382" t="s">
        <v>349</v>
      </c>
      <c r="E1382">
        <f>SUM(Table15[[#This Row],[2025]:[2014]])</f>
        <v>75</v>
      </c>
      <c r="F1382" s="6">
        <v>4</v>
      </c>
      <c r="G1382" s="6">
        <v>19</v>
      </c>
      <c r="H1382" s="6">
        <v>16</v>
      </c>
      <c r="I1382" s="6">
        <v>18</v>
      </c>
      <c r="J1382" s="6">
        <v>18</v>
      </c>
      <c r="K1382" s="6"/>
    </row>
    <row r="1383" spans="1:11" hidden="1" x14ac:dyDescent="0.35">
      <c r="A1383" t="s">
        <v>1404</v>
      </c>
      <c r="B1383" t="s">
        <v>330</v>
      </c>
      <c r="C1383" t="s">
        <v>1407</v>
      </c>
      <c r="D1383" t="s">
        <v>1408</v>
      </c>
      <c r="E1383">
        <f>SUM(Table15[[#This Row],[2025]:[2014]])</f>
        <v>1</v>
      </c>
      <c r="F1383" s="6"/>
      <c r="G1383" s="6"/>
      <c r="H1383" s="6">
        <v>1</v>
      </c>
      <c r="I1383" s="6"/>
      <c r="J1383" s="6"/>
      <c r="K1383" s="6"/>
    </row>
    <row r="1384" spans="1:11" hidden="1" x14ac:dyDescent="0.35">
      <c r="A1384" t="s">
        <v>1404</v>
      </c>
      <c r="B1384" t="s">
        <v>330</v>
      </c>
      <c r="C1384" t="s">
        <v>356</v>
      </c>
      <c r="D1384" t="s">
        <v>357</v>
      </c>
      <c r="E1384">
        <f>SUM(Table15[[#This Row],[2025]:[2014]])</f>
        <v>1</v>
      </c>
      <c r="F1384" s="6"/>
      <c r="G1384" s="6">
        <v>1</v>
      </c>
      <c r="H1384" s="6"/>
      <c r="I1384" s="6"/>
      <c r="J1384" s="6"/>
      <c r="K1384" s="6"/>
    </row>
    <row r="1385" spans="1:11" hidden="1" x14ac:dyDescent="0.35">
      <c r="A1385" t="s">
        <v>1404</v>
      </c>
      <c r="B1385" t="s">
        <v>330</v>
      </c>
      <c r="C1385" t="s">
        <v>358</v>
      </c>
      <c r="D1385" t="s">
        <v>359</v>
      </c>
      <c r="E1385">
        <f>SUM(Table15[[#This Row],[2025]:[2014]])</f>
        <v>1</v>
      </c>
      <c r="F1385" s="6"/>
      <c r="G1385" s="6"/>
      <c r="H1385" s="6"/>
      <c r="I1385" s="6"/>
      <c r="J1385" s="6">
        <v>1</v>
      </c>
      <c r="K1385" s="6"/>
    </row>
    <row r="1386" spans="1:11" hidden="1" x14ac:dyDescent="0.35">
      <c r="A1386" t="s">
        <v>1404</v>
      </c>
      <c r="B1386" t="s">
        <v>330</v>
      </c>
      <c r="C1386" t="s">
        <v>360</v>
      </c>
      <c r="D1386" t="s">
        <v>361</v>
      </c>
      <c r="E1386">
        <f>SUM(Table15[[#This Row],[2025]:[2014]])</f>
        <v>3</v>
      </c>
      <c r="F1386" s="6"/>
      <c r="G1386" s="6"/>
      <c r="H1386" s="6"/>
      <c r="I1386" s="6">
        <v>1</v>
      </c>
      <c r="J1386" s="6">
        <v>2</v>
      </c>
      <c r="K1386" s="6"/>
    </row>
    <row r="1387" spans="1:11" hidden="1" x14ac:dyDescent="0.35">
      <c r="A1387" t="s">
        <v>1404</v>
      </c>
      <c r="B1387" t="s">
        <v>330</v>
      </c>
      <c r="C1387" t="s">
        <v>364</v>
      </c>
      <c r="D1387" t="s">
        <v>365</v>
      </c>
      <c r="E1387">
        <f>SUM(Table15[[#This Row],[2025]:[2014]])</f>
        <v>14</v>
      </c>
      <c r="F1387" s="6">
        <v>1</v>
      </c>
      <c r="G1387" s="6">
        <v>1</v>
      </c>
      <c r="H1387" s="6">
        <v>5</v>
      </c>
      <c r="I1387" s="6">
        <v>4</v>
      </c>
      <c r="J1387" s="6">
        <v>3</v>
      </c>
      <c r="K1387" s="6"/>
    </row>
    <row r="1388" spans="1:11" hidden="1" x14ac:dyDescent="0.35">
      <c r="A1388" t="s">
        <v>1404</v>
      </c>
      <c r="B1388" t="s">
        <v>330</v>
      </c>
      <c r="C1388" t="s">
        <v>662</v>
      </c>
      <c r="D1388" t="s">
        <v>663</v>
      </c>
      <c r="E1388">
        <f>SUM(Table15[[#This Row],[2025]:[2014]])</f>
        <v>1</v>
      </c>
      <c r="F1388" s="6"/>
      <c r="G1388" s="6">
        <v>1</v>
      </c>
      <c r="H1388" s="6"/>
      <c r="I1388" s="6"/>
      <c r="J1388" s="6"/>
      <c r="K1388" s="6"/>
    </row>
    <row r="1389" spans="1:11" hidden="1" x14ac:dyDescent="0.35">
      <c r="A1389" t="s">
        <v>1409</v>
      </c>
      <c r="B1389" t="s">
        <v>105</v>
      </c>
      <c r="C1389" t="s">
        <v>106</v>
      </c>
      <c r="D1389" t="s">
        <v>107</v>
      </c>
      <c r="E1389">
        <f>SUM(Table15[[#This Row],[2025]:[2014]])</f>
        <v>30</v>
      </c>
      <c r="F1389" s="6"/>
      <c r="G1389" s="6">
        <v>6</v>
      </c>
      <c r="H1389" s="6">
        <v>1</v>
      </c>
      <c r="I1389" s="6">
        <v>1</v>
      </c>
      <c r="J1389" s="6">
        <v>7</v>
      </c>
      <c r="K1389" s="6">
        <v>15</v>
      </c>
    </row>
    <row r="1390" spans="1:11" hidden="1" x14ac:dyDescent="0.35">
      <c r="A1390" t="s">
        <v>1409</v>
      </c>
      <c r="B1390" t="s">
        <v>110</v>
      </c>
      <c r="C1390" t="s">
        <v>111</v>
      </c>
      <c r="D1390" t="s">
        <v>112</v>
      </c>
      <c r="E1390">
        <f>SUM(Table15[[#This Row],[2025]:[2014]])</f>
        <v>6</v>
      </c>
      <c r="F1390" s="6"/>
      <c r="G1390" s="6"/>
      <c r="H1390" s="6">
        <v>4</v>
      </c>
      <c r="I1390" s="6">
        <v>2</v>
      </c>
      <c r="J1390" s="6"/>
      <c r="K1390" s="6"/>
    </row>
    <row r="1391" spans="1:11" hidden="1" x14ac:dyDescent="0.35">
      <c r="A1391" t="s">
        <v>1409</v>
      </c>
      <c r="B1391" t="s">
        <v>116</v>
      </c>
      <c r="C1391" t="s">
        <v>117</v>
      </c>
      <c r="D1391" t="s">
        <v>118</v>
      </c>
      <c r="E1391">
        <f>SUM(Table15[[#This Row],[2025]:[2014]])</f>
        <v>175</v>
      </c>
      <c r="F1391" s="6"/>
      <c r="G1391" s="6"/>
      <c r="H1391" s="6"/>
      <c r="I1391" s="6"/>
      <c r="J1391" s="6">
        <v>150</v>
      </c>
      <c r="K1391" s="6">
        <v>25</v>
      </c>
    </row>
    <row r="1392" spans="1:11" hidden="1" x14ac:dyDescent="0.35">
      <c r="A1392" t="s">
        <v>1409</v>
      </c>
      <c r="B1392" t="s">
        <v>124</v>
      </c>
      <c r="C1392" t="s">
        <v>106</v>
      </c>
      <c r="D1392" t="s">
        <v>125</v>
      </c>
      <c r="E1392">
        <f>SUM(Table15[[#This Row],[2025]:[2014]])</f>
        <v>33</v>
      </c>
      <c r="F1392" s="6"/>
      <c r="G1392" s="6"/>
      <c r="H1392" s="6"/>
      <c r="I1392" s="6"/>
      <c r="J1392" s="6">
        <v>33</v>
      </c>
      <c r="K1392" s="6"/>
    </row>
    <row r="1393" spans="1:11" hidden="1" x14ac:dyDescent="0.35">
      <c r="A1393" t="s">
        <v>1409</v>
      </c>
      <c r="B1393" t="s">
        <v>124</v>
      </c>
      <c r="C1393" t="s">
        <v>106</v>
      </c>
      <c r="D1393" t="s">
        <v>1410</v>
      </c>
      <c r="E1393">
        <f>SUM(Table15[[#This Row],[2025]:[2014]])</f>
        <v>33</v>
      </c>
      <c r="F1393" s="6"/>
      <c r="G1393" s="6"/>
      <c r="H1393" s="6"/>
      <c r="I1393" s="6"/>
      <c r="J1393" s="6">
        <v>-5</v>
      </c>
      <c r="K1393" s="6">
        <v>38</v>
      </c>
    </row>
    <row r="1394" spans="1:11" hidden="1" x14ac:dyDescent="0.35">
      <c r="A1394" t="s">
        <v>1409</v>
      </c>
      <c r="B1394" t="s">
        <v>130</v>
      </c>
      <c r="C1394" t="s">
        <v>106</v>
      </c>
      <c r="D1394" t="s">
        <v>131</v>
      </c>
      <c r="E1394">
        <f>SUM(Table15[[#This Row],[2025]:[2014]])</f>
        <v>19</v>
      </c>
      <c r="F1394" s="6"/>
      <c r="G1394" s="6">
        <v>4</v>
      </c>
      <c r="H1394" s="6">
        <v>15</v>
      </c>
      <c r="I1394" s="6"/>
      <c r="J1394" s="6"/>
      <c r="K1394" s="6"/>
    </row>
    <row r="1395" spans="1:11" hidden="1" x14ac:dyDescent="0.35">
      <c r="A1395" t="s">
        <v>1409</v>
      </c>
      <c r="B1395" t="s">
        <v>130</v>
      </c>
      <c r="C1395" t="s">
        <v>106</v>
      </c>
      <c r="D1395" t="s">
        <v>418</v>
      </c>
      <c r="E1395">
        <f>SUM(Table15[[#This Row],[2025]:[2014]])</f>
        <v>6</v>
      </c>
      <c r="F1395" s="6"/>
      <c r="G1395" s="6"/>
      <c r="H1395" s="6"/>
      <c r="I1395" s="6">
        <v>4</v>
      </c>
      <c r="J1395" s="6">
        <v>1</v>
      </c>
      <c r="K1395" s="6">
        <v>1</v>
      </c>
    </row>
    <row r="1396" spans="1:11" hidden="1" x14ac:dyDescent="0.35">
      <c r="A1396" t="s">
        <v>1409</v>
      </c>
      <c r="B1396" t="s">
        <v>130</v>
      </c>
      <c r="C1396" t="s">
        <v>106</v>
      </c>
      <c r="D1396" t="s">
        <v>132</v>
      </c>
      <c r="E1396">
        <f>SUM(Table15[[#This Row],[2025]:[2014]])</f>
        <v>-13</v>
      </c>
      <c r="F1396" s="6"/>
      <c r="G1396" s="6">
        <v>-6</v>
      </c>
      <c r="H1396" s="6"/>
      <c r="I1396" s="6">
        <v>-6</v>
      </c>
      <c r="J1396" s="6">
        <v>-1</v>
      </c>
      <c r="K1396" s="6"/>
    </row>
    <row r="1397" spans="1:11" hidden="1" x14ac:dyDescent="0.35">
      <c r="A1397" t="s">
        <v>1409</v>
      </c>
      <c r="B1397" t="s">
        <v>130</v>
      </c>
      <c r="C1397" t="s">
        <v>106</v>
      </c>
      <c r="D1397" t="s">
        <v>134</v>
      </c>
      <c r="E1397">
        <f>SUM(Table15[[#This Row],[2025]:[2014]])</f>
        <v>4</v>
      </c>
      <c r="F1397" s="6"/>
      <c r="G1397" s="6"/>
      <c r="H1397" s="6"/>
      <c r="I1397" s="6">
        <v>1</v>
      </c>
      <c r="J1397" s="6">
        <v>1</v>
      </c>
      <c r="K1397" s="6">
        <v>2</v>
      </c>
    </row>
    <row r="1398" spans="1:11" hidden="1" x14ac:dyDescent="0.35">
      <c r="A1398" t="s">
        <v>1409</v>
      </c>
      <c r="B1398" t="s">
        <v>130</v>
      </c>
      <c r="C1398" t="s">
        <v>106</v>
      </c>
      <c r="D1398" t="s">
        <v>579</v>
      </c>
      <c r="E1398">
        <f>SUM(Table15[[#This Row],[2025]:[2014]])</f>
        <v>10</v>
      </c>
      <c r="F1398" s="6"/>
      <c r="G1398" s="6"/>
      <c r="H1398" s="6"/>
      <c r="I1398" s="6">
        <v>8</v>
      </c>
      <c r="J1398" s="6"/>
      <c r="K1398" s="6">
        <v>2</v>
      </c>
    </row>
    <row r="1399" spans="1:11" hidden="1" x14ac:dyDescent="0.35">
      <c r="A1399" t="s">
        <v>1409</v>
      </c>
      <c r="B1399" t="s">
        <v>130</v>
      </c>
      <c r="C1399" t="s">
        <v>106</v>
      </c>
      <c r="D1399" t="s">
        <v>135</v>
      </c>
      <c r="E1399">
        <f>SUM(Table15[[#This Row],[2025]:[2014]])</f>
        <v>1</v>
      </c>
      <c r="F1399" s="6"/>
      <c r="G1399" s="6"/>
      <c r="H1399" s="6"/>
      <c r="I1399" s="6"/>
      <c r="J1399" s="6">
        <v>1</v>
      </c>
      <c r="K1399" s="6"/>
    </row>
    <row r="1400" spans="1:11" hidden="1" x14ac:dyDescent="0.35">
      <c r="A1400" t="s">
        <v>1409</v>
      </c>
      <c r="B1400" t="s">
        <v>130</v>
      </c>
      <c r="C1400" t="s">
        <v>106</v>
      </c>
      <c r="D1400" t="s">
        <v>467</v>
      </c>
      <c r="E1400">
        <f>SUM(Table15[[#This Row],[2025]:[2014]])</f>
        <v>2</v>
      </c>
      <c r="F1400" s="6"/>
      <c r="G1400" s="6">
        <v>2</v>
      </c>
      <c r="H1400" s="6"/>
      <c r="I1400" s="6"/>
      <c r="J1400" s="6"/>
      <c r="K1400" s="6"/>
    </row>
    <row r="1401" spans="1:11" hidden="1" x14ac:dyDescent="0.35">
      <c r="A1401" t="s">
        <v>1409</v>
      </c>
      <c r="B1401" t="s">
        <v>130</v>
      </c>
      <c r="C1401" t="s">
        <v>106</v>
      </c>
      <c r="D1401" t="s">
        <v>136</v>
      </c>
      <c r="E1401">
        <f>SUM(Table15[[#This Row],[2025]:[2014]])</f>
        <v>2</v>
      </c>
      <c r="F1401" s="6"/>
      <c r="G1401" s="6"/>
      <c r="H1401" s="6">
        <v>1</v>
      </c>
      <c r="I1401" s="6">
        <v>1</v>
      </c>
      <c r="J1401" s="6"/>
      <c r="K1401" s="6"/>
    </row>
    <row r="1402" spans="1:11" hidden="1" x14ac:dyDescent="0.35">
      <c r="A1402" t="s">
        <v>1409</v>
      </c>
      <c r="B1402" t="s">
        <v>130</v>
      </c>
      <c r="C1402" t="s">
        <v>106</v>
      </c>
      <c r="D1402" t="s">
        <v>137</v>
      </c>
      <c r="E1402">
        <f>SUM(Table15[[#This Row],[2025]:[2014]])</f>
        <v>109</v>
      </c>
      <c r="F1402" s="6"/>
      <c r="G1402" s="6">
        <v>21</v>
      </c>
      <c r="H1402" s="6">
        <v>38</v>
      </c>
      <c r="I1402" s="6">
        <v>24</v>
      </c>
      <c r="J1402" s="6">
        <v>25</v>
      </c>
      <c r="K1402" s="6">
        <v>1</v>
      </c>
    </row>
    <row r="1403" spans="1:11" hidden="1" x14ac:dyDescent="0.35">
      <c r="A1403" t="s">
        <v>1409</v>
      </c>
      <c r="B1403" t="s">
        <v>130</v>
      </c>
      <c r="C1403" t="s">
        <v>106</v>
      </c>
      <c r="D1403" t="s">
        <v>138</v>
      </c>
      <c r="E1403">
        <f>SUM(Table15[[#This Row],[2025]:[2014]])</f>
        <v>8</v>
      </c>
      <c r="F1403" s="6"/>
      <c r="G1403" s="6"/>
      <c r="H1403" s="6"/>
      <c r="I1403" s="6"/>
      <c r="J1403" s="6">
        <v>8</v>
      </c>
      <c r="K1403" s="6"/>
    </row>
    <row r="1404" spans="1:11" hidden="1" x14ac:dyDescent="0.35">
      <c r="A1404" t="s">
        <v>1409</v>
      </c>
      <c r="B1404" t="s">
        <v>130</v>
      </c>
      <c r="C1404" t="s">
        <v>106</v>
      </c>
      <c r="D1404" t="s">
        <v>580</v>
      </c>
      <c r="E1404">
        <f>SUM(Table15[[#This Row],[2025]:[2014]])</f>
        <v>6</v>
      </c>
      <c r="F1404" s="6"/>
      <c r="G1404" s="6"/>
      <c r="H1404" s="6">
        <v>6</v>
      </c>
      <c r="I1404" s="6"/>
      <c r="J1404" s="6"/>
      <c r="K1404" s="6"/>
    </row>
    <row r="1405" spans="1:11" hidden="1" x14ac:dyDescent="0.35">
      <c r="A1405" t="s">
        <v>1409</v>
      </c>
      <c r="B1405" t="s">
        <v>130</v>
      </c>
      <c r="C1405" t="s">
        <v>106</v>
      </c>
      <c r="D1405" t="s">
        <v>139</v>
      </c>
      <c r="E1405">
        <f>SUM(Table15[[#This Row],[2025]:[2014]])</f>
        <v>2</v>
      </c>
      <c r="F1405" s="6"/>
      <c r="G1405" s="6"/>
      <c r="H1405" s="6"/>
      <c r="I1405" s="6">
        <v>2</v>
      </c>
      <c r="J1405" s="6"/>
      <c r="K1405" s="6"/>
    </row>
    <row r="1406" spans="1:11" hidden="1" x14ac:dyDescent="0.35">
      <c r="A1406" t="s">
        <v>1409</v>
      </c>
      <c r="B1406" t="s">
        <v>130</v>
      </c>
      <c r="C1406" t="s">
        <v>106</v>
      </c>
      <c r="D1406" t="s">
        <v>469</v>
      </c>
      <c r="E1406">
        <f>SUM(Table15[[#This Row],[2025]:[2014]])</f>
        <v>4</v>
      </c>
      <c r="F1406" s="6"/>
      <c r="G1406" s="6"/>
      <c r="H1406" s="6">
        <v>1</v>
      </c>
      <c r="I1406" s="6">
        <v>2</v>
      </c>
      <c r="J1406" s="6">
        <v>1</v>
      </c>
      <c r="K1406" s="6"/>
    </row>
    <row r="1407" spans="1:11" hidden="1" x14ac:dyDescent="0.35">
      <c r="A1407" t="s">
        <v>1409</v>
      </c>
      <c r="B1407" t="s">
        <v>130</v>
      </c>
      <c r="C1407" t="s">
        <v>106</v>
      </c>
      <c r="D1407" t="s">
        <v>420</v>
      </c>
      <c r="E1407">
        <f>SUM(Table15[[#This Row],[2025]:[2014]])</f>
        <v>2</v>
      </c>
      <c r="F1407" s="6"/>
      <c r="G1407" s="6">
        <v>2</v>
      </c>
      <c r="H1407" s="6"/>
      <c r="I1407" s="6"/>
      <c r="J1407" s="6"/>
      <c r="K1407" s="6"/>
    </row>
    <row r="1408" spans="1:11" hidden="1" x14ac:dyDescent="0.35">
      <c r="A1408" t="s">
        <v>1409</v>
      </c>
      <c r="B1408" t="s">
        <v>130</v>
      </c>
      <c r="C1408" t="s">
        <v>421</v>
      </c>
      <c r="D1408" t="s">
        <v>422</v>
      </c>
      <c r="E1408">
        <f>SUM(Table15[[#This Row],[2025]:[2014]])</f>
        <v>11</v>
      </c>
      <c r="F1408" s="6"/>
      <c r="G1408" s="6"/>
      <c r="H1408" s="6"/>
      <c r="I1408" s="6">
        <v>11</v>
      </c>
      <c r="J1408" s="6"/>
      <c r="K1408" s="6"/>
    </row>
    <row r="1409" spans="1:11" hidden="1" x14ac:dyDescent="0.35">
      <c r="A1409" t="s">
        <v>1409</v>
      </c>
      <c r="B1409" t="s">
        <v>130</v>
      </c>
      <c r="C1409" t="s">
        <v>811</v>
      </c>
      <c r="D1409" t="s">
        <v>812</v>
      </c>
      <c r="E1409">
        <f>SUM(Table15[[#This Row],[2025]:[2014]])</f>
        <v>1</v>
      </c>
      <c r="F1409" s="6"/>
      <c r="G1409" s="6"/>
      <c r="H1409" s="6"/>
      <c r="I1409" s="6"/>
      <c r="J1409" s="6">
        <v>1</v>
      </c>
      <c r="K1409" s="6"/>
    </row>
    <row r="1410" spans="1:11" hidden="1" x14ac:dyDescent="0.35">
      <c r="A1410" t="s">
        <v>1409</v>
      </c>
      <c r="B1410" t="s">
        <v>130</v>
      </c>
      <c r="C1410" t="s">
        <v>1411</v>
      </c>
      <c r="D1410" t="s">
        <v>1412</v>
      </c>
      <c r="E1410">
        <f>SUM(Table15[[#This Row],[2025]:[2014]])</f>
        <v>1</v>
      </c>
      <c r="F1410" s="6"/>
      <c r="G1410" s="6"/>
      <c r="H1410" s="6"/>
      <c r="I1410" s="6"/>
      <c r="J1410" s="6"/>
      <c r="K1410" s="6">
        <v>1</v>
      </c>
    </row>
    <row r="1411" spans="1:11" hidden="1" x14ac:dyDescent="0.35">
      <c r="A1411" t="s">
        <v>1409</v>
      </c>
      <c r="B1411" t="s">
        <v>130</v>
      </c>
      <c r="C1411" t="s">
        <v>431</v>
      </c>
      <c r="D1411" t="s">
        <v>432</v>
      </c>
      <c r="E1411">
        <f>SUM(Table15[[#This Row],[2025]:[2014]])</f>
        <v>2</v>
      </c>
      <c r="F1411" s="6"/>
      <c r="G1411" s="6"/>
      <c r="H1411" s="6"/>
      <c r="I1411" s="6"/>
      <c r="J1411" s="6">
        <v>1</v>
      </c>
      <c r="K1411" s="6">
        <v>1</v>
      </c>
    </row>
    <row r="1412" spans="1:11" hidden="1" x14ac:dyDescent="0.35">
      <c r="A1412" t="s">
        <v>1409</v>
      </c>
      <c r="B1412" t="s">
        <v>150</v>
      </c>
      <c r="C1412" t="s">
        <v>867</v>
      </c>
      <c r="D1412" t="s">
        <v>868</v>
      </c>
      <c r="E1412">
        <f>SUM(Table15[[#This Row],[2025]:[2014]])</f>
        <v>1</v>
      </c>
      <c r="F1412" s="6"/>
      <c r="G1412" s="6">
        <v>1</v>
      </c>
      <c r="H1412" s="6"/>
      <c r="I1412" s="6"/>
      <c r="J1412" s="6"/>
      <c r="K1412" s="6"/>
    </row>
    <row r="1413" spans="1:11" hidden="1" x14ac:dyDescent="0.35">
      <c r="A1413" t="s">
        <v>1409</v>
      </c>
      <c r="B1413" t="s">
        <v>153</v>
      </c>
      <c r="C1413" t="s">
        <v>1413</v>
      </c>
      <c r="D1413" t="s">
        <v>1414</v>
      </c>
      <c r="E1413">
        <f>SUM(Table15[[#This Row],[2025]:[2014]])</f>
        <v>18</v>
      </c>
      <c r="F1413" s="6"/>
      <c r="G1413" s="6"/>
      <c r="H1413" s="6"/>
      <c r="I1413" s="6"/>
      <c r="J1413" s="6">
        <v>18</v>
      </c>
      <c r="K1413" s="6"/>
    </row>
    <row r="1414" spans="1:11" hidden="1" x14ac:dyDescent="0.35">
      <c r="A1414" t="s">
        <v>1409</v>
      </c>
      <c r="B1414" t="s">
        <v>153</v>
      </c>
      <c r="C1414" t="s">
        <v>1415</v>
      </c>
      <c r="D1414" t="s">
        <v>1416</v>
      </c>
      <c r="E1414">
        <f>SUM(Table15[[#This Row],[2025]:[2014]])</f>
        <v>1</v>
      </c>
      <c r="F1414" s="6"/>
      <c r="G1414" s="6"/>
      <c r="H1414" s="6"/>
      <c r="I1414" s="6">
        <v>1</v>
      </c>
      <c r="J1414" s="6"/>
      <c r="K1414" s="6"/>
    </row>
    <row r="1415" spans="1:11" hidden="1" x14ac:dyDescent="0.35">
      <c r="A1415" t="s">
        <v>1409</v>
      </c>
      <c r="B1415" t="s">
        <v>179</v>
      </c>
      <c r="C1415" t="s">
        <v>441</v>
      </c>
      <c r="D1415" t="s">
        <v>442</v>
      </c>
      <c r="E1415">
        <f>SUM(Table15[[#This Row],[2025]:[2014]])</f>
        <v>3</v>
      </c>
      <c r="F1415" s="6"/>
      <c r="G1415" s="6"/>
      <c r="H1415" s="6">
        <v>1</v>
      </c>
      <c r="I1415" s="6">
        <v>1</v>
      </c>
      <c r="J1415" s="6">
        <v>1</v>
      </c>
      <c r="K1415" s="6"/>
    </row>
    <row r="1416" spans="1:11" hidden="1" x14ac:dyDescent="0.35">
      <c r="A1416" t="s">
        <v>1409</v>
      </c>
      <c r="B1416" t="s">
        <v>179</v>
      </c>
      <c r="C1416" t="s">
        <v>182</v>
      </c>
      <c r="D1416" t="s">
        <v>183</v>
      </c>
      <c r="E1416">
        <f>SUM(Table15[[#This Row],[2025]:[2014]])</f>
        <v>6</v>
      </c>
      <c r="F1416" s="6"/>
      <c r="G1416" s="6"/>
      <c r="H1416" s="6">
        <v>1</v>
      </c>
      <c r="I1416" s="6">
        <v>2</v>
      </c>
      <c r="J1416" s="6">
        <v>3</v>
      </c>
      <c r="K1416" s="6"/>
    </row>
    <row r="1417" spans="1:11" hidden="1" x14ac:dyDescent="0.35">
      <c r="A1417" t="s">
        <v>1409</v>
      </c>
      <c r="B1417" t="s">
        <v>189</v>
      </c>
      <c r="C1417" t="s">
        <v>190</v>
      </c>
      <c r="D1417" t="s">
        <v>191</v>
      </c>
      <c r="E1417">
        <f>SUM(Table15[[#This Row],[2025]:[2014]])</f>
        <v>1</v>
      </c>
      <c r="F1417" s="6"/>
      <c r="G1417" s="6">
        <v>1</v>
      </c>
      <c r="H1417" s="6"/>
      <c r="I1417" s="6"/>
      <c r="J1417" s="6"/>
      <c r="K1417" s="6"/>
    </row>
    <row r="1418" spans="1:11" hidden="1" x14ac:dyDescent="0.35">
      <c r="A1418" t="s">
        <v>1409</v>
      </c>
      <c r="B1418" t="s">
        <v>201</v>
      </c>
      <c r="C1418" t="s">
        <v>106</v>
      </c>
      <c r="D1418" t="s">
        <v>202</v>
      </c>
      <c r="E1418">
        <f>SUM(Table15[[#This Row],[2025]:[2014]])</f>
        <v>-11</v>
      </c>
      <c r="F1418" s="6"/>
      <c r="G1418" s="6">
        <v>0</v>
      </c>
      <c r="H1418" s="6">
        <v>-1</v>
      </c>
      <c r="I1418" s="6">
        <v>-10</v>
      </c>
      <c r="J1418" s="6"/>
      <c r="K1418" s="6"/>
    </row>
    <row r="1419" spans="1:11" hidden="1" x14ac:dyDescent="0.35">
      <c r="A1419" t="s">
        <v>1409</v>
      </c>
      <c r="B1419" t="s">
        <v>219</v>
      </c>
      <c r="C1419" t="s">
        <v>595</v>
      </c>
      <c r="D1419" t="s">
        <v>596</v>
      </c>
      <c r="E1419">
        <f>SUM(Table15[[#This Row],[2025]:[2014]])</f>
        <v>59</v>
      </c>
      <c r="F1419" s="6">
        <v>5</v>
      </c>
      <c r="G1419" s="6"/>
      <c r="H1419" s="6">
        <v>40</v>
      </c>
      <c r="I1419" s="6">
        <v>14</v>
      </c>
      <c r="J1419" s="6"/>
      <c r="K1419" s="6"/>
    </row>
    <row r="1420" spans="1:11" hidden="1" x14ac:dyDescent="0.35">
      <c r="A1420" t="s">
        <v>1409</v>
      </c>
      <c r="B1420" t="s">
        <v>1417</v>
      </c>
      <c r="C1420" t="s">
        <v>1418</v>
      </c>
      <c r="D1420" t="s">
        <v>1419</v>
      </c>
      <c r="E1420">
        <f>SUM(Table15[[#This Row],[2025]:[2014]])</f>
        <v>2</v>
      </c>
      <c r="F1420" s="6"/>
      <c r="G1420" s="6">
        <v>2</v>
      </c>
      <c r="H1420" s="6"/>
      <c r="I1420" s="6"/>
      <c r="J1420" s="6"/>
      <c r="K1420" s="6"/>
    </row>
    <row r="1421" spans="1:11" hidden="1" x14ac:dyDescent="0.35">
      <c r="A1421" t="s">
        <v>1409</v>
      </c>
      <c r="B1421" t="s">
        <v>229</v>
      </c>
      <c r="C1421" t="s">
        <v>106</v>
      </c>
      <c r="D1421" t="s">
        <v>230</v>
      </c>
      <c r="E1421">
        <f>SUM(Table15[[#This Row],[2025]:[2014]])</f>
        <v>1</v>
      </c>
      <c r="F1421" s="6"/>
      <c r="G1421" s="6">
        <v>1</v>
      </c>
      <c r="H1421" s="6"/>
      <c r="I1421" s="6"/>
      <c r="J1421" s="6"/>
      <c r="K1421" s="6"/>
    </row>
    <row r="1422" spans="1:11" hidden="1" x14ac:dyDescent="0.35">
      <c r="A1422" t="s">
        <v>1409</v>
      </c>
      <c r="B1422" t="s">
        <v>229</v>
      </c>
      <c r="C1422" t="s">
        <v>106</v>
      </c>
      <c r="D1422" t="s">
        <v>231</v>
      </c>
      <c r="E1422">
        <f>SUM(Table15[[#This Row],[2025]:[2014]])</f>
        <v>16</v>
      </c>
      <c r="F1422" s="6"/>
      <c r="G1422" s="6">
        <v>1</v>
      </c>
      <c r="H1422" s="6">
        <v>2</v>
      </c>
      <c r="I1422" s="6">
        <v>3</v>
      </c>
      <c r="J1422" s="6">
        <v>6</v>
      </c>
      <c r="K1422" s="6">
        <v>4</v>
      </c>
    </row>
    <row r="1423" spans="1:11" hidden="1" x14ac:dyDescent="0.35">
      <c r="A1423" t="s">
        <v>1409</v>
      </c>
      <c r="B1423" t="s">
        <v>229</v>
      </c>
      <c r="C1423" t="s">
        <v>106</v>
      </c>
      <c r="D1423" t="s">
        <v>232</v>
      </c>
      <c r="E1423">
        <f>SUM(Table15[[#This Row],[2025]:[2014]])</f>
        <v>3</v>
      </c>
      <c r="F1423" s="6"/>
      <c r="G1423" s="6"/>
      <c r="H1423" s="6"/>
      <c r="I1423" s="6">
        <v>1</v>
      </c>
      <c r="J1423" s="6"/>
      <c r="K1423" s="6">
        <v>2</v>
      </c>
    </row>
    <row r="1424" spans="1:11" hidden="1" x14ac:dyDescent="0.35">
      <c r="A1424" t="s">
        <v>1409</v>
      </c>
      <c r="B1424" t="s">
        <v>229</v>
      </c>
      <c r="C1424" t="s">
        <v>106</v>
      </c>
      <c r="D1424" t="s">
        <v>503</v>
      </c>
      <c r="E1424">
        <f>SUM(Table15[[#This Row],[2025]:[2014]])</f>
        <v>12</v>
      </c>
      <c r="F1424" s="6"/>
      <c r="G1424" s="6"/>
      <c r="H1424" s="6"/>
      <c r="I1424" s="6">
        <v>12</v>
      </c>
      <c r="J1424" s="6"/>
      <c r="K1424" s="6"/>
    </row>
    <row r="1425" spans="1:11" hidden="1" x14ac:dyDescent="0.35">
      <c r="A1425" t="s">
        <v>1409</v>
      </c>
      <c r="B1425" t="s">
        <v>229</v>
      </c>
      <c r="C1425" t="s">
        <v>106</v>
      </c>
      <c r="D1425" t="s">
        <v>233</v>
      </c>
      <c r="E1425">
        <f>SUM(Table15[[#This Row],[2025]:[2014]])</f>
        <v>196</v>
      </c>
      <c r="F1425" s="6"/>
      <c r="G1425" s="6">
        <v>28</v>
      </c>
      <c r="H1425" s="6">
        <v>38</v>
      </c>
      <c r="I1425" s="6">
        <v>72</v>
      </c>
      <c r="J1425" s="6">
        <v>51</v>
      </c>
      <c r="K1425" s="6">
        <v>7</v>
      </c>
    </row>
    <row r="1426" spans="1:11" hidden="1" x14ac:dyDescent="0.35">
      <c r="A1426" t="s">
        <v>1409</v>
      </c>
      <c r="B1426" t="s">
        <v>229</v>
      </c>
      <c r="C1426" t="s">
        <v>106</v>
      </c>
      <c r="D1426" t="s">
        <v>504</v>
      </c>
      <c r="E1426">
        <f>SUM(Table15[[#This Row],[2025]:[2014]])</f>
        <v>7</v>
      </c>
      <c r="F1426" s="6"/>
      <c r="G1426" s="6"/>
      <c r="H1426" s="6"/>
      <c r="I1426" s="6">
        <v>7</v>
      </c>
      <c r="J1426" s="6"/>
      <c r="K1426" s="6"/>
    </row>
    <row r="1427" spans="1:11" hidden="1" x14ac:dyDescent="0.35">
      <c r="A1427" t="s">
        <v>1409</v>
      </c>
      <c r="B1427" t="s">
        <v>229</v>
      </c>
      <c r="C1427" t="s">
        <v>106</v>
      </c>
      <c r="D1427" t="s">
        <v>234</v>
      </c>
      <c r="E1427">
        <f>SUM(Table15[[#This Row],[2025]:[2014]])</f>
        <v>10</v>
      </c>
      <c r="F1427" s="6"/>
      <c r="G1427" s="6">
        <v>8</v>
      </c>
      <c r="H1427" s="6"/>
      <c r="I1427" s="6"/>
      <c r="J1427" s="6"/>
      <c r="K1427" s="6">
        <v>2</v>
      </c>
    </row>
    <row r="1428" spans="1:11" hidden="1" x14ac:dyDescent="0.35">
      <c r="A1428" t="s">
        <v>1409</v>
      </c>
      <c r="B1428" t="s">
        <v>229</v>
      </c>
      <c r="C1428" t="s">
        <v>106</v>
      </c>
      <c r="D1428" t="s">
        <v>235</v>
      </c>
      <c r="E1428">
        <f>SUM(Table15[[#This Row],[2025]:[2014]])</f>
        <v>11</v>
      </c>
      <c r="F1428" s="6"/>
      <c r="G1428" s="6">
        <v>2</v>
      </c>
      <c r="H1428" s="6">
        <v>2</v>
      </c>
      <c r="I1428" s="6">
        <v>7</v>
      </c>
      <c r="J1428" s="6"/>
      <c r="K1428" s="6"/>
    </row>
    <row r="1429" spans="1:11" hidden="1" x14ac:dyDescent="0.35">
      <c r="A1429" t="s">
        <v>1409</v>
      </c>
      <c r="B1429" t="s">
        <v>238</v>
      </c>
      <c r="C1429" t="s">
        <v>505</v>
      </c>
      <c r="D1429" t="s">
        <v>506</v>
      </c>
      <c r="E1429">
        <f>SUM(Table15[[#This Row],[2025]:[2014]])</f>
        <v>2</v>
      </c>
      <c r="F1429" s="6"/>
      <c r="G1429" s="6">
        <v>0</v>
      </c>
      <c r="H1429" s="6">
        <v>1</v>
      </c>
      <c r="I1429" s="6">
        <v>1</v>
      </c>
      <c r="J1429" s="6"/>
      <c r="K1429" s="6"/>
    </row>
    <row r="1430" spans="1:11" hidden="1" x14ac:dyDescent="0.35">
      <c r="A1430" t="s">
        <v>1409</v>
      </c>
      <c r="B1430" t="s">
        <v>241</v>
      </c>
      <c r="C1430" t="s">
        <v>244</v>
      </c>
      <c r="D1430" t="s">
        <v>245</v>
      </c>
      <c r="E1430">
        <f>SUM(Table15[[#This Row],[2025]:[2014]])</f>
        <v>1</v>
      </c>
      <c r="F1430" s="6"/>
      <c r="G1430" s="6"/>
      <c r="H1430" s="6"/>
      <c r="I1430" s="6"/>
      <c r="J1430" s="6">
        <v>1</v>
      </c>
      <c r="K1430" s="6"/>
    </row>
    <row r="1431" spans="1:11" hidden="1" x14ac:dyDescent="0.35">
      <c r="A1431" t="s">
        <v>1409</v>
      </c>
      <c r="B1431" t="s">
        <v>253</v>
      </c>
      <c r="C1431" t="s">
        <v>1420</v>
      </c>
      <c r="D1431" t="s">
        <v>1421</v>
      </c>
      <c r="E1431">
        <f>SUM(Table15[[#This Row],[2025]:[2014]])</f>
        <v>1</v>
      </c>
      <c r="F1431" s="6"/>
      <c r="G1431" s="6"/>
      <c r="H1431" s="6"/>
      <c r="I1431" s="6"/>
      <c r="J1431" s="6"/>
      <c r="K1431" s="6">
        <v>1</v>
      </c>
    </row>
    <row r="1432" spans="1:11" hidden="1" x14ac:dyDescent="0.35">
      <c r="A1432" t="s">
        <v>1409</v>
      </c>
      <c r="B1432" t="s">
        <v>259</v>
      </c>
      <c r="C1432" t="s">
        <v>1244</v>
      </c>
      <c r="D1432" t="s">
        <v>1245</v>
      </c>
      <c r="E1432">
        <f>SUM(Table15[[#This Row],[2025]:[2014]])</f>
        <v>1</v>
      </c>
      <c r="F1432" s="6"/>
      <c r="G1432" s="6">
        <v>1</v>
      </c>
      <c r="H1432" s="6"/>
      <c r="I1432" s="6"/>
      <c r="J1432" s="6"/>
      <c r="K1432" s="6"/>
    </row>
    <row r="1433" spans="1:11" hidden="1" x14ac:dyDescent="0.35">
      <c r="A1433" t="s">
        <v>1409</v>
      </c>
      <c r="B1433" t="s">
        <v>259</v>
      </c>
      <c r="C1433" t="s">
        <v>262</v>
      </c>
      <c r="D1433" t="s">
        <v>263</v>
      </c>
      <c r="E1433">
        <f>SUM(Table15[[#This Row],[2025]:[2014]])</f>
        <v>12</v>
      </c>
      <c r="F1433" s="6"/>
      <c r="G1433" s="6"/>
      <c r="H1433" s="6">
        <v>5</v>
      </c>
      <c r="I1433" s="6">
        <v>3</v>
      </c>
      <c r="J1433" s="6">
        <v>4</v>
      </c>
      <c r="K1433" s="6"/>
    </row>
    <row r="1434" spans="1:11" hidden="1" x14ac:dyDescent="0.35">
      <c r="A1434" t="s">
        <v>1409</v>
      </c>
      <c r="B1434" t="s">
        <v>281</v>
      </c>
      <c r="C1434" t="s">
        <v>282</v>
      </c>
      <c r="D1434" t="s">
        <v>283</v>
      </c>
      <c r="E1434">
        <f>SUM(Table15[[#This Row],[2025]:[2014]])</f>
        <v>34</v>
      </c>
      <c r="F1434" s="6"/>
      <c r="G1434" s="6">
        <v>1</v>
      </c>
      <c r="H1434" s="6">
        <v>6</v>
      </c>
      <c r="I1434" s="6">
        <v>3</v>
      </c>
      <c r="J1434" s="6">
        <v>24</v>
      </c>
      <c r="K1434" s="6"/>
    </row>
    <row r="1435" spans="1:11" hidden="1" x14ac:dyDescent="0.35">
      <c r="A1435" t="s">
        <v>1409</v>
      </c>
      <c r="B1435" t="s">
        <v>281</v>
      </c>
      <c r="C1435" t="s">
        <v>284</v>
      </c>
      <c r="D1435" t="s">
        <v>285</v>
      </c>
      <c r="E1435">
        <f>SUM(Table15[[#This Row],[2025]:[2014]])</f>
        <v>6</v>
      </c>
      <c r="F1435" s="6"/>
      <c r="G1435" s="6">
        <v>1</v>
      </c>
      <c r="H1435" s="6">
        <v>3</v>
      </c>
      <c r="I1435" s="6"/>
      <c r="J1435" s="6">
        <v>2</v>
      </c>
      <c r="K1435" s="6"/>
    </row>
    <row r="1436" spans="1:11" hidden="1" x14ac:dyDescent="0.35">
      <c r="A1436" t="s">
        <v>1409</v>
      </c>
      <c r="B1436" t="s">
        <v>281</v>
      </c>
      <c r="C1436" t="s">
        <v>286</v>
      </c>
      <c r="D1436" t="s">
        <v>287</v>
      </c>
      <c r="E1436">
        <f>SUM(Table15[[#This Row],[2025]:[2014]])</f>
        <v>5</v>
      </c>
      <c r="F1436" s="6"/>
      <c r="G1436" s="6">
        <v>2</v>
      </c>
      <c r="H1436" s="6"/>
      <c r="I1436" s="6">
        <v>1</v>
      </c>
      <c r="J1436" s="6">
        <v>2</v>
      </c>
      <c r="K1436" s="6"/>
    </row>
    <row r="1437" spans="1:11" hidden="1" x14ac:dyDescent="0.35">
      <c r="A1437" t="s">
        <v>1409</v>
      </c>
      <c r="B1437" t="s">
        <v>292</v>
      </c>
      <c r="C1437" t="s">
        <v>297</v>
      </c>
      <c r="D1437" t="s">
        <v>298</v>
      </c>
      <c r="E1437">
        <f>SUM(Table15[[#This Row],[2025]:[2014]])</f>
        <v>1</v>
      </c>
      <c r="F1437" s="6"/>
      <c r="G1437" s="6"/>
      <c r="H1437" s="6">
        <v>1</v>
      </c>
      <c r="I1437" s="6"/>
      <c r="J1437" s="6"/>
      <c r="K1437" s="6"/>
    </row>
    <row r="1438" spans="1:11" hidden="1" x14ac:dyDescent="0.35">
      <c r="A1438" t="s">
        <v>1409</v>
      </c>
      <c r="B1438" t="s">
        <v>292</v>
      </c>
      <c r="C1438" t="s">
        <v>660</v>
      </c>
      <c r="D1438" t="s">
        <v>661</v>
      </c>
      <c r="E1438">
        <f>SUM(Table15[[#This Row],[2025]:[2014]])</f>
        <v>1</v>
      </c>
      <c r="F1438" s="6"/>
      <c r="G1438" s="6"/>
      <c r="H1438" s="6"/>
      <c r="I1438" s="6"/>
      <c r="J1438" s="6">
        <v>1</v>
      </c>
      <c r="K1438" s="6"/>
    </row>
    <row r="1439" spans="1:11" hidden="1" x14ac:dyDescent="0.35">
      <c r="A1439" t="s">
        <v>1409</v>
      </c>
      <c r="B1439" t="s">
        <v>299</v>
      </c>
      <c r="C1439" t="s">
        <v>965</v>
      </c>
      <c r="D1439" t="s">
        <v>966</v>
      </c>
      <c r="E1439">
        <f>SUM(Table15[[#This Row],[2025]:[2014]])</f>
        <v>1</v>
      </c>
      <c r="F1439" s="6"/>
      <c r="G1439" s="6">
        <v>1</v>
      </c>
      <c r="H1439" s="6"/>
      <c r="I1439" s="6"/>
      <c r="J1439" s="6"/>
      <c r="K1439" s="6"/>
    </row>
    <row r="1440" spans="1:11" hidden="1" x14ac:dyDescent="0.35">
      <c r="A1440" t="s">
        <v>1409</v>
      </c>
      <c r="B1440" t="s">
        <v>299</v>
      </c>
      <c r="C1440" t="s">
        <v>450</v>
      </c>
      <c r="D1440" t="s">
        <v>451</v>
      </c>
      <c r="E1440">
        <f>SUM(Table15[[#This Row],[2025]:[2014]])</f>
        <v>1</v>
      </c>
      <c r="F1440" s="6"/>
      <c r="G1440" s="6">
        <v>1</v>
      </c>
      <c r="H1440" s="6"/>
      <c r="I1440" s="6"/>
      <c r="J1440" s="6"/>
      <c r="K1440" s="6"/>
    </row>
    <row r="1441" spans="1:11" hidden="1" x14ac:dyDescent="0.35">
      <c r="A1441" t="s">
        <v>1409</v>
      </c>
      <c r="B1441" t="s">
        <v>313</v>
      </c>
      <c r="C1441" t="s">
        <v>314</v>
      </c>
      <c r="D1441" t="s">
        <v>315</v>
      </c>
      <c r="E1441">
        <f>SUM(Table15[[#This Row],[2025]:[2014]])</f>
        <v>24</v>
      </c>
      <c r="F1441" s="6"/>
      <c r="G1441" s="6"/>
      <c r="H1441" s="6">
        <v>16</v>
      </c>
      <c r="I1441" s="6">
        <v>8</v>
      </c>
      <c r="J1441" s="6"/>
      <c r="K1441" s="6"/>
    </row>
    <row r="1442" spans="1:11" hidden="1" x14ac:dyDescent="0.35">
      <c r="A1442" t="s">
        <v>1409</v>
      </c>
      <c r="B1442" t="s">
        <v>313</v>
      </c>
      <c r="C1442" t="s">
        <v>326</v>
      </c>
      <c r="D1442" t="s">
        <v>327</v>
      </c>
      <c r="E1442">
        <f>SUM(Table15[[#This Row],[2025]:[2014]])</f>
        <v>9</v>
      </c>
      <c r="F1442" s="6"/>
      <c r="G1442" s="6">
        <v>2</v>
      </c>
      <c r="H1442" s="6">
        <v>3</v>
      </c>
      <c r="I1442" s="6">
        <v>3</v>
      </c>
      <c r="J1442" s="6">
        <v>1</v>
      </c>
      <c r="K1442" s="6"/>
    </row>
    <row r="1443" spans="1:11" hidden="1" x14ac:dyDescent="0.35">
      <c r="A1443" t="s">
        <v>1409</v>
      </c>
      <c r="B1443" t="s">
        <v>313</v>
      </c>
      <c r="C1443" t="s">
        <v>328</v>
      </c>
      <c r="D1443" t="s">
        <v>329</v>
      </c>
      <c r="E1443">
        <f>SUM(Table15[[#This Row],[2025]:[2014]])</f>
        <v>11</v>
      </c>
      <c r="F1443" s="6"/>
      <c r="G1443" s="6">
        <v>3</v>
      </c>
      <c r="H1443" s="6">
        <v>6</v>
      </c>
      <c r="I1443" s="6">
        <v>2</v>
      </c>
      <c r="J1443" s="6"/>
      <c r="K1443" s="6"/>
    </row>
    <row r="1444" spans="1:11" hidden="1" x14ac:dyDescent="0.35">
      <c r="A1444" t="s">
        <v>1409</v>
      </c>
      <c r="B1444" t="s">
        <v>330</v>
      </c>
      <c r="C1444" t="s">
        <v>106</v>
      </c>
      <c r="D1444" t="s">
        <v>331</v>
      </c>
      <c r="E1444">
        <f>SUM(Table15[[#This Row],[2025]:[2014]])</f>
        <v>581</v>
      </c>
      <c r="F1444" s="6">
        <v>27</v>
      </c>
      <c r="G1444" s="6">
        <v>75</v>
      </c>
      <c r="H1444" s="6">
        <v>142</v>
      </c>
      <c r="I1444" s="6">
        <v>81</v>
      </c>
      <c r="J1444" s="6">
        <v>243</v>
      </c>
      <c r="K1444" s="6">
        <v>13</v>
      </c>
    </row>
    <row r="1445" spans="1:11" hidden="1" x14ac:dyDescent="0.35">
      <c r="A1445" t="s">
        <v>1409</v>
      </c>
      <c r="B1445" t="s">
        <v>330</v>
      </c>
      <c r="C1445" t="s">
        <v>106</v>
      </c>
      <c r="D1445" t="s">
        <v>332</v>
      </c>
      <c r="E1445">
        <f>SUM(Table15[[#This Row],[2025]:[2014]])</f>
        <v>283</v>
      </c>
      <c r="F1445" s="6"/>
      <c r="G1445" s="6"/>
      <c r="H1445" s="6">
        <v>-1</v>
      </c>
      <c r="I1445" s="6">
        <v>118</v>
      </c>
      <c r="J1445" s="6">
        <v>22</v>
      </c>
      <c r="K1445" s="6">
        <v>144</v>
      </c>
    </row>
    <row r="1446" spans="1:11" hidden="1" x14ac:dyDescent="0.35">
      <c r="A1446" t="s">
        <v>1409</v>
      </c>
      <c r="B1446" t="s">
        <v>330</v>
      </c>
      <c r="C1446" t="s">
        <v>106</v>
      </c>
      <c r="D1446" t="s">
        <v>333</v>
      </c>
      <c r="E1446">
        <f>SUM(Table15[[#This Row],[2025]:[2014]])</f>
        <v>9</v>
      </c>
      <c r="F1446" s="6"/>
      <c r="G1446" s="6"/>
      <c r="H1446" s="6"/>
      <c r="I1446" s="6"/>
      <c r="J1446" s="6">
        <v>-24</v>
      </c>
      <c r="K1446" s="6">
        <v>33</v>
      </c>
    </row>
    <row r="1447" spans="1:11" hidden="1" x14ac:dyDescent="0.35">
      <c r="A1447" t="s">
        <v>1409</v>
      </c>
      <c r="B1447" t="s">
        <v>330</v>
      </c>
      <c r="C1447" t="s">
        <v>334</v>
      </c>
      <c r="D1447" t="s">
        <v>335</v>
      </c>
      <c r="E1447">
        <f>SUM(Table15[[#This Row],[2025]:[2014]])</f>
        <v>33</v>
      </c>
      <c r="F1447" s="6"/>
      <c r="G1447" s="6"/>
      <c r="H1447" s="6">
        <v>7</v>
      </c>
      <c r="I1447" s="6">
        <v>6</v>
      </c>
      <c r="J1447" s="6">
        <v>13</v>
      </c>
      <c r="K1447" s="6">
        <v>7</v>
      </c>
    </row>
    <row r="1448" spans="1:11" hidden="1" x14ac:dyDescent="0.35">
      <c r="A1448" t="s">
        <v>1409</v>
      </c>
      <c r="B1448" t="s">
        <v>330</v>
      </c>
      <c r="C1448" t="s">
        <v>338</v>
      </c>
      <c r="D1448" t="s">
        <v>339</v>
      </c>
      <c r="E1448">
        <f>SUM(Table15[[#This Row],[2025]:[2014]])</f>
        <v>2</v>
      </c>
      <c r="F1448" s="6"/>
      <c r="G1448" s="6"/>
      <c r="H1448" s="6"/>
      <c r="I1448" s="6"/>
      <c r="J1448" s="6">
        <v>1</v>
      </c>
      <c r="K1448" s="6">
        <v>1</v>
      </c>
    </row>
    <row r="1449" spans="1:11" hidden="1" x14ac:dyDescent="0.35">
      <c r="A1449" t="s">
        <v>1409</v>
      </c>
      <c r="B1449" t="s">
        <v>330</v>
      </c>
      <c r="C1449" t="s">
        <v>1384</v>
      </c>
      <c r="D1449" t="s">
        <v>1385</v>
      </c>
      <c r="E1449">
        <f>SUM(Table15[[#This Row],[2025]:[2014]])</f>
        <v>5</v>
      </c>
      <c r="F1449" s="6">
        <v>5</v>
      </c>
      <c r="G1449" s="6"/>
      <c r="H1449" s="6"/>
      <c r="I1449" s="6"/>
      <c r="J1449" s="6"/>
      <c r="K1449" s="6"/>
    </row>
    <row r="1450" spans="1:11" hidden="1" x14ac:dyDescent="0.35">
      <c r="A1450" t="s">
        <v>1409</v>
      </c>
      <c r="B1450" t="s">
        <v>330</v>
      </c>
      <c r="C1450" t="s">
        <v>348</v>
      </c>
      <c r="D1450" t="s">
        <v>349</v>
      </c>
      <c r="E1450">
        <f>SUM(Table15[[#This Row],[2025]:[2014]])</f>
        <v>146</v>
      </c>
      <c r="F1450" s="6">
        <v>10</v>
      </c>
      <c r="G1450" s="6">
        <v>57</v>
      </c>
      <c r="H1450" s="6">
        <v>19</v>
      </c>
      <c r="I1450" s="6">
        <v>21</v>
      </c>
      <c r="J1450" s="6">
        <v>37</v>
      </c>
      <c r="K1450" s="6">
        <v>2</v>
      </c>
    </row>
    <row r="1451" spans="1:11" hidden="1" x14ac:dyDescent="0.35">
      <c r="A1451" t="s">
        <v>1409</v>
      </c>
      <c r="B1451" t="s">
        <v>330</v>
      </c>
      <c r="C1451" t="s">
        <v>352</v>
      </c>
      <c r="D1451" t="s">
        <v>353</v>
      </c>
      <c r="E1451">
        <f>SUM(Table15[[#This Row],[2025]:[2014]])</f>
        <v>4</v>
      </c>
      <c r="F1451" s="6"/>
      <c r="G1451" s="6"/>
      <c r="H1451" s="6"/>
      <c r="I1451" s="6"/>
      <c r="J1451" s="6">
        <v>4</v>
      </c>
      <c r="K1451" s="6"/>
    </row>
    <row r="1452" spans="1:11" hidden="1" x14ac:dyDescent="0.35">
      <c r="A1452" t="s">
        <v>1409</v>
      </c>
      <c r="B1452" t="s">
        <v>330</v>
      </c>
      <c r="C1452" t="s">
        <v>354</v>
      </c>
      <c r="D1452" t="s">
        <v>355</v>
      </c>
      <c r="E1452">
        <f>SUM(Table15[[#This Row],[2025]:[2014]])</f>
        <v>7</v>
      </c>
      <c r="F1452" s="6">
        <v>1</v>
      </c>
      <c r="G1452" s="6">
        <v>1</v>
      </c>
      <c r="H1452" s="6">
        <v>3</v>
      </c>
      <c r="I1452" s="6"/>
      <c r="J1452" s="6"/>
      <c r="K1452" s="6">
        <v>2</v>
      </c>
    </row>
    <row r="1453" spans="1:11" hidden="1" x14ac:dyDescent="0.35">
      <c r="A1453" t="s">
        <v>1409</v>
      </c>
      <c r="B1453" t="s">
        <v>330</v>
      </c>
      <c r="C1453" t="s">
        <v>356</v>
      </c>
      <c r="D1453" t="s">
        <v>357</v>
      </c>
      <c r="E1453">
        <f>SUM(Table15[[#This Row],[2025]:[2014]])</f>
        <v>4</v>
      </c>
      <c r="F1453" s="6">
        <v>1</v>
      </c>
      <c r="G1453" s="6">
        <v>2</v>
      </c>
      <c r="H1453" s="6">
        <v>1</v>
      </c>
      <c r="I1453" s="6"/>
      <c r="J1453" s="6"/>
      <c r="K1453" s="6"/>
    </row>
    <row r="1454" spans="1:11" hidden="1" x14ac:dyDescent="0.35">
      <c r="A1454" t="s">
        <v>1409</v>
      </c>
      <c r="B1454" t="s">
        <v>330</v>
      </c>
      <c r="C1454" t="s">
        <v>358</v>
      </c>
      <c r="D1454" t="s">
        <v>359</v>
      </c>
      <c r="E1454">
        <f>SUM(Table15[[#This Row],[2025]:[2014]])</f>
        <v>5</v>
      </c>
      <c r="F1454" s="6"/>
      <c r="G1454" s="6"/>
      <c r="H1454" s="6"/>
      <c r="I1454" s="6"/>
      <c r="J1454" s="6">
        <v>5</v>
      </c>
      <c r="K1454" s="6"/>
    </row>
    <row r="1455" spans="1:11" hidden="1" x14ac:dyDescent="0.35">
      <c r="A1455" t="s">
        <v>1409</v>
      </c>
      <c r="B1455" t="s">
        <v>330</v>
      </c>
      <c r="C1455" t="s">
        <v>360</v>
      </c>
      <c r="D1455" t="s">
        <v>361</v>
      </c>
      <c r="E1455">
        <f>SUM(Table15[[#This Row],[2025]:[2014]])</f>
        <v>54</v>
      </c>
      <c r="F1455" s="6">
        <v>2</v>
      </c>
      <c r="G1455" s="6">
        <v>18</v>
      </c>
      <c r="H1455" s="6">
        <v>8</v>
      </c>
      <c r="I1455" s="6">
        <v>7</v>
      </c>
      <c r="J1455" s="6">
        <v>19</v>
      </c>
      <c r="K1455" s="6"/>
    </row>
    <row r="1456" spans="1:11" hidden="1" x14ac:dyDescent="0.35">
      <c r="A1456" t="s">
        <v>1409</v>
      </c>
      <c r="B1456" t="s">
        <v>330</v>
      </c>
      <c r="C1456" t="s">
        <v>364</v>
      </c>
      <c r="D1456" t="s">
        <v>365</v>
      </c>
      <c r="E1456">
        <f>SUM(Table15[[#This Row],[2025]:[2014]])</f>
        <v>27</v>
      </c>
      <c r="F1456" s="6"/>
      <c r="G1456" s="6"/>
      <c r="H1456" s="6"/>
      <c r="I1456" s="6">
        <v>1</v>
      </c>
      <c r="J1456" s="6">
        <v>19</v>
      </c>
      <c r="K1456" s="6">
        <v>7</v>
      </c>
    </row>
    <row r="1457" spans="1:11" hidden="1" x14ac:dyDescent="0.35">
      <c r="A1457" t="s">
        <v>1409</v>
      </c>
      <c r="B1457" t="s">
        <v>330</v>
      </c>
      <c r="C1457" t="s">
        <v>662</v>
      </c>
      <c r="D1457" t="s">
        <v>663</v>
      </c>
      <c r="E1457">
        <f>SUM(Table15[[#This Row],[2025]:[2014]])</f>
        <v>22</v>
      </c>
      <c r="F1457" s="6"/>
      <c r="G1457" s="6"/>
      <c r="H1457" s="6"/>
      <c r="I1457" s="6"/>
      <c r="J1457" s="6">
        <v>0</v>
      </c>
      <c r="K1457" s="6">
        <v>22</v>
      </c>
    </row>
    <row r="1458" spans="1:11" hidden="1" x14ac:dyDescent="0.35">
      <c r="A1458" t="s">
        <v>1409</v>
      </c>
      <c r="B1458" t="s">
        <v>330</v>
      </c>
      <c r="C1458" t="s">
        <v>407</v>
      </c>
      <c r="D1458" t="s">
        <v>408</v>
      </c>
      <c r="E1458">
        <f>SUM(Table15[[#This Row],[2025]:[2014]])</f>
        <v>5</v>
      </c>
      <c r="F1458" s="6"/>
      <c r="G1458" s="6"/>
      <c r="H1458" s="6">
        <v>1</v>
      </c>
      <c r="I1458" s="6"/>
      <c r="J1458" s="6">
        <v>3</v>
      </c>
      <c r="K1458" s="6">
        <v>1</v>
      </c>
    </row>
    <row r="1459" spans="1:11" hidden="1" x14ac:dyDescent="0.35">
      <c r="A1459" t="s">
        <v>1422</v>
      </c>
      <c r="B1459" t="s">
        <v>124</v>
      </c>
      <c r="C1459" t="s">
        <v>415</v>
      </c>
      <c r="D1459" t="s">
        <v>416</v>
      </c>
      <c r="E1459">
        <f>SUM(Table15[[#This Row],[2025]:[2014]])</f>
        <v>0</v>
      </c>
      <c r="F1459" s="6"/>
      <c r="G1459" s="6"/>
      <c r="H1459" s="6">
        <v>-1</v>
      </c>
      <c r="I1459" s="6">
        <v>1</v>
      </c>
    </row>
    <row r="1460" spans="1:11" hidden="1" x14ac:dyDescent="0.35">
      <c r="A1460" t="s">
        <v>1422</v>
      </c>
      <c r="B1460" t="s">
        <v>130</v>
      </c>
      <c r="C1460" t="s">
        <v>106</v>
      </c>
      <c r="D1460" t="s">
        <v>131</v>
      </c>
      <c r="E1460">
        <f>SUM(Table15[[#This Row],[2025]:[2014]])</f>
        <v>6</v>
      </c>
      <c r="F1460" s="6"/>
      <c r="G1460" s="6">
        <v>3</v>
      </c>
      <c r="H1460" s="6">
        <v>3</v>
      </c>
      <c r="I1460" s="6"/>
    </row>
    <row r="1461" spans="1:11" hidden="1" x14ac:dyDescent="0.35">
      <c r="A1461" t="s">
        <v>1422</v>
      </c>
      <c r="B1461" t="s">
        <v>130</v>
      </c>
      <c r="C1461" t="s">
        <v>106</v>
      </c>
      <c r="D1461" t="s">
        <v>132</v>
      </c>
      <c r="E1461">
        <f>SUM(Table15[[#This Row],[2025]:[2014]])</f>
        <v>-3</v>
      </c>
      <c r="F1461" s="6"/>
      <c r="G1461" s="6">
        <v>-3</v>
      </c>
      <c r="H1461" s="6"/>
      <c r="I1461" s="6"/>
    </row>
    <row r="1462" spans="1:11" hidden="1" x14ac:dyDescent="0.35">
      <c r="A1462" t="s">
        <v>1422</v>
      </c>
      <c r="B1462" t="s">
        <v>130</v>
      </c>
      <c r="C1462" t="s">
        <v>106</v>
      </c>
      <c r="D1462" t="s">
        <v>467</v>
      </c>
      <c r="E1462">
        <f>SUM(Table15[[#This Row],[2025]:[2014]])</f>
        <v>1</v>
      </c>
      <c r="F1462" s="6"/>
      <c r="G1462" s="6">
        <v>1</v>
      </c>
      <c r="H1462" s="6"/>
      <c r="I1462" s="6"/>
    </row>
    <row r="1463" spans="1:11" hidden="1" x14ac:dyDescent="0.35">
      <c r="A1463" t="s">
        <v>1422</v>
      </c>
      <c r="B1463" t="s">
        <v>130</v>
      </c>
      <c r="C1463" t="s">
        <v>106</v>
      </c>
      <c r="D1463" t="s">
        <v>137</v>
      </c>
      <c r="E1463">
        <f>SUM(Table15[[#This Row],[2025]:[2014]])</f>
        <v>13</v>
      </c>
      <c r="F1463" s="6"/>
      <c r="G1463" s="6">
        <v>7</v>
      </c>
      <c r="H1463" s="6">
        <v>4</v>
      </c>
      <c r="I1463" s="6">
        <v>2</v>
      </c>
    </row>
    <row r="1464" spans="1:11" hidden="1" x14ac:dyDescent="0.35">
      <c r="A1464" t="s">
        <v>1422</v>
      </c>
      <c r="B1464" t="s">
        <v>130</v>
      </c>
      <c r="C1464" t="s">
        <v>423</v>
      </c>
      <c r="D1464" t="s">
        <v>424</v>
      </c>
      <c r="E1464">
        <f>SUM(Table15[[#This Row],[2025]:[2014]])</f>
        <v>1</v>
      </c>
      <c r="F1464" s="6"/>
      <c r="G1464" s="6"/>
      <c r="H1464" s="6"/>
      <c r="I1464" s="6">
        <v>1</v>
      </c>
    </row>
    <row r="1465" spans="1:11" hidden="1" x14ac:dyDescent="0.35">
      <c r="A1465" t="s">
        <v>1422</v>
      </c>
      <c r="B1465" t="s">
        <v>195</v>
      </c>
      <c r="C1465" t="s">
        <v>1423</v>
      </c>
      <c r="D1465" t="s">
        <v>1424</v>
      </c>
      <c r="E1465">
        <f>SUM(Table15[[#This Row],[2025]:[2014]])</f>
        <v>0</v>
      </c>
      <c r="F1465" s="6">
        <v>-1</v>
      </c>
      <c r="G1465" s="6">
        <v>1</v>
      </c>
      <c r="H1465" s="6"/>
      <c r="I1465" s="6"/>
    </row>
    <row r="1466" spans="1:11" hidden="1" x14ac:dyDescent="0.35">
      <c r="A1466" t="s">
        <v>1422</v>
      </c>
      <c r="B1466" t="s">
        <v>201</v>
      </c>
      <c r="C1466" t="s">
        <v>106</v>
      </c>
      <c r="D1466" t="s">
        <v>202</v>
      </c>
      <c r="E1466">
        <f>SUM(Table15[[#This Row],[2025]:[2014]])</f>
        <v>-5</v>
      </c>
      <c r="F1466" s="6"/>
      <c r="G1466" s="6">
        <v>-2</v>
      </c>
      <c r="H1466" s="6">
        <v>-2</v>
      </c>
      <c r="I1466" s="6">
        <v>-1</v>
      </c>
    </row>
    <row r="1467" spans="1:11" hidden="1" x14ac:dyDescent="0.35">
      <c r="A1467" t="s">
        <v>1422</v>
      </c>
      <c r="B1467" t="s">
        <v>201</v>
      </c>
      <c r="C1467" t="s">
        <v>106</v>
      </c>
      <c r="D1467" t="s">
        <v>445</v>
      </c>
      <c r="E1467">
        <f>SUM(Table15[[#This Row],[2025]:[2014]])</f>
        <v>8</v>
      </c>
      <c r="F1467" s="6"/>
      <c r="G1467" s="6"/>
      <c r="H1467" s="6">
        <v>3</v>
      </c>
      <c r="I1467" s="6">
        <v>5</v>
      </c>
    </row>
    <row r="1468" spans="1:11" hidden="1" x14ac:dyDescent="0.35">
      <c r="A1468" t="s">
        <v>1422</v>
      </c>
      <c r="B1468" t="s">
        <v>229</v>
      </c>
      <c r="C1468" t="s">
        <v>106</v>
      </c>
      <c r="D1468" t="s">
        <v>231</v>
      </c>
      <c r="E1468">
        <f>SUM(Table15[[#This Row],[2025]:[2014]])</f>
        <v>2</v>
      </c>
      <c r="F1468" s="6"/>
      <c r="G1468" s="6"/>
      <c r="H1468" s="6">
        <v>1</v>
      </c>
      <c r="I1468" s="6">
        <v>1</v>
      </c>
    </row>
    <row r="1469" spans="1:11" hidden="1" x14ac:dyDescent="0.35">
      <c r="A1469" t="s">
        <v>1422</v>
      </c>
      <c r="B1469" t="s">
        <v>229</v>
      </c>
      <c r="C1469" t="s">
        <v>106</v>
      </c>
      <c r="D1469" t="s">
        <v>233</v>
      </c>
      <c r="E1469">
        <f>SUM(Table15[[#This Row],[2025]:[2014]])</f>
        <v>17</v>
      </c>
      <c r="F1469" s="6"/>
      <c r="G1469" s="6">
        <v>7</v>
      </c>
      <c r="H1469" s="6">
        <v>10</v>
      </c>
      <c r="I1469" s="6"/>
    </row>
    <row r="1470" spans="1:11" hidden="1" x14ac:dyDescent="0.35">
      <c r="A1470" t="s">
        <v>1422</v>
      </c>
      <c r="B1470" t="s">
        <v>229</v>
      </c>
      <c r="C1470" t="s">
        <v>106</v>
      </c>
      <c r="D1470" t="s">
        <v>235</v>
      </c>
      <c r="E1470">
        <f>SUM(Table15[[#This Row],[2025]:[2014]])</f>
        <v>1</v>
      </c>
      <c r="F1470" s="6"/>
      <c r="G1470" s="6">
        <v>1</v>
      </c>
      <c r="H1470" s="6"/>
      <c r="I1470" s="6"/>
    </row>
    <row r="1471" spans="1:11" hidden="1" x14ac:dyDescent="0.35">
      <c r="A1471" t="s">
        <v>1422</v>
      </c>
      <c r="B1471" t="s">
        <v>248</v>
      </c>
      <c r="C1471" t="s">
        <v>507</v>
      </c>
      <c r="D1471" t="s">
        <v>508</v>
      </c>
      <c r="E1471">
        <f>SUM(Table15[[#This Row],[2025]:[2014]])</f>
        <v>2</v>
      </c>
      <c r="F1471" s="6"/>
      <c r="G1471" s="6">
        <v>2</v>
      </c>
      <c r="H1471" s="6"/>
      <c r="I1471" s="6"/>
    </row>
    <row r="1472" spans="1:11" hidden="1" x14ac:dyDescent="0.35">
      <c r="A1472" t="s">
        <v>1422</v>
      </c>
      <c r="B1472" t="s">
        <v>313</v>
      </c>
      <c r="C1472" t="s">
        <v>314</v>
      </c>
      <c r="D1472" t="s">
        <v>315</v>
      </c>
      <c r="E1472">
        <f>SUM(Table15[[#This Row],[2025]:[2014]])</f>
        <v>0</v>
      </c>
      <c r="F1472" s="6"/>
      <c r="G1472" s="6">
        <v>0</v>
      </c>
      <c r="H1472" s="6"/>
      <c r="I1472" s="6"/>
    </row>
    <row r="1473" spans="1:9" hidden="1" x14ac:dyDescent="0.35">
      <c r="A1473" t="s">
        <v>1422</v>
      </c>
      <c r="B1473" t="s">
        <v>313</v>
      </c>
      <c r="C1473" t="s">
        <v>328</v>
      </c>
      <c r="D1473" t="s">
        <v>329</v>
      </c>
      <c r="E1473">
        <f>SUM(Table15[[#This Row],[2025]:[2014]])</f>
        <v>3</v>
      </c>
      <c r="F1473" s="6">
        <v>2</v>
      </c>
      <c r="G1473" s="6">
        <v>1</v>
      </c>
      <c r="H1473" s="6"/>
      <c r="I1473" s="6"/>
    </row>
    <row r="1474" spans="1:9" hidden="1" x14ac:dyDescent="0.35">
      <c r="A1474" t="s">
        <v>1422</v>
      </c>
      <c r="B1474" t="s">
        <v>330</v>
      </c>
      <c r="C1474" t="s">
        <v>106</v>
      </c>
      <c r="D1474" t="s">
        <v>331</v>
      </c>
      <c r="E1474">
        <f>SUM(Table15[[#This Row],[2025]:[2014]])</f>
        <v>60</v>
      </c>
      <c r="F1474" s="6">
        <v>12</v>
      </c>
      <c r="G1474" s="6">
        <v>12</v>
      </c>
      <c r="H1474" s="6">
        <v>15</v>
      </c>
      <c r="I1474" s="6">
        <v>21</v>
      </c>
    </row>
    <row r="1475" spans="1:9" hidden="1" x14ac:dyDescent="0.35">
      <c r="A1475" t="s">
        <v>1422</v>
      </c>
      <c r="B1475" t="s">
        <v>330</v>
      </c>
      <c r="C1475" t="s">
        <v>106</v>
      </c>
      <c r="D1475" t="s">
        <v>454</v>
      </c>
      <c r="E1475">
        <f>SUM(Table15[[#This Row],[2025]:[2014]])</f>
        <v>5</v>
      </c>
      <c r="F1475" s="6"/>
      <c r="G1475" s="6">
        <v>1</v>
      </c>
      <c r="H1475" s="6">
        <v>3</v>
      </c>
      <c r="I1475" s="6">
        <v>1</v>
      </c>
    </row>
    <row r="1476" spans="1:9" hidden="1" x14ac:dyDescent="0.35">
      <c r="A1476" t="s">
        <v>1422</v>
      </c>
      <c r="B1476" t="s">
        <v>330</v>
      </c>
      <c r="C1476" t="s">
        <v>334</v>
      </c>
      <c r="D1476" t="s">
        <v>335</v>
      </c>
      <c r="E1476">
        <f>SUM(Table15[[#This Row],[2025]:[2014]])</f>
        <v>4</v>
      </c>
      <c r="F1476" s="6"/>
      <c r="G1476" s="6"/>
      <c r="H1476" s="6">
        <v>4</v>
      </c>
      <c r="I1476" s="6"/>
    </row>
    <row r="1477" spans="1:9" hidden="1" x14ac:dyDescent="0.35">
      <c r="A1477" t="s">
        <v>1422</v>
      </c>
      <c r="B1477" t="s">
        <v>330</v>
      </c>
      <c r="C1477" t="s">
        <v>348</v>
      </c>
      <c r="D1477" t="s">
        <v>349</v>
      </c>
      <c r="E1477">
        <f>SUM(Table15[[#This Row],[2025]:[2014]])</f>
        <v>30</v>
      </c>
      <c r="F1477" s="6">
        <v>3</v>
      </c>
      <c r="G1477" s="6">
        <v>18</v>
      </c>
      <c r="H1477" s="6">
        <v>5</v>
      </c>
      <c r="I1477" s="6">
        <v>4</v>
      </c>
    </row>
    <row r="1478" spans="1:9" hidden="1" x14ac:dyDescent="0.35">
      <c r="A1478" t="s">
        <v>1422</v>
      </c>
      <c r="B1478" t="s">
        <v>330</v>
      </c>
      <c r="C1478" t="s">
        <v>354</v>
      </c>
      <c r="D1478" t="s">
        <v>355</v>
      </c>
      <c r="E1478">
        <f>SUM(Table15[[#This Row],[2025]:[2014]])</f>
        <v>1</v>
      </c>
      <c r="F1478" s="6"/>
      <c r="G1478" s="6">
        <v>1</v>
      </c>
      <c r="H1478" s="6"/>
      <c r="I1478" s="6"/>
    </row>
    <row r="1479" spans="1:9" hidden="1" x14ac:dyDescent="0.35">
      <c r="A1479" t="s">
        <v>1422</v>
      </c>
      <c r="B1479" t="s">
        <v>330</v>
      </c>
      <c r="C1479" t="s">
        <v>358</v>
      </c>
      <c r="D1479" t="s">
        <v>359</v>
      </c>
      <c r="E1479">
        <f>SUM(Table15[[#This Row],[2025]:[2014]])</f>
        <v>1</v>
      </c>
      <c r="F1479" s="6"/>
      <c r="G1479" s="6"/>
      <c r="H1479" s="6"/>
      <c r="I1479" s="6">
        <v>1</v>
      </c>
    </row>
    <row r="1480" spans="1:9" hidden="1" x14ac:dyDescent="0.35">
      <c r="A1480" t="s">
        <v>1422</v>
      </c>
      <c r="B1480" t="s">
        <v>330</v>
      </c>
      <c r="C1480" t="s">
        <v>360</v>
      </c>
      <c r="D1480" t="s">
        <v>361</v>
      </c>
      <c r="E1480">
        <f>SUM(Table15[[#This Row],[2025]:[2014]])</f>
        <v>12</v>
      </c>
      <c r="F1480" s="6"/>
      <c r="G1480" s="6">
        <v>0</v>
      </c>
      <c r="H1480" s="6">
        <v>2</v>
      </c>
      <c r="I1480" s="6">
        <v>10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71A1A-0903-467C-94CC-25A9266A33A2}">
  <dimension ref="A8:Q1480"/>
  <sheetViews>
    <sheetView workbookViewId="0">
      <selection activeCell="D18" sqref="D18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8.7265625" customWidth="1"/>
  </cols>
  <sheetData>
    <row r="8" spans="1:17" x14ac:dyDescent="0.35">
      <c r="A8" t="s">
        <v>86</v>
      </c>
      <c r="B8" t="s">
        <v>87</v>
      </c>
      <c r="C8" t="s">
        <v>88</v>
      </c>
      <c r="D8" t="s">
        <v>89</v>
      </c>
      <c r="E8" t="s">
        <v>1429</v>
      </c>
      <c r="F8" t="s">
        <v>90</v>
      </c>
      <c r="G8" t="s">
        <v>91</v>
      </c>
      <c r="H8" t="s">
        <v>92</v>
      </c>
      <c r="I8" t="s">
        <v>93</v>
      </c>
      <c r="J8" t="s">
        <v>94</v>
      </c>
      <c r="K8" t="s">
        <v>95</v>
      </c>
      <c r="L8" t="s">
        <v>96</v>
      </c>
      <c r="M8" t="s">
        <v>97</v>
      </c>
      <c r="N8" s="7" t="s">
        <v>1425</v>
      </c>
      <c r="O8" s="7" t="s">
        <v>1426</v>
      </c>
      <c r="P8" s="7" t="s">
        <v>1427</v>
      </c>
      <c r="Q8" s="7" t="s">
        <v>1428</v>
      </c>
    </row>
    <row r="9" spans="1:17" hidden="1" x14ac:dyDescent="0.35">
      <c r="A9" t="s">
        <v>98</v>
      </c>
      <c r="B9" t="s">
        <v>99</v>
      </c>
      <c r="C9" t="s">
        <v>100</v>
      </c>
      <c r="D9" t="s">
        <v>101</v>
      </c>
      <c r="E9">
        <f>SUM(Table16[[#This Row],[2025]:[2014]])</f>
        <v>16</v>
      </c>
      <c r="F9" s="6"/>
      <c r="G9" s="6"/>
      <c r="H9" s="6"/>
      <c r="I9" s="6"/>
      <c r="J9" s="6"/>
      <c r="K9" s="6"/>
      <c r="L9" s="6"/>
      <c r="M9" s="6">
        <v>16</v>
      </c>
    </row>
    <row r="10" spans="1:17" hidden="1" x14ac:dyDescent="0.35">
      <c r="A10" t="s">
        <v>98</v>
      </c>
      <c r="B10" t="s">
        <v>102</v>
      </c>
      <c r="C10" t="s">
        <v>103</v>
      </c>
      <c r="D10" t="s">
        <v>104</v>
      </c>
      <c r="E10">
        <f>SUM(Table16[[#This Row],[2025]:[2014]])</f>
        <v>18</v>
      </c>
      <c r="F10" s="6"/>
      <c r="G10" s="6"/>
      <c r="H10" s="6"/>
      <c r="I10" s="6"/>
      <c r="J10" s="6">
        <v>4</v>
      </c>
      <c r="K10" s="6">
        <v>2</v>
      </c>
      <c r="L10" s="6">
        <v>5</v>
      </c>
      <c r="M10" s="6">
        <v>7</v>
      </c>
    </row>
    <row r="11" spans="1:17" hidden="1" x14ac:dyDescent="0.35">
      <c r="A11" t="s">
        <v>98</v>
      </c>
      <c r="B11" t="s">
        <v>105</v>
      </c>
      <c r="C11" t="s">
        <v>106</v>
      </c>
      <c r="D11" t="s">
        <v>107</v>
      </c>
      <c r="E11">
        <f>SUM(Table16[[#This Row],[2025]:[2014]])</f>
        <v>17</v>
      </c>
      <c r="F11" s="6"/>
      <c r="G11" s="6"/>
      <c r="H11" s="6"/>
      <c r="I11" s="6"/>
      <c r="J11" s="6">
        <v>4</v>
      </c>
      <c r="K11" s="6">
        <v>6</v>
      </c>
      <c r="L11" s="6">
        <v>5</v>
      </c>
      <c r="M11" s="6">
        <v>2</v>
      </c>
    </row>
    <row r="12" spans="1:17" hidden="1" x14ac:dyDescent="0.35">
      <c r="A12" t="s">
        <v>98</v>
      </c>
      <c r="B12" t="s">
        <v>105</v>
      </c>
      <c r="C12" t="s">
        <v>108</v>
      </c>
      <c r="D12" t="s">
        <v>109</v>
      </c>
      <c r="E12">
        <f>SUM(Table16[[#This Row],[2025]:[2014]])</f>
        <v>1</v>
      </c>
      <c r="F12" s="6"/>
      <c r="G12" s="6"/>
      <c r="H12" s="6"/>
      <c r="I12" s="6"/>
      <c r="J12" s="6"/>
      <c r="K12" s="6">
        <v>1</v>
      </c>
      <c r="L12" s="6"/>
      <c r="M12" s="6"/>
    </row>
    <row r="13" spans="1:17" hidden="1" x14ac:dyDescent="0.35">
      <c r="A13" t="s">
        <v>98</v>
      </c>
      <c r="B13" t="s">
        <v>110</v>
      </c>
      <c r="C13" t="s">
        <v>111</v>
      </c>
      <c r="D13" t="s">
        <v>112</v>
      </c>
      <c r="E13">
        <f>SUM(Table16[[#This Row],[2025]:[2014]])</f>
        <v>16</v>
      </c>
      <c r="F13" s="6">
        <v>1</v>
      </c>
      <c r="G13" s="6"/>
      <c r="H13" s="6">
        <v>4</v>
      </c>
      <c r="I13" s="6">
        <v>11</v>
      </c>
      <c r="J13" s="6"/>
      <c r="K13" s="6"/>
      <c r="L13" s="6"/>
      <c r="M13" s="6"/>
    </row>
    <row r="14" spans="1:17" hidden="1" x14ac:dyDescent="0.35">
      <c r="A14" t="s">
        <v>98</v>
      </c>
      <c r="B14" t="s">
        <v>113</v>
      </c>
      <c r="C14" t="s">
        <v>114</v>
      </c>
      <c r="D14" t="s">
        <v>115</v>
      </c>
      <c r="E14">
        <f>SUM(Table16[[#This Row],[2025]:[2014]])</f>
        <v>3</v>
      </c>
      <c r="F14" s="6"/>
      <c r="G14" s="6"/>
      <c r="H14" s="6"/>
      <c r="I14" s="6"/>
      <c r="J14" s="6"/>
      <c r="K14" s="6"/>
      <c r="L14" s="6">
        <v>3</v>
      </c>
      <c r="M14" s="6"/>
    </row>
    <row r="15" spans="1:17" hidden="1" x14ac:dyDescent="0.35">
      <c r="A15" t="s">
        <v>98</v>
      </c>
      <c r="B15" t="s">
        <v>116</v>
      </c>
      <c r="C15" t="s">
        <v>117</v>
      </c>
      <c r="D15" t="s">
        <v>118</v>
      </c>
      <c r="E15">
        <f>SUM(Table16[[#This Row],[2025]:[2014]])</f>
        <v>4</v>
      </c>
      <c r="F15" s="6"/>
      <c r="G15" s="6"/>
      <c r="H15" s="6"/>
      <c r="I15" s="6"/>
      <c r="J15" s="6"/>
      <c r="K15" s="6"/>
      <c r="L15" s="6">
        <v>4</v>
      </c>
      <c r="M15" s="6"/>
    </row>
    <row r="16" spans="1:17" hidden="1" x14ac:dyDescent="0.35">
      <c r="A16" t="s">
        <v>98</v>
      </c>
      <c r="B16" t="s">
        <v>116</v>
      </c>
      <c r="C16" t="s">
        <v>119</v>
      </c>
      <c r="D16" t="s">
        <v>120</v>
      </c>
      <c r="E16">
        <f>SUM(Table16[[#This Row],[2025]:[2014]])</f>
        <v>5</v>
      </c>
      <c r="F16" s="6"/>
      <c r="G16" s="6"/>
      <c r="H16" s="6"/>
      <c r="I16" s="6"/>
      <c r="J16" s="6"/>
      <c r="K16" s="6"/>
      <c r="L16" s="6"/>
      <c r="M16" s="6">
        <v>5</v>
      </c>
    </row>
    <row r="17" spans="1:13" hidden="1" x14ac:dyDescent="0.35">
      <c r="A17" t="s">
        <v>98</v>
      </c>
      <c r="B17" t="s">
        <v>121</v>
      </c>
      <c r="C17" t="s">
        <v>122</v>
      </c>
      <c r="D17" t="s">
        <v>123</v>
      </c>
      <c r="E17">
        <f>SUM(Table16[[#This Row],[2025]:[2014]])</f>
        <v>2</v>
      </c>
      <c r="F17" s="6"/>
      <c r="G17" s="6"/>
      <c r="H17" s="6"/>
      <c r="I17" s="6"/>
      <c r="J17" s="6"/>
      <c r="K17" s="6"/>
      <c r="L17" s="6"/>
      <c r="M17" s="6">
        <v>2</v>
      </c>
    </row>
    <row r="18" spans="1:13" hidden="1" x14ac:dyDescent="0.35">
      <c r="A18" t="s">
        <v>98</v>
      </c>
      <c r="B18" t="s">
        <v>124</v>
      </c>
      <c r="C18" t="s">
        <v>106</v>
      </c>
      <c r="D18" t="s">
        <v>125</v>
      </c>
      <c r="E18">
        <f>SUM(Table16[[#This Row],[2025]:[2014]])</f>
        <v>59</v>
      </c>
      <c r="F18" s="6"/>
      <c r="G18" s="6"/>
      <c r="H18" s="6"/>
      <c r="I18" s="6"/>
      <c r="J18" s="6"/>
      <c r="K18" s="6">
        <v>2</v>
      </c>
      <c r="L18" s="6">
        <v>49</v>
      </c>
      <c r="M18" s="6">
        <v>8</v>
      </c>
    </row>
    <row r="19" spans="1:13" hidden="1" x14ac:dyDescent="0.35">
      <c r="A19" t="s">
        <v>98</v>
      </c>
      <c r="B19" t="s">
        <v>124</v>
      </c>
      <c r="C19" t="s">
        <v>126</v>
      </c>
      <c r="D19" t="s">
        <v>127</v>
      </c>
      <c r="E19">
        <f>SUM(Table16[[#This Row],[2025]:[2014]])</f>
        <v>1</v>
      </c>
      <c r="F19" s="6"/>
      <c r="G19" s="6"/>
      <c r="H19" s="6"/>
      <c r="I19" s="6"/>
      <c r="J19" s="6"/>
      <c r="K19" s="6"/>
      <c r="L19" s="6"/>
      <c r="M19" s="6">
        <v>1</v>
      </c>
    </row>
    <row r="20" spans="1:13" hidden="1" x14ac:dyDescent="0.35">
      <c r="A20" t="s">
        <v>98</v>
      </c>
      <c r="B20" t="s">
        <v>124</v>
      </c>
      <c r="C20" t="s">
        <v>128</v>
      </c>
      <c r="D20" t="s">
        <v>129</v>
      </c>
      <c r="E20">
        <f>SUM(Table16[[#This Row],[2025]:[2014]])</f>
        <v>2</v>
      </c>
      <c r="F20" s="6"/>
      <c r="G20" s="6"/>
      <c r="H20" s="6"/>
      <c r="I20" s="6"/>
      <c r="J20" s="6"/>
      <c r="K20" s="6"/>
      <c r="L20" s="6"/>
      <c r="M20" s="6">
        <v>2</v>
      </c>
    </row>
    <row r="21" spans="1:13" hidden="1" x14ac:dyDescent="0.35">
      <c r="A21" t="s">
        <v>98</v>
      </c>
      <c r="B21" t="s">
        <v>130</v>
      </c>
      <c r="C21" t="s">
        <v>106</v>
      </c>
      <c r="D21" t="s">
        <v>131</v>
      </c>
      <c r="E21">
        <f>SUM(Table16[[#This Row],[2025]:[2014]])</f>
        <v>7</v>
      </c>
      <c r="F21" s="6"/>
      <c r="G21" s="6">
        <v>2</v>
      </c>
      <c r="H21" s="6">
        <v>5</v>
      </c>
      <c r="I21" s="6"/>
      <c r="J21" s="6"/>
      <c r="K21" s="6"/>
      <c r="L21" s="6"/>
      <c r="M21" s="6"/>
    </row>
    <row r="22" spans="1:13" hidden="1" x14ac:dyDescent="0.35">
      <c r="A22" t="s">
        <v>98</v>
      </c>
      <c r="B22" t="s">
        <v>130</v>
      </c>
      <c r="C22" t="s">
        <v>106</v>
      </c>
      <c r="D22" t="s">
        <v>132</v>
      </c>
      <c r="E22">
        <f>SUM(Table16[[#This Row],[2025]:[2014]])</f>
        <v>-3</v>
      </c>
      <c r="F22" s="6"/>
      <c r="G22" s="6">
        <v>-1</v>
      </c>
      <c r="H22" s="6">
        <v>-1</v>
      </c>
      <c r="I22" s="6"/>
      <c r="J22" s="6">
        <v>-1</v>
      </c>
      <c r="K22" s="6"/>
      <c r="L22" s="6"/>
      <c r="M22" s="6"/>
    </row>
    <row r="23" spans="1:13" hidden="1" x14ac:dyDescent="0.35">
      <c r="A23" t="s">
        <v>98</v>
      </c>
      <c r="B23" t="s">
        <v>130</v>
      </c>
      <c r="C23" t="s">
        <v>106</v>
      </c>
      <c r="D23" t="s">
        <v>133</v>
      </c>
      <c r="E23">
        <f>SUM(Table16[[#This Row],[2025]:[2014]])</f>
        <v>2</v>
      </c>
      <c r="F23" s="6"/>
      <c r="G23" s="6"/>
      <c r="H23" s="6"/>
      <c r="I23" s="6">
        <v>2</v>
      </c>
      <c r="J23" s="6"/>
      <c r="K23" s="6"/>
      <c r="L23" s="6"/>
      <c r="M23" s="6"/>
    </row>
    <row r="24" spans="1:13" hidden="1" x14ac:dyDescent="0.35">
      <c r="A24" t="s">
        <v>98</v>
      </c>
      <c r="B24" t="s">
        <v>130</v>
      </c>
      <c r="C24" t="s">
        <v>106</v>
      </c>
      <c r="D24" t="s">
        <v>134</v>
      </c>
      <c r="E24">
        <f>SUM(Table16[[#This Row],[2025]:[2014]])</f>
        <v>7</v>
      </c>
      <c r="F24" s="6"/>
      <c r="G24" s="6">
        <v>1</v>
      </c>
      <c r="H24" s="6"/>
      <c r="I24" s="6"/>
      <c r="J24" s="6">
        <v>2</v>
      </c>
      <c r="K24" s="6">
        <v>1</v>
      </c>
      <c r="L24" s="6">
        <v>2</v>
      </c>
      <c r="M24" s="6">
        <v>1</v>
      </c>
    </row>
    <row r="25" spans="1:13" hidden="1" x14ac:dyDescent="0.35">
      <c r="A25" t="s">
        <v>98</v>
      </c>
      <c r="B25" t="s">
        <v>130</v>
      </c>
      <c r="C25" t="s">
        <v>106</v>
      </c>
      <c r="D25" t="s">
        <v>135</v>
      </c>
      <c r="E25">
        <f>SUM(Table16[[#This Row],[2025]:[2014]])</f>
        <v>2</v>
      </c>
      <c r="F25" s="6"/>
      <c r="G25" s="6"/>
      <c r="H25" s="6"/>
      <c r="I25" s="6">
        <v>1</v>
      </c>
      <c r="J25" s="6">
        <v>1</v>
      </c>
      <c r="K25" s="6"/>
      <c r="L25" s="6"/>
      <c r="M25" s="6"/>
    </row>
    <row r="26" spans="1:13" hidden="1" x14ac:dyDescent="0.35">
      <c r="A26" t="s">
        <v>98</v>
      </c>
      <c r="B26" t="s">
        <v>130</v>
      </c>
      <c r="C26" t="s">
        <v>106</v>
      </c>
      <c r="D26" t="s">
        <v>136</v>
      </c>
      <c r="E26">
        <f>SUM(Table16[[#This Row],[2025]:[2014]])</f>
        <v>4</v>
      </c>
      <c r="F26" s="6"/>
      <c r="G26" s="6"/>
      <c r="H26" s="6">
        <v>2</v>
      </c>
      <c r="I26" s="6">
        <v>1</v>
      </c>
      <c r="J26" s="6">
        <v>1</v>
      </c>
      <c r="K26" s="6"/>
      <c r="L26" s="6"/>
      <c r="M26" s="6"/>
    </row>
    <row r="27" spans="1:13" hidden="1" x14ac:dyDescent="0.35">
      <c r="A27" t="s">
        <v>98</v>
      </c>
      <c r="B27" t="s">
        <v>130</v>
      </c>
      <c r="C27" t="s">
        <v>106</v>
      </c>
      <c r="D27" t="s">
        <v>137</v>
      </c>
      <c r="E27">
        <f>SUM(Table16[[#This Row],[2025]:[2014]])</f>
        <v>13</v>
      </c>
      <c r="F27" s="6"/>
      <c r="G27" s="6">
        <v>4</v>
      </c>
      <c r="H27" s="6">
        <v>6</v>
      </c>
      <c r="I27" s="6">
        <v>1</v>
      </c>
      <c r="J27" s="6">
        <v>1</v>
      </c>
      <c r="K27" s="6"/>
      <c r="L27" s="6"/>
      <c r="M27" s="6">
        <v>1</v>
      </c>
    </row>
    <row r="28" spans="1:13" hidden="1" x14ac:dyDescent="0.35">
      <c r="A28" t="s">
        <v>98</v>
      </c>
      <c r="B28" t="s">
        <v>130</v>
      </c>
      <c r="C28" t="s">
        <v>106</v>
      </c>
      <c r="D28" t="s">
        <v>138</v>
      </c>
      <c r="E28">
        <f>SUM(Table16[[#This Row],[2025]:[2014]])</f>
        <v>3</v>
      </c>
      <c r="F28" s="6"/>
      <c r="G28" s="6"/>
      <c r="H28" s="6"/>
      <c r="I28" s="6"/>
      <c r="J28" s="6">
        <v>1</v>
      </c>
      <c r="K28" s="6"/>
      <c r="L28" s="6">
        <v>2</v>
      </c>
      <c r="M28" s="6"/>
    </row>
    <row r="29" spans="1:13" hidden="1" x14ac:dyDescent="0.35">
      <c r="A29" t="s">
        <v>98</v>
      </c>
      <c r="B29" t="s">
        <v>130</v>
      </c>
      <c r="C29" t="s">
        <v>106</v>
      </c>
      <c r="D29" t="s">
        <v>139</v>
      </c>
      <c r="E29">
        <f>SUM(Table16[[#This Row],[2025]:[2014]])</f>
        <v>1</v>
      </c>
      <c r="F29" s="6"/>
      <c r="G29" s="6"/>
      <c r="H29" s="6"/>
      <c r="I29" s="6"/>
      <c r="J29" s="6">
        <v>1</v>
      </c>
      <c r="K29" s="6"/>
      <c r="L29" s="6"/>
      <c r="M29" s="6"/>
    </row>
    <row r="30" spans="1:13" hidden="1" x14ac:dyDescent="0.35">
      <c r="A30" t="s">
        <v>98</v>
      </c>
      <c r="B30" t="s">
        <v>130</v>
      </c>
      <c r="C30" t="s">
        <v>140</v>
      </c>
      <c r="D30" t="s">
        <v>141</v>
      </c>
      <c r="E30">
        <f>SUM(Table16[[#This Row],[2025]:[2014]])</f>
        <v>0</v>
      </c>
      <c r="F30" s="6"/>
      <c r="G30" s="6"/>
      <c r="H30" s="6"/>
      <c r="I30" s="6"/>
      <c r="J30" s="6"/>
      <c r="K30" s="6"/>
      <c r="L30" s="6">
        <v>0</v>
      </c>
      <c r="M30" s="6"/>
    </row>
    <row r="31" spans="1:13" hidden="1" x14ac:dyDescent="0.35">
      <c r="A31" t="s">
        <v>98</v>
      </c>
      <c r="B31" t="s">
        <v>130</v>
      </c>
      <c r="C31" t="s">
        <v>142</v>
      </c>
      <c r="D31" t="s">
        <v>143</v>
      </c>
      <c r="E31">
        <f>SUM(Table16[[#This Row],[2025]:[2014]])</f>
        <v>122</v>
      </c>
      <c r="F31" s="6"/>
      <c r="G31" s="6"/>
      <c r="H31" s="6"/>
      <c r="I31" s="6"/>
      <c r="J31" s="6">
        <v>2</v>
      </c>
      <c r="K31" s="6">
        <v>19</v>
      </c>
      <c r="L31" s="6">
        <v>48</v>
      </c>
      <c r="M31" s="6">
        <v>53</v>
      </c>
    </row>
    <row r="32" spans="1:13" hidden="1" x14ac:dyDescent="0.35">
      <c r="A32" t="s">
        <v>98</v>
      </c>
      <c r="B32" t="s">
        <v>130</v>
      </c>
      <c r="C32" t="s">
        <v>144</v>
      </c>
      <c r="D32" t="s">
        <v>145</v>
      </c>
      <c r="E32">
        <f>SUM(Table16[[#This Row],[2025]:[2014]])</f>
        <v>22</v>
      </c>
      <c r="F32" s="6"/>
      <c r="G32" s="6">
        <v>4</v>
      </c>
      <c r="H32" s="6">
        <v>12</v>
      </c>
      <c r="I32" s="6">
        <v>6</v>
      </c>
      <c r="J32" s="6"/>
      <c r="K32" s="6"/>
      <c r="L32" s="6"/>
      <c r="M32" s="6"/>
    </row>
    <row r="33" spans="1:13" hidden="1" x14ac:dyDescent="0.35">
      <c r="A33" t="s">
        <v>98</v>
      </c>
      <c r="B33" t="s">
        <v>130</v>
      </c>
      <c r="C33" t="s">
        <v>146</v>
      </c>
      <c r="D33" t="s">
        <v>147</v>
      </c>
      <c r="E33">
        <f>SUM(Table16[[#This Row],[2025]:[2014]])</f>
        <v>6</v>
      </c>
      <c r="F33" s="6"/>
      <c r="G33" s="6"/>
      <c r="H33" s="6"/>
      <c r="I33" s="6">
        <v>2</v>
      </c>
      <c r="J33" s="6">
        <v>4</v>
      </c>
      <c r="K33" s="6"/>
      <c r="L33" s="6"/>
      <c r="M33" s="6"/>
    </row>
    <row r="34" spans="1:13" hidden="1" x14ac:dyDescent="0.35">
      <c r="A34" t="s">
        <v>98</v>
      </c>
      <c r="B34" t="s">
        <v>130</v>
      </c>
      <c r="C34" t="s">
        <v>148</v>
      </c>
      <c r="D34" t="s">
        <v>149</v>
      </c>
      <c r="E34">
        <f>SUM(Table16[[#This Row],[2025]:[2014]])</f>
        <v>1</v>
      </c>
      <c r="F34" s="6"/>
      <c r="G34" s="6"/>
      <c r="H34" s="6"/>
      <c r="I34" s="6"/>
      <c r="J34" s="6"/>
      <c r="K34" s="6"/>
      <c r="L34" s="6"/>
      <c r="M34" s="6">
        <v>1</v>
      </c>
    </row>
    <row r="35" spans="1:13" hidden="1" x14ac:dyDescent="0.35">
      <c r="A35" t="s">
        <v>98</v>
      </c>
      <c r="B35" t="s">
        <v>150</v>
      </c>
      <c r="C35" t="s">
        <v>151</v>
      </c>
      <c r="D35" t="s">
        <v>152</v>
      </c>
      <c r="E35">
        <f>SUM(Table16[[#This Row],[2025]:[2014]])</f>
        <v>4</v>
      </c>
      <c r="F35" s="6"/>
      <c r="G35" s="6">
        <v>2</v>
      </c>
      <c r="H35" s="6">
        <v>2</v>
      </c>
      <c r="I35" s="6"/>
      <c r="J35" s="6"/>
      <c r="K35" s="6"/>
      <c r="L35" s="6"/>
      <c r="M35" s="6"/>
    </row>
    <row r="36" spans="1:13" hidden="1" x14ac:dyDescent="0.35">
      <c r="A36" t="s">
        <v>98</v>
      </c>
      <c r="B36" t="s">
        <v>153</v>
      </c>
      <c r="C36" t="s">
        <v>154</v>
      </c>
      <c r="D36" t="s">
        <v>155</v>
      </c>
      <c r="E36">
        <f>SUM(Table16[[#This Row],[2025]:[2014]])</f>
        <v>1</v>
      </c>
      <c r="F36" s="6"/>
      <c r="G36" s="6"/>
      <c r="H36" s="6"/>
      <c r="I36" s="6"/>
      <c r="J36" s="6"/>
      <c r="K36" s="6"/>
      <c r="L36" s="6"/>
      <c r="M36" s="6">
        <v>1</v>
      </c>
    </row>
    <row r="37" spans="1:13" hidden="1" x14ac:dyDescent="0.35">
      <c r="A37" t="s">
        <v>98</v>
      </c>
      <c r="B37" t="s">
        <v>153</v>
      </c>
      <c r="C37" t="s">
        <v>156</v>
      </c>
      <c r="D37" t="s">
        <v>157</v>
      </c>
      <c r="E37">
        <f>SUM(Table16[[#This Row],[2025]:[2014]])</f>
        <v>1</v>
      </c>
      <c r="F37" s="6"/>
      <c r="G37" s="6"/>
      <c r="H37" s="6"/>
      <c r="I37" s="6"/>
      <c r="J37" s="6"/>
      <c r="K37" s="6"/>
      <c r="L37" s="6">
        <v>-1</v>
      </c>
      <c r="M37" s="6">
        <v>2</v>
      </c>
    </row>
    <row r="38" spans="1:13" hidden="1" x14ac:dyDescent="0.35">
      <c r="A38" t="s">
        <v>98</v>
      </c>
      <c r="B38" t="s">
        <v>153</v>
      </c>
      <c r="C38" t="s">
        <v>158</v>
      </c>
      <c r="D38" t="s">
        <v>159</v>
      </c>
      <c r="E38">
        <f>SUM(Table16[[#This Row],[2025]:[2014]])</f>
        <v>142</v>
      </c>
      <c r="F38" s="6"/>
      <c r="G38" s="6">
        <v>24</v>
      </c>
      <c r="H38" s="6"/>
      <c r="I38" s="6"/>
      <c r="J38" s="6"/>
      <c r="K38" s="6"/>
      <c r="L38" s="6">
        <v>107</v>
      </c>
      <c r="M38" s="6">
        <v>11</v>
      </c>
    </row>
    <row r="39" spans="1:13" hidden="1" x14ac:dyDescent="0.35">
      <c r="A39" t="s">
        <v>98</v>
      </c>
      <c r="B39" t="s">
        <v>153</v>
      </c>
      <c r="C39" t="s">
        <v>160</v>
      </c>
      <c r="D39" t="s">
        <v>161</v>
      </c>
      <c r="E39">
        <f>SUM(Table16[[#This Row],[2025]:[2014]])</f>
        <v>4</v>
      </c>
      <c r="F39" s="6">
        <v>-8</v>
      </c>
      <c r="G39" s="6">
        <v>12</v>
      </c>
      <c r="H39" s="6"/>
      <c r="I39" s="6"/>
      <c r="J39" s="6"/>
      <c r="K39" s="6"/>
      <c r="L39" s="6"/>
      <c r="M39" s="6"/>
    </row>
    <row r="40" spans="1:13" hidden="1" x14ac:dyDescent="0.35">
      <c r="A40" t="s">
        <v>98</v>
      </c>
      <c r="B40" t="s">
        <v>153</v>
      </c>
      <c r="C40" t="s">
        <v>162</v>
      </c>
      <c r="D40" t="s">
        <v>163</v>
      </c>
      <c r="E40">
        <f>SUM(Table16[[#This Row],[2025]:[2014]])</f>
        <v>105</v>
      </c>
      <c r="F40" s="6">
        <v>45</v>
      </c>
      <c r="G40" s="6">
        <v>4</v>
      </c>
      <c r="H40" s="6">
        <v>12</v>
      </c>
      <c r="I40" s="6"/>
      <c r="J40" s="6">
        <v>44</v>
      </c>
      <c r="K40" s="6"/>
      <c r="L40" s="6"/>
      <c r="M40" s="6"/>
    </row>
    <row r="41" spans="1:13" hidden="1" x14ac:dyDescent="0.35">
      <c r="A41" t="s">
        <v>98</v>
      </c>
      <c r="B41" t="s">
        <v>153</v>
      </c>
      <c r="C41" t="s">
        <v>164</v>
      </c>
      <c r="D41" t="s">
        <v>165</v>
      </c>
      <c r="E41">
        <f>SUM(Table16[[#This Row],[2025]:[2014]])</f>
        <v>173</v>
      </c>
      <c r="F41" s="6"/>
      <c r="G41" s="6">
        <v>70</v>
      </c>
      <c r="H41" s="6">
        <v>49</v>
      </c>
      <c r="I41" s="6">
        <v>54</v>
      </c>
      <c r="J41" s="6"/>
      <c r="K41" s="6"/>
      <c r="L41" s="6"/>
      <c r="M41" s="6"/>
    </row>
    <row r="42" spans="1:13" hidden="1" x14ac:dyDescent="0.35">
      <c r="A42" t="s">
        <v>98</v>
      </c>
      <c r="B42" t="s">
        <v>153</v>
      </c>
      <c r="C42" t="s">
        <v>166</v>
      </c>
      <c r="D42" t="s">
        <v>167</v>
      </c>
      <c r="E42">
        <f>SUM(Table16[[#This Row],[2025]:[2014]])</f>
        <v>216</v>
      </c>
      <c r="F42" s="6"/>
      <c r="G42" s="6"/>
      <c r="H42" s="6"/>
      <c r="I42" s="6"/>
      <c r="J42" s="6">
        <v>92</v>
      </c>
      <c r="K42" s="6">
        <v>104</v>
      </c>
      <c r="L42" s="6">
        <v>20</v>
      </c>
      <c r="M42" s="6"/>
    </row>
    <row r="43" spans="1:13" hidden="1" x14ac:dyDescent="0.35">
      <c r="A43" t="s">
        <v>98</v>
      </c>
      <c r="B43" t="s">
        <v>153</v>
      </c>
      <c r="C43" t="s">
        <v>168</v>
      </c>
      <c r="D43" t="s">
        <v>169</v>
      </c>
      <c r="E43">
        <f>SUM(Table16[[#This Row],[2025]:[2014]])</f>
        <v>1</v>
      </c>
      <c r="F43" s="6"/>
      <c r="G43" s="6"/>
      <c r="H43" s="6"/>
      <c r="I43" s="6"/>
      <c r="J43" s="6">
        <v>1</v>
      </c>
      <c r="K43" s="6"/>
      <c r="L43" s="6"/>
      <c r="M43" s="6"/>
    </row>
    <row r="44" spans="1:13" hidden="1" x14ac:dyDescent="0.35">
      <c r="A44" t="s">
        <v>98</v>
      </c>
      <c r="B44" t="s">
        <v>153</v>
      </c>
      <c r="C44" t="s">
        <v>170</v>
      </c>
      <c r="D44" t="s">
        <v>171</v>
      </c>
      <c r="E44">
        <f>SUM(Table16[[#This Row],[2025]:[2014]])</f>
        <v>17</v>
      </c>
      <c r="F44" s="6">
        <v>1</v>
      </c>
      <c r="G44" s="6"/>
      <c r="H44" s="6"/>
      <c r="I44" s="6"/>
      <c r="J44" s="6">
        <v>6</v>
      </c>
      <c r="K44" s="6">
        <v>4</v>
      </c>
      <c r="L44" s="6">
        <v>3</v>
      </c>
      <c r="M44" s="6">
        <v>3</v>
      </c>
    </row>
    <row r="45" spans="1:13" hidden="1" x14ac:dyDescent="0.35">
      <c r="A45" t="s">
        <v>98</v>
      </c>
      <c r="B45" t="s">
        <v>153</v>
      </c>
      <c r="C45" t="s">
        <v>172</v>
      </c>
      <c r="D45" t="s">
        <v>173</v>
      </c>
      <c r="E45">
        <f>SUM(Table16[[#This Row],[2025]:[2014]])</f>
        <v>39</v>
      </c>
      <c r="F45" s="6"/>
      <c r="G45" s="6"/>
      <c r="H45" s="6"/>
      <c r="I45" s="6"/>
      <c r="J45" s="6">
        <v>2</v>
      </c>
      <c r="K45" s="6">
        <v>27</v>
      </c>
      <c r="L45" s="6">
        <v>6</v>
      </c>
      <c r="M45" s="6">
        <v>4</v>
      </c>
    </row>
    <row r="46" spans="1:13" hidden="1" x14ac:dyDescent="0.35">
      <c r="A46" t="s">
        <v>98</v>
      </c>
      <c r="B46" t="s">
        <v>153</v>
      </c>
      <c r="C46" t="s">
        <v>174</v>
      </c>
      <c r="D46" t="s">
        <v>175</v>
      </c>
      <c r="E46">
        <f>SUM(Table16[[#This Row],[2025]:[2014]])</f>
        <v>4</v>
      </c>
      <c r="F46" s="6"/>
      <c r="G46" s="6">
        <v>1</v>
      </c>
      <c r="H46" s="6">
        <v>3</v>
      </c>
      <c r="I46" s="6"/>
      <c r="J46" s="6"/>
      <c r="K46" s="6"/>
      <c r="L46" s="6"/>
      <c r="M46" s="6"/>
    </row>
    <row r="47" spans="1:13" hidden="1" x14ac:dyDescent="0.35">
      <c r="A47" t="s">
        <v>98</v>
      </c>
      <c r="B47" t="s">
        <v>176</v>
      </c>
      <c r="C47" t="s">
        <v>177</v>
      </c>
      <c r="D47" t="s">
        <v>178</v>
      </c>
      <c r="E47">
        <f>SUM(Table16[[#This Row],[2025]:[2014]])</f>
        <v>88</v>
      </c>
      <c r="F47" s="6">
        <v>7</v>
      </c>
      <c r="G47" s="6"/>
      <c r="H47" s="6">
        <v>5</v>
      </c>
      <c r="I47" s="6"/>
      <c r="J47" s="6"/>
      <c r="K47" s="6">
        <v>31</v>
      </c>
      <c r="L47" s="6">
        <v>7</v>
      </c>
      <c r="M47" s="6">
        <v>38</v>
      </c>
    </row>
    <row r="48" spans="1:13" hidden="1" x14ac:dyDescent="0.35">
      <c r="A48" t="s">
        <v>98</v>
      </c>
      <c r="B48" t="s">
        <v>179</v>
      </c>
      <c r="C48" t="s">
        <v>180</v>
      </c>
      <c r="D48" t="s">
        <v>181</v>
      </c>
      <c r="E48">
        <f>SUM(Table16[[#This Row],[2025]:[2014]])</f>
        <v>1</v>
      </c>
      <c r="F48" s="6"/>
      <c r="G48" s="6"/>
      <c r="H48" s="6"/>
      <c r="I48" s="6"/>
      <c r="J48" s="6"/>
      <c r="K48" s="6"/>
      <c r="L48" s="6"/>
      <c r="M48" s="6">
        <v>1</v>
      </c>
    </row>
    <row r="49" spans="1:13" hidden="1" x14ac:dyDescent="0.35">
      <c r="A49" t="s">
        <v>98</v>
      </c>
      <c r="B49" t="s">
        <v>179</v>
      </c>
      <c r="C49" t="s">
        <v>182</v>
      </c>
      <c r="D49" t="s">
        <v>183</v>
      </c>
      <c r="E49">
        <f>SUM(Table16[[#This Row],[2025]:[2014]])</f>
        <v>5</v>
      </c>
      <c r="F49" s="6"/>
      <c r="G49" s="6"/>
      <c r="H49" s="6"/>
      <c r="I49" s="6"/>
      <c r="J49" s="6"/>
      <c r="K49" s="6"/>
      <c r="L49" s="6"/>
      <c r="M49" s="6">
        <v>5</v>
      </c>
    </row>
    <row r="50" spans="1:13" hidden="1" x14ac:dyDescent="0.35">
      <c r="A50" t="s">
        <v>98</v>
      </c>
      <c r="B50" t="s">
        <v>184</v>
      </c>
      <c r="C50" t="s">
        <v>185</v>
      </c>
      <c r="D50" t="s">
        <v>186</v>
      </c>
      <c r="E50">
        <f>SUM(Table16[[#This Row],[2025]:[2014]])</f>
        <v>22</v>
      </c>
      <c r="F50" s="6"/>
      <c r="G50" s="6"/>
      <c r="H50" s="6"/>
      <c r="I50" s="6"/>
      <c r="J50" s="6"/>
      <c r="K50" s="6"/>
      <c r="L50" s="6">
        <v>4</v>
      </c>
      <c r="M50" s="6">
        <v>18</v>
      </c>
    </row>
    <row r="51" spans="1:13" hidden="1" x14ac:dyDescent="0.35">
      <c r="A51" t="s">
        <v>98</v>
      </c>
      <c r="B51" t="s">
        <v>184</v>
      </c>
      <c r="C51" t="s">
        <v>187</v>
      </c>
      <c r="D51" t="s">
        <v>188</v>
      </c>
      <c r="E51">
        <f>SUM(Table16[[#This Row],[2025]:[2014]])</f>
        <v>2</v>
      </c>
      <c r="F51" s="6"/>
      <c r="G51" s="6"/>
      <c r="H51" s="6"/>
      <c r="I51" s="6"/>
      <c r="J51" s="6"/>
      <c r="K51" s="6"/>
      <c r="L51" s="6"/>
      <c r="M51" s="6">
        <v>2</v>
      </c>
    </row>
    <row r="52" spans="1:13" hidden="1" x14ac:dyDescent="0.35">
      <c r="A52" t="s">
        <v>98</v>
      </c>
      <c r="B52" t="s">
        <v>189</v>
      </c>
      <c r="C52" t="s">
        <v>190</v>
      </c>
      <c r="D52" t="s">
        <v>191</v>
      </c>
      <c r="E52">
        <f>SUM(Table16[[#This Row],[2025]:[2014]])</f>
        <v>5</v>
      </c>
      <c r="F52" s="6"/>
      <c r="G52" s="6"/>
      <c r="H52" s="6">
        <v>5</v>
      </c>
      <c r="I52" s="6"/>
      <c r="J52" s="6"/>
      <c r="K52" s="6"/>
      <c r="L52" s="6"/>
      <c r="M52" s="6"/>
    </row>
    <row r="53" spans="1:13" hidden="1" x14ac:dyDescent="0.35">
      <c r="A53" t="s">
        <v>98</v>
      </c>
      <c r="B53" t="s">
        <v>192</v>
      </c>
      <c r="C53" t="s">
        <v>193</v>
      </c>
      <c r="D53" t="s">
        <v>194</v>
      </c>
      <c r="E53">
        <f>SUM(Table16[[#This Row],[2025]:[2014]])</f>
        <v>14</v>
      </c>
      <c r="F53" s="6"/>
      <c r="G53" s="6"/>
      <c r="H53" s="6"/>
      <c r="I53" s="6"/>
      <c r="J53" s="6"/>
      <c r="K53" s="6">
        <v>3</v>
      </c>
      <c r="L53" s="6">
        <v>11</v>
      </c>
      <c r="M53" s="6"/>
    </row>
    <row r="54" spans="1:13" hidden="1" x14ac:dyDescent="0.35">
      <c r="A54" t="s">
        <v>98</v>
      </c>
      <c r="B54" t="s">
        <v>195</v>
      </c>
      <c r="C54" t="s">
        <v>196</v>
      </c>
      <c r="D54" t="s">
        <v>197</v>
      </c>
      <c r="E54">
        <f>SUM(Table16[[#This Row],[2025]:[2014]])</f>
        <v>20</v>
      </c>
      <c r="F54" s="6"/>
      <c r="G54" s="6"/>
      <c r="H54" s="6"/>
      <c r="I54" s="6"/>
      <c r="J54" s="6"/>
      <c r="K54" s="6"/>
      <c r="L54" s="6">
        <v>20</v>
      </c>
      <c r="M54" s="6"/>
    </row>
    <row r="55" spans="1:13" hidden="1" x14ac:dyDescent="0.35">
      <c r="A55" t="s">
        <v>98</v>
      </c>
      <c r="B55" t="s">
        <v>198</v>
      </c>
      <c r="C55" t="s">
        <v>199</v>
      </c>
      <c r="D55" t="s">
        <v>200</v>
      </c>
      <c r="E55">
        <f>SUM(Table16[[#This Row],[2025]:[2014]])</f>
        <v>0</v>
      </c>
      <c r="F55" s="6"/>
      <c r="G55" s="6"/>
      <c r="H55" s="6"/>
      <c r="I55" s="6"/>
      <c r="J55" s="6"/>
      <c r="K55" s="6"/>
      <c r="L55" s="6">
        <v>0</v>
      </c>
      <c r="M55" s="6"/>
    </row>
    <row r="56" spans="1:13" hidden="1" x14ac:dyDescent="0.35">
      <c r="A56" t="s">
        <v>98</v>
      </c>
      <c r="B56" t="s">
        <v>201</v>
      </c>
      <c r="C56" t="s">
        <v>106</v>
      </c>
      <c r="D56" t="s">
        <v>202</v>
      </c>
      <c r="E56">
        <f>SUM(Table16[[#This Row],[2025]:[2014]])</f>
        <v>-20</v>
      </c>
      <c r="F56" s="6"/>
      <c r="G56" s="6"/>
      <c r="H56" s="6">
        <v>-8</v>
      </c>
      <c r="I56" s="6">
        <v>-8</v>
      </c>
      <c r="J56" s="6">
        <v>-4</v>
      </c>
      <c r="K56" s="6"/>
      <c r="L56" s="6"/>
      <c r="M56" s="6"/>
    </row>
    <row r="57" spans="1:13" hidden="1" x14ac:dyDescent="0.35">
      <c r="A57" t="s">
        <v>98</v>
      </c>
      <c r="B57" t="s">
        <v>203</v>
      </c>
      <c r="C57" t="s">
        <v>204</v>
      </c>
      <c r="D57" t="s">
        <v>205</v>
      </c>
      <c r="E57">
        <f>SUM(Table16[[#This Row],[2025]:[2014]])</f>
        <v>1</v>
      </c>
      <c r="F57" s="6"/>
      <c r="G57" s="6"/>
      <c r="H57" s="6"/>
      <c r="I57" s="6"/>
      <c r="J57" s="6"/>
      <c r="K57" s="6"/>
      <c r="L57" s="6"/>
      <c r="M57" s="6">
        <v>1</v>
      </c>
    </row>
    <row r="58" spans="1:13" hidden="1" x14ac:dyDescent="0.35">
      <c r="A58" t="s">
        <v>98</v>
      </c>
      <c r="B58" t="s">
        <v>203</v>
      </c>
      <c r="C58" t="s">
        <v>206</v>
      </c>
      <c r="D58" t="s">
        <v>207</v>
      </c>
      <c r="E58">
        <f>SUM(Table16[[#This Row],[2025]:[2014]])</f>
        <v>1</v>
      </c>
      <c r="F58" s="6"/>
      <c r="G58" s="6"/>
      <c r="H58" s="6">
        <v>1</v>
      </c>
      <c r="I58" s="6"/>
      <c r="J58" s="6"/>
      <c r="K58" s="6"/>
      <c r="L58" s="6"/>
      <c r="M58" s="6"/>
    </row>
    <row r="59" spans="1:13" hidden="1" x14ac:dyDescent="0.35">
      <c r="A59" t="s">
        <v>98</v>
      </c>
      <c r="B59" t="s">
        <v>203</v>
      </c>
      <c r="C59" t="s">
        <v>208</v>
      </c>
      <c r="D59" t="s">
        <v>209</v>
      </c>
      <c r="E59">
        <f>SUM(Table16[[#This Row],[2025]:[2014]])</f>
        <v>2</v>
      </c>
      <c r="F59" s="6"/>
      <c r="G59" s="6"/>
      <c r="H59" s="6"/>
      <c r="I59" s="6"/>
      <c r="J59" s="6"/>
      <c r="K59" s="6"/>
      <c r="L59" s="6">
        <v>2</v>
      </c>
      <c r="M59" s="6"/>
    </row>
    <row r="60" spans="1:13" hidden="1" x14ac:dyDescent="0.35">
      <c r="A60" t="s">
        <v>98</v>
      </c>
      <c r="B60" t="s">
        <v>203</v>
      </c>
      <c r="C60" t="s">
        <v>210</v>
      </c>
      <c r="D60" t="s">
        <v>211</v>
      </c>
      <c r="E60">
        <f>SUM(Table16[[#This Row],[2025]:[2014]])</f>
        <v>2</v>
      </c>
      <c r="F60" s="6"/>
      <c r="G60" s="6"/>
      <c r="H60" s="6"/>
      <c r="I60" s="6"/>
      <c r="J60" s="6"/>
      <c r="K60" s="6"/>
      <c r="L60" s="6">
        <v>2</v>
      </c>
      <c r="M60" s="6"/>
    </row>
    <row r="61" spans="1:13" hidden="1" x14ac:dyDescent="0.35">
      <c r="A61" t="s">
        <v>98</v>
      </c>
      <c r="B61" t="s">
        <v>203</v>
      </c>
      <c r="C61" t="s">
        <v>212</v>
      </c>
      <c r="D61" t="s">
        <v>213</v>
      </c>
      <c r="E61">
        <f>SUM(Table16[[#This Row],[2025]:[2014]])</f>
        <v>2</v>
      </c>
      <c r="F61" s="6"/>
      <c r="G61" s="6"/>
      <c r="H61" s="6"/>
      <c r="I61" s="6"/>
      <c r="J61" s="6"/>
      <c r="K61" s="6"/>
      <c r="L61" s="6"/>
      <c r="M61" s="6">
        <v>2</v>
      </c>
    </row>
    <row r="62" spans="1:13" hidden="1" x14ac:dyDescent="0.35">
      <c r="A62" t="s">
        <v>98</v>
      </c>
      <c r="B62" t="s">
        <v>203</v>
      </c>
      <c r="C62" t="s">
        <v>214</v>
      </c>
      <c r="D62" t="s">
        <v>215</v>
      </c>
      <c r="E62">
        <f>SUM(Table16[[#This Row],[2025]:[2014]])</f>
        <v>2</v>
      </c>
      <c r="F62" s="6"/>
      <c r="G62" s="6"/>
      <c r="H62" s="6">
        <v>1</v>
      </c>
      <c r="I62" s="6"/>
      <c r="J62" s="6"/>
      <c r="K62" s="6">
        <v>1</v>
      </c>
      <c r="L62" s="6"/>
      <c r="M62" s="6"/>
    </row>
    <row r="63" spans="1:13" hidden="1" x14ac:dyDescent="0.35">
      <c r="A63" t="s">
        <v>98</v>
      </c>
      <c r="B63" t="s">
        <v>216</v>
      </c>
      <c r="C63" t="s">
        <v>217</v>
      </c>
      <c r="D63" t="s">
        <v>218</v>
      </c>
      <c r="E63">
        <f>SUM(Table16[[#This Row],[2025]:[2014]])</f>
        <v>2</v>
      </c>
      <c r="F63" s="6"/>
      <c r="G63" s="6"/>
      <c r="H63" s="6"/>
      <c r="I63" s="6"/>
      <c r="J63" s="6"/>
      <c r="K63" s="6"/>
      <c r="L63" s="6">
        <v>2</v>
      </c>
      <c r="M63" s="6"/>
    </row>
    <row r="64" spans="1:13" hidden="1" x14ac:dyDescent="0.35">
      <c r="A64" t="s">
        <v>98</v>
      </c>
      <c r="B64" t="s">
        <v>219</v>
      </c>
      <c r="C64" t="s">
        <v>220</v>
      </c>
      <c r="D64" t="s">
        <v>221</v>
      </c>
      <c r="E64">
        <f>SUM(Table16[[#This Row],[2025]:[2014]])</f>
        <v>33</v>
      </c>
      <c r="F64" s="6"/>
      <c r="G64" s="6">
        <v>31</v>
      </c>
      <c r="H64" s="6">
        <v>2</v>
      </c>
      <c r="I64" s="6"/>
      <c r="J64" s="6"/>
      <c r="K64" s="6"/>
      <c r="L64" s="6"/>
      <c r="M64" s="6"/>
    </row>
    <row r="65" spans="1:13" hidden="1" x14ac:dyDescent="0.35">
      <c r="A65" t="s">
        <v>98</v>
      </c>
      <c r="B65" t="s">
        <v>222</v>
      </c>
      <c r="C65" t="s">
        <v>223</v>
      </c>
      <c r="D65" t="s">
        <v>224</v>
      </c>
      <c r="E65">
        <f>SUM(Table16[[#This Row],[2025]:[2014]])</f>
        <v>1</v>
      </c>
      <c r="F65" s="6"/>
      <c r="G65" s="6"/>
      <c r="H65" s="6"/>
      <c r="I65" s="6"/>
      <c r="J65" s="6"/>
      <c r="K65" s="6"/>
      <c r="L65" s="6"/>
      <c r="M65" s="6">
        <v>1</v>
      </c>
    </row>
    <row r="66" spans="1:13" hidden="1" x14ac:dyDescent="0.35">
      <c r="A66" t="s">
        <v>98</v>
      </c>
      <c r="B66" t="s">
        <v>222</v>
      </c>
      <c r="C66" t="s">
        <v>225</v>
      </c>
      <c r="D66" t="s">
        <v>226</v>
      </c>
      <c r="E66">
        <f>SUM(Table16[[#This Row],[2025]:[2014]])</f>
        <v>2</v>
      </c>
      <c r="F66" s="6"/>
      <c r="G66" s="6"/>
      <c r="H66" s="6"/>
      <c r="I66" s="6"/>
      <c r="J66" s="6"/>
      <c r="K66" s="6"/>
      <c r="L66" s="6"/>
      <c r="M66" s="6">
        <v>2</v>
      </c>
    </row>
    <row r="67" spans="1:13" hidden="1" x14ac:dyDescent="0.35">
      <c r="A67" t="s">
        <v>98</v>
      </c>
      <c r="B67" t="s">
        <v>222</v>
      </c>
      <c r="C67" t="s">
        <v>227</v>
      </c>
      <c r="D67" t="s">
        <v>228</v>
      </c>
      <c r="E67">
        <f>SUM(Table16[[#This Row],[2025]:[2014]])</f>
        <v>2</v>
      </c>
      <c r="F67" s="6"/>
      <c r="G67" s="6"/>
      <c r="H67" s="6"/>
      <c r="I67" s="6"/>
      <c r="J67" s="6"/>
      <c r="K67" s="6"/>
      <c r="L67" s="6"/>
      <c r="M67" s="6">
        <v>2</v>
      </c>
    </row>
    <row r="68" spans="1:13" hidden="1" x14ac:dyDescent="0.35">
      <c r="A68" t="s">
        <v>98</v>
      </c>
      <c r="B68" t="s">
        <v>229</v>
      </c>
      <c r="C68" t="s">
        <v>106</v>
      </c>
      <c r="D68" t="s">
        <v>230</v>
      </c>
      <c r="E68">
        <f>SUM(Table16[[#This Row],[2025]:[2014]])</f>
        <v>1</v>
      </c>
      <c r="F68" s="6"/>
      <c r="G68" s="6"/>
      <c r="H68" s="6">
        <v>1</v>
      </c>
      <c r="I68" s="6"/>
      <c r="J68" s="6"/>
      <c r="K68" s="6"/>
      <c r="L68" s="6"/>
      <c r="M68" s="6"/>
    </row>
    <row r="69" spans="1:13" hidden="1" x14ac:dyDescent="0.35">
      <c r="A69" t="s">
        <v>98</v>
      </c>
      <c r="B69" t="s">
        <v>229</v>
      </c>
      <c r="C69" t="s">
        <v>106</v>
      </c>
      <c r="D69" t="s">
        <v>231</v>
      </c>
      <c r="E69">
        <f>SUM(Table16[[#This Row],[2025]:[2014]])</f>
        <v>10</v>
      </c>
      <c r="F69" s="6"/>
      <c r="G69" s="6">
        <v>3</v>
      </c>
      <c r="H69" s="6">
        <v>1</v>
      </c>
      <c r="I69" s="6">
        <v>1</v>
      </c>
      <c r="J69" s="6">
        <v>1</v>
      </c>
      <c r="K69" s="6"/>
      <c r="L69" s="6">
        <v>2</v>
      </c>
      <c r="M69" s="6">
        <v>2</v>
      </c>
    </row>
    <row r="70" spans="1:13" hidden="1" x14ac:dyDescent="0.35">
      <c r="A70" t="s">
        <v>98</v>
      </c>
      <c r="B70" t="s">
        <v>229</v>
      </c>
      <c r="C70" t="s">
        <v>106</v>
      </c>
      <c r="D70" t="s">
        <v>232</v>
      </c>
      <c r="E70">
        <f>SUM(Table16[[#This Row],[2025]:[2014]])</f>
        <v>14</v>
      </c>
      <c r="F70" s="6"/>
      <c r="G70" s="6"/>
      <c r="H70" s="6">
        <v>2</v>
      </c>
      <c r="I70" s="6">
        <v>4</v>
      </c>
      <c r="J70" s="6">
        <v>3</v>
      </c>
      <c r="K70" s="6">
        <v>2</v>
      </c>
      <c r="L70" s="6">
        <v>2</v>
      </c>
      <c r="M70" s="6">
        <v>1</v>
      </c>
    </row>
    <row r="71" spans="1:13" hidden="1" x14ac:dyDescent="0.35">
      <c r="A71" t="s">
        <v>98</v>
      </c>
      <c r="B71" t="s">
        <v>229</v>
      </c>
      <c r="C71" t="s">
        <v>106</v>
      </c>
      <c r="D71" t="s">
        <v>233</v>
      </c>
      <c r="E71">
        <f>SUM(Table16[[#This Row],[2025]:[2014]])</f>
        <v>35</v>
      </c>
      <c r="F71" s="6"/>
      <c r="G71" s="6">
        <v>2</v>
      </c>
      <c r="H71" s="6">
        <v>10</v>
      </c>
      <c r="I71" s="6">
        <v>15</v>
      </c>
      <c r="J71" s="6">
        <v>2</v>
      </c>
      <c r="K71" s="6">
        <v>6</v>
      </c>
      <c r="L71" s="6"/>
      <c r="M71" s="6"/>
    </row>
    <row r="72" spans="1:13" hidden="1" x14ac:dyDescent="0.35">
      <c r="A72" t="s">
        <v>98</v>
      </c>
      <c r="B72" t="s">
        <v>229</v>
      </c>
      <c r="C72" t="s">
        <v>106</v>
      </c>
      <c r="D72" t="s">
        <v>234</v>
      </c>
      <c r="E72">
        <f>SUM(Table16[[#This Row],[2025]:[2014]])</f>
        <v>13</v>
      </c>
      <c r="F72" s="6"/>
      <c r="G72" s="6">
        <v>1</v>
      </c>
      <c r="H72" s="6">
        <v>1</v>
      </c>
      <c r="I72" s="6">
        <v>1</v>
      </c>
      <c r="J72" s="6">
        <v>4</v>
      </c>
      <c r="K72" s="6">
        <v>2</v>
      </c>
      <c r="L72" s="6">
        <v>3</v>
      </c>
      <c r="M72" s="6">
        <v>1</v>
      </c>
    </row>
    <row r="73" spans="1:13" hidden="1" x14ac:dyDescent="0.35">
      <c r="A73" t="s">
        <v>98</v>
      </c>
      <c r="B73" t="s">
        <v>229</v>
      </c>
      <c r="C73" t="s">
        <v>106</v>
      </c>
      <c r="D73" t="s">
        <v>235</v>
      </c>
      <c r="E73">
        <f>SUM(Table16[[#This Row],[2025]:[2014]])</f>
        <v>10</v>
      </c>
      <c r="F73" s="6"/>
      <c r="G73" s="6"/>
      <c r="H73" s="6"/>
      <c r="I73" s="6">
        <v>5</v>
      </c>
      <c r="J73" s="6">
        <v>5</v>
      </c>
      <c r="K73" s="6"/>
      <c r="L73" s="6"/>
      <c r="M73" s="6"/>
    </row>
    <row r="74" spans="1:13" hidden="1" x14ac:dyDescent="0.35">
      <c r="A74" t="s">
        <v>98</v>
      </c>
      <c r="B74" t="s">
        <v>229</v>
      </c>
      <c r="C74" t="s">
        <v>236</v>
      </c>
      <c r="D74" t="s">
        <v>237</v>
      </c>
      <c r="E74">
        <f>SUM(Table16[[#This Row],[2025]:[2014]])</f>
        <v>2</v>
      </c>
      <c r="F74" s="6"/>
      <c r="G74" s="6"/>
      <c r="H74" s="6"/>
      <c r="I74" s="6"/>
      <c r="J74" s="6"/>
      <c r="K74" s="6"/>
      <c r="L74" s="6">
        <v>2</v>
      </c>
      <c r="M74" s="6"/>
    </row>
    <row r="75" spans="1:13" hidden="1" x14ac:dyDescent="0.35">
      <c r="A75" t="s">
        <v>98</v>
      </c>
      <c r="B75" t="s">
        <v>238</v>
      </c>
      <c r="C75" t="s">
        <v>239</v>
      </c>
      <c r="D75" t="s">
        <v>240</v>
      </c>
      <c r="E75">
        <f>SUM(Table16[[#This Row],[2025]:[2014]])</f>
        <v>1</v>
      </c>
      <c r="F75" s="6"/>
      <c r="G75" s="6">
        <v>1</v>
      </c>
      <c r="H75" s="6"/>
      <c r="I75" s="6"/>
      <c r="J75" s="6"/>
      <c r="K75" s="6"/>
      <c r="L75" s="6"/>
      <c r="M75" s="6"/>
    </row>
    <row r="76" spans="1:13" hidden="1" x14ac:dyDescent="0.35">
      <c r="A76" t="s">
        <v>98</v>
      </c>
      <c r="B76" t="s">
        <v>241</v>
      </c>
      <c r="C76" t="s">
        <v>242</v>
      </c>
      <c r="D76" t="s">
        <v>243</v>
      </c>
      <c r="E76">
        <f>SUM(Table16[[#This Row],[2025]:[2014]])</f>
        <v>1</v>
      </c>
      <c r="F76" s="6"/>
      <c r="G76" s="6"/>
      <c r="H76" s="6"/>
      <c r="I76" s="6"/>
      <c r="J76" s="6"/>
      <c r="K76" s="6"/>
      <c r="L76" s="6"/>
      <c r="M76" s="6">
        <v>1</v>
      </c>
    </row>
    <row r="77" spans="1:13" hidden="1" x14ac:dyDescent="0.35">
      <c r="A77" t="s">
        <v>98</v>
      </c>
      <c r="B77" t="s">
        <v>241</v>
      </c>
      <c r="C77" t="s">
        <v>244</v>
      </c>
      <c r="D77" t="s">
        <v>245</v>
      </c>
      <c r="E77">
        <f>SUM(Table16[[#This Row],[2025]:[2014]])</f>
        <v>1</v>
      </c>
      <c r="F77" s="6"/>
      <c r="G77" s="6"/>
      <c r="H77" s="6"/>
      <c r="I77" s="6"/>
      <c r="J77" s="6">
        <v>1</v>
      </c>
      <c r="K77" s="6"/>
      <c r="L77" s="6"/>
      <c r="M77" s="6"/>
    </row>
    <row r="78" spans="1:13" hidden="1" x14ac:dyDescent="0.35">
      <c r="A78" t="s">
        <v>98</v>
      </c>
      <c r="B78" t="s">
        <v>241</v>
      </c>
      <c r="C78" t="s">
        <v>246</v>
      </c>
      <c r="D78" t="s">
        <v>247</v>
      </c>
      <c r="E78">
        <f>SUM(Table16[[#This Row],[2025]:[2014]])</f>
        <v>14</v>
      </c>
      <c r="F78" s="6"/>
      <c r="G78" s="6"/>
      <c r="H78" s="6"/>
      <c r="I78" s="6"/>
      <c r="J78" s="6"/>
      <c r="K78" s="6"/>
      <c r="L78" s="6">
        <v>5</v>
      </c>
      <c r="M78" s="6">
        <v>9</v>
      </c>
    </row>
    <row r="79" spans="1:13" hidden="1" x14ac:dyDescent="0.35">
      <c r="A79" t="s">
        <v>98</v>
      </c>
      <c r="B79" t="s">
        <v>248</v>
      </c>
      <c r="C79" t="s">
        <v>249</v>
      </c>
      <c r="D79" t="s">
        <v>250</v>
      </c>
      <c r="E79">
        <f>SUM(Table16[[#This Row],[2025]:[2014]])</f>
        <v>100</v>
      </c>
      <c r="F79" s="6"/>
      <c r="G79" s="6"/>
      <c r="H79" s="6"/>
      <c r="I79" s="6"/>
      <c r="J79" s="6"/>
      <c r="K79" s="6"/>
      <c r="L79" s="6"/>
      <c r="M79" s="6">
        <v>100</v>
      </c>
    </row>
    <row r="80" spans="1:13" hidden="1" x14ac:dyDescent="0.35">
      <c r="A80" t="s">
        <v>98</v>
      </c>
      <c r="B80" t="s">
        <v>248</v>
      </c>
      <c r="C80" t="s">
        <v>251</v>
      </c>
      <c r="D80" t="s">
        <v>252</v>
      </c>
      <c r="E80">
        <f>SUM(Table16[[#This Row],[2025]:[2014]])</f>
        <v>0</v>
      </c>
      <c r="F80" s="6"/>
      <c r="G80" s="6"/>
      <c r="H80" s="6"/>
      <c r="I80" s="6"/>
      <c r="J80" s="6"/>
      <c r="K80" s="6"/>
      <c r="L80" s="6"/>
      <c r="M80" s="6">
        <v>0</v>
      </c>
    </row>
    <row r="81" spans="1:13" hidden="1" x14ac:dyDescent="0.35">
      <c r="A81" t="s">
        <v>98</v>
      </c>
      <c r="B81" t="s">
        <v>253</v>
      </c>
      <c r="C81" t="s">
        <v>254</v>
      </c>
      <c r="D81" t="s">
        <v>255</v>
      </c>
      <c r="E81">
        <f>SUM(Table16[[#This Row],[2025]:[2014]])</f>
        <v>1</v>
      </c>
      <c r="F81" s="6"/>
      <c r="G81" s="6"/>
      <c r="H81" s="6"/>
      <c r="I81" s="6"/>
      <c r="J81" s="6"/>
      <c r="K81" s="6"/>
      <c r="L81" s="6"/>
      <c r="M81" s="6">
        <v>1</v>
      </c>
    </row>
    <row r="82" spans="1:13" hidden="1" x14ac:dyDescent="0.35">
      <c r="A82" t="s">
        <v>98</v>
      </c>
      <c r="B82" t="s">
        <v>256</v>
      </c>
      <c r="C82" t="s">
        <v>257</v>
      </c>
      <c r="D82" t="s">
        <v>258</v>
      </c>
      <c r="E82">
        <f>SUM(Table16[[#This Row],[2025]:[2014]])</f>
        <v>1</v>
      </c>
      <c r="F82" s="6"/>
      <c r="G82" s="6"/>
      <c r="H82" s="6"/>
      <c r="I82" s="6"/>
      <c r="J82" s="6"/>
      <c r="K82" s="6"/>
      <c r="L82" s="6">
        <v>1</v>
      </c>
      <c r="M82" s="6"/>
    </row>
    <row r="83" spans="1:13" hidden="1" x14ac:dyDescent="0.35">
      <c r="A83" t="s">
        <v>98</v>
      </c>
      <c r="B83" t="s">
        <v>259</v>
      </c>
      <c r="C83" t="s">
        <v>260</v>
      </c>
      <c r="D83" t="s">
        <v>261</v>
      </c>
      <c r="E83">
        <f>SUM(Table16[[#This Row],[2025]:[2014]])</f>
        <v>3</v>
      </c>
      <c r="F83" s="6">
        <v>1</v>
      </c>
      <c r="G83" s="6">
        <v>1</v>
      </c>
      <c r="H83" s="6">
        <v>1</v>
      </c>
      <c r="I83" s="6"/>
      <c r="J83" s="6"/>
      <c r="K83" s="6"/>
      <c r="L83" s="6"/>
      <c r="M83" s="6"/>
    </row>
    <row r="84" spans="1:13" hidden="1" x14ac:dyDescent="0.35">
      <c r="A84" t="s">
        <v>98</v>
      </c>
      <c r="B84" t="s">
        <v>259</v>
      </c>
      <c r="C84" t="s">
        <v>262</v>
      </c>
      <c r="D84" t="s">
        <v>263</v>
      </c>
      <c r="E84">
        <f>SUM(Table16[[#This Row],[2025]:[2014]])</f>
        <v>9</v>
      </c>
      <c r="F84" s="6"/>
      <c r="G84" s="6">
        <v>2</v>
      </c>
      <c r="H84" s="6">
        <v>4</v>
      </c>
      <c r="I84" s="6">
        <v>2</v>
      </c>
      <c r="J84" s="6">
        <v>1</v>
      </c>
      <c r="K84" s="6"/>
      <c r="L84" s="6"/>
      <c r="M84" s="6"/>
    </row>
    <row r="85" spans="1:13" hidden="1" x14ac:dyDescent="0.35">
      <c r="A85" t="s">
        <v>98</v>
      </c>
      <c r="B85" t="s">
        <v>259</v>
      </c>
      <c r="C85" t="s">
        <v>264</v>
      </c>
      <c r="D85" t="s">
        <v>265</v>
      </c>
      <c r="E85">
        <f>SUM(Table16[[#This Row],[2025]:[2014]])</f>
        <v>2</v>
      </c>
      <c r="F85" s="6"/>
      <c r="G85" s="6"/>
      <c r="H85" s="6"/>
      <c r="I85" s="6">
        <v>2</v>
      </c>
      <c r="J85" s="6"/>
      <c r="K85" s="6"/>
      <c r="L85" s="6"/>
      <c r="M85" s="6"/>
    </row>
    <row r="86" spans="1:13" hidden="1" x14ac:dyDescent="0.35">
      <c r="A86" t="s">
        <v>98</v>
      </c>
      <c r="B86" t="s">
        <v>259</v>
      </c>
      <c r="C86" t="s">
        <v>266</v>
      </c>
      <c r="D86" t="s">
        <v>267</v>
      </c>
      <c r="E86">
        <f>SUM(Table16[[#This Row],[2025]:[2014]])</f>
        <v>9</v>
      </c>
      <c r="F86" s="6"/>
      <c r="G86" s="6"/>
      <c r="H86" s="6"/>
      <c r="I86" s="6"/>
      <c r="J86" s="6"/>
      <c r="K86" s="6"/>
      <c r="L86" s="6">
        <v>7</v>
      </c>
      <c r="M86" s="6">
        <v>2</v>
      </c>
    </row>
    <row r="87" spans="1:13" hidden="1" x14ac:dyDescent="0.35">
      <c r="A87" t="s">
        <v>98</v>
      </c>
      <c r="B87" t="s">
        <v>259</v>
      </c>
      <c r="C87" t="s">
        <v>268</v>
      </c>
      <c r="D87" t="s">
        <v>269</v>
      </c>
      <c r="E87">
        <f>SUM(Table16[[#This Row],[2025]:[2014]])</f>
        <v>0</v>
      </c>
      <c r="F87" s="6"/>
      <c r="G87" s="6"/>
      <c r="H87" s="6"/>
      <c r="I87" s="6"/>
      <c r="J87" s="6">
        <v>-3</v>
      </c>
      <c r="K87" s="6">
        <v>3</v>
      </c>
      <c r="L87" s="6"/>
      <c r="M87" s="6"/>
    </row>
    <row r="88" spans="1:13" hidden="1" x14ac:dyDescent="0.35">
      <c r="A88" t="s">
        <v>98</v>
      </c>
      <c r="B88" t="s">
        <v>259</v>
      </c>
      <c r="C88" t="s">
        <v>270</v>
      </c>
      <c r="D88" t="s">
        <v>271</v>
      </c>
      <c r="E88">
        <f>SUM(Table16[[#This Row],[2025]:[2014]])</f>
        <v>6</v>
      </c>
      <c r="F88" s="6"/>
      <c r="G88" s="6"/>
      <c r="H88" s="6"/>
      <c r="I88" s="6"/>
      <c r="J88" s="6"/>
      <c r="K88" s="6">
        <v>6</v>
      </c>
      <c r="L88" s="6"/>
      <c r="M88" s="6"/>
    </row>
    <row r="89" spans="1:13" hidden="1" x14ac:dyDescent="0.35">
      <c r="A89" t="s">
        <v>98</v>
      </c>
      <c r="B89" t="s">
        <v>259</v>
      </c>
      <c r="C89" t="s">
        <v>272</v>
      </c>
      <c r="D89" t="s">
        <v>273</v>
      </c>
      <c r="E89">
        <f>SUM(Table16[[#This Row],[2025]:[2014]])</f>
        <v>3</v>
      </c>
      <c r="F89" s="6"/>
      <c r="G89" s="6"/>
      <c r="H89" s="6"/>
      <c r="I89" s="6"/>
      <c r="J89" s="6"/>
      <c r="K89" s="6">
        <v>3</v>
      </c>
      <c r="L89" s="6"/>
      <c r="M89" s="6"/>
    </row>
    <row r="90" spans="1:13" hidden="1" x14ac:dyDescent="0.35">
      <c r="A90" t="s">
        <v>98</v>
      </c>
      <c r="B90" t="s">
        <v>259</v>
      </c>
      <c r="C90" t="s">
        <v>274</v>
      </c>
      <c r="D90" t="s">
        <v>275</v>
      </c>
      <c r="E90">
        <f>SUM(Table16[[#This Row],[2025]:[2014]])</f>
        <v>2</v>
      </c>
      <c r="F90" s="6"/>
      <c r="G90" s="6"/>
      <c r="H90" s="6"/>
      <c r="I90" s="6"/>
      <c r="J90" s="6"/>
      <c r="K90" s="6"/>
      <c r="L90" s="6">
        <v>1</v>
      </c>
      <c r="M90" s="6">
        <v>1</v>
      </c>
    </row>
    <row r="91" spans="1:13" hidden="1" x14ac:dyDescent="0.35">
      <c r="A91" t="s">
        <v>98</v>
      </c>
      <c r="B91" t="s">
        <v>276</v>
      </c>
      <c r="C91" t="s">
        <v>277</v>
      </c>
      <c r="D91" t="s">
        <v>278</v>
      </c>
      <c r="E91">
        <f>SUM(Table16[[#This Row],[2025]:[2014]])</f>
        <v>22</v>
      </c>
      <c r="F91" s="6"/>
      <c r="G91" s="6"/>
      <c r="H91" s="6"/>
      <c r="I91" s="6">
        <v>3</v>
      </c>
      <c r="J91" s="6">
        <v>6</v>
      </c>
      <c r="K91" s="6">
        <v>5</v>
      </c>
      <c r="L91" s="6">
        <v>5</v>
      </c>
      <c r="M91" s="6">
        <v>3</v>
      </c>
    </row>
    <row r="92" spans="1:13" hidden="1" x14ac:dyDescent="0.35">
      <c r="A92" t="s">
        <v>98</v>
      </c>
      <c r="B92" t="s">
        <v>276</v>
      </c>
      <c r="C92" t="s">
        <v>279</v>
      </c>
      <c r="D92" t="s">
        <v>280</v>
      </c>
      <c r="E92">
        <f>SUM(Table16[[#This Row],[2025]:[2014]])</f>
        <v>3</v>
      </c>
      <c r="F92" s="6"/>
      <c r="G92" s="6"/>
      <c r="H92" s="6"/>
      <c r="I92" s="6"/>
      <c r="J92" s="6"/>
      <c r="K92" s="6">
        <v>3</v>
      </c>
      <c r="L92" s="6"/>
      <c r="M92" s="6"/>
    </row>
    <row r="93" spans="1:13" hidden="1" x14ac:dyDescent="0.35">
      <c r="A93" t="s">
        <v>98</v>
      </c>
      <c r="B93" t="s">
        <v>281</v>
      </c>
      <c r="C93" t="s">
        <v>282</v>
      </c>
      <c r="D93" t="s">
        <v>283</v>
      </c>
      <c r="E93">
        <f>SUM(Table16[[#This Row],[2025]:[2014]])</f>
        <v>600</v>
      </c>
      <c r="F93" s="6">
        <v>8</v>
      </c>
      <c r="G93" s="6">
        <v>178</v>
      </c>
      <c r="H93" s="6">
        <v>221</v>
      </c>
      <c r="I93" s="6">
        <v>163</v>
      </c>
      <c r="J93" s="6">
        <v>30</v>
      </c>
      <c r="K93" s="6"/>
      <c r="L93" s="6"/>
      <c r="M93" s="6"/>
    </row>
    <row r="94" spans="1:13" hidden="1" x14ac:dyDescent="0.35">
      <c r="A94" t="s">
        <v>98</v>
      </c>
      <c r="B94" t="s">
        <v>281</v>
      </c>
      <c r="C94" t="s">
        <v>284</v>
      </c>
      <c r="D94" t="s">
        <v>285</v>
      </c>
      <c r="E94">
        <f>SUM(Table16[[#This Row],[2025]:[2014]])</f>
        <v>42</v>
      </c>
      <c r="F94" s="6"/>
      <c r="G94" s="6">
        <v>8</v>
      </c>
      <c r="H94" s="6">
        <v>34</v>
      </c>
      <c r="I94" s="6"/>
      <c r="J94" s="6"/>
      <c r="K94" s="6"/>
      <c r="L94" s="6"/>
      <c r="M94" s="6"/>
    </row>
    <row r="95" spans="1:13" hidden="1" x14ac:dyDescent="0.35">
      <c r="A95" t="s">
        <v>98</v>
      </c>
      <c r="B95" t="s">
        <v>281</v>
      </c>
      <c r="C95" t="s">
        <v>286</v>
      </c>
      <c r="D95" t="s">
        <v>287</v>
      </c>
      <c r="E95">
        <f>SUM(Table16[[#This Row],[2025]:[2014]])</f>
        <v>27</v>
      </c>
      <c r="F95" s="6"/>
      <c r="G95" s="6">
        <v>1</v>
      </c>
      <c r="H95" s="6"/>
      <c r="I95" s="6">
        <v>16</v>
      </c>
      <c r="J95" s="6">
        <v>10</v>
      </c>
      <c r="K95" s="6"/>
      <c r="L95" s="6"/>
      <c r="M95" s="6"/>
    </row>
    <row r="96" spans="1:13" hidden="1" x14ac:dyDescent="0.35">
      <c r="A96" t="s">
        <v>98</v>
      </c>
      <c r="B96" t="s">
        <v>281</v>
      </c>
      <c r="C96" t="s">
        <v>288</v>
      </c>
      <c r="D96" t="s">
        <v>289</v>
      </c>
      <c r="E96">
        <f>SUM(Table16[[#This Row],[2025]:[2014]])</f>
        <v>3</v>
      </c>
      <c r="F96" s="6"/>
      <c r="G96" s="6"/>
      <c r="H96" s="6"/>
      <c r="I96" s="6"/>
      <c r="J96" s="6"/>
      <c r="K96" s="6"/>
      <c r="L96" s="6">
        <v>3</v>
      </c>
      <c r="M96" s="6"/>
    </row>
    <row r="97" spans="1:13" hidden="1" x14ac:dyDescent="0.35">
      <c r="A97" t="s">
        <v>98</v>
      </c>
      <c r="B97" t="s">
        <v>281</v>
      </c>
      <c r="C97" t="s">
        <v>290</v>
      </c>
      <c r="D97" t="s">
        <v>291</v>
      </c>
      <c r="E97">
        <f>SUM(Table16[[#This Row],[2025]:[2014]])</f>
        <v>2</v>
      </c>
      <c r="F97" s="6"/>
      <c r="G97" s="6"/>
      <c r="H97" s="6"/>
      <c r="I97" s="6"/>
      <c r="J97" s="6"/>
      <c r="K97" s="6"/>
      <c r="L97" s="6">
        <v>1</v>
      </c>
      <c r="M97" s="6">
        <v>1</v>
      </c>
    </row>
    <row r="98" spans="1:13" hidden="1" x14ac:dyDescent="0.35">
      <c r="A98" t="s">
        <v>98</v>
      </c>
      <c r="B98" t="s">
        <v>292</v>
      </c>
      <c r="C98" t="s">
        <v>293</v>
      </c>
      <c r="D98" t="s">
        <v>294</v>
      </c>
      <c r="E98">
        <f>SUM(Table16[[#This Row],[2025]:[2014]])</f>
        <v>3</v>
      </c>
      <c r="F98" s="6"/>
      <c r="G98" s="6"/>
      <c r="H98" s="6"/>
      <c r="I98" s="6"/>
      <c r="J98" s="6"/>
      <c r="K98" s="6"/>
      <c r="L98" s="6">
        <v>-1</v>
      </c>
      <c r="M98" s="6">
        <v>4</v>
      </c>
    </row>
    <row r="99" spans="1:13" hidden="1" x14ac:dyDescent="0.35">
      <c r="A99" t="s">
        <v>98</v>
      </c>
      <c r="B99" t="s">
        <v>292</v>
      </c>
      <c r="C99" t="s">
        <v>295</v>
      </c>
      <c r="D99" t="s">
        <v>296</v>
      </c>
      <c r="E99">
        <f>SUM(Table16[[#This Row],[2025]:[2014]])</f>
        <v>36</v>
      </c>
      <c r="F99" s="6"/>
      <c r="G99" s="6"/>
      <c r="H99" s="6"/>
      <c r="I99" s="6"/>
      <c r="J99" s="6">
        <v>-1</v>
      </c>
      <c r="K99" s="6">
        <v>7</v>
      </c>
      <c r="L99" s="6">
        <v>22</v>
      </c>
      <c r="M99" s="6">
        <v>8</v>
      </c>
    </row>
    <row r="100" spans="1:13" hidden="1" x14ac:dyDescent="0.35">
      <c r="A100" t="s">
        <v>98</v>
      </c>
      <c r="B100" t="s">
        <v>292</v>
      </c>
      <c r="C100" t="s">
        <v>297</v>
      </c>
      <c r="D100" t="s">
        <v>298</v>
      </c>
      <c r="E100">
        <f>SUM(Table16[[#This Row],[2025]:[2014]])</f>
        <v>1</v>
      </c>
      <c r="F100" s="6"/>
      <c r="G100" s="6"/>
      <c r="H100" s="6"/>
      <c r="I100" s="6"/>
      <c r="J100" s="6"/>
      <c r="K100" s="6"/>
      <c r="L100" s="6">
        <v>1</v>
      </c>
      <c r="M100" s="6"/>
    </row>
    <row r="101" spans="1:13" hidden="1" x14ac:dyDescent="0.35">
      <c r="A101" t="s">
        <v>98</v>
      </c>
      <c r="B101" t="s">
        <v>299</v>
      </c>
      <c r="C101" t="s">
        <v>300</v>
      </c>
      <c r="D101" t="s">
        <v>301</v>
      </c>
      <c r="E101">
        <f>SUM(Table16[[#This Row],[2025]:[2014]])</f>
        <v>3</v>
      </c>
      <c r="F101" s="6"/>
      <c r="G101" s="6"/>
      <c r="H101" s="6"/>
      <c r="I101" s="6"/>
      <c r="J101" s="6"/>
      <c r="K101" s="6"/>
      <c r="L101" s="6"/>
      <c r="M101" s="6">
        <v>3</v>
      </c>
    </row>
    <row r="102" spans="1:13" hidden="1" x14ac:dyDescent="0.35">
      <c r="A102" t="s">
        <v>98</v>
      </c>
      <c r="B102" t="s">
        <v>299</v>
      </c>
      <c r="C102" t="s">
        <v>302</v>
      </c>
      <c r="D102" t="s">
        <v>303</v>
      </c>
      <c r="E102">
        <f>SUM(Table16[[#This Row],[2025]:[2014]])</f>
        <v>0</v>
      </c>
      <c r="F102" s="6"/>
      <c r="G102" s="6"/>
      <c r="H102" s="6"/>
      <c r="I102" s="6"/>
      <c r="J102" s="6"/>
      <c r="K102" s="6"/>
      <c r="L102" s="6"/>
      <c r="M102" s="6">
        <v>0</v>
      </c>
    </row>
    <row r="103" spans="1:13" hidden="1" x14ac:dyDescent="0.35">
      <c r="A103" t="s">
        <v>98</v>
      </c>
      <c r="B103" t="s">
        <v>299</v>
      </c>
      <c r="C103" t="s">
        <v>304</v>
      </c>
      <c r="D103" t="s">
        <v>305</v>
      </c>
      <c r="E103">
        <f>SUM(Table16[[#This Row],[2025]:[2014]])</f>
        <v>1</v>
      </c>
      <c r="F103" s="6"/>
      <c r="G103" s="6"/>
      <c r="H103" s="6"/>
      <c r="I103" s="6"/>
      <c r="J103" s="6"/>
      <c r="K103" s="6"/>
      <c r="L103" s="6">
        <v>1</v>
      </c>
      <c r="M103" s="6"/>
    </row>
    <row r="104" spans="1:13" hidden="1" x14ac:dyDescent="0.35">
      <c r="A104" t="s">
        <v>98</v>
      </c>
      <c r="B104" t="s">
        <v>299</v>
      </c>
      <c r="C104" t="s">
        <v>306</v>
      </c>
      <c r="D104" t="s">
        <v>307</v>
      </c>
      <c r="E104">
        <f>SUM(Table16[[#This Row],[2025]:[2014]])</f>
        <v>50</v>
      </c>
      <c r="F104" s="6"/>
      <c r="G104" s="6"/>
      <c r="H104" s="6"/>
      <c r="I104" s="6">
        <v>20</v>
      </c>
      <c r="J104" s="6"/>
      <c r="K104" s="6"/>
      <c r="L104" s="6"/>
      <c r="M104" s="6">
        <v>30</v>
      </c>
    </row>
    <row r="105" spans="1:13" hidden="1" x14ac:dyDescent="0.35">
      <c r="A105" t="s">
        <v>98</v>
      </c>
      <c r="B105" t="s">
        <v>299</v>
      </c>
      <c r="C105" t="s">
        <v>308</v>
      </c>
      <c r="D105" t="s">
        <v>309</v>
      </c>
      <c r="E105">
        <f>SUM(Table16[[#This Row],[2025]:[2014]])</f>
        <v>250</v>
      </c>
      <c r="F105" s="6"/>
      <c r="G105" s="6"/>
      <c r="H105" s="6"/>
      <c r="I105" s="6"/>
      <c r="J105" s="6"/>
      <c r="K105" s="6"/>
      <c r="L105" s="6">
        <v>140</v>
      </c>
      <c r="M105" s="6">
        <v>110</v>
      </c>
    </row>
    <row r="106" spans="1:13" hidden="1" x14ac:dyDescent="0.35">
      <c r="A106" t="s">
        <v>98</v>
      </c>
      <c r="B106" t="s">
        <v>310</v>
      </c>
      <c r="C106" t="s">
        <v>311</v>
      </c>
      <c r="D106" t="s">
        <v>312</v>
      </c>
      <c r="E106">
        <f>SUM(Table16[[#This Row],[2025]:[2014]])</f>
        <v>4</v>
      </c>
      <c r="F106" s="6"/>
      <c r="G106" s="6"/>
      <c r="H106" s="6"/>
      <c r="I106" s="6"/>
      <c r="J106" s="6"/>
      <c r="K106" s="6"/>
      <c r="L106" s="6">
        <v>4</v>
      </c>
      <c r="M106" s="6"/>
    </row>
    <row r="107" spans="1:13" hidden="1" x14ac:dyDescent="0.35">
      <c r="A107" t="s">
        <v>98</v>
      </c>
      <c r="B107" t="s">
        <v>313</v>
      </c>
      <c r="C107" t="s">
        <v>314</v>
      </c>
      <c r="D107" t="s">
        <v>315</v>
      </c>
      <c r="E107">
        <f>SUM(Table16[[#This Row],[2025]:[2014]])</f>
        <v>41</v>
      </c>
      <c r="F107" s="6"/>
      <c r="G107" s="6"/>
      <c r="H107" s="6"/>
      <c r="I107" s="6"/>
      <c r="J107" s="6"/>
      <c r="K107" s="6">
        <v>10</v>
      </c>
      <c r="L107" s="6">
        <v>25</v>
      </c>
      <c r="M107" s="6">
        <v>6</v>
      </c>
    </row>
    <row r="108" spans="1:13" hidden="1" x14ac:dyDescent="0.35">
      <c r="A108" t="s">
        <v>98</v>
      </c>
      <c r="B108" t="s">
        <v>313</v>
      </c>
      <c r="C108" t="s">
        <v>316</v>
      </c>
      <c r="D108" t="s">
        <v>317</v>
      </c>
      <c r="E108">
        <f>SUM(Table16[[#This Row],[2025]:[2014]])</f>
        <v>15</v>
      </c>
      <c r="F108" s="6"/>
      <c r="G108" s="6"/>
      <c r="H108" s="6"/>
      <c r="I108" s="6"/>
      <c r="J108" s="6"/>
      <c r="K108" s="6"/>
      <c r="L108" s="6">
        <v>15</v>
      </c>
      <c r="M108" s="6"/>
    </row>
    <row r="109" spans="1:13" hidden="1" x14ac:dyDescent="0.35">
      <c r="A109" t="s">
        <v>98</v>
      </c>
      <c r="B109" t="s">
        <v>313</v>
      </c>
      <c r="C109" t="s">
        <v>318</v>
      </c>
      <c r="D109" t="s">
        <v>319</v>
      </c>
      <c r="E109">
        <f>SUM(Table16[[#This Row],[2025]:[2014]])</f>
        <v>40</v>
      </c>
      <c r="F109" s="6"/>
      <c r="G109" s="6"/>
      <c r="H109" s="6"/>
      <c r="I109" s="6">
        <v>20</v>
      </c>
      <c r="J109" s="6"/>
      <c r="K109" s="6">
        <v>10</v>
      </c>
      <c r="L109" s="6">
        <v>10</v>
      </c>
      <c r="M109" s="6"/>
    </row>
    <row r="110" spans="1:13" hidden="1" x14ac:dyDescent="0.35">
      <c r="A110" t="s">
        <v>98</v>
      </c>
      <c r="B110" t="s">
        <v>313</v>
      </c>
      <c r="C110" t="s">
        <v>320</v>
      </c>
      <c r="D110" t="s">
        <v>321</v>
      </c>
      <c r="E110">
        <f>SUM(Table16[[#This Row],[2025]:[2014]])</f>
        <v>1</v>
      </c>
      <c r="F110" s="6">
        <v>1</v>
      </c>
      <c r="G110" s="6"/>
      <c r="H110" s="6"/>
      <c r="I110" s="6"/>
      <c r="J110" s="6"/>
      <c r="K110" s="6"/>
      <c r="L110" s="6"/>
      <c r="M110" s="6"/>
    </row>
    <row r="111" spans="1:13" hidden="1" x14ac:dyDescent="0.35">
      <c r="A111" t="s">
        <v>98</v>
      </c>
      <c r="B111" t="s">
        <v>313</v>
      </c>
      <c r="C111" t="s">
        <v>322</v>
      </c>
      <c r="D111" t="s">
        <v>323</v>
      </c>
      <c r="E111">
        <f>SUM(Table16[[#This Row],[2025]:[2014]])</f>
        <v>17</v>
      </c>
      <c r="F111" s="6"/>
      <c r="G111" s="6"/>
      <c r="H111" s="6"/>
      <c r="I111" s="6"/>
      <c r="J111" s="6"/>
      <c r="K111" s="6"/>
      <c r="L111" s="6"/>
      <c r="M111" s="6">
        <v>17</v>
      </c>
    </row>
    <row r="112" spans="1:13" hidden="1" x14ac:dyDescent="0.35">
      <c r="A112" t="s">
        <v>98</v>
      </c>
      <c r="B112" t="s">
        <v>313</v>
      </c>
      <c r="C112" t="s">
        <v>324</v>
      </c>
      <c r="D112" t="s">
        <v>325</v>
      </c>
      <c r="E112">
        <f>SUM(Table16[[#This Row],[2025]:[2014]])</f>
        <v>4</v>
      </c>
      <c r="F112" s="6">
        <v>1</v>
      </c>
      <c r="G112" s="6"/>
      <c r="H112" s="6"/>
      <c r="I112" s="6"/>
      <c r="J112" s="6">
        <v>2</v>
      </c>
      <c r="K112" s="6">
        <v>1</v>
      </c>
      <c r="L112" s="6"/>
      <c r="M112" s="6"/>
    </row>
    <row r="113" spans="1:13" hidden="1" x14ac:dyDescent="0.35">
      <c r="A113" t="s">
        <v>98</v>
      </c>
      <c r="B113" t="s">
        <v>313</v>
      </c>
      <c r="C113" t="s">
        <v>326</v>
      </c>
      <c r="D113" t="s">
        <v>327</v>
      </c>
      <c r="E113">
        <f>SUM(Table16[[#This Row],[2025]:[2014]])</f>
        <v>26</v>
      </c>
      <c r="F113" s="6"/>
      <c r="G113" s="6">
        <v>7</v>
      </c>
      <c r="H113" s="6">
        <v>3</v>
      </c>
      <c r="I113" s="6"/>
      <c r="J113" s="6">
        <v>3</v>
      </c>
      <c r="K113" s="6">
        <v>2</v>
      </c>
      <c r="L113" s="6">
        <v>9</v>
      </c>
      <c r="M113" s="6">
        <v>2</v>
      </c>
    </row>
    <row r="114" spans="1:13" hidden="1" x14ac:dyDescent="0.35">
      <c r="A114" t="s">
        <v>98</v>
      </c>
      <c r="B114" t="s">
        <v>313</v>
      </c>
      <c r="C114" t="s">
        <v>328</v>
      </c>
      <c r="D114" t="s">
        <v>329</v>
      </c>
      <c r="E114">
        <f>SUM(Table16[[#This Row],[2025]:[2014]])</f>
        <v>21</v>
      </c>
      <c r="F114" s="6">
        <v>1</v>
      </c>
      <c r="G114" s="6">
        <v>5</v>
      </c>
      <c r="H114" s="6"/>
      <c r="I114" s="6">
        <v>12</v>
      </c>
      <c r="J114" s="6"/>
      <c r="K114" s="6">
        <v>3</v>
      </c>
      <c r="L114" s="6"/>
      <c r="M114" s="6"/>
    </row>
    <row r="115" spans="1:13" hidden="1" x14ac:dyDescent="0.35">
      <c r="A115" t="s">
        <v>98</v>
      </c>
      <c r="B115" t="s">
        <v>330</v>
      </c>
      <c r="C115" t="s">
        <v>106</v>
      </c>
      <c r="D115" t="s">
        <v>331</v>
      </c>
      <c r="E115">
        <f>SUM(Table16[[#This Row],[2025]:[2014]])</f>
        <v>741</v>
      </c>
      <c r="F115" s="6">
        <v>6</v>
      </c>
      <c r="G115" s="6">
        <v>77</v>
      </c>
      <c r="H115" s="6">
        <v>59</v>
      </c>
      <c r="I115" s="6">
        <v>98</v>
      </c>
      <c r="J115" s="6">
        <v>199</v>
      </c>
      <c r="K115" s="6">
        <v>63</v>
      </c>
      <c r="L115" s="6">
        <v>170</v>
      </c>
      <c r="M115" s="6">
        <v>69</v>
      </c>
    </row>
    <row r="116" spans="1:13" hidden="1" x14ac:dyDescent="0.35">
      <c r="A116" t="s">
        <v>98</v>
      </c>
      <c r="B116" t="s">
        <v>330</v>
      </c>
      <c r="C116" t="s">
        <v>106</v>
      </c>
      <c r="D116" t="s">
        <v>332</v>
      </c>
      <c r="E116">
        <f>SUM(Table16[[#This Row],[2025]:[2014]])</f>
        <v>2</v>
      </c>
      <c r="F116" s="6"/>
      <c r="G116" s="6"/>
      <c r="H116" s="6"/>
      <c r="I116" s="6"/>
      <c r="J116" s="6"/>
      <c r="K116" s="6"/>
      <c r="L116" s="6"/>
      <c r="M116" s="6">
        <v>2</v>
      </c>
    </row>
    <row r="117" spans="1:13" hidden="1" x14ac:dyDescent="0.35">
      <c r="A117" t="s">
        <v>98</v>
      </c>
      <c r="B117" t="s">
        <v>330</v>
      </c>
      <c r="C117" t="s">
        <v>106</v>
      </c>
      <c r="D117" t="s">
        <v>333</v>
      </c>
      <c r="E117">
        <f>SUM(Table16[[#This Row],[2025]:[2014]])</f>
        <v>6</v>
      </c>
      <c r="F117" s="6"/>
      <c r="G117" s="6"/>
      <c r="H117" s="6"/>
      <c r="I117" s="6"/>
      <c r="J117" s="6"/>
      <c r="K117" s="6"/>
      <c r="L117" s="6"/>
      <c r="M117" s="6">
        <v>6</v>
      </c>
    </row>
    <row r="118" spans="1:13" hidden="1" x14ac:dyDescent="0.35">
      <c r="A118" t="s">
        <v>98</v>
      </c>
      <c r="B118" t="s">
        <v>330</v>
      </c>
      <c r="C118" t="s">
        <v>334</v>
      </c>
      <c r="D118" t="s">
        <v>335</v>
      </c>
      <c r="E118">
        <f>SUM(Table16[[#This Row],[2025]:[2014]])</f>
        <v>723</v>
      </c>
      <c r="F118" s="6"/>
      <c r="G118" s="6">
        <v>1</v>
      </c>
      <c r="H118" s="6">
        <v>25</v>
      </c>
      <c r="I118" s="6">
        <v>85</v>
      </c>
      <c r="J118" s="6">
        <v>242</v>
      </c>
      <c r="K118" s="6">
        <v>131</v>
      </c>
      <c r="L118" s="6">
        <v>162</v>
      </c>
      <c r="M118" s="6">
        <v>77</v>
      </c>
    </row>
    <row r="119" spans="1:13" hidden="1" x14ac:dyDescent="0.35">
      <c r="A119" t="s">
        <v>98</v>
      </c>
      <c r="B119" t="s">
        <v>330</v>
      </c>
      <c r="C119" t="s">
        <v>336</v>
      </c>
      <c r="D119" t="s">
        <v>337</v>
      </c>
      <c r="E119">
        <f>SUM(Table16[[#This Row],[2025]:[2014]])</f>
        <v>45</v>
      </c>
      <c r="F119" s="6"/>
      <c r="G119" s="6">
        <v>1</v>
      </c>
      <c r="H119" s="6"/>
      <c r="I119" s="6"/>
      <c r="J119" s="6"/>
      <c r="K119" s="6">
        <v>3</v>
      </c>
      <c r="L119" s="6">
        <v>-13</v>
      </c>
      <c r="M119" s="6">
        <v>54</v>
      </c>
    </row>
    <row r="120" spans="1:13" hidden="1" x14ac:dyDescent="0.35">
      <c r="A120" t="s">
        <v>98</v>
      </c>
      <c r="B120" t="s">
        <v>330</v>
      </c>
      <c r="C120" t="s">
        <v>338</v>
      </c>
      <c r="D120" t="s">
        <v>339</v>
      </c>
      <c r="E120">
        <f>SUM(Table16[[#This Row],[2025]:[2014]])</f>
        <v>18</v>
      </c>
      <c r="F120" s="6"/>
      <c r="G120" s="6">
        <v>4</v>
      </c>
      <c r="H120" s="6"/>
      <c r="I120" s="6"/>
      <c r="J120" s="6"/>
      <c r="K120" s="6">
        <v>5</v>
      </c>
      <c r="L120" s="6">
        <v>9</v>
      </c>
      <c r="M120" s="6"/>
    </row>
    <row r="121" spans="1:13" hidden="1" x14ac:dyDescent="0.35">
      <c r="A121" t="s">
        <v>98</v>
      </c>
      <c r="B121" t="s">
        <v>330</v>
      </c>
      <c r="C121" t="s">
        <v>340</v>
      </c>
      <c r="D121" t="s">
        <v>341</v>
      </c>
      <c r="E121">
        <f>SUM(Table16[[#This Row],[2025]:[2014]])</f>
        <v>4</v>
      </c>
      <c r="F121" s="6"/>
      <c r="G121" s="6"/>
      <c r="H121" s="6"/>
      <c r="I121" s="6"/>
      <c r="J121" s="6"/>
      <c r="K121" s="6"/>
      <c r="L121" s="6"/>
      <c r="M121" s="6">
        <v>4</v>
      </c>
    </row>
    <row r="122" spans="1:13" hidden="1" x14ac:dyDescent="0.35">
      <c r="A122" t="s">
        <v>98</v>
      </c>
      <c r="B122" t="s">
        <v>330</v>
      </c>
      <c r="C122" t="s">
        <v>342</v>
      </c>
      <c r="D122" t="s">
        <v>343</v>
      </c>
      <c r="E122">
        <f>SUM(Table16[[#This Row],[2025]:[2014]])</f>
        <v>88</v>
      </c>
      <c r="F122" s="6"/>
      <c r="G122" s="6"/>
      <c r="H122" s="6"/>
      <c r="I122" s="6"/>
      <c r="J122" s="6"/>
      <c r="K122" s="6"/>
      <c r="L122" s="6"/>
      <c r="M122" s="6">
        <v>88</v>
      </c>
    </row>
    <row r="123" spans="1:13" hidden="1" x14ac:dyDescent="0.35">
      <c r="A123" t="s">
        <v>98</v>
      </c>
      <c r="B123" t="s">
        <v>330</v>
      </c>
      <c r="C123" t="s">
        <v>344</v>
      </c>
      <c r="D123" t="s">
        <v>345</v>
      </c>
      <c r="E123">
        <f>SUM(Table16[[#This Row],[2025]:[2014]])</f>
        <v>0</v>
      </c>
      <c r="F123" s="6"/>
      <c r="G123" s="6"/>
      <c r="H123" s="6"/>
      <c r="I123" s="6"/>
      <c r="J123" s="6"/>
      <c r="K123" s="6">
        <v>-1</v>
      </c>
      <c r="L123" s="6">
        <v>1</v>
      </c>
      <c r="M123" s="6"/>
    </row>
    <row r="124" spans="1:13" hidden="1" x14ac:dyDescent="0.35">
      <c r="A124" t="s">
        <v>98</v>
      </c>
      <c r="B124" t="s">
        <v>330</v>
      </c>
      <c r="C124" t="s">
        <v>346</v>
      </c>
      <c r="D124" t="s">
        <v>347</v>
      </c>
      <c r="E124">
        <f>SUM(Table16[[#This Row],[2025]:[2014]])</f>
        <v>0</v>
      </c>
      <c r="F124" s="6"/>
      <c r="G124" s="6"/>
      <c r="H124" s="6"/>
      <c r="I124" s="6"/>
      <c r="J124" s="6"/>
      <c r="K124" s="6">
        <v>0</v>
      </c>
      <c r="L124" s="6"/>
      <c r="M124" s="6"/>
    </row>
    <row r="125" spans="1:13" hidden="1" x14ac:dyDescent="0.35">
      <c r="A125" t="s">
        <v>98</v>
      </c>
      <c r="B125" t="s">
        <v>330</v>
      </c>
      <c r="C125" t="s">
        <v>348</v>
      </c>
      <c r="D125" t="s">
        <v>349</v>
      </c>
      <c r="E125">
        <f>SUM(Table16[[#This Row],[2025]:[2014]])</f>
        <v>750</v>
      </c>
      <c r="F125" s="6">
        <v>30</v>
      </c>
      <c r="G125" s="6">
        <v>192</v>
      </c>
      <c r="H125" s="6">
        <v>104</v>
      </c>
      <c r="I125" s="6">
        <v>45</v>
      </c>
      <c r="J125" s="6">
        <v>101</v>
      </c>
      <c r="K125" s="6">
        <v>85</v>
      </c>
      <c r="L125" s="6">
        <v>96</v>
      </c>
      <c r="M125" s="6">
        <v>97</v>
      </c>
    </row>
    <row r="126" spans="1:13" hidden="1" x14ac:dyDescent="0.35">
      <c r="A126" t="s">
        <v>98</v>
      </c>
      <c r="B126" t="s">
        <v>330</v>
      </c>
      <c r="C126" t="s">
        <v>350</v>
      </c>
      <c r="D126" t="s">
        <v>351</v>
      </c>
      <c r="E126">
        <f>SUM(Table16[[#This Row],[2025]:[2014]])</f>
        <v>74</v>
      </c>
      <c r="F126" s="6">
        <v>40</v>
      </c>
      <c r="G126" s="6">
        <v>28</v>
      </c>
      <c r="H126" s="6">
        <v>3</v>
      </c>
      <c r="I126" s="6">
        <v>3</v>
      </c>
      <c r="J126" s="6"/>
      <c r="K126" s="6"/>
      <c r="L126" s="6"/>
      <c r="M126" s="6"/>
    </row>
    <row r="127" spans="1:13" hidden="1" x14ac:dyDescent="0.35">
      <c r="A127" t="s">
        <v>98</v>
      </c>
      <c r="B127" t="s">
        <v>330</v>
      </c>
      <c r="C127" t="s">
        <v>352</v>
      </c>
      <c r="D127" t="s">
        <v>353</v>
      </c>
      <c r="E127">
        <f>SUM(Table16[[#This Row],[2025]:[2014]])</f>
        <v>2</v>
      </c>
      <c r="F127" s="6"/>
      <c r="G127" s="6"/>
      <c r="H127" s="6">
        <v>1</v>
      </c>
      <c r="I127" s="6"/>
      <c r="J127" s="6"/>
      <c r="K127" s="6"/>
      <c r="L127" s="6"/>
      <c r="M127" s="6">
        <v>1</v>
      </c>
    </row>
    <row r="128" spans="1:13" hidden="1" x14ac:dyDescent="0.35">
      <c r="A128" t="s">
        <v>98</v>
      </c>
      <c r="B128" t="s">
        <v>330</v>
      </c>
      <c r="C128" t="s">
        <v>354</v>
      </c>
      <c r="D128" t="s">
        <v>355</v>
      </c>
      <c r="E128">
        <f>SUM(Table16[[#This Row],[2025]:[2014]])</f>
        <v>107</v>
      </c>
      <c r="F128" s="6"/>
      <c r="G128" s="6">
        <v>1</v>
      </c>
      <c r="H128" s="6"/>
      <c r="I128" s="6">
        <v>105</v>
      </c>
      <c r="J128" s="6"/>
      <c r="K128" s="6"/>
      <c r="L128" s="6">
        <v>1</v>
      </c>
      <c r="M128" s="6"/>
    </row>
    <row r="129" spans="1:13" hidden="1" x14ac:dyDescent="0.35">
      <c r="A129" t="s">
        <v>98</v>
      </c>
      <c r="B129" t="s">
        <v>330</v>
      </c>
      <c r="C129" t="s">
        <v>356</v>
      </c>
      <c r="D129" t="s">
        <v>357</v>
      </c>
      <c r="E129">
        <f>SUM(Table16[[#This Row],[2025]:[2014]])</f>
        <v>4</v>
      </c>
      <c r="F129" s="6"/>
      <c r="G129" s="6"/>
      <c r="H129" s="6"/>
      <c r="I129" s="6"/>
      <c r="J129" s="6"/>
      <c r="K129" s="6"/>
      <c r="L129" s="6">
        <v>1</v>
      </c>
      <c r="M129" s="6">
        <v>3</v>
      </c>
    </row>
    <row r="130" spans="1:13" hidden="1" x14ac:dyDescent="0.35">
      <c r="A130" t="s">
        <v>98</v>
      </c>
      <c r="B130" t="s">
        <v>330</v>
      </c>
      <c r="C130" t="s">
        <v>358</v>
      </c>
      <c r="D130" t="s">
        <v>359</v>
      </c>
      <c r="E130">
        <f>SUM(Table16[[#This Row],[2025]:[2014]])</f>
        <v>1</v>
      </c>
      <c r="F130" s="6"/>
      <c r="G130" s="6"/>
      <c r="H130" s="6"/>
      <c r="I130" s="6"/>
      <c r="J130" s="6"/>
      <c r="K130" s="6"/>
      <c r="L130" s="6">
        <v>1</v>
      </c>
      <c r="M130" s="6"/>
    </row>
    <row r="131" spans="1:13" hidden="1" x14ac:dyDescent="0.35">
      <c r="A131" t="s">
        <v>98</v>
      </c>
      <c r="B131" t="s">
        <v>330</v>
      </c>
      <c r="C131" t="s">
        <v>360</v>
      </c>
      <c r="D131" t="s">
        <v>361</v>
      </c>
      <c r="E131">
        <f>SUM(Table16[[#This Row],[2025]:[2014]])</f>
        <v>32</v>
      </c>
      <c r="F131" s="6"/>
      <c r="G131" s="6">
        <v>4</v>
      </c>
      <c r="H131" s="6">
        <v>2</v>
      </c>
      <c r="I131" s="6">
        <v>2</v>
      </c>
      <c r="J131" s="6">
        <v>7</v>
      </c>
      <c r="K131" s="6">
        <v>2</v>
      </c>
      <c r="L131" s="6">
        <v>10</v>
      </c>
      <c r="M131" s="6">
        <v>5</v>
      </c>
    </row>
    <row r="132" spans="1:13" hidden="1" x14ac:dyDescent="0.35">
      <c r="A132" t="s">
        <v>98</v>
      </c>
      <c r="B132" t="s">
        <v>330</v>
      </c>
      <c r="C132" t="s">
        <v>362</v>
      </c>
      <c r="D132" t="s">
        <v>363</v>
      </c>
      <c r="E132">
        <f>SUM(Table16[[#This Row],[2025]:[2014]])</f>
        <v>3</v>
      </c>
      <c r="F132" s="6"/>
      <c r="G132" s="6"/>
      <c r="H132" s="6"/>
      <c r="I132" s="6"/>
      <c r="J132" s="6">
        <v>3</v>
      </c>
      <c r="K132" s="6"/>
      <c r="L132" s="6"/>
      <c r="M132" s="6"/>
    </row>
    <row r="133" spans="1:13" hidden="1" x14ac:dyDescent="0.35">
      <c r="A133" t="s">
        <v>98</v>
      </c>
      <c r="B133" t="s">
        <v>330</v>
      </c>
      <c r="C133" t="s">
        <v>364</v>
      </c>
      <c r="D133" t="s">
        <v>365</v>
      </c>
      <c r="E133">
        <f>SUM(Table16[[#This Row],[2025]:[2014]])</f>
        <v>30</v>
      </c>
      <c r="F133" s="6"/>
      <c r="G133" s="6"/>
      <c r="H133" s="6"/>
      <c r="I133" s="6">
        <v>2</v>
      </c>
      <c r="J133" s="6">
        <v>8</v>
      </c>
      <c r="K133" s="6">
        <v>9</v>
      </c>
      <c r="L133" s="6">
        <v>10</v>
      </c>
      <c r="M133" s="6">
        <v>1</v>
      </c>
    </row>
    <row r="134" spans="1:13" hidden="1" x14ac:dyDescent="0.35">
      <c r="A134" t="s">
        <v>98</v>
      </c>
      <c r="B134" t="s">
        <v>330</v>
      </c>
      <c r="C134" t="s">
        <v>106</v>
      </c>
      <c r="D134" t="s">
        <v>366</v>
      </c>
      <c r="E134">
        <f>SUM(Table16[[#This Row],[2025]:[2014]])</f>
        <v>0</v>
      </c>
      <c r="F134" s="6"/>
      <c r="G134" s="6"/>
      <c r="H134" s="6"/>
      <c r="I134" s="6"/>
      <c r="J134" s="6"/>
      <c r="K134" s="6"/>
      <c r="L134" s="6"/>
      <c r="M134" s="6">
        <v>0</v>
      </c>
    </row>
    <row r="135" spans="1:13" hidden="1" x14ac:dyDescent="0.35">
      <c r="A135" t="s">
        <v>98</v>
      </c>
      <c r="B135" t="s">
        <v>330</v>
      </c>
      <c r="C135" t="s">
        <v>367</v>
      </c>
      <c r="D135" t="s">
        <v>368</v>
      </c>
      <c r="E135">
        <f>SUM(Table16[[#This Row],[2025]:[2014]])</f>
        <v>0</v>
      </c>
      <c r="F135" s="6"/>
      <c r="G135" s="6"/>
      <c r="H135" s="6"/>
      <c r="I135" s="6"/>
      <c r="J135" s="6"/>
      <c r="K135" s="6"/>
      <c r="L135" s="6"/>
      <c r="M135" s="6">
        <v>0</v>
      </c>
    </row>
    <row r="136" spans="1:13" hidden="1" x14ac:dyDescent="0.35">
      <c r="A136" t="s">
        <v>98</v>
      </c>
      <c r="B136" t="s">
        <v>330</v>
      </c>
      <c r="C136" t="s">
        <v>369</v>
      </c>
      <c r="D136" t="s">
        <v>370</v>
      </c>
      <c r="E136">
        <f>SUM(Table16[[#This Row],[2025]:[2014]])</f>
        <v>0</v>
      </c>
      <c r="F136" s="6"/>
      <c r="G136" s="6"/>
      <c r="H136" s="6"/>
      <c r="I136" s="6"/>
      <c r="J136" s="6"/>
      <c r="K136" s="6"/>
      <c r="L136" s="6"/>
      <c r="M136" s="6">
        <v>0</v>
      </c>
    </row>
    <row r="137" spans="1:13" hidden="1" x14ac:dyDescent="0.35">
      <c r="A137" t="s">
        <v>98</v>
      </c>
      <c r="B137" t="s">
        <v>330</v>
      </c>
      <c r="C137" t="s">
        <v>371</v>
      </c>
      <c r="D137" t="s">
        <v>372</v>
      </c>
      <c r="E137">
        <f>SUM(Table16[[#This Row],[2025]:[2014]])</f>
        <v>0</v>
      </c>
      <c r="F137" s="6"/>
      <c r="G137" s="6"/>
      <c r="H137" s="6"/>
      <c r="I137" s="6"/>
      <c r="J137" s="6"/>
      <c r="K137" s="6">
        <v>-2</v>
      </c>
      <c r="L137" s="6">
        <v>2</v>
      </c>
      <c r="M137" s="6"/>
    </row>
    <row r="138" spans="1:13" hidden="1" x14ac:dyDescent="0.35">
      <c r="A138" t="s">
        <v>98</v>
      </c>
      <c r="B138" t="s">
        <v>330</v>
      </c>
      <c r="C138" t="s">
        <v>373</v>
      </c>
      <c r="D138" t="s">
        <v>374</v>
      </c>
      <c r="E138">
        <f>SUM(Table16[[#This Row],[2025]:[2014]])</f>
        <v>31</v>
      </c>
      <c r="F138" s="6"/>
      <c r="G138" s="6"/>
      <c r="H138" s="6"/>
      <c r="I138" s="6"/>
      <c r="J138" s="6"/>
      <c r="K138" s="6">
        <v>1</v>
      </c>
      <c r="L138" s="6">
        <v>1</v>
      </c>
      <c r="M138" s="6">
        <v>29</v>
      </c>
    </row>
    <row r="139" spans="1:13" hidden="1" x14ac:dyDescent="0.35">
      <c r="A139" t="s">
        <v>98</v>
      </c>
      <c r="B139" t="s">
        <v>330</v>
      </c>
      <c r="C139" t="s">
        <v>375</v>
      </c>
      <c r="D139" t="s">
        <v>376</v>
      </c>
      <c r="E139">
        <f>SUM(Table16[[#This Row],[2025]:[2014]])</f>
        <v>3</v>
      </c>
      <c r="F139" s="6"/>
      <c r="G139" s="6"/>
      <c r="H139" s="6"/>
      <c r="I139" s="6"/>
      <c r="J139" s="6"/>
      <c r="K139" s="6">
        <v>-1</v>
      </c>
      <c r="L139" s="6">
        <v>4</v>
      </c>
      <c r="M139" s="6"/>
    </row>
    <row r="140" spans="1:13" hidden="1" x14ac:dyDescent="0.35">
      <c r="A140" t="s">
        <v>98</v>
      </c>
      <c r="B140" t="s">
        <v>330</v>
      </c>
      <c r="C140" t="s">
        <v>377</v>
      </c>
      <c r="D140" t="s">
        <v>378</v>
      </c>
      <c r="E140">
        <f>SUM(Table16[[#This Row],[2025]:[2014]])</f>
        <v>1</v>
      </c>
      <c r="F140" s="6"/>
      <c r="G140" s="6"/>
      <c r="H140" s="6"/>
      <c r="I140" s="6"/>
      <c r="J140" s="6"/>
      <c r="K140" s="6"/>
      <c r="L140" s="6">
        <v>1</v>
      </c>
      <c r="M140" s="6"/>
    </row>
    <row r="141" spans="1:13" hidden="1" x14ac:dyDescent="0.35">
      <c r="A141" t="s">
        <v>98</v>
      </c>
      <c r="B141" t="s">
        <v>330</v>
      </c>
      <c r="C141" t="s">
        <v>379</v>
      </c>
      <c r="D141" t="s">
        <v>380</v>
      </c>
      <c r="E141">
        <f>SUM(Table16[[#This Row],[2025]:[2014]])</f>
        <v>28</v>
      </c>
      <c r="F141" s="6"/>
      <c r="G141" s="6"/>
      <c r="H141" s="6"/>
      <c r="I141" s="6"/>
      <c r="J141" s="6"/>
      <c r="K141" s="6"/>
      <c r="L141" s="6">
        <v>17</v>
      </c>
      <c r="M141" s="6">
        <v>11</v>
      </c>
    </row>
    <row r="142" spans="1:13" hidden="1" x14ac:dyDescent="0.35">
      <c r="A142" t="s">
        <v>98</v>
      </c>
      <c r="B142" t="s">
        <v>330</v>
      </c>
      <c r="C142" t="s">
        <v>381</v>
      </c>
      <c r="D142" t="s">
        <v>382</v>
      </c>
      <c r="E142">
        <f>SUM(Table16[[#This Row],[2025]:[2014]])</f>
        <v>1842</v>
      </c>
      <c r="F142" s="6"/>
      <c r="G142" s="6"/>
      <c r="H142" s="6"/>
      <c r="I142" s="6"/>
      <c r="J142" s="6"/>
      <c r="K142" s="6"/>
      <c r="L142" s="6">
        <v>-75</v>
      </c>
      <c r="M142" s="6">
        <v>1917</v>
      </c>
    </row>
    <row r="143" spans="1:13" hidden="1" x14ac:dyDescent="0.35">
      <c r="A143" t="s">
        <v>98</v>
      </c>
      <c r="B143" t="s">
        <v>330</v>
      </c>
      <c r="C143" t="s">
        <v>383</v>
      </c>
      <c r="D143" t="s">
        <v>384</v>
      </c>
      <c r="E143">
        <f>SUM(Table16[[#This Row],[2025]:[2014]])</f>
        <v>2</v>
      </c>
      <c r="F143" s="6"/>
      <c r="G143" s="6"/>
      <c r="H143" s="6"/>
      <c r="I143" s="6"/>
      <c r="J143" s="6"/>
      <c r="K143" s="6"/>
      <c r="L143" s="6">
        <v>2</v>
      </c>
      <c r="M143" s="6"/>
    </row>
    <row r="144" spans="1:13" hidden="1" x14ac:dyDescent="0.35">
      <c r="A144" t="s">
        <v>98</v>
      </c>
      <c r="B144" t="s">
        <v>330</v>
      </c>
      <c r="C144" t="s">
        <v>385</v>
      </c>
      <c r="D144" t="s">
        <v>386</v>
      </c>
      <c r="E144">
        <f>SUM(Table16[[#This Row],[2025]:[2014]])</f>
        <v>845</v>
      </c>
      <c r="F144" s="6">
        <v>1</v>
      </c>
      <c r="G144" s="6">
        <v>83</v>
      </c>
      <c r="H144" s="6">
        <v>79</v>
      </c>
      <c r="I144" s="6">
        <v>95</v>
      </c>
      <c r="J144" s="6">
        <v>8</v>
      </c>
      <c r="K144" s="6">
        <v>176</v>
      </c>
      <c r="L144" s="6">
        <v>403</v>
      </c>
      <c r="M144" s="6"/>
    </row>
    <row r="145" spans="1:13" hidden="1" x14ac:dyDescent="0.35">
      <c r="A145" t="s">
        <v>98</v>
      </c>
      <c r="B145" t="s">
        <v>330</v>
      </c>
      <c r="C145" t="s">
        <v>387</v>
      </c>
      <c r="D145" t="s">
        <v>388</v>
      </c>
      <c r="E145">
        <f>SUM(Table16[[#This Row],[2025]:[2014]])</f>
        <v>8</v>
      </c>
      <c r="F145" s="6"/>
      <c r="G145" s="6"/>
      <c r="H145" s="6"/>
      <c r="I145" s="6"/>
      <c r="J145" s="6"/>
      <c r="K145" s="6">
        <v>2</v>
      </c>
      <c r="L145" s="6">
        <v>6</v>
      </c>
      <c r="M145" s="6"/>
    </row>
    <row r="146" spans="1:13" hidden="1" x14ac:dyDescent="0.35">
      <c r="A146" t="s">
        <v>98</v>
      </c>
      <c r="B146" t="s">
        <v>330</v>
      </c>
      <c r="C146" t="s">
        <v>389</v>
      </c>
      <c r="D146" t="s">
        <v>390</v>
      </c>
      <c r="E146">
        <f>SUM(Table16[[#This Row],[2025]:[2014]])</f>
        <v>15</v>
      </c>
      <c r="F146" s="6"/>
      <c r="G146" s="6"/>
      <c r="H146" s="6"/>
      <c r="I146" s="6">
        <v>1</v>
      </c>
      <c r="J146" s="6">
        <v>-1</v>
      </c>
      <c r="K146" s="6">
        <v>7</v>
      </c>
      <c r="L146" s="6">
        <v>4</v>
      </c>
      <c r="M146" s="6">
        <v>4</v>
      </c>
    </row>
    <row r="147" spans="1:13" hidden="1" x14ac:dyDescent="0.35">
      <c r="A147" t="s">
        <v>98</v>
      </c>
      <c r="B147" t="s">
        <v>330</v>
      </c>
      <c r="C147" t="s">
        <v>391</v>
      </c>
      <c r="D147" t="s">
        <v>392</v>
      </c>
      <c r="E147">
        <f>SUM(Table16[[#This Row],[2025]:[2014]])</f>
        <v>3</v>
      </c>
      <c r="F147" s="6"/>
      <c r="G147" s="6"/>
      <c r="H147" s="6">
        <v>3</v>
      </c>
      <c r="I147" s="6"/>
      <c r="J147" s="6"/>
      <c r="K147" s="6"/>
      <c r="L147" s="6"/>
      <c r="M147" s="6"/>
    </row>
    <row r="148" spans="1:13" hidden="1" x14ac:dyDescent="0.35">
      <c r="A148" t="s">
        <v>98</v>
      </c>
      <c r="B148" t="s">
        <v>330</v>
      </c>
      <c r="C148" t="s">
        <v>393</v>
      </c>
      <c r="D148" t="s">
        <v>394</v>
      </c>
      <c r="E148">
        <f>SUM(Table16[[#This Row],[2025]:[2014]])</f>
        <v>5</v>
      </c>
      <c r="F148" s="6"/>
      <c r="G148" s="6"/>
      <c r="H148" s="6"/>
      <c r="I148" s="6">
        <v>0</v>
      </c>
      <c r="J148" s="6"/>
      <c r="K148" s="6">
        <v>1</v>
      </c>
      <c r="L148" s="6">
        <v>1</v>
      </c>
      <c r="M148" s="6">
        <v>3</v>
      </c>
    </row>
    <row r="149" spans="1:13" hidden="1" x14ac:dyDescent="0.35">
      <c r="A149" t="s">
        <v>98</v>
      </c>
      <c r="B149" t="s">
        <v>330</v>
      </c>
      <c r="C149" t="s">
        <v>395</v>
      </c>
      <c r="D149" t="s">
        <v>396</v>
      </c>
      <c r="E149">
        <f>SUM(Table16[[#This Row],[2025]:[2014]])</f>
        <v>0</v>
      </c>
      <c r="F149" s="6"/>
      <c r="G149" s="6"/>
      <c r="H149" s="6"/>
      <c r="I149" s="6"/>
      <c r="J149" s="6"/>
      <c r="K149" s="6">
        <v>-1</v>
      </c>
      <c r="L149" s="6">
        <v>1</v>
      </c>
      <c r="M149" s="6"/>
    </row>
    <row r="150" spans="1:13" hidden="1" x14ac:dyDescent="0.35">
      <c r="A150" t="s">
        <v>98</v>
      </c>
      <c r="B150" t="s">
        <v>330</v>
      </c>
      <c r="C150" t="s">
        <v>397</v>
      </c>
      <c r="D150" t="s">
        <v>398</v>
      </c>
      <c r="E150">
        <f>SUM(Table16[[#This Row],[2025]:[2014]])</f>
        <v>1</v>
      </c>
      <c r="F150" s="6"/>
      <c r="G150" s="6"/>
      <c r="H150" s="6">
        <v>1</v>
      </c>
      <c r="I150" s="6"/>
      <c r="J150" s="6"/>
      <c r="K150" s="6"/>
      <c r="L150" s="6"/>
      <c r="M150" s="6"/>
    </row>
    <row r="151" spans="1:13" hidden="1" x14ac:dyDescent="0.35">
      <c r="A151" t="s">
        <v>98</v>
      </c>
      <c r="B151" t="s">
        <v>330</v>
      </c>
      <c r="C151" t="s">
        <v>399</v>
      </c>
      <c r="D151" t="s">
        <v>400</v>
      </c>
      <c r="E151">
        <f>SUM(Table16[[#This Row],[2025]:[2014]])</f>
        <v>3</v>
      </c>
      <c r="F151" s="6"/>
      <c r="G151" s="6"/>
      <c r="H151" s="6"/>
      <c r="I151" s="6"/>
      <c r="J151" s="6"/>
      <c r="K151" s="6">
        <v>-1</v>
      </c>
      <c r="L151" s="6">
        <v>2</v>
      </c>
      <c r="M151" s="6">
        <v>2</v>
      </c>
    </row>
    <row r="152" spans="1:13" hidden="1" x14ac:dyDescent="0.35">
      <c r="A152" t="s">
        <v>98</v>
      </c>
      <c r="B152" t="s">
        <v>330</v>
      </c>
      <c r="C152" t="s">
        <v>401</v>
      </c>
      <c r="D152" t="s">
        <v>402</v>
      </c>
      <c r="E152">
        <f>SUM(Table16[[#This Row],[2025]:[2014]])</f>
        <v>2</v>
      </c>
      <c r="F152" s="6"/>
      <c r="G152" s="6"/>
      <c r="H152" s="6"/>
      <c r="I152" s="6"/>
      <c r="J152" s="6"/>
      <c r="K152" s="6"/>
      <c r="L152" s="6"/>
      <c r="M152" s="6">
        <v>2</v>
      </c>
    </row>
    <row r="153" spans="1:13" hidden="1" x14ac:dyDescent="0.35">
      <c r="A153" t="s">
        <v>98</v>
      </c>
      <c r="B153" t="s">
        <v>330</v>
      </c>
      <c r="C153" t="s">
        <v>403</v>
      </c>
      <c r="D153" t="s">
        <v>404</v>
      </c>
      <c r="E153">
        <f>SUM(Table16[[#This Row],[2025]:[2014]])</f>
        <v>2</v>
      </c>
      <c r="F153" s="6"/>
      <c r="G153" s="6"/>
      <c r="H153" s="6"/>
      <c r="I153" s="6"/>
      <c r="J153" s="6"/>
      <c r="K153" s="6"/>
      <c r="L153" s="6">
        <v>-1</v>
      </c>
      <c r="M153" s="6">
        <v>3</v>
      </c>
    </row>
    <row r="154" spans="1:13" hidden="1" x14ac:dyDescent="0.35">
      <c r="A154" t="s">
        <v>98</v>
      </c>
      <c r="B154" t="s">
        <v>330</v>
      </c>
      <c r="C154" t="s">
        <v>405</v>
      </c>
      <c r="D154" t="s">
        <v>406</v>
      </c>
      <c r="E154">
        <f>SUM(Table16[[#This Row],[2025]:[2014]])</f>
        <v>2235</v>
      </c>
      <c r="F154" s="6">
        <v>14</v>
      </c>
      <c r="G154" s="6">
        <v>39</v>
      </c>
      <c r="H154" s="6">
        <v>10</v>
      </c>
      <c r="I154" s="6">
        <v>259</v>
      </c>
      <c r="J154" s="6">
        <v>129</v>
      </c>
      <c r="K154" s="6">
        <v>654</v>
      </c>
      <c r="L154" s="6">
        <v>570</v>
      </c>
      <c r="M154" s="6">
        <v>560</v>
      </c>
    </row>
    <row r="155" spans="1:13" hidden="1" x14ac:dyDescent="0.35">
      <c r="A155" t="s">
        <v>98</v>
      </c>
      <c r="B155" t="s">
        <v>330</v>
      </c>
      <c r="C155" t="s">
        <v>407</v>
      </c>
      <c r="D155" t="s">
        <v>408</v>
      </c>
      <c r="E155">
        <f>SUM(Table16[[#This Row],[2025]:[2014]])</f>
        <v>26</v>
      </c>
      <c r="F155" s="6"/>
      <c r="G155" s="6"/>
      <c r="H155" s="6"/>
      <c r="I155" s="6"/>
      <c r="J155" s="6"/>
      <c r="K155" s="6"/>
      <c r="L155" s="6"/>
      <c r="M155" s="6">
        <v>26</v>
      </c>
    </row>
    <row r="156" spans="1:13" hidden="1" x14ac:dyDescent="0.35">
      <c r="A156" t="s">
        <v>98</v>
      </c>
      <c r="B156" t="s">
        <v>330</v>
      </c>
      <c r="C156" t="s">
        <v>409</v>
      </c>
      <c r="D156" t="s">
        <v>410</v>
      </c>
      <c r="E156">
        <f>SUM(Table16[[#This Row],[2025]:[2014]])</f>
        <v>101</v>
      </c>
      <c r="F156" s="6"/>
      <c r="G156" s="6">
        <v>22</v>
      </c>
      <c r="H156" s="6">
        <v>79</v>
      </c>
      <c r="I156" s="6"/>
      <c r="J156" s="6"/>
      <c r="K156" s="6"/>
      <c r="L156" s="6"/>
      <c r="M156" s="6"/>
    </row>
    <row r="157" spans="1:13" hidden="1" x14ac:dyDescent="0.35">
      <c r="A157" t="s">
        <v>411</v>
      </c>
      <c r="B157" t="s">
        <v>412</v>
      </c>
      <c r="C157" t="s">
        <v>413</v>
      </c>
      <c r="D157" t="s">
        <v>414</v>
      </c>
      <c r="E157">
        <f>SUM(Table16[[#This Row],[2025]:[2014]])</f>
        <v>1</v>
      </c>
      <c r="F157" s="6">
        <v>1</v>
      </c>
      <c r="G157" s="6"/>
      <c r="H157" s="6"/>
      <c r="I157" s="6"/>
      <c r="J157" s="6"/>
      <c r="K157" s="6"/>
    </row>
    <row r="158" spans="1:13" hidden="1" x14ac:dyDescent="0.35">
      <c r="A158" t="s">
        <v>411</v>
      </c>
      <c r="B158" t="s">
        <v>105</v>
      </c>
      <c r="C158" t="s">
        <v>106</v>
      </c>
      <c r="D158" t="s">
        <v>107</v>
      </c>
      <c r="E158">
        <f>SUM(Table16[[#This Row],[2025]:[2014]])</f>
        <v>3</v>
      </c>
      <c r="F158" s="6"/>
      <c r="G158" s="6"/>
      <c r="H158" s="6"/>
      <c r="I158" s="6"/>
      <c r="J158" s="6">
        <v>3</v>
      </c>
      <c r="K158" s="6"/>
    </row>
    <row r="159" spans="1:13" hidden="1" x14ac:dyDescent="0.35">
      <c r="A159" t="s">
        <v>411</v>
      </c>
      <c r="B159" t="s">
        <v>110</v>
      </c>
      <c r="C159" t="s">
        <v>111</v>
      </c>
      <c r="D159" t="s">
        <v>112</v>
      </c>
      <c r="E159">
        <f>SUM(Table16[[#This Row],[2025]:[2014]])</f>
        <v>1</v>
      </c>
      <c r="F159" s="6"/>
      <c r="G159" s="6"/>
      <c r="H159" s="6"/>
      <c r="I159" s="6">
        <v>1</v>
      </c>
      <c r="J159" s="6"/>
      <c r="K159" s="6"/>
    </row>
    <row r="160" spans="1:13" hidden="1" x14ac:dyDescent="0.35">
      <c r="A160" t="s">
        <v>411</v>
      </c>
      <c r="B160" t="s">
        <v>116</v>
      </c>
      <c r="C160" t="s">
        <v>117</v>
      </c>
      <c r="D160" t="s">
        <v>118</v>
      </c>
      <c r="E160">
        <f>SUM(Table16[[#This Row],[2025]:[2014]])</f>
        <v>5</v>
      </c>
      <c r="F160" s="6"/>
      <c r="G160" s="6">
        <v>5</v>
      </c>
      <c r="H160" s="6"/>
      <c r="I160" s="6"/>
      <c r="J160" s="6"/>
      <c r="K160" s="6"/>
    </row>
    <row r="161" spans="1:11" hidden="1" x14ac:dyDescent="0.35">
      <c r="A161" t="s">
        <v>411</v>
      </c>
      <c r="B161" t="s">
        <v>124</v>
      </c>
      <c r="C161" t="s">
        <v>106</v>
      </c>
      <c r="D161" t="s">
        <v>125</v>
      </c>
      <c r="E161">
        <f>SUM(Table16[[#This Row],[2025]:[2014]])</f>
        <v>7</v>
      </c>
      <c r="F161" s="6"/>
      <c r="G161" s="6"/>
      <c r="H161" s="6"/>
      <c r="I161" s="6"/>
      <c r="J161" s="6">
        <v>7</v>
      </c>
      <c r="K161" s="6"/>
    </row>
    <row r="162" spans="1:11" hidden="1" x14ac:dyDescent="0.35">
      <c r="A162" t="s">
        <v>411</v>
      </c>
      <c r="B162" t="s">
        <v>124</v>
      </c>
      <c r="C162" t="s">
        <v>415</v>
      </c>
      <c r="D162" t="s">
        <v>416</v>
      </c>
      <c r="E162">
        <f>SUM(Table16[[#This Row],[2025]:[2014]])</f>
        <v>0</v>
      </c>
      <c r="F162" s="6"/>
      <c r="G162" s="6"/>
      <c r="H162" s="6"/>
      <c r="I162" s="6">
        <v>-1</v>
      </c>
      <c r="J162" s="6">
        <v>1</v>
      </c>
      <c r="K162" s="6"/>
    </row>
    <row r="163" spans="1:11" hidden="1" x14ac:dyDescent="0.35">
      <c r="A163" t="s">
        <v>411</v>
      </c>
      <c r="B163" t="s">
        <v>130</v>
      </c>
      <c r="C163" t="s">
        <v>106</v>
      </c>
      <c r="D163" t="s">
        <v>131</v>
      </c>
      <c r="E163">
        <f>SUM(Table16[[#This Row],[2025]:[2014]])</f>
        <v>1</v>
      </c>
      <c r="F163" s="6"/>
      <c r="G163" s="6"/>
      <c r="H163" s="6">
        <v>1</v>
      </c>
      <c r="I163" s="6"/>
      <c r="J163" s="6"/>
      <c r="K163" s="6"/>
    </row>
    <row r="164" spans="1:11" hidden="1" x14ac:dyDescent="0.35">
      <c r="A164" t="s">
        <v>411</v>
      </c>
      <c r="B164" t="s">
        <v>130</v>
      </c>
      <c r="C164" t="s">
        <v>106</v>
      </c>
      <c r="D164" t="s">
        <v>417</v>
      </c>
      <c r="E164">
        <f>SUM(Table16[[#This Row],[2025]:[2014]])</f>
        <v>1</v>
      </c>
      <c r="F164" s="6"/>
      <c r="G164" s="6"/>
      <c r="H164" s="6"/>
      <c r="I164" s="6"/>
      <c r="J164" s="6">
        <v>1</v>
      </c>
      <c r="K164" s="6"/>
    </row>
    <row r="165" spans="1:11" hidden="1" x14ac:dyDescent="0.35">
      <c r="A165" t="s">
        <v>411</v>
      </c>
      <c r="B165" t="s">
        <v>130</v>
      </c>
      <c r="C165" t="s">
        <v>106</v>
      </c>
      <c r="D165" t="s">
        <v>418</v>
      </c>
      <c r="E165">
        <f>SUM(Table16[[#This Row],[2025]:[2014]])</f>
        <v>1</v>
      </c>
      <c r="F165" s="6"/>
      <c r="G165" s="6"/>
      <c r="H165" s="6"/>
      <c r="I165" s="6"/>
      <c r="J165" s="6">
        <v>1</v>
      </c>
      <c r="K165" s="6"/>
    </row>
    <row r="166" spans="1:11" hidden="1" x14ac:dyDescent="0.35">
      <c r="A166" t="s">
        <v>411</v>
      </c>
      <c r="B166" t="s">
        <v>130</v>
      </c>
      <c r="C166" t="s">
        <v>106</v>
      </c>
      <c r="D166" t="s">
        <v>419</v>
      </c>
      <c r="E166">
        <f>SUM(Table16[[#This Row],[2025]:[2014]])</f>
        <v>1</v>
      </c>
      <c r="F166" s="6"/>
      <c r="G166" s="6"/>
      <c r="H166" s="6"/>
      <c r="I166" s="6">
        <v>1</v>
      </c>
      <c r="J166" s="6"/>
      <c r="K166" s="6"/>
    </row>
    <row r="167" spans="1:11" hidden="1" x14ac:dyDescent="0.35">
      <c r="A167" t="s">
        <v>411</v>
      </c>
      <c r="B167" t="s">
        <v>130</v>
      </c>
      <c r="C167" t="s">
        <v>106</v>
      </c>
      <c r="D167" t="s">
        <v>132</v>
      </c>
      <c r="E167">
        <f>SUM(Table16[[#This Row],[2025]:[2014]])</f>
        <v>-20</v>
      </c>
      <c r="F167" s="6"/>
      <c r="G167" s="6">
        <v>-2</v>
      </c>
      <c r="H167" s="6">
        <v>-2</v>
      </c>
      <c r="I167" s="6">
        <v>-16</v>
      </c>
      <c r="J167" s="6"/>
      <c r="K167" s="6"/>
    </row>
    <row r="168" spans="1:11" hidden="1" x14ac:dyDescent="0.35">
      <c r="A168" t="s">
        <v>411</v>
      </c>
      <c r="B168" t="s">
        <v>130</v>
      </c>
      <c r="C168" t="s">
        <v>106</v>
      </c>
      <c r="D168" t="s">
        <v>133</v>
      </c>
      <c r="E168">
        <f>SUM(Table16[[#This Row],[2025]:[2014]])</f>
        <v>1</v>
      </c>
      <c r="F168" s="6"/>
      <c r="G168" s="6"/>
      <c r="H168" s="6"/>
      <c r="I168" s="6"/>
      <c r="J168" s="6">
        <v>1</v>
      </c>
      <c r="K168" s="6"/>
    </row>
    <row r="169" spans="1:11" hidden="1" x14ac:dyDescent="0.35">
      <c r="A169" t="s">
        <v>411</v>
      </c>
      <c r="B169" t="s">
        <v>130</v>
      </c>
      <c r="C169" t="s">
        <v>106</v>
      </c>
      <c r="D169" t="s">
        <v>136</v>
      </c>
      <c r="E169">
        <f>SUM(Table16[[#This Row],[2025]:[2014]])</f>
        <v>8</v>
      </c>
      <c r="F169" s="6"/>
      <c r="G169" s="6"/>
      <c r="H169" s="6"/>
      <c r="I169" s="6">
        <v>4</v>
      </c>
      <c r="J169" s="6">
        <v>4</v>
      </c>
      <c r="K169" s="6"/>
    </row>
    <row r="170" spans="1:11" hidden="1" x14ac:dyDescent="0.35">
      <c r="A170" t="s">
        <v>411</v>
      </c>
      <c r="B170" t="s">
        <v>130</v>
      </c>
      <c r="C170" t="s">
        <v>106</v>
      </c>
      <c r="D170" t="s">
        <v>137</v>
      </c>
      <c r="E170">
        <f>SUM(Table16[[#This Row],[2025]:[2014]])</f>
        <v>62</v>
      </c>
      <c r="F170" s="6"/>
      <c r="G170" s="6">
        <v>7</v>
      </c>
      <c r="H170" s="6">
        <v>26</v>
      </c>
      <c r="I170" s="6">
        <v>17</v>
      </c>
      <c r="J170" s="6">
        <v>12</v>
      </c>
      <c r="K170" s="6"/>
    </row>
    <row r="171" spans="1:11" hidden="1" x14ac:dyDescent="0.35">
      <c r="A171" t="s">
        <v>411</v>
      </c>
      <c r="B171" t="s">
        <v>130</v>
      </c>
      <c r="C171" t="s">
        <v>106</v>
      </c>
      <c r="D171" t="s">
        <v>138</v>
      </c>
      <c r="E171">
        <f>SUM(Table16[[#This Row],[2025]:[2014]])</f>
        <v>1</v>
      </c>
      <c r="F171" s="6"/>
      <c r="G171" s="6"/>
      <c r="H171" s="6"/>
      <c r="I171" s="6"/>
      <c r="J171" s="6">
        <v>1</v>
      </c>
      <c r="K171" s="6"/>
    </row>
    <row r="172" spans="1:11" hidden="1" x14ac:dyDescent="0.35">
      <c r="A172" t="s">
        <v>411</v>
      </c>
      <c r="B172" t="s">
        <v>130</v>
      </c>
      <c r="C172" t="s">
        <v>106</v>
      </c>
      <c r="D172" t="s">
        <v>420</v>
      </c>
      <c r="E172">
        <f>SUM(Table16[[#This Row],[2025]:[2014]])</f>
        <v>2</v>
      </c>
      <c r="F172" s="6"/>
      <c r="G172" s="6">
        <v>2</v>
      </c>
      <c r="H172" s="6"/>
      <c r="I172" s="6"/>
      <c r="J172" s="6"/>
      <c r="K172" s="6"/>
    </row>
    <row r="173" spans="1:11" hidden="1" x14ac:dyDescent="0.35">
      <c r="A173" t="s">
        <v>411</v>
      </c>
      <c r="B173" t="s">
        <v>130</v>
      </c>
      <c r="C173" t="s">
        <v>421</v>
      </c>
      <c r="D173" t="s">
        <v>422</v>
      </c>
      <c r="E173">
        <f>SUM(Table16[[#This Row],[2025]:[2014]])</f>
        <v>18</v>
      </c>
      <c r="F173" s="6"/>
      <c r="G173" s="6"/>
      <c r="H173" s="6"/>
      <c r="I173" s="6">
        <v>18</v>
      </c>
      <c r="J173" s="6"/>
      <c r="K173" s="6"/>
    </row>
    <row r="174" spans="1:11" hidden="1" x14ac:dyDescent="0.35">
      <c r="A174" t="s">
        <v>411</v>
      </c>
      <c r="B174" t="s">
        <v>130</v>
      </c>
      <c r="C174" t="s">
        <v>423</v>
      </c>
      <c r="D174" t="s">
        <v>424</v>
      </c>
      <c r="E174">
        <f>SUM(Table16[[#This Row],[2025]:[2014]])</f>
        <v>1</v>
      </c>
      <c r="F174" s="6"/>
      <c r="G174" s="6"/>
      <c r="H174" s="6"/>
      <c r="I174" s="6"/>
      <c r="J174" s="6">
        <v>1</v>
      </c>
      <c r="K174" s="6"/>
    </row>
    <row r="175" spans="1:11" hidden="1" x14ac:dyDescent="0.35">
      <c r="A175" t="s">
        <v>411</v>
      </c>
      <c r="B175" t="s">
        <v>130</v>
      </c>
      <c r="C175" t="s">
        <v>425</v>
      </c>
      <c r="D175" t="s">
        <v>426</v>
      </c>
      <c r="E175">
        <f>SUM(Table16[[#This Row],[2025]:[2014]])</f>
        <v>1</v>
      </c>
      <c r="F175" s="6"/>
      <c r="G175" s="6"/>
      <c r="H175" s="6"/>
      <c r="I175" s="6">
        <v>1</v>
      </c>
      <c r="J175" s="6"/>
      <c r="K175" s="6"/>
    </row>
    <row r="176" spans="1:11" hidden="1" x14ac:dyDescent="0.35">
      <c r="A176" t="s">
        <v>411</v>
      </c>
      <c r="B176" t="s">
        <v>130</v>
      </c>
      <c r="C176" t="s">
        <v>427</v>
      </c>
      <c r="D176" t="s">
        <v>428</v>
      </c>
      <c r="E176">
        <f>SUM(Table16[[#This Row],[2025]:[2014]])</f>
        <v>1</v>
      </c>
      <c r="F176" s="6"/>
      <c r="G176" s="6"/>
      <c r="H176" s="6">
        <v>1</v>
      </c>
      <c r="I176" s="6"/>
      <c r="J176" s="6"/>
      <c r="K176" s="6"/>
    </row>
    <row r="177" spans="1:11" hidden="1" x14ac:dyDescent="0.35">
      <c r="A177" t="s">
        <v>411</v>
      </c>
      <c r="B177" t="s">
        <v>130</v>
      </c>
      <c r="C177" t="s">
        <v>429</v>
      </c>
      <c r="D177" t="s">
        <v>430</v>
      </c>
      <c r="E177">
        <f>SUM(Table16[[#This Row],[2025]:[2014]])</f>
        <v>0</v>
      </c>
      <c r="F177" s="6"/>
      <c r="G177" s="6"/>
      <c r="H177" s="6"/>
      <c r="I177" s="6">
        <v>-2</v>
      </c>
      <c r="J177" s="6">
        <v>2</v>
      </c>
      <c r="K177" s="6"/>
    </row>
    <row r="178" spans="1:11" hidden="1" x14ac:dyDescent="0.35">
      <c r="A178" t="s">
        <v>411</v>
      </c>
      <c r="B178" t="s">
        <v>130</v>
      </c>
      <c r="C178" t="s">
        <v>431</v>
      </c>
      <c r="D178" t="s">
        <v>432</v>
      </c>
      <c r="E178">
        <f>SUM(Table16[[#This Row],[2025]:[2014]])</f>
        <v>1</v>
      </c>
      <c r="F178" s="6"/>
      <c r="G178" s="6"/>
      <c r="H178" s="6"/>
      <c r="I178" s="6"/>
      <c r="J178" s="6">
        <v>1</v>
      </c>
      <c r="K178" s="6"/>
    </row>
    <row r="179" spans="1:11" hidden="1" x14ac:dyDescent="0.35">
      <c r="A179" t="s">
        <v>411</v>
      </c>
      <c r="B179" t="s">
        <v>130</v>
      </c>
      <c r="C179" t="s">
        <v>433</v>
      </c>
      <c r="D179" t="s">
        <v>434</v>
      </c>
      <c r="E179">
        <f>SUM(Table16[[#This Row],[2025]:[2014]])</f>
        <v>1</v>
      </c>
      <c r="F179" s="6"/>
      <c r="G179" s="6"/>
      <c r="H179" s="6"/>
      <c r="I179" s="6"/>
      <c r="J179" s="6">
        <v>1</v>
      </c>
      <c r="K179" s="6"/>
    </row>
    <row r="180" spans="1:11" hidden="1" x14ac:dyDescent="0.35">
      <c r="A180" t="s">
        <v>411</v>
      </c>
      <c r="B180" t="s">
        <v>150</v>
      </c>
      <c r="C180" t="s">
        <v>151</v>
      </c>
      <c r="D180" t="s">
        <v>152</v>
      </c>
      <c r="E180">
        <f>SUM(Table16[[#This Row],[2025]:[2014]])</f>
        <v>6</v>
      </c>
      <c r="F180" s="6"/>
      <c r="G180" s="6">
        <v>4</v>
      </c>
      <c r="H180" s="6">
        <v>2</v>
      </c>
      <c r="I180" s="6"/>
      <c r="J180" s="6"/>
      <c r="K180" s="6"/>
    </row>
    <row r="181" spans="1:11" hidden="1" x14ac:dyDescent="0.35">
      <c r="A181" t="s">
        <v>411</v>
      </c>
      <c r="B181" t="s">
        <v>153</v>
      </c>
      <c r="C181" t="s">
        <v>435</v>
      </c>
      <c r="D181" t="s">
        <v>436</v>
      </c>
      <c r="E181">
        <f>SUM(Table16[[#This Row],[2025]:[2014]])</f>
        <v>2</v>
      </c>
      <c r="F181" s="6">
        <v>1</v>
      </c>
      <c r="G181" s="6"/>
      <c r="H181" s="6"/>
      <c r="I181" s="6"/>
      <c r="J181" s="6">
        <v>1</v>
      </c>
      <c r="K181" s="6"/>
    </row>
    <row r="182" spans="1:11" hidden="1" x14ac:dyDescent="0.35">
      <c r="A182" t="s">
        <v>411</v>
      </c>
      <c r="B182" t="s">
        <v>153</v>
      </c>
      <c r="C182" t="s">
        <v>437</v>
      </c>
      <c r="D182" t="s">
        <v>438</v>
      </c>
      <c r="E182">
        <f>SUM(Table16[[#This Row],[2025]:[2014]])</f>
        <v>0</v>
      </c>
      <c r="F182" s="6">
        <v>-1</v>
      </c>
      <c r="G182" s="6">
        <v>1</v>
      </c>
      <c r="H182" s="6"/>
      <c r="I182" s="6"/>
      <c r="J182" s="6"/>
      <c r="K182" s="6"/>
    </row>
    <row r="183" spans="1:11" hidden="1" x14ac:dyDescent="0.35">
      <c r="A183" t="s">
        <v>411</v>
      </c>
      <c r="B183" t="s">
        <v>176</v>
      </c>
      <c r="C183" t="s">
        <v>177</v>
      </c>
      <c r="D183" t="s">
        <v>178</v>
      </c>
      <c r="E183">
        <f>SUM(Table16[[#This Row],[2025]:[2014]])</f>
        <v>1</v>
      </c>
      <c r="F183" s="6">
        <v>1</v>
      </c>
      <c r="G183" s="6"/>
      <c r="H183" s="6"/>
      <c r="I183" s="6"/>
      <c r="J183" s="6"/>
      <c r="K183" s="6"/>
    </row>
    <row r="184" spans="1:11" hidden="1" x14ac:dyDescent="0.35">
      <c r="A184" t="s">
        <v>411</v>
      </c>
      <c r="B184" t="s">
        <v>176</v>
      </c>
      <c r="C184" t="s">
        <v>439</v>
      </c>
      <c r="D184" t="s">
        <v>440</v>
      </c>
      <c r="E184">
        <f>SUM(Table16[[#This Row],[2025]:[2014]])</f>
        <v>1</v>
      </c>
      <c r="F184" s="6"/>
      <c r="G184" s="6">
        <v>1</v>
      </c>
      <c r="H184" s="6"/>
      <c r="I184" s="6"/>
      <c r="J184" s="6"/>
      <c r="K184" s="6"/>
    </row>
    <row r="185" spans="1:11" hidden="1" x14ac:dyDescent="0.35">
      <c r="A185" t="s">
        <v>411</v>
      </c>
      <c r="B185" t="s">
        <v>179</v>
      </c>
      <c r="C185" t="s">
        <v>441</v>
      </c>
      <c r="D185" t="s">
        <v>442</v>
      </c>
      <c r="E185">
        <f>SUM(Table16[[#This Row],[2025]:[2014]])</f>
        <v>1</v>
      </c>
      <c r="F185" s="6"/>
      <c r="G185" s="6"/>
      <c r="H185" s="6"/>
      <c r="I185" s="6">
        <v>1</v>
      </c>
      <c r="J185" s="6"/>
      <c r="K185" s="6"/>
    </row>
    <row r="186" spans="1:11" hidden="1" x14ac:dyDescent="0.35">
      <c r="A186" t="s">
        <v>411</v>
      </c>
      <c r="B186" t="s">
        <v>184</v>
      </c>
      <c r="C186" t="s">
        <v>443</v>
      </c>
      <c r="D186" t="s">
        <v>444</v>
      </c>
      <c r="E186">
        <f>SUM(Table16[[#This Row],[2025]:[2014]])</f>
        <v>1</v>
      </c>
      <c r="F186" s="6"/>
      <c r="G186" s="6"/>
      <c r="H186" s="6"/>
      <c r="I186" s="6"/>
      <c r="J186" s="6">
        <v>1</v>
      </c>
      <c r="K186" s="6"/>
    </row>
    <row r="187" spans="1:11" hidden="1" x14ac:dyDescent="0.35">
      <c r="A187" t="s">
        <v>411</v>
      </c>
      <c r="B187" t="s">
        <v>201</v>
      </c>
      <c r="C187" t="s">
        <v>106</v>
      </c>
      <c r="D187" t="s">
        <v>202</v>
      </c>
      <c r="E187">
        <f>SUM(Table16[[#This Row],[2025]:[2014]])</f>
        <v>-24</v>
      </c>
      <c r="F187" s="6"/>
      <c r="G187" s="6">
        <v>-4</v>
      </c>
      <c r="H187" s="6">
        <v>-11</v>
      </c>
      <c r="I187" s="6">
        <v>-9</v>
      </c>
      <c r="J187" s="6"/>
      <c r="K187" s="6"/>
    </row>
    <row r="188" spans="1:11" hidden="1" x14ac:dyDescent="0.35">
      <c r="A188" t="s">
        <v>411</v>
      </c>
      <c r="B188" t="s">
        <v>201</v>
      </c>
      <c r="C188" t="s">
        <v>106</v>
      </c>
      <c r="D188" t="s">
        <v>445</v>
      </c>
      <c r="E188">
        <f>SUM(Table16[[#This Row],[2025]:[2014]])</f>
        <v>7</v>
      </c>
      <c r="F188" s="6"/>
      <c r="G188" s="6">
        <v>2</v>
      </c>
      <c r="H188" s="6">
        <v>5</v>
      </c>
      <c r="I188" s="6"/>
      <c r="J188" s="6"/>
      <c r="K188" s="6"/>
    </row>
    <row r="189" spans="1:11" hidden="1" x14ac:dyDescent="0.35">
      <c r="A189" t="s">
        <v>411</v>
      </c>
      <c r="B189" t="s">
        <v>229</v>
      </c>
      <c r="C189" t="s">
        <v>106</v>
      </c>
      <c r="D189" t="s">
        <v>230</v>
      </c>
      <c r="E189">
        <f>SUM(Table16[[#This Row],[2025]:[2014]])</f>
        <v>1</v>
      </c>
      <c r="F189" s="6"/>
      <c r="G189" s="6"/>
      <c r="H189" s="6">
        <v>1</v>
      </c>
      <c r="I189" s="6"/>
      <c r="J189" s="6"/>
      <c r="K189" s="6"/>
    </row>
    <row r="190" spans="1:11" hidden="1" x14ac:dyDescent="0.35">
      <c r="A190" t="s">
        <v>411</v>
      </c>
      <c r="B190" t="s">
        <v>229</v>
      </c>
      <c r="C190" t="s">
        <v>106</v>
      </c>
      <c r="D190" t="s">
        <v>231</v>
      </c>
      <c r="E190">
        <f>SUM(Table16[[#This Row],[2025]:[2014]])</f>
        <v>9</v>
      </c>
      <c r="F190" s="6"/>
      <c r="G190" s="6"/>
      <c r="H190" s="6">
        <v>2</v>
      </c>
      <c r="I190" s="6">
        <v>4</v>
      </c>
      <c r="J190" s="6">
        <v>3</v>
      </c>
      <c r="K190" s="6"/>
    </row>
    <row r="191" spans="1:11" hidden="1" x14ac:dyDescent="0.35">
      <c r="A191" t="s">
        <v>411</v>
      </c>
      <c r="B191" t="s">
        <v>229</v>
      </c>
      <c r="C191" t="s">
        <v>106</v>
      </c>
      <c r="D191" t="s">
        <v>232</v>
      </c>
      <c r="E191">
        <f>SUM(Table16[[#This Row],[2025]:[2014]])</f>
        <v>3</v>
      </c>
      <c r="F191" s="6"/>
      <c r="G191" s="6"/>
      <c r="H191" s="6">
        <v>2</v>
      </c>
      <c r="I191" s="6">
        <v>1</v>
      </c>
      <c r="J191" s="6"/>
      <c r="K191" s="6"/>
    </row>
    <row r="192" spans="1:11" hidden="1" x14ac:dyDescent="0.35">
      <c r="A192" t="s">
        <v>411</v>
      </c>
      <c r="B192" t="s">
        <v>229</v>
      </c>
      <c r="C192" t="s">
        <v>106</v>
      </c>
      <c r="D192" t="s">
        <v>233</v>
      </c>
      <c r="E192">
        <f>SUM(Table16[[#This Row],[2025]:[2014]])</f>
        <v>87</v>
      </c>
      <c r="F192" s="6"/>
      <c r="G192" s="6">
        <v>14</v>
      </c>
      <c r="H192" s="6">
        <v>16</v>
      </c>
      <c r="I192" s="6">
        <v>44</v>
      </c>
      <c r="J192" s="6">
        <v>13</v>
      </c>
      <c r="K192" s="6"/>
    </row>
    <row r="193" spans="1:11" hidden="1" x14ac:dyDescent="0.35">
      <c r="A193" t="s">
        <v>411</v>
      </c>
      <c r="B193" t="s">
        <v>229</v>
      </c>
      <c r="C193" t="s">
        <v>106</v>
      </c>
      <c r="D193" t="s">
        <v>234</v>
      </c>
      <c r="E193">
        <f>SUM(Table16[[#This Row],[2025]:[2014]])</f>
        <v>6</v>
      </c>
      <c r="F193" s="6"/>
      <c r="G193" s="6"/>
      <c r="H193" s="6"/>
      <c r="I193" s="6">
        <v>2</v>
      </c>
      <c r="J193" s="6">
        <v>4</v>
      </c>
      <c r="K193" s="6"/>
    </row>
    <row r="194" spans="1:11" hidden="1" x14ac:dyDescent="0.35">
      <c r="A194" t="s">
        <v>411</v>
      </c>
      <c r="B194" t="s">
        <v>229</v>
      </c>
      <c r="C194" t="s">
        <v>106</v>
      </c>
      <c r="D194" t="s">
        <v>235</v>
      </c>
      <c r="E194">
        <f>SUM(Table16[[#This Row],[2025]:[2014]])</f>
        <v>2</v>
      </c>
      <c r="F194" s="6"/>
      <c r="G194" s="6"/>
      <c r="H194" s="6"/>
      <c r="I194" s="6">
        <v>1</v>
      </c>
      <c r="J194" s="6">
        <v>1</v>
      </c>
      <c r="K194" s="6"/>
    </row>
    <row r="195" spans="1:11" hidden="1" x14ac:dyDescent="0.35">
      <c r="A195" t="s">
        <v>411</v>
      </c>
      <c r="B195" t="s">
        <v>229</v>
      </c>
      <c r="C195" t="s">
        <v>446</v>
      </c>
      <c r="D195" t="s">
        <v>447</v>
      </c>
      <c r="E195">
        <f>SUM(Table16[[#This Row],[2025]:[2014]])</f>
        <v>1</v>
      </c>
      <c r="F195" s="6"/>
      <c r="G195" s="6"/>
      <c r="H195" s="6"/>
      <c r="I195" s="6"/>
      <c r="J195" s="6">
        <v>1</v>
      </c>
      <c r="K195" s="6"/>
    </row>
    <row r="196" spans="1:11" hidden="1" x14ac:dyDescent="0.35">
      <c r="A196" t="s">
        <v>411</v>
      </c>
      <c r="B196" t="s">
        <v>238</v>
      </c>
      <c r="C196" t="s">
        <v>239</v>
      </c>
      <c r="D196" t="s">
        <v>240</v>
      </c>
      <c r="E196">
        <f>SUM(Table16[[#This Row],[2025]:[2014]])</f>
        <v>5</v>
      </c>
      <c r="F196" s="6"/>
      <c r="G196" s="6"/>
      <c r="H196" s="6"/>
      <c r="I196" s="6"/>
      <c r="J196" s="6">
        <v>5</v>
      </c>
      <c r="K196" s="6"/>
    </row>
    <row r="197" spans="1:11" hidden="1" x14ac:dyDescent="0.35">
      <c r="A197" t="s">
        <v>411</v>
      </c>
      <c r="B197" t="s">
        <v>248</v>
      </c>
      <c r="C197" t="s">
        <v>448</v>
      </c>
      <c r="D197" t="s">
        <v>449</v>
      </c>
      <c r="E197">
        <f>SUM(Table16[[#This Row],[2025]:[2014]])</f>
        <v>1</v>
      </c>
      <c r="F197" s="6"/>
      <c r="G197" s="6"/>
      <c r="H197" s="6"/>
      <c r="I197" s="6"/>
      <c r="J197" s="6">
        <v>1</v>
      </c>
      <c r="K197" s="6"/>
    </row>
    <row r="198" spans="1:11" hidden="1" x14ac:dyDescent="0.35">
      <c r="A198" t="s">
        <v>411</v>
      </c>
      <c r="B198" t="s">
        <v>259</v>
      </c>
      <c r="C198" t="s">
        <v>260</v>
      </c>
      <c r="D198" t="s">
        <v>261</v>
      </c>
      <c r="E198">
        <f>SUM(Table16[[#This Row],[2025]:[2014]])</f>
        <v>2</v>
      </c>
      <c r="F198" s="6"/>
      <c r="G198" s="6"/>
      <c r="H198" s="6">
        <v>2</v>
      </c>
      <c r="I198" s="6"/>
      <c r="J198" s="6"/>
      <c r="K198" s="6"/>
    </row>
    <row r="199" spans="1:11" hidden="1" x14ac:dyDescent="0.35">
      <c r="A199" t="s">
        <v>411</v>
      </c>
      <c r="B199" t="s">
        <v>259</v>
      </c>
      <c r="C199" t="s">
        <v>262</v>
      </c>
      <c r="D199" t="s">
        <v>263</v>
      </c>
      <c r="E199">
        <f>SUM(Table16[[#This Row],[2025]:[2014]])</f>
        <v>1</v>
      </c>
      <c r="F199" s="6"/>
      <c r="G199" s="6">
        <v>1</v>
      </c>
      <c r="H199" s="6"/>
      <c r="I199" s="6"/>
      <c r="J199" s="6"/>
      <c r="K199" s="6"/>
    </row>
    <row r="200" spans="1:11" hidden="1" x14ac:dyDescent="0.35">
      <c r="A200" t="s">
        <v>411</v>
      </c>
      <c r="B200" t="s">
        <v>281</v>
      </c>
      <c r="C200" t="s">
        <v>282</v>
      </c>
      <c r="D200" t="s">
        <v>283</v>
      </c>
      <c r="E200">
        <f>SUM(Table16[[#This Row],[2025]:[2014]])</f>
        <v>12</v>
      </c>
      <c r="F200" s="6"/>
      <c r="G200" s="6">
        <v>2</v>
      </c>
      <c r="H200" s="6">
        <v>4</v>
      </c>
      <c r="I200" s="6">
        <v>1</v>
      </c>
      <c r="J200" s="6">
        <v>5</v>
      </c>
      <c r="K200" s="6"/>
    </row>
    <row r="201" spans="1:11" hidden="1" x14ac:dyDescent="0.35">
      <c r="A201" t="s">
        <v>411</v>
      </c>
      <c r="B201" t="s">
        <v>281</v>
      </c>
      <c r="C201" t="s">
        <v>284</v>
      </c>
      <c r="D201" t="s">
        <v>285</v>
      </c>
      <c r="E201">
        <f>SUM(Table16[[#This Row],[2025]:[2014]])</f>
        <v>5</v>
      </c>
      <c r="F201" s="6"/>
      <c r="G201" s="6">
        <v>1</v>
      </c>
      <c r="H201" s="6">
        <v>2</v>
      </c>
      <c r="I201" s="6"/>
      <c r="J201" s="6">
        <v>2</v>
      </c>
      <c r="K201" s="6"/>
    </row>
    <row r="202" spans="1:11" hidden="1" x14ac:dyDescent="0.35">
      <c r="A202" t="s">
        <v>411</v>
      </c>
      <c r="B202" t="s">
        <v>281</v>
      </c>
      <c r="C202" t="s">
        <v>286</v>
      </c>
      <c r="D202" t="s">
        <v>287</v>
      </c>
      <c r="E202">
        <f>SUM(Table16[[#This Row],[2025]:[2014]])</f>
        <v>1</v>
      </c>
      <c r="F202" s="6"/>
      <c r="G202" s="6"/>
      <c r="H202" s="6"/>
      <c r="I202" s="6">
        <v>1</v>
      </c>
      <c r="J202" s="6"/>
      <c r="K202" s="6"/>
    </row>
    <row r="203" spans="1:11" hidden="1" x14ac:dyDescent="0.35">
      <c r="A203" t="s">
        <v>411</v>
      </c>
      <c r="B203" t="s">
        <v>299</v>
      </c>
      <c r="C203" t="s">
        <v>450</v>
      </c>
      <c r="D203" t="s">
        <v>451</v>
      </c>
      <c r="E203">
        <f>SUM(Table16[[#This Row],[2025]:[2014]])</f>
        <v>2</v>
      </c>
      <c r="F203" s="6"/>
      <c r="G203" s="6">
        <v>2</v>
      </c>
      <c r="H203" s="6"/>
      <c r="I203" s="6"/>
      <c r="J203" s="6"/>
      <c r="K203" s="6"/>
    </row>
    <row r="204" spans="1:11" hidden="1" x14ac:dyDescent="0.35">
      <c r="A204" t="s">
        <v>411</v>
      </c>
      <c r="B204" t="s">
        <v>313</v>
      </c>
      <c r="C204" t="s">
        <v>314</v>
      </c>
      <c r="D204" t="s">
        <v>315</v>
      </c>
      <c r="E204">
        <f>SUM(Table16[[#This Row],[2025]:[2014]])</f>
        <v>5</v>
      </c>
      <c r="F204" s="6"/>
      <c r="G204" s="6">
        <v>2</v>
      </c>
      <c r="H204" s="6">
        <v>3</v>
      </c>
      <c r="I204" s="6"/>
      <c r="J204" s="6"/>
      <c r="K204" s="6"/>
    </row>
    <row r="205" spans="1:11" hidden="1" x14ac:dyDescent="0.35">
      <c r="A205" t="s">
        <v>411</v>
      </c>
      <c r="B205" t="s">
        <v>313</v>
      </c>
      <c r="C205" t="s">
        <v>324</v>
      </c>
      <c r="D205" t="s">
        <v>325</v>
      </c>
      <c r="E205">
        <f>SUM(Table16[[#This Row],[2025]:[2014]])</f>
        <v>1</v>
      </c>
      <c r="F205" s="6"/>
      <c r="G205" s="6"/>
      <c r="H205" s="6"/>
      <c r="I205" s="6"/>
      <c r="J205" s="6">
        <v>1</v>
      </c>
      <c r="K205" s="6"/>
    </row>
    <row r="206" spans="1:11" hidden="1" x14ac:dyDescent="0.35">
      <c r="A206" t="s">
        <v>411</v>
      </c>
      <c r="B206" t="s">
        <v>313</v>
      </c>
      <c r="C206" t="s">
        <v>326</v>
      </c>
      <c r="D206" t="s">
        <v>327</v>
      </c>
      <c r="E206">
        <f>SUM(Table16[[#This Row],[2025]:[2014]])</f>
        <v>17</v>
      </c>
      <c r="F206" s="6"/>
      <c r="G206" s="6">
        <v>4</v>
      </c>
      <c r="H206" s="6">
        <v>3</v>
      </c>
      <c r="I206" s="6">
        <v>7</v>
      </c>
      <c r="J206" s="6">
        <v>3</v>
      </c>
      <c r="K206" s="6">
        <v>0</v>
      </c>
    </row>
    <row r="207" spans="1:11" hidden="1" x14ac:dyDescent="0.35">
      <c r="A207" t="s">
        <v>411</v>
      </c>
      <c r="B207" t="s">
        <v>313</v>
      </c>
      <c r="C207" t="s">
        <v>328</v>
      </c>
      <c r="D207" t="s">
        <v>329</v>
      </c>
      <c r="E207">
        <f>SUM(Table16[[#This Row],[2025]:[2014]])</f>
        <v>6</v>
      </c>
      <c r="F207" s="6"/>
      <c r="G207" s="6">
        <v>1</v>
      </c>
      <c r="H207" s="6">
        <v>1</v>
      </c>
      <c r="I207" s="6"/>
      <c r="J207" s="6">
        <v>4</v>
      </c>
      <c r="K207" s="6"/>
    </row>
    <row r="208" spans="1:11" hidden="1" x14ac:dyDescent="0.35">
      <c r="A208" t="s">
        <v>411</v>
      </c>
      <c r="B208" t="s">
        <v>313</v>
      </c>
      <c r="C208" t="s">
        <v>452</v>
      </c>
      <c r="D208" t="s">
        <v>453</v>
      </c>
      <c r="E208">
        <f>SUM(Table16[[#This Row],[2025]:[2014]])</f>
        <v>11</v>
      </c>
      <c r="F208" s="6"/>
      <c r="G208" s="6"/>
      <c r="H208" s="6">
        <v>11</v>
      </c>
      <c r="I208" s="6"/>
      <c r="J208" s="6"/>
      <c r="K208" s="6"/>
    </row>
    <row r="209" spans="1:11" hidden="1" x14ac:dyDescent="0.35">
      <c r="A209" t="s">
        <v>411</v>
      </c>
      <c r="B209" t="s">
        <v>330</v>
      </c>
      <c r="C209" t="s">
        <v>106</v>
      </c>
      <c r="D209" t="s">
        <v>331</v>
      </c>
      <c r="E209">
        <f>SUM(Table16[[#This Row],[2025]:[2014]])</f>
        <v>914</v>
      </c>
      <c r="F209" s="6">
        <v>51</v>
      </c>
      <c r="G209" s="6">
        <v>191</v>
      </c>
      <c r="H209" s="6">
        <v>131</v>
      </c>
      <c r="I209" s="6">
        <v>311</v>
      </c>
      <c r="J209" s="6">
        <v>230</v>
      </c>
      <c r="K209" s="6"/>
    </row>
    <row r="210" spans="1:11" hidden="1" x14ac:dyDescent="0.35">
      <c r="A210" t="s">
        <v>411</v>
      </c>
      <c r="B210" t="s">
        <v>330</v>
      </c>
      <c r="C210" t="s">
        <v>106</v>
      </c>
      <c r="D210" t="s">
        <v>333</v>
      </c>
      <c r="E210">
        <f>SUM(Table16[[#This Row],[2025]:[2014]])</f>
        <v>31</v>
      </c>
      <c r="F210" s="6"/>
      <c r="G210" s="6"/>
      <c r="H210" s="6"/>
      <c r="I210" s="6">
        <v>-18</v>
      </c>
      <c r="J210" s="6">
        <v>49</v>
      </c>
      <c r="K210" s="6"/>
    </row>
    <row r="211" spans="1:11" hidden="1" x14ac:dyDescent="0.35">
      <c r="A211" t="s">
        <v>411</v>
      </c>
      <c r="B211" t="s">
        <v>330</v>
      </c>
      <c r="C211" t="s">
        <v>106</v>
      </c>
      <c r="D211" t="s">
        <v>454</v>
      </c>
      <c r="E211">
        <f>SUM(Table16[[#This Row],[2025]:[2014]])</f>
        <v>95</v>
      </c>
      <c r="F211" s="6"/>
      <c r="G211" s="6">
        <v>33</v>
      </c>
      <c r="H211" s="6">
        <v>60</v>
      </c>
      <c r="I211" s="6">
        <v>2</v>
      </c>
      <c r="J211" s="6"/>
      <c r="K211" s="6"/>
    </row>
    <row r="212" spans="1:11" hidden="1" x14ac:dyDescent="0.35">
      <c r="A212" t="s">
        <v>411</v>
      </c>
      <c r="B212" t="s">
        <v>330</v>
      </c>
      <c r="C212" t="s">
        <v>334</v>
      </c>
      <c r="D212" t="s">
        <v>335</v>
      </c>
      <c r="E212">
        <f>SUM(Table16[[#This Row],[2025]:[2014]])</f>
        <v>51</v>
      </c>
      <c r="F212" s="6"/>
      <c r="G212" s="6"/>
      <c r="H212" s="6">
        <v>8</v>
      </c>
      <c r="I212" s="6">
        <v>29</v>
      </c>
      <c r="J212" s="6">
        <v>14</v>
      </c>
      <c r="K212" s="6"/>
    </row>
    <row r="213" spans="1:11" hidden="1" x14ac:dyDescent="0.35">
      <c r="A213" t="s">
        <v>411</v>
      </c>
      <c r="B213" t="s">
        <v>330</v>
      </c>
      <c r="C213" t="s">
        <v>338</v>
      </c>
      <c r="D213" t="s">
        <v>339</v>
      </c>
      <c r="E213">
        <f>SUM(Table16[[#This Row],[2025]:[2014]])</f>
        <v>1</v>
      </c>
      <c r="F213" s="6"/>
      <c r="G213" s="6">
        <v>1</v>
      </c>
      <c r="H213" s="6"/>
      <c r="I213" s="6"/>
      <c r="J213" s="6"/>
      <c r="K213" s="6"/>
    </row>
    <row r="214" spans="1:11" hidden="1" x14ac:dyDescent="0.35">
      <c r="A214" t="s">
        <v>411</v>
      </c>
      <c r="B214" t="s">
        <v>330</v>
      </c>
      <c r="C214" t="s">
        <v>455</v>
      </c>
      <c r="D214" t="s">
        <v>456</v>
      </c>
      <c r="E214">
        <f>SUM(Table16[[#This Row],[2025]:[2014]])</f>
        <v>2</v>
      </c>
      <c r="F214" s="6"/>
      <c r="G214" s="6"/>
      <c r="H214" s="6"/>
      <c r="I214" s="6"/>
      <c r="J214" s="6">
        <v>2</v>
      </c>
      <c r="K214" s="6"/>
    </row>
    <row r="215" spans="1:11" hidden="1" x14ac:dyDescent="0.35">
      <c r="A215" t="s">
        <v>411</v>
      </c>
      <c r="B215" t="s">
        <v>330</v>
      </c>
      <c r="C215" t="s">
        <v>348</v>
      </c>
      <c r="D215" t="s">
        <v>349</v>
      </c>
      <c r="E215">
        <f>SUM(Table16[[#This Row],[2025]:[2014]])</f>
        <v>297</v>
      </c>
      <c r="F215" s="6">
        <v>10</v>
      </c>
      <c r="G215" s="6">
        <v>25</v>
      </c>
      <c r="H215" s="6">
        <v>38</v>
      </c>
      <c r="I215" s="6">
        <v>42</v>
      </c>
      <c r="J215" s="6">
        <v>182</v>
      </c>
      <c r="K215" s="6"/>
    </row>
    <row r="216" spans="1:11" hidden="1" x14ac:dyDescent="0.35">
      <c r="A216" t="s">
        <v>411</v>
      </c>
      <c r="B216" t="s">
        <v>330</v>
      </c>
      <c r="C216" t="s">
        <v>457</v>
      </c>
      <c r="D216" t="s">
        <v>458</v>
      </c>
      <c r="E216">
        <f>SUM(Table16[[#This Row],[2025]:[2014]])</f>
        <v>1</v>
      </c>
      <c r="F216" s="6"/>
      <c r="G216" s="6"/>
      <c r="H216" s="6"/>
      <c r="I216" s="6">
        <v>1</v>
      </c>
      <c r="J216" s="6"/>
      <c r="K216" s="6"/>
    </row>
    <row r="217" spans="1:11" hidden="1" x14ac:dyDescent="0.35">
      <c r="A217" t="s">
        <v>411</v>
      </c>
      <c r="B217" t="s">
        <v>330</v>
      </c>
      <c r="C217" t="s">
        <v>354</v>
      </c>
      <c r="D217" t="s">
        <v>355</v>
      </c>
      <c r="E217">
        <f>SUM(Table16[[#This Row],[2025]:[2014]])</f>
        <v>2</v>
      </c>
      <c r="F217" s="6"/>
      <c r="G217" s="6"/>
      <c r="H217" s="6">
        <v>1</v>
      </c>
      <c r="I217" s="6">
        <v>1</v>
      </c>
      <c r="J217" s="6"/>
      <c r="K217" s="6"/>
    </row>
    <row r="218" spans="1:11" hidden="1" x14ac:dyDescent="0.35">
      <c r="A218" t="s">
        <v>411</v>
      </c>
      <c r="B218" t="s">
        <v>330</v>
      </c>
      <c r="C218" t="s">
        <v>356</v>
      </c>
      <c r="D218" t="s">
        <v>357</v>
      </c>
      <c r="E218">
        <f>SUM(Table16[[#This Row],[2025]:[2014]])</f>
        <v>3</v>
      </c>
      <c r="F218" s="6"/>
      <c r="G218" s="6">
        <v>1</v>
      </c>
      <c r="H218" s="6"/>
      <c r="I218" s="6">
        <v>2</v>
      </c>
      <c r="J218" s="6"/>
      <c r="K218" s="6"/>
    </row>
    <row r="219" spans="1:11" hidden="1" x14ac:dyDescent="0.35">
      <c r="A219" t="s">
        <v>411</v>
      </c>
      <c r="B219" t="s">
        <v>330</v>
      </c>
      <c r="C219" t="s">
        <v>358</v>
      </c>
      <c r="D219" t="s">
        <v>359</v>
      </c>
      <c r="E219">
        <f>SUM(Table16[[#This Row],[2025]:[2014]])</f>
        <v>3</v>
      </c>
      <c r="F219" s="6"/>
      <c r="G219" s="6"/>
      <c r="H219" s="6"/>
      <c r="I219" s="6">
        <v>1</v>
      </c>
      <c r="J219" s="6">
        <v>2</v>
      </c>
      <c r="K219" s="6"/>
    </row>
    <row r="220" spans="1:11" hidden="1" x14ac:dyDescent="0.35">
      <c r="A220" t="s">
        <v>411</v>
      </c>
      <c r="B220" t="s">
        <v>330</v>
      </c>
      <c r="C220" t="s">
        <v>360</v>
      </c>
      <c r="D220" t="s">
        <v>361</v>
      </c>
      <c r="E220">
        <f>SUM(Table16[[#This Row],[2025]:[2014]])</f>
        <v>18</v>
      </c>
      <c r="F220" s="6"/>
      <c r="G220" s="6">
        <v>1</v>
      </c>
      <c r="H220" s="6"/>
      <c r="I220" s="6">
        <v>8</v>
      </c>
      <c r="J220" s="6">
        <v>9</v>
      </c>
      <c r="K220" s="6"/>
    </row>
    <row r="221" spans="1:11" hidden="1" x14ac:dyDescent="0.35">
      <c r="A221" t="s">
        <v>411</v>
      </c>
      <c r="B221" t="s">
        <v>330</v>
      </c>
      <c r="C221" t="s">
        <v>364</v>
      </c>
      <c r="D221" t="s">
        <v>365</v>
      </c>
      <c r="E221">
        <f>SUM(Table16[[#This Row],[2025]:[2014]])</f>
        <v>11</v>
      </c>
      <c r="F221" s="6"/>
      <c r="G221" s="6">
        <v>1</v>
      </c>
      <c r="H221" s="6">
        <v>4</v>
      </c>
      <c r="I221" s="6">
        <v>4</v>
      </c>
      <c r="J221" s="6">
        <v>2</v>
      </c>
      <c r="K221" s="6"/>
    </row>
    <row r="222" spans="1:11" hidden="1" x14ac:dyDescent="0.35">
      <c r="A222" t="s">
        <v>411</v>
      </c>
      <c r="B222" t="s">
        <v>330</v>
      </c>
      <c r="C222" t="s">
        <v>379</v>
      </c>
      <c r="D222" t="s">
        <v>380</v>
      </c>
      <c r="E222">
        <f>SUM(Table16[[#This Row],[2025]:[2014]])</f>
        <v>7</v>
      </c>
      <c r="F222" s="6"/>
      <c r="G222" s="6">
        <v>7</v>
      </c>
      <c r="H222" s="6"/>
      <c r="I222" s="6"/>
      <c r="J222" s="6"/>
      <c r="K222" s="6"/>
    </row>
    <row r="223" spans="1:11" hidden="1" x14ac:dyDescent="0.35">
      <c r="A223" t="s">
        <v>411</v>
      </c>
      <c r="B223" t="s">
        <v>330</v>
      </c>
      <c r="C223" t="s">
        <v>389</v>
      </c>
      <c r="D223" t="s">
        <v>390</v>
      </c>
      <c r="E223">
        <f>SUM(Table16[[#This Row],[2025]:[2014]])</f>
        <v>3</v>
      </c>
      <c r="F223" s="6"/>
      <c r="G223" s="6"/>
      <c r="H223" s="6"/>
      <c r="I223" s="6">
        <v>3</v>
      </c>
      <c r="J223" s="6"/>
      <c r="K223" s="6"/>
    </row>
    <row r="224" spans="1:11" hidden="1" x14ac:dyDescent="0.35">
      <c r="A224" t="s">
        <v>411</v>
      </c>
      <c r="B224" t="s">
        <v>330</v>
      </c>
      <c r="C224" t="s">
        <v>391</v>
      </c>
      <c r="D224" t="s">
        <v>392</v>
      </c>
      <c r="E224">
        <f>SUM(Table16[[#This Row],[2025]:[2014]])</f>
        <v>1</v>
      </c>
      <c r="F224" s="6"/>
      <c r="G224" s="6"/>
      <c r="H224" s="6">
        <v>1</v>
      </c>
      <c r="I224" s="6"/>
      <c r="J224" s="6"/>
      <c r="K224" s="6"/>
    </row>
    <row r="225" spans="1:11" hidden="1" x14ac:dyDescent="0.35">
      <c r="A225" t="s">
        <v>411</v>
      </c>
      <c r="B225" t="s">
        <v>330</v>
      </c>
      <c r="C225" t="s">
        <v>397</v>
      </c>
      <c r="D225" t="s">
        <v>398</v>
      </c>
      <c r="E225">
        <f>SUM(Table16[[#This Row],[2025]:[2014]])</f>
        <v>2</v>
      </c>
      <c r="F225" s="6"/>
      <c r="G225" s="6"/>
      <c r="H225" s="6">
        <v>2</v>
      </c>
      <c r="I225" s="6"/>
      <c r="J225" s="6"/>
      <c r="K225" s="6"/>
    </row>
    <row r="226" spans="1:11" hidden="1" x14ac:dyDescent="0.35">
      <c r="A226" t="s">
        <v>411</v>
      </c>
      <c r="B226" t="s">
        <v>330</v>
      </c>
      <c r="C226" t="s">
        <v>459</v>
      </c>
      <c r="D226" t="s">
        <v>460</v>
      </c>
      <c r="E226">
        <f>SUM(Table16[[#This Row],[2025]:[2014]])</f>
        <v>1</v>
      </c>
      <c r="F226" s="6"/>
      <c r="G226" s="6"/>
      <c r="H226" s="6">
        <v>1</v>
      </c>
      <c r="I226" s="6"/>
      <c r="J226" s="6"/>
      <c r="K226" s="6"/>
    </row>
    <row r="227" spans="1:11" hidden="1" x14ac:dyDescent="0.35">
      <c r="A227" t="s">
        <v>411</v>
      </c>
      <c r="B227" t="s">
        <v>330</v>
      </c>
      <c r="C227" t="s">
        <v>405</v>
      </c>
      <c r="D227" t="s">
        <v>406</v>
      </c>
      <c r="E227">
        <f>SUM(Table16[[#This Row],[2025]:[2014]])</f>
        <v>3</v>
      </c>
      <c r="F227" s="6"/>
      <c r="G227" s="6"/>
      <c r="H227" s="6"/>
      <c r="I227" s="6">
        <v>3</v>
      </c>
      <c r="J227" s="6"/>
      <c r="K227" s="6"/>
    </row>
    <row r="228" spans="1:11" hidden="1" x14ac:dyDescent="0.35">
      <c r="A228" t="s">
        <v>411</v>
      </c>
      <c r="B228" t="s">
        <v>330</v>
      </c>
      <c r="C228" t="s">
        <v>407</v>
      </c>
      <c r="D228" t="s">
        <v>408</v>
      </c>
      <c r="E228">
        <f>SUM(Table16[[#This Row],[2025]:[2014]])</f>
        <v>11</v>
      </c>
      <c r="F228" s="6"/>
      <c r="G228" s="6"/>
      <c r="H228" s="6"/>
      <c r="I228" s="6"/>
      <c r="J228" s="6">
        <v>11</v>
      </c>
      <c r="K228" s="6"/>
    </row>
    <row r="229" spans="1:11" hidden="1" x14ac:dyDescent="0.35">
      <c r="A229" t="s">
        <v>411</v>
      </c>
      <c r="B229" t="s">
        <v>330</v>
      </c>
      <c r="C229" t="s">
        <v>409</v>
      </c>
      <c r="D229" t="s">
        <v>410</v>
      </c>
      <c r="E229">
        <f>SUM(Table16[[#This Row],[2025]:[2014]])</f>
        <v>90</v>
      </c>
      <c r="F229" s="6">
        <v>5</v>
      </c>
      <c r="G229" s="6">
        <v>19</v>
      </c>
      <c r="H229" s="6">
        <v>15</v>
      </c>
      <c r="I229" s="6">
        <v>32</v>
      </c>
      <c r="J229" s="6">
        <v>19</v>
      </c>
      <c r="K229" s="6"/>
    </row>
    <row r="230" spans="1:11" hidden="1" x14ac:dyDescent="0.35">
      <c r="A230" t="s">
        <v>461</v>
      </c>
      <c r="B230" t="s">
        <v>105</v>
      </c>
      <c r="C230" t="s">
        <v>106</v>
      </c>
      <c r="D230" t="s">
        <v>107</v>
      </c>
      <c r="E230">
        <f>SUM(Table16[[#This Row],[2025]:[2014]])</f>
        <v>25</v>
      </c>
      <c r="F230" s="6"/>
      <c r="G230" s="6">
        <v>18</v>
      </c>
      <c r="H230" s="6">
        <v>7</v>
      </c>
      <c r="I230" s="6"/>
      <c r="J230" s="6"/>
    </row>
    <row r="231" spans="1:11" hidden="1" x14ac:dyDescent="0.35">
      <c r="A231" t="s">
        <v>461</v>
      </c>
      <c r="B231" t="s">
        <v>105</v>
      </c>
      <c r="C231" t="s">
        <v>108</v>
      </c>
      <c r="D231" t="s">
        <v>109</v>
      </c>
      <c r="E231">
        <f>SUM(Table16[[#This Row],[2025]:[2014]])</f>
        <v>3</v>
      </c>
      <c r="F231" s="6">
        <v>1</v>
      </c>
      <c r="G231" s="6">
        <v>2</v>
      </c>
      <c r="H231" s="6"/>
      <c r="I231" s="6"/>
      <c r="J231" s="6"/>
    </row>
    <row r="232" spans="1:11" hidden="1" x14ac:dyDescent="0.35">
      <c r="A232" t="s">
        <v>461</v>
      </c>
      <c r="B232" t="s">
        <v>110</v>
      </c>
      <c r="C232" t="s">
        <v>462</v>
      </c>
      <c r="D232" t="s">
        <v>463</v>
      </c>
      <c r="E232">
        <f>SUM(Table16[[#This Row],[2025]:[2014]])</f>
        <v>2</v>
      </c>
      <c r="F232" s="6">
        <v>2</v>
      </c>
      <c r="G232" s="6"/>
      <c r="H232" s="6"/>
      <c r="I232" s="6"/>
      <c r="J232" s="6"/>
    </row>
    <row r="233" spans="1:11" hidden="1" x14ac:dyDescent="0.35">
      <c r="A233" t="s">
        <v>461</v>
      </c>
      <c r="B233" t="s">
        <v>110</v>
      </c>
      <c r="C233" t="s">
        <v>111</v>
      </c>
      <c r="D233" t="s">
        <v>112</v>
      </c>
      <c r="E233">
        <f>SUM(Table16[[#This Row],[2025]:[2014]])</f>
        <v>40</v>
      </c>
      <c r="F233" s="6">
        <v>3</v>
      </c>
      <c r="G233" s="6">
        <v>9</v>
      </c>
      <c r="H233" s="6">
        <v>12</v>
      </c>
      <c r="I233" s="6">
        <v>16</v>
      </c>
      <c r="J233" s="6"/>
    </row>
    <row r="234" spans="1:11" hidden="1" x14ac:dyDescent="0.35">
      <c r="A234" t="s">
        <v>461</v>
      </c>
      <c r="B234" t="s">
        <v>464</v>
      </c>
      <c r="C234" t="s">
        <v>465</v>
      </c>
      <c r="D234" t="s">
        <v>466</v>
      </c>
      <c r="E234">
        <f>SUM(Table16[[#This Row],[2025]:[2014]])</f>
        <v>1</v>
      </c>
      <c r="F234" s="6"/>
      <c r="G234" s="6">
        <v>1</v>
      </c>
      <c r="H234" s="6"/>
      <c r="I234" s="6"/>
      <c r="J234" s="6"/>
    </row>
    <row r="235" spans="1:11" hidden="1" x14ac:dyDescent="0.35">
      <c r="A235" t="s">
        <v>461</v>
      </c>
      <c r="B235" t="s">
        <v>116</v>
      </c>
      <c r="C235" t="s">
        <v>117</v>
      </c>
      <c r="D235" t="s">
        <v>118</v>
      </c>
      <c r="E235">
        <f>SUM(Table16[[#This Row],[2025]:[2014]])</f>
        <v>5</v>
      </c>
      <c r="F235" s="6"/>
      <c r="G235" s="6"/>
      <c r="H235" s="6"/>
      <c r="I235" s="6">
        <v>5</v>
      </c>
      <c r="J235" s="6"/>
    </row>
    <row r="236" spans="1:11" hidden="1" x14ac:dyDescent="0.35">
      <c r="A236" t="s">
        <v>461</v>
      </c>
      <c r="B236" t="s">
        <v>124</v>
      </c>
      <c r="C236" t="s">
        <v>415</v>
      </c>
      <c r="D236" t="s">
        <v>416</v>
      </c>
      <c r="E236">
        <f>SUM(Table16[[#This Row],[2025]:[2014]])</f>
        <v>0</v>
      </c>
      <c r="F236" s="6"/>
      <c r="G236" s="6"/>
      <c r="H236" s="6"/>
      <c r="I236" s="6">
        <v>0</v>
      </c>
      <c r="J236" s="6">
        <v>0</v>
      </c>
    </row>
    <row r="237" spans="1:11" hidden="1" x14ac:dyDescent="0.35">
      <c r="A237" t="s">
        <v>461</v>
      </c>
      <c r="B237" t="s">
        <v>130</v>
      </c>
      <c r="C237" t="s">
        <v>106</v>
      </c>
      <c r="D237" t="s">
        <v>131</v>
      </c>
      <c r="E237">
        <f>SUM(Table16[[#This Row],[2025]:[2014]])</f>
        <v>80</v>
      </c>
      <c r="F237" s="6"/>
      <c r="G237" s="6">
        <v>3</v>
      </c>
      <c r="H237" s="6">
        <v>77</v>
      </c>
      <c r="I237" s="6"/>
      <c r="J237" s="6"/>
    </row>
    <row r="238" spans="1:11" hidden="1" x14ac:dyDescent="0.35">
      <c r="A238" t="s">
        <v>461</v>
      </c>
      <c r="B238" t="s">
        <v>130</v>
      </c>
      <c r="C238" t="s">
        <v>106</v>
      </c>
      <c r="D238" t="s">
        <v>418</v>
      </c>
      <c r="E238">
        <f>SUM(Table16[[#This Row],[2025]:[2014]])</f>
        <v>2</v>
      </c>
      <c r="F238" s="6"/>
      <c r="G238" s="6"/>
      <c r="H238" s="6">
        <v>2</v>
      </c>
      <c r="I238" s="6"/>
      <c r="J238" s="6"/>
    </row>
    <row r="239" spans="1:11" hidden="1" x14ac:dyDescent="0.35">
      <c r="A239" t="s">
        <v>461</v>
      </c>
      <c r="B239" t="s">
        <v>130</v>
      </c>
      <c r="C239" t="s">
        <v>106</v>
      </c>
      <c r="D239" t="s">
        <v>133</v>
      </c>
      <c r="E239">
        <f>SUM(Table16[[#This Row],[2025]:[2014]])</f>
        <v>2</v>
      </c>
      <c r="F239" s="6"/>
      <c r="G239" s="6"/>
      <c r="H239" s="6">
        <v>1</v>
      </c>
      <c r="I239" s="6">
        <v>1</v>
      </c>
      <c r="J239" s="6"/>
    </row>
    <row r="240" spans="1:11" hidden="1" x14ac:dyDescent="0.35">
      <c r="A240" t="s">
        <v>461</v>
      </c>
      <c r="B240" t="s">
        <v>130</v>
      </c>
      <c r="C240" t="s">
        <v>106</v>
      </c>
      <c r="D240" t="s">
        <v>467</v>
      </c>
      <c r="E240">
        <f>SUM(Table16[[#This Row],[2025]:[2014]])</f>
        <v>9</v>
      </c>
      <c r="F240" s="6"/>
      <c r="G240" s="6"/>
      <c r="H240" s="6">
        <v>6</v>
      </c>
      <c r="I240" s="6">
        <v>3</v>
      </c>
      <c r="J240" s="6"/>
    </row>
    <row r="241" spans="1:10" hidden="1" x14ac:dyDescent="0.35">
      <c r="A241" t="s">
        <v>461</v>
      </c>
      <c r="B241" t="s">
        <v>130</v>
      </c>
      <c r="C241" t="s">
        <v>106</v>
      </c>
      <c r="D241" t="s">
        <v>136</v>
      </c>
      <c r="E241">
        <f>SUM(Table16[[#This Row],[2025]:[2014]])</f>
        <v>9</v>
      </c>
      <c r="F241" s="6"/>
      <c r="G241" s="6"/>
      <c r="H241" s="6">
        <v>6</v>
      </c>
      <c r="I241" s="6">
        <v>3</v>
      </c>
      <c r="J241" s="6"/>
    </row>
    <row r="242" spans="1:10" hidden="1" x14ac:dyDescent="0.35">
      <c r="A242" t="s">
        <v>461</v>
      </c>
      <c r="B242" t="s">
        <v>130</v>
      </c>
      <c r="C242" t="s">
        <v>106</v>
      </c>
      <c r="D242" t="s">
        <v>137</v>
      </c>
      <c r="E242">
        <f>SUM(Table16[[#This Row],[2025]:[2014]])</f>
        <v>148</v>
      </c>
      <c r="F242" s="6"/>
      <c r="G242" s="6">
        <v>76</v>
      </c>
      <c r="H242" s="6">
        <v>62</v>
      </c>
      <c r="I242" s="6">
        <v>10</v>
      </c>
      <c r="J242" s="6"/>
    </row>
    <row r="243" spans="1:10" hidden="1" x14ac:dyDescent="0.35">
      <c r="A243" t="s">
        <v>461</v>
      </c>
      <c r="B243" t="s">
        <v>130</v>
      </c>
      <c r="C243" t="s">
        <v>106</v>
      </c>
      <c r="D243" t="s">
        <v>468</v>
      </c>
      <c r="E243">
        <f>SUM(Table16[[#This Row],[2025]:[2014]])</f>
        <v>4</v>
      </c>
      <c r="F243" s="6"/>
      <c r="G243" s="6"/>
      <c r="H243" s="6"/>
      <c r="I243" s="6">
        <v>4</v>
      </c>
      <c r="J243" s="6"/>
    </row>
    <row r="244" spans="1:10" hidden="1" x14ac:dyDescent="0.35">
      <c r="A244" t="s">
        <v>461</v>
      </c>
      <c r="B244" t="s">
        <v>130</v>
      </c>
      <c r="C244" t="s">
        <v>106</v>
      </c>
      <c r="D244" t="s">
        <v>469</v>
      </c>
      <c r="E244">
        <f>SUM(Table16[[#This Row],[2025]:[2014]])</f>
        <v>4</v>
      </c>
      <c r="F244" s="6"/>
      <c r="G244" s="6"/>
      <c r="H244" s="6"/>
      <c r="I244" s="6">
        <v>4</v>
      </c>
      <c r="J244" s="6"/>
    </row>
    <row r="245" spans="1:10" hidden="1" x14ac:dyDescent="0.35">
      <c r="A245" t="s">
        <v>461</v>
      </c>
      <c r="B245" t="s">
        <v>130</v>
      </c>
      <c r="C245" t="s">
        <v>106</v>
      </c>
      <c r="D245" t="s">
        <v>420</v>
      </c>
      <c r="E245">
        <f>SUM(Table16[[#This Row],[2025]:[2014]])</f>
        <v>2</v>
      </c>
      <c r="F245" s="6"/>
      <c r="G245" s="6">
        <v>2</v>
      </c>
      <c r="H245" s="6"/>
      <c r="I245" s="6"/>
      <c r="J245" s="6"/>
    </row>
    <row r="246" spans="1:10" hidden="1" x14ac:dyDescent="0.35">
      <c r="A246" t="s">
        <v>461</v>
      </c>
      <c r="B246" t="s">
        <v>130</v>
      </c>
      <c r="C246" t="s">
        <v>421</v>
      </c>
      <c r="D246" t="s">
        <v>422</v>
      </c>
      <c r="E246">
        <f>SUM(Table16[[#This Row],[2025]:[2014]])</f>
        <v>25</v>
      </c>
      <c r="F246" s="6"/>
      <c r="G246" s="6"/>
      <c r="H246" s="6"/>
      <c r="I246" s="6">
        <v>25</v>
      </c>
      <c r="J246" s="6"/>
    </row>
    <row r="247" spans="1:10" hidden="1" x14ac:dyDescent="0.35">
      <c r="A247" t="s">
        <v>461</v>
      </c>
      <c r="B247" t="s">
        <v>130</v>
      </c>
      <c r="C247" t="s">
        <v>423</v>
      </c>
      <c r="D247" t="s">
        <v>424</v>
      </c>
      <c r="E247">
        <f>SUM(Table16[[#This Row],[2025]:[2014]])</f>
        <v>1</v>
      </c>
      <c r="F247" s="6"/>
      <c r="G247" s="6"/>
      <c r="H247" s="6"/>
      <c r="I247" s="6">
        <v>1</v>
      </c>
      <c r="J247" s="6"/>
    </row>
    <row r="248" spans="1:10" hidden="1" x14ac:dyDescent="0.35">
      <c r="A248" t="s">
        <v>461</v>
      </c>
      <c r="B248" t="s">
        <v>130</v>
      </c>
      <c r="C248" t="s">
        <v>470</v>
      </c>
      <c r="D248" t="s">
        <v>471</v>
      </c>
      <c r="E248">
        <f>SUM(Table16[[#This Row],[2025]:[2014]])</f>
        <v>1</v>
      </c>
      <c r="F248" s="6"/>
      <c r="G248" s="6"/>
      <c r="H248" s="6"/>
      <c r="I248" s="6">
        <v>1</v>
      </c>
      <c r="J248" s="6"/>
    </row>
    <row r="249" spans="1:10" hidden="1" x14ac:dyDescent="0.35">
      <c r="A249" t="s">
        <v>461</v>
      </c>
      <c r="B249" t="s">
        <v>130</v>
      </c>
      <c r="C249" t="s">
        <v>472</v>
      </c>
      <c r="D249" t="s">
        <v>473</v>
      </c>
      <c r="E249">
        <f>SUM(Table16[[#This Row],[2025]:[2014]])</f>
        <v>14</v>
      </c>
      <c r="F249" s="6"/>
      <c r="G249" s="6">
        <v>1</v>
      </c>
      <c r="H249" s="6"/>
      <c r="I249" s="6">
        <v>13</v>
      </c>
      <c r="J249" s="6"/>
    </row>
    <row r="250" spans="1:10" hidden="1" x14ac:dyDescent="0.35">
      <c r="A250" t="s">
        <v>461</v>
      </c>
      <c r="B250" t="s">
        <v>130</v>
      </c>
      <c r="C250" t="s">
        <v>427</v>
      </c>
      <c r="D250" t="s">
        <v>428</v>
      </c>
      <c r="E250">
        <f>SUM(Table16[[#This Row],[2025]:[2014]])</f>
        <v>1</v>
      </c>
      <c r="F250" s="6"/>
      <c r="G250" s="6">
        <v>1</v>
      </c>
      <c r="H250" s="6"/>
      <c r="I250" s="6"/>
      <c r="J250" s="6"/>
    </row>
    <row r="251" spans="1:10" hidden="1" x14ac:dyDescent="0.35">
      <c r="A251" t="s">
        <v>461</v>
      </c>
      <c r="B251" t="s">
        <v>130</v>
      </c>
      <c r="C251" t="s">
        <v>474</v>
      </c>
      <c r="D251" t="s">
        <v>475</v>
      </c>
      <c r="E251">
        <f>SUM(Table16[[#This Row],[2025]:[2014]])</f>
        <v>1</v>
      </c>
      <c r="F251" s="6"/>
      <c r="G251" s="6"/>
      <c r="H251" s="6">
        <v>1</v>
      </c>
      <c r="I251" s="6"/>
      <c r="J251" s="6"/>
    </row>
    <row r="252" spans="1:10" hidden="1" x14ac:dyDescent="0.35">
      <c r="A252" t="s">
        <v>461</v>
      </c>
      <c r="B252" t="s">
        <v>130</v>
      </c>
      <c r="C252" t="s">
        <v>476</v>
      </c>
      <c r="D252" t="s">
        <v>477</v>
      </c>
      <c r="E252">
        <f>SUM(Table16[[#This Row],[2025]:[2014]])</f>
        <v>1</v>
      </c>
      <c r="F252" s="6"/>
      <c r="G252" s="6"/>
      <c r="H252" s="6"/>
      <c r="I252" s="6">
        <v>1</v>
      </c>
      <c r="J252" s="6"/>
    </row>
    <row r="253" spans="1:10" hidden="1" x14ac:dyDescent="0.35">
      <c r="A253" t="s">
        <v>461</v>
      </c>
      <c r="B253" t="s">
        <v>130</v>
      </c>
      <c r="C253" t="s">
        <v>478</v>
      </c>
      <c r="D253" t="s">
        <v>479</v>
      </c>
      <c r="E253">
        <f>SUM(Table16[[#This Row],[2025]:[2014]])</f>
        <v>0</v>
      </c>
      <c r="F253" s="6"/>
      <c r="G253" s="6"/>
      <c r="H253" s="6"/>
      <c r="I253" s="6">
        <v>0</v>
      </c>
      <c r="J253" s="6"/>
    </row>
    <row r="254" spans="1:10" hidden="1" x14ac:dyDescent="0.35">
      <c r="A254" t="s">
        <v>461</v>
      </c>
      <c r="B254" t="s">
        <v>130</v>
      </c>
      <c r="C254" t="s">
        <v>431</v>
      </c>
      <c r="D254" t="s">
        <v>432</v>
      </c>
      <c r="E254">
        <f>SUM(Table16[[#This Row],[2025]:[2014]])</f>
        <v>12</v>
      </c>
      <c r="F254" s="6"/>
      <c r="G254" s="6">
        <v>1</v>
      </c>
      <c r="H254" s="6">
        <v>5</v>
      </c>
      <c r="I254" s="6">
        <v>6</v>
      </c>
      <c r="J254" s="6"/>
    </row>
    <row r="255" spans="1:10" hidden="1" x14ac:dyDescent="0.35">
      <c r="A255" t="s">
        <v>461</v>
      </c>
      <c r="B255" t="s">
        <v>150</v>
      </c>
      <c r="C255" t="s">
        <v>151</v>
      </c>
      <c r="D255" t="s">
        <v>152</v>
      </c>
      <c r="E255">
        <f>SUM(Table16[[#This Row],[2025]:[2014]])</f>
        <v>7</v>
      </c>
      <c r="F255" s="6"/>
      <c r="G255" s="6">
        <v>3</v>
      </c>
      <c r="H255" s="6">
        <v>4</v>
      </c>
      <c r="I255" s="6"/>
      <c r="J255" s="6"/>
    </row>
    <row r="256" spans="1:10" hidden="1" x14ac:dyDescent="0.35">
      <c r="A256" t="s">
        <v>461</v>
      </c>
      <c r="B256" t="s">
        <v>153</v>
      </c>
      <c r="C256" t="s">
        <v>435</v>
      </c>
      <c r="D256" t="s">
        <v>436</v>
      </c>
      <c r="E256">
        <f>SUM(Table16[[#This Row],[2025]:[2014]])</f>
        <v>15</v>
      </c>
      <c r="F256" s="6"/>
      <c r="G256" s="6"/>
      <c r="H256" s="6">
        <v>2</v>
      </c>
      <c r="I256" s="6">
        <v>13</v>
      </c>
      <c r="J256" s="6"/>
    </row>
    <row r="257" spans="1:10" hidden="1" x14ac:dyDescent="0.35">
      <c r="A257" t="s">
        <v>461</v>
      </c>
      <c r="B257" t="s">
        <v>176</v>
      </c>
      <c r="C257" t="s">
        <v>439</v>
      </c>
      <c r="D257" t="s">
        <v>440</v>
      </c>
      <c r="E257">
        <f>SUM(Table16[[#This Row],[2025]:[2014]])</f>
        <v>1</v>
      </c>
      <c r="F257" s="6"/>
      <c r="G257" s="6"/>
      <c r="H257" s="6"/>
      <c r="I257" s="6">
        <v>1</v>
      </c>
      <c r="J257" s="6"/>
    </row>
    <row r="258" spans="1:10" hidden="1" x14ac:dyDescent="0.35">
      <c r="A258" t="s">
        <v>461</v>
      </c>
      <c r="B258" t="s">
        <v>179</v>
      </c>
      <c r="C258" t="s">
        <v>441</v>
      </c>
      <c r="D258" t="s">
        <v>442</v>
      </c>
      <c r="E258">
        <f>SUM(Table16[[#This Row],[2025]:[2014]])</f>
        <v>2</v>
      </c>
      <c r="F258" s="6"/>
      <c r="G258" s="6"/>
      <c r="H258" s="6">
        <v>2</v>
      </c>
      <c r="I258" s="6"/>
      <c r="J258" s="6"/>
    </row>
    <row r="259" spans="1:10" hidden="1" x14ac:dyDescent="0.35">
      <c r="A259" t="s">
        <v>461</v>
      </c>
      <c r="B259" t="s">
        <v>179</v>
      </c>
      <c r="C259" t="s">
        <v>182</v>
      </c>
      <c r="D259" t="s">
        <v>183</v>
      </c>
      <c r="E259">
        <f>SUM(Table16[[#This Row],[2025]:[2014]])</f>
        <v>2</v>
      </c>
      <c r="F259" s="6"/>
      <c r="G259" s="6"/>
      <c r="H259" s="6"/>
      <c r="I259" s="6">
        <v>2</v>
      </c>
      <c r="J259" s="6">
        <v>0</v>
      </c>
    </row>
    <row r="260" spans="1:10" hidden="1" x14ac:dyDescent="0.35">
      <c r="A260" t="s">
        <v>461</v>
      </c>
      <c r="B260" t="s">
        <v>184</v>
      </c>
      <c r="C260" t="s">
        <v>480</v>
      </c>
      <c r="D260" t="s">
        <v>481</v>
      </c>
      <c r="E260">
        <f>SUM(Table16[[#This Row],[2025]:[2014]])</f>
        <v>1</v>
      </c>
      <c r="F260" s="6"/>
      <c r="G260" s="6">
        <v>1</v>
      </c>
      <c r="H260" s="6"/>
      <c r="I260" s="6"/>
      <c r="J260" s="6"/>
    </row>
    <row r="261" spans="1:10" hidden="1" x14ac:dyDescent="0.35">
      <c r="A261" t="s">
        <v>461</v>
      </c>
      <c r="B261" t="s">
        <v>192</v>
      </c>
      <c r="C261" t="s">
        <v>482</v>
      </c>
      <c r="D261" t="s">
        <v>483</v>
      </c>
      <c r="E261">
        <f>SUM(Table16[[#This Row],[2025]:[2014]])</f>
        <v>3</v>
      </c>
      <c r="F261" s="6"/>
      <c r="G261" s="6"/>
      <c r="H261" s="6"/>
      <c r="I261" s="6">
        <v>3</v>
      </c>
      <c r="J261" s="6"/>
    </row>
    <row r="262" spans="1:10" hidden="1" x14ac:dyDescent="0.35">
      <c r="A262" t="s">
        <v>461</v>
      </c>
      <c r="B262" t="s">
        <v>192</v>
      </c>
      <c r="C262" t="s">
        <v>484</v>
      </c>
      <c r="D262" t="s">
        <v>485</v>
      </c>
      <c r="E262">
        <f>SUM(Table16[[#This Row],[2025]:[2014]])</f>
        <v>2</v>
      </c>
      <c r="F262" s="6"/>
      <c r="G262" s="6"/>
      <c r="H262" s="6"/>
      <c r="I262" s="6">
        <v>2</v>
      </c>
      <c r="J262" s="6"/>
    </row>
    <row r="263" spans="1:10" hidden="1" x14ac:dyDescent="0.35">
      <c r="A263" t="s">
        <v>461</v>
      </c>
      <c r="B263" t="s">
        <v>195</v>
      </c>
      <c r="C263" t="s">
        <v>196</v>
      </c>
      <c r="D263" t="s">
        <v>197</v>
      </c>
      <c r="E263">
        <f>SUM(Table16[[#This Row],[2025]:[2014]])</f>
        <v>6</v>
      </c>
      <c r="F263" s="6"/>
      <c r="G263" s="6"/>
      <c r="H263" s="6">
        <v>3</v>
      </c>
      <c r="I263" s="6">
        <v>3</v>
      </c>
      <c r="J263" s="6">
        <v>0</v>
      </c>
    </row>
    <row r="264" spans="1:10" hidden="1" x14ac:dyDescent="0.35">
      <c r="A264" t="s">
        <v>461</v>
      </c>
      <c r="B264" t="s">
        <v>201</v>
      </c>
      <c r="C264" t="s">
        <v>106</v>
      </c>
      <c r="D264" t="s">
        <v>486</v>
      </c>
      <c r="E264">
        <f>SUM(Table16[[#This Row],[2025]:[2014]])</f>
        <v>-1</v>
      </c>
      <c r="F264" s="6"/>
      <c r="G264" s="6">
        <v>-1</v>
      </c>
      <c r="H264" s="6"/>
      <c r="I264" s="6"/>
      <c r="J264" s="6"/>
    </row>
    <row r="265" spans="1:10" hidden="1" x14ac:dyDescent="0.35">
      <c r="A265" t="s">
        <v>461</v>
      </c>
      <c r="B265" t="s">
        <v>487</v>
      </c>
      <c r="C265" t="s">
        <v>488</v>
      </c>
      <c r="D265" t="s">
        <v>489</v>
      </c>
      <c r="E265">
        <f>SUM(Table16[[#This Row],[2025]:[2014]])</f>
        <v>1</v>
      </c>
      <c r="F265" s="6"/>
      <c r="G265" s="6">
        <v>1</v>
      </c>
      <c r="H265" s="6"/>
      <c r="I265" s="6"/>
      <c r="J265" s="6"/>
    </row>
    <row r="266" spans="1:10" hidden="1" x14ac:dyDescent="0.35">
      <c r="A266" t="s">
        <v>461</v>
      </c>
      <c r="B266" t="s">
        <v>490</v>
      </c>
      <c r="C266" t="s">
        <v>491</v>
      </c>
      <c r="D266" t="s">
        <v>492</v>
      </c>
      <c r="E266">
        <f>SUM(Table16[[#This Row],[2025]:[2014]])</f>
        <v>1</v>
      </c>
      <c r="F266" s="6"/>
      <c r="G266" s="6">
        <v>1</v>
      </c>
      <c r="H266" s="6"/>
      <c r="I266" s="6"/>
      <c r="J266" s="6"/>
    </row>
    <row r="267" spans="1:10" hidden="1" x14ac:dyDescent="0.35">
      <c r="A267" t="s">
        <v>461</v>
      </c>
      <c r="B267" t="s">
        <v>203</v>
      </c>
      <c r="C267" t="s">
        <v>493</v>
      </c>
      <c r="D267" t="s">
        <v>494</v>
      </c>
      <c r="E267">
        <f>SUM(Table16[[#This Row],[2025]:[2014]])</f>
        <v>6</v>
      </c>
      <c r="F267" s="6"/>
      <c r="G267" s="6"/>
      <c r="H267" s="6">
        <v>1</v>
      </c>
      <c r="I267" s="6">
        <v>5</v>
      </c>
      <c r="J267" s="6"/>
    </row>
    <row r="268" spans="1:10" hidden="1" x14ac:dyDescent="0.35">
      <c r="A268" t="s">
        <v>461</v>
      </c>
      <c r="B268" t="s">
        <v>203</v>
      </c>
      <c r="C268" t="s">
        <v>214</v>
      </c>
      <c r="D268" t="s">
        <v>215</v>
      </c>
      <c r="E268">
        <f>SUM(Table16[[#This Row],[2025]:[2014]])</f>
        <v>2</v>
      </c>
      <c r="F268" s="6"/>
      <c r="G268" s="6">
        <v>2</v>
      </c>
      <c r="H268" s="6"/>
      <c r="I268" s="6"/>
      <c r="J268" s="6"/>
    </row>
    <row r="269" spans="1:10" hidden="1" x14ac:dyDescent="0.35">
      <c r="A269" t="s">
        <v>461</v>
      </c>
      <c r="B269" t="s">
        <v>222</v>
      </c>
      <c r="C269" t="s">
        <v>495</v>
      </c>
      <c r="D269" t="s">
        <v>496</v>
      </c>
      <c r="E269">
        <f>SUM(Table16[[#This Row],[2025]:[2014]])</f>
        <v>1</v>
      </c>
      <c r="F269" s="6"/>
      <c r="G269" s="6">
        <v>1</v>
      </c>
      <c r="H269" s="6"/>
      <c r="I269" s="6"/>
      <c r="J269" s="6"/>
    </row>
    <row r="270" spans="1:10" hidden="1" x14ac:dyDescent="0.35">
      <c r="A270" t="s">
        <v>461</v>
      </c>
      <c r="B270" t="s">
        <v>222</v>
      </c>
      <c r="C270" t="s">
        <v>497</v>
      </c>
      <c r="D270" t="s">
        <v>498</v>
      </c>
      <c r="E270">
        <f>SUM(Table16[[#This Row],[2025]:[2014]])</f>
        <v>4</v>
      </c>
      <c r="F270" s="6"/>
      <c r="G270" s="6"/>
      <c r="H270" s="6"/>
      <c r="I270" s="6">
        <v>4</v>
      </c>
      <c r="J270" s="6"/>
    </row>
    <row r="271" spans="1:10" hidden="1" x14ac:dyDescent="0.35">
      <c r="A271" t="s">
        <v>461</v>
      </c>
      <c r="B271" t="s">
        <v>222</v>
      </c>
      <c r="C271" t="s">
        <v>499</v>
      </c>
      <c r="D271" t="s">
        <v>500</v>
      </c>
      <c r="E271">
        <f>SUM(Table16[[#This Row],[2025]:[2014]])</f>
        <v>1</v>
      </c>
      <c r="F271" s="6">
        <v>1</v>
      </c>
      <c r="G271" s="6"/>
      <c r="H271" s="6"/>
      <c r="I271" s="6"/>
      <c r="J271" s="6"/>
    </row>
    <row r="272" spans="1:10" hidden="1" x14ac:dyDescent="0.35">
      <c r="A272" t="s">
        <v>461</v>
      </c>
      <c r="B272" t="s">
        <v>222</v>
      </c>
      <c r="C272" t="s">
        <v>501</v>
      </c>
      <c r="D272" t="s">
        <v>502</v>
      </c>
      <c r="E272">
        <f>SUM(Table16[[#This Row],[2025]:[2014]])</f>
        <v>1</v>
      </c>
      <c r="F272" s="6"/>
      <c r="G272" s="6"/>
      <c r="H272" s="6"/>
      <c r="I272" s="6">
        <v>1</v>
      </c>
      <c r="J272" s="6"/>
    </row>
    <row r="273" spans="1:10" hidden="1" x14ac:dyDescent="0.35">
      <c r="A273" t="s">
        <v>461</v>
      </c>
      <c r="B273" t="s">
        <v>229</v>
      </c>
      <c r="C273" t="s">
        <v>106</v>
      </c>
      <c r="D273" t="s">
        <v>230</v>
      </c>
      <c r="E273">
        <f>SUM(Table16[[#This Row],[2025]:[2014]])</f>
        <v>2</v>
      </c>
      <c r="F273" s="6"/>
      <c r="G273" s="6">
        <v>2</v>
      </c>
      <c r="H273" s="6"/>
      <c r="I273" s="6"/>
      <c r="J273" s="6"/>
    </row>
    <row r="274" spans="1:10" hidden="1" x14ac:dyDescent="0.35">
      <c r="A274" t="s">
        <v>461</v>
      </c>
      <c r="B274" t="s">
        <v>229</v>
      </c>
      <c r="C274" t="s">
        <v>106</v>
      </c>
      <c r="D274" t="s">
        <v>231</v>
      </c>
      <c r="E274">
        <f>SUM(Table16[[#This Row],[2025]:[2014]])</f>
        <v>38</v>
      </c>
      <c r="F274" s="6"/>
      <c r="G274" s="6">
        <v>7</v>
      </c>
      <c r="H274" s="6">
        <v>25</v>
      </c>
      <c r="I274" s="6">
        <v>6</v>
      </c>
      <c r="J274" s="6"/>
    </row>
    <row r="275" spans="1:10" hidden="1" x14ac:dyDescent="0.35">
      <c r="A275" t="s">
        <v>461</v>
      </c>
      <c r="B275" t="s">
        <v>229</v>
      </c>
      <c r="C275" t="s">
        <v>106</v>
      </c>
      <c r="D275" t="s">
        <v>232</v>
      </c>
      <c r="E275">
        <f>SUM(Table16[[#This Row],[2025]:[2014]])</f>
        <v>11</v>
      </c>
      <c r="F275" s="6"/>
      <c r="G275" s="6">
        <v>1</v>
      </c>
      <c r="H275" s="6"/>
      <c r="I275" s="6">
        <v>10</v>
      </c>
      <c r="J275" s="6"/>
    </row>
    <row r="276" spans="1:10" hidden="1" x14ac:dyDescent="0.35">
      <c r="A276" t="s">
        <v>461</v>
      </c>
      <c r="B276" t="s">
        <v>229</v>
      </c>
      <c r="C276" t="s">
        <v>106</v>
      </c>
      <c r="D276" t="s">
        <v>503</v>
      </c>
      <c r="E276">
        <f>SUM(Table16[[#This Row],[2025]:[2014]])</f>
        <v>7</v>
      </c>
      <c r="F276" s="6"/>
      <c r="G276" s="6"/>
      <c r="H276" s="6"/>
      <c r="I276" s="6">
        <v>7</v>
      </c>
      <c r="J276" s="6"/>
    </row>
    <row r="277" spans="1:10" hidden="1" x14ac:dyDescent="0.35">
      <c r="A277" t="s">
        <v>461</v>
      </c>
      <c r="B277" t="s">
        <v>229</v>
      </c>
      <c r="C277" t="s">
        <v>106</v>
      </c>
      <c r="D277" t="s">
        <v>233</v>
      </c>
      <c r="E277">
        <f>SUM(Table16[[#This Row],[2025]:[2014]])</f>
        <v>289</v>
      </c>
      <c r="F277" s="6"/>
      <c r="G277" s="6">
        <v>56</v>
      </c>
      <c r="H277" s="6">
        <v>99</v>
      </c>
      <c r="I277" s="6">
        <v>134</v>
      </c>
      <c r="J277" s="6"/>
    </row>
    <row r="278" spans="1:10" hidden="1" x14ac:dyDescent="0.35">
      <c r="A278" t="s">
        <v>461</v>
      </c>
      <c r="B278" t="s">
        <v>229</v>
      </c>
      <c r="C278" t="s">
        <v>106</v>
      </c>
      <c r="D278" t="s">
        <v>504</v>
      </c>
      <c r="E278">
        <f>SUM(Table16[[#This Row],[2025]:[2014]])</f>
        <v>4</v>
      </c>
      <c r="F278" s="6"/>
      <c r="G278" s="6"/>
      <c r="H278" s="6"/>
      <c r="I278" s="6">
        <v>4</v>
      </c>
      <c r="J278" s="6"/>
    </row>
    <row r="279" spans="1:10" hidden="1" x14ac:dyDescent="0.35">
      <c r="A279" t="s">
        <v>461</v>
      </c>
      <c r="B279" t="s">
        <v>229</v>
      </c>
      <c r="C279" t="s">
        <v>106</v>
      </c>
      <c r="D279" t="s">
        <v>234</v>
      </c>
      <c r="E279">
        <f>SUM(Table16[[#This Row],[2025]:[2014]])</f>
        <v>16</v>
      </c>
      <c r="F279" s="6"/>
      <c r="G279" s="6">
        <v>8</v>
      </c>
      <c r="H279" s="6">
        <v>3</v>
      </c>
      <c r="I279" s="6">
        <v>5</v>
      </c>
      <c r="J279" s="6"/>
    </row>
    <row r="280" spans="1:10" hidden="1" x14ac:dyDescent="0.35">
      <c r="A280" t="s">
        <v>461</v>
      </c>
      <c r="B280" t="s">
        <v>229</v>
      </c>
      <c r="C280" t="s">
        <v>106</v>
      </c>
      <c r="D280" t="s">
        <v>235</v>
      </c>
      <c r="E280">
        <f>SUM(Table16[[#This Row],[2025]:[2014]])</f>
        <v>11</v>
      </c>
      <c r="F280" s="6"/>
      <c r="G280" s="6">
        <v>1</v>
      </c>
      <c r="H280" s="6">
        <v>2</v>
      </c>
      <c r="I280" s="6">
        <v>8</v>
      </c>
      <c r="J280" s="6"/>
    </row>
    <row r="281" spans="1:10" hidden="1" x14ac:dyDescent="0.35">
      <c r="A281" t="s">
        <v>461</v>
      </c>
      <c r="B281" t="s">
        <v>238</v>
      </c>
      <c r="C281" t="s">
        <v>505</v>
      </c>
      <c r="D281" t="s">
        <v>506</v>
      </c>
      <c r="E281">
        <f>SUM(Table16[[#This Row],[2025]:[2014]])</f>
        <v>1</v>
      </c>
      <c r="F281" s="6"/>
      <c r="G281" s="6"/>
      <c r="H281" s="6">
        <v>1</v>
      </c>
      <c r="I281" s="6"/>
      <c r="J281" s="6"/>
    </row>
    <row r="282" spans="1:10" hidden="1" x14ac:dyDescent="0.35">
      <c r="A282" t="s">
        <v>461</v>
      </c>
      <c r="B282" t="s">
        <v>241</v>
      </c>
      <c r="C282" t="s">
        <v>244</v>
      </c>
      <c r="D282" t="s">
        <v>245</v>
      </c>
      <c r="E282">
        <f>SUM(Table16[[#This Row],[2025]:[2014]])</f>
        <v>1</v>
      </c>
      <c r="F282" s="6"/>
      <c r="G282" s="6"/>
      <c r="H282" s="6"/>
      <c r="I282" s="6">
        <v>1</v>
      </c>
      <c r="J282" s="6"/>
    </row>
    <row r="283" spans="1:10" hidden="1" x14ac:dyDescent="0.35">
      <c r="A283" t="s">
        <v>461</v>
      </c>
      <c r="B283" t="s">
        <v>248</v>
      </c>
      <c r="C283" t="s">
        <v>507</v>
      </c>
      <c r="D283" t="s">
        <v>508</v>
      </c>
      <c r="E283">
        <f>SUM(Table16[[#This Row],[2025]:[2014]])</f>
        <v>1</v>
      </c>
      <c r="F283" s="6"/>
      <c r="G283" s="6">
        <v>1</v>
      </c>
      <c r="H283" s="6"/>
      <c r="I283" s="6"/>
      <c r="J283" s="6"/>
    </row>
    <row r="284" spans="1:10" hidden="1" x14ac:dyDescent="0.35">
      <c r="A284" t="s">
        <v>461</v>
      </c>
      <c r="B284" t="s">
        <v>248</v>
      </c>
      <c r="C284" t="s">
        <v>249</v>
      </c>
      <c r="D284" t="s">
        <v>250</v>
      </c>
      <c r="E284">
        <f>SUM(Table16[[#This Row],[2025]:[2014]])</f>
        <v>300</v>
      </c>
      <c r="F284" s="6"/>
      <c r="G284" s="6">
        <v>100</v>
      </c>
      <c r="H284" s="6">
        <v>100</v>
      </c>
      <c r="I284" s="6">
        <v>100</v>
      </c>
      <c r="J284" s="6"/>
    </row>
    <row r="285" spans="1:10" hidden="1" x14ac:dyDescent="0.35">
      <c r="A285" t="s">
        <v>461</v>
      </c>
      <c r="B285" t="s">
        <v>509</v>
      </c>
      <c r="C285" t="s">
        <v>510</v>
      </c>
      <c r="D285" t="s">
        <v>511</v>
      </c>
      <c r="E285">
        <f>SUM(Table16[[#This Row],[2025]:[2014]])</f>
        <v>1</v>
      </c>
      <c r="F285" s="6"/>
      <c r="G285" s="6"/>
      <c r="H285" s="6"/>
      <c r="I285" s="6">
        <v>1</v>
      </c>
      <c r="J285" s="6"/>
    </row>
    <row r="286" spans="1:10" hidden="1" x14ac:dyDescent="0.35">
      <c r="A286" t="s">
        <v>461</v>
      </c>
      <c r="B286" t="s">
        <v>259</v>
      </c>
      <c r="C286" t="s">
        <v>512</v>
      </c>
      <c r="D286" t="s">
        <v>513</v>
      </c>
      <c r="E286">
        <f>SUM(Table16[[#This Row],[2025]:[2014]])</f>
        <v>2</v>
      </c>
      <c r="F286" s="6">
        <v>2</v>
      </c>
      <c r="G286" s="6"/>
      <c r="H286" s="6"/>
      <c r="I286" s="6"/>
      <c r="J286" s="6"/>
    </row>
    <row r="287" spans="1:10" hidden="1" x14ac:dyDescent="0.35">
      <c r="A287" t="s">
        <v>461</v>
      </c>
      <c r="B287" t="s">
        <v>259</v>
      </c>
      <c r="C287" t="s">
        <v>260</v>
      </c>
      <c r="D287" t="s">
        <v>261</v>
      </c>
      <c r="E287">
        <f>SUM(Table16[[#This Row],[2025]:[2014]])</f>
        <v>1</v>
      </c>
      <c r="F287" s="6"/>
      <c r="G287" s="6">
        <v>1</v>
      </c>
      <c r="H287" s="6"/>
      <c r="I287" s="6"/>
      <c r="J287" s="6"/>
    </row>
    <row r="288" spans="1:10" hidden="1" x14ac:dyDescent="0.35">
      <c r="A288" t="s">
        <v>461</v>
      </c>
      <c r="B288" t="s">
        <v>259</v>
      </c>
      <c r="C288" t="s">
        <v>262</v>
      </c>
      <c r="D288" t="s">
        <v>263</v>
      </c>
      <c r="E288">
        <f>SUM(Table16[[#This Row],[2025]:[2014]])</f>
        <v>6</v>
      </c>
      <c r="F288" s="6"/>
      <c r="G288" s="6">
        <v>1</v>
      </c>
      <c r="H288" s="6">
        <v>1</v>
      </c>
      <c r="I288" s="6">
        <v>4</v>
      </c>
      <c r="J288" s="6"/>
    </row>
    <row r="289" spans="1:10" hidden="1" x14ac:dyDescent="0.35">
      <c r="A289" t="s">
        <v>461</v>
      </c>
      <c r="B289" t="s">
        <v>276</v>
      </c>
      <c r="C289" t="s">
        <v>514</v>
      </c>
      <c r="D289" t="s">
        <v>515</v>
      </c>
      <c r="E289">
        <f>SUM(Table16[[#This Row],[2025]:[2014]])</f>
        <v>1</v>
      </c>
      <c r="F289" s="6"/>
      <c r="G289" s="6"/>
      <c r="H289" s="6"/>
      <c r="I289" s="6">
        <v>1</v>
      </c>
      <c r="J289" s="6"/>
    </row>
    <row r="290" spans="1:10" hidden="1" x14ac:dyDescent="0.35">
      <c r="A290" t="s">
        <v>461</v>
      </c>
      <c r="B290" t="s">
        <v>276</v>
      </c>
      <c r="C290" t="s">
        <v>516</v>
      </c>
      <c r="D290" t="s">
        <v>517</v>
      </c>
      <c r="E290">
        <f>SUM(Table16[[#This Row],[2025]:[2014]])</f>
        <v>1</v>
      </c>
      <c r="F290" s="6"/>
      <c r="G290" s="6"/>
      <c r="H290" s="6"/>
      <c r="I290" s="6">
        <v>1</v>
      </c>
      <c r="J290" s="6"/>
    </row>
    <row r="291" spans="1:10" hidden="1" x14ac:dyDescent="0.35">
      <c r="A291" t="s">
        <v>461</v>
      </c>
      <c r="B291" t="s">
        <v>276</v>
      </c>
      <c r="C291" t="s">
        <v>279</v>
      </c>
      <c r="D291" t="s">
        <v>280</v>
      </c>
      <c r="E291">
        <f>SUM(Table16[[#This Row],[2025]:[2014]])</f>
        <v>22</v>
      </c>
      <c r="F291" s="6"/>
      <c r="G291" s="6"/>
      <c r="H291" s="6"/>
      <c r="I291" s="6">
        <v>22</v>
      </c>
      <c r="J291" s="6"/>
    </row>
    <row r="292" spans="1:10" hidden="1" x14ac:dyDescent="0.35">
      <c r="A292" t="s">
        <v>461</v>
      </c>
      <c r="B292" t="s">
        <v>281</v>
      </c>
      <c r="C292" t="s">
        <v>282</v>
      </c>
      <c r="D292" t="s">
        <v>283</v>
      </c>
      <c r="E292">
        <f>SUM(Table16[[#This Row],[2025]:[2014]])</f>
        <v>96</v>
      </c>
      <c r="F292" s="6">
        <v>7</v>
      </c>
      <c r="G292" s="6">
        <v>25</v>
      </c>
      <c r="H292" s="6">
        <v>25</v>
      </c>
      <c r="I292" s="6">
        <v>39</v>
      </c>
      <c r="J292" s="6"/>
    </row>
    <row r="293" spans="1:10" hidden="1" x14ac:dyDescent="0.35">
      <c r="A293" t="s">
        <v>461</v>
      </c>
      <c r="B293" t="s">
        <v>281</v>
      </c>
      <c r="C293" t="s">
        <v>284</v>
      </c>
      <c r="D293" t="s">
        <v>285</v>
      </c>
      <c r="E293">
        <f>SUM(Table16[[#This Row],[2025]:[2014]])</f>
        <v>6</v>
      </c>
      <c r="F293" s="6">
        <v>1</v>
      </c>
      <c r="G293" s="6">
        <v>1</v>
      </c>
      <c r="H293" s="6">
        <v>3</v>
      </c>
      <c r="I293" s="6">
        <v>1</v>
      </c>
      <c r="J293" s="6"/>
    </row>
    <row r="294" spans="1:10" hidden="1" x14ac:dyDescent="0.35">
      <c r="A294" t="s">
        <v>461</v>
      </c>
      <c r="B294" t="s">
        <v>292</v>
      </c>
      <c r="C294" t="s">
        <v>518</v>
      </c>
      <c r="D294" t="s">
        <v>519</v>
      </c>
      <c r="E294">
        <f>SUM(Table16[[#This Row],[2025]:[2014]])</f>
        <v>1</v>
      </c>
      <c r="F294" s="6"/>
      <c r="G294" s="6">
        <v>1</v>
      </c>
      <c r="H294" s="6"/>
      <c r="I294" s="6"/>
      <c r="J294" s="6"/>
    </row>
    <row r="295" spans="1:10" hidden="1" x14ac:dyDescent="0.35">
      <c r="A295" t="s">
        <v>461</v>
      </c>
      <c r="B295" t="s">
        <v>292</v>
      </c>
      <c r="C295" t="s">
        <v>297</v>
      </c>
      <c r="D295" t="s">
        <v>298</v>
      </c>
      <c r="E295">
        <f>SUM(Table16[[#This Row],[2025]:[2014]])</f>
        <v>2</v>
      </c>
      <c r="F295" s="6"/>
      <c r="G295" s="6">
        <v>1</v>
      </c>
      <c r="H295" s="6"/>
      <c r="I295" s="6">
        <v>1</v>
      </c>
      <c r="J295" s="6"/>
    </row>
    <row r="296" spans="1:10" hidden="1" x14ac:dyDescent="0.35">
      <c r="A296" t="s">
        <v>461</v>
      </c>
      <c r="B296" t="s">
        <v>520</v>
      </c>
      <c r="C296" t="s">
        <v>521</v>
      </c>
      <c r="D296" t="s">
        <v>522</v>
      </c>
      <c r="E296">
        <f>SUM(Table16[[#This Row],[2025]:[2014]])</f>
        <v>8</v>
      </c>
      <c r="F296" s="6"/>
      <c r="G296" s="6"/>
      <c r="H296" s="6">
        <v>8</v>
      </c>
      <c r="I296" s="6"/>
      <c r="J296" s="6"/>
    </row>
    <row r="297" spans="1:10" hidden="1" x14ac:dyDescent="0.35">
      <c r="A297" t="s">
        <v>461</v>
      </c>
      <c r="B297" t="s">
        <v>299</v>
      </c>
      <c r="C297" t="s">
        <v>450</v>
      </c>
      <c r="D297" t="s">
        <v>451</v>
      </c>
      <c r="E297">
        <f>SUM(Table16[[#This Row],[2025]:[2014]])</f>
        <v>8</v>
      </c>
      <c r="F297" s="6"/>
      <c r="G297" s="6"/>
      <c r="H297" s="6">
        <v>8</v>
      </c>
      <c r="I297" s="6"/>
      <c r="J297" s="6"/>
    </row>
    <row r="298" spans="1:10" hidden="1" x14ac:dyDescent="0.35">
      <c r="A298" t="s">
        <v>461</v>
      </c>
      <c r="B298" t="s">
        <v>313</v>
      </c>
      <c r="C298" t="s">
        <v>314</v>
      </c>
      <c r="D298" t="s">
        <v>315</v>
      </c>
      <c r="E298">
        <f>SUM(Table16[[#This Row],[2025]:[2014]])</f>
        <v>13</v>
      </c>
      <c r="F298" s="6"/>
      <c r="G298" s="6">
        <v>7</v>
      </c>
      <c r="H298" s="6">
        <v>5</v>
      </c>
      <c r="I298" s="6">
        <v>1</v>
      </c>
      <c r="J298" s="6"/>
    </row>
    <row r="299" spans="1:10" hidden="1" x14ac:dyDescent="0.35">
      <c r="A299" t="s">
        <v>461</v>
      </c>
      <c r="B299" t="s">
        <v>313</v>
      </c>
      <c r="C299" t="s">
        <v>324</v>
      </c>
      <c r="D299" t="s">
        <v>325</v>
      </c>
      <c r="E299">
        <f>SUM(Table16[[#This Row],[2025]:[2014]])</f>
        <v>2</v>
      </c>
      <c r="F299" s="6"/>
      <c r="G299" s="6">
        <v>1</v>
      </c>
      <c r="H299" s="6">
        <v>1</v>
      </c>
      <c r="I299" s="6"/>
      <c r="J299" s="6"/>
    </row>
    <row r="300" spans="1:10" hidden="1" x14ac:dyDescent="0.35">
      <c r="A300" t="s">
        <v>461</v>
      </c>
      <c r="B300" t="s">
        <v>313</v>
      </c>
      <c r="C300" t="s">
        <v>326</v>
      </c>
      <c r="D300" t="s">
        <v>327</v>
      </c>
      <c r="E300">
        <f>SUM(Table16[[#This Row],[2025]:[2014]])</f>
        <v>8</v>
      </c>
      <c r="F300" s="6">
        <v>1</v>
      </c>
      <c r="G300" s="6">
        <v>2</v>
      </c>
      <c r="H300" s="6">
        <v>2</v>
      </c>
      <c r="I300" s="6">
        <v>3</v>
      </c>
      <c r="J300" s="6"/>
    </row>
    <row r="301" spans="1:10" hidden="1" x14ac:dyDescent="0.35">
      <c r="A301" t="s">
        <v>461</v>
      </c>
      <c r="B301" t="s">
        <v>313</v>
      </c>
      <c r="C301" t="s">
        <v>328</v>
      </c>
      <c r="D301" t="s">
        <v>329</v>
      </c>
      <c r="E301">
        <f>SUM(Table16[[#This Row],[2025]:[2014]])</f>
        <v>22</v>
      </c>
      <c r="F301" s="6"/>
      <c r="G301" s="6">
        <v>11</v>
      </c>
      <c r="H301" s="6">
        <v>9</v>
      </c>
      <c r="I301" s="6">
        <v>2</v>
      </c>
      <c r="J301" s="6"/>
    </row>
    <row r="302" spans="1:10" hidden="1" x14ac:dyDescent="0.35">
      <c r="A302" t="s">
        <v>461</v>
      </c>
      <c r="B302" t="s">
        <v>313</v>
      </c>
      <c r="C302" t="s">
        <v>452</v>
      </c>
      <c r="D302" t="s">
        <v>453</v>
      </c>
      <c r="E302">
        <f>SUM(Table16[[#This Row],[2025]:[2014]])</f>
        <v>26</v>
      </c>
      <c r="F302" s="6"/>
      <c r="G302" s="6"/>
      <c r="H302" s="6">
        <v>16</v>
      </c>
      <c r="I302" s="6">
        <v>10</v>
      </c>
      <c r="J302" s="6"/>
    </row>
    <row r="303" spans="1:10" hidden="1" x14ac:dyDescent="0.35">
      <c r="A303" t="s">
        <v>461</v>
      </c>
      <c r="B303" t="s">
        <v>313</v>
      </c>
      <c r="C303" t="s">
        <v>523</v>
      </c>
      <c r="D303" t="s">
        <v>524</v>
      </c>
      <c r="E303">
        <f>SUM(Table16[[#This Row],[2025]:[2014]])</f>
        <v>2</v>
      </c>
      <c r="F303" s="6">
        <v>1</v>
      </c>
      <c r="G303" s="6"/>
      <c r="H303" s="6">
        <v>1</v>
      </c>
      <c r="I303" s="6"/>
      <c r="J303" s="6"/>
    </row>
    <row r="304" spans="1:10" hidden="1" x14ac:dyDescent="0.35">
      <c r="A304" t="s">
        <v>461</v>
      </c>
      <c r="B304" t="s">
        <v>330</v>
      </c>
      <c r="C304" t="s">
        <v>106</v>
      </c>
      <c r="D304" t="s">
        <v>331</v>
      </c>
      <c r="E304">
        <f>SUM(Table16[[#This Row],[2025]:[2014]])</f>
        <v>1520</v>
      </c>
      <c r="F304" s="6">
        <v>204</v>
      </c>
      <c r="G304" s="6">
        <v>401</v>
      </c>
      <c r="H304" s="6">
        <v>575</v>
      </c>
      <c r="I304" s="6">
        <v>340</v>
      </c>
      <c r="J304" s="6"/>
    </row>
    <row r="305" spans="1:10" hidden="1" x14ac:dyDescent="0.35">
      <c r="A305" t="s">
        <v>461</v>
      </c>
      <c r="B305" t="s">
        <v>330</v>
      </c>
      <c r="C305" t="s">
        <v>106</v>
      </c>
      <c r="D305" t="s">
        <v>333</v>
      </c>
      <c r="E305">
        <f>SUM(Table16[[#This Row],[2025]:[2014]])</f>
        <v>461</v>
      </c>
      <c r="F305" s="6"/>
      <c r="G305" s="6"/>
      <c r="H305" s="6"/>
      <c r="I305" s="6">
        <v>461</v>
      </c>
      <c r="J305" s="6"/>
    </row>
    <row r="306" spans="1:10" hidden="1" x14ac:dyDescent="0.35">
      <c r="A306" t="s">
        <v>461</v>
      </c>
      <c r="B306" t="s">
        <v>330</v>
      </c>
      <c r="C306" t="s">
        <v>334</v>
      </c>
      <c r="D306" t="s">
        <v>335</v>
      </c>
      <c r="E306">
        <f>SUM(Table16[[#This Row],[2025]:[2014]])</f>
        <v>84</v>
      </c>
      <c r="F306" s="6"/>
      <c r="G306" s="6">
        <v>1</v>
      </c>
      <c r="H306" s="6">
        <v>41</v>
      </c>
      <c r="I306" s="6">
        <v>42</v>
      </c>
      <c r="J306" s="6"/>
    </row>
    <row r="307" spans="1:10" hidden="1" x14ac:dyDescent="0.35">
      <c r="A307" t="s">
        <v>461</v>
      </c>
      <c r="B307" t="s">
        <v>330</v>
      </c>
      <c r="C307" t="s">
        <v>336</v>
      </c>
      <c r="D307" t="s">
        <v>337</v>
      </c>
      <c r="E307">
        <f>SUM(Table16[[#This Row],[2025]:[2014]])</f>
        <v>7</v>
      </c>
      <c r="F307" s="6"/>
      <c r="G307" s="6"/>
      <c r="H307" s="6">
        <v>7</v>
      </c>
      <c r="I307" s="6"/>
      <c r="J307" s="6"/>
    </row>
    <row r="308" spans="1:10" hidden="1" x14ac:dyDescent="0.35">
      <c r="A308" t="s">
        <v>461</v>
      </c>
      <c r="B308" t="s">
        <v>330</v>
      </c>
      <c r="C308" t="s">
        <v>338</v>
      </c>
      <c r="D308" t="s">
        <v>339</v>
      </c>
      <c r="E308">
        <f>SUM(Table16[[#This Row],[2025]:[2014]])</f>
        <v>82</v>
      </c>
      <c r="F308" s="6"/>
      <c r="G308" s="6">
        <v>37</v>
      </c>
      <c r="H308" s="6">
        <v>38</v>
      </c>
      <c r="I308" s="6">
        <v>7</v>
      </c>
      <c r="J308" s="6"/>
    </row>
    <row r="309" spans="1:10" hidden="1" x14ac:dyDescent="0.35">
      <c r="A309" t="s">
        <v>461</v>
      </c>
      <c r="B309" t="s">
        <v>330</v>
      </c>
      <c r="C309" t="s">
        <v>525</v>
      </c>
      <c r="D309" t="s">
        <v>526</v>
      </c>
      <c r="E309">
        <f>SUM(Table16[[#This Row],[2025]:[2014]])</f>
        <v>0</v>
      </c>
      <c r="F309" s="6"/>
      <c r="G309" s="6">
        <v>-2</v>
      </c>
      <c r="H309" s="6">
        <v>1</v>
      </c>
      <c r="I309" s="6">
        <v>1</v>
      </c>
      <c r="J309" s="6"/>
    </row>
    <row r="310" spans="1:10" hidden="1" x14ac:dyDescent="0.35">
      <c r="A310" t="s">
        <v>461</v>
      </c>
      <c r="B310" t="s">
        <v>330</v>
      </c>
      <c r="C310" t="s">
        <v>527</v>
      </c>
      <c r="D310" t="s">
        <v>528</v>
      </c>
      <c r="E310">
        <f>SUM(Table16[[#This Row],[2025]:[2014]])</f>
        <v>1</v>
      </c>
      <c r="F310" s="6"/>
      <c r="G310" s="6"/>
      <c r="H310" s="6">
        <v>1</v>
      </c>
      <c r="I310" s="6"/>
      <c r="J310" s="6"/>
    </row>
    <row r="311" spans="1:10" hidden="1" x14ac:dyDescent="0.35">
      <c r="A311" t="s">
        <v>461</v>
      </c>
      <c r="B311" t="s">
        <v>330</v>
      </c>
      <c r="C311" t="s">
        <v>529</v>
      </c>
      <c r="D311" t="s">
        <v>530</v>
      </c>
      <c r="E311">
        <f>SUM(Table16[[#This Row],[2025]:[2014]])</f>
        <v>16</v>
      </c>
      <c r="F311" s="6"/>
      <c r="G311" s="6">
        <v>16</v>
      </c>
      <c r="H311" s="6"/>
      <c r="I311" s="6"/>
      <c r="J311" s="6"/>
    </row>
    <row r="312" spans="1:10" hidden="1" x14ac:dyDescent="0.35">
      <c r="A312" t="s">
        <v>461</v>
      </c>
      <c r="B312" t="s">
        <v>330</v>
      </c>
      <c r="C312" t="s">
        <v>531</v>
      </c>
      <c r="D312" t="s">
        <v>532</v>
      </c>
      <c r="E312">
        <f>SUM(Table16[[#This Row],[2025]:[2014]])</f>
        <v>79</v>
      </c>
      <c r="F312" s="6">
        <v>-1</v>
      </c>
      <c r="G312" s="6"/>
      <c r="H312" s="6">
        <v>27</v>
      </c>
      <c r="I312" s="6">
        <v>53</v>
      </c>
      <c r="J312" s="6"/>
    </row>
    <row r="313" spans="1:10" hidden="1" x14ac:dyDescent="0.35">
      <c r="A313" t="s">
        <v>461</v>
      </c>
      <c r="B313" t="s">
        <v>330</v>
      </c>
      <c r="C313" t="s">
        <v>455</v>
      </c>
      <c r="D313" t="s">
        <v>456</v>
      </c>
      <c r="E313">
        <f>SUM(Table16[[#This Row],[2025]:[2014]])</f>
        <v>1</v>
      </c>
      <c r="F313" s="6"/>
      <c r="G313" s="6"/>
      <c r="H313" s="6"/>
      <c r="I313" s="6">
        <v>1</v>
      </c>
      <c r="J313" s="6"/>
    </row>
    <row r="314" spans="1:10" hidden="1" x14ac:dyDescent="0.35">
      <c r="A314" t="s">
        <v>461</v>
      </c>
      <c r="B314" t="s">
        <v>330</v>
      </c>
      <c r="C314" t="s">
        <v>348</v>
      </c>
      <c r="D314" t="s">
        <v>349</v>
      </c>
      <c r="E314">
        <f>SUM(Table16[[#This Row],[2025]:[2014]])</f>
        <v>387</v>
      </c>
      <c r="F314" s="6">
        <v>53</v>
      </c>
      <c r="G314" s="6">
        <v>120</v>
      </c>
      <c r="H314" s="6">
        <v>133</v>
      </c>
      <c r="I314" s="6">
        <v>81</v>
      </c>
      <c r="J314" s="6">
        <v>0</v>
      </c>
    </row>
    <row r="315" spans="1:10" hidden="1" x14ac:dyDescent="0.35">
      <c r="A315" t="s">
        <v>461</v>
      </c>
      <c r="B315" t="s">
        <v>330</v>
      </c>
      <c r="C315" t="s">
        <v>457</v>
      </c>
      <c r="D315" t="s">
        <v>458</v>
      </c>
      <c r="E315">
        <f>SUM(Table16[[#This Row],[2025]:[2014]])</f>
        <v>17</v>
      </c>
      <c r="F315" s="6"/>
      <c r="G315" s="6"/>
      <c r="H315" s="6"/>
      <c r="I315" s="6">
        <v>17</v>
      </c>
      <c r="J315" s="6"/>
    </row>
    <row r="316" spans="1:10" hidden="1" x14ac:dyDescent="0.35">
      <c r="A316" t="s">
        <v>461</v>
      </c>
      <c r="B316" t="s">
        <v>330</v>
      </c>
      <c r="C316" t="s">
        <v>352</v>
      </c>
      <c r="D316" t="s">
        <v>353</v>
      </c>
      <c r="E316">
        <f>SUM(Table16[[#This Row],[2025]:[2014]])</f>
        <v>10</v>
      </c>
      <c r="F316" s="6"/>
      <c r="G316" s="6">
        <v>2</v>
      </c>
      <c r="H316" s="6">
        <v>7</v>
      </c>
      <c r="I316" s="6">
        <v>1</v>
      </c>
      <c r="J316" s="6"/>
    </row>
    <row r="317" spans="1:10" hidden="1" x14ac:dyDescent="0.35">
      <c r="A317" t="s">
        <v>461</v>
      </c>
      <c r="B317" t="s">
        <v>330</v>
      </c>
      <c r="C317" t="s">
        <v>354</v>
      </c>
      <c r="D317" t="s">
        <v>355</v>
      </c>
      <c r="E317">
        <f>SUM(Table16[[#This Row],[2025]:[2014]])</f>
        <v>4</v>
      </c>
      <c r="F317" s="6"/>
      <c r="G317" s="6">
        <v>1</v>
      </c>
      <c r="H317" s="6">
        <v>1</v>
      </c>
      <c r="I317" s="6">
        <v>2</v>
      </c>
      <c r="J317" s="6"/>
    </row>
    <row r="318" spans="1:10" hidden="1" x14ac:dyDescent="0.35">
      <c r="A318" t="s">
        <v>461</v>
      </c>
      <c r="B318" t="s">
        <v>330</v>
      </c>
      <c r="C318" t="s">
        <v>356</v>
      </c>
      <c r="D318" t="s">
        <v>357</v>
      </c>
      <c r="E318">
        <f>SUM(Table16[[#This Row],[2025]:[2014]])</f>
        <v>2</v>
      </c>
      <c r="F318" s="6"/>
      <c r="G318" s="6">
        <v>2</v>
      </c>
      <c r="H318" s="6"/>
      <c r="I318" s="6"/>
      <c r="J318" s="6"/>
    </row>
    <row r="319" spans="1:10" hidden="1" x14ac:dyDescent="0.35">
      <c r="A319" t="s">
        <v>461</v>
      </c>
      <c r="B319" t="s">
        <v>330</v>
      </c>
      <c r="C319" t="s">
        <v>358</v>
      </c>
      <c r="D319" t="s">
        <v>359</v>
      </c>
      <c r="E319">
        <f>SUM(Table16[[#This Row],[2025]:[2014]])</f>
        <v>4</v>
      </c>
      <c r="F319" s="6"/>
      <c r="G319" s="6"/>
      <c r="H319" s="6"/>
      <c r="I319" s="6">
        <v>4</v>
      </c>
      <c r="J319" s="6"/>
    </row>
    <row r="320" spans="1:10" hidden="1" x14ac:dyDescent="0.35">
      <c r="A320" t="s">
        <v>461</v>
      </c>
      <c r="B320" t="s">
        <v>330</v>
      </c>
      <c r="C320" t="s">
        <v>360</v>
      </c>
      <c r="D320" t="s">
        <v>361</v>
      </c>
      <c r="E320">
        <f>SUM(Table16[[#This Row],[2025]:[2014]])</f>
        <v>190</v>
      </c>
      <c r="F320" s="6">
        <v>3</v>
      </c>
      <c r="G320" s="6">
        <v>33</v>
      </c>
      <c r="H320" s="6">
        <v>68</v>
      </c>
      <c r="I320" s="6">
        <v>86</v>
      </c>
      <c r="J320" s="6"/>
    </row>
    <row r="321" spans="1:10" hidden="1" x14ac:dyDescent="0.35">
      <c r="A321" t="s">
        <v>461</v>
      </c>
      <c r="B321" t="s">
        <v>330</v>
      </c>
      <c r="C321" t="s">
        <v>364</v>
      </c>
      <c r="D321" t="s">
        <v>365</v>
      </c>
      <c r="E321">
        <f>SUM(Table16[[#This Row],[2025]:[2014]])</f>
        <v>59</v>
      </c>
      <c r="F321" s="6"/>
      <c r="G321" s="6">
        <v>2</v>
      </c>
      <c r="H321" s="6">
        <v>48</v>
      </c>
      <c r="I321" s="6">
        <v>9</v>
      </c>
      <c r="J321" s="6"/>
    </row>
    <row r="322" spans="1:10" hidden="1" x14ac:dyDescent="0.35">
      <c r="A322" t="s">
        <v>461</v>
      </c>
      <c r="B322" t="s">
        <v>330</v>
      </c>
      <c r="C322" t="s">
        <v>533</v>
      </c>
      <c r="D322" t="s">
        <v>534</v>
      </c>
      <c r="E322">
        <f>SUM(Table16[[#This Row],[2025]:[2014]])</f>
        <v>1</v>
      </c>
      <c r="F322" s="6"/>
      <c r="G322" s="6"/>
      <c r="H322" s="6">
        <v>1</v>
      </c>
      <c r="I322" s="6"/>
      <c r="J322" s="6"/>
    </row>
    <row r="323" spans="1:10" hidden="1" x14ac:dyDescent="0.35">
      <c r="A323" t="s">
        <v>461</v>
      </c>
      <c r="B323" t="s">
        <v>330</v>
      </c>
      <c r="C323" t="s">
        <v>535</v>
      </c>
      <c r="D323" t="s">
        <v>536</v>
      </c>
      <c r="E323">
        <f>SUM(Table16[[#This Row],[2025]:[2014]])</f>
        <v>1</v>
      </c>
      <c r="F323" s="6"/>
      <c r="G323" s="6"/>
      <c r="H323" s="6"/>
      <c r="I323" s="6">
        <v>1</v>
      </c>
      <c r="J323" s="6"/>
    </row>
    <row r="324" spans="1:10" hidden="1" x14ac:dyDescent="0.35">
      <c r="A324" t="s">
        <v>461</v>
      </c>
      <c r="B324" t="s">
        <v>330</v>
      </c>
      <c r="C324" t="s">
        <v>537</v>
      </c>
      <c r="D324" t="s">
        <v>538</v>
      </c>
      <c r="E324">
        <f>SUM(Table16[[#This Row],[2025]:[2014]])</f>
        <v>1</v>
      </c>
      <c r="F324" s="6"/>
      <c r="G324" s="6"/>
      <c r="H324" s="6"/>
      <c r="I324" s="6">
        <v>1</v>
      </c>
      <c r="J324" s="6"/>
    </row>
    <row r="325" spans="1:10" hidden="1" x14ac:dyDescent="0.35">
      <c r="A325" t="s">
        <v>461</v>
      </c>
      <c r="B325" t="s">
        <v>330</v>
      </c>
      <c r="C325" t="s">
        <v>397</v>
      </c>
      <c r="D325" t="s">
        <v>398</v>
      </c>
      <c r="E325">
        <f>SUM(Table16[[#This Row],[2025]:[2014]])</f>
        <v>2</v>
      </c>
      <c r="F325" s="6"/>
      <c r="G325" s="6"/>
      <c r="H325" s="6">
        <v>2</v>
      </c>
      <c r="I325" s="6"/>
      <c r="J325" s="6"/>
    </row>
    <row r="326" spans="1:10" hidden="1" x14ac:dyDescent="0.35">
      <c r="A326" t="s">
        <v>461</v>
      </c>
      <c r="B326" t="s">
        <v>330</v>
      </c>
      <c r="C326" t="s">
        <v>539</v>
      </c>
      <c r="D326" t="s">
        <v>540</v>
      </c>
      <c r="E326">
        <f>SUM(Table16[[#This Row],[2025]:[2014]])</f>
        <v>3</v>
      </c>
      <c r="F326" s="6"/>
      <c r="G326" s="6"/>
      <c r="H326" s="6">
        <v>3</v>
      </c>
      <c r="I326" s="6"/>
      <c r="J326" s="6"/>
    </row>
    <row r="327" spans="1:10" hidden="1" x14ac:dyDescent="0.35">
      <c r="A327" t="s">
        <v>461</v>
      </c>
      <c r="B327" t="s">
        <v>330</v>
      </c>
      <c r="C327" t="s">
        <v>459</v>
      </c>
      <c r="D327" t="s">
        <v>460</v>
      </c>
      <c r="E327">
        <f>SUM(Table16[[#This Row],[2025]:[2014]])</f>
        <v>2</v>
      </c>
      <c r="F327" s="6"/>
      <c r="G327" s="6"/>
      <c r="H327" s="6">
        <v>2</v>
      </c>
      <c r="I327" s="6"/>
      <c r="J327" s="6"/>
    </row>
    <row r="328" spans="1:10" hidden="1" x14ac:dyDescent="0.35">
      <c r="A328" t="s">
        <v>461</v>
      </c>
      <c r="B328" t="s">
        <v>330</v>
      </c>
      <c r="C328" t="s">
        <v>399</v>
      </c>
      <c r="D328" t="s">
        <v>400</v>
      </c>
      <c r="E328">
        <f>SUM(Table16[[#This Row],[2025]:[2014]])</f>
        <v>7</v>
      </c>
      <c r="F328" s="6"/>
      <c r="G328" s="6"/>
      <c r="H328" s="6"/>
      <c r="I328" s="6">
        <v>7</v>
      </c>
      <c r="J328" s="6">
        <v>0</v>
      </c>
    </row>
    <row r="329" spans="1:10" hidden="1" x14ac:dyDescent="0.35">
      <c r="A329" t="s">
        <v>461</v>
      </c>
      <c r="B329" t="s">
        <v>330</v>
      </c>
      <c r="C329" t="s">
        <v>401</v>
      </c>
      <c r="D329" t="s">
        <v>402</v>
      </c>
      <c r="E329">
        <f>SUM(Table16[[#This Row],[2025]:[2014]])</f>
        <v>2</v>
      </c>
      <c r="F329" s="6"/>
      <c r="G329" s="6"/>
      <c r="H329" s="6">
        <v>1</v>
      </c>
      <c r="I329" s="6">
        <v>1</v>
      </c>
      <c r="J329" s="6"/>
    </row>
    <row r="330" spans="1:10" hidden="1" x14ac:dyDescent="0.35">
      <c r="A330" t="s">
        <v>461</v>
      </c>
      <c r="B330" t="s">
        <v>330</v>
      </c>
      <c r="C330" t="s">
        <v>541</v>
      </c>
      <c r="D330" t="s">
        <v>542</v>
      </c>
      <c r="E330">
        <f>SUM(Table16[[#This Row],[2025]:[2014]])</f>
        <v>1</v>
      </c>
      <c r="F330" s="6"/>
      <c r="G330" s="6"/>
      <c r="H330" s="6"/>
      <c r="I330" s="6">
        <v>1</v>
      </c>
      <c r="J330" s="6"/>
    </row>
    <row r="331" spans="1:10" hidden="1" x14ac:dyDescent="0.35">
      <c r="A331" t="s">
        <v>461</v>
      </c>
      <c r="B331" t="s">
        <v>330</v>
      </c>
      <c r="C331" t="s">
        <v>543</v>
      </c>
      <c r="D331" t="s">
        <v>544</v>
      </c>
      <c r="E331">
        <f>SUM(Table16[[#This Row],[2025]:[2014]])</f>
        <v>6</v>
      </c>
      <c r="F331" s="6"/>
      <c r="G331" s="6"/>
      <c r="H331" s="6">
        <v>6</v>
      </c>
      <c r="I331" s="6"/>
      <c r="J331" s="6"/>
    </row>
    <row r="332" spans="1:10" hidden="1" x14ac:dyDescent="0.35">
      <c r="A332" t="s">
        <v>461</v>
      </c>
      <c r="B332" t="s">
        <v>330</v>
      </c>
      <c r="C332" t="s">
        <v>403</v>
      </c>
      <c r="D332" t="s">
        <v>404</v>
      </c>
      <c r="E332">
        <f>SUM(Table16[[#This Row],[2025]:[2014]])</f>
        <v>1</v>
      </c>
      <c r="F332" s="6"/>
      <c r="G332" s="6"/>
      <c r="H332" s="6"/>
      <c r="I332" s="6">
        <v>1</v>
      </c>
      <c r="J332" s="6"/>
    </row>
    <row r="333" spans="1:10" hidden="1" x14ac:dyDescent="0.35">
      <c r="A333" t="s">
        <v>461</v>
      </c>
      <c r="B333" t="s">
        <v>330</v>
      </c>
      <c r="C333" t="s">
        <v>405</v>
      </c>
      <c r="D333" t="s">
        <v>406</v>
      </c>
      <c r="E333">
        <f>SUM(Table16[[#This Row],[2025]:[2014]])</f>
        <v>2</v>
      </c>
      <c r="F333" s="6"/>
      <c r="G333" s="6"/>
      <c r="H333" s="6">
        <v>1</v>
      </c>
      <c r="I333" s="6">
        <v>1</v>
      </c>
      <c r="J333" s="6"/>
    </row>
    <row r="334" spans="1:10" hidden="1" x14ac:dyDescent="0.35">
      <c r="A334" t="s">
        <v>461</v>
      </c>
      <c r="B334" t="s">
        <v>330</v>
      </c>
      <c r="C334" t="s">
        <v>545</v>
      </c>
      <c r="D334" t="s">
        <v>546</v>
      </c>
      <c r="E334">
        <f>SUM(Table16[[#This Row],[2025]:[2014]])</f>
        <v>1</v>
      </c>
      <c r="F334" s="6"/>
      <c r="G334" s="6"/>
      <c r="H334" s="6">
        <v>1</v>
      </c>
      <c r="I334" s="6"/>
      <c r="J334" s="6"/>
    </row>
    <row r="335" spans="1:10" hidden="1" x14ac:dyDescent="0.35">
      <c r="A335" t="s">
        <v>461</v>
      </c>
      <c r="B335" t="s">
        <v>330</v>
      </c>
      <c r="C335" t="s">
        <v>407</v>
      </c>
      <c r="D335" t="s">
        <v>408</v>
      </c>
      <c r="E335">
        <f>SUM(Table16[[#This Row],[2025]:[2014]])</f>
        <v>1</v>
      </c>
      <c r="F335" s="6"/>
      <c r="G335" s="6"/>
      <c r="H335" s="6"/>
      <c r="I335" s="6">
        <v>1</v>
      </c>
      <c r="J335" s="6">
        <v>0</v>
      </c>
    </row>
    <row r="336" spans="1:10" hidden="1" x14ac:dyDescent="0.35">
      <c r="A336" t="s">
        <v>461</v>
      </c>
      <c r="B336" t="s">
        <v>330</v>
      </c>
      <c r="C336" t="s">
        <v>409</v>
      </c>
      <c r="D336" t="s">
        <v>410</v>
      </c>
      <c r="E336">
        <f>SUM(Table16[[#This Row],[2025]:[2014]])</f>
        <v>48</v>
      </c>
      <c r="F336" s="6">
        <v>10</v>
      </c>
      <c r="G336" s="6">
        <v>14</v>
      </c>
      <c r="H336" s="6">
        <v>12</v>
      </c>
      <c r="I336" s="6">
        <v>12</v>
      </c>
      <c r="J336" s="6"/>
    </row>
    <row r="337" spans="1:12" hidden="1" x14ac:dyDescent="0.35">
      <c r="A337" t="s">
        <v>547</v>
      </c>
      <c r="B337" t="s">
        <v>412</v>
      </c>
      <c r="C337" t="s">
        <v>548</v>
      </c>
      <c r="D337" t="s">
        <v>549</v>
      </c>
      <c r="E337">
        <f>SUM(Table16[[#This Row],[2025]:[2014]])</f>
        <v>1</v>
      </c>
      <c r="F337" s="6"/>
      <c r="G337" s="6">
        <v>1</v>
      </c>
      <c r="H337" s="6"/>
      <c r="I337" s="6"/>
      <c r="J337" s="6"/>
      <c r="K337" s="6"/>
      <c r="L337" s="6"/>
    </row>
    <row r="338" spans="1:12" hidden="1" x14ac:dyDescent="0.35">
      <c r="A338" t="s">
        <v>547</v>
      </c>
      <c r="B338" t="s">
        <v>105</v>
      </c>
      <c r="C338" t="s">
        <v>106</v>
      </c>
      <c r="D338" t="s">
        <v>107</v>
      </c>
      <c r="E338">
        <f>SUM(Table16[[#This Row],[2025]:[2014]])</f>
        <v>30</v>
      </c>
      <c r="F338" s="6"/>
      <c r="G338" s="6"/>
      <c r="H338" s="6">
        <v>1</v>
      </c>
      <c r="I338" s="6">
        <v>1</v>
      </c>
      <c r="J338" s="6">
        <v>7</v>
      </c>
      <c r="K338" s="6">
        <v>21</v>
      </c>
      <c r="L338" s="6"/>
    </row>
    <row r="339" spans="1:12" hidden="1" x14ac:dyDescent="0.35">
      <c r="A339" t="s">
        <v>547</v>
      </c>
      <c r="B339" t="s">
        <v>110</v>
      </c>
      <c r="C339" t="s">
        <v>111</v>
      </c>
      <c r="D339" t="s">
        <v>112</v>
      </c>
      <c r="E339">
        <f>SUM(Table16[[#This Row],[2025]:[2014]])</f>
        <v>4</v>
      </c>
      <c r="F339" s="6">
        <v>1</v>
      </c>
      <c r="G339" s="6">
        <v>1</v>
      </c>
      <c r="H339" s="6">
        <v>1</v>
      </c>
      <c r="I339" s="6"/>
      <c r="J339" s="6">
        <v>1</v>
      </c>
      <c r="K339" s="6"/>
      <c r="L339" s="6"/>
    </row>
    <row r="340" spans="1:12" hidden="1" x14ac:dyDescent="0.35">
      <c r="A340" t="s">
        <v>547</v>
      </c>
      <c r="B340" t="s">
        <v>113</v>
      </c>
      <c r="C340" t="s">
        <v>114</v>
      </c>
      <c r="D340" t="s">
        <v>115</v>
      </c>
      <c r="E340">
        <f>SUM(Table16[[#This Row],[2025]:[2014]])</f>
        <v>3</v>
      </c>
      <c r="F340" s="6"/>
      <c r="G340" s="6"/>
      <c r="H340" s="6"/>
      <c r="I340" s="6"/>
      <c r="J340" s="6">
        <v>3</v>
      </c>
      <c r="K340" s="6"/>
      <c r="L340" s="6"/>
    </row>
    <row r="341" spans="1:12" hidden="1" x14ac:dyDescent="0.35">
      <c r="A341" t="s">
        <v>547</v>
      </c>
      <c r="B341" t="s">
        <v>116</v>
      </c>
      <c r="C341" t="s">
        <v>117</v>
      </c>
      <c r="D341" t="s">
        <v>118</v>
      </c>
      <c r="E341">
        <f>SUM(Table16[[#This Row],[2025]:[2014]])</f>
        <v>5</v>
      </c>
      <c r="F341" s="6"/>
      <c r="G341" s="6"/>
      <c r="H341" s="6"/>
      <c r="I341" s="6"/>
      <c r="J341" s="6">
        <v>5</v>
      </c>
      <c r="K341" s="6"/>
      <c r="L341" s="6"/>
    </row>
    <row r="342" spans="1:12" hidden="1" x14ac:dyDescent="0.35">
      <c r="A342" t="s">
        <v>547</v>
      </c>
      <c r="B342" t="s">
        <v>121</v>
      </c>
      <c r="C342" t="s">
        <v>550</v>
      </c>
      <c r="D342" t="s">
        <v>551</v>
      </c>
      <c r="E342">
        <f>SUM(Table16[[#This Row],[2025]:[2014]])</f>
        <v>0</v>
      </c>
      <c r="F342" s="6">
        <v>0</v>
      </c>
      <c r="G342" s="6"/>
      <c r="H342" s="6"/>
      <c r="I342" s="6"/>
      <c r="J342" s="6"/>
      <c r="K342" s="6"/>
      <c r="L342" s="6"/>
    </row>
    <row r="343" spans="1:12" hidden="1" x14ac:dyDescent="0.35">
      <c r="A343" t="s">
        <v>547</v>
      </c>
      <c r="B343" t="s">
        <v>124</v>
      </c>
      <c r="C343" t="s">
        <v>106</v>
      </c>
      <c r="D343" t="s">
        <v>125</v>
      </c>
      <c r="E343">
        <f>SUM(Table16[[#This Row],[2025]:[2014]])</f>
        <v>16</v>
      </c>
      <c r="F343" s="6"/>
      <c r="G343" s="6"/>
      <c r="H343" s="6"/>
      <c r="I343" s="6"/>
      <c r="J343" s="6">
        <v>15</v>
      </c>
      <c r="K343" s="6">
        <v>1</v>
      </c>
      <c r="L343" s="6"/>
    </row>
    <row r="344" spans="1:12" hidden="1" x14ac:dyDescent="0.35">
      <c r="A344" t="s">
        <v>547</v>
      </c>
      <c r="B344" t="s">
        <v>130</v>
      </c>
      <c r="C344" t="s">
        <v>106</v>
      </c>
      <c r="D344" t="s">
        <v>131</v>
      </c>
      <c r="E344">
        <f>SUM(Table16[[#This Row],[2025]:[2014]])</f>
        <v>23</v>
      </c>
      <c r="F344" s="6"/>
      <c r="G344" s="6">
        <v>2</v>
      </c>
      <c r="H344" s="6">
        <v>21</v>
      </c>
      <c r="I344" s="6"/>
      <c r="J344" s="6"/>
      <c r="K344" s="6"/>
      <c r="L344" s="6"/>
    </row>
    <row r="345" spans="1:12" hidden="1" x14ac:dyDescent="0.35">
      <c r="A345" t="s">
        <v>547</v>
      </c>
      <c r="B345" t="s">
        <v>130</v>
      </c>
      <c r="C345" t="s">
        <v>106</v>
      </c>
      <c r="D345" t="s">
        <v>418</v>
      </c>
      <c r="E345">
        <f>SUM(Table16[[#This Row],[2025]:[2014]])</f>
        <v>4</v>
      </c>
      <c r="F345" s="6"/>
      <c r="G345" s="6"/>
      <c r="H345" s="6"/>
      <c r="I345" s="6"/>
      <c r="J345" s="6">
        <v>4</v>
      </c>
      <c r="K345" s="6"/>
      <c r="L345" s="6"/>
    </row>
    <row r="346" spans="1:12" hidden="1" x14ac:dyDescent="0.35">
      <c r="A346" t="s">
        <v>547</v>
      </c>
      <c r="B346" t="s">
        <v>130</v>
      </c>
      <c r="C346" t="s">
        <v>106</v>
      </c>
      <c r="D346" t="s">
        <v>419</v>
      </c>
      <c r="E346">
        <f>SUM(Table16[[#This Row],[2025]:[2014]])</f>
        <v>15</v>
      </c>
      <c r="F346" s="6"/>
      <c r="G346" s="6">
        <v>15</v>
      </c>
      <c r="H346" s="6"/>
      <c r="I346" s="6"/>
      <c r="J346" s="6"/>
      <c r="K346" s="6"/>
      <c r="L346" s="6"/>
    </row>
    <row r="347" spans="1:12" hidden="1" x14ac:dyDescent="0.35">
      <c r="A347" t="s">
        <v>547</v>
      </c>
      <c r="B347" t="s">
        <v>130</v>
      </c>
      <c r="C347" t="s">
        <v>106</v>
      </c>
      <c r="D347" t="s">
        <v>132</v>
      </c>
      <c r="E347">
        <f>SUM(Table16[[#This Row],[2025]:[2014]])</f>
        <v>-21</v>
      </c>
      <c r="F347" s="6"/>
      <c r="G347" s="6"/>
      <c r="H347" s="6">
        <v>11</v>
      </c>
      <c r="I347" s="6">
        <v>-16</v>
      </c>
      <c r="J347" s="6">
        <v>-16</v>
      </c>
      <c r="K347" s="6"/>
      <c r="L347" s="6"/>
    </row>
    <row r="348" spans="1:12" hidden="1" x14ac:dyDescent="0.35">
      <c r="A348" t="s">
        <v>547</v>
      </c>
      <c r="B348" t="s">
        <v>130</v>
      </c>
      <c r="C348" t="s">
        <v>106</v>
      </c>
      <c r="D348" t="s">
        <v>133</v>
      </c>
      <c r="E348">
        <f>SUM(Table16[[#This Row],[2025]:[2014]])</f>
        <v>1</v>
      </c>
      <c r="F348" s="6"/>
      <c r="G348" s="6"/>
      <c r="H348" s="6"/>
      <c r="I348" s="6">
        <v>1</v>
      </c>
      <c r="J348" s="6"/>
      <c r="K348" s="6"/>
      <c r="L348" s="6"/>
    </row>
    <row r="349" spans="1:12" hidden="1" x14ac:dyDescent="0.35">
      <c r="A349" t="s">
        <v>547</v>
      </c>
      <c r="B349" t="s">
        <v>130</v>
      </c>
      <c r="C349" t="s">
        <v>106</v>
      </c>
      <c r="D349" t="s">
        <v>134</v>
      </c>
      <c r="E349">
        <f>SUM(Table16[[#This Row],[2025]:[2014]])</f>
        <v>4</v>
      </c>
      <c r="F349" s="6"/>
      <c r="G349" s="6">
        <v>1</v>
      </c>
      <c r="H349" s="6"/>
      <c r="I349" s="6"/>
      <c r="J349" s="6">
        <v>1</v>
      </c>
      <c r="K349" s="6">
        <v>2</v>
      </c>
      <c r="L349" s="6"/>
    </row>
    <row r="350" spans="1:12" hidden="1" x14ac:dyDescent="0.35">
      <c r="A350" t="s">
        <v>547</v>
      </c>
      <c r="B350" t="s">
        <v>130</v>
      </c>
      <c r="C350" t="s">
        <v>106</v>
      </c>
      <c r="D350" t="s">
        <v>135</v>
      </c>
      <c r="E350">
        <f>SUM(Table16[[#This Row],[2025]:[2014]])</f>
        <v>5</v>
      </c>
      <c r="F350" s="6"/>
      <c r="G350" s="6"/>
      <c r="H350" s="6"/>
      <c r="I350" s="6">
        <v>1</v>
      </c>
      <c r="J350" s="6">
        <v>2</v>
      </c>
      <c r="K350" s="6">
        <v>2</v>
      </c>
      <c r="L350" s="6"/>
    </row>
    <row r="351" spans="1:12" hidden="1" x14ac:dyDescent="0.35">
      <c r="A351" t="s">
        <v>547</v>
      </c>
      <c r="B351" t="s">
        <v>130</v>
      </c>
      <c r="C351" t="s">
        <v>106</v>
      </c>
      <c r="D351" t="s">
        <v>467</v>
      </c>
      <c r="E351">
        <f>SUM(Table16[[#This Row],[2025]:[2014]])</f>
        <v>1</v>
      </c>
      <c r="F351" s="6"/>
      <c r="G351" s="6">
        <v>1</v>
      </c>
      <c r="H351" s="6"/>
      <c r="I351" s="6"/>
      <c r="J351" s="6"/>
      <c r="K351" s="6"/>
      <c r="L351" s="6"/>
    </row>
    <row r="352" spans="1:12" hidden="1" x14ac:dyDescent="0.35">
      <c r="A352" t="s">
        <v>547</v>
      </c>
      <c r="B352" t="s">
        <v>130</v>
      </c>
      <c r="C352" t="s">
        <v>106</v>
      </c>
      <c r="D352" t="s">
        <v>136</v>
      </c>
      <c r="E352">
        <f>SUM(Table16[[#This Row],[2025]:[2014]])</f>
        <v>3</v>
      </c>
      <c r="F352" s="6"/>
      <c r="G352" s="6"/>
      <c r="H352" s="6">
        <v>1</v>
      </c>
      <c r="I352" s="6">
        <v>2</v>
      </c>
      <c r="J352" s="6"/>
      <c r="K352" s="6"/>
      <c r="L352" s="6"/>
    </row>
    <row r="353" spans="1:12" hidden="1" x14ac:dyDescent="0.35">
      <c r="A353" t="s">
        <v>547</v>
      </c>
      <c r="B353" t="s">
        <v>130</v>
      </c>
      <c r="C353" t="s">
        <v>106</v>
      </c>
      <c r="D353" t="s">
        <v>137</v>
      </c>
      <c r="E353">
        <f>SUM(Table16[[#This Row],[2025]:[2014]])</f>
        <v>82</v>
      </c>
      <c r="F353" s="6"/>
      <c r="G353" s="6">
        <v>48</v>
      </c>
      <c r="H353" s="6">
        <v>4</v>
      </c>
      <c r="I353" s="6">
        <v>29</v>
      </c>
      <c r="J353" s="6">
        <v>1</v>
      </c>
      <c r="K353" s="6"/>
      <c r="L353" s="6"/>
    </row>
    <row r="354" spans="1:12" hidden="1" x14ac:dyDescent="0.35">
      <c r="A354" t="s">
        <v>547</v>
      </c>
      <c r="B354" t="s">
        <v>130</v>
      </c>
      <c r="C354" t="s">
        <v>106</v>
      </c>
      <c r="D354" t="s">
        <v>138</v>
      </c>
      <c r="E354">
        <f>SUM(Table16[[#This Row],[2025]:[2014]])</f>
        <v>11</v>
      </c>
      <c r="F354" s="6"/>
      <c r="G354" s="6"/>
      <c r="H354" s="6"/>
      <c r="I354" s="6"/>
      <c r="J354" s="6">
        <v>8</v>
      </c>
      <c r="K354" s="6">
        <v>3</v>
      </c>
      <c r="L354" s="6"/>
    </row>
    <row r="355" spans="1:12" hidden="1" x14ac:dyDescent="0.35">
      <c r="A355" t="s">
        <v>547</v>
      </c>
      <c r="B355" t="s">
        <v>130</v>
      </c>
      <c r="C355" t="s">
        <v>106</v>
      </c>
      <c r="D355" t="s">
        <v>139</v>
      </c>
      <c r="E355">
        <f>SUM(Table16[[#This Row],[2025]:[2014]])</f>
        <v>2</v>
      </c>
      <c r="F355" s="6"/>
      <c r="G355" s="6"/>
      <c r="H355" s="6"/>
      <c r="I355" s="6">
        <v>1</v>
      </c>
      <c r="J355" s="6">
        <v>1</v>
      </c>
      <c r="K355" s="6"/>
      <c r="L355" s="6"/>
    </row>
    <row r="356" spans="1:12" hidden="1" x14ac:dyDescent="0.35">
      <c r="A356" t="s">
        <v>547</v>
      </c>
      <c r="B356" t="s">
        <v>130</v>
      </c>
      <c r="C356" t="s">
        <v>106</v>
      </c>
      <c r="D356" t="s">
        <v>420</v>
      </c>
      <c r="E356">
        <f>SUM(Table16[[#This Row],[2025]:[2014]])</f>
        <v>2</v>
      </c>
      <c r="F356" s="6"/>
      <c r="G356" s="6">
        <v>2</v>
      </c>
      <c r="H356" s="6"/>
      <c r="I356" s="6"/>
      <c r="J356" s="6"/>
      <c r="K356" s="6"/>
      <c r="L356" s="6"/>
    </row>
    <row r="357" spans="1:12" hidden="1" x14ac:dyDescent="0.35">
      <c r="A357" t="s">
        <v>547</v>
      </c>
      <c r="B357" t="s">
        <v>130</v>
      </c>
      <c r="C357" t="s">
        <v>106</v>
      </c>
      <c r="D357" t="s">
        <v>552</v>
      </c>
      <c r="E357">
        <f>SUM(Table16[[#This Row],[2025]:[2014]])</f>
        <v>1</v>
      </c>
      <c r="F357" s="6"/>
      <c r="G357" s="6"/>
      <c r="H357" s="6"/>
      <c r="I357" s="6"/>
      <c r="J357" s="6">
        <v>1</v>
      </c>
      <c r="K357" s="6"/>
      <c r="L357" s="6"/>
    </row>
    <row r="358" spans="1:12" hidden="1" x14ac:dyDescent="0.35">
      <c r="A358" t="s">
        <v>547</v>
      </c>
      <c r="B358" t="s">
        <v>130</v>
      </c>
      <c r="C358" t="s">
        <v>421</v>
      </c>
      <c r="D358" t="s">
        <v>422</v>
      </c>
      <c r="E358">
        <f>SUM(Table16[[#This Row],[2025]:[2014]])</f>
        <v>49</v>
      </c>
      <c r="F358" s="6"/>
      <c r="G358" s="6"/>
      <c r="H358" s="6"/>
      <c r="I358" s="6">
        <v>16</v>
      </c>
      <c r="J358" s="6">
        <v>33</v>
      </c>
      <c r="K358" s="6"/>
      <c r="L358" s="6"/>
    </row>
    <row r="359" spans="1:12" hidden="1" x14ac:dyDescent="0.35">
      <c r="A359" t="s">
        <v>547</v>
      </c>
      <c r="B359" t="s">
        <v>130</v>
      </c>
      <c r="C359" t="s">
        <v>431</v>
      </c>
      <c r="D359" t="s">
        <v>432</v>
      </c>
      <c r="E359">
        <f>SUM(Table16[[#This Row],[2025]:[2014]])</f>
        <v>6</v>
      </c>
      <c r="F359" s="6"/>
      <c r="G359" s="6">
        <v>1</v>
      </c>
      <c r="H359" s="6">
        <v>1</v>
      </c>
      <c r="I359" s="6">
        <v>2</v>
      </c>
      <c r="J359" s="6">
        <v>1</v>
      </c>
      <c r="K359" s="6">
        <v>1</v>
      </c>
      <c r="L359" s="6"/>
    </row>
    <row r="360" spans="1:12" hidden="1" x14ac:dyDescent="0.35">
      <c r="A360" t="s">
        <v>547</v>
      </c>
      <c r="B360" t="s">
        <v>153</v>
      </c>
      <c r="C360" t="s">
        <v>553</v>
      </c>
      <c r="D360" t="s">
        <v>554</v>
      </c>
      <c r="E360">
        <f>SUM(Table16[[#This Row],[2025]:[2014]])</f>
        <v>0</v>
      </c>
      <c r="F360" s="6"/>
      <c r="G360" s="6"/>
      <c r="H360" s="6"/>
      <c r="I360" s="6">
        <v>0</v>
      </c>
      <c r="J360" s="6"/>
      <c r="K360" s="6"/>
      <c r="L360" s="6"/>
    </row>
    <row r="361" spans="1:12" hidden="1" x14ac:dyDescent="0.35">
      <c r="A361" t="s">
        <v>547</v>
      </c>
      <c r="B361" t="s">
        <v>179</v>
      </c>
      <c r="C361" t="s">
        <v>182</v>
      </c>
      <c r="D361" t="s">
        <v>183</v>
      </c>
      <c r="E361">
        <f>SUM(Table16[[#This Row],[2025]:[2014]])</f>
        <v>1</v>
      </c>
      <c r="F361" s="6"/>
      <c r="G361" s="6"/>
      <c r="H361" s="6"/>
      <c r="I361" s="6"/>
      <c r="J361" s="6">
        <v>-1</v>
      </c>
      <c r="K361" s="6">
        <v>2</v>
      </c>
      <c r="L361" s="6"/>
    </row>
    <row r="362" spans="1:12" hidden="1" x14ac:dyDescent="0.35">
      <c r="A362" t="s">
        <v>547</v>
      </c>
      <c r="B362" t="s">
        <v>184</v>
      </c>
      <c r="C362" t="s">
        <v>443</v>
      </c>
      <c r="D362" t="s">
        <v>444</v>
      </c>
      <c r="E362">
        <f>SUM(Table16[[#This Row],[2025]:[2014]])</f>
        <v>1</v>
      </c>
      <c r="F362" s="6"/>
      <c r="G362" s="6"/>
      <c r="H362" s="6"/>
      <c r="I362" s="6"/>
      <c r="J362" s="6">
        <v>1</v>
      </c>
      <c r="K362" s="6"/>
      <c r="L362" s="6"/>
    </row>
    <row r="363" spans="1:12" hidden="1" x14ac:dyDescent="0.35">
      <c r="A363" t="s">
        <v>547</v>
      </c>
      <c r="B363" t="s">
        <v>195</v>
      </c>
      <c r="C363" t="s">
        <v>196</v>
      </c>
      <c r="D363" t="s">
        <v>197</v>
      </c>
      <c r="E363">
        <f>SUM(Table16[[#This Row],[2025]:[2014]])</f>
        <v>6</v>
      </c>
      <c r="F363" s="6"/>
      <c r="G363" s="6"/>
      <c r="H363" s="6"/>
      <c r="I363" s="6"/>
      <c r="J363" s="6"/>
      <c r="K363" s="6">
        <v>6</v>
      </c>
      <c r="L363" s="6">
        <v>0</v>
      </c>
    </row>
    <row r="364" spans="1:12" hidden="1" x14ac:dyDescent="0.35">
      <c r="A364" t="s">
        <v>547</v>
      </c>
      <c r="B364" t="s">
        <v>201</v>
      </c>
      <c r="C364" t="s">
        <v>106</v>
      </c>
      <c r="D364" t="s">
        <v>202</v>
      </c>
      <c r="E364">
        <f>SUM(Table16[[#This Row],[2025]:[2014]])</f>
        <v>-10</v>
      </c>
      <c r="F364" s="6"/>
      <c r="G364" s="6"/>
      <c r="H364" s="6">
        <v>-1</v>
      </c>
      <c r="I364" s="6"/>
      <c r="J364" s="6"/>
      <c r="K364" s="6">
        <v>-9</v>
      </c>
      <c r="L364" s="6"/>
    </row>
    <row r="365" spans="1:12" hidden="1" x14ac:dyDescent="0.35">
      <c r="A365" t="s">
        <v>547</v>
      </c>
      <c r="B365" t="s">
        <v>201</v>
      </c>
      <c r="C365" t="s">
        <v>106</v>
      </c>
      <c r="D365" t="s">
        <v>445</v>
      </c>
      <c r="E365">
        <f>SUM(Table16[[#This Row],[2025]:[2014]])</f>
        <v>16</v>
      </c>
      <c r="F365" s="6"/>
      <c r="G365" s="6">
        <v>11</v>
      </c>
      <c r="H365" s="6">
        <v>1</v>
      </c>
      <c r="I365" s="6">
        <v>1</v>
      </c>
      <c r="J365" s="6">
        <v>3</v>
      </c>
      <c r="K365" s="6"/>
      <c r="L365" s="6"/>
    </row>
    <row r="366" spans="1:12" hidden="1" x14ac:dyDescent="0.35">
      <c r="A366" t="s">
        <v>547</v>
      </c>
      <c r="B366" t="s">
        <v>203</v>
      </c>
      <c r="C366" t="s">
        <v>555</v>
      </c>
      <c r="D366" t="s">
        <v>556</v>
      </c>
      <c r="E366">
        <f>SUM(Table16[[#This Row],[2025]:[2014]])</f>
        <v>0</v>
      </c>
      <c r="F366" s="6"/>
      <c r="G366" s="6"/>
      <c r="H366" s="6"/>
      <c r="I366" s="6"/>
      <c r="J366" s="6"/>
      <c r="K366" s="6">
        <v>0</v>
      </c>
      <c r="L366" s="6"/>
    </row>
    <row r="367" spans="1:12" hidden="1" x14ac:dyDescent="0.35">
      <c r="A367" t="s">
        <v>547</v>
      </c>
      <c r="B367" t="s">
        <v>203</v>
      </c>
      <c r="C367" t="s">
        <v>214</v>
      </c>
      <c r="D367" t="s">
        <v>215</v>
      </c>
      <c r="E367">
        <f>SUM(Table16[[#This Row],[2025]:[2014]])</f>
        <v>1</v>
      </c>
      <c r="F367" s="6"/>
      <c r="G367" s="6"/>
      <c r="H367" s="6"/>
      <c r="I367" s="6">
        <v>1</v>
      </c>
      <c r="J367" s="6"/>
      <c r="K367" s="6"/>
      <c r="L367" s="6"/>
    </row>
    <row r="368" spans="1:12" hidden="1" x14ac:dyDescent="0.35">
      <c r="A368" t="s">
        <v>547</v>
      </c>
      <c r="B368" t="s">
        <v>229</v>
      </c>
      <c r="C368" t="s">
        <v>106</v>
      </c>
      <c r="D368" t="s">
        <v>230</v>
      </c>
      <c r="E368">
        <f>SUM(Table16[[#This Row],[2025]:[2014]])</f>
        <v>3</v>
      </c>
      <c r="F368" s="6"/>
      <c r="G368" s="6">
        <v>3</v>
      </c>
      <c r="H368" s="6"/>
      <c r="I368" s="6"/>
      <c r="J368" s="6"/>
      <c r="K368" s="6"/>
      <c r="L368" s="6"/>
    </row>
    <row r="369" spans="1:12" hidden="1" x14ac:dyDescent="0.35">
      <c r="A369" t="s">
        <v>547</v>
      </c>
      <c r="B369" t="s">
        <v>229</v>
      </c>
      <c r="C369" t="s">
        <v>106</v>
      </c>
      <c r="D369" t="s">
        <v>231</v>
      </c>
      <c r="E369">
        <f>SUM(Table16[[#This Row],[2025]:[2014]])</f>
        <v>14</v>
      </c>
      <c r="F369" s="6"/>
      <c r="G369" s="6"/>
      <c r="H369" s="6">
        <v>1</v>
      </c>
      <c r="I369" s="6">
        <v>1</v>
      </c>
      <c r="J369" s="6"/>
      <c r="K369" s="6">
        <v>12</v>
      </c>
      <c r="L369" s="6"/>
    </row>
    <row r="370" spans="1:12" hidden="1" x14ac:dyDescent="0.35">
      <c r="A370" t="s">
        <v>547</v>
      </c>
      <c r="B370" t="s">
        <v>229</v>
      </c>
      <c r="C370" t="s">
        <v>106</v>
      </c>
      <c r="D370" t="s">
        <v>232</v>
      </c>
      <c r="E370">
        <f>SUM(Table16[[#This Row],[2025]:[2014]])</f>
        <v>17</v>
      </c>
      <c r="F370" s="6"/>
      <c r="G370" s="6"/>
      <c r="H370" s="6"/>
      <c r="I370" s="6">
        <v>2</v>
      </c>
      <c r="J370" s="6">
        <v>1</v>
      </c>
      <c r="K370" s="6">
        <v>14</v>
      </c>
      <c r="L370" s="6"/>
    </row>
    <row r="371" spans="1:12" hidden="1" x14ac:dyDescent="0.35">
      <c r="A371" t="s">
        <v>547</v>
      </c>
      <c r="B371" t="s">
        <v>229</v>
      </c>
      <c r="C371" t="s">
        <v>106</v>
      </c>
      <c r="D371" t="s">
        <v>503</v>
      </c>
      <c r="E371">
        <f>SUM(Table16[[#This Row],[2025]:[2014]])</f>
        <v>2</v>
      </c>
      <c r="F371" s="6"/>
      <c r="G371" s="6"/>
      <c r="H371" s="6"/>
      <c r="I371" s="6"/>
      <c r="J371" s="6">
        <v>2</v>
      </c>
      <c r="K371" s="6"/>
      <c r="L371" s="6"/>
    </row>
    <row r="372" spans="1:12" hidden="1" x14ac:dyDescent="0.35">
      <c r="A372" t="s">
        <v>547</v>
      </c>
      <c r="B372" t="s">
        <v>229</v>
      </c>
      <c r="C372" t="s">
        <v>106</v>
      </c>
      <c r="D372" t="s">
        <v>233</v>
      </c>
      <c r="E372">
        <f>SUM(Table16[[#This Row],[2025]:[2014]])</f>
        <v>253</v>
      </c>
      <c r="F372" s="6"/>
      <c r="G372" s="6">
        <v>19</v>
      </c>
      <c r="H372" s="6">
        <v>5</v>
      </c>
      <c r="I372" s="6">
        <v>137</v>
      </c>
      <c r="J372" s="6">
        <v>85</v>
      </c>
      <c r="K372" s="6">
        <v>7</v>
      </c>
      <c r="L372" s="6"/>
    </row>
    <row r="373" spans="1:12" hidden="1" x14ac:dyDescent="0.35">
      <c r="A373" t="s">
        <v>547</v>
      </c>
      <c r="B373" t="s">
        <v>229</v>
      </c>
      <c r="C373" t="s">
        <v>106</v>
      </c>
      <c r="D373" t="s">
        <v>504</v>
      </c>
      <c r="E373">
        <f>SUM(Table16[[#This Row],[2025]:[2014]])</f>
        <v>13</v>
      </c>
      <c r="F373" s="6"/>
      <c r="G373" s="6"/>
      <c r="H373" s="6"/>
      <c r="I373" s="6">
        <v>13</v>
      </c>
      <c r="J373" s="6"/>
      <c r="K373" s="6"/>
      <c r="L373" s="6"/>
    </row>
    <row r="374" spans="1:12" hidden="1" x14ac:dyDescent="0.35">
      <c r="A374" t="s">
        <v>547</v>
      </c>
      <c r="B374" t="s">
        <v>229</v>
      </c>
      <c r="C374" t="s">
        <v>106</v>
      </c>
      <c r="D374" t="s">
        <v>234</v>
      </c>
      <c r="E374">
        <f>SUM(Table16[[#This Row],[2025]:[2014]])</f>
        <v>43</v>
      </c>
      <c r="F374" s="6"/>
      <c r="G374" s="6">
        <v>2</v>
      </c>
      <c r="H374" s="6"/>
      <c r="I374" s="6">
        <v>16</v>
      </c>
      <c r="J374" s="6">
        <v>16</v>
      </c>
      <c r="K374" s="6">
        <v>9</v>
      </c>
      <c r="L374" s="6"/>
    </row>
    <row r="375" spans="1:12" hidden="1" x14ac:dyDescent="0.35">
      <c r="A375" t="s">
        <v>547</v>
      </c>
      <c r="B375" t="s">
        <v>229</v>
      </c>
      <c r="C375" t="s">
        <v>106</v>
      </c>
      <c r="D375" t="s">
        <v>235</v>
      </c>
      <c r="E375">
        <f>SUM(Table16[[#This Row],[2025]:[2014]])</f>
        <v>23</v>
      </c>
      <c r="F375" s="6"/>
      <c r="G375" s="6"/>
      <c r="H375" s="6">
        <v>2</v>
      </c>
      <c r="I375" s="6">
        <v>4</v>
      </c>
      <c r="J375" s="6">
        <v>17</v>
      </c>
      <c r="K375" s="6"/>
      <c r="L375" s="6"/>
    </row>
    <row r="376" spans="1:12" hidden="1" x14ac:dyDescent="0.35">
      <c r="A376" t="s">
        <v>547</v>
      </c>
      <c r="B376" t="s">
        <v>259</v>
      </c>
      <c r="C376" t="s">
        <v>260</v>
      </c>
      <c r="D376" t="s">
        <v>261</v>
      </c>
      <c r="E376">
        <f>SUM(Table16[[#This Row],[2025]:[2014]])</f>
        <v>6</v>
      </c>
      <c r="F376" s="6"/>
      <c r="G376" s="6"/>
      <c r="H376" s="6">
        <v>3</v>
      </c>
      <c r="I376" s="6">
        <v>2</v>
      </c>
      <c r="J376" s="6"/>
      <c r="K376" s="6">
        <v>1</v>
      </c>
      <c r="L376" s="6"/>
    </row>
    <row r="377" spans="1:12" hidden="1" x14ac:dyDescent="0.35">
      <c r="A377" t="s">
        <v>547</v>
      </c>
      <c r="B377" t="s">
        <v>259</v>
      </c>
      <c r="C377" t="s">
        <v>262</v>
      </c>
      <c r="D377" t="s">
        <v>263</v>
      </c>
      <c r="E377">
        <f>SUM(Table16[[#This Row],[2025]:[2014]])</f>
        <v>3</v>
      </c>
      <c r="F377" s="6"/>
      <c r="G377" s="6"/>
      <c r="H377" s="6"/>
      <c r="I377" s="6"/>
      <c r="J377" s="6">
        <v>3</v>
      </c>
      <c r="K377" s="6"/>
      <c r="L377" s="6"/>
    </row>
    <row r="378" spans="1:12" hidden="1" x14ac:dyDescent="0.35">
      <c r="A378" t="s">
        <v>547</v>
      </c>
      <c r="B378" t="s">
        <v>259</v>
      </c>
      <c r="C378" t="s">
        <v>270</v>
      </c>
      <c r="D378" t="s">
        <v>271</v>
      </c>
      <c r="E378">
        <f>SUM(Table16[[#This Row],[2025]:[2014]])</f>
        <v>23</v>
      </c>
      <c r="F378" s="6"/>
      <c r="G378" s="6"/>
      <c r="H378" s="6"/>
      <c r="I378" s="6"/>
      <c r="J378" s="6"/>
      <c r="K378" s="6">
        <v>23</v>
      </c>
      <c r="L378" s="6"/>
    </row>
    <row r="379" spans="1:12" hidden="1" x14ac:dyDescent="0.35">
      <c r="A379" t="s">
        <v>547</v>
      </c>
      <c r="B379" t="s">
        <v>259</v>
      </c>
      <c r="C379" t="s">
        <v>272</v>
      </c>
      <c r="D379" t="s">
        <v>273</v>
      </c>
      <c r="E379">
        <f>SUM(Table16[[#This Row],[2025]:[2014]])</f>
        <v>17</v>
      </c>
      <c r="F379" s="6"/>
      <c r="G379" s="6"/>
      <c r="H379" s="6"/>
      <c r="I379" s="6"/>
      <c r="J379" s="6"/>
      <c r="K379" s="6">
        <v>17</v>
      </c>
      <c r="L379" s="6"/>
    </row>
    <row r="380" spans="1:12" hidden="1" x14ac:dyDescent="0.35">
      <c r="A380" t="s">
        <v>547</v>
      </c>
      <c r="B380" t="s">
        <v>276</v>
      </c>
      <c r="C380" t="s">
        <v>557</v>
      </c>
      <c r="D380" t="s">
        <v>558</v>
      </c>
      <c r="E380">
        <f>SUM(Table16[[#This Row],[2025]:[2014]])</f>
        <v>1</v>
      </c>
      <c r="F380" s="6"/>
      <c r="G380" s="6"/>
      <c r="H380" s="6"/>
      <c r="I380" s="6"/>
      <c r="J380" s="6"/>
      <c r="K380" s="6">
        <v>1</v>
      </c>
      <c r="L380" s="6">
        <v>0</v>
      </c>
    </row>
    <row r="381" spans="1:12" hidden="1" x14ac:dyDescent="0.35">
      <c r="A381" t="s">
        <v>547</v>
      </c>
      <c r="B381" t="s">
        <v>276</v>
      </c>
      <c r="C381" t="s">
        <v>559</v>
      </c>
      <c r="D381" t="s">
        <v>560</v>
      </c>
      <c r="E381">
        <f>SUM(Table16[[#This Row],[2025]:[2014]])</f>
        <v>1</v>
      </c>
      <c r="F381" s="6"/>
      <c r="G381" s="6"/>
      <c r="H381" s="6"/>
      <c r="I381" s="6"/>
      <c r="J381" s="6"/>
      <c r="K381" s="6">
        <v>1</v>
      </c>
      <c r="L381" s="6">
        <v>0</v>
      </c>
    </row>
    <row r="382" spans="1:12" hidden="1" x14ac:dyDescent="0.35">
      <c r="A382" t="s">
        <v>547</v>
      </c>
      <c r="B382" t="s">
        <v>281</v>
      </c>
      <c r="C382" t="s">
        <v>282</v>
      </c>
      <c r="D382" t="s">
        <v>283</v>
      </c>
      <c r="E382">
        <f>SUM(Table16[[#This Row],[2025]:[2014]])</f>
        <v>114</v>
      </c>
      <c r="F382" s="6">
        <v>4</v>
      </c>
      <c r="G382" s="6">
        <v>3</v>
      </c>
      <c r="H382" s="6">
        <v>9</v>
      </c>
      <c r="I382" s="6">
        <v>24</v>
      </c>
      <c r="J382" s="6">
        <v>74</v>
      </c>
      <c r="K382" s="6"/>
      <c r="L382" s="6"/>
    </row>
    <row r="383" spans="1:12" hidden="1" x14ac:dyDescent="0.35">
      <c r="A383" t="s">
        <v>547</v>
      </c>
      <c r="B383" t="s">
        <v>281</v>
      </c>
      <c r="C383" t="s">
        <v>284</v>
      </c>
      <c r="D383" t="s">
        <v>285</v>
      </c>
      <c r="E383">
        <f>SUM(Table16[[#This Row],[2025]:[2014]])</f>
        <v>32</v>
      </c>
      <c r="F383" s="6">
        <v>2</v>
      </c>
      <c r="G383" s="6">
        <v>2</v>
      </c>
      <c r="H383" s="6">
        <v>6</v>
      </c>
      <c r="I383" s="6">
        <v>3</v>
      </c>
      <c r="J383" s="6">
        <v>8</v>
      </c>
      <c r="K383" s="6">
        <v>11</v>
      </c>
      <c r="L383" s="6"/>
    </row>
    <row r="384" spans="1:12" hidden="1" x14ac:dyDescent="0.35">
      <c r="A384" t="s">
        <v>547</v>
      </c>
      <c r="B384" t="s">
        <v>281</v>
      </c>
      <c r="C384" t="s">
        <v>286</v>
      </c>
      <c r="D384" t="s">
        <v>287</v>
      </c>
      <c r="E384">
        <f>SUM(Table16[[#This Row],[2025]:[2014]])</f>
        <v>13</v>
      </c>
      <c r="F384" s="6"/>
      <c r="G384" s="6"/>
      <c r="H384" s="6"/>
      <c r="I384" s="6">
        <v>9</v>
      </c>
      <c r="J384" s="6">
        <v>4</v>
      </c>
      <c r="K384" s="6"/>
      <c r="L384" s="6"/>
    </row>
    <row r="385" spans="1:12" hidden="1" x14ac:dyDescent="0.35">
      <c r="A385" t="s">
        <v>547</v>
      </c>
      <c r="B385" t="s">
        <v>281</v>
      </c>
      <c r="C385" t="s">
        <v>561</v>
      </c>
      <c r="D385" t="s">
        <v>562</v>
      </c>
      <c r="E385">
        <f>SUM(Table16[[#This Row],[2025]:[2014]])</f>
        <v>3</v>
      </c>
      <c r="F385" s="6"/>
      <c r="G385" s="6"/>
      <c r="H385" s="6"/>
      <c r="I385" s="6"/>
      <c r="J385" s="6"/>
      <c r="K385" s="6">
        <v>3</v>
      </c>
      <c r="L385" s="6"/>
    </row>
    <row r="386" spans="1:12" hidden="1" x14ac:dyDescent="0.35">
      <c r="A386" t="s">
        <v>547</v>
      </c>
      <c r="B386" t="s">
        <v>281</v>
      </c>
      <c r="C386" t="s">
        <v>563</v>
      </c>
      <c r="D386" t="s">
        <v>564</v>
      </c>
      <c r="E386">
        <f>SUM(Table16[[#This Row],[2025]:[2014]])</f>
        <v>2</v>
      </c>
      <c r="F386" s="6"/>
      <c r="G386" s="6"/>
      <c r="H386" s="6"/>
      <c r="I386" s="6"/>
      <c r="J386" s="6"/>
      <c r="K386" s="6">
        <v>2</v>
      </c>
      <c r="L386" s="6"/>
    </row>
    <row r="387" spans="1:12" hidden="1" x14ac:dyDescent="0.35">
      <c r="A387" t="s">
        <v>547</v>
      </c>
      <c r="B387" t="s">
        <v>292</v>
      </c>
      <c r="C387" t="s">
        <v>297</v>
      </c>
      <c r="D387" t="s">
        <v>298</v>
      </c>
      <c r="E387">
        <f>SUM(Table16[[#This Row],[2025]:[2014]])</f>
        <v>4</v>
      </c>
      <c r="F387" s="6"/>
      <c r="G387" s="6">
        <v>2</v>
      </c>
      <c r="H387" s="6"/>
      <c r="I387" s="6"/>
      <c r="J387" s="6"/>
      <c r="K387" s="6">
        <v>2</v>
      </c>
      <c r="L387" s="6">
        <v>0</v>
      </c>
    </row>
    <row r="388" spans="1:12" hidden="1" x14ac:dyDescent="0.35">
      <c r="A388" t="s">
        <v>547</v>
      </c>
      <c r="B388" t="s">
        <v>299</v>
      </c>
      <c r="C388" t="s">
        <v>450</v>
      </c>
      <c r="D388" t="s">
        <v>451</v>
      </c>
      <c r="E388">
        <f>SUM(Table16[[#This Row],[2025]:[2014]])</f>
        <v>8</v>
      </c>
      <c r="F388" s="6"/>
      <c r="G388" s="6">
        <v>8</v>
      </c>
      <c r="H388" s="6"/>
      <c r="I388" s="6"/>
      <c r="J388" s="6"/>
      <c r="K388" s="6"/>
      <c r="L388" s="6"/>
    </row>
    <row r="389" spans="1:12" hidden="1" x14ac:dyDescent="0.35">
      <c r="A389" t="s">
        <v>547</v>
      </c>
      <c r="B389" t="s">
        <v>313</v>
      </c>
      <c r="C389" t="s">
        <v>314</v>
      </c>
      <c r="D389" t="s">
        <v>315</v>
      </c>
      <c r="E389">
        <f>SUM(Table16[[#This Row],[2025]:[2014]])</f>
        <v>23</v>
      </c>
      <c r="F389" s="6"/>
      <c r="G389" s="6">
        <v>10</v>
      </c>
      <c r="H389" s="6">
        <v>5</v>
      </c>
      <c r="I389" s="6"/>
      <c r="J389" s="6">
        <v>8</v>
      </c>
      <c r="K389" s="6"/>
      <c r="L389" s="6"/>
    </row>
    <row r="390" spans="1:12" hidden="1" x14ac:dyDescent="0.35">
      <c r="A390" t="s">
        <v>547</v>
      </c>
      <c r="B390" t="s">
        <v>313</v>
      </c>
      <c r="C390" t="s">
        <v>565</v>
      </c>
      <c r="D390" t="s">
        <v>566</v>
      </c>
      <c r="E390">
        <f>SUM(Table16[[#This Row],[2025]:[2014]])</f>
        <v>2</v>
      </c>
      <c r="F390" s="6"/>
      <c r="G390" s="6"/>
      <c r="H390" s="6"/>
      <c r="I390" s="6"/>
      <c r="J390" s="6"/>
      <c r="K390" s="6">
        <v>2</v>
      </c>
      <c r="L390" s="6"/>
    </row>
    <row r="391" spans="1:12" hidden="1" x14ac:dyDescent="0.35">
      <c r="A391" t="s">
        <v>547</v>
      </c>
      <c r="B391" t="s">
        <v>313</v>
      </c>
      <c r="C391" t="s">
        <v>320</v>
      </c>
      <c r="D391" t="s">
        <v>321</v>
      </c>
      <c r="E391">
        <f>SUM(Table16[[#This Row],[2025]:[2014]])</f>
        <v>2</v>
      </c>
      <c r="F391" s="6">
        <v>2</v>
      </c>
      <c r="G391" s="6"/>
      <c r="H391" s="6"/>
      <c r="I391" s="6"/>
      <c r="J391" s="6"/>
      <c r="K391" s="6"/>
      <c r="L391" s="6"/>
    </row>
    <row r="392" spans="1:12" hidden="1" x14ac:dyDescent="0.35">
      <c r="A392" t="s">
        <v>547</v>
      </c>
      <c r="B392" t="s">
        <v>313</v>
      </c>
      <c r="C392" t="s">
        <v>324</v>
      </c>
      <c r="D392" t="s">
        <v>325</v>
      </c>
      <c r="E392">
        <f>SUM(Table16[[#This Row],[2025]:[2014]])</f>
        <v>12</v>
      </c>
      <c r="F392" s="6">
        <v>1</v>
      </c>
      <c r="G392" s="6">
        <v>1</v>
      </c>
      <c r="H392" s="6">
        <v>3</v>
      </c>
      <c r="I392" s="6">
        <v>3</v>
      </c>
      <c r="J392" s="6">
        <v>2</v>
      </c>
      <c r="K392" s="6">
        <v>2</v>
      </c>
      <c r="L392" s="6"/>
    </row>
    <row r="393" spans="1:12" hidden="1" x14ac:dyDescent="0.35">
      <c r="A393" t="s">
        <v>547</v>
      </c>
      <c r="B393" t="s">
        <v>313</v>
      </c>
      <c r="C393" t="s">
        <v>326</v>
      </c>
      <c r="D393" t="s">
        <v>327</v>
      </c>
      <c r="E393">
        <f>SUM(Table16[[#This Row],[2025]:[2014]])</f>
        <v>46</v>
      </c>
      <c r="F393" s="6">
        <v>1</v>
      </c>
      <c r="G393" s="6">
        <v>3</v>
      </c>
      <c r="H393" s="6">
        <v>10</v>
      </c>
      <c r="I393" s="6">
        <v>11</v>
      </c>
      <c r="J393" s="6">
        <v>13</v>
      </c>
      <c r="K393" s="6">
        <v>8</v>
      </c>
      <c r="L393" s="6">
        <v>0</v>
      </c>
    </row>
    <row r="394" spans="1:12" hidden="1" x14ac:dyDescent="0.35">
      <c r="A394" t="s">
        <v>547</v>
      </c>
      <c r="B394" t="s">
        <v>313</v>
      </c>
      <c r="C394" t="s">
        <v>328</v>
      </c>
      <c r="D394" t="s">
        <v>329</v>
      </c>
      <c r="E394">
        <f>SUM(Table16[[#This Row],[2025]:[2014]])</f>
        <v>75</v>
      </c>
      <c r="F394" s="6">
        <v>6</v>
      </c>
      <c r="G394" s="6">
        <v>10</v>
      </c>
      <c r="H394" s="6">
        <v>13</v>
      </c>
      <c r="I394" s="6">
        <v>22</v>
      </c>
      <c r="J394" s="6">
        <v>24</v>
      </c>
      <c r="K394" s="6"/>
      <c r="L394" s="6"/>
    </row>
    <row r="395" spans="1:12" hidden="1" x14ac:dyDescent="0.35">
      <c r="A395" t="s">
        <v>547</v>
      </c>
      <c r="B395" t="s">
        <v>313</v>
      </c>
      <c r="C395" t="s">
        <v>452</v>
      </c>
      <c r="D395" t="s">
        <v>453</v>
      </c>
      <c r="E395">
        <f>SUM(Table16[[#This Row],[2025]:[2014]])</f>
        <v>3</v>
      </c>
      <c r="F395" s="6">
        <v>3</v>
      </c>
      <c r="G395" s="6"/>
      <c r="H395" s="6"/>
      <c r="I395" s="6"/>
      <c r="J395" s="6"/>
      <c r="K395" s="6"/>
      <c r="L395" s="6"/>
    </row>
    <row r="396" spans="1:12" hidden="1" x14ac:dyDescent="0.35">
      <c r="A396" t="s">
        <v>547</v>
      </c>
      <c r="B396" t="s">
        <v>330</v>
      </c>
      <c r="C396" t="s">
        <v>106</v>
      </c>
      <c r="D396" t="s">
        <v>331</v>
      </c>
      <c r="E396">
        <f>SUM(Table16[[#This Row],[2025]:[2014]])</f>
        <v>966</v>
      </c>
      <c r="F396" s="6">
        <v>75</v>
      </c>
      <c r="G396" s="6">
        <v>108</v>
      </c>
      <c r="H396" s="6">
        <v>80</v>
      </c>
      <c r="I396" s="6">
        <v>169</v>
      </c>
      <c r="J396" s="6">
        <v>410</v>
      </c>
      <c r="K396" s="6">
        <v>124</v>
      </c>
      <c r="L396" s="6"/>
    </row>
    <row r="397" spans="1:12" hidden="1" x14ac:dyDescent="0.35">
      <c r="A397" t="s">
        <v>547</v>
      </c>
      <c r="B397" t="s">
        <v>330</v>
      </c>
      <c r="C397" t="s">
        <v>106</v>
      </c>
      <c r="D397" t="s">
        <v>332</v>
      </c>
      <c r="E397">
        <f>SUM(Table16[[#This Row],[2025]:[2014]])</f>
        <v>36</v>
      </c>
      <c r="F397" s="6"/>
      <c r="G397" s="6"/>
      <c r="H397" s="6"/>
      <c r="I397" s="6"/>
      <c r="J397" s="6">
        <v>36</v>
      </c>
      <c r="K397" s="6"/>
      <c r="L397" s="6"/>
    </row>
    <row r="398" spans="1:12" hidden="1" x14ac:dyDescent="0.35">
      <c r="A398" t="s">
        <v>547</v>
      </c>
      <c r="B398" t="s">
        <v>330</v>
      </c>
      <c r="C398" t="s">
        <v>106</v>
      </c>
      <c r="D398" t="s">
        <v>333</v>
      </c>
      <c r="E398">
        <f>SUM(Table16[[#This Row],[2025]:[2014]])</f>
        <v>5</v>
      </c>
      <c r="F398" s="6"/>
      <c r="G398" s="6"/>
      <c r="H398" s="6"/>
      <c r="I398" s="6"/>
      <c r="J398" s="6"/>
      <c r="K398" s="6">
        <v>5</v>
      </c>
      <c r="L398" s="6"/>
    </row>
    <row r="399" spans="1:12" hidden="1" x14ac:dyDescent="0.35">
      <c r="A399" t="s">
        <v>547</v>
      </c>
      <c r="B399" t="s">
        <v>330</v>
      </c>
      <c r="C399" t="s">
        <v>106</v>
      </c>
      <c r="D399" t="s">
        <v>454</v>
      </c>
      <c r="E399">
        <f>SUM(Table16[[#This Row],[2025]:[2014]])</f>
        <v>25</v>
      </c>
      <c r="F399" s="6">
        <v>3</v>
      </c>
      <c r="G399" s="6">
        <v>14</v>
      </c>
      <c r="H399" s="6">
        <v>1</v>
      </c>
      <c r="I399" s="6">
        <v>4</v>
      </c>
      <c r="J399" s="6">
        <v>3</v>
      </c>
      <c r="K399" s="6"/>
      <c r="L399" s="6"/>
    </row>
    <row r="400" spans="1:12" hidden="1" x14ac:dyDescent="0.35">
      <c r="A400" t="s">
        <v>547</v>
      </c>
      <c r="B400" t="s">
        <v>330</v>
      </c>
      <c r="C400" t="s">
        <v>334</v>
      </c>
      <c r="D400" t="s">
        <v>335</v>
      </c>
      <c r="E400">
        <f>SUM(Table16[[#This Row],[2025]:[2014]])</f>
        <v>121</v>
      </c>
      <c r="F400" s="6"/>
      <c r="G400" s="6"/>
      <c r="H400" s="6">
        <v>10</v>
      </c>
      <c r="I400" s="6">
        <v>17</v>
      </c>
      <c r="J400" s="6">
        <v>64</v>
      </c>
      <c r="K400" s="6">
        <v>30</v>
      </c>
      <c r="L400" s="6"/>
    </row>
    <row r="401" spans="1:12" hidden="1" x14ac:dyDescent="0.35">
      <c r="A401" t="s">
        <v>547</v>
      </c>
      <c r="B401" t="s">
        <v>330</v>
      </c>
      <c r="C401" t="s">
        <v>336</v>
      </c>
      <c r="D401" t="s">
        <v>337</v>
      </c>
      <c r="E401">
        <f>SUM(Table16[[#This Row],[2025]:[2014]])</f>
        <v>1</v>
      </c>
      <c r="F401" s="6"/>
      <c r="G401" s="6"/>
      <c r="H401" s="6"/>
      <c r="I401" s="6"/>
      <c r="J401" s="6"/>
      <c r="K401" s="6">
        <v>1</v>
      </c>
      <c r="L401" s="6"/>
    </row>
    <row r="402" spans="1:12" hidden="1" x14ac:dyDescent="0.35">
      <c r="A402" t="s">
        <v>547</v>
      </c>
      <c r="B402" t="s">
        <v>330</v>
      </c>
      <c r="C402" t="s">
        <v>338</v>
      </c>
      <c r="D402" t="s">
        <v>339</v>
      </c>
      <c r="E402">
        <f>SUM(Table16[[#This Row],[2025]:[2014]])</f>
        <v>47</v>
      </c>
      <c r="F402" s="6"/>
      <c r="G402" s="6">
        <v>30</v>
      </c>
      <c r="H402" s="6">
        <v>4</v>
      </c>
      <c r="I402" s="6">
        <v>1</v>
      </c>
      <c r="J402" s="6">
        <v>9</v>
      </c>
      <c r="K402" s="6">
        <v>3</v>
      </c>
      <c r="L402" s="6"/>
    </row>
    <row r="403" spans="1:12" hidden="1" x14ac:dyDescent="0.35">
      <c r="A403" t="s">
        <v>547</v>
      </c>
      <c r="B403" t="s">
        <v>330</v>
      </c>
      <c r="C403" t="s">
        <v>348</v>
      </c>
      <c r="D403" t="s">
        <v>349</v>
      </c>
      <c r="E403">
        <f>SUM(Table16[[#This Row],[2025]:[2014]])</f>
        <v>309</v>
      </c>
      <c r="F403" s="6">
        <v>35</v>
      </c>
      <c r="G403" s="6">
        <v>60</v>
      </c>
      <c r="H403" s="6">
        <v>45</v>
      </c>
      <c r="I403" s="6">
        <v>45</v>
      </c>
      <c r="J403" s="6">
        <v>70</v>
      </c>
      <c r="K403" s="6">
        <v>54</v>
      </c>
      <c r="L403" s="6">
        <v>0</v>
      </c>
    </row>
    <row r="404" spans="1:12" hidden="1" x14ac:dyDescent="0.35">
      <c r="A404" t="s">
        <v>547</v>
      </c>
      <c r="B404" t="s">
        <v>330</v>
      </c>
      <c r="C404" t="s">
        <v>350</v>
      </c>
      <c r="D404" t="s">
        <v>351</v>
      </c>
      <c r="E404">
        <f>SUM(Table16[[#This Row],[2025]:[2014]])</f>
        <v>12</v>
      </c>
      <c r="F404" s="6"/>
      <c r="G404" s="6"/>
      <c r="H404" s="6"/>
      <c r="I404" s="6">
        <v>1</v>
      </c>
      <c r="J404" s="6">
        <v>6</v>
      </c>
      <c r="K404" s="6">
        <v>5</v>
      </c>
      <c r="L404" s="6"/>
    </row>
    <row r="405" spans="1:12" hidden="1" x14ac:dyDescent="0.35">
      <c r="A405" t="s">
        <v>547</v>
      </c>
      <c r="B405" t="s">
        <v>330</v>
      </c>
      <c r="C405" t="s">
        <v>354</v>
      </c>
      <c r="D405" t="s">
        <v>355</v>
      </c>
      <c r="E405">
        <f>SUM(Table16[[#This Row],[2025]:[2014]])</f>
        <v>4</v>
      </c>
      <c r="F405" s="6">
        <v>2</v>
      </c>
      <c r="G405" s="6">
        <v>1</v>
      </c>
      <c r="H405" s="6">
        <v>1</v>
      </c>
      <c r="I405" s="6"/>
      <c r="J405" s="6"/>
      <c r="K405" s="6"/>
      <c r="L405" s="6"/>
    </row>
    <row r="406" spans="1:12" hidden="1" x14ac:dyDescent="0.35">
      <c r="A406" t="s">
        <v>547</v>
      </c>
      <c r="B406" t="s">
        <v>330</v>
      </c>
      <c r="C406" t="s">
        <v>356</v>
      </c>
      <c r="D406" t="s">
        <v>357</v>
      </c>
      <c r="E406">
        <f>SUM(Table16[[#This Row],[2025]:[2014]])</f>
        <v>11</v>
      </c>
      <c r="F406" s="6">
        <v>1</v>
      </c>
      <c r="G406" s="6">
        <v>4</v>
      </c>
      <c r="H406" s="6">
        <v>1</v>
      </c>
      <c r="I406" s="6">
        <v>1</v>
      </c>
      <c r="J406" s="6">
        <v>2</v>
      </c>
      <c r="K406" s="6">
        <v>2</v>
      </c>
      <c r="L406" s="6"/>
    </row>
    <row r="407" spans="1:12" hidden="1" x14ac:dyDescent="0.35">
      <c r="A407" t="s">
        <v>547</v>
      </c>
      <c r="B407" t="s">
        <v>330</v>
      </c>
      <c r="C407" t="s">
        <v>358</v>
      </c>
      <c r="D407" t="s">
        <v>359</v>
      </c>
      <c r="E407">
        <f>SUM(Table16[[#This Row],[2025]:[2014]])</f>
        <v>6</v>
      </c>
      <c r="F407" s="6"/>
      <c r="G407" s="6"/>
      <c r="H407" s="6"/>
      <c r="I407" s="6">
        <v>1</v>
      </c>
      <c r="J407" s="6">
        <v>5</v>
      </c>
      <c r="K407" s="6"/>
      <c r="L407" s="6"/>
    </row>
    <row r="408" spans="1:12" hidden="1" x14ac:dyDescent="0.35">
      <c r="A408" t="s">
        <v>547</v>
      </c>
      <c r="B408" t="s">
        <v>330</v>
      </c>
      <c r="C408" t="s">
        <v>360</v>
      </c>
      <c r="D408" t="s">
        <v>361</v>
      </c>
      <c r="E408">
        <f>SUM(Table16[[#This Row],[2025]:[2014]])</f>
        <v>157</v>
      </c>
      <c r="F408" s="6">
        <v>5</v>
      </c>
      <c r="G408" s="6">
        <v>22</v>
      </c>
      <c r="H408" s="6">
        <v>28</v>
      </c>
      <c r="I408" s="6">
        <v>37</v>
      </c>
      <c r="J408" s="6">
        <v>60</v>
      </c>
      <c r="K408" s="6">
        <v>5</v>
      </c>
      <c r="L408" s="6"/>
    </row>
    <row r="409" spans="1:12" hidden="1" x14ac:dyDescent="0.35">
      <c r="A409" t="s">
        <v>547</v>
      </c>
      <c r="B409" t="s">
        <v>330</v>
      </c>
      <c r="C409" t="s">
        <v>362</v>
      </c>
      <c r="D409" t="s">
        <v>363</v>
      </c>
      <c r="E409">
        <f>SUM(Table16[[#This Row],[2025]:[2014]])</f>
        <v>2</v>
      </c>
      <c r="F409" s="6">
        <v>1</v>
      </c>
      <c r="G409" s="6">
        <v>1</v>
      </c>
      <c r="H409" s="6"/>
      <c r="I409" s="6"/>
      <c r="J409" s="6"/>
      <c r="K409" s="6"/>
      <c r="L409" s="6"/>
    </row>
    <row r="410" spans="1:12" hidden="1" x14ac:dyDescent="0.35">
      <c r="A410" t="s">
        <v>547</v>
      </c>
      <c r="B410" t="s">
        <v>330</v>
      </c>
      <c r="C410" t="s">
        <v>364</v>
      </c>
      <c r="D410" t="s">
        <v>365</v>
      </c>
      <c r="E410">
        <f>SUM(Table16[[#This Row],[2025]:[2014]])</f>
        <v>54</v>
      </c>
      <c r="F410" s="6">
        <v>16</v>
      </c>
      <c r="G410" s="6">
        <v>1</v>
      </c>
      <c r="H410" s="6"/>
      <c r="I410" s="6">
        <v>2</v>
      </c>
      <c r="J410" s="6">
        <v>20</v>
      </c>
      <c r="K410" s="6">
        <v>15</v>
      </c>
      <c r="L410" s="6"/>
    </row>
    <row r="411" spans="1:12" hidden="1" x14ac:dyDescent="0.35">
      <c r="A411" t="s">
        <v>547</v>
      </c>
      <c r="B411" t="s">
        <v>330</v>
      </c>
      <c r="C411" t="s">
        <v>567</v>
      </c>
      <c r="D411" t="s">
        <v>568</v>
      </c>
      <c r="E411">
        <f>SUM(Table16[[#This Row],[2025]:[2014]])</f>
        <v>1</v>
      </c>
      <c r="F411" s="6"/>
      <c r="G411" s="6"/>
      <c r="H411" s="6"/>
      <c r="I411" s="6"/>
      <c r="J411" s="6">
        <v>1</v>
      </c>
      <c r="K411" s="6"/>
      <c r="L411" s="6"/>
    </row>
    <row r="412" spans="1:12" hidden="1" x14ac:dyDescent="0.35">
      <c r="A412" t="s">
        <v>547</v>
      </c>
      <c r="B412" t="s">
        <v>330</v>
      </c>
      <c r="C412" t="s">
        <v>373</v>
      </c>
      <c r="D412" t="s">
        <v>374</v>
      </c>
      <c r="E412">
        <f>SUM(Table16[[#This Row],[2025]:[2014]])</f>
        <v>65</v>
      </c>
      <c r="F412" s="6"/>
      <c r="G412" s="6"/>
      <c r="H412" s="6"/>
      <c r="I412" s="6"/>
      <c r="J412" s="6"/>
      <c r="K412" s="6">
        <v>65</v>
      </c>
      <c r="L412" s="6">
        <v>0</v>
      </c>
    </row>
    <row r="413" spans="1:12" hidden="1" x14ac:dyDescent="0.35">
      <c r="A413" t="s">
        <v>547</v>
      </c>
      <c r="B413" t="s">
        <v>330</v>
      </c>
      <c r="C413" t="s">
        <v>379</v>
      </c>
      <c r="D413" t="s">
        <v>380</v>
      </c>
      <c r="E413">
        <f>SUM(Table16[[#This Row],[2025]:[2014]])</f>
        <v>2</v>
      </c>
      <c r="F413" s="6"/>
      <c r="G413" s="6"/>
      <c r="H413" s="6"/>
      <c r="I413" s="6"/>
      <c r="J413" s="6"/>
      <c r="K413" s="6">
        <v>2</v>
      </c>
      <c r="L413" s="6">
        <v>0</v>
      </c>
    </row>
    <row r="414" spans="1:12" hidden="1" x14ac:dyDescent="0.35">
      <c r="A414" t="s">
        <v>547</v>
      </c>
      <c r="B414" t="s">
        <v>330</v>
      </c>
      <c r="C414" t="s">
        <v>397</v>
      </c>
      <c r="D414" t="s">
        <v>398</v>
      </c>
      <c r="E414">
        <f>SUM(Table16[[#This Row],[2025]:[2014]])</f>
        <v>1</v>
      </c>
      <c r="F414" s="6"/>
      <c r="G414" s="6"/>
      <c r="H414" s="6">
        <v>1</v>
      </c>
      <c r="I414" s="6"/>
      <c r="J414" s="6"/>
      <c r="K414" s="6"/>
      <c r="L414" s="6"/>
    </row>
    <row r="415" spans="1:12" hidden="1" x14ac:dyDescent="0.35">
      <c r="A415" t="s">
        <v>547</v>
      </c>
      <c r="B415" t="s">
        <v>330</v>
      </c>
      <c r="C415" t="s">
        <v>399</v>
      </c>
      <c r="D415" t="s">
        <v>400</v>
      </c>
      <c r="E415">
        <f>SUM(Table16[[#This Row],[2025]:[2014]])</f>
        <v>16</v>
      </c>
      <c r="F415" s="6"/>
      <c r="G415" s="6"/>
      <c r="H415" s="6">
        <v>1</v>
      </c>
      <c r="I415" s="6">
        <v>9</v>
      </c>
      <c r="J415" s="6">
        <v>3</v>
      </c>
      <c r="K415" s="6">
        <v>3</v>
      </c>
      <c r="L415" s="6">
        <v>0</v>
      </c>
    </row>
    <row r="416" spans="1:12" hidden="1" x14ac:dyDescent="0.35">
      <c r="A416" t="s">
        <v>547</v>
      </c>
      <c r="B416" t="s">
        <v>330</v>
      </c>
      <c r="C416" t="s">
        <v>407</v>
      </c>
      <c r="D416" t="s">
        <v>408</v>
      </c>
      <c r="E416">
        <f>SUM(Table16[[#This Row],[2025]:[2014]])</f>
        <v>2</v>
      </c>
      <c r="F416" s="6"/>
      <c r="G416" s="6"/>
      <c r="H416" s="6"/>
      <c r="I416" s="6"/>
      <c r="J416" s="6">
        <v>1</v>
      </c>
      <c r="K416" s="6">
        <v>1</v>
      </c>
      <c r="L416" s="6"/>
    </row>
    <row r="417" spans="1:16" x14ac:dyDescent="0.35">
      <c r="A417" t="s">
        <v>569</v>
      </c>
      <c r="B417" t="s">
        <v>102</v>
      </c>
      <c r="C417" t="s">
        <v>103</v>
      </c>
      <c r="D417" t="s">
        <v>104</v>
      </c>
      <c r="E417">
        <f>SUM(Table16[[#This Row],[2025]:[2014]])</f>
        <v>2</v>
      </c>
      <c r="F417" s="6"/>
      <c r="G417" s="6"/>
      <c r="H417" s="6"/>
      <c r="I417" s="6"/>
      <c r="J417" s="6"/>
      <c r="K417" s="6"/>
      <c r="L417" s="6"/>
      <c r="M417" s="6">
        <v>2</v>
      </c>
      <c r="N417" s="6"/>
      <c r="O417" s="6"/>
      <c r="P417" s="6"/>
    </row>
    <row r="418" spans="1:16" x14ac:dyDescent="0.35">
      <c r="A418" t="s">
        <v>569</v>
      </c>
      <c r="B418" t="s">
        <v>570</v>
      </c>
      <c r="C418" t="s">
        <v>571</v>
      </c>
      <c r="D418" t="s">
        <v>572</v>
      </c>
      <c r="E418">
        <f>SUM(Table16[[#This Row],[2025]:[2014]])</f>
        <v>1</v>
      </c>
      <c r="F418" s="6"/>
      <c r="G418" s="6"/>
      <c r="H418" s="6"/>
      <c r="I418" s="6"/>
      <c r="J418" s="6"/>
      <c r="K418" s="6"/>
      <c r="L418" s="6"/>
      <c r="M418" s="6"/>
      <c r="N418" s="6"/>
      <c r="O418" s="6">
        <v>1</v>
      </c>
      <c r="P418" s="6"/>
    </row>
    <row r="419" spans="1:16" x14ac:dyDescent="0.35">
      <c r="A419" t="s">
        <v>569</v>
      </c>
      <c r="B419" t="s">
        <v>105</v>
      </c>
      <c r="C419" t="s">
        <v>106</v>
      </c>
      <c r="D419" t="s">
        <v>107</v>
      </c>
      <c r="E419">
        <f>SUM(Table16[[#This Row],[2025]:[2014]])</f>
        <v>16</v>
      </c>
      <c r="F419" s="6"/>
      <c r="G419" s="6"/>
      <c r="H419" s="6">
        <v>1</v>
      </c>
      <c r="I419" s="6">
        <v>1</v>
      </c>
      <c r="J419" s="6">
        <v>1</v>
      </c>
      <c r="K419" s="6">
        <v>6</v>
      </c>
      <c r="L419" s="6">
        <v>7</v>
      </c>
      <c r="M419" s="6"/>
      <c r="N419" s="6"/>
      <c r="O419" s="6"/>
      <c r="P419" s="6"/>
    </row>
    <row r="420" spans="1:16" x14ac:dyDescent="0.35">
      <c r="A420" t="s">
        <v>569</v>
      </c>
      <c r="B420" t="s">
        <v>110</v>
      </c>
      <c r="C420" t="s">
        <v>462</v>
      </c>
      <c r="D420" t="s">
        <v>463</v>
      </c>
      <c r="E420">
        <f>SUM(Table16[[#This Row],[2025]:[2014]])</f>
        <v>1</v>
      </c>
      <c r="F420" s="6"/>
      <c r="G420" s="6"/>
      <c r="H420" s="6"/>
      <c r="I420" s="6"/>
      <c r="J420" s="6">
        <v>1</v>
      </c>
      <c r="K420" s="6"/>
      <c r="L420" s="6"/>
      <c r="M420" s="6"/>
      <c r="N420" s="6"/>
      <c r="O420" s="6"/>
      <c r="P420" s="6"/>
    </row>
    <row r="421" spans="1:16" x14ac:dyDescent="0.35">
      <c r="A421" t="s">
        <v>569</v>
      </c>
      <c r="B421" t="s">
        <v>113</v>
      </c>
      <c r="C421" t="s">
        <v>573</v>
      </c>
      <c r="D421" t="s">
        <v>574</v>
      </c>
      <c r="E421">
        <f>SUM(Table16[[#This Row],[2025]:[2014]])</f>
        <v>4</v>
      </c>
      <c r="F421" s="6"/>
      <c r="G421" s="6"/>
      <c r="H421" s="6"/>
      <c r="I421" s="6"/>
      <c r="J421" s="6"/>
      <c r="K421" s="6"/>
      <c r="L421" s="6">
        <v>-1</v>
      </c>
      <c r="M421" s="6"/>
      <c r="N421" s="6"/>
      <c r="O421" s="6"/>
      <c r="P421" s="6">
        <v>5</v>
      </c>
    </row>
    <row r="422" spans="1:16" x14ac:dyDescent="0.35">
      <c r="A422" t="s">
        <v>569</v>
      </c>
      <c r="B422" t="s">
        <v>464</v>
      </c>
      <c r="C422" t="s">
        <v>465</v>
      </c>
      <c r="D422" t="s">
        <v>466</v>
      </c>
      <c r="E422">
        <f>SUM(Table16[[#This Row],[2025]:[2014]])</f>
        <v>1</v>
      </c>
      <c r="F422" s="6"/>
      <c r="G422" s="6"/>
      <c r="H422" s="6"/>
      <c r="I422" s="6">
        <v>1</v>
      </c>
      <c r="J422" s="6"/>
      <c r="K422" s="6"/>
      <c r="L422" s="6"/>
      <c r="M422" s="6"/>
      <c r="N422" s="6"/>
      <c r="O422" s="6"/>
      <c r="P422" s="6"/>
    </row>
    <row r="423" spans="1:16" x14ac:dyDescent="0.35">
      <c r="A423" t="s">
        <v>569</v>
      </c>
      <c r="B423" t="s">
        <v>116</v>
      </c>
      <c r="C423" t="s">
        <v>119</v>
      </c>
      <c r="D423" t="s">
        <v>120</v>
      </c>
      <c r="E423">
        <f>SUM(Table16[[#This Row],[2025]:[2014]])</f>
        <v>9</v>
      </c>
      <c r="F423" s="6"/>
      <c r="G423" s="6"/>
      <c r="H423" s="6"/>
      <c r="I423" s="6"/>
      <c r="J423" s="6"/>
      <c r="K423" s="6"/>
      <c r="L423" s="6"/>
      <c r="M423" s="6">
        <v>1</v>
      </c>
      <c r="N423" s="6">
        <v>8</v>
      </c>
      <c r="O423" s="6"/>
      <c r="P423" s="6"/>
    </row>
    <row r="424" spans="1:16" x14ac:dyDescent="0.35">
      <c r="A424" t="s">
        <v>569</v>
      </c>
      <c r="B424" t="s">
        <v>121</v>
      </c>
      <c r="C424" t="s">
        <v>575</v>
      </c>
      <c r="D424" t="s">
        <v>576</v>
      </c>
      <c r="E424">
        <f>SUM(Table16[[#This Row],[2025]:[2014]])</f>
        <v>1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>
        <v>1</v>
      </c>
    </row>
    <row r="425" spans="1:16" x14ac:dyDescent="0.35">
      <c r="A425" t="s">
        <v>569</v>
      </c>
      <c r="B425" t="s">
        <v>121</v>
      </c>
      <c r="C425" t="s">
        <v>122</v>
      </c>
      <c r="D425" t="s">
        <v>123</v>
      </c>
      <c r="E425">
        <f>SUM(Table16[[#This Row],[2025]:[2014]])</f>
        <v>1</v>
      </c>
      <c r="F425" s="6"/>
      <c r="G425" s="6"/>
      <c r="H425" s="6"/>
      <c r="I425" s="6"/>
      <c r="J425" s="6"/>
      <c r="K425" s="6"/>
      <c r="L425" s="6"/>
      <c r="M425" s="6"/>
      <c r="N425" s="6"/>
      <c r="O425" s="6">
        <v>1</v>
      </c>
      <c r="P425" s="6"/>
    </row>
    <row r="426" spans="1:16" x14ac:dyDescent="0.35">
      <c r="A426" t="s">
        <v>569</v>
      </c>
      <c r="B426" t="s">
        <v>124</v>
      </c>
      <c r="C426" t="s">
        <v>106</v>
      </c>
      <c r="D426" t="s">
        <v>125</v>
      </c>
      <c r="E426">
        <f>SUM(Table16[[#This Row],[2025]:[2014]])</f>
        <v>7</v>
      </c>
      <c r="F426" s="6"/>
      <c r="G426" s="6"/>
      <c r="H426" s="6"/>
      <c r="I426" s="6"/>
      <c r="J426" s="6">
        <v>1</v>
      </c>
      <c r="K426" s="6">
        <v>2</v>
      </c>
      <c r="L426" s="6"/>
      <c r="M426" s="6">
        <v>2</v>
      </c>
      <c r="N426" s="6"/>
      <c r="O426" s="6"/>
      <c r="P426" s="6">
        <v>2</v>
      </c>
    </row>
    <row r="427" spans="1:16" x14ac:dyDescent="0.35">
      <c r="A427" t="s">
        <v>569</v>
      </c>
      <c r="B427" t="s">
        <v>124</v>
      </c>
      <c r="C427" t="s">
        <v>577</v>
      </c>
      <c r="D427" t="s">
        <v>578</v>
      </c>
      <c r="E427">
        <f>SUM(Table16[[#This Row],[2025]:[2014]])</f>
        <v>1</v>
      </c>
      <c r="F427" s="6"/>
      <c r="G427" s="6"/>
      <c r="H427" s="6"/>
      <c r="I427" s="6"/>
      <c r="J427" s="6"/>
      <c r="K427" s="6"/>
      <c r="L427" s="6">
        <v>1</v>
      </c>
      <c r="M427" s="6"/>
      <c r="N427" s="6"/>
      <c r="O427" s="6"/>
      <c r="P427" s="6"/>
    </row>
    <row r="428" spans="1:16" x14ac:dyDescent="0.35">
      <c r="A428" t="s">
        <v>569</v>
      </c>
      <c r="B428" t="s">
        <v>130</v>
      </c>
      <c r="C428" t="s">
        <v>106</v>
      </c>
      <c r="D428" t="s">
        <v>131</v>
      </c>
      <c r="E428">
        <f>SUM(Table16[[#This Row],[2025]:[2014]])</f>
        <v>10</v>
      </c>
      <c r="F428" s="6"/>
      <c r="G428" s="6">
        <v>2</v>
      </c>
      <c r="H428" s="6">
        <v>8</v>
      </c>
      <c r="I428" s="6"/>
      <c r="J428" s="6"/>
      <c r="K428" s="6"/>
      <c r="L428" s="6"/>
      <c r="M428" s="6"/>
      <c r="N428" s="6"/>
      <c r="O428" s="6"/>
      <c r="P428" s="6"/>
    </row>
    <row r="429" spans="1:16" x14ac:dyDescent="0.35">
      <c r="A429" t="s">
        <v>569</v>
      </c>
      <c r="B429" t="s">
        <v>130</v>
      </c>
      <c r="C429" t="s">
        <v>106</v>
      </c>
      <c r="D429" t="s">
        <v>132</v>
      </c>
      <c r="E429">
        <f>SUM(Table16[[#This Row],[2025]:[2014]])</f>
        <v>0</v>
      </c>
      <c r="F429" s="6"/>
      <c r="G429" s="6"/>
      <c r="H429" s="6"/>
      <c r="I429" s="6"/>
      <c r="J429" s="6"/>
      <c r="K429" s="6"/>
      <c r="L429" s="6"/>
      <c r="M429" s="6"/>
      <c r="N429" s="6"/>
      <c r="O429" s="6">
        <v>0</v>
      </c>
      <c r="P429" s="6"/>
    </row>
    <row r="430" spans="1:16" x14ac:dyDescent="0.35">
      <c r="A430" t="s">
        <v>569</v>
      </c>
      <c r="B430" t="s">
        <v>130</v>
      </c>
      <c r="C430" t="s">
        <v>106</v>
      </c>
      <c r="D430" t="s">
        <v>134</v>
      </c>
      <c r="E430">
        <f>SUM(Table16[[#This Row],[2025]:[2014]])</f>
        <v>3</v>
      </c>
      <c r="F430" s="6"/>
      <c r="G430" s="6"/>
      <c r="H430" s="6"/>
      <c r="I430" s="6">
        <v>1</v>
      </c>
      <c r="J430" s="6"/>
      <c r="K430" s="6">
        <v>1</v>
      </c>
      <c r="L430" s="6"/>
      <c r="M430" s="6">
        <v>1</v>
      </c>
      <c r="N430" s="6"/>
      <c r="O430" s="6"/>
      <c r="P430" s="6"/>
    </row>
    <row r="431" spans="1:16" x14ac:dyDescent="0.35">
      <c r="A431" t="s">
        <v>569</v>
      </c>
      <c r="B431" t="s">
        <v>130</v>
      </c>
      <c r="C431" t="s">
        <v>106</v>
      </c>
      <c r="D431" t="s">
        <v>579</v>
      </c>
      <c r="E431">
        <f>SUM(Table16[[#This Row],[2025]:[2014]])</f>
        <v>1</v>
      </c>
      <c r="F431" s="6"/>
      <c r="G431" s="6"/>
      <c r="H431" s="6"/>
      <c r="I431" s="6"/>
      <c r="J431" s="6"/>
      <c r="K431" s="6"/>
      <c r="L431" s="6"/>
      <c r="M431" s="6">
        <v>1</v>
      </c>
      <c r="N431" s="6"/>
      <c r="O431" s="6"/>
      <c r="P431" s="6"/>
    </row>
    <row r="432" spans="1:16" x14ac:dyDescent="0.35">
      <c r="A432" t="s">
        <v>569</v>
      </c>
      <c r="B432" t="s">
        <v>130</v>
      </c>
      <c r="C432" t="s">
        <v>106</v>
      </c>
      <c r="D432" t="s">
        <v>135</v>
      </c>
      <c r="E432">
        <f>SUM(Table16[[#This Row],[2025]:[2014]])</f>
        <v>5</v>
      </c>
      <c r="F432" s="6"/>
      <c r="G432" s="6"/>
      <c r="H432" s="6"/>
      <c r="I432" s="6"/>
      <c r="J432" s="6"/>
      <c r="K432" s="6">
        <v>5</v>
      </c>
      <c r="L432" s="6"/>
      <c r="M432" s="6"/>
      <c r="N432" s="6"/>
      <c r="O432" s="6"/>
      <c r="P432" s="6"/>
    </row>
    <row r="433" spans="1:16" x14ac:dyDescent="0.35">
      <c r="A433" t="s">
        <v>569</v>
      </c>
      <c r="B433" t="s">
        <v>130</v>
      </c>
      <c r="C433" t="s">
        <v>106</v>
      </c>
      <c r="D433" t="s">
        <v>136</v>
      </c>
      <c r="E433">
        <f>SUM(Table16[[#This Row],[2025]:[2014]])</f>
        <v>1</v>
      </c>
      <c r="F433" s="6"/>
      <c r="G433" s="6"/>
      <c r="H433" s="6"/>
      <c r="I433" s="6">
        <v>1</v>
      </c>
      <c r="J433" s="6"/>
      <c r="K433" s="6"/>
      <c r="L433" s="6"/>
      <c r="M433" s="6"/>
      <c r="N433" s="6"/>
      <c r="O433" s="6"/>
      <c r="P433" s="6"/>
    </row>
    <row r="434" spans="1:16" x14ac:dyDescent="0.35">
      <c r="A434" t="s">
        <v>569</v>
      </c>
      <c r="B434" t="s">
        <v>130</v>
      </c>
      <c r="C434" t="s">
        <v>106</v>
      </c>
      <c r="D434" t="s">
        <v>137</v>
      </c>
      <c r="E434">
        <f>SUM(Table16[[#This Row],[2025]:[2014]])</f>
        <v>27</v>
      </c>
      <c r="F434" s="6"/>
      <c r="G434" s="6">
        <v>4</v>
      </c>
      <c r="H434" s="6">
        <v>15</v>
      </c>
      <c r="I434" s="6"/>
      <c r="J434" s="6"/>
      <c r="K434" s="6">
        <v>8</v>
      </c>
      <c r="L434" s="6"/>
      <c r="M434" s="6"/>
      <c r="N434" s="6"/>
      <c r="O434" s="6"/>
      <c r="P434" s="6"/>
    </row>
    <row r="435" spans="1:16" x14ac:dyDescent="0.35">
      <c r="A435" t="s">
        <v>569</v>
      </c>
      <c r="B435" t="s">
        <v>130</v>
      </c>
      <c r="C435" t="s">
        <v>106</v>
      </c>
      <c r="D435" t="s">
        <v>138</v>
      </c>
      <c r="E435">
        <f>SUM(Table16[[#This Row],[2025]:[2014]])</f>
        <v>5</v>
      </c>
      <c r="F435" s="6"/>
      <c r="G435" s="6"/>
      <c r="H435" s="6"/>
      <c r="I435" s="6"/>
      <c r="J435" s="6">
        <v>1</v>
      </c>
      <c r="K435" s="6">
        <v>1</v>
      </c>
      <c r="L435" s="6">
        <v>3</v>
      </c>
      <c r="M435" s="6"/>
      <c r="N435" s="6"/>
      <c r="O435" s="6"/>
      <c r="P435" s="6"/>
    </row>
    <row r="436" spans="1:16" x14ac:dyDescent="0.35">
      <c r="A436" t="s">
        <v>569</v>
      </c>
      <c r="B436" t="s">
        <v>130</v>
      </c>
      <c r="C436" t="s">
        <v>106</v>
      </c>
      <c r="D436" t="s">
        <v>580</v>
      </c>
      <c r="E436">
        <f>SUM(Table16[[#This Row],[2025]:[2014]])</f>
        <v>1</v>
      </c>
      <c r="F436" s="6"/>
      <c r="G436" s="6"/>
      <c r="H436" s="6">
        <v>1</v>
      </c>
      <c r="I436" s="6"/>
      <c r="J436" s="6"/>
      <c r="K436" s="6"/>
      <c r="L436" s="6"/>
      <c r="M436" s="6"/>
      <c r="N436" s="6"/>
      <c r="O436" s="6"/>
      <c r="P436" s="6"/>
    </row>
    <row r="437" spans="1:16" x14ac:dyDescent="0.35">
      <c r="A437" t="s">
        <v>569</v>
      </c>
      <c r="B437" t="s">
        <v>130</v>
      </c>
      <c r="C437" t="s">
        <v>140</v>
      </c>
      <c r="D437" t="s">
        <v>141</v>
      </c>
      <c r="E437">
        <f>SUM(Table16[[#This Row],[2025]:[2014]])</f>
        <v>0</v>
      </c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>
        <v>0</v>
      </c>
    </row>
    <row r="438" spans="1:16" x14ac:dyDescent="0.35">
      <c r="A438" t="s">
        <v>569</v>
      </c>
      <c r="B438" t="s">
        <v>130</v>
      </c>
      <c r="C438" t="s">
        <v>581</v>
      </c>
      <c r="D438" t="s">
        <v>582</v>
      </c>
      <c r="E438">
        <f>SUM(Table16[[#This Row],[2025]:[2014]])</f>
        <v>0</v>
      </c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>
        <v>0</v>
      </c>
    </row>
    <row r="439" spans="1:16" x14ac:dyDescent="0.35">
      <c r="A439" t="s">
        <v>569</v>
      </c>
      <c r="B439" t="s">
        <v>130</v>
      </c>
      <c r="C439" t="s">
        <v>583</v>
      </c>
      <c r="D439" t="s">
        <v>584</v>
      </c>
      <c r="E439">
        <f>SUM(Table16[[#This Row],[2025]:[2014]])</f>
        <v>1</v>
      </c>
      <c r="F439" s="6"/>
      <c r="G439" s="6"/>
      <c r="H439" s="6"/>
      <c r="I439" s="6"/>
      <c r="J439" s="6"/>
      <c r="K439" s="6"/>
      <c r="L439" s="6"/>
      <c r="M439" s="6"/>
      <c r="N439" s="6"/>
      <c r="O439" s="6">
        <v>1</v>
      </c>
      <c r="P439" s="6"/>
    </row>
    <row r="440" spans="1:16" x14ac:dyDescent="0.35">
      <c r="A440" t="s">
        <v>569</v>
      </c>
      <c r="B440" t="s">
        <v>153</v>
      </c>
      <c r="C440" t="s">
        <v>585</v>
      </c>
      <c r="D440" t="s">
        <v>586</v>
      </c>
      <c r="E440">
        <f>SUM(Table16[[#This Row],[2025]:[2014]])</f>
        <v>0</v>
      </c>
      <c r="F440" s="6"/>
      <c r="G440" s="6"/>
      <c r="H440" s="6"/>
      <c r="I440" s="6"/>
      <c r="J440" s="6"/>
      <c r="K440" s="6"/>
      <c r="L440" s="6"/>
      <c r="M440" s="6"/>
      <c r="N440" s="6"/>
      <c r="O440" s="6">
        <v>0</v>
      </c>
      <c r="P440" s="6"/>
    </row>
    <row r="441" spans="1:16" x14ac:dyDescent="0.35">
      <c r="A441" t="s">
        <v>569</v>
      </c>
      <c r="B441" t="s">
        <v>153</v>
      </c>
      <c r="C441" t="s">
        <v>587</v>
      </c>
      <c r="D441" t="s">
        <v>588</v>
      </c>
      <c r="E441">
        <f>SUM(Table16[[#This Row],[2025]:[2014]])</f>
        <v>3</v>
      </c>
      <c r="F441" s="6"/>
      <c r="G441" s="6"/>
      <c r="H441" s="6"/>
      <c r="I441" s="6"/>
      <c r="J441" s="6"/>
      <c r="K441" s="6">
        <v>3</v>
      </c>
      <c r="L441" s="6"/>
      <c r="M441" s="6"/>
      <c r="N441" s="6"/>
      <c r="O441" s="6"/>
      <c r="P441" s="6"/>
    </row>
    <row r="442" spans="1:16" x14ac:dyDescent="0.35">
      <c r="A442" t="s">
        <v>569</v>
      </c>
      <c r="B442" t="s">
        <v>176</v>
      </c>
      <c r="C442" t="s">
        <v>177</v>
      </c>
      <c r="D442" t="s">
        <v>178</v>
      </c>
      <c r="E442">
        <f>SUM(Table16[[#This Row],[2025]:[2014]])</f>
        <v>4</v>
      </c>
      <c r="F442" s="6">
        <v>3</v>
      </c>
      <c r="G442" s="6"/>
      <c r="H442" s="6"/>
      <c r="I442" s="6"/>
      <c r="J442" s="6"/>
      <c r="K442" s="6"/>
      <c r="L442" s="6">
        <v>1</v>
      </c>
      <c r="M442" s="6"/>
      <c r="N442" s="6"/>
      <c r="O442" s="6"/>
      <c r="P442" s="6"/>
    </row>
    <row r="443" spans="1:16" x14ac:dyDescent="0.35">
      <c r="A443" t="s">
        <v>569</v>
      </c>
      <c r="B443" t="s">
        <v>179</v>
      </c>
      <c r="C443" t="s">
        <v>589</v>
      </c>
      <c r="D443" t="s">
        <v>590</v>
      </c>
      <c r="E443">
        <f>SUM(Table16[[#This Row],[2025]:[2014]])</f>
        <v>0</v>
      </c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>
        <v>0</v>
      </c>
    </row>
    <row r="444" spans="1:16" x14ac:dyDescent="0.35">
      <c r="A444" t="s">
        <v>569</v>
      </c>
      <c r="B444" t="s">
        <v>189</v>
      </c>
      <c r="C444" t="s">
        <v>591</v>
      </c>
      <c r="D444" t="s">
        <v>592</v>
      </c>
      <c r="E444">
        <f>SUM(Table16[[#This Row],[2025]:[2014]])</f>
        <v>2</v>
      </c>
      <c r="F444" s="6"/>
      <c r="G444" s="6"/>
      <c r="H444" s="6"/>
      <c r="I444" s="6"/>
      <c r="J444" s="6"/>
      <c r="K444" s="6"/>
      <c r="L444" s="6"/>
      <c r="M444" s="6">
        <v>2</v>
      </c>
      <c r="N444" s="6"/>
      <c r="O444" s="6"/>
      <c r="P444" s="6"/>
    </row>
    <row r="445" spans="1:16" x14ac:dyDescent="0.35">
      <c r="A445" t="s">
        <v>569</v>
      </c>
      <c r="B445" t="s">
        <v>195</v>
      </c>
      <c r="C445" t="s">
        <v>593</v>
      </c>
      <c r="D445" t="s">
        <v>594</v>
      </c>
      <c r="E445">
        <f>SUM(Table16[[#This Row],[2025]:[2014]])</f>
        <v>1</v>
      </c>
      <c r="F445" s="6"/>
      <c r="G445" s="6"/>
      <c r="H445" s="6"/>
      <c r="I445" s="6"/>
      <c r="J445" s="6"/>
      <c r="K445" s="6"/>
      <c r="L445" s="6"/>
      <c r="M445" s="6"/>
      <c r="N445" s="6">
        <v>1</v>
      </c>
      <c r="O445" s="6"/>
      <c r="P445" s="6"/>
    </row>
    <row r="446" spans="1:16" x14ac:dyDescent="0.35">
      <c r="A446" t="s">
        <v>569</v>
      </c>
      <c r="B446" t="s">
        <v>201</v>
      </c>
      <c r="C446" t="s">
        <v>106</v>
      </c>
      <c r="D446" t="s">
        <v>202</v>
      </c>
      <c r="E446">
        <f>SUM(Table16[[#This Row],[2025]:[2014]])</f>
        <v>-4</v>
      </c>
      <c r="F446" s="6"/>
      <c r="G446" s="6">
        <v>-3</v>
      </c>
      <c r="H446" s="6">
        <v>-2</v>
      </c>
      <c r="I446" s="6"/>
      <c r="J446" s="6"/>
      <c r="K446" s="6"/>
      <c r="L446" s="6"/>
      <c r="M446" s="6"/>
      <c r="N446" s="6"/>
      <c r="O446" s="6">
        <v>1</v>
      </c>
      <c r="P446" s="6"/>
    </row>
    <row r="447" spans="1:16" x14ac:dyDescent="0.35">
      <c r="A447" t="s">
        <v>569</v>
      </c>
      <c r="B447" t="s">
        <v>201</v>
      </c>
      <c r="C447" t="s">
        <v>106</v>
      </c>
      <c r="D447" t="s">
        <v>445</v>
      </c>
      <c r="E447">
        <f>SUM(Table16[[#This Row],[2025]:[2014]])</f>
        <v>60</v>
      </c>
      <c r="F447" s="6"/>
      <c r="G447" s="6">
        <v>1</v>
      </c>
      <c r="H447" s="6">
        <v>2</v>
      </c>
      <c r="I447" s="6">
        <v>33</v>
      </c>
      <c r="J447" s="6">
        <v>24</v>
      </c>
      <c r="K447" s="6"/>
      <c r="L447" s="6"/>
      <c r="M447" s="6"/>
      <c r="N447" s="6"/>
      <c r="O447" s="6"/>
      <c r="P447" s="6"/>
    </row>
    <row r="448" spans="1:16" x14ac:dyDescent="0.35">
      <c r="A448" t="s">
        <v>569</v>
      </c>
      <c r="B448" t="s">
        <v>219</v>
      </c>
      <c r="C448" t="s">
        <v>595</v>
      </c>
      <c r="D448" t="s">
        <v>596</v>
      </c>
      <c r="E448">
        <f>SUM(Table16[[#This Row],[2025]:[2014]])</f>
        <v>1</v>
      </c>
      <c r="F448" s="6"/>
      <c r="G448" s="6"/>
      <c r="H448" s="6"/>
      <c r="I448" s="6"/>
      <c r="J448" s="6"/>
      <c r="K448" s="6"/>
      <c r="L448" s="6"/>
      <c r="M448" s="6"/>
      <c r="N448" s="6"/>
      <c r="O448" s="6">
        <v>1</v>
      </c>
      <c r="P448" s="6"/>
    </row>
    <row r="449" spans="1:16" x14ac:dyDescent="0.35">
      <c r="A449" t="s">
        <v>569</v>
      </c>
      <c r="B449" t="s">
        <v>222</v>
      </c>
      <c r="C449" t="s">
        <v>597</v>
      </c>
      <c r="D449" t="s">
        <v>598</v>
      </c>
      <c r="E449">
        <f>SUM(Table16[[#This Row],[2025]:[2014]])</f>
        <v>1</v>
      </c>
      <c r="F449" s="6"/>
      <c r="G449" s="6"/>
      <c r="H449" s="6"/>
      <c r="I449" s="6"/>
      <c r="J449" s="6"/>
      <c r="K449" s="6"/>
      <c r="L449" s="6"/>
      <c r="M449" s="6"/>
      <c r="N449" s="6"/>
      <c r="O449" s="6">
        <v>1</v>
      </c>
      <c r="P449" s="6"/>
    </row>
    <row r="450" spans="1:16" x14ac:dyDescent="0.35">
      <c r="A450" t="s">
        <v>569</v>
      </c>
      <c r="B450" t="s">
        <v>229</v>
      </c>
      <c r="C450" t="s">
        <v>106</v>
      </c>
      <c r="D450" t="s">
        <v>230</v>
      </c>
      <c r="E450">
        <f>SUM(Table16[[#This Row],[2025]:[2014]])</f>
        <v>3</v>
      </c>
      <c r="F450" s="6"/>
      <c r="G450" s="6"/>
      <c r="H450" s="6">
        <v>1</v>
      </c>
      <c r="I450" s="6">
        <v>2</v>
      </c>
      <c r="J450" s="6"/>
      <c r="K450" s="6"/>
      <c r="L450" s="6"/>
      <c r="M450" s="6"/>
      <c r="N450" s="6"/>
      <c r="O450" s="6"/>
      <c r="P450" s="6"/>
    </row>
    <row r="451" spans="1:16" x14ac:dyDescent="0.35">
      <c r="A451" t="s">
        <v>569</v>
      </c>
      <c r="B451" t="s">
        <v>229</v>
      </c>
      <c r="C451" t="s">
        <v>106</v>
      </c>
      <c r="D451" t="s">
        <v>231</v>
      </c>
      <c r="E451">
        <f>SUM(Table16[[#This Row],[2025]:[2014]])</f>
        <v>11</v>
      </c>
      <c r="F451" s="6"/>
      <c r="G451" s="6">
        <v>1</v>
      </c>
      <c r="H451" s="6"/>
      <c r="I451" s="6">
        <v>1</v>
      </c>
      <c r="J451" s="6">
        <v>1</v>
      </c>
      <c r="K451" s="6">
        <v>3</v>
      </c>
      <c r="L451" s="6">
        <v>2</v>
      </c>
      <c r="M451" s="6">
        <v>3</v>
      </c>
      <c r="N451" s="6"/>
      <c r="O451" s="6"/>
      <c r="P451" s="6"/>
    </row>
    <row r="452" spans="1:16" x14ac:dyDescent="0.35">
      <c r="A452" t="s">
        <v>569</v>
      </c>
      <c r="B452" t="s">
        <v>229</v>
      </c>
      <c r="C452" t="s">
        <v>106</v>
      </c>
      <c r="D452" t="s">
        <v>232</v>
      </c>
      <c r="E452">
        <f>SUM(Table16[[#This Row],[2025]:[2014]])</f>
        <v>4</v>
      </c>
      <c r="F452" s="6"/>
      <c r="G452" s="6"/>
      <c r="H452" s="6"/>
      <c r="I452" s="6">
        <v>2</v>
      </c>
      <c r="J452" s="6"/>
      <c r="K452" s="6">
        <v>2</v>
      </c>
      <c r="L452" s="6"/>
      <c r="M452" s="6"/>
      <c r="N452" s="6"/>
      <c r="O452" s="6"/>
      <c r="P452" s="6"/>
    </row>
    <row r="453" spans="1:16" x14ac:dyDescent="0.35">
      <c r="A453" t="s">
        <v>569</v>
      </c>
      <c r="B453" t="s">
        <v>229</v>
      </c>
      <c r="C453" t="s">
        <v>106</v>
      </c>
      <c r="D453" t="s">
        <v>599</v>
      </c>
      <c r="E453">
        <f>SUM(Table16[[#This Row],[2025]:[2014]])</f>
        <v>1</v>
      </c>
      <c r="F453" s="6"/>
      <c r="G453" s="6"/>
      <c r="H453" s="6">
        <v>1</v>
      </c>
      <c r="I453" s="6"/>
      <c r="J453" s="6"/>
      <c r="K453" s="6"/>
      <c r="L453" s="6"/>
      <c r="M453" s="6"/>
      <c r="N453" s="6"/>
      <c r="O453" s="6"/>
      <c r="P453" s="6"/>
    </row>
    <row r="454" spans="1:16" x14ac:dyDescent="0.35">
      <c r="A454" t="s">
        <v>569</v>
      </c>
      <c r="B454" t="s">
        <v>229</v>
      </c>
      <c r="C454" t="s">
        <v>106</v>
      </c>
      <c r="D454" t="s">
        <v>233</v>
      </c>
      <c r="E454">
        <f>SUM(Table16[[#This Row],[2025]:[2014]])</f>
        <v>42</v>
      </c>
      <c r="F454" s="6"/>
      <c r="G454" s="6">
        <v>5</v>
      </c>
      <c r="H454" s="6">
        <v>17</v>
      </c>
      <c r="I454" s="6">
        <v>6</v>
      </c>
      <c r="J454" s="6">
        <v>1</v>
      </c>
      <c r="K454" s="6">
        <v>13</v>
      </c>
      <c r="L454" s="6"/>
      <c r="M454" s="6"/>
      <c r="N454" s="6"/>
      <c r="O454" s="6"/>
      <c r="P454" s="6"/>
    </row>
    <row r="455" spans="1:16" x14ac:dyDescent="0.35">
      <c r="A455" t="s">
        <v>569</v>
      </c>
      <c r="B455" t="s">
        <v>229</v>
      </c>
      <c r="C455" t="s">
        <v>106</v>
      </c>
      <c r="D455" t="s">
        <v>234</v>
      </c>
      <c r="E455">
        <f>SUM(Table16[[#This Row],[2025]:[2014]])</f>
        <v>6</v>
      </c>
      <c r="F455" s="6"/>
      <c r="G455" s="6"/>
      <c r="H455" s="6"/>
      <c r="I455" s="6">
        <v>2</v>
      </c>
      <c r="J455" s="6"/>
      <c r="K455" s="6">
        <v>3</v>
      </c>
      <c r="L455" s="6">
        <v>1</v>
      </c>
      <c r="M455" s="6"/>
      <c r="N455" s="6"/>
      <c r="O455" s="6"/>
      <c r="P455" s="6"/>
    </row>
    <row r="456" spans="1:16" x14ac:dyDescent="0.35">
      <c r="A456" t="s">
        <v>569</v>
      </c>
      <c r="B456" t="s">
        <v>229</v>
      </c>
      <c r="C456" t="s">
        <v>106</v>
      </c>
      <c r="D456" t="s">
        <v>235</v>
      </c>
      <c r="E456">
        <f>SUM(Table16[[#This Row],[2025]:[2014]])</f>
        <v>10</v>
      </c>
      <c r="F456" s="6"/>
      <c r="G456" s="6"/>
      <c r="H456" s="6">
        <v>5</v>
      </c>
      <c r="I456" s="6">
        <v>4</v>
      </c>
      <c r="J456" s="6">
        <v>1</v>
      </c>
      <c r="K456" s="6"/>
      <c r="L456" s="6"/>
      <c r="M456" s="6"/>
      <c r="N456" s="6"/>
      <c r="O456" s="6"/>
      <c r="P456" s="6"/>
    </row>
    <row r="457" spans="1:16" x14ac:dyDescent="0.35">
      <c r="A457" t="s">
        <v>569</v>
      </c>
      <c r="B457" t="s">
        <v>600</v>
      </c>
      <c r="C457" t="s">
        <v>601</v>
      </c>
      <c r="D457" t="s">
        <v>602</v>
      </c>
      <c r="E457">
        <f>SUM(Table16[[#This Row],[2025]:[2014]])</f>
        <v>2</v>
      </c>
      <c r="F457" s="6"/>
      <c r="G457" s="6">
        <v>2</v>
      </c>
      <c r="H457" s="6"/>
      <c r="I457" s="6"/>
      <c r="J457" s="6"/>
      <c r="K457" s="6"/>
      <c r="L457" s="6"/>
      <c r="M457" s="6"/>
      <c r="N457" s="6"/>
      <c r="O457" s="6"/>
      <c r="P457" s="6"/>
    </row>
    <row r="458" spans="1:16" x14ac:dyDescent="0.35">
      <c r="A458" t="s">
        <v>569</v>
      </c>
      <c r="B458" t="s">
        <v>238</v>
      </c>
      <c r="C458" t="s">
        <v>505</v>
      </c>
      <c r="D458" t="s">
        <v>506</v>
      </c>
      <c r="E458">
        <f>SUM(Table16[[#This Row],[2025]:[2014]])</f>
        <v>1</v>
      </c>
      <c r="F458" s="6"/>
      <c r="G458" s="6"/>
      <c r="H458" s="6"/>
      <c r="I458" s="6">
        <v>1</v>
      </c>
      <c r="J458" s="6"/>
      <c r="K458" s="6"/>
      <c r="L458" s="6"/>
      <c r="M458" s="6"/>
      <c r="N458" s="6"/>
      <c r="O458" s="6"/>
      <c r="P458" s="6"/>
    </row>
    <row r="459" spans="1:16" x14ac:dyDescent="0.35">
      <c r="A459" t="s">
        <v>569</v>
      </c>
      <c r="B459" t="s">
        <v>259</v>
      </c>
      <c r="C459" t="s">
        <v>262</v>
      </c>
      <c r="D459" t="s">
        <v>263</v>
      </c>
      <c r="E459">
        <f>SUM(Table16[[#This Row],[2025]:[2014]])</f>
        <v>7</v>
      </c>
      <c r="F459" s="6"/>
      <c r="G459" s="6"/>
      <c r="H459" s="6">
        <v>2</v>
      </c>
      <c r="I459" s="6"/>
      <c r="J459" s="6">
        <v>1</v>
      </c>
      <c r="K459" s="6">
        <v>1</v>
      </c>
      <c r="L459" s="6">
        <v>1</v>
      </c>
      <c r="M459" s="6">
        <v>2</v>
      </c>
      <c r="N459" s="6"/>
      <c r="O459" s="6"/>
      <c r="P459" s="6"/>
    </row>
    <row r="460" spans="1:16" x14ac:dyDescent="0.35">
      <c r="A460" t="s">
        <v>569</v>
      </c>
      <c r="B460" t="s">
        <v>259</v>
      </c>
      <c r="C460" t="s">
        <v>272</v>
      </c>
      <c r="D460" t="s">
        <v>273</v>
      </c>
      <c r="E460">
        <f>SUM(Table16[[#This Row],[2025]:[2014]])</f>
        <v>1</v>
      </c>
      <c r="F460" s="6"/>
      <c r="G460" s="6"/>
      <c r="H460" s="6"/>
      <c r="I460" s="6"/>
      <c r="J460" s="6"/>
      <c r="K460" s="6"/>
      <c r="L460" s="6"/>
      <c r="M460" s="6">
        <v>1</v>
      </c>
      <c r="N460" s="6"/>
      <c r="O460" s="6"/>
      <c r="P460" s="6"/>
    </row>
    <row r="461" spans="1:16" x14ac:dyDescent="0.35">
      <c r="A461" t="s">
        <v>569</v>
      </c>
      <c r="B461" t="s">
        <v>276</v>
      </c>
      <c r="C461" t="s">
        <v>603</v>
      </c>
      <c r="D461" t="s">
        <v>604</v>
      </c>
      <c r="E461">
        <f>SUM(Table16[[#This Row],[2025]:[2014]])</f>
        <v>1</v>
      </c>
      <c r="F461" s="6"/>
      <c r="G461" s="6"/>
      <c r="H461" s="6"/>
      <c r="I461" s="6"/>
      <c r="J461" s="6"/>
      <c r="K461" s="6"/>
      <c r="L461" s="6"/>
      <c r="M461" s="6"/>
      <c r="N461" s="6">
        <v>1</v>
      </c>
      <c r="O461" s="6"/>
      <c r="P461" s="6"/>
    </row>
    <row r="462" spans="1:16" x14ac:dyDescent="0.35">
      <c r="A462" t="s">
        <v>569</v>
      </c>
      <c r="B462" t="s">
        <v>281</v>
      </c>
      <c r="C462" t="s">
        <v>288</v>
      </c>
      <c r="D462" t="s">
        <v>289</v>
      </c>
      <c r="E462">
        <f>SUM(Table16[[#This Row],[2025]:[2014]])</f>
        <v>1</v>
      </c>
      <c r="F462" s="6"/>
      <c r="G462" s="6"/>
      <c r="H462" s="6"/>
      <c r="I462" s="6"/>
      <c r="J462" s="6"/>
      <c r="K462" s="6"/>
      <c r="L462" s="6">
        <v>1</v>
      </c>
      <c r="M462" s="6"/>
      <c r="N462" s="6"/>
      <c r="O462" s="6"/>
      <c r="P462" s="6"/>
    </row>
    <row r="463" spans="1:16" x14ac:dyDescent="0.35">
      <c r="A463" t="s">
        <v>569</v>
      </c>
      <c r="B463" t="s">
        <v>281</v>
      </c>
      <c r="C463" t="s">
        <v>290</v>
      </c>
      <c r="D463" t="s">
        <v>291</v>
      </c>
      <c r="E463">
        <f>SUM(Table16[[#This Row],[2025]:[2014]])</f>
        <v>2</v>
      </c>
      <c r="F463" s="6"/>
      <c r="G463" s="6"/>
      <c r="H463" s="6"/>
      <c r="I463" s="6"/>
      <c r="J463" s="6"/>
      <c r="K463" s="6"/>
      <c r="L463" s="6"/>
      <c r="M463" s="6">
        <v>2</v>
      </c>
      <c r="N463" s="6"/>
      <c r="O463" s="6"/>
      <c r="P463" s="6"/>
    </row>
    <row r="464" spans="1:16" x14ac:dyDescent="0.35">
      <c r="A464" t="s">
        <v>569</v>
      </c>
      <c r="B464" t="s">
        <v>299</v>
      </c>
      <c r="C464" t="s">
        <v>605</v>
      </c>
      <c r="D464" t="s">
        <v>606</v>
      </c>
      <c r="E464">
        <f>SUM(Table16[[#This Row],[2025]:[2014]])</f>
        <v>1</v>
      </c>
      <c r="F464" s="6"/>
      <c r="G464" s="6"/>
      <c r="H464" s="6"/>
      <c r="I464" s="6"/>
      <c r="J464" s="6"/>
      <c r="K464" s="6"/>
      <c r="L464" s="6"/>
      <c r="M464" s="6"/>
      <c r="N464" s="6">
        <v>1</v>
      </c>
      <c r="O464" s="6"/>
      <c r="P464" s="6"/>
    </row>
    <row r="465" spans="1:16" x14ac:dyDescent="0.35">
      <c r="A465" t="s">
        <v>569</v>
      </c>
      <c r="B465" t="s">
        <v>313</v>
      </c>
      <c r="C465" t="s">
        <v>314</v>
      </c>
      <c r="D465" t="s">
        <v>315</v>
      </c>
      <c r="E465">
        <f>SUM(Table16[[#This Row],[2025]:[2014]])</f>
        <v>9</v>
      </c>
      <c r="F465" s="6"/>
      <c r="G465" s="6">
        <v>3</v>
      </c>
      <c r="H465" s="6">
        <v>6</v>
      </c>
      <c r="I465" s="6"/>
      <c r="J465" s="6"/>
      <c r="K465" s="6"/>
      <c r="L465" s="6"/>
      <c r="M465" s="6"/>
      <c r="N465" s="6"/>
      <c r="O465" s="6"/>
      <c r="P465" s="6"/>
    </row>
    <row r="466" spans="1:16" x14ac:dyDescent="0.35">
      <c r="A466" t="s">
        <v>569</v>
      </c>
      <c r="B466" t="s">
        <v>313</v>
      </c>
      <c r="C466" t="s">
        <v>324</v>
      </c>
      <c r="D466" t="s">
        <v>325</v>
      </c>
      <c r="E466">
        <f>SUM(Table16[[#This Row],[2025]:[2014]])</f>
        <v>10</v>
      </c>
      <c r="F466" s="6"/>
      <c r="G466" s="6"/>
      <c r="H466" s="6">
        <v>4</v>
      </c>
      <c r="I466" s="6">
        <v>3</v>
      </c>
      <c r="J466" s="6">
        <v>3</v>
      </c>
      <c r="K466" s="6"/>
      <c r="L466" s="6"/>
      <c r="M466" s="6"/>
      <c r="N466" s="6"/>
      <c r="O466" s="6"/>
      <c r="P466" s="6"/>
    </row>
    <row r="467" spans="1:16" x14ac:dyDescent="0.35">
      <c r="A467" t="s">
        <v>569</v>
      </c>
      <c r="B467" t="s">
        <v>313</v>
      </c>
      <c r="C467" t="s">
        <v>326</v>
      </c>
      <c r="D467" t="s">
        <v>327</v>
      </c>
      <c r="E467">
        <f>SUM(Table16[[#This Row],[2025]:[2014]])</f>
        <v>30</v>
      </c>
      <c r="F467" s="6"/>
      <c r="G467" s="6">
        <v>3</v>
      </c>
      <c r="H467" s="6">
        <v>7</v>
      </c>
      <c r="I467" s="6">
        <v>7</v>
      </c>
      <c r="J467" s="6">
        <v>6</v>
      </c>
      <c r="K467" s="6">
        <v>5</v>
      </c>
      <c r="L467" s="6">
        <v>2</v>
      </c>
      <c r="M467" s="6"/>
      <c r="N467" s="6"/>
      <c r="O467" s="6"/>
      <c r="P467" s="6"/>
    </row>
    <row r="468" spans="1:16" x14ac:dyDescent="0.35">
      <c r="A468" t="s">
        <v>569</v>
      </c>
      <c r="B468" t="s">
        <v>313</v>
      </c>
      <c r="C468" t="s">
        <v>328</v>
      </c>
      <c r="D468" t="s">
        <v>329</v>
      </c>
      <c r="E468">
        <f>SUM(Table16[[#This Row],[2025]:[2014]])</f>
        <v>5</v>
      </c>
      <c r="F468" s="6">
        <v>2</v>
      </c>
      <c r="G468" s="6"/>
      <c r="H468" s="6">
        <v>1</v>
      </c>
      <c r="I468" s="6">
        <v>2</v>
      </c>
      <c r="J468" s="6"/>
      <c r="K468" s="6"/>
      <c r="L468" s="6"/>
      <c r="M468" s="6"/>
      <c r="N468" s="6"/>
      <c r="O468" s="6"/>
      <c r="P468" s="6"/>
    </row>
    <row r="469" spans="1:16" x14ac:dyDescent="0.35">
      <c r="A469" t="s">
        <v>569</v>
      </c>
      <c r="B469" t="s">
        <v>313</v>
      </c>
      <c r="C469" t="s">
        <v>452</v>
      </c>
      <c r="D469" t="s">
        <v>453</v>
      </c>
      <c r="E469">
        <f>SUM(Table16[[#This Row],[2025]:[2014]])</f>
        <v>2</v>
      </c>
      <c r="F469" s="6">
        <v>1</v>
      </c>
      <c r="G469" s="6"/>
      <c r="H469" s="6">
        <v>1</v>
      </c>
      <c r="I469" s="6"/>
      <c r="J469" s="6"/>
      <c r="K469" s="6"/>
      <c r="L469" s="6"/>
      <c r="M469" s="6"/>
      <c r="N469" s="6"/>
      <c r="O469" s="6"/>
      <c r="P469" s="6"/>
    </row>
    <row r="470" spans="1:16" x14ac:dyDescent="0.35">
      <c r="A470" t="s">
        <v>569</v>
      </c>
      <c r="B470" t="s">
        <v>330</v>
      </c>
      <c r="C470" t="s">
        <v>106</v>
      </c>
      <c r="D470" t="s">
        <v>331</v>
      </c>
      <c r="E470">
        <f>SUM(Table16[[#This Row],[2025]:[2014]])</f>
        <v>243</v>
      </c>
      <c r="F470" s="6">
        <v>20</v>
      </c>
      <c r="G470" s="6">
        <v>35</v>
      </c>
      <c r="H470" s="6">
        <v>27</v>
      </c>
      <c r="I470" s="6">
        <v>15</v>
      </c>
      <c r="J470" s="6">
        <v>19</v>
      </c>
      <c r="K470" s="6">
        <v>55</v>
      </c>
      <c r="L470" s="6">
        <v>31</v>
      </c>
      <c r="M470" s="6">
        <v>15</v>
      </c>
      <c r="N470" s="6">
        <v>13</v>
      </c>
      <c r="O470" s="6">
        <v>6</v>
      </c>
      <c r="P470" s="6">
        <v>7</v>
      </c>
    </row>
    <row r="471" spans="1:16" x14ac:dyDescent="0.35">
      <c r="A471" t="s">
        <v>569</v>
      </c>
      <c r="B471" t="s">
        <v>330</v>
      </c>
      <c r="C471" t="s">
        <v>106</v>
      </c>
      <c r="D471" t="s">
        <v>332</v>
      </c>
      <c r="E471">
        <f>SUM(Table16[[#This Row],[2025]:[2014]])</f>
        <v>68</v>
      </c>
      <c r="F471" s="6"/>
      <c r="G471" s="6"/>
      <c r="H471" s="6">
        <v>5</v>
      </c>
      <c r="I471" s="6">
        <v>21</v>
      </c>
      <c r="J471" s="6"/>
      <c r="K471" s="6"/>
      <c r="L471" s="6">
        <v>30</v>
      </c>
      <c r="M471" s="6">
        <v>7</v>
      </c>
      <c r="N471" s="6">
        <v>2</v>
      </c>
      <c r="O471" s="6"/>
      <c r="P471" s="6">
        <v>3</v>
      </c>
    </row>
    <row r="472" spans="1:16" x14ac:dyDescent="0.35">
      <c r="A472" t="s">
        <v>569</v>
      </c>
      <c r="B472" t="s">
        <v>330</v>
      </c>
      <c r="C472" t="s">
        <v>106</v>
      </c>
      <c r="D472" t="s">
        <v>333</v>
      </c>
      <c r="E472">
        <f>SUM(Table16[[#This Row],[2025]:[2014]])</f>
        <v>3</v>
      </c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>
        <v>3</v>
      </c>
    </row>
    <row r="473" spans="1:16" x14ac:dyDescent="0.35">
      <c r="A473" t="s">
        <v>569</v>
      </c>
      <c r="B473" t="s">
        <v>330</v>
      </c>
      <c r="C473" t="s">
        <v>106</v>
      </c>
      <c r="D473" t="s">
        <v>454</v>
      </c>
      <c r="E473">
        <f>SUM(Table16[[#This Row],[2025]:[2014]])</f>
        <v>159</v>
      </c>
      <c r="F473" s="6"/>
      <c r="G473" s="6">
        <v>1</v>
      </c>
      <c r="H473" s="6">
        <v>2</v>
      </c>
      <c r="I473" s="6">
        <v>67</v>
      </c>
      <c r="J473" s="6">
        <v>89</v>
      </c>
      <c r="K473" s="6"/>
      <c r="L473" s="6"/>
      <c r="M473" s="6"/>
      <c r="N473" s="6"/>
      <c r="O473" s="6"/>
      <c r="P473" s="6"/>
    </row>
    <row r="474" spans="1:16" x14ac:dyDescent="0.35">
      <c r="A474" t="s">
        <v>569</v>
      </c>
      <c r="B474" t="s">
        <v>330</v>
      </c>
      <c r="C474" t="s">
        <v>334</v>
      </c>
      <c r="D474" t="s">
        <v>335</v>
      </c>
      <c r="E474">
        <f>SUM(Table16[[#This Row],[2025]:[2014]])</f>
        <v>85</v>
      </c>
      <c r="F474" s="6"/>
      <c r="G474" s="6"/>
      <c r="H474" s="6">
        <v>3</v>
      </c>
      <c r="I474" s="6">
        <v>3</v>
      </c>
      <c r="J474" s="6">
        <v>22</v>
      </c>
      <c r="K474" s="6">
        <v>24</v>
      </c>
      <c r="L474" s="6">
        <v>12</v>
      </c>
      <c r="M474" s="6">
        <v>12</v>
      </c>
      <c r="N474" s="6">
        <v>5</v>
      </c>
      <c r="O474" s="6"/>
      <c r="P474" s="6">
        <v>4</v>
      </c>
    </row>
    <row r="475" spans="1:16" x14ac:dyDescent="0.35">
      <c r="A475" t="s">
        <v>569</v>
      </c>
      <c r="B475" t="s">
        <v>330</v>
      </c>
      <c r="C475" t="s">
        <v>338</v>
      </c>
      <c r="D475" t="s">
        <v>339</v>
      </c>
      <c r="E475">
        <f>SUM(Table16[[#This Row],[2025]:[2014]])</f>
        <v>1</v>
      </c>
      <c r="F475" s="6"/>
      <c r="G475" s="6"/>
      <c r="H475" s="6"/>
      <c r="I475" s="6"/>
      <c r="J475" s="6"/>
      <c r="K475" s="6"/>
      <c r="L475" s="6">
        <v>1</v>
      </c>
      <c r="M475" s="6"/>
      <c r="N475" s="6"/>
      <c r="O475" s="6"/>
      <c r="P475" s="6"/>
    </row>
    <row r="476" spans="1:16" x14ac:dyDescent="0.35">
      <c r="A476" t="s">
        <v>569</v>
      </c>
      <c r="B476" t="s">
        <v>330</v>
      </c>
      <c r="C476" t="s">
        <v>348</v>
      </c>
      <c r="D476" t="s">
        <v>349</v>
      </c>
      <c r="E476">
        <f>SUM(Table16[[#This Row],[2025]:[2014]])</f>
        <v>134</v>
      </c>
      <c r="F476" s="6">
        <v>3</v>
      </c>
      <c r="G476" s="6">
        <v>24</v>
      </c>
      <c r="H476" s="6">
        <v>14</v>
      </c>
      <c r="I476" s="6">
        <v>18</v>
      </c>
      <c r="J476" s="6">
        <v>19</v>
      </c>
      <c r="K476" s="6">
        <v>20</v>
      </c>
      <c r="L476" s="6">
        <v>6</v>
      </c>
      <c r="M476" s="6">
        <v>11</v>
      </c>
      <c r="N476" s="6">
        <v>8</v>
      </c>
      <c r="O476" s="6">
        <v>2</v>
      </c>
      <c r="P476" s="6">
        <v>9</v>
      </c>
    </row>
    <row r="477" spans="1:16" x14ac:dyDescent="0.35">
      <c r="A477" t="s">
        <v>569</v>
      </c>
      <c r="B477" t="s">
        <v>330</v>
      </c>
      <c r="C477" t="s">
        <v>350</v>
      </c>
      <c r="D477" t="s">
        <v>351</v>
      </c>
      <c r="E477">
        <f>SUM(Table16[[#This Row],[2025]:[2014]])</f>
        <v>5</v>
      </c>
      <c r="F477" s="6"/>
      <c r="G477" s="6"/>
      <c r="H477" s="6">
        <v>1</v>
      </c>
      <c r="I477" s="6"/>
      <c r="J477" s="6"/>
      <c r="K477" s="6">
        <v>1</v>
      </c>
      <c r="L477" s="6"/>
      <c r="M477" s="6">
        <v>2</v>
      </c>
      <c r="N477" s="6">
        <v>1</v>
      </c>
      <c r="O477" s="6"/>
      <c r="P477" s="6"/>
    </row>
    <row r="478" spans="1:16" x14ac:dyDescent="0.35">
      <c r="A478" t="s">
        <v>569</v>
      </c>
      <c r="B478" t="s">
        <v>330</v>
      </c>
      <c r="C478" t="s">
        <v>352</v>
      </c>
      <c r="D478" t="s">
        <v>353</v>
      </c>
      <c r="E478">
        <f>SUM(Table16[[#This Row],[2025]:[2014]])</f>
        <v>1</v>
      </c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>
        <v>1</v>
      </c>
    </row>
    <row r="479" spans="1:16" x14ac:dyDescent="0.35">
      <c r="A479" t="s">
        <v>569</v>
      </c>
      <c r="B479" t="s">
        <v>330</v>
      </c>
      <c r="C479" t="s">
        <v>354</v>
      </c>
      <c r="D479" t="s">
        <v>355</v>
      </c>
      <c r="E479">
        <f>SUM(Table16[[#This Row],[2025]:[2014]])</f>
        <v>1</v>
      </c>
      <c r="F479" s="6"/>
      <c r="G479" s="6"/>
      <c r="H479" s="6">
        <v>1</v>
      </c>
      <c r="I479" s="6"/>
      <c r="J479" s="6"/>
      <c r="K479" s="6"/>
      <c r="L479" s="6"/>
      <c r="M479" s="6"/>
      <c r="N479" s="6"/>
      <c r="O479" s="6"/>
      <c r="P479" s="6"/>
    </row>
    <row r="480" spans="1:16" x14ac:dyDescent="0.35">
      <c r="A480" t="s">
        <v>569</v>
      </c>
      <c r="B480" t="s">
        <v>330</v>
      </c>
      <c r="C480" t="s">
        <v>356</v>
      </c>
      <c r="D480" t="s">
        <v>357</v>
      </c>
      <c r="E480">
        <f>SUM(Table16[[#This Row],[2025]:[2014]])</f>
        <v>2</v>
      </c>
      <c r="F480" s="6">
        <v>1</v>
      </c>
      <c r="G480" s="6"/>
      <c r="H480" s="6"/>
      <c r="I480" s="6"/>
      <c r="J480" s="6">
        <v>1</v>
      </c>
      <c r="K480" s="6"/>
      <c r="L480" s="6"/>
      <c r="M480" s="6"/>
      <c r="N480" s="6"/>
      <c r="O480" s="6"/>
      <c r="P480" s="6"/>
    </row>
    <row r="481" spans="1:17" x14ac:dyDescent="0.35">
      <c r="A481" t="s">
        <v>569</v>
      </c>
      <c r="B481" t="s">
        <v>330</v>
      </c>
      <c r="C481" t="s">
        <v>358</v>
      </c>
      <c r="D481" t="s">
        <v>359</v>
      </c>
      <c r="E481">
        <f>SUM(Table16[[#This Row],[2025]:[2014]])</f>
        <v>4</v>
      </c>
      <c r="F481" s="6"/>
      <c r="G481" s="6"/>
      <c r="H481" s="6"/>
      <c r="I481" s="6"/>
      <c r="J481" s="6"/>
      <c r="K481" s="6"/>
      <c r="L481" s="6">
        <v>1</v>
      </c>
      <c r="M481" s="6"/>
      <c r="N481" s="6">
        <v>2</v>
      </c>
      <c r="O481" s="6"/>
      <c r="P481" s="6">
        <v>1</v>
      </c>
    </row>
    <row r="482" spans="1:17" x14ac:dyDescent="0.35">
      <c r="A482" t="s">
        <v>569</v>
      </c>
      <c r="B482" t="s">
        <v>330</v>
      </c>
      <c r="C482" t="s">
        <v>360</v>
      </c>
      <c r="D482" t="s">
        <v>361</v>
      </c>
      <c r="E482">
        <f>SUM(Table16[[#This Row],[2025]:[2014]])</f>
        <v>27</v>
      </c>
      <c r="F482" s="6"/>
      <c r="G482" s="6">
        <v>1</v>
      </c>
      <c r="H482" s="6"/>
      <c r="I482" s="6">
        <v>1</v>
      </c>
      <c r="J482" s="6">
        <v>5</v>
      </c>
      <c r="K482" s="6">
        <v>7</v>
      </c>
      <c r="L482" s="6">
        <v>8</v>
      </c>
      <c r="M482" s="6">
        <v>3</v>
      </c>
      <c r="N482" s="6">
        <v>2</v>
      </c>
      <c r="O482" s="6"/>
      <c r="P482" s="6"/>
    </row>
    <row r="483" spans="1:17" x14ac:dyDescent="0.35">
      <c r="A483" t="s">
        <v>569</v>
      </c>
      <c r="B483" t="s">
        <v>330</v>
      </c>
      <c r="C483" t="s">
        <v>362</v>
      </c>
      <c r="D483" t="s">
        <v>363</v>
      </c>
      <c r="E483">
        <f>SUM(Table16[[#This Row],[2025]:[2014]])</f>
        <v>1</v>
      </c>
      <c r="F483" s="6"/>
      <c r="G483" s="6">
        <v>1</v>
      </c>
      <c r="H483" s="6"/>
      <c r="I483" s="6"/>
      <c r="J483" s="6"/>
      <c r="K483" s="6"/>
      <c r="L483" s="6"/>
      <c r="M483" s="6"/>
      <c r="N483" s="6"/>
      <c r="O483" s="6"/>
      <c r="P483" s="6"/>
    </row>
    <row r="484" spans="1:17" x14ac:dyDescent="0.35">
      <c r="A484" t="s">
        <v>569</v>
      </c>
      <c r="B484" t="s">
        <v>330</v>
      </c>
      <c r="C484" t="s">
        <v>364</v>
      </c>
      <c r="D484" t="s">
        <v>365</v>
      </c>
      <c r="E484">
        <f>SUM(Table16[[#This Row],[2025]:[2014]])</f>
        <v>6</v>
      </c>
      <c r="F484" s="6"/>
      <c r="G484" s="6">
        <v>2</v>
      </c>
      <c r="H484" s="6">
        <v>0</v>
      </c>
      <c r="I484" s="6">
        <v>2</v>
      </c>
      <c r="J484" s="6"/>
      <c r="K484" s="6"/>
      <c r="L484" s="6"/>
      <c r="M484" s="6"/>
      <c r="N484" s="6"/>
      <c r="O484" s="6"/>
      <c r="P484" s="6">
        <v>2</v>
      </c>
    </row>
    <row r="485" spans="1:17" x14ac:dyDescent="0.35">
      <c r="A485" t="s">
        <v>569</v>
      </c>
      <c r="B485" t="s">
        <v>330</v>
      </c>
      <c r="C485" t="s">
        <v>607</v>
      </c>
      <c r="D485" t="s">
        <v>608</v>
      </c>
      <c r="E485">
        <f>SUM(Table16[[#This Row],[2025]:[2014]])</f>
        <v>0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>
        <v>0</v>
      </c>
    </row>
    <row r="486" spans="1:17" x14ac:dyDescent="0.35">
      <c r="A486" t="s">
        <v>569</v>
      </c>
      <c r="B486" t="s">
        <v>330</v>
      </c>
      <c r="C486" t="s">
        <v>609</v>
      </c>
      <c r="D486" t="s">
        <v>610</v>
      </c>
      <c r="E486">
        <f>SUM(Table16[[#This Row],[2025]:[2014]])</f>
        <v>0</v>
      </c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>
        <v>0</v>
      </c>
    </row>
    <row r="487" spans="1:17" x14ac:dyDescent="0.35">
      <c r="A487" t="s">
        <v>569</v>
      </c>
      <c r="B487" t="s">
        <v>330</v>
      </c>
      <c r="C487" t="s">
        <v>611</v>
      </c>
      <c r="D487" t="s">
        <v>612</v>
      </c>
      <c r="E487">
        <f>SUM(Table16[[#This Row],[2025]:[2014]])</f>
        <v>1</v>
      </c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>
        <v>1</v>
      </c>
    </row>
    <row r="488" spans="1:17" x14ac:dyDescent="0.35">
      <c r="A488" t="s">
        <v>569</v>
      </c>
      <c r="B488" t="s">
        <v>330</v>
      </c>
      <c r="C488" t="s">
        <v>373</v>
      </c>
      <c r="D488" t="s">
        <v>374</v>
      </c>
      <c r="E488">
        <f>SUM(Table16[[#This Row],[2025]:[2014]])</f>
        <v>2</v>
      </c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>
        <v>2</v>
      </c>
    </row>
    <row r="489" spans="1:17" x14ac:dyDescent="0.35">
      <c r="A489" t="s">
        <v>569</v>
      </c>
      <c r="B489" t="s">
        <v>330</v>
      </c>
      <c r="C489" t="s">
        <v>613</v>
      </c>
      <c r="D489" t="s">
        <v>614</v>
      </c>
      <c r="E489">
        <f>SUM(Table16[[#This Row],[2025]:[2014]])</f>
        <v>1</v>
      </c>
      <c r="F489" s="6"/>
      <c r="G489" s="6"/>
      <c r="H489" s="6">
        <v>1</v>
      </c>
      <c r="I489" s="6"/>
      <c r="J489" s="6"/>
      <c r="K489" s="6"/>
      <c r="L489" s="6"/>
      <c r="M489" s="6"/>
      <c r="N489" s="6"/>
      <c r="O489" s="6"/>
      <c r="P489" s="6"/>
    </row>
    <row r="490" spans="1:17" x14ac:dyDescent="0.35">
      <c r="A490" t="s">
        <v>569</v>
      </c>
      <c r="B490" t="s">
        <v>330</v>
      </c>
      <c r="C490" t="s">
        <v>535</v>
      </c>
      <c r="D490" t="s">
        <v>536</v>
      </c>
      <c r="E490">
        <f>SUM(Table16[[#This Row],[2025]:[2014]])</f>
        <v>1</v>
      </c>
      <c r="F490" s="6"/>
      <c r="G490" s="6"/>
      <c r="H490" s="6">
        <v>1</v>
      </c>
      <c r="I490" s="6"/>
      <c r="J490" s="6"/>
      <c r="K490" s="6"/>
      <c r="L490" s="6"/>
      <c r="M490" s="6"/>
      <c r="N490" s="6"/>
      <c r="O490" s="6"/>
      <c r="P490" s="6"/>
    </row>
    <row r="491" spans="1:17" x14ac:dyDescent="0.35">
      <c r="A491" t="s">
        <v>569</v>
      </c>
      <c r="B491" t="s">
        <v>330</v>
      </c>
      <c r="C491" t="s">
        <v>405</v>
      </c>
      <c r="D491" t="s">
        <v>406</v>
      </c>
      <c r="E491">
        <f>SUM(Table16[[#This Row],[2025]:[2014]])</f>
        <v>1</v>
      </c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>
        <v>1</v>
      </c>
    </row>
    <row r="492" spans="1:17" x14ac:dyDescent="0.35">
      <c r="A492" t="s">
        <v>569</v>
      </c>
      <c r="B492" t="s">
        <v>330</v>
      </c>
      <c r="C492" t="s">
        <v>407</v>
      </c>
      <c r="D492" t="s">
        <v>408</v>
      </c>
      <c r="E492">
        <f>SUM(Table16[[#This Row],[2025]:[2014]])</f>
        <v>1</v>
      </c>
      <c r="F492" s="6"/>
      <c r="G492" s="6"/>
      <c r="H492" s="6"/>
      <c r="I492" s="6"/>
      <c r="J492" s="6"/>
      <c r="K492" s="6"/>
      <c r="L492" s="6"/>
      <c r="M492" s="6">
        <v>1</v>
      </c>
      <c r="N492" s="6"/>
      <c r="O492" s="6"/>
      <c r="P492" s="6"/>
    </row>
    <row r="493" spans="1:17" x14ac:dyDescent="0.35">
      <c r="A493" t="s">
        <v>569</v>
      </c>
      <c r="B493" t="s">
        <v>330</v>
      </c>
      <c r="C493" t="s">
        <v>409</v>
      </c>
      <c r="D493" t="s">
        <v>410</v>
      </c>
      <c r="E493">
        <f>SUM(Table16[[#This Row],[2025]:[2014]])</f>
        <v>1</v>
      </c>
      <c r="F493" s="6"/>
      <c r="G493" s="6"/>
      <c r="H493" s="6">
        <v>1</v>
      </c>
      <c r="I493" s="6"/>
      <c r="J493" s="6"/>
      <c r="K493" s="6"/>
      <c r="L493" s="6"/>
      <c r="M493" s="6"/>
      <c r="N493" s="6"/>
      <c r="O493" s="6"/>
      <c r="P493" s="6"/>
    </row>
    <row r="494" spans="1:17" hidden="1" x14ac:dyDescent="0.35">
      <c r="A494" t="s">
        <v>615</v>
      </c>
      <c r="B494" t="s">
        <v>110</v>
      </c>
      <c r="C494" t="s">
        <v>616</v>
      </c>
      <c r="D494" t="s">
        <v>617</v>
      </c>
      <c r="E494">
        <f>SUM(Table16[[#This Row],[2025]:[2014]])</f>
        <v>1</v>
      </c>
      <c r="H494" s="6"/>
      <c r="I494" s="6"/>
      <c r="L494" s="6"/>
      <c r="M494" s="6">
        <v>-1</v>
      </c>
      <c r="N494" s="6"/>
      <c r="O494" s="6"/>
      <c r="P494" s="6">
        <v>2</v>
      </c>
      <c r="Q494" s="6"/>
    </row>
    <row r="495" spans="1:17" hidden="1" x14ac:dyDescent="0.35">
      <c r="A495" t="s">
        <v>615</v>
      </c>
      <c r="B495" t="s">
        <v>464</v>
      </c>
      <c r="C495" t="s">
        <v>465</v>
      </c>
      <c r="D495" t="s">
        <v>466</v>
      </c>
      <c r="E495">
        <f>SUM(Table16[[#This Row],[2025]:[2014]])</f>
        <v>0</v>
      </c>
      <c r="H495" s="6">
        <v>0</v>
      </c>
      <c r="I495" s="6"/>
      <c r="L495" s="6"/>
      <c r="M495" s="6"/>
      <c r="N495" s="6"/>
      <c r="O495" s="6"/>
      <c r="P495" s="6"/>
      <c r="Q495" s="6"/>
    </row>
    <row r="496" spans="1:17" hidden="1" x14ac:dyDescent="0.35">
      <c r="A496" t="s">
        <v>615</v>
      </c>
      <c r="B496" t="s">
        <v>124</v>
      </c>
      <c r="C496" t="s">
        <v>618</v>
      </c>
      <c r="D496" t="s">
        <v>619</v>
      </c>
      <c r="E496">
        <f>SUM(Table16[[#This Row],[2025]:[2014]])</f>
        <v>1</v>
      </c>
      <c r="H496" s="6"/>
      <c r="I496" s="6"/>
      <c r="L496" s="6"/>
      <c r="M496" s="6"/>
      <c r="N496" s="6"/>
      <c r="O496" s="6"/>
      <c r="P496" s="6"/>
      <c r="Q496" s="6">
        <v>1</v>
      </c>
    </row>
    <row r="497" spans="1:17" hidden="1" x14ac:dyDescent="0.35">
      <c r="A497" t="s">
        <v>615</v>
      </c>
      <c r="B497" t="s">
        <v>130</v>
      </c>
      <c r="C497" t="s">
        <v>106</v>
      </c>
      <c r="D497" t="s">
        <v>417</v>
      </c>
      <c r="E497">
        <f>SUM(Table16[[#This Row],[2025]:[2014]])</f>
        <v>1</v>
      </c>
      <c r="H497" s="6"/>
      <c r="I497" s="6"/>
      <c r="L497" s="6"/>
      <c r="M497" s="6">
        <v>1</v>
      </c>
      <c r="N497" s="6"/>
      <c r="O497" s="6"/>
      <c r="P497" s="6"/>
      <c r="Q497" s="6"/>
    </row>
    <row r="498" spans="1:17" hidden="1" x14ac:dyDescent="0.35">
      <c r="A498" t="s">
        <v>615</v>
      </c>
      <c r="B498" t="s">
        <v>130</v>
      </c>
      <c r="C498" t="s">
        <v>106</v>
      </c>
      <c r="D498" t="s">
        <v>132</v>
      </c>
      <c r="E498">
        <f>SUM(Table16[[#This Row],[2025]:[2014]])</f>
        <v>6</v>
      </c>
      <c r="H498" s="6"/>
      <c r="I498" s="6"/>
      <c r="L498" s="6"/>
      <c r="M498" s="6"/>
      <c r="N498" s="6"/>
      <c r="O498" s="6">
        <v>6</v>
      </c>
      <c r="P498" s="6"/>
      <c r="Q498" s="6"/>
    </row>
    <row r="499" spans="1:17" hidden="1" x14ac:dyDescent="0.35">
      <c r="A499" t="s">
        <v>615</v>
      </c>
      <c r="B499" t="s">
        <v>130</v>
      </c>
      <c r="C499" t="s">
        <v>106</v>
      </c>
      <c r="D499" t="s">
        <v>133</v>
      </c>
      <c r="E499">
        <f>SUM(Table16[[#This Row],[2025]:[2014]])</f>
        <v>1</v>
      </c>
      <c r="H499" s="6"/>
      <c r="I499" s="6"/>
      <c r="L499" s="6"/>
      <c r="M499" s="6">
        <v>1</v>
      </c>
      <c r="N499" s="6"/>
      <c r="O499" s="6"/>
      <c r="P499" s="6"/>
      <c r="Q499" s="6"/>
    </row>
    <row r="500" spans="1:17" hidden="1" x14ac:dyDescent="0.35">
      <c r="A500" t="s">
        <v>615</v>
      </c>
      <c r="B500" t="s">
        <v>150</v>
      </c>
      <c r="C500" t="s">
        <v>620</v>
      </c>
      <c r="D500" t="s">
        <v>621</v>
      </c>
      <c r="E500">
        <f>SUM(Table16[[#This Row],[2025]:[2014]])</f>
        <v>50</v>
      </c>
      <c r="H500" s="6"/>
      <c r="I500" s="6"/>
      <c r="L500" s="6"/>
      <c r="M500" s="6"/>
      <c r="N500" s="6"/>
      <c r="O500" s="6">
        <v>5</v>
      </c>
      <c r="P500" s="6">
        <v>21</v>
      </c>
      <c r="Q500" s="6">
        <v>24</v>
      </c>
    </row>
    <row r="501" spans="1:17" hidden="1" x14ac:dyDescent="0.35">
      <c r="A501" t="s">
        <v>615</v>
      </c>
      <c r="B501" t="s">
        <v>622</v>
      </c>
      <c r="C501" t="s">
        <v>623</v>
      </c>
      <c r="D501" t="s">
        <v>624</v>
      </c>
      <c r="E501">
        <f>SUM(Table16[[#This Row],[2025]:[2014]])</f>
        <v>1</v>
      </c>
      <c r="H501" s="6"/>
      <c r="I501" s="6"/>
      <c r="L501" s="6"/>
      <c r="M501" s="6"/>
      <c r="N501" s="6">
        <v>1</v>
      </c>
      <c r="O501" s="6"/>
      <c r="P501" s="6"/>
      <c r="Q501" s="6"/>
    </row>
    <row r="502" spans="1:17" hidden="1" x14ac:dyDescent="0.35">
      <c r="A502" t="s">
        <v>615</v>
      </c>
      <c r="B502" t="s">
        <v>625</v>
      </c>
      <c r="C502" t="s">
        <v>626</v>
      </c>
      <c r="D502" t="s">
        <v>627</v>
      </c>
      <c r="E502">
        <f>SUM(Table16[[#This Row],[2025]:[2014]])</f>
        <v>3</v>
      </c>
      <c r="H502" s="6"/>
      <c r="I502" s="6"/>
      <c r="L502" s="6"/>
      <c r="M502" s="6"/>
      <c r="N502" s="6"/>
      <c r="O502" s="6">
        <v>3</v>
      </c>
      <c r="P502" s="6"/>
      <c r="Q502" s="6"/>
    </row>
    <row r="503" spans="1:17" hidden="1" x14ac:dyDescent="0.35">
      <c r="A503" t="s">
        <v>615</v>
      </c>
      <c r="B503" t="s">
        <v>625</v>
      </c>
      <c r="C503" t="s">
        <v>628</v>
      </c>
      <c r="D503" t="s">
        <v>629</v>
      </c>
      <c r="E503">
        <f>SUM(Table16[[#This Row],[2025]:[2014]])</f>
        <v>1</v>
      </c>
      <c r="H503" s="6"/>
      <c r="I503" s="6"/>
      <c r="L503" s="6">
        <v>1</v>
      </c>
      <c r="M503" s="6"/>
      <c r="N503" s="6"/>
      <c r="O503" s="6"/>
      <c r="P503" s="6"/>
      <c r="Q503" s="6"/>
    </row>
    <row r="504" spans="1:17" hidden="1" x14ac:dyDescent="0.35">
      <c r="A504" t="s">
        <v>615</v>
      </c>
      <c r="B504" t="s">
        <v>176</v>
      </c>
      <c r="C504" t="s">
        <v>630</v>
      </c>
      <c r="D504" t="s">
        <v>631</v>
      </c>
      <c r="E504">
        <f>SUM(Table16[[#This Row],[2025]:[2014]])</f>
        <v>1</v>
      </c>
      <c r="H504" s="6"/>
      <c r="I504" s="6"/>
      <c r="L504" s="6"/>
      <c r="M504" s="6"/>
      <c r="N504" s="6">
        <v>1</v>
      </c>
      <c r="O504" s="6"/>
      <c r="P504" s="6"/>
      <c r="Q504" s="6"/>
    </row>
    <row r="505" spans="1:17" hidden="1" x14ac:dyDescent="0.35">
      <c r="A505" t="s">
        <v>615</v>
      </c>
      <c r="B505" t="s">
        <v>201</v>
      </c>
      <c r="C505" t="s">
        <v>106</v>
      </c>
      <c r="D505" t="s">
        <v>202</v>
      </c>
      <c r="E505">
        <f>SUM(Table16[[#This Row],[2025]:[2014]])</f>
        <v>3</v>
      </c>
      <c r="H505" s="6"/>
      <c r="I505" s="6"/>
      <c r="L505" s="6"/>
      <c r="M505" s="6"/>
      <c r="N505" s="6"/>
      <c r="O505" s="6">
        <v>3</v>
      </c>
      <c r="P505" s="6"/>
      <c r="Q505" s="6"/>
    </row>
    <row r="506" spans="1:17" hidden="1" x14ac:dyDescent="0.35">
      <c r="A506" t="s">
        <v>615</v>
      </c>
      <c r="B506" t="s">
        <v>203</v>
      </c>
      <c r="C506" t="s">
        <v>212</v>
      </c>
      <c r="D506" t="s">
        <v>213</v>
      </c>
      <c r="E506">
        <f>SUM(Table16[[#This Row],[2025]:[2014]])</f>
        <v>1</v>
      </c>
      <c r="H506" s="6"/>
      <c r="I506" s="6"/>
      <c r="L506" s="6"/>
      <c r="M506" s="6"/>
      <c r="N506" s="6"/>
      <c r="O506" s="6">
        <v>1</v>
      </c>
      <c r="P506" s="6"/>
      <c r="Q506" s="6"/>
    </row>
    <row r="507" spans="1:17" hidden="1" x14ac:dyDescent="0.35">
      <c r="A507" t="s">
        <v>615</v>
      </c>
      <c r="B507" t="s">
        <v>229</v>
      </c>
      <c r="C507" t="s">
        <v>106</v>
      </c>
      <c r="D507" t="s">
        <v>231</v>
      </c>
      <c r="E507">
        <f>SUM(Table16[[#This Row],[2025]:[2014]])</f>
        <v>2</v>
      </c>
      <c r="H507" s="6"/>
      <c r="I507" s="6"/>
      <c r="L507" s="6"/>
      <c r="M507" s="6"/>
      <c r="N507" s="6"/>
      <c r="O507" s="6">
        <v>2</v>
      </c>
      <c r="P507" s="6"/>
      <c r="Q507" s="6"/>
    </row>
    <row r="508" spans="1:17" hidden="1" x14ac:dyDescent="0.35">
      <c r="A508" t="s">
        <v>615</v>
      </c>
      <c r="B508" t="s">
        <v>229</v>
      </c>
      <c r="C508" t="s">
        <v>106</v>
      </c>
      <c r="D508" t="s">
        <v>232</v>
      </c>
      <c r="E508">
        <f>SUM(Table16[[#This Row],[2025]:[2014]])</f>
        <v>1</v>
      </c>
      <c r="H508" s="6"/>
      <c r="I508" s="6"/>
      <c r="L508" s="6"/>
      <c r="M508" s="6">
        <v>1</v>
      </c>
      <c r="N508" s="6"/>
      <c r="O508" s="6"/>
      <c r="P508" s="6"/>
      <c r="Q508" s="6"/>
    </row>
    <row r="509" spans="1:17" hidden="1" x14ac:dyDescent="0.35">
      <c r="A509" t="s">
        <v>615</v>
      </c>
      <c r="B509" t="s">
        <v>600</v>
      </c>
      <c r="C509" t="s">
        <v>632</v>
      </c>
      <c r="D509" t="s">
        <v>633</v>
      </c>
      <c r="E509">
        <f>SUM(Table16[[#This Row],[2025]:[2014]])</f>
        <v>1</v>
      </c>
      <c r="H509" s="6"/>
      <c r="I509" s="6"/>
      <c r="L509" s="6"/>
      <c r="M509" s="6"/>
      <c r="N509" s="6">
        <v>1</v>
      </c>
      <c r="O509" s="6"/>
      <c r="P509" s="6"/>
      <c r="Q509" s="6"/>
    </row>
    <row r="510" spans="1:17" hidden="1" x14ac:dyDescent="0.35">
      <c r="A510" t="s">
        <v>615</v>
      </c>
      <c r="B510" t="s">
        <v>259</v>
      </c>
      <c r="C510" t="s">
        <v>634</v>
      </c>
      <c r="D510" t="s">
        <v>635</v>
      </c>
      <c r="E510">
        <f>SUM(Table16[[#This Row],[2025]:[2014]])</f>
        <v>5</v>
      </c>
      <c r="H510" s="6"/>
      <c r="I510" s="6"/>
      <c r="L510" s="6"/>
      <c r="M510" s="6"/>
      <c r="N510" s="6"/>
      <c r="O510" s="6"/>
      <c r="P510" s="6">
        <v>2</v>
      </c>
      <c r="Q510" s="6">
        <v>3</v>
      </c>
    </row>
    <row r="511" spans="1:17" hidden="1" x14ac:dyDescent="0.35">
      <c r="A511" t="s">
        <v>615</v>
      </c>
      <c r="B511" t="s">
        <v>281</v>
      </c>
      <c r="C511" t="s">
        <v>288</v>
      </c>
      <c r="D511" t="s">
        <v>289</v>
      </c>
      <c r="E511">
        <f>SUM(Table16[[#This Row],[2025]:[2014]])</f>
        <v>1</v>
      </c>
      <c r="H511" s="6"/>
      <c r="I511" s="6"/>
      <c r="L511" s="6"/>
      <c r="M511" s="6"/>
      <c r="N511" s="6"/>
      <c r="O511" s="6">
        <v>1</v>
      </c>
      <c r="P511" s="6"/>
      <c r="Q511" s="6"/>
    </row>
    <row r="512" spans="1:17" hidden="1" x14ac:dyDescent="0.35">
      <c r="A512" t="s">
        <v>615</v>
      </c>
      <c r="B512" t="s">
        <v>281</v>
      </c>
      <c r="C512" t="s">
        <v>561</v>
      </c>
      <c r="D512" t="s">
        <v>562</v>
      </c>
      <c r="E512">
        <f>SUM(Table16[[#This Row],[2025]:[2014]])</f>
        <v>2</v>
      </c>
      <c r="H512" s="6"/>
      <c r="I512" s="6"/>
      <c r="L512" s="6"/>
      <c r="M512" s="6"/>
      <c r="N512" s="6">
        <v>2</v>
      </c>
      <c r="O512" s="6"/>
      <c r="P512" s="6"/>
      <c r="Q512" s="6"/>
    </row>
    <row r="513" spans="1:17" hidden="1" x14ac:dyDescent="0.35">
      <c r="A513" t="s">
        <v>615</v>
      </c>
      <c r="B513" t="s">
        <v>281</v>
      </c>
      <c r="C513" t="s">
        <v>290</v>
      </c>
      <c r="D513" t="s">
        <v>291</v>
      </c>
      <c r="E513">
        <f>SUM(Table16[[#This Row],[2025]:[2014]])</f>
        <v>5</v>
      </c>
      <c r="H513" s="6"/>
      <c r="I513" s="6"/>
      <c r="L513" s="6"/>
      <c r="M513" s="6"/>
      <c r="N513" s="6"/>
      <c r="O513" s="6"/>
      <c r="P513" s="6"/>
      <c r="Q513" s="6">
        <v>5</v>
      </c>
    </row>
    <row r="514" spans="1:17" hidden="1" x14ac:dyDescent="0.35">
      <c r="A514" t="s">
        <v>615</v>
      </c>
      <c r="B514" t="s">
        <v>281</v>
      </c>
      <c r="C514" t="s">
        <v>563</v>
      </c>
      <c r="D514" t="s">
        <v>564</v>
      </c>
      <c r="E514">
        <f>SUM(Table16[[#This Row],[2025]:[2014]])</f>
        <v>2</v>
      </c>
      <c r="H514" s="6"/>
      <c r="I514" s="6"/>
      <c r="L514" s="6"/>
      <c r="M514" s="6">
        <v>1</v>
      </c>
      <c r="N514" s="6">
        <v>1</v>
      </c>
      <c r="O514" s="6"/>
      <c r="P514" s="6"/>
      <c r="Q514" s="6"/>
    </row>
    <row r="515" spans="1:17" hidden="1" x14ac:dyDescent="0.35">
      <c r="A515" t="s">
        <v>615</v>
      </c>
      <c r="B515" t="s">
        <v>281</v>
      </c>
      <c r="C515" t="s">
        <v>636</v>
      </c>
      <c r="D515" t="s">
        <v>637</v>
      </c>
      <c r="E515">
        <f>SUM(Table16[[#This Row],[2025]:[2014]])</f>
        <v>1</v>
      </c>
      <c r="H515" s="6"/>
      <c r="I515" s="6"/>
      <c r="L515" s="6"/>
      <c r="M515" s="6"/>
      <c r="N515" s="6"/>
      <c r="O515" s="6">
        <v>1</v>
      </c>
      <c r="P515" s="6"/>
      <c r="Q515" s="6"/>
    </row>
    <row r="516" spans="1:17" hidden="1" x14ac:dyDescent="0.35">
      <c r="A516" t="s">
        <v>615</v>
      </c>
      <c r="B516" t="s">
        <v>281</v>
      </c>
      <c r="C516" t="s">
        <v>638</v>
      </c>
      <c r="D516" t="s">
        <v>639</v>
      </c>
      <c r="E516">
        <f>SUM(Table16[[#This Row],[2025]:[2014]])</f>
        <v>2</v>
      </c>
      <c r="H516" s="6"/>
      <c r="I516" s="6"/>
      <c r="L516" s="6"/>
      <c r="M516" s="6"/>
      <c r="N516" s="6"/>
      <c r="O516" s="6">
        <v>2</v>
      </c>
      <c r="P516" s="6"/>
      <c r="Q516" s="6"/>
    </row>
    <row r="517" spans="1:17" hidden="1" x14ac:dyDescent="0.35">
      <c r="A517" t="s">
        <v>615</v>
      </c>
      <c r="B517" t="s">
        <v>281</v>
      </c>
      <c r="C517" t="s">
        <v>640</v>
      </c>
      <c r="D517" t="s">
        <v>641</v>
      </c>
      <c r="E517">
        <f>SUM(Table16[[#This Row],[2025]:[2014]])</f>
        <v>1</v>
      </c>
      <c r="H517" s="6"/>
      <c r="I517" s="6"/>
      <c r="L517" s="6"/>
      <c r="M517" s="6"/>
      <c r="N517" s="6"/>
      <c r="O517" s="6">
        <v>1</v>
      </c>
      <c r="P517" s="6"/>
      <c r="Q517" s="6"/>
    </row>
    <row r="518" spans="1:17" hidden="1" x14ac:dyDescent="0.35">
      <c r="A518" t="s">
        <v>615</v>
      </c>
      <c r="B518" t="s">
        <v>299</v>
      </c>
      <c r="C518" t="s">
        <v>605</v>
      </c>
      <c r="D518" t="s">
        <v>606</v>
      </c>
      <c r="E518">
        <f>SUM(Table16[[#This Row],[2025]:[2014]])</f>
        <v>1</v>
      </c>
      <c r="H518" s="6"/>
      <c r="I518" s="6"/>
      <c r="L518" s="6"/>
      <c r="M518" s="6"/>
      <c r="N518" s="6"/>
      <c r="O518" s="6"/>
      <c r="P518" s="6">
        <v>1</v>
      </c>
      <c r="Q518" s="6"/>
    </row>
    <row r="519" spans="1:17" hidden="1" x14ac:dyDescent="0.35">
      <c r="A519" t="s">
        <v>615</v>
      </c>
      <c r="B519" t="s">
        <v>299</v>
      </c>
      <c r="C519" t="s">
        <v>642</v>
      </c>
      <c r="D519" t="s">
        <v>643</v>
      </c>
      <c r="E519">
        <f>SUM(Table16[[#This Row],[2025]:[2014]])</f>
        <v>40</v>
      </c>
      <c r="H519" s="6">
        <v>0</v>
      </c>
      <c r="I519" s="6">
        <v>0</v>
      </c>
      <c r="L519" s="6"/>
      <c r="M519" s="6">
        <v>3</v>
      </c>
      <c r="N519" s="6">
        <v>24</v>
      </c>
      <c r="O519" s="6">
        <v>3</v>
      </c>
      <c r="P519" s="6">
        <v>7</v>
      </c>
      <c r="Q519" s="6">
        <v>3</v>
      </c>
    </row>
    <row r="520" spans="1:17" hidden="1" x14ac:dyDescent="0.35">
      <c r="A520" t="s">
        <v>615</v>
      </c>
      <c r="B520" t="s">
        <v>330</v>
      </c>
      <c r="C520" t="s">
        <v>106</v>
      </c>
      <c r="D520" t="s">
        <v>331</v>
      </c>
      <c r="E520">
        <f>SUM(Table16[[#This Row],[2025]:[2014]])</f>
        <v>173</v>
      </c>
      <c r="H520" s="6"/>
      <c r="I520" s="6"/>
      <c r="L520" s="6"/>
      <c r="M520" s="6">
        <v>19</v>
      </c>
      <c r="N520" s="6">
        <v>17</v>
      </c>
      <c r="O520" s="6">
        <v>21</v>
      </c>
      <c r="P520" s="6">
        <v>39</v>
      </c>
      <c r="Q520" s="6">
        <v>77</v>
      </c>
    </row>
    <row r="521" spans="1:17" hidden="1" x14ac:dyDescent="0.35">
      <c r="A521" t="s">
        <v>615</v>
      </c>
      <c r="B521" t="s">
        <v>330</v>
      </c>
      <c r="C521" t="s">
        <v>106</v>
      </c>
      <c r="D521" t="s">
        <v>644</v>
      </c>
      <c r="E521">
        <f>SUM(Table16[[#This Row],[2025]:[2014]])</f>
        <v>5</v>
      </c>
      <c r="H521" s="6"/>
      <c r="I521" s="6"/>
      <c r="L521" s="6"/>
      <c r="M521" s="6"/>
      <c r="N521" s="6"/>
      <c r="O521" s="6"/>
      <c r="P521" s="6">
        <v>3</v>
      </c>
      <c r="Q521" s="6">
        <v>2</v>
      </c>
    </row>
    <row r="522" spans="1:17" hidden="1" x14ac:dyDescent="0.35">
      <c r="A522" t="s">
        <v>615</v>
      </c>
      <c r="B522" t="s">
        <v>330</v>
      </c>
      <c r="C522" t="s">
        <v>334</v>
      </c>
      <c r="D522" t="s">
        <v>335</v>
      </c>
      <c r="E522">
        <f>SUM(Table16[[#This Row],[2025]:[2014]])</f>
        <v>21</v>
      </c>
      <c r="H522" s="6"/>
      <c r="I522" s="6"/>
      <c r="L522" s="6"/>
      <c r="M522" s="6">
        <v>2</v>
      </c>
      <c r="N522" s="6">
        <v>5</v>
      </c>
      <c r="O522" s="6">
        <v>9</v>
      </c>
      <c r="P522" s="6">
        <v>3</v>
      </c>
      <c r="Q522" s="6">
        <v>2</v>
      </c>
    </row>
    <row r="523" spans="1:17" hidden="1" x14ac:dyDescent="0.35">
      <c r="A523" t="s">
        <v>615</v>
      </c>
      <c r="B523" t="s">
        <v>330</v>
      </c>
      <c r="C523" t="s">
        <v>645</v>
      </c>
      <c r="D523" t="s">
        <v>646</v>
      </c>
      <c r="E523">
        <f>SUM(Table16[[#This Row],[2025]:[2014]])</f>
        <v>1</v>
      </c>
      <c r="H523" s="6"/>
      <c r="I523" s="6"/>
      <c r="L523" s="6"/>
      <c r="M523" s="6"/>
      <c r="N523" s="6">
        <v>1</v>
      </c>
      <c r="O523" s="6"/>
      <c r="P523" s="6"/>
      <c r="Q523" s="6"/>
    </row>
    <row r="524" spans="1:17" hidden="1" x14ac:dyDescent="0.35">
      <c r="A524" t="s">
        <v>615</v>
      </c>
      <c r="B524" t="s">
        <v>330</v>
      </c>
      <c r="C524" t="s">
        <v>647</v>
      </c>
      <c r="D524" t="s">
        <v>648</v>
      </c>
      <c r="E524">
        <f>SUM(Table16[[#This Row],[2025]:[2014]])</f>
        <v>0</v>
      </c>
      <c r="H524" s="6"/>
      <c r="I524" s="6"/>
      <c r="L524" s="6"/>
      <c r="M524" s="6">
        <v>0</v>
      </c>
      <c r="N524" s="6"/>
      <c r="O524" s="6"/>
      <c r="P524" s="6"/>
      <c r="Q524" s="6"/>
    </row>
    <row r="525" spans="1:17" hidden="1" x14ac:dyDescent="0.35">
      <c r="A525" t="s">
        <v>615</v>
      </c>
      <c r="B525" t="s">
        <v>330</v>
      </c>
      <c r="C525" t="s">
        <v>455</v>
      </c>
      <c r="D525" t="s">
        <v>456</v>
      </c>
      <c r="E525">
        <f>SUM(Table16[[#This Row],[2025]:[2014]])</f>
        <v>0</v>
      </c>
      <c r="H525" s="6">
        <v>0</v>
      </c>
      <c r="I525" s="6"/>
      <c r="L525" s="6"/>
      <c r="M525" s="6"/>
      <c r="N525" s="6"/>
      <c r="O525" s="6"/>
      <c r="P525" s="6"/>
      <c r="Q525" s="6"/>
    </row>
    <row r="526" spans="1:17" hidden="1" x14ac:dyDescent="0.35">
      <c r="A526" t="s">
        <v>615</v>
      </c>
      <c r="B526" t="s">
        <v>330</v>
      </c>
      <c r="C526" t="s">
        <v>348</v>
      </c>
      <c r="D526" t="s">
        <v>349</v>
      </c>
      <c r="E526">
        <f>SUM(Table16[[#This Row],[2025]:[2014]])</f>
        <v>50</v>
      </c>
      <c r="H526" s="6"/>
      <c r="I526" s="6"/>
      <c r="L526" s="6">
        <v>0</v>
      </c>
      <c r="M526" s="6">
        <v>4</v>
      </c>
      <c r="N526" s="6">
        <v>6</v>
      </c>
      <c r="O526" s="6">
        <v>15</v>
      </c>
      <c r="P526" s="6">
        <v>13</v>
      </c>
      <c r="Q526" s="6">
        <v>12</v>
      </c>
    </row>
    <row r="527" spans="1:17" hidden="1" x14ac:dyDescent="0.35">
      <c r="A527" t="s">
        <v>615</v>
      </c>
      <c r="B527" t="s">
        <v>330</v>
      </c>
      <c r="C527" t="s">
        <v>358</v>
      </c>
      <c r="D527" t="s">
        <v>359</v>
      </c>
      <c r="E527">
        <f>SUM(Table16[[#This Row],[2025]:[2014]])</f>
        <v>2</v>
      </c>
      <c r="H527" s="6"/>
      <c r="I527" s="6"/>
      <c r="L527" s="6"/>
      <c r="M527" s="6">
        <v>2</v>
      </c>
      <c r="N527" s="6"/>
      <c r="O527" s="6"/>
      <c r="P527" s="6"/>
      <c r="Q527" s="6"/>
    </row>
    <row r="528" spans="1:17" hidden="1" x14ac:dyDescent="0.35">
      <c r="A528" t="s">
        <v>615</v>
      </c>
      <c r="B528" t="s">
        <v>330</v>
      </c>
      <c r="C528" t="s">
        <v>360</v>
      </c>
      <c r="D528" t="s">
        <v>361</v>
      </c>
      <c r="E528">
        <f>SUM(Table16[[#This Row],[2025]:[2014]])</f>
        <v>2</v>
      </c>
      <c r="H528" s="6"/>
      <c r="I528" s="6"/>
      <c r="L528" s="6"/>
      <c r="M528" s="6">
        <v>1</v>
      </c>
      <c r="N528" s="6"/>
      <c r="O528" s="6">
        <v>1</v>
      </c>
      <c r="P528" s="6"/>
      <c r="Q528" s="6"/>
    </row>
    <row r="529" spans="1:17" hidden="1" x14ac:dyDescent="0.35">
      <c r="A529" t="s">
        <v>615</v>
      </c>
      <c r="B529" t="s">
        <v>330</v>
      </c>
      <c r="C529" t="s">
        <v>649</v>
      </c>
      <c r="D529" t="s">
        <v>650</v>
      </c>
      <c r="E529">
        <f>SUM(Table16[[#This Row],[2025]:[2014]])</f>
        <v>1</v>
      </c>
      <c r="H529" s="6"/>
      <c r="I529" s="6"/>
      <c r="L529" s="6"/>
      <c r="M529" s="6"/>
      <c r="N529" s="6"/>
      <c r="O529" s="6"/>
      <c r="P529" s="6"/>
      <c r="Q529" s="6">
        <v>1</v>
      </c>
    </row>
    <row r="530" spans="1:17" hidden="1" x14ac:dyDescent="0.35">
      <c r="A530" t="s">
        <v>615</v>
      </c>
      <c r="B530" t="s">
        <v>330</v>
      </c>
      <c r="C530" t="s">
        <v>373</v>
      </c>
      <c r="D530" t="s">
        <v>374</v>
      </c>
      <c r="E530">
        <f>SUM(Table16[[#This Row],[2025]:[2014]])</f>
        <v>15</v>
      </c>
      <c r="H530" s="6"/>
      <c r="I530" s="6"/>
      <c r="L530" s="6"/>
      <c r="M530" s="6"/>
      <c r="N530" s="6"/>
      <c r="O530" s="6"/>
      <c r="P530" s="6">
        <v>3</v>
      </c>
      <c r="Q530" s="6">
        <v>12</v>
      </c>
    </row>
    <row r="531" spans="1:17" hidden="1" x14ac:dyDescent="0.35">
      <c r="A531" t="s">
        <v>615</v>
      </c>
      <c r="B531" t="s">
        <v>330</v>
      </c>
      <c r="C531" t="s">
        <v>651</v>
      </c>
      <c r="D531" t="s">
        <v>652</v>
      </c>
      <c r="E531">
        <f>SUM(Table16[[#This Row],[2025]:[2014]])</f>
        <v>0</v>
      </c>
      <c r="H531" s="6"/>
      <c r="I531" s="6"/>
      <c r="L531" s="6"/>
      <c r="M531" s="6"/>
      <c r="N531" s="6"/>
      <c r="O531" s="6"/>
      <c r="P531" s="6">
        <v>0</v>
      </c>
      <c r="Q531" s="6"/>
    </row>
    <row r="532" spans="1:17" hidden="1" x14ac:dyDescent="0.35">
      <c r="A532" t="s">
        <v>615</v>
      </c>
      <c r="B532" t="s">
        <v>330</v>
      </c>
      <c r="C532" t="s">
        <v>653</v>
      </c>
      <c r="D532" t="s">
        <v>654</v>
      </c>
      <c r="E532">
        <f>SUM(Table16[[#This Row],[2025]:[2014]])</f>
        <v>0</v>
      </c>
      <c r="H532" s="6"/>
      <c r="I532" s="6"/>
      <c r="L532" s="6"/>
      <c r="M532" s="6"/>
      <c r="N532" s="6"/>
      <c r="O532" s="6"/>
      <c r="P532" s="6"/>
      <c r="Q532" s="6">
        <v>0</v>
      </c>
    </row>
    <row r="533" spans="1:17" hidden="1" x14ac:dyDescent="0.35">
      <c r="A533" t="s">
        <v>615</v>
      </c>
      <c r="B533" t="s">
        <v>330</v>
      </c>
      <c r="C533" t="s">
        <v>387</v>
      </c>
      <c r="D533" t="s">
        <v>388</v>
      </c>
      <c r="E533">
        <f>SUM(Table16[[#This Row],[2025]:[2014]])</f>
        <v>1</v>
      </c>
      <c r="H533" s="6"/>
      <c r="I533" s="6"/>
      <c r="L533" s="6"/>
      <c r="M533" s="6"/>
      <c r="N533" s="6"/>
      <c r="O533" s="6"/>
      <c r="P533" s="6">
        <v>1</v>
      </c>
      <c r="Q533" s="6"/>
    </row>
    <row r="534" spans="1:17" hidden="1" x14ac:dyDescent="0.35">
      <c r="A534" t="s">
        <v>615</v>
      </c>
      <c r="B534" t="s">
        <v>330</v>
      </c>
      <c r="C534" t="s">
        <v>389</v>
      </c>
      <c r="D534" t="s">
        <v>390</v>
      </c>
      <c r="E534">
        <f>SUM(Table16[[#This Row],[2025]:[2014]])</f>
        <v>1</v>
      </c>
      <c r="H534" s="6"/>
      <c r="I534" s="6"/>
      <c r="L534" s="6"/>
      <c r="M534" s="6"/>
      <c r="N534" s="6"/>
      <c r="O534" s="6"/>
      <c r="P534" s="6">
        <v>-1</v>
      </c>
      <c r="Q534" s="6">
        <v>2</v>
      </c>
    </row>
    <row r="535" spans="1:17" hidden="1" x14ac:dyDescent="0.35">
      <c r="A535" t="s">
        <v>615</v>
      </c>
      <c r="B535" t="s">
        <v>330</v>
      </c>
      <c r="C535" t="s">
        <v>409</v>
      </c>
      <c r="D535" t="s">
        <v>410</v>
      </c>
      <c r="E535">
        <f>SUM(Table16[[#This Row],[2025]:[2014]])</f>
        <v>7</v>
      </c>
      <c r="H535" s="6"/>
      <c r="I535" s="6"/>
      <c r="L535" s="6"/>
      <c r="M535" s="6"/>
      <c r="N535" s="6"/>
      <c r="O535" s="6"/>
      <c r="P535" s="6">
        <v>1</v>
      </c>
      <c r="Q535" s="6">
        <v>6</v>
      </c>
    </row>
    <row r="536" spans="1:17" hidden="1" x14ac:dyDescent="0.35">
      <c r="A536" t="s">
        <v>615</v>
      </c>
      <c r="B536" t="s">
        <v>330</v>
      </c>
      <c r="C536" t="s">
        <v>655</v>
      </c>
      <c r="D536" t="s">
        <v>656</v>
      </c>
      <c r="E536">
        <f>SUM(Table16[[#This Row],[2025]:[2014]])</f>
        <v>3</v>
      </c>
      <c r="H536" s="6"/>
      <c r="I536" s="6"/>
      <c r="L536" s="6"/>
      <c r="M536" s="6"/>
      <c r="N536" s="6"/>
      <c r="O536" s="6"/>
      <c r="P536" s="6">
        <v>1</v>
      </c>
      <c r="Q536" s="6">
        <v>2</v>
      </c>
    </row>
    <row r="537" spans="1:17" hidden="1" x14ac:dyDescent="0.35">
      <c r="A537" t="s">
        <v>657</v>
      </c>
      <c r="B537" t="s">
        <v>105</v>
      </c>
      <c r="C537" t="s">
        <v>106</v>
      </c>
      <c r="D537" t="s">
        <v>107</v>
      </c>
      <c r="E537">
        <f>SUM(Table16[[#This Row],[2025]:[2014]])</f>
        <v>1</v>
      </c>
      <c r="F537" s="6"/>
      <c r="G537" s="6"/>
      <c r="H537" s="6"/>
      <c r="I537" s="6"/>
      <c r="J537" s="6"/>
      <c r="K537" s="6">
        <v>1</v>
      </c>
      <c r="L537" s="6"/>
    </row>
    <row r="538" spans="1:17" hidden="1" x14ac:dyDescent="0.35">
      <c r="A538" t="s">
        <v>657</v>
      </c>
      <c r="B538" t="s">
        <v>110</v>
      </c>
      <c r="C538" t="s">
        <v>111</v>
      </c>
      <c r="D538" t="s">
        <v>112</v>
      </c>
      <c r="E538">
        <f>SUM(Table16[[#This Row],[2025]:[2014]])</f>
        <v>1</v>
      </c>
      <c r="F538" s="6"/>
      <c r="G538" s="6"/>
      <c r="H538" s="6"/>
      <c r="I538" s="6">
        <v>1</v>
      </c>
      <c r="J538" s="6"/>
      <c r="K538" s="6"/>
      <c r="L538" s="6"/>
    </row>
    <row r="539" spans="1:17" hidden="1" x14ac:dyDescent="0.35">
      <c r="A539" t="s">
        <v>657</v>
      </c>
      <c r="B539" t="s">
        <v>124</v>
      </c>
      <c r="C539" t="s">
        <v>106</v>
      </c>
      <c r="D539" t="s">
        <v>125</v>
      </c>
      <c r="E539">
        <f>SUM(Table16[[#This Row],[2025]:[2014]])</f>
        <v>2</v>
      </c>
      <c r="F539" s="6"/>
      <c r="G539" s="6"/>
      <c r="H539" s="6"/>
      <c r="I539" s="6"/>
      <c r="J539" s="6"/>
      <c r="K539" s="6">
        <v>2</v>
      </c>
      <c r="L539" s="6"/>
    </row>
    <row r="540" spans="1:17" hidden="1" x14ac:dyDescent="0.35">
      <c r="A540" t="s">
        <v>657</v>
      </c>
      <c r="B540" t="s">
        <v>130</v>
      </c>
      <c r="C540" t="s">
        <v>106</v>
      </c>
      <c r="D540" t="s">
        <v>132</v>
      </c>
      <c r="E540">
        <f>SUM(Table16[[#This Row],[2025]:[2014]])</f>
        <v>-7</v>
      </c>
      <c r="F540" s="6"/>
      <c r="G540" s="6"/>
      <c r="H540" s="6">
        <v>-1</v>
      </c>
      <c r="I540" s="6"/>
      <c r="J540" s="6">
        <v>-6</v>
      </c>
      <c r="K540" s="6"/>
      <c r="L540" s="6"/>
    </row>
    <row r="541" spans="1:17" hidden="1" x14ac:dyDescent="0.35">
      <c r="A541" t="s">
        <v>657</v>
      </c>
      <c r="B541" t="s">
        <v>130</v>
      </c>
      <c r="C541" t="s">
        <v>106</v>
      </c>
      <c r="D541" t="s">
        <v>134</v>
      </c>
      <c r="E541">
        <f>SUM(Table16[[#This Row],[2025]:[2014]])</f>
        <v>1</v>
      </c>
      <c r="F541" s="6"/>
      <c r="G541" s="6"/>
      <c r="H541" s="6"/>
      <c r="I541" s="6"/>
      <c r="J541" s="6"/>
      <c r="K541" s="6">
        <v>1</v>
      </c>
      <c r="L541" s="6"/>
    </row>
    <row r="542" spans="1:17" hidden="1" x14ac:dyDescent="0.35">
      <c r="A542" t="s">
        <v>657</v>
      </c>
      <c r="B542" t="s">
        <v>130</v>
      </c>
      <c r="C542" t="s">
        <v>106</v>
      </c>
      <c r="D542" t="s">
        <v>137</v>
      </c>
      <c r="E542">
        <f>SUM(Table16[[#This Row],[2025]:[2014]])</f>
        <v>5</v>
      </c>
      <c r="F542" s="6"/>
      <c r="G542" s="6"/>
      <c r="H542" s="6">
        <v>5</v>
      </c>
      <c r="I542" s="6"/>
      <c r="J542" s="6"/>
      <c r="K542" s="6"/>
      <c r="L542" s="6"/>
    </row>
    <row r="543" spans="1:17" hidden="1" x14ac:dyDescent="0.35">
      <c r="A543" t="s">
        <v>657</v>
      </c>
      <c r="B543" t="s">
        <v>130</v>
      </c>
      <c r="C543" t="s">
        <v>106</v>
      </c>
      <c r="D543" t="s">
        <v>138</v>
      </c>
      <c r="E543">
        <f>SUM(Table16[[#This Row],[2025]:[2014]])</f>
        <v>1</v>
      </c>
      <c r="F543" s="6"/>
      <c r="G543" s="6"/>
      <c r="H543" s="6"/>
      <c r="I543" s="6"/>
      <c r="J543" s="6">
        <v>1</v>
      </c>
      <c r="K543" s="6"/>
      <c r="L543" s="6"/>
    </row>
    <row r="544" spans="1:17" hidden="1" x14ac:dyDescent="0.35">
      <c r="A544" t="s">
        <v>657</v>
      </c>
      <c r="B544" t="s">
        <v>130</v>
      </c>
      <c r="C544" t="s">
        <v>106</v>
      </c>
      <c r="D544" t="s">
        <v>552</v>
      </c>
      <c r="E544">
        <f>SUM(Table16[[#This Row],[2025]:[2014]])</f>
        <v>20</v>
      </c>
      <c r="F544" s="6"/>
      <c r="G544" s="6"/>
      <c r="H544" s="6"/>
      <c r="I544" s="6"/>
      <c r="J544" s="6">
        <v>20</v>
      </c>
      <c r="K544" s="6"/>
      <c r="L544" s="6"/>
    </row>
    <row r="545" spans="1:12" hidden="1" x14ac:dyDescent="0.35">
      <c r="A545" t="s">
        <v>657</v>
      </c>
      <c r="B545" t="s">
        <v>130</v>
      </c>
      <c r="C545" t="s">
        <v>423</v>
      </c>
      <c r="D545" t="s">
        <v>424</v>
      </c>
      <c r="E545">
        <f>SUM(Table16[[#This Row],[2025]:[2014]])</f>
        <v>1</v>
      </c>
      <c r="F545" s="6"/>
      <c r="G545" s="6"/>
      <c r="H545" s="6"/>
      <c r="I545" s="6"/>
      <c r="J545" s="6"/>
      <c r="K545" s="6">
        <v>1</v>
      </c>
      <c r="L545" s="6">
        <v>0</v>
      </c>
    </row>
    <row r="546" spans="1:12" hidden="1" x14ac:dyDescent="0.35">
      <c r="A546" t="s">
        <v>657</v>
      </c>
      <c r="B546" t="s">
        <v>130</v>
      </c>
      <c r="C546" t="s">
        <v>431</v>
      </c>
      <c r="D546" t="s">
        <v>432</v>
      </c>
      <c r="E546">
        <f>SUM(Table16[[#This Row],[2025]:[2014]])</f>
        <v>1</v>
      </c>
      <c r="F546" s="6"/>
      <c r="G546" s="6"/>
      <c r="H546" s="6"/>
      <c r="I546" s="6"/>
      <c r="J546" s="6"/>
      <c r="K546" s="6">
        <v>1</v>
      </c>
      <c r="L546" s="6"/>
    </row>
    <row r="547" spans="1:12" hidden="1" x14ac:dyDescent="0.35">
      <c r="A547" t="s">
        <v>657</v>
      </c>
      <c r="B547" t="s">
        <v>201</v>
      </c>
      <c r="C547" t="s">
        <v>106</v>
      </c>
      <c r="D547" t="s">
        <v>202</v>
      </c>
      <c r="E547">
        <f>SUM(Table16[[#This Row],[2025]:[2014]])</f>
        <v>-14</v>
      </c>
      <c r="F547" s="6"/>
      <c r="G547" s="6"/>
      <c r="H547" s="6"/>
      <c r="I547" s="6">
        <v>-6</v>
      </c>
      <c r="J547" s="6">
        <v>-8</v>
      </c>
      <c r="K547" s="6"/>
      <c r="L547" s="6"/>
    </row>
    <row r="548" spans="1:12" hidden="1" x14ac:dyDescent="0.35">
      <c r="A548" t="s">
        <v>657</v>
      </c>
      <c r="B548" t="s">
        <v>201</v>
      </c>
      <c r="C548" t="s">
        <v>106</v>
      </c>
      <c r="D548" t="s">
        <v>486</v>
      </c>
      <c r="E548">
        <f>SUM(Table16[[#This Row],[2025]:[2014]])</f>
        <v>-1</v>
      </c>
      <c r="F548" s="6"/>
      <c r="G548" s="6"/>
      <c r="H548" s="6"/>
      <c r="I548" s="6"/>
      <c r="J548" s="6"/>
      <c r="K548" s="6">
        <v>-1</v>
      </c>
      <c r="L548" s="6"/>
    </row>
    <row r="549" spans="1:12" hidden="1" x14ac:dyDescent="0.35">
      <c r="A549" t="s">
        <v>657</v>
      </c>
      <c r="B549" t="s">
        <v>222</v>
      </c>
      <c r="C549" t="s">
        <v>658</v>
      </c>
      <c r="D549" t="s">
        <v>659</v>
      </c>
      <c r="E549">
        <f>SUM(Table16[[#This Row],[2025]:[2014]])</f>
        <v>1</v>
      </c>
      <c r="F549" s="6"/>
      <c r="G549" s="6"/>
      <c r="H549" s="6"/>
      <c r="I549" s="6"/>
      <c r="J549" s="6">
        <v>1</v>
      </c>
      <c r="K549" s="6"/>
      <c r="L549" s="6"/>
    </row>
    <row r="550" spans="1:12" hidden="1" x14ac:dyDescent="0.35">
      <c r="A550" t="s">
        <v>657</v>
      </c>
      <c r="B550" t="s">
        <v>229</v>
      </c>
      <c r="C550" t="s">
        <v>106</v>
      </c>
      <c r="D550" t="s">
        <v>231</v>
      </c>
      <c r="E550">
        <f>SUM(Table16[[#This Row],[2025]:[2014]])</f>
        <v>1</v>
      </c>
      <c r="F550" s="6"/>
      <c r="G550" s="6"/>
      <c r="H550" s="6"/>
      <c r="I550" s="6"/>
      <c r="J550" s="6"/>
      <c r="K550" s="6">
        <v>1</v>
      </c>
      <c r="L550" s="6"/>
    </row>
    <row r="551" spans="1:12" hidden="1" x14ac:dyDescent="0.35">
      <c r="A551" t="s">
        <v>657</v>
      </c>
      <c r="B551" t="s">
        <v>229</v>
      </c>
      <c r="C551" t="s">
        <v>106</v>
      </c>
      <c r="D551" t="s">
        <v>232</v>
      </c>
      <c r="E551">
        <f>SUM(Table16[[#This Row],[2025]:[2014]])</f>
        <v>1</v>
      </c>
      <c r="F551" s="6"/>
      <c r="G551" s="6"/>
      <c r="H551" s="6"/>
      <c r="I551" s="6"/>
      <c r="J551" s="6"/>
      <c r="K551" s="6">
        <v>1</v>
      </c>
      <c r="L551" s="6"/>
    </row>
    <row r="552" spans="1:12" hidden="1" x14ac:dyDescent="0.35">
      <c r="A552" t="s">
        <v>657</v>
      </c>
      <c r="B552" t="s">
        <v>229</v>
      </c>
      <c r="C552" t="s">
        <v>106</v>
      </c>
      <c r="D552" t="s">
        <v>233</v>
      </c>
      <c r="E552">
        <f>SUM(Table16[[#This Row],[2025]:[2014]])</f>
        <v>11</v>
      </c>
      <c r="F552" s="6"/>
      <c r="G552" s="6"/>
      <c r="H552" s="6">
        <v>10</v>
      </c>
      <c r="I552" s="6"/>
      <c r="J552" s="6"/>
      <c r="K552" s="6">
        <v>1</v>
      </c>
      <c r="L552" s="6"/>
    </row>
    <row r="553" spans="1:12" hidden="1" x14ac:dyDescent="0.35">
      <c r="A553" t="s">
        <v>657</v>
      </c>
      <c r="B553" t="s">
        <v>229</v>
      </c>
      <c r="C553" t="s">
        <v>106</v>
      </c>
      <c r="D553" t="s">
        <v>234</v>
      </c>
      <c r="E553">
        <f>SUM(Table16[[#This Row],[2025]:[2014]])</f>
        <v>1</v>
      </c>
      <c r="F553" s="6"/>
      <c r="G553" s="6"/>
      <c r="H553" s="6"/>
      <c r="I553" s="6"/>
      <c r="J553" s="6">
        <v>1</v>
      </c>
      <c r="K553" s="6"/>
      <c r="L553" s="6"/>
    </row>
    <row r="554" spans="1:12" hidden="1" x14ac:dyDescent="0.35">
      <c r="A554" t="s">
        <v>657</v>
      </c>
      <c r="B554" t="s">
        <v>229</v>
      </c>
      <c r="C554" t="s">
        <v>106</v>
      </c>
      <c r="D554" t="s">
        <v>235</v>
      </c>
      <c r="E554">
        <f>SUM(Table16[[#This Row],[2025]:[2014]])</f>
        <v>14</v>
      </c>
      <c r="F554" s="6"/>
      <c r="G554" s="6"/>
      <c r="H554" s="6"/>
      <c r="I554" s="6"/>
      <c r="J554" s="6">
        <v>14</v>
      </c>
      <c r="K554" s="6"/>
      <c r="L554" s="6"/>
    </row>
    <row r="555" spans="1:12" hidden="1" x14ac:dyDescent="0.35">
      <c r="A555" t="s">
        <v>657</v>
      </c>
      <c r="B555" t="s">
        <v>259</v>
      </c>
      <c r="C555" t="s">
        <v>260</v>
      </c>
      <c r="D555" t="s">
        <v>261</v>
      </c>
      <c r="E555">
        <f>SUM(Table16[[#This Row],[2025]:[2014]])</f>
        <v>1</v>
      </c>
      <c r="F555" s="6"/>
      <c r="G555" s="6">
        <v>1</v>
      </c>
      <c r="H555" s="6"/>
      <c r="I555" s="6"/>
      <c r="J555" s="6"/>
      <c r="K555" s="6"/>
      <c r="L555" s="6"/>
    </row>
    <row r="556" spans="1:12" hidden="1" x14ac:dyDescent="0.35">
      <c r="A556" t="s">
        <v>657</v>
      </c>
      <c r="B556" t="s">
        <v>259</v>
      </c>
      <c r="C556" t="s">
        <v>262</v>
      </c>
      <c r="D556" t="s">
        <v>263</v>
      </c>
      <c r="E556">
        <f>SUM(Table16[[#This Row],[2025]:[2014]])</f>
        <v>3</v>
      </c>
      <c r="F556" s="6"/>
      <c r="G556" s="6"/>
      <c r="H556" s="6">
        <v>1</v>
      </c>
      <c r="I556" s="6">
        <v>2</v>
      </c>
      <c r="J556" s="6"/>
      <c r="K556" s="6"/>
      <c r="L556" s="6"/>
    </row>
    <row r="557" spans="1:12" hidden="1" x14ac:dyDescent="0.35">
      <c r="A557" t="s">
        <v>657</v>
      </c>
      <c r="B557" t="s">
        <v>259</v>
      </c>
      <c r="C557" t="s">
        <v>270</v>
      </c>
      <c r="D557" t="s">
        <v>271</v>
      </c>
      <c r="E557">
        <f>SUM(Table16[[#This Row],[2025]:[2014]])</f>
        <v>4</v>
      </c>
      <c r="F557" s="6"/>
      <c r="G557" s="6"/>
      <c r="H557" s="6"/>
      <c r="I557" s="6"/>
      <c r="J557" s="6"/>
      <c r="K557" s="6">
        <v>4</v>
      </c>
      <c r="L557" s="6"/>
    </row>
    <row r="558" spans="1:12" hidden="1" x14ac:dyDescent="0.35">
      <c r="A558" t="s">
        <v>657</v>
      </c>
      <c r="B558" t="s">
        <v>259</v>
      </c>
      <c r="C558" t="s">
        <v>272</v>
      </c>
      <c r="D558" t="s">
        <v>273</v>
      </c>
      <c r="E558">
        <f>SUM(Table16[[#This Row],[2025]:[2014]])</f>
        <v>1</v>
      </c>
      <c r="F558" s="6"/>
      <c r="G558" s="6"/>
      <c r="H558" s="6"/>
      <c r="I558" s="6"/>
      <c r="J558" s="6"/>
      <c r="K558" s="6">
        <v>1</v>
      </c>
      <c r="L558" s="6"/>
    </row>
    <row r="559" spans="1:12" hidden="1" x14ac:dyDescent="0.35">
      <c r="A559" t="s">
        <v>657</v>
      </c>
      <c r="B559" t="s">
        <v>281</v>
      </c>
      <c r="C559" t="s">
        <v>282</v>
      </c>
      <c r="D559" t="s">
        <v>283</v>
      </c>
      <c r="E559">
        <f>SUM(Table16[[#This Row],[2025]:[2014]])</f>
        <v>2</v>
      </c>
      <c r="F559" s="6"/>
      <c r="G559" s="6"/>
      <c r="H559" s="6">
        <v>1</v>
      </c>
      <c r="I559" s="6"/>
      <c r="J559" s="6">
        <v>1</v>
      </c>
      <c r="K559" s="6"/>
      <c r="L559" s="6"/>
    </row>
    <row r="560" spans="1:12" hidden="1" x14ac:dyDescent="0.35">
      <c r="A560" t="s">
        <v>657</v>
      </c>
      <c r="B560" t="s">
        <v>292</v>
      </c>
      <c r="C560" t="s">
        <v>660</v>
      </c>
      <c r="D560" t="s">
        <v>661</v>
      </c>
      <c r="E560">
        <f>SUM(Table16[[#This Row],[2025]:[2014]])</f>
        <v>1</v>
      </c>
      <c r="F560" s="6"/>
      <c r="G560" s="6"/>
      <c r="H560" s="6">
        <v>1</v>
      </c>
      <c r="I560" s="6"/>
      <c r="J560" s="6"/>
      <c r="K560" s="6"/>
      <c r="L560" s="6"/>
    </row>
    <row r="561" spans="1:12" hidden="1" x14ac:dyDescent="0.35">
      <c r="A561" t="s">
        <v>657</v>
      </c>
      <c r="B561" t="s">
        <v>313</v>
      </c>
      <c r="C561" t="s">
        <v>314</v>
      </c>
      <c r="D561" t="s">
        <v>315</v>
      </c>
      <c r="E561">
        <f>SUM(Table16[[#This Row],[2025]:[2014]])</f>
        <v>5</v>
      </c>
      <c r="F561" s="6"/>
      <c r="G561" s="6"/>
      <c r="H561" s="6">
        <v>5</v>
      </c>
      <c r="I561" s="6"/>
      <c r="J561" s="6"/>
      <c r="K561" s="6"/>
      <c r="L561" s="6"/>
    </row>
    <row r="562" spans="1:12" hidden="1" x14ac:dyDescent="0.35">
      <c r="A562" t="s">
        <v>657</v>
      </c>
      <c r="B562" t="s">
        <v>313</v>
      </c>
      <c r="C562" t="s">
        <v>565</v>
      </c>
      <c r="D562" t="s">
        <v>566</v>
      </c>
      <c r="E562">
        <f>SUM(Table16[[#This Row],[2025]:[2014]])</f>
        <v>2</v>
      </c>
      <c r="F562" s="6"/>
      <c r="G562" s="6"/>
      <c r="H562" s="6"/>
      <c r="I562" s="6"/>
      <c r="J562" s="6"/>
      <c r="K562" s="6">
        <v>2</v>
      </c>
      <c r="L562" s="6"/>
    </row>
    <row r="563" spans="1:12" hidden="1" x14ac:dyDescent="0.35">
      <c r="A563" t="s">
        <v>657</v>
      </c>
      <c r="B563" t="s">
        <v>313</v>
      </c>
      <c r="C563" t="s">
        <v>324</v>
      </c>
      <c r="D563" t="s">
        <v>325</v>
      </c>
      <c r="E563">
        <f>SUM(Table16[[#This Row],[2025]:[2014]])</f>
        <v>2</v>
      </c>
      <c r="F563" s="6"/>
      <c r="G563" s="6"/>
      <c r="H563" s="6">
        <v>1</v>
      </c>
      <c r="I563" s="6">
        <v>1</v>
      </c>
      <c r="J563" s="6"/>
      <c r="K563" s="6"/>
      <c r="L563" s="6"/>
    </row>
    <row r="564" spans="1:12" hidden="1" x14ac:dyDescent="0.35">
      <c r="A564" t="s">
        <v>657</v>
      </c>
      <c r="B564" t="s">
        <v>313</v>
      </c>
      <c r="C564" t="s">
        <v>326</v>
      </c>
      <c r="D564" t="s">
        <v>327</v>
      </c>
      <c r="E564">
        <f>SUM(Table16[[#This Row],[2025]:[2014]])</f>
        <v>4</v>
      </c>
      <c r="F564" s="6"/>
      <c r="G564" s="6">
        <v>1</v>
      </c>
      <c r="H564" s="6"/>
      <c r="I564" s="6">
        <v>2</v>
      </c>
      <c r="J564" s="6"/>
      <c r="K564" s="6">
        <v>1</v>
      </c>
      <c r="L564" s="6">
        <v>0</v>
      </c>
    </row>
    <row r="565" spans="1:12" hidden="1" x14ac:dyDescent="0.35">
      <c r="A565" t="s">
        <v>657</v>
      </c>
      <c r="B565" t="s">
        <v>330</v>
      </c>
      <c r="C565" t="s">
        <v>106</v>
      </c>
      <c r="D565" t="s">
        <v>331</v>
      </c>
      <c r="E565">
        <f>SUM(Table16[[#This Row],[2025]:[2014]])</f>
        <v>149</v>
      </c>
      <c r="F565" s="6">
        <v>2</v>
      </c>
      <c r="G565" s="6">
        <v>1</v>
      </c>
      <c r="H565" s="6">
        <v>24</v>
      </c>
      <c r="I565" s="6">
        <v>26</v>
      </c>
      <c r="J565" s="6">
        <v>60</v>
      </c>
      <c r="K565" s="6">
        <v>36</v>
      </c>
      <c r="L565" s="6"/>
    </row>
    <row r="566" spans="1:12" hidden="1" x14ac:dyDescent="0.35">
      <c r="A566" t="s">
        <v>657</v>
      </c>
      <c r="B566" t="s">
        <v>330</v>
      </c>
      <c r="C566" t="s">
        <v>106</v>
      </c>
      <c r="D566" t="s">
        <v>332</v>
      </c>
      <c r="E566">
        <f>SUM(Table16[[#This Row],[2025]:[2014]])</f>
        <v>2</v>
      </c>
      <c r="F566" s="6"/>
      <c r="G566" s="6"/>
      <c r="H566" s="6"/>
      <c r="I566" s="6"/>
      <c r="J566" s="6">
        <v>2</v>
      </c>
      <c r="K566" s="6"/>
      <c r="L566" s="6"/>
    </row>
    <row r="567" spans="1:12" hidden="1" x14ac:dyDescent="0.35">
      <c r="A567" t="s">
        <v>657</v>
      </c>
      <c r="B567" t="s">
        <v>330</v>
      </c>
      <c r="C567" t="s">
        <v>106</v>
      </c>
      <c r="D567" t="s">
        <v>333</v>
      </c>
      <c r="E567">
        <f>SUM(Table16[[#This Row],[2025]:[2014]])</f>
        <v>0</v>
      </c>
      <c r="F567" s="6"/>
      <c r="G567" s="6"/>
      <c r="H567" s="6"/>
      <c r="I567" s="6"/>
      <c r="J567" s="6"/>
      <c r="K567" s="6">
        <v>0</v>
      </c>
      <c r="L567" s="6"/>
    </row>
    <row r="568" spans="1:12" hidden="1" x14ac:dyDescent="0.35">
      <c r="A568" t="s">
        <v>657</v>
      </c>
      <c r="B568" t="s">
        <v>330</v>
      </c>
      <c r="C568" t="s">
        <v>106</v>
      </c>
      <c r="D568" t="s">
        <v>454</v>
      </c>
      <c r="E568">
        <f>SUM(Table16[[#This Row],[2025]:[2014]])</f>
        <v>14</v>
      </c>
      <c r="F568" s="6">
        <v>3</v>
      </c>
      <c r="G568" s="6">
        <v>10</v>
      </c>
      <c r="H568" s="6">
        <v>1</v>
      </c>
      <c r="I568" s="6"/>
      <c r="J568" s="6"/>
      <c r="K568" s="6"/>
      <c r="L568" s="6"/>
    </row>
    <row r="569" spans="1:12" hidden="1" x14ac:dyDescent="0.35">
      <c r="A569" t="s">
        <v>657</v>
      </c>
      <c r="B569" t="s">
        <v>330</v>
      </c>
      <c r="C569" t="s">
        <v>334</v>
      </c>
      <c r="D569" t="s">
        <v>335</v>
      </c>
      <c r="E569">
        <f>SUM(Table16[[#This Row],[2025]:[2014]])</f>
        <v>18</v>
      </c>
      <c r="F569" s="6"/>
      <c r="G569" s="6"/>
      <c r="H569" s="6">
        <v>5</v>
      </c>
      <c r="I569" s="6">
        <v>3</v>
      </c>
      <c r="J569" s="6">
        <v>2</v>
      </c>
      <c r="K569" s="6">
        <v>8</v>
      </c>
      <c r="L569" s="6"/>
    </row>
    <row r="570" spans="1:12" hidden="1" x14ac:dyDescent="0.35">
      <c r="A570" t="s">
        <v>657</v>
      </c>
      <c r="B570" t="s">
        <v>330</v>
      </c>
      <c r="C570" t="s">
        <v>336</v>
      </c>
      <c r="D570" t="s">
        <v>337</v>
      </c>
      <c r="E570">
        <f>SUM(Table16[[#This Row],[2025]:[2014]])</f>
        <v>85</v>
      </c>
      <c r="F570" s="6"/>
      <c r="G570" s="6"/>
      <c r="H570" s="6">
        <v>31</v>
      </c>
      <c r="I570" s="6"/>
      <c r="J570" s="6"/>
      <c r="K570" s="6">
        <v>54</v>
      </c>
      <c r="L570" s="6"/>
    </row>
    <row r="571" spans="1:12" hidden="1" x14ac:dyDescent="0.35">
      <c r="A571" t="s">
        <v>657</v>
      </c>
      <c r="B571" t="s">
        <v>330</v>
      </c>
      <c r="C571" t="s">
        <v>338</v>
      </c>
      <c r="D571" t="s">
        <v>339</v>
      </c>
      <c r="E571">
        <f>SUM(Table16[[#This Row],[2025]:[2014]])</f>
        <v>3</v>
      </c>
      <c r="F571" s="6"/>
      <c r="G571" s="6"/>
      <c r="H571" s="6">
        <v>3</v>
      </c>
      <c r="I571" s="6"/>
      <c r="J571" s="6"/>
      <c r="K571" s="6"/>
      <c r="L571" s="6"/>
    </row>
    <row r="572" spans="1:12" hidden="1" x14ac:dyDescent="0.35">
      <c r="A572" t="s">
        <v>657</v>
      </c>
      <c r="B572" t="s">
        <v>330</v>
      </c>
      <c r="C572" t="s">
        <v>348</v>
      </c>
      <c r="D572" t="s">
        <v>349</v>
      </c>
      <c r="E572">
        <f>SUM(Table16[[#This Row],[2025]:[2014]])</f>
        <v>29</v>
      </c>
      <c r="F572" s="6"/>
      <c r="G572" s="6">
        <v>3</v>
      </c>
      <c r="H572" s="6">
        <v>1</v>
      </c>
      <c r="I572" s="6">
        <v>7</v>
      </c>
      <c r="J572" s="6">
        <v>9</v>
      </c>
      <c r="K572" s="6">
        <v>9</v>
      </c>
      <c r="L572" s="6">
        <v>0</v>
      </c>
    </row>
    <row r="573" spans="1:12" hidden="1" x14ac:dyDescent="0.35">
      <c r="A573" t="s">
        <v>657</v>
      </c>
      <c r="B573" t="s">
        <v>330</v>
      </c>
      <c r="C573" t="s">
        <v>350</v>
      </c>
      <c r="D573" t="s">
        <v>351</v>
      </c>
      <c r="E573">
        <f>SUM(Table16[[#This Row],[2025]:[2014]])</f>
        <v>1</v>
      </c>
      <c r="F573" s="6"/>
      <c r="G573" s="6"/>
      <c r="H573" s="6"/>
      <c r="I573" s="6"/>
      <c r="J573" s="6"/>
      <c r="K573" s="6">
        <v>1</v>
      </c>
      <c r="L573" s="6"/>
    </row>
    <row r="574" spans="1:12" hidden="1" x14ac:dyDescent="0.35">
      <c r="A574" t="s">
        <v>657</v>
      </c>
      <c r="B574" t="s">
        <v>330</v>
      </c>
      <c r="C574" t="s">
        <v>352</v>
      </c>
      <c r="D574" t="s">
        <v>353</v>
      </c>
      <c r="E574">
        <f>SUM(Table16[[#This Row],[2025]:[2014]])</f>
        <v>1</v>
      </c>
      <c r="F574" s="6"/>
      <c r="G574" s="6"/>
      <c r="H574" s="6"/>
      <c r="I574" s="6"/>
      <c r="J574" s="6">
        <v>1</v>
      </c>
      <c r="K574" s="6"/>
      <c r="L574" s="6"/>
    </row>
    <row r="575" spans="1:12" hidden="1" x14ac:dyDescent="0.35">
      <c r="A575" t="s">
        <v>657</v>
      </c>
      <c r="B575" t="s">
        <v>330</v>
      </c>
      <c r="C575" t="s">
        <v>354</v>
      </c>
      <c r="D575" t="s">
        <v>355</v>
      </c>
      <c r="E575">
        <f>SUM(Table16[[#This Row],[2025]:[2014]])</f>
        <v>1</v>
      </c>
      <c r="F575" s="6"/>
      <c r="G575" s="6"/>
      <c r="H575" s="6"/>
      <c r="I575" s="6"/>
      <c r="J575" s="6">
        <v>1</v>
      </c>
      <c r="K575" s="6"/>
      <c r="L575" s="6"/>
    </row>
    <row r="576" spans="1:12" hidden="1" x14ac:dyDescent="0.35">
      <c r="A576" t="s">
        <v>657</v>
      </c>
      <c r="B576" t="s">
        <v>330</v>
      </c>
      <c r="C576" t="s">
        <v>360</v>
      </c>
      <c r="D576" t="s">
        <v>361</v>
      </c>
      <c r="E576">
        <f>SUM(Table16[[#This Row],[2025]:[2014]])</f>
        <v>5</v>
      </c>
      <c r="F576" s="6"/>
      <c r="G576" s="6"/>
      <c r="H576" s="6"/>
      <c r="I576" s="6">
        <v>1</v>
      </c>
      <c r="J576" s="6">
        <v>3</v>
      </c>
      <c r="K576" s="6">
        <v>1</v>
      </c>
      <c r="L576" s="6"/>
    </row>
    <row r="577" spans="1:17" hidden="1" x14ac:dyDescent="0.35">
      <c r="A577" t="s">
        <v>657</v>
      </c>
      <c r="B577" t="s">
        <v>330</v>
      </c>
      <c r="C577" t="s">
        <v>364</v>
      </c>
      <c r="D577" t="s">
        <v>365</v>
      </c>
      <c r="E577">
        <f>SUM(Table16[[#This Row],[2025]:[2014]])</f>
        <v>22</v>
      </c>
      <c r="F577" s="6"/>
      <c r="G577" s="6"/>
      <c r="H577" s="6">
        <v>1</v>
      </c>
      <c r="I577" s="6"/>
      <c r="J577" s="6">
        <v>5</v>
      </c>
      <c r="K577" s="6">
        <v>16</v>
      </c>
      <c r="L577" s="6"/>
    </row>
    <row r="578" spans="1:17" hidden="1" x14ac:dyDescent="0.35">
      <c r="A578" t="s">
        <v>657</v>
      </c>
      <c r="B578" t="s">
        <v>330</v>
      </c>
      <c r="C578" t="s">
        <v>662</v>
      </c>
      <c r="D578" t="s">
        <v>663</v>
      </c>
      <c r="E578">
        <f>SUM(Table16[[#This Row],[2025]:[2014]])</f>
        <v>1</v>
      </c>
      <c r="F578" s="6"/>
      <c r="G578" s="6"/>
      <c r="H578" s="6"/>
      <c r="I578" s="6"/>
      <c r="J578" s="6">
        <v>1</v>
      </c>
      <c r="K578" s="6"/>
      <c r="L578" s="6"/>
    </row>
    <row r="579" spans="1:17" hidden="1" x14ac:dyDescent="0.35">
      <c r="A579" t="s">
        <v>657</v>
      </c>
      <c r="B579" t="s">
        <v>330</v>
      </c>
      <c r="C579" t="s">
        <v>373</v>
      </c>
      <c r="D579" t="s">
        <v>374</v>
      </c>
      <c r="E579">
        <f>SUM(Table16[[#This Row],[2025]:[2014]])</f>
        <v>9</v>
      </c>
      <c r="F579" s="6"/>
      <c r="G579" s="6"/>
      <c r="H579" s="6"/>
      <c r="I579" s="6"/>
      <c r="J579" s="6"/>
      <c r="K579" s="6">
        <v>9</v>
      </c>
      <c r="L579" s="6">
        <v>0</v>
      </c>
    </row>
    <row r="580" spans="1:17" hidden="1" x14ac:dyDescent="0.35">
      <c r="A580" t="s">
        <v>657</v>
      </c>
      <c r="B580" t="s">
        <v>330</v>
      </c>
      <c r="C580" t="s">
        <v>664</v>
      </c>
      <c r="D580" t="s">
        <v>665</v>
      </c>
      <c r="E580">
        <f>SUM(Table16[[#This Row],[2025]:[2014]])</f>
        <v>1</v>
      </c>
      <c r="F580" s="6"/>
      <c r="G580" s="6"/>
      <c r="H580" s="6"/>
      <c r="I580" s="6"/>
      <c r="J580" s="6">
        <v>1</v>
      </c>
      <c r="K580" s="6"/>
      <c r="L580" s="6"/>
    </row>
    <row r="581" spans="1:17" hidden="1" x14ac:dyDescent="0.35">
      <c r="A581" t="s">
        <v>666</v>
      </c>
      <c r="B581" t="s">
        <v>667</v>
      </c>
      <c r="C581" t="s">
        <v>668</v>
      </c>
      <c r="D581" t="s">
        <v>669</v>
      </c>
      <c r="E581">
        <f>SUM(Table16[[#This Row],[2025]:[2014]])</f>
        <v>1</v>
      </c>
      <c r="F581" s="6"/>
      <c r="G581" s="6"/>
      <c r="H581" s="6"/>
      <c r="I581" s="6"/>
      <c r="J581" s="6"/>
      <c r="K581" s="6"/>
      <c r="L581" s="6"/>
      <c r="M581" s="6"/>
      <c r="N581" s="6"/>
      <c r="O581" s="6">
        <v>1</v>
      </c>
      <c r="P581" s="6"/>
      <c r="Q581" s="6"/>
    </row>
    <row r="582" spans="1:17" hidden="1" x14ac:dyDescent="0.35">
      <c r="A582" t="s">
        <v>666</v>
      </c>
      <c r="B582" t="s">
        <v>105</v>
      </c>
      <c r="C582" t="s">
        <v>106</v>
      </c>
      <c r="D582" t="s">
        <v>107</v>
      </c>
      <c r="E582">
        <f>SUM(Table16[[#This Row],[2025]:[2014]])</f>
        <v>6</v>
      </c>
      <c r="F582" s="6"/>
      <c r="G582" s="6"/>
      <c r="H582" s="6"/>
      <c r="I582" s="6"/>
      <c r="J582" s="6">
        <v>2</v>
      </c>
      <c r="K582" s="6">
        <v>1</v>
      </c>
      <c r="L582" s="6">
        <v>3</v>
      </c>
      <c r="M582" s="6"/>
      <c r="N582" s="6"/>
      <c r="O582" s="6"/>
      <c r="P582" s="6"/>
      <c r="Q582" s="6"/>
    </row>
    <row r="583" spans="1:17" hidden="1" x14ac:dyDescent="0.35">
      <c r="A583" t="s">
        <v>666</v>
      </c>
      <c r="B583" t="s">
        <v>130</v>
      </c>
      <c r="C583" t="s">
        <v>106</v>
      </c>
      <c r="D583" t="s">
        <v>131</v>
      </c>
      <c r="E583">
        <f>SUM(Table16[[#This Row],[2025]:[2014]])</f>
        <v>3</v>
      </c>
      <c r="F583" s="6"/>
      <c r="G583" s="6">
        <v>2</v>
      </c>
      <c r="H583" s="6">
        <v>1</v>
      </c>
      <c r="I583" s="6"/>
      <c r="J583" s="6"/>
      <c r="K583" s="6"/>
      <c r="L583" s="6"/>
      <c r="M583" s="6"/>
      <c r="N583" s="6"/>
      <c r="O583" s="6"/>
      <c r="P583" s="6"/>
      <c r="Q583" s="6"/>
    </row>
    <row r="584" spans="1:17" hidden="1" x14ac:dyDescent="0.35">
      <c r="A584" t="s">
        <v>666</v>
      </c>
      <c r="B584" t="s">
        <v>130</v>
      </c>
      <c r="C584" t="s">
        <v>106</v>
      </c>
      <c r="D584" t="s">
        <v>132</v>
      </c>
      <c r="E584">
        <f>SUM(Table16[[#This Row],[2025]:[2014]])</f>
        <v>50</v>
      </c>
      <c r="F584" s="6"/>
      <c r="G584" s="6">
        <v>-2</v>
      </c>
      <c r="H584" s="6"/>
      <c r="I584" s="6"/>
      <c r="J584" s="6"/>
      <c r="K584" s="6"/>
      <c r="L584" s="6"/>
      <c r="M584" s="6"/>
      <c r="N584" s="6"/>
      <c r="O584" s="6">
        <v>52</v>
      </c>
      <c r="P584" s="6"/>
      <c r="Q584" s="6"/>
    </row>
    <row r="585" spans="1:17" hidden="1" x14ac:dyDescent="0.35">
      <c r="A585" t="s">
        <v>666</v>
      </c>
      <c r="B585" t="s">
        <v>130</v>
      </c>
      <c r="C585" t="s">
        <v>106</v>
      </c>
      <c r="D585" t="s">
        <v>134</v>
      </c>
      <c r="E585">
        <f>SUM(Table16[[#This Row],[2025]:[2014]])</f>
        <v>1</v>
      </c>
      <c r="F585" s="6"/>
      <c r="G585" s="6"/>
      <c r="H585" s="6"/>
      <c r="I585" s="6"/>
      <c r="J585" s="6"/>
      <c r="K585" s="6"/>
      <c r="L585" s="6">
        <v>1</v>
      </c>
      <c r="M585" s="6"/>
      <c r="N585" s="6"/>
      <c r="O585" s="6"/>
      <c r="P585" s="6"/>
      <c r="Q585" s="6"/>
    </row>
    <row r="586" spans="1:17" hidden="1" x14ac:dyDescent="0.35">
      <c r="A586" t="s">
        <v>666</v>
      </c>
      <c r="B586" t="s">
        <v>130</v>
      </c>
      <c r="C586" t="s">
        <v>106</v>
      </c>
      <c r="D586" t="s">
        <v>135</v>
      </c>
      <c r="E586">
        <f>SUM(Table16[[#This Row],[2025]:[2014]])</f>
        <v>2</v>
      </c>
      <c r="F586" s="6"/>
      <c r="G586" s="6"/>
      <c r="H586" s="6"/>
      <c r="I586" s="6"/>
      <c r="J586" s="6"/>
      <c r="K586" s="6">
        <v>2</v>
      </c>
      <c r="L586" s="6"/>
      <c r="M586" s="6"/>
      <c r="N586" s="6"/>
      <c r="O586" s="6"/>
      <c r="P586" s="6"/>
      <c r="Q586" s="6"/>
    </row>
    <row r="587" spans="1:17" hidden="1" x14ac:dyDescent="0.35">
      <c r="A587" t="s">
        <v>666</v>
      </c>
      <c r="B587" t="s">
        <v>130</v>
      </c>
      <c r="C587" t="s">
        <v>106</v>
      </c>
      <c r="D587" t="s">
        <v>137</v>
      </c>
      <c r="E587">
        <f>SUM(Table16[[#This Row],[2025]:[2014]])</f>
        <v>8</v>
      </c>
      <c r="F587" s="6"/>
      <c r="G587" s="6">
        <v>6</v>
      </c>
      <c r="H587" s="6">
        <v>1</v>
      </c>
      <c r="I587" s="6">
        <v>1</v>
      </c>
      <c r="J587" s="6"/>
      <c r="K587" s="6"/>
      <c r="L587" s="6"/>
      <c r="M587" s="6"/>
      <c r="N587" s="6"/>
      <c r="O587" s="6"/>
      <c r="P587" s="6"/>
      <c r="Q587" s="6"/>
    </row>
    <row r="588" spans="1:17" hidden="1" x14ac:dyDescent="0.35">
      <c r="A588" t="s">
        <v>666</v>
      </c>
      <c r="B588" t="s">
        <v>130</v>
      </c>
      <c r="C588" t="s">
        <v>106</v>
      </c>
      <c r="D588" t="s">
        <v>138</v>
      </c>
      <c r="E588">
        <f>SUM(Table16[[#This Row],[2025]:[2014]])</f>
        <v>2</v>
      </c>
      <c r="F588" s="6"/>
      <c r="G588" s="6"/>
      <c r="H588" s="6"/>
      <c r="I588" s="6"/>
      <c r="J588" s="6"/>
      <c r="K588" s="6"/>
      <c r="L588" s="6">
        <v>2</v>
      </c>
      <c r="M588" s="6"/>
      <c r="N588" s="6"/>
      <c r="O588" s="6"/>
      <c r="P588" s="6"/>
      <c r="Q588" s="6"/>
    </row>
    <row r="589" spans="1:17" hidden="1" x14ac:dyDescent="0.35">
      <c r="A589" t="s">
        <v>666</v>
      </c>
      <c r="B589" t="s">
        <v>130</v>
      </c>
      <c r="C589" t="s">
        <v>423</v>
      </c>
      <c r="D589" t="s">
        <v>424</v>
      </c>
      <c r="E589">
        <f>SUM(Table16[[#This Row],[2025]:[2014]])</f>
        <v>0</v>
      </c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>
        <v>0</v>
      </c>
    </row>
    <row r="590" spans="1:17" hidden="1" x14ac:dyDescent="0.35">
      <c r="A590" t="s">
        <v>666</v>
      </c>
      <c r="B590" t="s">
        <v>130</v>
      </c>
      <c r="C590" t="s">
        <v>670</v>
      </c>
      <c r="D590" t="s">
        <v>671</v>
      </c>
      <c r="E590">
        <f>SUM(Table16[[#This Row],[2025]:[2014]])</f>
        <v>1</v>
      </c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>
        <v>1</v>
      </c>
    </row>
    <row r="591" spans="1:17" hidden="1" x14ac:dyDescent="0.35">
      <c r="A591" t="s">
        <v>666</v>
      </c>
      <c r="B591" t="s">
        <v>130</v>
      </c>
      <c r="C591" t="s">
        <v>672</v>
      </c>
      <c r="D591" t="s">
        <v>673</v>
      </c>
      <c r="E591">
        <f>SUM(Table16[[#This Row],[2025]:[2014]])</f>
        <v>1</v>
      </c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>
        <v>1</v>
      </c>
      <c r="Q591" s="6"/>
    </row>
    <row r="592" spans="1:17" hidden="1" x14ac:dyDescent="0.35">
      <c r="A592" t="s">
        <v>666</v>
      </c>
      <c r="B592" t="s">
        <v>130</v>
      </c>
      <c r="C592" t="s">
        <v>674</v>
      </c>
      <c r="D592" t="s">
        <v>675</v>
      </c>
      <c r="E592">
        <f>SUM(Table16[[#This Row],[2025]:[2014]])</f>
        <v>1</v>
      </c>
      <c r="F592" s="6"/>
      <c r="G592" s="6"/>
      <c r="H592" s="6"/>
      <c r="I592" s="6"/>
      <c r="J592" s="6"/>
      <c r="K592" s="6"/>
      <c r="L592" s="6"/>
      <c r="M592" s="6">
        <v>1</v>
      </c>
      <c r="N592" s="6"/>
      <c r="O592" s="6"/>
      <c r="P592" s="6"/>
      <c r="Q592" s="6"/>
    </row>
    <row r="593" spans="1:17" hidden="1" x14ac:dyDescent="0.35">
      <c r="A593" t="s">
        <v>666</v>
      </c>
      <c r="B593" t="s">
        <v>153</v>
      </c>
      <c r="C593" t="s">
        <v>174</v>
      </c>
      <c r="D593" t="s">
        <v>175</v>
      </c>
      <c r="E593">
        <f>SUM(Table16[[#This Row],[2025]:[2014]])</f>
        <v>1</v>
      </c>
      <c r="F593" s="6"/>
      <c r="G593" s="6"/>
      <c r="H593" s="6"/>
      <c r="I593" s="6"/>
      <c r="J593" s="6"/>
      <c r="K593" s="6">
        <v>1</v>
      </c>
      <c r="L593" s="6"/>
      <c r="M593" s="6"/>
      <c r="N593" s="6"/>
      <c r="O593" s="6"/>
      <c r="P593" s="6"/>
      <c r="Q593" s="6"/>
    </row>
    <row r="594" spans="1:17" hidden="1" x14ac:dyDescent="0.35">
      <c r="A594" t="s">
        <v>666</v>
      </c>
      <c r="B594" t="s">
        <v>179</v>
      </c>
      <c r="C594" t="s">
        <v>441</v>
      </c>
      <c r="D594" t="s">
        <v>442</v>
      </c>
      <c r="E594">
        <f>SUM(Table16[[#This Row],[2025]:[2014]])</f>
        <v>1</v>
      </c>
      <c r="F594" s="6"/>
      <c r="G594" s="6">
        <v>1</v>
      </c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hidden="1" x14ac:dyDescent="0.35">
      <c r="A595" t="s">
        <v>666</v>
      </c>
      <c r="B595" t="s">
        <v>195</v>
      </c>
      <c r="C595" t="s">
        <v>593</v>
      </c>
      <c r="D595" t="s">
        <v>594</v>
      </c>
      <c r="E595">
        <f>SUM(Table16[[#This Row],[2025]:[2014]])</f>
        <v>6</v>
      </c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>
        <v>6</v>
      </c>
    </row>
    <row r="596" spans="1:17" hidden="1" x14ac:dyDescent="0.35">
      <c r="A596" t="s">
        <v>666</v>
      </c>
      <c r="B596" t="s">
        <v>195</v>
      </c>
      <c r="C596" t="s">
        <v>676</v>
      </c>
      <c r="D596" t="s">
        <v>677</v>
      </c>
      <c r="E596">
        <f>SUM(Table16[[#This Row],[2025]:[2014]])</f>
        <v>3</v>
      </c>
      <c r="F596" s="6"/>
      <c r="G596" s="6"/>
      <c r="H596" s="6"/>
      <c r="I596" s="6"/>
      <c r="J596" s="6"/>
      <c r="K596" s="6"/>
      <c r="L596" s="6"/>
      <c r="M596" s="6"/>
      <c r="N596" s="6"/>
      <c r="O596" s="6">
        <v>3</v>
      </c>
      <c r="P596" s="6"/>
      <c r="Q596" s="6"/>
    </row>
    <row r="597" spans="1:17" hidden="1" x14ac:dyDescent="0.35">
      <c r="A597" t="s">
        <v>666</v>
      </c>
      <c r="B597" t="s">
        <v>201</v>
      </c>
      <c r="C597" t="s">
        <v>106</v>
      </c>
      <c r="D597" t="s">
        <v>202</v>
      </c>
      <c r="E597">
        <f>SUM(Table16[[#This Row],[2025]:[2014]])</f>
        <v>9</v>
      </c>
      <c r="F597" s="6"/>
      <c r="G597" s="6">
        <v>-1</v>
      </c>
      <c r="H597" s="6"/>
      <c r="I597" s="6"/>
      <c r="J597" s="6"/>
      <c r="K597" s="6"/>
      <c r="L597" s="6"/>
      <c r="M597" s="6"/>
      <c r="N597" s="6"/>
      <c r="O597" s="6">
        <v>10</v>
      </c>
      <c r="P597" s="6"/>
      <c r="Q597" s="6"/>
    </row>
    <row r="598" spans="1:17" hidden="1" x14ac:dyDescent="0.35">
      <c r="A598" t="s">
        <v>666</v>
      </c>
      <c r="B598" t="s">
        <v>201</v>
      </c>
      <c r="C598" t="s">
        <v>106</v>
      </c>
      <c r="D598" t="s">
        <v>486</v>
      </c>
      <c r="E598">
        <f>SUM(Table16[[#This Row],[2025]:[2014]])</f>
        <v>3</v>
      </c>
      <c r="F598" s="6"/>
      <c r="G598" s="6"/>
      <c r="H598" s="6"/>
      <c r="I598" s="6"/>
      <c r="J598" s="6"/>
      <c r="K598" s="6"/>
      <c r="L598" s="6"/>
      <c r="M598" s="6"/>
      <c r="N598" s="6"/>
      <c r="O598" s="6">
        <v>3</v>
      </c>
      <c r="P598" s="6"/>
      <c r="Q598" s="6"/>
    </row>
    <row r="599" spans="1:17" hidden="1" x14ac:dyDescent="0.35">
      <c r="A599" t="s">
        <v>666</v>
      </c>
      <c r="B599" t="s">
        <v>201</v>
      </c>
      <c r="C599" t="s">
        <v>106</v>
      </c>
      <c r="D599" t="s">
        <v>445</v>
      </c>
      <c r="E599">
        <f>SUM(Table16[[#This Row],[2025]:[2014]])</f>
        <v>16</v>
      </c>
      <c r="F599" s="6"/>
      <c r="G599" s="6"/>
      <c r="H599" s="6">
        <v>8</v>
      </c>
      <c r="I599" s="6">
        <v>4</v>
      </c>
      <c r="J599" s="6">
        <v>4</v>
      </c>
      <c r="K599" s="6"/>
      <c r="L599" s="6"/>
      <c r="M599" s="6"/>
      <c r="N599" s="6"/>
      <c r="O599" s="6"/>
      <c r="P599" s="6"/>
      <c r="Q599" s="6"/>
    </row>
    <row r="600" spans="1:17" hidden="1" x14ac:dyDescent="0.35">
      <c r="A600" t="s">
        <v>666</v>
      </c>
      <c r="B600" t="s">
        <v>203</v>
      </c>
      <c r="C600" t="s">
        <v>678</v>
      </c>
      <c r="D600" t="s">
        <v>679</v>
      </c>
      <c r="E600">
        <f>SUM(Table16[[#This Row],[2025]:[2014]])</f>
        <v>1</v>
      </c>
      <c r="F600" s="6"/>
      <c r="G600" s="6"/>
      <c r="H600" s="6"/>
      <c r="I600" s="6"/>
      <c r="J600" s="6"/>
      <c r="K600" s="6"/>
      <c r="L600" s="6"/>
      <c r="M600" s="6">
        <v>1</v>
      </c>
      <c r="N600" s="6"/>
      <c r="O600" s="6"/>
      <c r="P600" s="6"/>
      <c r="Q600" s="6"/>
    </row>
    <row r="601" spans="1:17" hidden="1" x14ac:dyDescent="0.35">
      <c r="A601" t="s">
        <v>666</v>
      </c>
      <c r="B601" t="s">
        <v>229</v>
      </c>
      <c r="C601" t="s">
        <v>106</v>
      </c>
      <c r="D601" t="s">
        <v>231</v>
      </c>
      <c r="E601">
        <f>SUM(Table16[[#This Row],[2025]:[2014]])</f>
        <v>7</v>
      </c>
      <c r="F601" s="6"/>
      <c r="G601" s="6"/>
      <c r="H601" s="6"/>
      <c r="I601" s="6">
        <v>1</v>
      </c>
      <c r="J601" s="6"/>
      <c r="K601" s="6"/>
      <c r="L601" s="6">
        <v>4</v>
      </c>
      <c r="M601" s="6"/>
      <c r="N601" s="6">
        <v>2</v>
      </c>
      <c r="O601" s="6"/>
      <c r="P601" s="6"/>
      <c r="Q601" s="6"/>
    </row>
    <row r="602" spans="1:17" hidden="1" x14ac:dyDescent="0.35">
      <c r="A602" t="s">
        <v>666</v>
      </c>
      <c r="B602" t="s">
        <v>229</v>
      </c>
      <c r="C602" t="s">
        <v>106</v>
      </c>
      <c r="D602" t="s">
        <v>232</v>
      </c>
      <c r="E602">
        <f>SUM(Table16[[#This Row],[2025]:[2014]])</f>
        <v>6</v>
      </c>
      <c r="F602" s="6"/>
      <c r="G602" s="6"/>
      <c r="H602" s="6">
        <v>1</v>
      </c>
      <c r="I602" s="6"/>
      <c r="J602" s="6">
        <v>1</v>
      </c>
      <c r="K602" s="6">
        <v>1</v>
      </c>
      <c r="L602" s="6">
        <v>2</v>
      </c>
      <c r="M602" s="6"/>
      <c r="N602" s="6">
        <v>1</v>
      </c>
      <c r="O602" s="6"/>
      <c r="P602" s="6"/>
      <c r="Q602" s="6"/>
    </row>
    <row r="603" spans="1:17" hidden="1" x14ac:dyDescent="0.35">
      <c r="A603" t="s">
        <v>666</v>
      </c>
      <c r="B603" t="s">
        <v>229</v>
      </c>
      <c r="C603" t="s">
        <v>106</v>
      </c>
      <c r="D603" t="s">
        <v>233</v>
      </c>
      <c r="E603">
        <f>SUM(Table16[[#This Row],[2025]:[2014]])</f>
        <v>8</v>
      </c>
      <c r="F603" s="6"/>
      <c r="G603" s="6">
        <v>1</v>
      </c>
      <c r="H603" s="6">
        <v>3</v>
      </c>
      <c r="I603" s="6">
        <v>3</v>
      </c>
      <c r="J603" s="6">
        <v>1</v>
      </c>
      <c r="K603" s="6"/>
      <c r="L603" s="6"/>
      <c r="M603" s="6"/>
      <c r="N603" s="6"/>
      <c r="O603" s="6"/>
      <c r="P603" s="6"/>
      <c r="Q603" s="6"/>
    </row>
    <row r="604" spans="1:17" hidden="1" x14ac:dyDescent="0.35">
      <c r="A604" t="s">
        <v>666</v>
      </c>
      <c r="B604" t="s">
        <v>229</v>
      </c>
      <c r="C604" t="s">
        <v>106</v>
      </c>
      <c r="D604" t="s">
        <v>234</v>
      </c>
      <c r="E604">
        <f>SUM(Table16[[#This Row],[2025]:[2014]])</f>
        <v>3</v>
      </c>
      <c r="F604" s="6"/>
      <c r="G604" s="6"/>
      <c r="H604" s="6"/>
      <c r="I604" s="6"/>
      <c r="J604" s="6">
        <v>1</v>
      </c>
      <c r="K604" s="6"/>
      <c r="L604" s="6">
        <v>2</v>
      </c>
      <c r="M604" s="6"/>
      <c r="N604" s="6"/>
      <c r="O604" s="6"/>
      <c r="P604" s="6"/>
      <c r="Q604" s="6"/>
    </row>
    <row r="605" spans="1:17" hidden="1" x14ac:dyDescent="0.35">
      <c r="A605" t="s">
        <v>666</v>
      </c>
      <c r="B605" t="s">
        <v>229</v>
      </c>
      <c r="C605" t="s">
        <v>106</v>
      </c>
      <c r="D605" t="s">
        <v>235</v>
      </c>
      <c r="E605">
        <f>SUM(Table16[[#This Row],[2025]:[2014]])</f>
        <v>4</v>
      </c>
      <c r="F605" s="6"/>
      <c r="G605" s="6">
        <v>1</v>
      </c>
      <c r="H605" s="6"/>
      <c r="I605" s="6">
        <v>2</v>
      </c>
      <c r="J605" s="6">
        <v>1</v>
      </c>
      <c r="K605" s="6"/>
      <c r="L605" s="6"/>
      <c r="M605" s="6"/>
      <c r="N605" s="6"/>
      <c r="O605" s="6"/>
      <c r="P605" s="6"/>
      <c r="Q605" s="6"/>
    </row>
    <row r="606" spans="1:17" hidden="1" x14ac:dyDescent="0.35">
      <c r="A606" t="s">
        <v>666</v>
      </c>
      <c r="B606" t="s">
        <v>229</v>
      </c>
      <c r="C606" t="s">
        <v>446</v>
      </c>
      <c r="D606" t="s">
        <v>447</v>
      </c>
      <c r="E606">
        <f>SUM(Table16[[#This Row],[2025]:[2014]])</f>
        <v>1</v>
      </c>
      <c r="F606" s="6"/>
      <c r="G606" s="6"/>
      <c r="H606" s="6"/>
      <c r="I606" s="6"/>
      <c r="J606" s="6"/>
      <c r="K606" s="6">
        <v>1</v>
      </c>
      <c r="L606" s="6"/>
      <c r="M606" s="6"/>
      <c r="N606" s="6"/>
      <c r="O606" s="6"/>
      <c r="P606" s="6"/>
      <c r="Q606" s="6"/>
    </row>
    <row r="607" spans="1:17" hidden="1" x14ac:dyDescent="0.35">
      <c r="A607" t="s">
        <v>666</v>
      </c>
      <c r="B607" t="s">
        <v>238</v>
      </c>
      <c r="C607" t="s">
        <v>680</v>
      </c>
      <c r="D607" t="s">
        <v>681</v>
      </c>
      <c r="E607">
        <f>SUM(Table16[[#This Row],[2025]:[2014]])</f>
        <v>1</v>
      </c>
      <c r="F607" s="6"/>
      <c r="G607" s="6"/>
      <c r="H607" s="6"/>
      <c r="I607" s="6"/>
      <c r="J607" s="6"/>
      <c r="K607" s="6"/>
      <c r="L607" s="6">
        <v>1</v>
      </c>
      <c r="M607" s="6"/>
      <c r="N607" s="6"/>
      <c r="O607" s="6"/>
      <c r="P607" s="6"/>
      <c r="Q607" s="6"/>
    </row>
    <row r="608" spans="1:17" hidden="1" x14ac:dyDescent="0.35">
      <c r="A608" t="s">
        <v>666</v>
      </c>
      <c r="B608" t="s">
        <v>259</v>
      </c>
      <c r="C608" t="s">
        <v>260</v>
      </c>
      <c r="D608" t="s">
        <v>261</v>
      </c>
      <c r="E608">
        <f>SUM(Table16[[#This Row],[2025]:[2014]])</f>
        <v>1</v>
      </c>
      <c r="F608" s="6"/>
      <c r="G608" s="6"/>
      <c r="H608" s="6"/>
      <c r="I608" s="6"/>
      <c r="J608" s="6"/>
      <c r="K608" s="6"/>
      <c r="L608" s="6"/>
      <c r="M608" s="6">
        <v>1</v>
      </c>
      <c r="N608" s="6"/>
      <c r="O608" s="6"/>
      <c r="P608" s="6"/>
      <c r="Q608" s="6"/>
    </row>
    <row r="609" spans="1:17" hidden="1" x14ac:dyDescent="0.35">
      <c r="A609" t="s">
        <v>666</v>
      </c>
      <c r="B609" t="s">
        <v>259</v>
      </c>
      <c r="C609" t="s">
        <v>262</v>
      </c>
      <c r="D609" t="s">
        <v>263</v>
      </c>
      <c r="E609">
        <f>SUM(Table16[[#This Row],[2025]:[2014]])</f>
        <v>2</v>
      </c>
      <c r="F609" s="6"/>
      <c r="G609" s="6"/>
      <c r="H609" s="6"/>
      <c r="I609" s="6"/>
      <c r="J609" s="6"/>
      <c r="K609" s="6">
        <v>1</v>
      </c>
      <c r="L609" s="6"/>
      <c r="M609" s="6"/>
      <c r="N609" s="6"/>
      <c r="O609" s="6">
        <v>1</v>
      </c>
      <c r="P609" s="6"/>
      <c r="Q609" s="6"/>
    </row>
    <row r="610" spans="1:17" hidden="1" x14ac:dyDescent="0.35">
      <c r="A610" t="s">
        <v>666</v>
      </c>
      <c r="B610" t="s">
        <v>259</v>
      </c>
      <c r="C610" t="s">
        <v>682</v>
      </c>
      <c r="D610" t="s">
        <v>683</v>
      </c>
      <c r="E610">
        <f>SUM(Table16[[#This Row],[2025]:[2014]])</f>
        <v>1</v>
      </c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>
        <v>1</v>
      </c>
    </row>
    <row r="611" spans="1:17" hidden="1" x14ac:dyDescent="0.35">
      <c r="A611" t="s">
        <v>666</v>
      </c>
      <c r="B611" t="s">
        <v>259</v>
      </c>
      <c r="C611" t="s">
        <v>272</v>
      </c>
      <c r="D611" t="s">
        <v>273</v>
      </c>
      <c r="E611">
        <f>SUM(Table16[[#This Row],[2025]:[2014]])</f>
        <v>1</v>
      </c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>
        <v>1</v>
      </c>
      <c r="Q611" s="6"/>
    </row>
    <row r="612" spans="1:17" hidden="1" x14ac:dyDescent="0.35">
      <c r="A612" t="s">
        <v>666</v>
      </c>
      <c r="B612" t="s">
        <v>259</v>
      </c>
      <c r="C612" t="s">
        <v>684</v>
      </c>
      <c r="D612" t="s">
        <v>685</v>
      </c>
      <c r="E612">
        <f>SUM(Table16[[#This Row],[2025]:[2014]])</f>
        <v>0</v>
      </c>
      <c r="F612" s="6"/>
      <c r="G612" s="6"/>
      <c r="H612" s="6"/>
      <c r="I612" s="6"/>
      <c r="J612" s="6"/>
      <c r="K612" s="6"/>
      <c r="L612" s="6"/>
      <c r="M612" s="6"/>
      <c r="N612" s="6"/>
      <c r="O612" s="6">
        <v>-5</v>
      </c>
      <c r="P612" s="6">
        <v>5</v>
      </c>
      <c r="Q612" s="6"/>
    </row>
    <row r="613" spans="1:17" hidden="1" x14ac:dyDescent="0.35">
      <c r="A613" t="s">
        <v>666</v>
      </c>
      <c r="B613" t="s">
        <v>259</v>
      </c>
      <c r="C613" t="s">
        <v>634</v>
      </c>
      <c r="D613" t="s">
        <v>635</v>
      </c>
      <c r="E613">
        <f>SUM(Table16[[#This Row],[2025]:[2014]])</f>
        <v>10</v>
      </c>
      <c r="F613" s="6"/>
      <c r="G613" s="6"/>
      <c r="H613" s="6"/>
      <c r="I613" s="6"/>
      <c r="J613" s="6"/>
      <c r="K613" s="6"/>
      <c r="L613" s="6"/>
      <c r="M613" s="6"/>
      <c r="N613" s="6"/>
      <c r="O613" s="6">
        <v>5</v>
      </c>
      <c r="P613" s="6">
        <v>0</v>
      </c>
      <c r="Q613" s="6">
        <v>5</v>
      </c>
    </row>
    <row r="614" spans="1:17" hidden="1" x14ac:dyDescent="0.35">
      <c r="A614" t="s">
        <v>666</v>
      </c>
      <c r="B614" t="s">
        <v>281</v>
      </c>
      <c r="C614" t="s">
        <v>288</v>
      </c>
      <c r="D614" t="s">
        <v>289</v>
      </c>
      <c r="E614">
        <f>SUM(Table16[[#This Row],[2025]:[2014]])</f>
        <v>1</v>
      </c>
      <c r="F614" s="6"/>
      <c r="G614" s="6"/>
      <c r="H614" s="6"/>
      <c r="I614" s="6"/>
      <c r="J614" s="6"/>
      <c r="K614" s="6"/>
      <c r="L614" s="6"/>
      <c r="M614" s="6"/>
      <c r="N614" s="6"/>
      <c r="O614" s="6">
        <v>1</v>
      </c>
      <c r="P614" s="6"/>
      <c r="Q614" s="6"/>
    </row>
    <row r="615" spans="1:17" hidden="1" x14ac:dyDescent="0.35">
      <c r="A615" t="s">
        <v>666</v>
      </c>
      <c r="B615" t="s">
        <v>292</v>
      </c>
      <c r="C615" t="s">
        <v>297</v>
      </c>
      <c r="D615" t="s">
        <v>298</v>
      </c>
      <c r="E615">
        <f>SUM(Table16[[#This Row],[2025]:[2014]])</f>
        <v>0</v>
      </c>
      <c r="F615" s="6"/>
      <c r="G615" s="6"/>
      <c r="H615" s="6"/>
      <c r="I615" s="6"/>
      <c r="J615" s="6"/>
      <c r="K615" s="6"/>
      <c r="L615" s="6"/>
      <c r="M615" s="6">
        <v>0</v>
      </c>
      <c r="N615" s="6"/>
      <c r="O615" s="6"/>
      <c r="P615" s="6"/>
      <c r="Q615" s="6"/>
    </row>
    <row r="616" spans="1:17" hidden="1" x14ac:dyDescent="0.35">
      <c r="A616" t="s">
        <v>666</v>
      </c>
      <c r="B616" t="s">
        <v>313</v>
      </c>
      <c r="C616" t="s">
        <v>686</v>
      </c>
      <c r="D616" t="s">
        <v>687</v>
      </c>
      <c r="E616">
        <f>SUM(Table16[[#This Row],[2025]:[2014]])</f>
        <v>1</v>
      </c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>
        <v>1</v>
      </c>
    </row>
    <row r="617" spans="1:17" hidden="1" x14ac:dyDescent="0.35">
      <c r="A617" t="s">
        <v>666</v>
      </c>
      <c r="B617" t="s">
        <v>313</v>
      </c>
      <c r="C617" t="s">
        <v>324</v>
      </c>
      <c r="D617" t="s">
        <v>325</v>
      </c>
      <c r="E617">
        <f>SUM(Table16[[#This Row],[2025]:[2014]])</f>
        <v>2</v>
      </c>
      <c r="F617" s="6"/>
      <c r="G617" s="6"/>
      <c r="H617" s="6"/>
      <c r="I617" s="6"/>
      <c r="J617" s="6">
        <v>2</v>
      </c>
      <c r="K617" s="6"/>
      <c r="L617" s="6"/>
      <c r="M617" s="6"/>
      <c r="N617" s="6"/>
      <c r="O617" s="6"/>
      <c r="P617" s="6"/>
      <c r="Q617" s="6"/>
    </row>
    <row r="618" spans="1:17" hidden="1" x14ac:dyDescent="0.35">
      <c r="A618" t="s">
        <v>666</v>
      </c>
      <c r="B618" t="s">
        <v>313</v>
      </c>
      <c r="C618" t="s">
        <v>326</v>
      </c>
      <c r="D618" t="s">
        <v>327</v>
      </c>
      <c r="E618">
        <f>SUM(Table16[[#This Row],[2025]:[2014]])</f>
        <v>50</v>
      </c>
      <c r="F618" s="6">
        <v>1</v>
      </c>
      <c r="G618" s="6">
        <v>2</v>
      </c>
      <c r="H618" s="6">
        <v>1</v>
      </c>
      <c r="I618" s="6">
        <v>8</v>
      </c>
      <c r="J618" s="6">
        <v>2</v>
      </c>
      <c r="K618" s="6">
        <v>2</v>
      </c>
      <c r="L618" s="6">
        <v>3</v>
      </c>
      <c r="M618" s="6">
        <v>5</v>
      </c>
      <c r="N618" s="6">
        <v>8</v>
      </c>
      <c r="O618" s="6">
        <v>5</v>
      </c>
      <c r="P618" s="6">
        <v>5</v>
      </c>
      <c r="Q618" s="6">
        <v>8</v>
      </c>
    </row>
    <row r="619" spans="1:17" hidden="1" x14ac:dyDescent="0.35">
      <c r="A619" t="s">
        <v>666</v>
      </c>
      <c r="B619" t="s">
        <v>330</v>
      </c>
      <c r="C619" t="s">
        <v>106</v>
      </c>
      <c r="D619" t="s">
        <v>331</v>
      </c>
      <c r="E619">
        <f>SUM(Table16[[#This Row],[2025]:[2014]])</f>
        <v>1047</v>
      </c>
      <c r="F619" s="6">
        <v>25</v>
      </c>
      <c r="G619" s="6">
        <v>95</v>
      </c>
      <c r="H619" s="6">
        <v>28</v>
      </c>
      <c r="I619" s="6">
        <v>39</v>
      </c>
      <c r="J619" s="6">
        <v>90</v>
      </c>
      <c r="K619" s="6">
        <v>60</v>
      </c>
      <c r="L619" s="6">
        <v>100</v>
      </c>
      <c r="M619" s="6">
        <v>125</v>
      </c>
      <c r="N619" s="6">
        <v>95</v>
      </c>
      <c r="O619" s="6">
        <v>150</v>
      </c>
      <c r="P619" s="6">
        <v>159</v>
      </c>
      <c r="Q619" s="6">
        <v>81</v>
      </c>
    </row>
    <row r="620" spans="1:17" hidden="1" x14ac:dyDescent="0.35">
      <c r="A620" t="s">
        <v>666</v>
      </c>
      <c r="B620" t="s">
        <v>330</v>
      </c>
      <c r="C620" t="s">
        <v>106</v>
      </c>
      <c r="D620" t="s">
        <v>332</v>
      </c>
      <c r="E620">
        <f>SUM(Table16[[#This Row],[2025]:[2014]])</f>
        <v>19</v>
      </c>
      <c r="F620" s="6"/>
      <c r="G620" s="6"/>
      <c r="H620" s="6"/>
      <c r="I620" s="6">
        <v>19</v>
      </c>
      <c r="J620" s="6">
        <v>0</v>
      </c>
      <c r="K620" s="6"/>
      <c r="L620" s="6"/>
      <c r="M620" s="6"/>
      <c r="N620" s="6"/>
      <c r="O620" s="6"/>
      <c r="P620" s="6"/>
      <c r="Q620" s="6"/>
    </row>
    <row r="621" spans="1:17" hidden="1" x14ac:dyDescent="0.35">
      <c r="A621" t="s">
        <v>666</v>
      </c>
      <c r="B621" t="s">
        <v>330</v>
      </c>
      <c r="C621" t="s">
        <v>106</v>
      </c>
      <c r="D621" t="s">
        <v>644</v>
      </c>
      <c r="E621">
        <f>SUM(Table16[[#This Row],[2025]:[2014]])</f>
        <v>3</v>
      </c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>
        <v>3</v>
      </c>
    </row>
    <row r="622" spans="1:17" hidden="1" x14ac:dyDescent="0.35">
      <c r="A622" t="s">
        <v>666</v>
      </c>
      <c r="B622" t="s">
        <v>330</v>
      </c>
      <c r="C622" t="s">
        <v>106</v>
      </c>
      <c r="D622" t="s">
        <v>454</v>
      </c>
      <c r="E622">
        <f>SUM(Table16[[#This Row],[2025]:[2014]])</f>
        <v>81</v>
      </c>
      <c r="F622" s="6"/>
      <c r="G622" s="6"/>
      <c r="H622" s="6">
        <v>61</v>
      </c>
      <c r="I622" s="6">
        <v>3</v>
      </c>
      <c r="J622" s="6">
        <v>17</v>
      </c>
      <c r="K622" s="6"/>
      <c r="L622" s="6"/>
      <c r="M622" s="6"/>
      <c r="N622" s="6"/>
      <c r="O622" s="6"/>
      <c r="P622" s="6"/>
      <c r="Q622" s="6"/>
    </row>
    <row r="623" spans="1:17" hidden="1" x14ac:dyDescent="0.35">
      <c r="A623" t="s">
        <v>666</v>
      </c>
      <c r="B623" t="s">
        <v>330</v>
      </c>
      <c r="C623" t="s">
        <v>334</v>
      </c>
      <c r="D623" t="s">
        <v>335</v>
      </c>
      <c r="E623">
        <f>SUM(Table16[[#This Row],[2025]:[2014]])</f>
        <v>125</v>
      </c>
      <c r="F623" s="6"/>
      <c r="G623" s="6"/>
      <c r="H623" s="6">
        <v>9</v>
      </c>
      <c r="I623" s="6">
        <v>8</v>
      </c>
      <c r="J623" s="6">
        <v>13</v>
      </c>
      <c r="K623" s="6">
        <v>17</v>
      </c>
      <c r="L623" s="6">
        <v>16</v>
      </c>
      <c r="M623" s="6">
        <v>7</v>
      </c>
      <c r="N623" s="6">
        <v>25</v>
      </c>
      <c r="O623" s="6">
        <v>19</v>
      </c>
      <c r="P623" s="6">
        <v>11</v>
      </c>
      <c r="Q623" s="6"/>
    </row>
    <row r="624" spans="1:17" hidden="1" x14ac:dyDescent="0.35">
      <c r="A624" t="s">
        <v>666</v>
      </c>
      <c r="B624" t="s">
        <v>330</v>
      </c>
      <c r="C624" t="s">
        <v>338</v>
      </c>
      <c r="D624" t="s">
        <v>339</v>
      </c>
      <c r="E624">
        <f>SUM(Table16[[#This Row],[2025]:[2014]])</f>
        <v>11</v>
      </c>
      <c r="F624" s="6"/>
      <c r="G624" s="6">
        <v>1</v>
      </c>
      <c r="H624" s="6">
        <v>1</v>
      </c>
      <c r="I624" s="6">
        <v>3</v>
      </c>
      <c r="J624" s="6">
        <v>2</v>
      </c>
      <c r="K624" s="6">
        <v>4</v>
      </c>
      <c r="L624" s="6"/>
      <c r="M624" s="6"/>
      <c r="N624" s="6"/>
      <c r="O624" s="6"/>
      <c r="P624" s="6"/>
      <c r="Q624" s="6"/>
    </row>
    <row r="625" spans="1:17" hidden="1" x14ac:dyDescent="0.35">
      <c r="A625" t="s">
        <v>666</v>
      </c>
      <c r="B625" t="s">
        <v>330</v>
      </c>
      <c r="C625" t="s">
        <v>645</v>
      </c>
      <c r="D625" t="s">
        <v>646</v>
      </c>
      <c r="E625">
        <f>SUM(Table16[[#This Row],[2025]:[2014]])</f>
        <v>3</v>
      </c>
      <c r="F625" s="6"/>
      <c r="G625" s="6"/>
      <c r="H625" s="6"/>
      <c r="I625" s="6"/>
      <c r="J625" s="6"/>
      <c r="K625" s="6"/>
      <c r="L625" s="6"/>
      <c r="M625" s="6"/>
      <c r="N625" s="6">
        <v>1</v>
      </c>
      <c r="O625" s="6"/>
      <c r="P625" s="6">
        <v>1</v>
      </c>
      <c r="Q625" s="6">
        <v>1</v>
      </c>
    </row>
    <row r="626" spans="1:17" hidden="1" x14ac:dyDescent="0.35">
      <c r="A626" t="s">
        <v>666</v>
      </c>
      <c r="B626" t="s">
        <v>330</v>
      </c>
      <c r="C626" t="s">
        <v>525</v>
      </c>
      <c r="D626" t="s">
        <v>526</v>
      </c>
      <c r="E626">
        <f>SUM(Table16[[#This Row],[2025]:[2014]])</f>
        <v>1</v>
      </c>
      <c r="F626" s="6"/>
      <c r="G626" s="6"/>
      <c r="H626" s="6"/>
      <c r="I626" s="6"/>
      <c r="J626" s="6"/>
      <c r="K626" s="6"/>
      <c r="L626" s="6"/>
      <c r="M626" s="6"/>
      <c r="N626" s="6"/>
      <c r="O626" s="6">
        <v>0</v>
      </c>
      <c r="P626" s="6">
        <v>1</v>
      </c>
      <c r="Q626" s="6"/>
    </row>
    <row r="627" spans="1:17" hidden="1" x14ac:dyDescent="0.35">
      <c r="A627" t="s">
        <v>666</v>
      </c>
      <c r="B627" t="s">
        <v>330</v>
      </c>
      <c r="C627" t="s">
        <v>688</v>
      </c>
      <c r="D627" t="s">
        <v>689</v>
      </c>
      <c r="E627">
        <f>SUM(Table16[[#This Row],[2025]:[2014]])</f>
        <v>1</v>
      </c>
      <c r="F627" s="6"/>
      <c r="G627" s="6"/>
      <c r="H627" s="6"/>
      <c r="I627" s="6"/>
      <c r="J627" s="6"/>
      <c r="K627" s="6"/>
      <c r="L627" s="6"/>
      <c r="M627" s="6"/>
      <c r="N627" s="6"/>
      <c r="O627" s="6">
        <v>1</v>
      </c>
      <c r="P627" s="6"/>
      <c r="Q627" s="6"/>
    </row>
    <row r="628" spans="1:17" hidden="1" x14ac:dyDescent="0.35">
      <c r="A628" t="s">
        <v>666</v>
      </c>
      <c r="B628" t="s">
        <v>330</v>
      </c>
      <c r="C628" t="s">
        <v>348</v>
      </c>
      <c r="D628" t="s">
        <v>349</v>
      </c>
      <c r="E628">
        <f>SUM(Table16[[#This Row],[2025]:[2014]])</f>
        <v>6</v>
      </c>
      <c r="F628" s="6"/>
      <c r="G628" s="6"/>
      <c r="H628" s="6">
        <v>1</v>
      </c>
      <c r="I628" s="6">
        <v>2</v>
      </c>
      <c r="J628" s="6"/>
      <c r="K628" s="6"/>
      <c r="L628" s="6"/>
      <c r="M628" s="6"/>
      <c r="N628" s="6">
        <v>1</v>
      </c>
      <c r="O628" s="6">
        <v>1</v>
      </c>
      <c r="P628" s="6"/>
      <c r="Q628" s="6">
        <v>1</v>
      </c>
    </row>
    <row r="629" spans="1:17" hidden="1" x14ac:dyDescent="0.35">
      <c r="A629" t="s">
        <v>666</v>
      </c>
      <c r="B629" t="s">
        <v>330</v>
      </c>
      <c r="C629" t="s">
        <v>690</v>
      </c>
      <c r="D629" t="s">
        <v>691</v>
      </c>
      <c r="E629">
        <f>SUM(Table16[[#This Row],[2025]:[2014]])</f>
        <v>5</v>
      </c>
      <c r="F629" s="6"/>
      <c r="G629" s="6"/>
      <c r="H629" s="6"/>
      <c r="I629" s="6"/>
      <c r="J629" s="6"/>
      <c r="K629" s="6"/>
      <c r="L629" s="6"/>
      <c r="M629" s="6">
        <v>1</v>
      </c>
      <c r="N629" s="6">
        <v>1</v>
      </c>
      <c r="O629" s="6">
        <v>1</v>
      </c>
      <c r="P629" s="6">
        <v>1</v>
      </c>
      <c r="Q629" s="6">
        <v>1</v>
      </c>
    </row>
    <row r="630" spans="1:17" hidden="1" x14ac:dyDescent="0.35">
      <c r="A630" t="s">
        <v>666</v>
      </c>
      <c r="B630" t="s">
        <v>330</v>
      </c>
      <c r="C630" t="s">
        <v>354</v>
      </c>
      <c r="D630" t="s">
        <v>355</v>
      </c>
      <c r="E630">
        <f>SUM(Table16[[#This Row],[2025]:[2014]])</f>
        <v>5</v>
      </c>
      <c r="F630" s="6"/>
      <c r="G630" s="6"/>
      <c r="H630" s="6">
        <v>2</v>
      </c>
      <c r="I630" s="6">
        <v>2</v>
      </c>
      <c r="J630" s="6"/>
      <c r="K630" s="6"/>
      <c r="L630" s="6">
        <v>1</v>
      </c>
      <c r="M630" s="6"/>
      <c r="N630" s="6"/>
      <c r="O630" s="6"/>
      <c r="P630" s="6"/>
      <c r="Q630" s="6"/>
    </row>
    <row r="631" spans="1:17" hidden="1" x14ac:dyDescent="0.35">
      <c r="A631" t="s">
        <v>666</v>
      </c>
      <c r="B631" t="s">
        <v>330</v>
      </c>
      <c r="C631" t="s">
        <v>356</v>
      </c>
      <c r="D631" t="s">
        <v>357</v>
      </c>
      <c r="E631">
        <f>SUM(Table16[[#This Row],[2025]:[2014]])</f>
        <v>10</v>
      </c>
      <c r="F631" s="6"/>
      <c r="G631" s="6"/>
      <c r="H631" s="6">
        <v>1</v>
      </c>
      <c r="I631" s="6"/>
      <c r="J631" s="6">
        <v>2</v>
      </c>
      <c r="K631" s="6"/>
      <c r="L631" s="6">
        <v>2</v>
      </c>
      <c r="M631" s="6">
        <v>3</v>
      </c>
      <c r="N631" s="6">
        <v>2</v>
      </c>
      <c r="O631" s="6"/>
      <c r="P631" s="6"/>
      <c r="Q631" s="6"/>
    </row>
    <row r="632" spans="1:17" hidden="1" x14ac:dyDescent="0.35">
      <c r="A632" t="s">
        <v>666</v>
      </c>
      <c r="B632" t="s">
        <v>330</v>
      </c>
      <c r="C632" t="s">
        <v>358</v>
      </c>
      <c r="D632" t="s">
        <v>359</v>
      </c>
      <c r="E632">
        <f>SUM(Table16[[#This Row],[2025]:[2014]])</f>
        <v>27</v>
      </c>
      <c r="F632" s="6"/>
      <c r="G632" s="6"/>
      <c r="H632" s="6"/>
      <c r="I632" s="6"/>
      <c r="J632" s="6"/>
      <c r="K632" s="6"/>
      <c r="L632" s="6"/>
      <c r="M632" s="6">
        <v>16</v>
      </c>
      <c r="N632" s="6">
        <v>4</v>
      </c>
      <c r="O632" s="6">
        <v>7</v>
      </c>
      <c r="P632" s="6"/>
      <c r="Q632" s="6"/>
    </row>
    <row r="633" spans="1:17" hidden="1" x14ac:dyDescent="0.35">
      <c r="A633" t="s">
        <v>666</v>
      </c>
      <c r="B633" t="s">
        <v>330</v>
      </c>
      <c r="C633" t="s">
        <v>692</v>
      </c>
      <c r="D633" t="s">
        <v>693</v>
      </c>
      <c r="E633">
        <f>SUM(Table16[[#This Row],[2025]:[2014]])</f>
        <v>1</v>
      </c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>
        <v>1</v>
      </c>
    </row>
    <row r="634" spans="1:17" hidden="1" x14ac:dyDescent="0.35">
      <c r="A634" t="s">
        <v>666</v>
      </c>
      <c r="B634" t="s">
        <v>330</v>
      </c>
      <c r="C634" t="s">
        <v>694</v>
      </c>
      <c r="D634" t="s">
        <v>695</v>
      </c>
      <c r="E634">
        <f>SUM(Table16[[#This Row],[2025]:[2014]])</f>
        <v>1</v>
      </c>
      <c r="F634" s="6"/>
      <c r="G634" s="6">
        <v>1</v>
      </c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hidden="1" x14ac:dyDescent="0.35">
      <c r="A635" t="s">
        <v>666</v>
      </c>
      <c r="B635" t="s">
        <v>330</v>
      </c>
      <c r="C635" t="s">
        <v>360</v>
      </c>
      <c r="D635" t="s">
        <v>361</v>
      </c>
      <c r="E635">
        <f>SUM(Table16[[#This Row],[2025]:[2014]])</f>
        <v>28</v>
      </c>
      <c r="F635" s="6"/>
      <c r="G635" s="6"/>
      <c r="H635" s="6">
        <v>3</v>
      </c>
      <c r="I635" s="6">
        <v>1</v>
      </c>
      <c r="J635" s="6">
        <v>10</v>
      </c>
      <c r="K635" s="6">
        <v>3</v>
      </c>
      <c r="L635" s="6">
        <v>5</v>
      </c>
      <c r="M635" s="6">
        <v>3</v>
      </c>
      <c r="N635" s="6">
        <v>1</v>
      </c>
      <c r="O635" s="6">
        <v>1</v>
      </c>
      <c r="P635" s="6">
        <v>1</v>
      </c>
      <c r="Q635" s="6"/>
    </row>
    <row r="636" spans="1:17" hidden="1" x14ac:dyDescent="0.35">
      <c r="A636" t="s">
        <v>666</v>
      </c>
      <c r="B636" t="s">
        <v>330</v>
      </c>
      <c r="C636" t="s">
        <v>362</v>
      </c>
      <c r="D636" t="s">
        <v>363</v>
      </c>
      <c r="E636">
        <f>SUM(Table16[[#This Row],[2025]:[2014]])</f>
        <v>1</v>
      </c>
      <c r="F636" s="6"/>
      <c r="G636" s="6"/>
      <c r="H636" s="6"/>
      <c r="I636" s="6"/>
      <c r="J636" s="6">
        <v>1</v>
      </c>
      <c r="K636" s="6"/>
      <c r="L636" s="6"/>
      <c r="M636" s="6"/>
      <c r="N636" s="6"/>
      <c r="O636" s="6"/>
      <c r="P636" s="6"/>
      <c r="Q636" s="6"/>
    </row>
    <row r="637" spans="1:17" hidden="1" x14ac:dyDescent="0.35">
      <c r="A637" t="s">
        <v>666</v>
      </c>
      <c r="B637" t="s">
        <v>330</v>
      </c>
      <c r="C637" t="s">
        <v>364</v>
      </c>
      <c r="D637" t="s">
        <v>365</v>
      </c>
      <c r="E637">
        <f>SUM(Table16[[#This Row],[2025]:[2014]])</f>
        <v>39</v>
      </c>
      <c r="F637" s="6"/>
      <c r="G637" s="6">
        <v>3</v>
      </c>
      <c r="H637" s="6">
        <v>1</v>
      </c>
      <c r="I637" s="6"/>
      <c r="J637" s="6">
        <v>29</v>
      </c>
      <c r="K637" s="6">
        <v>2</v>
      </c>
      <c r="L637" s="6">
        <v>1</v>
      </c>
      <c r="M637" s="6">
        <v>2</v>
      </c>
      <c r="N637" s="6"/>
      <c r="O637" s="6"/>
      <c r="P637" s="6">
        <v>1</v>
      </c>
      <c r="Q637" s="6"/>
    </row>
    <row r="638" spans="1:17" hidden="1" x14ac:dyDescent="0.35">
      <c r="A638" t="s">
        <v>666</v>
      </c>
      <c r="B638" t="s">
        <v>330</v>
      </c>
      <c r="C638" t="s">
        <v>696</v>
      </c>
      <c r="D638" t="s">
        <v>697</v>
      </c>
      <c r="E638">
        <f>SUM(Table16[[#This Row],[2025]:[2014]])</f>
        <v>1</v>
      </c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>
        <v>1</v>
      </c>
      <c r="Q638" s="6"/>
    </row>
    <row r="639" spans="1:17" hidden="1" x14ac:dyDescent="0.35">
      <c r="A639" t="s">
        <v>666</v>
      </c>
      <c r="B639" t="s">
        <v>330</v>
      </c>
      <c r="C639" t="s">
        <v>698</v>
      </c>
      <c r="D639" t="s">
        <v>699</v>
      </c>
      <c r="E639">
        <f>SUM(Table16[[#This Row],[2025]:[2014]])</f>
        <v>1</v>
      </c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>
        <v>1</v>
      </c>
    </row>
    <row r="640" spans="1:17" hidden="1" x14ac:dyDescent="0.35">
      <c r="A640" t="s">
        <v>666</v>
      </c>
      <c r="B640" t="s">
        <v>330</v>
      </c>
      <c r="C640" t="s">
        <v>700</v>
      </c>
      <c r="D640" t="s">
        <v>701</v>
      </c>
      <c r="E640">
        <f>SUM(Table16[[#This Row],[2025]:[2014]])</f>
        <v>1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>
        <v>1</v>
      </c>
    </row>
    <row r="641" spans="1:17" hidden="1" x14ac:dyDescent="0.35">
      <c r="A641" t="s">
        <v>666</v>
      </c>
      <c r="B641" t="s">
        <v>330</v>
      </c>
      <c r="C641" t="s">
        <v>373</v>
      </c>
      <c r="D641" t="s">
        <v>374</v>
      </c>
      <c r="E641">
        <f>SUM(Table16[[#This Row],[2025]:[2014]])</f>
        <v>88</v>
      </c>
      <c r="F641" s="6"/>
      <c r="G641" s="6"/>
      <c r="H641" s="6"/>
      <c r="I641" s="6"/>
      <c r="J641" s="6"/>
      <c r="K641" s="6"/>
      <c r="L641" s="6">
        <v>1</v>
      </c>
      <c r="M641" s="6">
        <v>5</v>
      </c>
      <c r="N641" s="6">
        <v>24</v>
      </c>
      <c r="O641" s="6">
        <v>25</v>
      </c>
      <c r="P641" s="6">
        <v>12</v>
      </c>
      <c r="Q641" s="6">
        <v>21</v>
      </c>
    </row>
    <row r="642" spans="1:17" hidden="1" x14ac:dyDescent="0.35">
      <c r="A642" t="s">
        <v>666</v>
      </c>
      <c r="B642" t="s">
        <v>330</v>
      </c>
      <c r="C642" t="s">
        <v>702</v>
      </c>
      <c r="D642" t="s">
        <v>703</v>
      </c>
      <c r="E642">
        <f>SUM(Table16[[#This Row],[2025]:[2014]])</f>
        <v>1</v>
      </c>
      <c r="F642" s="6"/>
      <c r="G642" s="6"/>
      <c r="H642" s="6"/>
      <c r="I642" s="6"/>
      <c r="J642" s="6"/>
      <c r="K642" s="6">
        <v>1</v>
      </c>
      <c r="L642" s="6"/>
      <c r="M642" s="6"/>
      <c r="N642" s="6"/>
      <c r="O642" s="6"/>
      <c r="P642" s="6"/>
      <c r="Q642" s="6"/>
    </row>
    <row r="643" spans="1:17" hidden="1" x14ac:dyDescent="0.35">
      <c r="A643" t="s">
        <v>666</v>
      </c>
      <c r="B643" t="s">
        <v>330</v>
      </c>
      <c r="C643" t="s">
        <v>704</v>
      </c>
      <c r="D643" t="s">
        <v>705</v>
      </c>
      <c r="E643">
        <f>SUM(Table16[[#This Row],[2025]:[2014]])</f>
        <v>1</v>
      </c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>
        <v>1</v>
      </c>
      <c r="Q643" s="6"/>
    </row>
    <row r="644" spans="1:17" hidden="1" x14ac:dyDescent="0.35">
      <c r="A644" t="s">
        <v>666</v>
      </c>
      <c r="B644" t="s">
        <v>330</v>
      </c>
      <c r="C644" t="s">
        <v>387</v>
      </c>
      <c r="D644" t="s">
        <v>388</v>
      </c>
      <c r="E644">
        <f>SUM(Table16[[#This Row],[2025]:[2014]])</f>
        <v>7</v>
      </c>
      <c r="F644" s="6"/>
      <c r="G644" s="6"/>
      <c r="H644" s="6"/>
      <c r="I644" s="6"/>
      <c r="J644" s="6"/>
      <c r="K644" s="6">
        <v>1</v>
      </c>
      <c r="L644" s="6">
        <v>2</v>
      </c>
      <c r="M644" s="6">
        <v>3</v>
      </c>
      <c r="N644" s="6"/>
      <c r="O644" s="6"/>
      <c r="P644" s="6">
        <v>1</v>
      </c>
      <c r="Q644" s="6"/>
    </row>
    <row r="645" spans="1:17" hidden="1" x14ac:dyDescent="0.35">
      <c r="A645" t="s">
        <v>666</v>
      </c>
      <c r="B645" t="s">
        <v>330</v>
      </c>
      <c r="C645" t="s">
        <v>393</v>
      </c>
      <c r="D645" t="s">
        <v>394</v>
      </c>
      <c r="E645">
        <f>SUM(Table16[[#This Row],[2025]:[2014]])</f>
        <v>1</v>
      </c>
      <c r="F645" s="6"/>
      <c r="G645" s="6"/>
      <c r="H645" s="6"/>
      <c r="I645" s="6"/>
      <c r="J645" s="6"/>
      <c r="K645" s="6"/>
      <c r="L645" s="6"/>
      <c r="M645" s="6"/>
      <c r="N645" s="6"/>
      <c r="O645" s="6">
        <v>1</v>
      </c>
      <c r="P645" s="6"/>
      <c r="Q645" s="6"/>
    </row>
    <row r="646" spans="1:17" hidden="1" x14ac:dyDescent="0.35">
      <c r="A646" t="s">
        <v>666</v>
      </c>
      <c r="B646" t="s">
        <v>330</v>
      </c>
      <c r="C646" t="s">
        <v>706</v>
      </c>
      <c r="D646" t="s">
        <v>707</v>
      </c>
      <c r="E646">
        <f>SUM(Table16[[#This Row],[2025]:[2014]])</f>
        <v>1</v>
      </c>
      <c r="F646" s="6"/>
      <c r="G646" s="6"/>
      <c r="H646" s="6"/>
      <c r="I646" s="6"/>
      <c r="J646" s="6"/>
      <c r="K646" s="6"/>
      <c r="L646" s="6"/>
      <c r="M646" s="6"/>
      <c r="N646" s="6"/>
      <c r="O646" s="6">
        <v>1</v>
      </c>
      <c r="P646" s="6"/>
      <c r="Q646" s="6"/>
    </row>
    <row r="647" spans="1:17" hidden="1" x14ac:dyDescent="0.35">
      <c r="A647" t="s">
        <v>666</v>
      </c>
      <c r="B647" t="s">
        <v>330</v>
      </c>
      <c r="C647" t="s">
        <v>407</v>
      </c>
      <c r="D647" t="s">
        <v>408</v>
      </c>
      <c r="E647">
        <f>SUM(Table16[[#This Row],[2025]:[2014]])</f>
        <v>4</v>
      </c>
      <c r="F647" s="6"/>
      <c r="G647" s="6"/>
      <c r="H647" s="6"/>
      <c r="I647" s="6"/>
      <c r="J647" s="6"/>
      <c r="K647" s="6">
        <v>1</v>
      </c>
      <c r="L647" s="6">
        <v>1</v>
      </c>
      <c r="M647" s="6">
        <v>2</v>
      </c>
      <c r="N647" s="6"/>
      <c r="O647" s="6"/>
      <c r="P647" s="6"/>
      <c r="Q647" s="6"/>
    </row>
    <row r="648" spans="1:17" hidden="1" x14ac:dyDescent="0.35">
      <c r="A648" t="s">
        <v>666</v>
      </c>
      <c r="B648" t="s">
        <v>330</v>
      </c>
      <c r="C648" t="s">
        <v>409</v>
      </c>
      <c r="D648" t="s">
        <v>410</v>
      </c>
      <c r="E648">
        <f>SUM(Table16[[#This Row],[2025]:[2014]])</f>
        <v>14</v>
      </c>
      <c r="F648" s="6"/>
      <c r="G648" s="6"/>
      <c r="H648" s="6"/>
      <c r="I648" s="6"/>
      <c r="J648" s="6"/>
      <c r="K648" s="6"/>
      <c r="L648" s="6"/>
      <c r="M648" s="6">
        <v>1</v>
      </c>
      <c r="N648" s="6">
        <v>4</v>
      </c>
      <c r="O648" s="6">
        <v>2</v>
      </c>
      <c r="P648" s="6">
        <v>4</v>
      </c>
      <c r="Q648" s="6">
        <v>3</v>
      </c>
    </row>
    <row r="649" spans="1:17" hidden="1" x14ac:dyDescent="0.35">
      <c r="A649" t="s">
        <v>666</v>
      </c>
      <c r="B649" t="s">
        <v>330</v>
      </c>
      <c r="C649" t="s">
        <v>655</v>
      </c>
      <c r="D649" t="s">
        <v>656</v>
      </c>
      <c r="E649">
        <f>SUM(Table16[[#This Row],[2025]:[2014]])</f>
        <v>4</v>
      </c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>
        <v>4</v>
      </c>
    </row>
    <row r="650" spans="1:17" hidden="1" x14ac:dyDescent="0.35">
      <c r="A650" t="s">
        <v>708</v>
      </c>
      <c r="B650" t="s">
        <v>113</v>
      </c>
      <c r="C650" t="s">
        <v>573</v>
      </c>
      <c r="D650" t="s">
        <v>574</v>
      </c>
      <c r="E650">
        <f>SUM(Table16[[#This Row],[2025]:[2014]])</f>
        <v>4</v>
      </c>
      <c r="F650" s="6"/>
      <c r="G650" s="6"/>
      <c r="H650" s="6">
        <v>4</v>
      </c>
    </row>
    <row r="651" spans="1:17" hidden="1" x14ac:dyDescent="0.35">
      <c r="A651" t="s">
        <v>708</v>
      </c>
      <c r="B651" t="s">
        <v>130</v>
      </c>
      <c r="C651" t="s">
        <v>106</v>
      </c>
      <c r="D651" t="s">
        <v>131</v>
      </c>
      <c r="E651">
        <f>SUM(Table16[[#This Row],[2025]:[2014]])</f>
        <v>1</v>
      </c>
      <c r="F651" s="6"/>
      <c r="G651" s="6"/>
      <c r="H651" s="6">
        <v>1</v>
      </c>
    </row>
    <row r="652" spans="1:17" hidden="1" x14ac:dyDescent="0.35">
      <c r="A652" t="s">
        <v>708</v>
      </c>
      <c r="B652" t="s">
        <v>130</v>
      </c>
      <c r="C652" t="s">
        <v>106</v>
      </c>
      <c r="D652" t="s">
        <v>137</v>
      </c>
      <c r="E652">
        <f>SUM(Table16[[#This Row],[2025]:[2014]])</f>
        <v>1</v>
      </c>
      <c r="F652" s="6"/>
      <c r="G652" s="6">
        <v>1</v>
      </c>
      <c r="H652" s="6"/>
    </row>
    <row r="653" spans="1:17" hidden="1" x14ac:dyDescent="0.35">
      <c r="A653" t="s">
        <v>708</v>
      </c>
      <c r="B653" t="s">
        <v>229</v>
      </c>
      <c r="C653" t="s">
        <v>106</v>
      </c>
      <c r="D653" t="s">
        <v>230</v>
      </c>
      <c r="E653">
        <f>SUM(Table16[[#This Row],[2025]:[2014]])</f>
        <v>1</v>
      </c>
      <c r="F653" s="6"/>
      <c r="G653" s="6">
        <v>1</v>
      </c>
      <c r="H653" s="6"/>
    </row>
    <row r="654" spans="1:17" hidden="1" x14ac:dyDescent="0.35">
      <c r="A654" t="s">
        <v>708</v>
      </c>
      <c r="B654" t="s">
        <v>229</v>
      </c>
      <c r="C654" t="s">
        <v>106</v>
      </c>
      <c r="D654" t="s">
        <v>232</v>
      </c>
      <c r="E654">
        <f>SUM(Table16[[#This Row],[2025]:[2014]])</f>
        <v>1</v>
      </c>
      <c r="F654" s="6"/>
      <c r="G654" s="6">
        <v>1</v>
      </c>
      <c r="H654" s="6"/>
    </row>
    <row r="655" spans="1:17" hidden="1" x14ac:dyDescent="0.35">
      <c r="A655" t="s">
        <v>708</v>
      </c>
      <c r="B655" t="s">
        <v>229</v>
      </c>
      <c r="C655" t="s">
        <v>106</v>
      </c>
      <c r="D655" t="s">
        <v>233</v>
      </c>
      <c r="E655">
        <f>SUM(Table16[[#This Row],[2025]:[2014]])</f>
        <v>1</v>
      </c>
      <c r="F655" s="6"/>
      <c r="G655" s="6">
        <v>1</v>
      </c>
      <c r="H655" s="6"/>
    </row>
    <row r="656" spans="1:17" hidden="1" x14ac:dyDescent="0.35">
      <c r="A656" t="s">
        <v>708</v>
      </c>
      <c r="B656" t="s">
        <v>229</v>
      </c>
      <c r="C656" t="s">
        <v>106</v>
      </c>
      <c r="D656" t="s">
        <v>234</v>
      </c>
      <c r="E656">
        <f>SUM(Table16[[#This Row],[2025]:[2014]])</f>
        <v>1</v>
      </c>
      <c r="F656" s="6"/>
      <c r="G656" s="6">
        <v>1</v>
      </c>
      <c r="H656" s="6"/>
    </row>
    <row r="657" spans="1:17" hidden="1" x14ac:dyDescent="0.35">
      <c r="A657" t="s">
        <v>708</v>
      </c>
      <c r="B657" t="s">
        <v>229</v>
      </c>
      <c r="C657" t="s">
        <v>106</v>
      </c>
      <c r="D657" t="s">
        <v>235</v>
      </c>
      <c r="E657">
        <f>SUM(Table16[[#This Row],[2025]:[2014]])</f>
        <v>1</v>
      </c>
      <c r="F657" s="6"/>
      <c r="G657" s="6">
        <v>1</v>
      </c>
      <c r="H657" s="6"/>
    </row>
    <row r="658" spans="1:17" hidden="1" x14ac:dyDescent="0.35">
      <c r="A658" t="s">
        <v>708</v>
      </c>
      <c r="B658" t="s">
        <v>248</v>
      </c>
      <c r="C658" t="s">
        <v>507</v>
      </c>
      <c r="D658" t="s">
        <v>508</v>
      </c>
      <c r="E658">
        <f>SUM(Table16[[#This Row],[2025]:[2014]])</f>
        <v>2</v>
      </c>
      <c r="F658" s="6"/>
      <c r="G658" s="6">
        <v>2</v>
      </c>
      <c r="H658" s="6"/>
    </row>
    <row r="659" spans="1:17" hidden="1" x14ac:dyDescent="0.35">
      <c r="A659" t="s">
        <v>708</v>
      </c>
      <c r="B659" t="s">
        <v>313</v>
      </c>
      <c r="C659" t="s">
        <v>328</v>
      </c>
      <c r="D659" t="s">
        <v>329</v>
      </c>
      <c r="E659">
        <f>SUM(Table16[[#This Row],[2025]:[2014]])</f>
        <v>1</v>
      </c>
      <c r="F659" s="6"/>
      <c r="G659" s="6"/>
      <c r="H659" s="6">
        <v>1</v>
      </c>
    </row>
    <row r="660" spans="1:17" hidden="1" x14ac:dyDescent="0.35">
      <c r="A660" t="s">
        <v>708</v>
      </c>
      <c r="B660" t="s">
        <v>330</v>
      </c>
      <c r="C660" t="s">
        <v>106</v>
      </c>
      <c r="D660" t="s">
        <v>331</v>
      </c>
      <c r="E660">
        <f>SUM(Table16[[#This Row],[2025]:[2014]])</f>
        <v>1</v>
      </c>
      <c r="F660" s="6"/>
      <c r="G660" s="6">
        <v>1</v>
      </c>
      <c r="H660" s="6"/>
    </row>
    <row r="661" spans="1:17" hidden="1" x14ac:dyDescent="0.35">
      <c r="A661" t="s">
        <v>708</v>
      </c>
      <c r="B661" t="s">
        <v>330</v>
      </c>
      <c r="C661" t="s">
        <v>106</v>
      </c>
      <c r="D661" t="s">
        <v>332</v>
      </c>
      <c r="E661">
        <f>SUM(Table16[[#This Row],[2025]:[2014]])</f>
        <v>4</v>
      </c>
      <c r="F661" s="6"/>
      <c r="G661" s="6">
        <v>-11</v>
      </c>
      <c r="H661" s="6">
        <v>15</v>
      </c>
    </row>
    <row r="662" spans="1:17" hidden="1" x14ac:dyDescent="0.35">
      <c r="A662" t="s">
        <v>708</v>
      </c>
      <c r="B662" t="s">
        <v>330</v>
      </c>
      <c r="C662" t="s">
        <v>106</v>
      </c>
      <c r="D662" t="s">
        <v>333</v>
      </c>
      <c r="E662">
        <f>SUM(Table16[[#This Row],[2025]:[2014]])</f>
        <v>0</v>
      </c>
      <c r="F662" s="6"/>
      <c r="G662" s="6">
        <v>-3</v>
      </c>
      <c r="H662" s="6">
        <v>3</v>
      </c>
    </row>
    <row r="663" spans="1:17" hidden="1" x14ac:dyDescent="0.35">
      <c r="A663" t="s">
        <v>708</v>
      </c>
      <c r="B663" t="s">
        <v>330</v>
      </c>
      <c r="C663" t="s">
        <v>348</v>
      </c>
      <c r="D663" t="s">
        <v>349</v>
      </c>
      <c r="E663">
        <f>SUM(Table16[[#This Row],[2025]:[2014]])</f>
        <v>9</v>
      </c>
      <c r="F663" s="6">
        <v>-1</v>
      </c>
      <c r="G663" s="6">
        <v>0</v>
      </c>
      <c r="H663" s="6">
        <v>10</v>
      </c>
    </row>
    <row r="664" spans="1:17" hidden="1" x14ac:dyDescent="0.35">
      <c r="A664" t="s">
        <v>708</v>
      </c>
      <c r="B664" t="s">
        <v>330</v>
      </c>
      <c r="C664" t="s">
        <v>360</v>
      </c>
      <c r="D664" t="s">
        <v>361</v>
      </c>
      <c r="E664">
        <f>SUM(Table16[[#This Row],[2025]:[2014]])</f>
        <v>1</v>
      </c>
      <c r="F664" s="6"/>
      <c r="G664" s="6"/>
      <c r="H664" s="6">
        <v>1</v>
      </c>
    </row>
    <row r="665" spans="1:17" hidden="1" x14ac:dyDescent="0.35">
      <c r="A665" t="s">
        <v>708</v>
      </c>
      <c r="B665" t="s">
        <v>330</v>
      </c>
      <c r="C665" t="s">
        <v>364</v>
      </c>
      <c r="D665" t="s">
        <v>365</v>
      </c>
      <c r="E665">
        <f>SUM(Table16[[#This Row],[2025]:[2014]])</f>
        <v>4</v>
      </c>
      <c r="F665" s="6"/>
      <c r="G665" s="6">
        <v>1</v>
      </c>
      <c r="H665" s="6">
        <v>3</v>
      </c>
    </row>
    <row r="666" spans="1:17" hidden="1" x14ac:dyDescent="0.35">
      <c r="A666" t="s">
        <v>709</v>
      </c>
      <c r="B666" t="s">
        <v>99</v>
      </c>
      <c r="C666" t="s">
        <v>710</v>
      </c>
      <c r="D666" t="s">
        <v>711</v>
      </c>
      <c r="E666">
        <f>SUM(Table16[[#This Row],[2025]:[2014]])</f>
        <v>1</v>
      </c>
      <c r="F666" s="6"/>
      <c r="G666" s="6"/>
      <c r="H666" s="6"/>
      <c r="I666" s="6"/>
      <c r="J666" s="6"/>
      <c r="K666" s="6"/>
      <c r="L666" s="6"/>
      <c r="M666" s="6"/>
      <c r="N666" s="6"/>
      <c r="O666" s="6">
        <v>-3</v>
      </c>
      <c r="P666" s="6">
        <v>4</v>
      </c>
      <c r="Q666" s="6"/>
    </row>
    <row r="667" spans="1:17" hidden="1" x14ac:dyDescent="0.35">
      <c r="A667" t="s">
        <v>709</v>
      </c>
      <c r="B667" t="s">
        <v>102</v>
      </c>
      <c r="C667" t="s">
        <v>712</v>
      </c>
      <c r="D667" t="s">
        <v>713</v>
      </c>
      <c r="E667">
        <f>SUM(Table16[[#This Row],[2025]:[2014]])</f>
        <v>0</v>
      </c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>
        <v>0</v>
      </c>
    </row>
    <row r="668" spans="1:17" hidden="1" x14ac:dyDescent="0.35">
      <c r="A668" t="s">
        <v>709</v>
      </c>
      <c r="B668" t="s">
        <v>102</v>
      </c>
      <c r="C668" t="s">
        <v>714</v>
      </c>
      <c r="D668" t="s">
        <v>715</v>
      </c>
      <c r="E668">
        <f>SUM(Table16[[#This Row],[2025]:[2014]])</f>
        <v>-4</v>
      </c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>
        <v>-4</v>
      </c>
    </row>
    <row r="669" spans="1:17" hidden="1" x14ac:dyDescent="0.35">
      <c r="A669" t="s">
        <v>709</v>
      </c>
      <c r="B669" t="s">
        <v>102</v>
      </c>
      <c r="C669" t="s">
        <v>103</v>
      </c>
      <c r="D669" t="s">
        <v>104</v>
      </c>
      <c r="E669">
        <f>SUM(Table16[[#This Row],[2025]:[2014]])</f>
        <v>-1</v>
      </c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>
        <v>-1</v>
      </c>
    </row>
    <row r="670" spans="1:17" hidden="1" x14ac:dyDescent="0.35">
      <c r="A670" t="s">
        <v>709</v>
      </c>
      <c r="B670" t="s">
        <v>105</v>
      </c>
      <c r="C670" t="s">
        <v>106</v>
      </c>
      <c r="D670" t="s">
        <v>107</v>
      </c>
      <c r="E670">
        <f>SUM(Table16[[#This Row],[2025]:[2014]])</f>
        <v>21</v>
      </c>
      <c r="F670" s="6"/>
      <c r="G670" s="6"/>
      <c r="H670" s="6"/>
      <c r="I670" s="6">
        <v>3</v>
      </c>
      <c r="J670" s="6">
        <v>1</v>
      </c>
      <c r="K670" s="6">
        <v>3</v>
      </c>
      <c r="L670" s="6">
        <v>12</v>
      </c>
      <c r="M670" s="6">
        <v>2</v>
      </c>
      <c r="N670" s="6"/>
      <c r="O670" s="6"/>
      <c r="P670" s="6"/>
      <c r="Q670" s="6"/>
    </row>
    <row r="671" spans="1:17" hidden="1" x14ac:dyDescent="0.35">
      <c r="A671" t="s">
        <v>709</v>
      </c>
      <c r="B671" t="s">
        <v>105</v>
      </c>
      <c r="C671" t="s">
        <v>716</v>
      </c>
      <c r="D671" t="s">
        <v>717</v>
      </c>
      <c r="E671">
        <f>SUM(Table16[[#This Row],[2025]:[2014]])</f>
        <v>1</v>
      </c>
      <c r="F671" s="6"/>
      <c r="G671" s="6"/>
      <c r="H671" s="6"/>
      <c r="I671" s="6">
        <v>1</v>
      </c>
      <c r="J671" s="6"/>
      <c r="K671" s="6"/>
      <c r="L671" s="6"/>
      <c r="M671" s="6"/>
      <c r="N671" s="6"/>
      <c r="O671" s="6"/>
      <c r="P671" s="6"/>
      <c r="Q671" s="6"/>
    </row>
    <row r="672" spans="1:17" hidden="1" x14ac:dyDescent="0.35">
      <c r="A672" t="s">
        <v>709</v>
      </c>
      <c r="B672" t="s">
        <v>110</v>
      </c>
      <c r="C672" t="s">
        <v>616</v>
      </c>
      <c r="D672" t="s">
        <v>617</v>
      </c>
      <c r="E672">
        <f>SUM(Table16[[#This Row],[2025]:[2014]])</f>
        <v>-1</v>
      </c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>
        <v>-1</v>
      </c>
      <c r="Q672" s="6"/>
    </row>
    <row r="673" spans="1:17" hidden="1" x14ac:dyDescent="0.35">
      <c r="A673" t="s">
        <v>709</v>
      </c>
      <c r="B673" t="s">
        <v>110</v>
      </c>
      <c r="C673" t="s">
        <v>111</v>
      </c>
      <c r="D673" t="s">
        <v>112</v>
      </c>
      <c r="E673">
        <f>SUM(Table16[[#This Row],[2025]:[2014]])</f>
        <v>2</v>
      </c>
      <c r="F673" s="6"/>
      <c r="G673" s="6">
        <v>1</v>
      </c>
      <c r="H673" s="6"/>
      <c r="I673" s="6"/>
      <c r="J673" s="6"/>
      <c r="K673" s="6">
        <v>1</v>
      </c>
      <c r="L673" s="6"/>
      <c r="M673" s="6"/>
      <c r="N673" s="6"/>
      <c r="O673" s="6"/>
      <c r="P673" s="6"/>
      <c r="Q673" s="6"/>
    </row>
    <row r="674" spans="1:17" hidden="1" x14ac:dyDescent="0.35">
      <c r="A674" t="s">
        <v>709</v>
      </c>
      <c r="B674" t="s">
        <v>113</v>
      </c>
      <c r="C674" t="s">
        <v>573</v>
      </c>
      <c r="D674" t="s">
        <v>574</v>
      </c>
      <c r="E674">
        <f>SUM(Table16[[#This Row],[2025]:[2014]])</f>
        <v>11</v>
      </c>
      <c r="F674" s="6"/>
      <c r="G674" s="6"/>
      <c r="H674" s="6"/>
      <c r="I674" s="6"/>
      <c r="J674" s="6">
        <v>10</v>
      </c>
      <c r="K674" s="6"/>
      <c r="L674" s="6"/>
      <c r="M674" s="6"/>
      <c r="N674" s="6"/>
      <c r="O674" s="6"/>
      <c r="P674" s="6"/>
      <c r="Q674" s="6">
        <v>1</v>
      </c>
    </row>
    <row r="675" spans="1:17" hidden="1" x14ac:dyDescent="0.35">
      <c r="A675" t="s">
        <v>709</v>
      </c>
      <c r="B675" t="s">
        <v>124</v>
      </c>
      <c r="C675" t="s">
        <v>106</v>
      </c>
      <c r="D675" t="s">
        <v>125</v>
      </c>
      <c r="E675">
        <f>SUM(Table16[[#This Row],[2025]:[2014]])</f>
        <v>4</v>
      </c>
      <c r="F675" s="6"/>
      <c r="G675" s="6"/>
      <c r="H675" s="6"/>
      <c r="I675" s="6"/>
      <c r="J675" s="6">
        <v>4</v>
      </c>
      <c r="K675" s="6">
        <v>1</v>
      </c>
      <c r="L675" s="6"/>
      <c r="M675" s="6"/>
      <c r="N675" s="6"/>
      <c r="O675" s="6"/>
      <c r="P675" s="6"/>
      <c r="Q675" s="6">
        <v>-1</v>
      </c>
    </row>
    <row r="676" spans="1:17" hidden="1" x14ac:dyDescent="0.35">
      <c r="A676" t="s">
        <v>709</v>
      </c>
      <c r="B676" t="s">
        <v>124</v>
      </c>
      <c r="C676" t="s">
        <v>128</v>
      </c>
      <c r="D676" t="s">
        <v>129</v>
      </c>
      <c r="E676">
        <f>SUM(Table16[[#This Row],[2025]:[2014]])</f>
        <v>1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>
        <v>-1</v>
      </c>
      <c r="Q676" s="6">
        <v>2</v>
      </c>
    </row>
    <row r="677" spans="1:17" hidden="1" x14ac:dyDescent="0.35">
      <c r="A677" t="s">
        <v>709</v>
      </c>
      <c r="B677" t="s">
        <v>124</v>
      </c>
      <c r="C677" t="s">
        <v>415</v>
      </c>
      <c r="D677" t="s">
        <v>416</v>
      </c>
      <c r="E677">
        <f>SUM(Table16[[#This Row],[2025]:[2014]])</f>
        <v>-1</v>
      </c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>
        <v>-1</v>
      </c>
      <c r="Q677" s="6"/>
    </row>
    <row r="678" spans="1:17" hidden="1" x14ac:dyDescent="0.35">
      <c r="A678" t="s">
        <v>709</v>
      </c>
      <c r="B678" t="s">
        <v>124</v>
      </c>
      <c r="C678" t="s">
        <v>718</v>
      </c>
      <c r="D678" t="s">
        <v>719</v>
      </c>
      <c r="E678">
        <f>SUM(Table16[[#This Row],[2025]:[2014]])</f>
        <v>2</v>
      </c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>
        <v>2</v>
      </c>
    </row>
    <row r="679" spans="1:17" hidden="1" x14ac:dyDescent="0.35">
      <c r="A679" t="s">
        <v>709</v>
      </c>
      <c r="B679" t="s">
        <v>130</v>
      </c>
      <c r="C679" t="s">
        <v>106</v>
      </c>
      <c r="D679" t="s">
        <v>131</v>
      </c>
      <c r="E679">
        <f>SUM(Table16[[#This Row],[2025]:[2014]])</f>
        <v>5</v>
      </c>
      <c r="F679" s="6"/>
      <c r="G679" s="6"/>
      <c r="H679" s="6">
        <v>5</v>
      </c>
      <c r="I679" s="6"/>
      <c r="J679" s="6"/>
      <c r="K679" s="6"/>
      <c r="L679" s="6"/>
      <c r="M679" s="6"/>
      <c r="N679" s="6"/>
      <c r="O679" s="6"/>
      <c r="P679" s="6"/>
      <c r="Q679" s="6"/>
    </row>
    <row r="680" spans="1:17" hidden="1" x14ac:dyDescent="0.35">
      <c r="A680" t="s">
        <v>709</v>
      </c>
      <c r="B680" t="s">
        <v>130</v>
      </c>
      <c r="C680" t="s">
        <v>106</v>
      </c>
      <c r="D680" t="s">
        <v>418</v>
      </c>
      <c r="E680">
        <f>SUM(Table16[[#This Row],[2025]:[2014]])</f>
        <v>1</v>
      </c>
      <c r="F680" s="6"/>
      <c r="G680" s="6"/>
      <c r="H680" s="6"/>
      <c r="I680" s="6"/>
      <c r="J680" s="6">
        <v>1</v>
      </c>
      <c r="K680" s="6"/>
      <c r="L680" s="6"/>
      <c r="M680" s="6"/>
      <c r="N680" s="6"/>
      <c r="O680" s="6"/>
      <c r="P680" s="6"/>
      <c r="Q680" s="6"/>
    </row>
    <row r="681" spans="1:17" hidden="1" x14ac:dyDescent="0.35">
      <c r="A681" t="s">
        <v>709</v>
      </c>
      <c r="B681" t="s">
        <v>130</v>
      </c>
      <c r="C681" t="s">
        <v>106</v>
      </c>
      <c r="D681" t="s">
        <v>132</v>
      </c>
      <c r="E681">
        <f>SUM(Table16[[#This Row],[2025]:[2014]])</f>
        <v>-11</v>
      </c>
      <c r="F681" s="6"/>
      <c r="G681" s="6">
        <v>-2</v>
      </c>
      <c r="H681" s="6"/>
      <c r="I681" s="6">
        <v>-3</v>
      </c>
      <c r="J681" s="6"/>
      <c r="K681" s="6">
        <v>-2</v>
      </c>
      <c r="L681" s="6"/>
      <c r="M681" s="6">
        <v>-1</v>
      </c>
      <c r="N681" s="6"/>
      <c r="O681" s="6">
        <v>3</v>
      </c>
      <c r="P681" s="6"/>
      <c r="Q681" s="6">
        <v>-6</v>
      </c>
    </row>
    <row r="682" spans="1:17" hidden="1" x14ac:dyDescent="0.35">
      <c r="A682" t="s">
        <v>709</v>
      </c>
      <c r="B682" t="s">
        <v>130</v>
      </c>
      <c r="C682" t="s">
        <v>106</v>
      </c>
      <c r="D682" t="s">
        <v>133</v>
      </c>
      <c r="E682">
        <f>SUM(Table16[[#This Row],[2025]:[2014]])</f>
        <v>2</v>
      </c>
      <c r="F682" s="6"/>
      <c r="G682" s="6"/>
      <c r="H682" s="6"/>
      <c r="I682" s="6"/>
      <c r="J682" s="6">
        <v>2</v>
      </c>
      <c r="K682" s="6"/>
      <c r="L682" s="6"/>
      <c r="M682" s="6"/>
      <c r="N682" s="6"/>
      <c r="O682" s="6"/>
      <c r="P682" s="6"/>
      <c r="Q682" s="6"/>
    </row>
    <row r="683" spans="1:17" hidden="1" x14ac:dyDescent="0.35">
      <c r="A683" t="s">
        <v>709</v>
      </c>
      <c r="B683" t="s">
        <v>130</v>
      </c>
      <c r="C683" t="s">
        <v>106</v>
      </c>
      <c r="D683" t="s">
        <v>720</v>
      </c>
      <c r="E683">
        <f>SUM(Table16[[#This Row],[2025]:[2014]])</f>
        <v>2</v>
      </c>
      <c r="F683" s="6"/>
      <c r="G683" s="6"/>
      <c r="H683" s="6"/>
      <c r="I683" s="6"/>
      <c r="J683" s="6"/>
      <c r="K683" s="6"/>
      <c r="L683" s="6"/>
      <c r="M683" s="6"/>
      <c r="N683" s="6">
        <v>2</v>
      </c>
      <c r="O683" s="6"/>
      <c r="P683" s="6"/>
      <c r="Q683" s="6"/>
    </row>
    <row r="684" spans="1:17" hidden="1" x14ac:dyDescent="0.35">
      <c r="A684" t="s">
        <v>709</v>
      </c>
      <c r="B684" t="s">
        <v>130</v>
      </c>
      <c r="C684" t="s">
        <v>106</v>
      </c>
      <c r="D684" t="s">
        <v>579</v>
      </c>
      <c r="E684">
        <f>SUM(Table16[[#This Row],[2025]:[2014]])</f>
        <v>1</v>
      </c>
      <c r="F684" s="6"/>
      <c r="G684" s="6"/>
      <c r="H684" s="6"/>
      <c r="I684" s="6">
        <v>1</v>
      </c>
      <c r="J684" s="6"/>
      <c r="K684" s="6"/>
      <c r="L684" s="6"/>
      <c r="M684" s="6"/>
      <c r="N684" s="6"/>
      <c r="O684" s="6"/>
      <c r="P684" s="6"/>
      <c r="Q684" s="6"/>
    </row>
    <row r="685" spans="1:17" hidden="1" x14ac:dyDescent="0.35">
      <c r="A685" t="s">
        <v>709</v>
      </c>
      <c r="B685" t="s">
        <v>130</v>
      </c>
      <c r="C685" t="s">
        <v>106</v>
      </c>
      <c r="D685" t="s">
        <v>136</v>
      </c>
      <c r="E685">
        <f>SUM(Table16[[#This Row],[2025]:[2014]])</f>
        <v>1</v>
      </c>
      <c r="F685" s="6"/>
      <c r="G685" s="6"/>
      <c r="H685" s="6"/>
      <c r="I685" s="6">
        <v>1</v>
      </c>
      <c r="J685" s="6"/>
      <c r="K685" s="6"/>
      <c r="L685" s="6"/>
      <c r="M685" s="6"/>
      <c r="N685" s="6"/>
      <c r="O685" s="6"/>
      <c r="P685" s="6"/>
      <c r="Q685" s="6"/>
    </row>
    <row r="686" spans="1:17" hidden="1" x14ac:dyDescent="0.35">
      <c r="A686" t="s">
        <v>709</v>
      </c>
      <c r="B686" t="s">
        <v>130</v>
      </c>
      <c r="C686" t="s">
        <v>106</v>
      </c>
      <c r="D686" t="s">
        <v>137</v>
      </c>
      <c r="E686">
        <f>SUM(Table16[[#This Row],[2025]:[2014]])</f>
        <v>4</v>
      </c>
      <c r="F686" s="6"/>
      <c r="G686" s="6">
        <v>2</v>
      </c>
      <c r="H686" s="6">
        <v>1</v>
      </c>
      <c r="I686" s="6"/>
      <c r="J686" s="6"/>
      <c r="K686" s="6">
        <v>1</v>
      </c>
      <c r="L686" s="6"/>
      <c r="M686" s="6"/>
      <c r="N686" s="6"/>
      <c r="O686" s="6"/>
      <c r="P686" s="6"/>
      <c r="Q686" s="6"/>
    </row>
    <row r="687" spans="1:17" hidden="1" x14ac:dyDescent="0.35">
      <c r="A687" t="s">
        <v>709</v>
      </c>
      <c r="B687" t="s">
        <v>130</v>
      </c>
      <c r="C687" t="s">
        <v>106</v>
      </c>
      <c r="D687" t="s">
        <v>138</v>
      </c>
      <c r="E687">
        <f>SUM(Table16[[#This Row],[2025]:[2014]])</f>
        <v>3</v>
      </c>
      <c r="F687" s="6"/>
      <c r="G687" s="6"/>
      <c r="H687" s="6"/>
      <c r="I687" s="6"/>
      <c r="J687" s="6"/>
      <c r="K687" s="6">
        <v>2</v>
      </c>
      <c r="L687" s="6">
        <v>1</v>
      </c>
      <c r="M687" s="6"/>
      <c r="N687" s="6"/>
      <c r="O687" s="6"/>
      <c r="P687" s="6"/>
      <c r="Q687" s="6"/>
    </row>
    <row r="688" spans="1:17" hidden="1" x14ac:dyDescent="0.35">
      <c r="A688" t="s">
        <v>709</v>
      </c>
      <c r="B688" t="s">
        <v>130</v>
      </c>
      <c r="C688" t="s">
        <v>106</v>
      </c>
      <c r="D688" t="s">
        <v>139</v>
      </c>
      <c r="E688">
        <f>SUM(Table16[[#This Row],[2025]:[2014]])</f>
        <v>2</v>
      </c>
      <c r="F688" s="6"/>
      <c r="G688" s="6"/>
      <c r="H688" s="6"/>
      <c r="I688" s="6">
        <v>1</v>
      </c>
      <c r="J688" s="6">
        <v>1</v>
      </c>
      <c r="K688" s="6"/>
      <c r="L688" s="6"/>
      <c r="M688" s="6"/>
      <c r="N688" s="6"/>
      <c r="O688" s="6"/>
      <c r="P688" s="6"/>
      <c r="Q688" s="6"/>
    </row>
    <row r="689" spans="1:17" hidden="1" x14ac:dyDescent="0.35">
      <c r="A689" t="s">
        <v>709</v>
      </c>
      <c r="B689" t="s">
        <v>130</v>
      </c>
      <c r="C689" t="s">
        <v>106</v>
      </c>
      <c r="D689" t="s">
        <v>420</v>
      </c>
      <c r="E689">
        <f>SUM(Table16[[#This Row],[2025]:[2014]])</f>
        <v>1</v>
      </c>
      <c r="F689" s="6"/>
      <c r="G689" s="6">
        <v>1</v>
      </c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hidden="1" x14ac:dyDescent="0.35">
      <c r="A690" t="s">
        <v>709</v>
      </c>
      <c r="B690" t="s">
        <v>130</v>
      </c>
      <c r="C690" t="s">
        <v>421</v>
      </c>
      <c r="D690" t="s">
        <v>422</v>
      </c>
      <c r="E690">
        <f>SUM(Table16[[#This Row],[2025]:[2014]])</f>
        <v>3</v>
      </c>
      <c r="F690" s="6"/>
      <c r="G690" s="6"/>
      <c r="H690" s="6"/>
      <c r="I690" s="6">
        <v>2</v>
      </c>
      <c r="J690" s="6">
        <v>1</v>
      </c>
      <c r="K690" s="6"/>
      <c r="L690" s="6"/>
      <c r="M690" s="6"/>
      <c r="N690" s="6"/>
      <c r="O690" s="6"/>
      <c r="P690" s="6"/>
      <c r="Q690" s="6"/>
    </row>
    <row r="691" spans="1:17" hidden="1" x14ac:dyDescent="0.35">
      <c r="A691" t="s">
        <v>709</v>
      </c>
      <c r="B691" t="s">
        <v>130</v>
      </c>
      <c r="C691" t="s">
        <v>140</v>
      </c>
      <c r="D691" t="s">
        <v>141</v>
      </c>
      <c r="E691">
        <f>SUM(Table16[[#This Row],[2025]:[2014]])</f>
        <v>0</v>
      </c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>
        <v>0</v>
      </c>
    </row>
    <row r="692" spans="1:17" hidden="1" x14ac:dyDescent="0.35">
      <c r="A692" t="s">
        <v>709</v>
      </c>
      <c r="B692" t="s">
        <v>130</v>
      </c>
      <c r="C692" t="s">
        <v>721</v>
      </c>
      <c r="D692" t="s">
        <v>722</v>
      </c>
      <c r="E692">
        <f>SUM(Table16[[#This Row],[2025]:[2014]])</f>
        <v>0</v>
      </c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>
        <v>0</v>
      </c>
    </row>
    <row r="693" spans="1:17" hidden="1" x14ac:dyDescent="0.35">
      <c r="A693" t="s">
        <v>709</v>
      </c>
      <c r="B693" t="s">
        <v>130</v>
      </c>
      <c r="C693" t="s">
        <v>723</v>
      </c>
      <c r="D693" t="s">
        <v>724</v>
      </c>
      <c r="E693">
        <f>SUM(Table16[[#This Row],[2025]:[2014]])</f>
        <v>1</v>
      </c>
      <c r="F693" s="6"/>
      <c r="G693" s="6"/>
      <c r="H693" s="6"/>
      <c r="I693" s="6">
        <v>1</v>
      </c>
      <c r="J693" s="6"/>
      <c r="K693" s="6"/>
      <c r="L693" s="6"/>
      <c r="M693" s="6"/>
      <c r="N693" s="6"/>
      <c r="O693" s="6"/>
      <c r="P693" s="6"/>
      <c r="Q693" s="6"/>
    </row>
    <row r="694" spans="1:17" hidden="1" x14ac:dyDescent="0.35">
      <c r="A694" t="s">
        <v>709</v>
      </c>
      <c r="B694" t="s">
        <v>130</v>
      </c>
      <c r="C694" t="s">
        <v>725</v>
      </c>
      <c r="D694" t="s">
        <v>726</v>
      </c>
      <c r="E694">
        <f>SUM(Table16[[#This Row],[2025]:[2014]])</f>
        <v>1</v>
      </c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>
        <v>1</v>
      </c>
    </row>
    <row r="695" spans="1:17" hidden="1" x14ac:dyDescent="0.35">
      <c r="A695" t="s">
        <v>709</v>
      </c>
      <c r="B695" t="s">
        <v>130</v>
      </c>
      <c r="C695" t="s">
        <v>727</v>
      </c>
      <c r="D695" t="s">
        <v>728</v>
      </c>
      <c r="E695">
        <f>SUM(Table16[[#This Row],[2025]:[2014]])</f>
        <v>-1</v>
      </c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>
        <v>-1</v>
      </c>
    </row>
    <row r="696" spans="1:17" hidden="1" x14ac:dyDescent="0.35">
      <c r="A696" t="s">
        <v>709</v>
      </c>
      <c r="B696" t="s">
        <v>130</v>
      </c>
      <c r="C696" t="s">
        <v>431</v>
      </c>
      <c r="D696" t="s">
        <v>432</v>
      </c>
      <c r="E696">
        <f>SUM(Table16[[#This Row],[2025]:[2014]])</f>
        <v>6</v>
      </c>
      <c r="F696" s="6"/>
      <c r="G696" s="6"/>
      <c r="H696" s="6">
        <v>1</v>
      </c>
      <c r="I696" s="6">
        <v>2</v>
      </c>
      <c r="J696" s="6">
        <v>3</v>
      </c>
      <c r="K696" s="6"/>
      <c r="L696" s="6"/>
      <c r="M696" s="6"/>
      <c r="N696" s="6"/>
      <c r="O696" s="6"/>
      <c r="P696" s="6"/>
      <c r="Q696" s="6"/>
    </row>
    <row r="697" spans="1:17" hidden="1" x14ac:dyDescent="0.35">
      <c r="A697" t="s">
        <v>709</v>
      </c>
      <c r="B697" t="s">
        <v>150</v>
      </c>
      <c r="C697" t="s">
        <v>620</v>
      </c>
      <c r="D697" t="s">
        <v>621</v>
      </c>
      <c r="E697">
        <f>SUM(Table16[[#This Row],[2025]:[2014]])</f>
        <v>10</v>
      </c>
      <c r="F697" s="6"/>
      <c r="G697" s="6"/>
      <c r="H697" s="6"/>
      <c r="I697" s="6"/>
      <c r="J697" s="6">
        <v>1</v>
      </c>
      <c r="K697" s="6"/>
      <c r="L697" s="6"/>
      <c r="M697" s="6"/>
      <c r="N697" s="6"/>
      <c r="O697" s="6"/>
      <c r="P697" s="6"/>
      <c r="Q697" s="6">
        <v>9</v>
      </c>
    </row>
    <row r="698" spans="1:17" hidden="1" x14ac:dyDescent="0.35">
      <c r="A698" t="s">
        <v>709</v>
      </c>
      <c r="B698" t="s">
        <v>622</v>
      </c>
      <c r="C698" t="s">
        <v>729</v>
      </c>
      <c r="D698" t="s">
        <v>730</v>
      </c>
      <c r="E698">
        <f>SUM(Table16[[#This Row],[2025]:[2014]])</f>
        <v>3</v>
      </c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>
        <v>1</v>
      </c>
      <c r="Q698" s="6">
        <v>2</v>
      </c>
    </row>
    <row r="699" spans="1:17" hidden="1" x14ac:dyDescent="0.35">
      <c r="A699" t="s">
        <v>709</v>
      </c>
      <c r="B699" t="s">
        <v>153</v>
      </c>
      <c r="C699" t="s">
        <v>158</v>
      </c>
      <c r="D699" t="s">
        <v>159</v>
      </c>
      <c r="E699">
        <f>SUM(Table16[[#This Row],[2025]:[2014]])</f>
        <v>0</v>
      </c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>
        <v>0</v>
      </c>
    </row>
    <row r="700" spans="1:17" hidden="1" x14ac:dyDescent="0.35">
      <c r="A700" t="s">
        <v>709</v>
      </c>
      <c r="B700" t="s">
        <v>153</v>
      </c>
      <c r="C700" t="s">
        <v>170</v>
      </c>
      <c r="D700" t="s">
        <v>171</v>
      </c>
      <c r="E700">
        <f>SUM(Table16[[#This Row],[2025]:[2014]])</f>
        <v>-1</v>
      </c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>
        <v>-1</v>
      </c>
    </row>
    <row r="701" spans="1:17" hidden="1" x14ac:dyDescent="0.35">
      <c r="A701" t="s">
        <v>709</v>
      </c>
      <c r="B701" t="s">
        <v>179</v>
      </c>
      <c r="C701" t="s">
        <v>589</v>
      </c>
      <c r="D701" t="s">
        <v>590</v>
      </c>
      <c r="E701">
        <f>SUM(Table16[[#This Row],[2025]:[2014]])</f>
        <v>0</v>
      </c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>
        <v>0</v>
      </c>
      <c r="Q701" s="6"/>
    </row>
    <row r="702" spans="1:17" hidden="1" x14ac:dyDescent="0.35">
      <c r="A702" t="s">
        <v>709</v>
      </c>
      <c r="B702" t="s">
        <v>179</v>
      </c>
      <c r="C702" t="s">
        <v>180</v>
      </c>
      <c r="D702" t="s">
        <v>181</v>
      </c>
      <c r="E702">
        <f>SUM(Table16[[#This Row],[2025]:[2014]])</f>
        <v>-1</v>
      </c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>
        <v>-1</v>
      </c>
    </row>
    <row r="703" spans="1:17" hidden="1" x14ac:dyDescent="0.35">
      <c r="A703" t="s">
        <v>709</v>
      </c>
      <c r="B703" t="s">
        <v>201</v>
      </c>
      <c r="C703" t="s">
        <v>106</v>
      </c>
      <c r="D703" t="s">
        <v>202</v>
      </c>
      <c r="E703">
        <f>SUM(Table16[[#This Row],[2025]:[2014]])</f>
        <v>-25</v>
      </c>
      <c r="F703" s="6"/>
      <c r="G703" s="6">
        <v>-1</v>
      </c>
      <c r="H703" s="6">
        <v>-4</v>
      </c>
      <c r="I703" s="6">
        <v>-10</v>
      </c>
      <c r="J703" s="6">
        <v>-1</v>
      </c>
      <c r="K703" s="6">
        <v>-9</v>
      </c>
      <c r="L703" s="6">
        <v>-2</v>
      </c>
      <c r="M703" s="6"/>
      <c r="N703" s="6">
        <v>-1</v>
      </c>
      <c r="O703" s="6">
        <v>3</v>
      </c>
      <c r="P703" s="6"/>
      <c r="Q703" s="6"/>
    </row>
    <row r="704" spans="1:17" hidden="1" x14ac:dyDescent="0.35">
      <c r="A704" t="s">
        <v>709</v>
      </c>
      <c r="B704" t="s">
        <v>201</v>
      </c>
      <c r="C704" t="s">
        <v>106</v>
      </c>
      <c r="D704" t="s">
        <v>486</v>
      </c>
      <c r="E704">
        <f>SUM(Table16[[#This Row],[2025]:[2014]])</f>
        <v>-5</v>
      </c>
      <c r="F704" s="6"/>
      <c r="G704" s="6"/>
      <c r="H704" s="6"/>
      <c r="I704" s="6">
        <v>-1</v>
      </c>
      <c r="J704" s="6">
        <v>-1</v>
      </c>
      <c r="K704" s="6">
        <v>-2</v>
      </c>
      <c r="L704" s="6">
        <v>-1</v>
      </c>
      <c r="M704" s="6">
        <v>-1</v>
      </c>
      <c r="N704" s="6"/>
      <c r="O704" s="6">
        <v>1</v>
      </c>
      <c r="P704" s="6"/>
      <c r="Q704" s="6"/>
    </row>
    <row r="705" spans="1:17" hidden="1" x14ac:dyDescent="0.35">
      <c r="A705" t="s">
        <v>709</v>
      </c>
      <c r="B705" t="s">
        <v>229</v>
      </c>
      <c r="C705" t="s">
        <v>106</v>
      </c>
      <c r="D705" t="s">
        <v>231</v>
      </c>
      <c r="E705">
        <f>SUM(Table16[[#This Row],[2025]:[2014]])</f>
        <v>14</v>
      </c>
      <c r="F705" s="6"/>
      <c r="G705" s="6"/>
      <c r="H705" s="6"/>
      <c r="I705" s="6">
        <v>4</v>
      </c>
      <c r="J705" s="6">
        <v>5</v>
      </c>
      <c r="K705" s="6">
        <v>1</v>
      </c>
      <c r="L705" s="6">
        <v>4</v>
      </c>
      <c r="M705" s="6"/>
      <c r="N705" s="6"/>
      <c r="O705" s="6"/>
      <c r="P705" s="6"/>
      <c r="Q705" s="6"/>
    </row>
    <row r="706" spans="1:17" hidden="1" x14ac:dyDescent="0.35">
      <c r="A706" t="s">
        <v>709</v>
      </c>
      <c r="B706" t="s">
        <v>229</v>
      </c>
      <c r="C706" t="s">
        <v>106</v>
      </c>
      <c r="D706" t="s">
        <v>232</v>
      </c>
      <c r="E706">
        <f>SUM(Table16[[#This Row],[2025]:[2014]])</f>
        <v>13</v>
      </c>
      <c r="F706" s="6"/>
      <c r="G706" s="6"/>
      <c r="H706" s="6">
        <v>2</v>
      </c>
      <c r="I706" s="6">
        <v>2</v>
      </c>
      <c r="J706" s="6">
        <v>3</v>
      </c>
      <c r="K706" s="6">
        <v>5</v>
      </c>
      <c r="L706" s="6">
        <v>1</v>
      </c>
      <c r="M706" s="6"/>
      <c r="N706" s="6"/>
      <c r="O706" s="6"/>
      <c r="P706" s="6"/>
      <c r="Q706" s="6"/>
    </row>
    <row r="707" spans="1:17" hidden="1" x14ac:dyDescent="0.35">
      <c r="A707" t="s">
        <v>709</v>
      </c>
      <c r="B707" t="s">
        <v>229</v>
      </c>
      <c r="C707" t="s">
        <v>106</v>
      </c>
      <c r="D707" t="s">
        <v>503</v>
      </c>
      <c r="E707">
        <f>SUM(Table16[[#This Row],[2025]:[2014]])</f>
        <v>1</v>
      </c>
      <c r="F707" s="6"/>
      <c r="G707" s="6"/>
      <c r="H707" s="6"/>
      <c r="I707" s="6">
        <v>1</v>
      </c>
      <c r="J707" s="6"/>
      <c r="K707" s="6"/>
      <c r="L707" s="6"/>
      <c r="M707" s="6"/>
      <c r="N707" s="6"/>
      <c r="O707" s="6"/>
      <c r="P707" s="6"/>
      <c r="Q707" s="6"/>
    </row>
    <row r="708" spans="1:17" hidden="1" x14ac:dyDescent="0.35">
      <c r="A708" t="s">
        <v>709</v>
      </c>
      <c r="B708" t="s">
        <v>229</v>
      </c>
      <c r="C708" t="s">
        <v>106</v>
      </c>
      <c r="D708" t="s">
        <v>233</v>
      </c>
      <c r="E708">
        <f>SUM(Table16[[#This Row],[2025]:[2014]])</f>
        <v>34</v>
      </c>
      <c r="F708" s="6"/>
      <c r="G708" s="6">
        <v>1</v>
      </c>
      <c r="H708" s="6">
        <v>8</v>
      </c>
      <c r="I708" s="6">
        <v>8</v>
      </c>
      <c r="J708" s="6">
        <v>8</v>
      </c>
      <c r="K708" s="6">
        <v>9</v>
      </c>
      <c r="L708" s="6"/>
      <c r="M708" s="6"/>
      <c r="N708" s="6"/>
      <c r="O708" s="6"/>
      <c r="P708" s="6"/>
      <c r="Q708" s="6"/>
    </row>
    <row r="709" spans="1:17" hidden="1" x14ac:dyDescent="0.35">
      <c r="A709" t="s">
        <v>709</v>
      </c>
      <c r="B709" t="s">
        <v>229</v>
      </c>
      <c r="C709" t="s">
        <v>106</v>
      </c>
      <c r="D709" t="s">
        <v>234</v>
      </c>
      <c r="E709">
        <f>SUM(Table16[[#This Row],[2025]:[2014]])</f>
        <v>10</v>
      </c>
      <c r="F709" s="6"/>
      <c r="G709" s="6"/>
      <c r="H709" s="6"/>
      <c r="I709" s="6">
        <v>1</v>
      </c>
      <c r="J709" s="6">
        <v>5</v>
      </c>
      <c r="K709" s="6">
        <v>2</v>
      </c>
      <c r="L709" s="6">
        <v>2</v>
      </c>
      <c r="M709" s="6"/>
      <c r="N709" s="6"/>
      <c r="O709" s="6"/>
      <c r="P709" s="6"/>
      <c r="Q709" s="6"/>
    </row>
    <row r="710" spans="1:17" hidden="1" x14ac:dyDescent="0.35">
      <c r="A710" t="s">
        <v>709</v>
      </c>
      <c r="B710" t="s">
        <v>229</v>
      </c>
      <c r="C710" t="s">
        <v>106</v>
      </c>
      <c r="D710" t="s">
        <v>235</v>
      </c>
      <c r="E710">
        <f>SUM(Table16[[#This Row],[2025]:[2014]])</f>
        <v>9</v>
      </c>
      <c r="F710" s="6"/>
      <c r="G710" s="6"/>
      <c r="H710" s="6">
        <v>3</v>
      </c>
      <c r="I710" s="6">
        <v>4</v>
      </c>
      <c r="J710" s="6">
        <v>2</v>
      </c>
      <c r="K710" s="6"/>
      <c r="L710" s="6"/>
      <c r="M710" s="6"/>
      <c r="N710" s="6"/>
      <c r="O710" s="6"/>
      <c r="P710" s="6"/>
      <c r="Q710" s="6"/>
    </row>
    <row r="711" spans="1:17" hidden="1" x14ac:dyDescent="0.35">
      <c r="A711" t="s">
        <v>709</v>
      </c>
      <c r="B711" t="s">
        <v>229</v>
      </c>
      <c r="C711" t="s">
        <v>446</v>
      </c>
      <c r="D711" t="s">
        <v>447</v>
      </c>
      <c r="E711">
        <f>SUM(Table16[[#This Row],[2025]:[2014]])</f>
        <v>1</v>
      </c>
      <c r="F711" s="6"/>
      <c r="G711" s="6"/>
      <c r="H711" s="6"/>
      <c r="I711" s="6"/>
      <c r="J711" s="6"/>
      <c r="K711" s="6">
        <v>1</v>
      </c>
      <c r="L711" s="6"/>
      <c r="M711" s="6"/>
      <c r="N711" s="6"/>
      <c r="O711" s="6"/>
      <c r="P711" s="6"/>
      <c r="Q711" s="6"/>
    </row>
    <row r="712" spans="1:17" hidden="1" x14ac:dyDescent="0.35">
      <c r="A712" t="s">
        <v>709</v>
      </c>
      <c r="B712" t="s">
        <v>259</v>
      </c>
      <c r="C712" t="s">
        <v>731</v>
      </c>
      <c r="D712" t="s">
        <v>732</v>
      </c>
      <c r="E712">
        <f>SUM(Table16[[#This Row],[2025]:[2014]])</f>
        <v>1</v>
      </c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>
        <v>1</v>
      </c>
      <c r="Q712" s="6"/>
    </row>
    <row r="713" spans="1:17" hidden="1" x14ac:dyDescent="0.35">
      <c r="A713" t="s">
        <v>709</v>
      </c>
      <c r="B713" t="s">
        <v>259</v>
      </c>
      <c r="C713" t="s">
        <v>733</v>
      </c>
      <c r="D713" t="s">
        <v>734</v>
      </c>
      <c r="E713">
        <f>SUM(Table16[[#This Row],[2025]:[2014]])</f>
        <v>1</v>
      </c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>
        <v>1</v>
      </c>
    </row>
    <row r="714" spans="1:17" hidden="1" x14ac:dyDescent="0.35">
      <c r="A714" t="s">
        <v>709</v>
      </c>
      <c r="B714" t="s">
        <v>259</v>
      </c>
      <c r="C714" t="s">
        <v>684</v>
      </c>
      <c r="D714" t="s">
        <v>685</v>
      </c>
      <c r="E714">
        <f>SUM(Table16[[#This Row],[2025]:[2014]])</f>
        <v>1</v>
      </c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>
        <v>1</v>
      </c>
      <c r="Q714" s="6"/>
    </row>
    <row r="715" spans="1:17" hidden="1" x14ac:dyDescent="0.35">
      <c r="A715" t="s">
        <v>709</v>
      </c>
      <c r="B715" t="s">
        <v>259</v>
      </c>
      <c r="C715" t="s">
        <v>634</v>
      </c>
      <c r="D715" t="s">
        <v>635</v>
      </c>
      <c r="E715">
        <f>SUM(Table16[[#This Row],[2025]:[2014]])</f>
        <v>-7</v>
      </c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>
        <v>-1</v>
      </c>
      <c r="Q715" s="6">
        <v>-6</v>
      </c>
    </row>
    <row r="716" spans="1:17" hidden="1" x14ac:dyDescent="0.35">
      <c r="A716" t="s">
        <v>709</v>
      </c>
      <c r="B716" t="s">
        <v>276</v>
      </c>
      <c r="C716" t="s">
        <v>735</v>
      </c>
      <c r="D716" t="s">
        <v>736</v>
      </c>
      <c r="E716">
        <f>SUM(Table16[[#This Row],[2025]:[2014]])</f>
        <v>0</v>
      </c>
      <c r="F716" s="6"/>
      <c r="G716" s="6"/>
      <c r="H716" s="6"/>
      <c r="I716" s="6"/>
      <c r="J716" s="6"/>
      <c r="K716" s="6"/>
      <c r="L716" s="6"/>
      <c r="M716" s="6">
        <v>0</v>
      </c>
      <c r="N716" s="6"/>
      <c r="O716" s="6"/>
      <c r="P716" s="6"/>
      <c r="Q716" s="6"/>
    </row>
    <row r="717" spans="1:17" hidden="1" x14ac:dyDescent="0.35">
      <c r="A717" t="s">
        <v>709</v>
      </c>
      <c r="B717" t="s">
        <v>276</v>
      </c>
      <c r="C717" t="s">
        <v>737</v>
      </c>
      <c r="D717" t="s">
        <v>738</v>
      </c>
      <c r="E717">
        <f>SUM(Table16[[#This Row],[2025]:[2014]])</f>
        <v>0</v>
      </c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>
        <v>0</v>
      </c>
    </row>
    <row r="718" spans="1:17" hidden="1" x14ac:dyDescent="0.35">
      <c r="A718" t="s">
        <v>709</v>
      </c>
      <c r="B718" t="s">
        <v>276</v>
      </c>
      <c r="C718" t="s">
        <v>559</v>
      </c>
      <c r="D718" t="s">
        <v>560</v>
      </c>
      <c r="E718">
        <f>SUM(Table16[[#This Row],[2025]:[2014]])</f>
        <v>0</v>
      </c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>
        <v>-1</v>
      </c>
      <c r="Q718" s="6">
        <v>1</v>
      </c>
    </row>
    <row r="719" spans="1:17" hidden="1" x14ac:dyDescent="0.35">
      <c r="A719" t="s">
        <v>709</v>
      </c>
      <c r="B719" t="s">
        <v>281</v>
      </c>
      <c r="C719" t="s">
        <v>282</v>
      </c>
      <c r="D719" t="s">
        <v>283</v>
      </c>
      <c r="E719">
        <f>SUM(Table16[[#This Row],[2025]:[2014]])</f>
        <v>4</v>
      </c>
      <c r="F719" s="6"/>
      <c r="G719" s="6"/>
      <c r="H719" s="6"/>
      <c r="I719" s="6">
        <v>3</v>
      </c>
      <c r="J719" s="6">
        <v>1</v>
      </c>
      <c r="K719" s="6"/>
      <c r="L719" s="6"/>
      <c r="M719" s="6"/>
      <c r="N719" s="6"/>
      <c r="O719" s="6"/>
      <c r="P719" s="6"/>
      <c r="Q719" s="6"/>
    </row>
    <row r="720" spans="1:17" hidden="1" x14ac:dyDescent="0.35">
      <c r="A720" t="s">
        <v>709</v>
      </c>
      <c r="B720" t="s">
        <v>281</v>
      </c>
      <c r="C720" t="s">
        <v>284</v>
      </c>
      <c r="D720" t="s">
        <v>285</v>
      </c>
      <c r="E720">
        <f>SUM(Table16[[#This Row],[2025]:[2014]])</f>
        <v>3</v>
      </c>
      <c r="F720" s="6">
        <v>1</v>
      </c>
      <c r="G720" s="6">
        <v>1</v>
      </c>
      <c r="H720" s="6"/>
      <c r="I720" s="6"/>
      <c r="J720" s="6"/>
      <c r="K720" s="6">
        <v>1</v>
      </c>
      <c r="L720" s="6"/>
      <c r="M720" s="6"/>
      <c r="N720" s="6"/>
      <c r="O720" s="6"/>
      <c r="P720" s="6"/>
      <c r="Q720" s="6"/>
    </row>
    <row r="721" spans="1:17" hidden="1" x14ac:dyDescent="0.35">
      <c r="A721" t="s">
        <v>709</v>
      </c>
      <c r="B721" t="s">
        <v>281</v>
      </c>
      <c r="C721" t="s">
        <v>288</v>
      </c>
      <c r="D721" t="s">
        <v>289</v>
      </c>
      <c r="E721">
        <f>SUM(Table16[[#This Row],[2025]:[2014]])</f>
        <v>6</v>
      </c>
      <c r="F721" s="6"/>
      <c r="G721" s="6"/>
      <c r="H721" s="6"/>
      <c r="I721" s="6"/>
      <c r="J721" s="6"/>
      <c r="K721" s="6"/>
      <c r="L721" s="6"/>
      <c r="M721" s="6">
        <v>2</v>
      </c>
      <c r="N721" s="6"/>
      <c r="O721" s="6"/>
      <c r="P721" s="6"/>
      <c r="Q721" s="6">
        <v>4</v>
      </c>
    </row>
    <row r="722" spans="1:17" hidden="1" x14ac:dyDescent="0.35">
      <c r="A722" t="s">
        <v>709</v>
      </c>
      <c r="B722" t="s">
        <v>281</v>
      </c>
      <c r="C722" t="s">
        <v>290</v>
      </c>
      <c r="D722" t="s">
        <v>291</v>
      </c>
      <c r="E722">
        <f>SUM(Table16[[#This Row],[2025]:[2014]])</f>
        <v>3</v>
      </c>
      <c r="F722" s="6"/>
      <c r="G722" s="6"/>
      <c r="H722" s="6"/>
      <c r="I722" s="6"/>
      <c r="J722" s="6"/>
      <c r="K722" s="6"/>
      <c r="L722" s="6">
        <v>2</v>
      </c>
      <c r="M722" s="6"/>
      <c r="N722" s="6"/>
      <c r="O722" s="6"/>
      <c r="P722" s="6">
        <v>1</v>
      </c>
      <c r="Q722" s="6"/>
    </row>
    <row r="723" spans="1:17" hidden="1" x14ac:dyDescent="0.35">
      <c r="A723" t="s">
        <v>709</v>
      </c>
      <c r="B723" t="s">
        <v>281</v>
      </c>
      <c r="C723" t="s">
        <v>563</v>
      </c>
      <c r="D723" t="s">
        <v>564</v>
      </c>
      <c r="E723">
        <f>SUM(Table16[[#This Row],[2025]:[2014]])</f>
        <v>2</v>
      </c>
      <c r="F723" s="6"/>
      <c r="G723" s="6"/>
      <c r="H723" s="6"/>
      <c r="I723" s="6"/>
      <c r="J723" s="6"/>
      <c r="K723" s="6">
        <v>1</v>
      </c>
      <c r="L723" s="6"/>
      <c r="M723" s="6"/>
      <c r="N723" s="6">
        <v>1</v>
      </c>
      <c r="O723" s="6"/>
      <c r="P723" s="6"/>
      <c r="Q723" s="6"/>
    </row>
    <row r="724" spans="1:17" hidden="1" x14ac:dyDescent="0.35">
      <c r="A724" t="s">
        <v>709</v>
      </c>
      <c r="B724" t="s">
        <v>292</v>
      </c>
      <c r="C724" t="s">
        <v>739</v>
      </c>
      <c r="D724" t="s">
        <v>740</v>
      </c>
      <c r="E724">
        <f>SUM(Table16[[#This Row],[2025]:[2014]])</f>
        <v>-1</v>
      </c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>
        <v>-1</v>
      </c>
      <c r="Q724" s="6"/>
    </row>
    <row r="725" spans="1:17" hidden="1" x14ac:dyDescent="0.35">
      <c r="A725" t="s">
        <v>709</v>
      </c>
      <c r="B725" t="s">
        <v>292</v>
      </c>
      <c r="C725" t="s">
        <v>741</v>
      </c>
      <c r="D725" t="s">
        <v>742</v>
      </c>
      <c r="E725">
        <f>SUM(Table16[[#This Row],[2025]:[2014]])</f>
        <v>1</v>
      </c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>
        <v>1</v>
      </c>
    </row>
    <row r="726" spans="1:17" hidden="1" x14ac:dyDescent="0.35">
      <c r="A726" t="s">
        <v>709</v>
      </c>
      <c r="B726" t="s">
        <v>299</v>
      </c>
      <c r="C726" t="s">
        <v>743</v>
      </c>
      <c r="D726" t="s">
        <v>744</v>
      </c>
      <c r="E726">
        <f>SUM(Table16[[#This Row],[2025]:[2014]])</f>
        <v>0</v>
      </c>
      <c r="F726" s="6"/>
      <c r="G726" s="6"/>
      <c r="H726" s="6"/>
      <c r="I726" s="6"/>
      <c r="J726" s="6"/>
      <c r="K726" s="6"/>
      <c r="L726" s="6"/>
      <c r="M726" s="6"/>
      <c r="N726" s="6"/>
      <c r="O726" s="6">
        <v>0</v>
      </c>
      <c r="P726" s="6"/>
      <c r="Q726" s="6"/>
    </row>
    <row r="727" spans="1:17" hidden="1" x14ac:dyDescent="0.35">
      <c r="A727" t="s">
        <v>709</v>
      </c>
      <c r="B727" t="s">
        <v>299</v>
      </c>
      <c r="C727" t="s">
        <v>745</v>
      </c>
      <c r="D727" t="s">
        <v>746</v>
      </c>
      <c r="E727">
        <f>SUM(Table16[[#This Row],[2025]:[2014]])</f>
        <v>0</v>
      </c>
      <c r="F727" s="6"/>
      <c r="G727" s="6"/>
      <c r="H727" s="6"/>
      <c r="I727" s="6"/>
      <c r="J727" s="6">
        <v>0</v>
      </c>
      <c r="K727" s="6"/>
      <c r="L727" s="6"/>
      <c r="M727" s="6"/>
      <c r="N727" s="6"/>
      <c r="O727" s="6"/>
      <c r="P727" s="6"/>
      <c r="Q727" s="6"/>
    </row>
    <row r="728" spans="1:17" hidden="1" x14ac:dyDescent="0.35">
      <c r="A728" t="s">
        <v>709</v>
      </c>
      <c r="B728" t="s">
        <v>313</v>
      </c>
      <c r="C728" t="s">
        <v>314</v>
      </c>
      <c r="D728" t="s">
        <v>315</v>
      </c>
      <c r="E728">
        <f>SUM(Table16[[#This Row],[2025]:[2014]])</f>
        <v>1</v>
      </c>
      <c r="F728" s="6"/>
      <c r="G728" s="6"/>
      <c r="H728" s="6">
        <v>1</v>
      </c>
      <c r="I728" s="6"/>
      <c r="J728" s="6"/>
      <c r="K728" s="6"/>
      <c r="L728" s="6"/>
      <c r="M728" s="6"/>
      <c r="N728" s="6"/>
      <c r="O728" s="6"/>
      <c r="P728" s="6"/>
      <c r="Q728" s="6"/>
    </row>
    <row r="729" spans="1:17" hidden="1" x14ac:dyDescent="0.35">
      <c r="A729" t="s">
        <v>709</v>
      </c>
      <c r="B729" t="s">
        <v>313</v>
      </c>
      <c r="C729" t="s">
        <v>324</v>
      </c>
      <c r="D729" t="s">
        <v>325</v>
      </c>
      <c r="E729">
        <f>SUM(Table16[[#This Row],[2025]:[2014]])</f>
        <v>4</v>
      </c>
      <c r="F729" s="6"/>
      <c r="G729" s="6"/>
      <c r="H729" s="6"/>
      <c r="I729" s="6">
        <v>1</v>
      </c>
      <c r="J729" s="6">
        <v>2</v>
      </c>
      <c r="K729" s="6">
        <v>1</v>
      </c>
      <c r="L729" s="6"/>
      <c r="M729" s="6"/>
      <c r="N729" s="6"/>
      <c r="O729" s="6"/>
      <c r="P729" s="6"/>
      <c r="Q729" s="6"/>
    </row>
    <row r="730" spans="1:17" hidden="1" x14ac:dyDescent="0.35">
      <c r="A730" t="s">
        <v>709</v>
      </c>
      <c r="B730" t="s">
        <v>313</v>
      </c>
      <c r="C730" t="s">
        <v>326</v>
      </c>
      <c r="D730" t="s">
        <v>327</v>
      </c>
      <c r="E730">
        <f>SUM(Table16[[#This Row],[2025]:[2014]])</f>
        <v>9</v>
      </c>
      <c r="F730" s="6"/>
      <c r="G730" s="6"/>
      <c r="H730" s="6"/>
      <c r="I730" s="6"/>
      <c r="J730" s="6"/>
      <c r="K730" s="6"/>
      <c r="L730" s="6"/>
      <c r="M730" s="6"/>
      <c r="N730" s="6">
        <v>2</v>
      </c>
      <c r="O730" s="6">
        <v>5</v>
      </c>
      <c r="P730" s="6">
        <v>1</v>
      </c>
      <c r="Q730" s="6">
        <v>1</v>
      </c>
    </row>
    <row r="731" spans="1:17" hidden="1" x14ac:dyDescent="0.35">
      <c r="A731" t="s">
        <v>709</v>
      </c>
      <c r="B731" t="s">
        <v>313</v>
      </c>
      <c r="C731" t="s">
        <v>328</v>
      </c>
      <c r="D731" t="s">
        <v>329</v>
      </c>
      <c r="E731">
        <f>SUM(Table16[[#This Row],[2025]:[2014]])</f>
        <v>6</v>
      </c>
      <c r="F731" s="6"/>
      <c r="G731" s="6"/>
      <c r="H731" s="6">
        <v>1</v>
      </c>
      <c r="I731" s="6"/>
      <c r="J731" s="6"/>
      <c r="K731" s="6"/>
      <c r="L731" s="6"/>
      <c r="M731" s="6"/>
      <c r="N731" s="6"/>
      <c r="O731" s="6">
        <v>-7</v>
      </c>
      <c r="P731" s="6">
        <v>12</v>
      </c>
      <c r="Q731" s="6"/>
    </row>
    <row r="732" spans="1:17" hidden="1" x14ac:dyDescent="0.35">
      <c r="A732" t="s">
        <v>709</v>
      </c>
      <c r="B732" t="s">
        <v>330</v>
      </c>
      <c r="C732" t="s">
        <v>106</v>
      </c>
      <c r="D732" t="s">
        <v>331</v>
      </c>
      <c r="E732">
        <f>SUM(Table16[[#This Row],[2025]:[2014]])</f>
        <v>106</v>
      </c>
      <c r="F732" s="6">
        <v>3</v>
      </c>
      <c r="G732" s="6">
        <v>2</v>
      </c>
      <c r="H732" s="6">
        <v>5</v>
      </c>
      <c r="I732" s="6">
        <v>7</v>
      </c>
      <c r="J732" s="6">
        <v>12</v>
      </c>
      <c r="K732" s="6">
        <v>1</v>
      </c>
      <c r="L732" s="6">
        <v>19</v>
      </c>
      <c r="M732" s="6">
        <v>10</v>
      </c>
      <c r="N732" s="6">
        <v>14</v>
      </c>
      <c r="O732" s="6">
        <v>10</v>
      </c>
      <c r="P732" s="6">
        <v>10</v>
      </c>
      <c r="Q732" s="6">
        <v>13</v>
      </c>
    </row>
    <row r="733" spans="1:17" hidden="1" x14ac:dyDescent="0.35">
      <c r="A733" t="s">
        <v>709</v>
      </c>
      <c r="B733" t="s">
        <v>330</v>
      </c>
      <c r="C733" t="s">
        <v>106</v>
      </c>
      <c r="D733" t="s">
        <v>332</v>
      </c>
      <c r="E733">
        <f>SUM(Table16[[#This Row],[2025]:[2014]])</f>
        <v>4</v>
      </c>
      <c r="F733" s="6"/>
      <c r="G733" s="6"/>
      <c r="H733" s="6"/>
      <c r="I733" s="6"/>
      <c r="J733" s="6">
        <v>2</v>
      </c>
      <c r="K733" s="6"/>
      <c r="L733" s="6">
        <v>2</v>
      </c>
      <c r="M733" s="6"/>
      <c r="N733" s="6"/>
      <c r="O733" s="6"/>
      <c r="P733" s="6"/>
      <c r="Q733" s="6"/>
    </row>
    <row r="734" spans="1:17" hidden="1" x14ac:dyDescent="0.35">
      <c r="A734" t="s">
        <v>709</v>
      </c>
      <c r="B734" t="s">
        <v>330</v>
      </c>
      <c r="C734" t="s">
        <v>334</v>
      </c>
      <c r="D734" t="s">
        <v>335</v>
      </c>
      <c r="E734">
        <f>SUM(Table16[[#This Row],[2025]:[2014]])</f>
        <v>97</v>
      </c>
      <c r="F734" s="6"/>
      <c r="G734" s="6"/>
      <c r="H734" s="6">
        <v>8</v>
      </c>
      <c r="I734" s="6">
        <v>15</v>
      </c>
      <c r="J734" s="6">
        <v>19</v>
      </c>
      <c r="K734" s="6">
        <v>11</v>
      </c>
      <c r="L734" s="6">
        <v>5</v>
      </c>
      <c r="M734" s="6">
        <v>10</v>
      </c>
      <c r="N734" s="6">
        <v>11</v>
      </c>
      <c r="O734" s="6">
        <v>13</v>
      </c>
      <c r="P734" s="6">
        <v>5</v>
      </c>
      <c r="Q734" s="6"/>
    </row>
    <row r="735" spans="1:17" hidden="1" x14ac:dyDescent="0.35">
      <c r="A735" t="s">
        <v>709</v>
      </c>
      <c r="B735" t="s">
        <v>330</v>
      </c>
      <c r="C735" t="s">
        <v>338</v>
      </c>
      <c r="D735" t="s">
        <v>339</v>
      </c>
      <c r="E735">
        <f>SUM(Table16[[#This Row],[2025]:[2014]])</f>
        <v>3</v>
      </c>
      <c r="F735" s="6"/>
      <c r="G735" s="6"/>
      <c r="H735" s="6">
        <v>1</v>
      </c>
      <c r="I735" s="6">
        <v>1</v>
      </c>
      <c r="J735" s="6"/>
      <c r="K735" s="6">
        <v>1</v>
      </c>
      <c r="L735" s="6"/>
      <c r="M735" s="6"/>
      <c r="N735" s="6"/>
      <c r="O735" s="6"/>
      <c r="P735" s="6"/>
      <c r="Q735" s="6"/>
    </row>
    <row r="736" spans="1:17" hidden="1" x14ac:dyDescent="0.35">
      <c r="A736" t="s">
        <v>709</v>
      </c>
      <c r="B736" t="s">
        <v>330</v>
      </c>
      <c r="C736" t="s">
        <v>645</v>
      </c>
      <c r="D736" t="s">
        <v>646</v>
      </c>
      <c r="E736">
        <f>SUM(Table16[[#This Row],[2025]:[2014]])</f>
        <v>1</v>
      </c>
      <c r="F736" s="6"/>
      <c r="G736" s="6"/>
      <c r="H736" s="6"/>
      <c r="I736" s="6"/>
      <c r="J736" s="6"/>
      <c r="K736" s="6"/>
      <c r="L736" s="6"/>
      <c r="M736" s="6"/>
      <c r="N736" s="6"/>
      <c r="O736" s="6">
        <v>1</v>
      </c>
      <c r="P736" s="6"/>
      <c r="Q736" s="6"/>
    </row>
    <row r="737" spans="1:17" hidden="1" x14ac:dyDescent="0.35">
      <c r="A737" t="s">
        <v>709</v>
      </c>
      <c r="B737" t="s">
        <v>330</v>
      </c>
      <c r="C737" t="s">
        <v>348</v>
      </c>
      <c r="D737" t="s">
        <v>349</v>
      </c>
      <c r="E737">
        <f>SUM(Table16[[#This Row],[2025]:[2014]])</f>
        <v>-80</v>
      </c>
      <c r="F737" s="6"/>
      <c r="G737" s="6">
        <v>2</v>
      </c>
      <c r="H737" s="6">
        <v>1</v>
      </c>
      <c r="I737" s="6"/>
      <c r="J737" s="6">
        <v>2</v>
      </c>
      <c r="K737" s="6">
        <v>1</v>
      </c>
      <c r="L737" s="6">
        <v>1</v>
      </c>
      <c r="M737" s="6"/>
      <c r="N737" s="6"/>
      <c r="O737" s="6">
        <v>-3</v>
      </c>
      <c r="P737" s="6"/>
      <c r="Q737" s="6">
        <v>-84</v>
      </c>
    </row>
    <row r="738" spans="1:17" hidden="1" x14ac:dyDescent="0.35">
      <c r="A738" t="s">
        <v>709</v>
      </c>
      <c r="B738" t="s">
        <v>330</v>
      </c>
      <c r="C738" t="s">
        <v>352</v>
      </c>
      <c r="D738" t="s">
        <v>353</v>
      </c>
      <c r="E738">
        <f>SUM(Table16[[#This Row],[2025]:[2014]])</f>
        <v>1</v>
      </c>
      <c r="F738" s="6"/>
      <c r="G738" s="6"/>
      <c r="H738" s="6"/>
      <c r="I738" s="6"/>
      <c r="J738" s="6"/>
      <c r="K738" s="6">
        <v>1</v>
      </c>
      <c r="L738" s="6"/>
      <c r="M738" s="6"/>
      <c r="N738" s="6"/>
      <c r="O738" s="6"/>
      <c r="P738" s="6"/>
      <c r="Q738" s="6"/>
    </row>
    <row r="739" spans="1:17" hidden="1" x14ac:dyDescent="0.35">
      <c r="A739" t="s">
        <v>709</v>
      </c>
      <c r="B739" t="s">
        <v>330</v>
      </c>
      <c r="C739" t="s">
        <v>358</v>
      </c>
      <c r="D739" t="s">
        <v>359</v>
      </c>
      <c r="E739">
        <f>SUM(Table16[[#This Row],[2025]:[2014]])</f>
        <v>1</v>
      </c>
      <c r="F739" s="6"/>
      <c r="G739" s="6"/>
      <c r="H739" s="6"/>
      <c r="I739" s="6"/>
      <c r="J739" s="6"/>
      <c r="K739" s="6"/>
      <c r="L739" s="6"/>
      <c r="M739" s="6"/>
      <c r="N739" s="6"/>
      <c r="O739" s="6">
        <v>1</v>
      </c>
      <c r="P739" s="6"/>
      <c r="Q739" s="6"/>
    </row>
    <row r="740" spans="1:17" hidden="1" x14ac:dyDescent="0.35">
      <c r="A740" t="s">
        <v>709</v>
      </c>
      <c r="B740" t="s">
        <v>330</v>
      </c>
      <c r="C740" t="s">
        <v>360</v>
      </c>
      <c r="D740" t="s">
        <v>361</v>
      </c>
      <c r="E740">
        <f>SUM(Table16[[#This Row],[2025]:[2014]])</f>
        <v>20</v>
      </c>
      <c r="F740" s="6">
        <v>4</v>
      </c>
      <c r="G740" s="6"/>
      <c r="H740" s="6"/>
      <c r="I740" s="6">
        <v>5</v>
      </c>
      <c r="J740" s="6">
        <v>2</v>
      </c>
      <c r="K740" s="6">
        <v>2</v>
      </c>
      <c r="L740" s="6">
        <v>1</v>
      </c>
      <c r="M740" s="6">
        <v>3</v>
      </c>
      <c r="N740" s="6">
        <v>1</v>
      </c>
      <c r="O740" s="6">
        <v>1</v>
      </c>
      <c r="P740" s="6">
        <v>1</v>
      </c>
      <c r="Q740" s="6"/>
    </row>
    <row r="741" spans="1:17" hidden="1" x14ac:dyDescent="0.35">
      <c r="A741" t="s">
        <v>709</v>
      </c>
      <c r="B741" t="s">
        <v>330</v>
      </c>
      <c r="C741" t="s">
        <v>362</v>
      </c>
      <c r="D741" t="s">
        <v>363</v>
      </c>
      <c r="E741">
        <f>SUM(Table16[[#This Row],[2025]:[2014]])</f>
        <v>3</v>
      </c>
      <c r="F741" s="6">
        <v>1</v>
      </c>
      <c r="G741" s="6">
        <v>2</v>
      </c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hidden="1" x14ac:dyDescent="0.35">
      <c r="A742" t="s">
        <v>709</v>
      </c>
      <c r="B742" t="s">
        <v>330</v>
      </c>
      <c r="C742" t="s">
        <v>364</v>
      </c>
      <c r="D742" t="s">
        <v>365</v>
      </c>
      <c r="E742">
        <f>SUM(Table16[[#This Row],[2025]:[2014]])</f>
        <v>1</v>
      </c>
      <c r="F742" s="6"/>
      <c r="G742" s="6"/>
      <c r="H742" s="6"/>
      <c r="I742" s="6">
        <v>1</v>
      </c>
      <c r="J742" s="6"/>
      <c r="K742" s="6"/>
      <c r="L742" s="6"/>
      <c r="M742" s="6"/>
      <c r="N742" s="6"/>
      <c r="O742" s="6"/>
      <c r="P742" s="6"/>
      <c r="Q742" s="6"/>
    </row>
    <row r="743" spans="1:17" hidden="1" x14ac:dyDescent="0.35">
      <c r="A743" t="s">
        <v>709</v>
      </c>
      <c r="B743" t="s">
        <v>330</v>
      </c>
      <c r="C743" t="s">
        <v>747</v>
      </c>
      <c r="D743" t="s">
        <v>748</v>
      </c>
      <c r="E743">
        <f>SUM(Table16[[#This Row],[2025]:[2014]])</f>
        <v>1</v>
      </c>
      <c r="F743" s="6"/>
      <c r="G743" s="6"/>
      <c r="H743" s="6"/>
      <c r="I743" s="6"/>
      <c r="J743" s="6"/>
      <c r="K743" s="6"/>
      <c r="L743" s="6">
        <v>1</v>
      </c>
      <c r="M743" s="6"/>
      <c r="N743" s="6"/>
      <c r="O743" s="6"/>
      <c r="P743" s="6"/>
      <c r="Q743" s="6"/>
    </row>
    <row r="744" spans="1:17" hidden="1" x14ac:dyDescent="0.35">
      <c r="A744" t="s">
        <v>709</v>
      </c>
      <c r="B744" t="s">
        <v>330</v>
      </c>
      <c r="C744" t="s">
        <v>373</v>
      </c>
      <c r="D744" t="s">
        <v>374</v>
      </c>
      <c r="E744">
        <f>SUM(Table16[[#This Row],[2025]:[2014]])</f>
        <v>-77</v>
      </c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>
        <v>-7</v>
      </c>
      <c r="Q744" s="6">
        <v>-70</v>
      </c>
    </row>
    <row r="745" spans="1:17" hidden="1" x14ac:dyDescent="0.35">
      <c r="A745" t="s">
        <v>709</v>
      </c>
      <c r="B745" t="s">
        <v>330</v>
      </c>
      <c r="C745" t="s">
        <v>377</v>
      </c>
      <c r="D745" t="s">
        <v>378</v>
      </c>
      <c r="E745">
        <f>SUM(Table16[[#This Row],[2025]:[2014]])</f>
        <v>1</v>
      </c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>
        <v>1</v>
      </c>
    </row>
    <row r="746" spans="1:17" hidden="1" x14ac:dyDescent="0.35">
      <c r="A746" t="s">
        <v>709</v>
      </c>
      <c r="B746" t="s">
        <v>330</v>
      </c>
      <c r="C746" t="s">
        <v>535</v>
      </c>
      <c r="D746" t="s">
        <v>536</v>
      </c>
      <c r="E746">
        <f>SUM(Table16[[#This Row],[2025]:[2014]])</f>
        <v>2</v>
      </c>
      <c r="F746" s="6"/>
      <c r="G746" s="6"/>
      <c r="H746" s="6"/>
      <c r="I746" s="6"/>
      <c r="J746" s="6">
        <v>1</v>
      </c>
      <c r="K746" s="6"/>
      <c r="L746" s="6"/>
      <c r="M746" s="6"/>
      <c r="N746" s="6">
        <v>1</v>
      </c>
      <c r="O746" s="6"/>
      <c r="P746" s="6"/>
      <c r="Q746" s="6"/>
    </row>
    <row r="747" spans="1:17" hidden="1" x14ac:dyDescent="0.35">
      <c r="A747" t="s">
        <v>709</v>
      </c>
      <c r="B747" t="s">
        <v>330</v>
      </c>
      <c r="C747" t="s">
        <v>749</v>
      </c>
      <c r="D747" t="s">
        <v>750</v>
      </c>
      <c r="E747">
        <f>SUM(Table16[[#This Row],[2025]:[2014]])</f>
        <v>-1</v>
      </c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>
        <v>-1</v>
      </c>
    </row>
    <row r="748" spans="1:17" hidden="1" x14ac:dyDescent="0.35">
      <c r="A748" t="s">
        <v>709</v>
      </c>
      <c r="B748" t="s">
        <v>330</v>
      </c>
      <c r="C748" t="s">
        <v>385</v>
      </c>
      <c r="D748" t="s">
        <v>386</v>
      </c>
      <c r="E748">
        <f>SUM(Table16[[#This Row],[2025]:[2014]])</f>
        <v>6</v>
      </c>
      <c r="F748" s="6"/>
      <c r="G748" s="6"/>
      <c r="H748" s="6"/>
      <c r="I748" s="6"/>
      <c r="J748" s="6"/>
      <c r="K748" s="6"/>
      <c r="L748" s="6"/>
      <c r="M748" s="6"/>
      <c r="N748" s="6"/>
      <c r="O748" s="6">
        <v>-1</v>
      </c>
      <c r="P748" s="6">
        <v>8</v>
      </c>
      <c r="Q748" s="6">
        <v>-1</v>
      </c>
    </row>
    <row r="749" spans="1:17" hidden="1" x14ac:dyDescent="0.35">
      <c r="A749" t="s">
        <v>709</v>
      </c>
      <c r="B749" t="s">
        <v>330</v>
      </c>
      <c r="C749" t="s">
        <v>389</v>
      </c>
      <c r="D749" t="s">
        <v>390</v>
      </c>
      <c r="E749">
        <f>SUM(Table16[[#This Row],[2025]:[2014]])</f>
        <v>0</v>
      </c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>
        <v>-1</v>
      </c>
      <c r="Q749" s="6">
        <v>1</v>
      </c>
    </row>
    <row r="750" spans="1:17" hidden="1" x14ac:dyDescent="0.35">
      <c r="A750" t="s">
        <v>709</v>
      </c>
      <c r="B750" t="s">
        <v>330</v>
      </c>
      <c r="C750" t="s">
        <v>399</v>
      </c>
      <c r="D750" t="s">
        <v>400</v>
      </c>
      <c r="E750">
        <f>SUM(Table16[[#This Row],[2025]:[2014]])</f>
        <v>-2</v>
      </c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>
        <v>-2</v>
      </c>
    </row>
    <row r="751" spans="1:17" hidden="1" x14ac:dyDescent="0.35">
      <c r="A751" t="s">
        <v>709</v>
      </c>
      <c r="B751" t="s">
        <v>330</v>
      </c>
      <c r="C751" t="s">
        <v>403</v>
      </c>
      <c r="D751" t="s">
        <v>404</v>
      </c>
      <c r="E751">
        <f>SUM(Table16[[#This Row],[2025]:[2014]])</f>
        <v>0</v>
      </c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>
        <v>0</v>
      </c>
    </row>
    <row r="752" spans="1:17" hidden="1" x14ac:dyDescent="0.35">
      <c r="A752" t="s">
        <v>709</v>
      </c>
      <c r="B752" t="s">
        <v>330</v>
      </c>
      <c r="C752" t="s">
        <v>407</v>
      </c>
      <c r="D752" t="s">
        <v>408</v>
      </c>
      <c r="E752">
        <f>SUM(Table16[[#This Row],[2025]:[2014]])</f>
        <v>28</v>
      </c>
      <c r="F752" s="6"/>
      <c r="G752" s="6"/>
      <c r="H752" s="6"/>
      <c r="I752" s="6"/>
      <c r="J752" s="6"/>
      <c r="K752" s="6"/>
      <c r="L752" s="6">
        <v>1</v>
      </c>
      <c r="M752" s="6"/>
      <c r="N752" s="6">
        <v>3</v>
      </c>
      <c r="O752" s="6">
        <v>2</v>
      </c>
      <c r="P752" s="6">
        <v>5</v>
      </c>
      <c r="Q752" s="6">
        <v>17</v>
      </c>
    </row>
    <row r="753" spans="1:17" hidden="1" x14ac:dyDescent="0.35">
      <c r="A753" t="s">
        <v>709</v>
      </c>
      <c r="B753" t="s">
        <v>330</v>
      </c>
      <c r="C753" t="s">
        <v>409</v>
      </c>
      <c r="D753" t="s">
        <v>410</v>
      </c>
      <c r="E753">
        <f>SUM(Table16[[#This Row],[2025]:[2014]])</f>
        <v>1</v>
      </c>
      <c r="F753" s="6"/>
      <c r="G753" s="6"/>
      <c r="H753" s="6"/>
      <c r="I753" s="6"/>
      <c r="J753" s="6"/>
      <c r="K753" s="6">
        <v>1</v>
      </c>
      <c r="L753" s="6"/>
      <c r="M753" s="6"/>
      <c r="N753" s="6"/>
      <c r="O753" s="6"/>
      <c r="P753" s="6"/>
      <c r="Q753" s="6"/>
    </row>
    <row r="754" spans="1:17" hidden="1" x14ac:dyDescent="0.35">
      <c r="A754" t="s">
        <v>709</v>
      </c>
      <c r="B754" t="s">
        <v>330</v>
      </c>
      <c r="C754" t="s">
        <v>655</v>
      </c>
      <c r="D754" t="s">
        <v>656</v>
      </c>
      <c r="E754">
        <f>SUM(Table16[[#This Row],[2025]:[2014]])</f>
        <v>1</v>
      </c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>
        <v>1</v>
      </c>
    </row>
    <row r="755" spans="1:17" hidden="1" x14ac:dyDescent="0.35">
      <c r="A755" t="s">
        <v>751</v>
      </c>
      <c r="B755" t="s">
        <v>412</v>
      </c>
      <c r="C755" t="s">
        <v>752</v>
      </c>
      <c r="D755" t="s">
        <v>753</v>
      </c>
      <c r="E755">
        <f>SUM(Table16[[#This Row],[2025]:[2014]])</f>
        <v>0</v>
      </c>
      <c r="F755" s="6"/>
      <c r="G755" s="6"/>
      <c r="H755" s="6"/>
      <c r="I755" s="6"/>
      <c r="J755" s="6"/>
      <c r="K755" s="6">
        <v>0</v>
      </c>
      <c r="L755" s="6"/>
      <c r="M755" s="6"/>
      <c r="N755" s="6"/>
      <c r="O755" s="6"/>
      <c r="P755" s="6"/>
      <c r="Q755" s="6"/>
    </row>
    <row r="756" spans="1:17" hidden="1" x14ac:dyDescent="0.35">
      <c r="A756" t="s">
        <v>751</v>
      </c>
      <c r="B756" t="s">
        <v>412</v>
      </c>
      <c r="C756" t="s">
        <v>754</v>
      </c>
      <c r="D756" t="s">
        <v>755</v>
      </c>
      <c r="E756">
        <f>SUM(Table16[[#This Row],[2025]:[2014]])</f>
        <v>2</v>
      </c>
      <c r="F756" s="6"/>
      <c r="G756" s="6"/>
      <c r="H756" s="6"/>
      <c r="I756" s="6"/>
      <c r="J756" s="6"/>
      <c r="K756" s="6"/>
      <c r="L756" s="6">
        <v>1</v>
      </c>
      <c r="M756" s="6"/>
      <c r="N756" s="6">
        <v>1</v>
      </c>
      <c r="O756" s="6"/>
      <c r="P756" s="6"/>
      <c r="Q756" s="6"/>
    </row>
    <row r="757" spans="1:17" hidden="1" x14ac:dyDescent="0.35">
      <c r="A757" t="s">
        <v>751</v>
      </c>
      <c r="B757" t="s">
        <v>412</v>
      </c>
      <c r="C757" t="s">
        <v>756</v>
      </c>
      <c r="D757" t="s">
        <v>757</v>
      </c>
      <c r="E757">
        <f>SUM(Table16[[#This Row],[2025]:[2014]])</f>
        <v>1</v>
      </c>
      <c r="F757" s="6"/>
      <c r="G757" s="6"/>
      <c r="H757" s="6">
        <v>1</v>
      </c>
      <c r="I757" s="6"/>
      <c r="J757" s="6"/>
      <c r="K757" s="6"/>
      <c r="L757" s="6"/>
      <c r="M757" s="6"/>
      <c r="N757" s="6"/>
      <c r="O757" s="6"/>
      <c r="P757" s="6"/>
      <c r="Q757" s="6"/>
    </row>
    <row r="758" spans="1:17" hidden="1" x14ac:dyDescent="0.35">
      <c r="A758" t="s">
        <v>751</v>
      </c>
      <c r="B758" t="s">
        <v>412</v>
      </c>
      <c r="C758" t="s">
        <v>758</v>
      </c>
      <c r="D758" t="s">
        <v>759</v>
      </c>
      <c r="E758">
        <f>SUM(Table16[[#This Row],[2025]:[2014]])</f>
        <v>1</v>
      </c>
      <c r="F758" s="6"/>
      <c r="G758" s="6"/>
      <c r="H758" s="6"/>
      <c r="I758" s="6"/>
      <c r="J758" s="6"/>
      <c r="K758" s="6"/>
      <c r="L758" s="6"/>
      <c r="M758" s="6"/>
      <c r="N758" s="6"/>
      <c r="O758" s="6">
        <v>1</v>
      </c>
      <c r="P758" s="6"/>
      <c r="Q758" s="6"/>
    </row>
    <row r="759" spans="1:17" hidden="1" x14ac:dyDescent="0.35">
      <c r="A759" t="s">
        <v>751</v>
      </c>
      <c r="B759" t="s">
        <v>760</v>
      </c>
      <c r="C759" t="s">
        <v>761</v>
      </c>
      <c r="D759" t="s">
        <v>762</v>
      </c>
      <c r="E759">
        <f>SUM(Table16[[#This Row],[2025]:[2014]])</f>
        <v>0</v>
      </c>
      <c r="F759" s="6"/>
      <c r="G759" s="6"/>
      <c r="H759" s="6"/>
      <c r="I759" s="6">
        <v>0</v>
      </c>
      <c r="J759" s="6"/>
      <c r="K759" s="6"/>
      <c r="L759" s="6"/>
      <c r="M759" s="6"/>
      <c r="N759" s="6"/>
      <c r="O759" s="6"/>
      <c r="P759" s="6"/>
      <c r="Q759" s="6"/>
    </row>
    <row r="760" spans="1:17" hidden="1" x14ac:dyDescent="0.35">
      <c r="A760" t="s">
        <v>751</v>
      </c>
      <c r="B760" t="s">
        <v>102</v>
      </c>
      <c r="C760" t="s">
        <v>763</v>
      </c>
      <c r="D760" t="s">
        <v>764</v>
      </c>
      <c r="E760">
        <f>SUM(Table16[[#This Row],[2025]:[2014]])</f>
        <v>1</v>
      </c>
      <c r="F760" s="6"/>
      <c r="G760" s="6"/>
      <c r="H760" s="6"/>
      <c r="I760" s="6"/>
      <c r="J760" s="6"/>
      <c r="K760" s="6"/>
      <c r="L760" s="6"/>
      <c r="M760" s="6">
        <v>1</v>
      </c>
      <c r="N760" s="6"/>
      <c r="O760" s="6"/>
      <c r="P760" s="6"/>
      <c r="Q760" s="6"/>
    </row>
    <row r="761" spans="1:17" hidden="1" x14ac:dyDescent="0.35">
      <c r="A761" t="s">
        <v>751</v>
      </c>
      <c r="B761" t="s">
        <v>102</v>
      </c>
      <c r="C761" t="s">
        <v>765</v>
      </c>
      <c r="D761" t="s">
        <v>766</v>
      </c>
      <c r="E761">
        <f>SUM(Table16[[#This Row],[2025]:[2014]])</f>
        <v>1</v>
      </c>
      <c r="F761" s="6"/>
      <c r="G761" s="6"/>
      <c r="H761" s="6"/>
      <c r="I761" s="6"/>
      <c r="J761" s="6">
        <v>1</v>
      </c>
      <c r="K761" s="6"/>
      <c r="L761" s="6"/>
      <c r="M761" s="6"/>
      <c r="N761" s="6"/>
      <c r="O761" s="6"/>
      <c r="P761" s="6"/>
      <c r="Q761" s="6"/>
    </row>
    <row r="762" spans="1:17" hidden="1" x14ac:dyDescent="0.35">
      <c r="A762" t="s">
        <v>751</v>
      </c>
      <c r="B762" t="s">
        <v>102</v>
      </c>
      <c r="C762" t="s">
        <v>714</v>
      </c>
      <c r="D762" t="s">
        <v>715</v>
      </c>
      <c r="E762">
        <f>SUM(Table16[[#This Row],[2025]:[2014]])</f>
        <v>3</v>
      </c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>
        <v>3</v>
      </c>
      <c r="Q762" s="6"/>
    </row>
    <row r="763" spans="1:17" hidden="1" x14ac:dyDescent="0.35">
      <c r="A763" t="s">
        <v>751</v>
      </c>
      <c r="B763" t="s">
        <v>570</v>
      </c>
      <c r="C763" t="s">
        <v>767</v>
      </c>
      <c r="D763" t="s">
        <v>768</v>
      </c>
      <c r="E763">
        <f>SUM(Table16[[#This Row],[2025]:[2014]])</f>
        <v>1</v>
      </c>
      <c r="F763" s="6"/>
      <c r="G763" s="6"/>
      <c r="H763" s="6"/>
      <c r="I763" s="6"/>
      <c r="J763" s="6"/>
      <c r="K763" s="6"/>
      <c r="L763" s="6"/>
      <c r="M763" s="6"/>
      <c r="N763" s="6">
        <v>1</v>
      </c>
      <c r="O763" s="6"/>
      <c r="P763" s="6"/>
      <c r="Q763" s="6"/>
    </row>
    <row r="764" spans="1:17" hidden="1" x14ac:dyDescent="0.35">
      <c r="A764" t="s">
        <v>751</v>
      </c>
      <c r="B764" t="s">
        <v>570</v>
      </c>
      <c r="C764" t="s">
        <v>769</v>
      </c>
      <c r="D764" t="s">
        <v>770</v>
      </c>
      <c r="E764">
        <f>SUM(Table16[[#This Row],[2025]:[2014]])</f>
        <v>1</v>
      </c>
      <c r="F764" s="6"/>
      <c r="G764" s="6"/>
      <c r="H764" s="6"/>
      <c r="I764" s="6"/>
      <c r="J764" s="6"/>
      <c r="K764" s="6"/>
      <c r="L764" s="6"/>
      <c r="M764" s="6">
        <v>1</v>
      </c>
      <c r="N764" s="6"/>
      <c r="O764" s="6"/>
      <c r="P764" s="6"/>
      <c r="Q764" s="6"/>
    </row>
    <row r="765" spans="1:17" hidden="1" x14ac:dyDescent="0.35">
      <c r="A765" t="s">
        <v>751</v>
      </c>
      <c r="B765" t="s">
        <v>771</v>
      </c>
      <c r="C765" t="s">
        <v>772</v>
      </c>
      <c r="D765" t="s">
        <v>773</v>
      </c>
      <c r="E765">
        <f>SUM(Table16[[#This Row],[2025]:[2014]])</f>
        <v>1</v>
      </c>
      <c r="F765" s="6"/>
      <c r="G765" s="6"/>
      <c r="H765" s="6"/>
      <c r="I765" s="6"/>
      <c r="J765" s="6"/>
      <c r="K765" s="6"/>
      <c r="L765" s="6"/>
      <c r="M765" s="6"/>
      <c r="N765" s="6">
        <v>1</v>
      </c>
      <c r="O765" s="6"/>
      <c r="P765" s="6"/>
      <c r="Q765" s="6"/>
    </row>
    <row r="766" spans="1:17" hidden="1" x14ac:dyDescent="0.35">
      <c r="A766" t="s">
        <v>751</v>
      </c>
      <c r="B766" t="s">
        <v>771</v>
      </c>
      <c r="C766" t="s">
        <v>774</v>
      </c>
      <c r="D766" t="s">
        <v>775</v>
      </c>
      <c r="E766">
        <f>SUM(Table16[[#This Row],[2025]:[2014]])</f>
        <v>1</v>
      </c>
      <c r="F766" s="6"/>
      <c r="G766" s="6"/>
      <c r="H766" s="6"/>
      <c r="I766" s="6"/>
      <c r="J766" s="6"/>
      <c r="K766" s="6"/>
      <c r="L766" s="6"/>
      <c r="M766" s="6">
        <v>1</v>
      </c>
      <c r="N766" s="6"/>
      <c r="O766" s="6"/>
      <c r="P766" s="6"/>
      <c r="Q766" s="6"/>
    </row>
    <row r="767" spans="1:17" hidden="1" x14ac:dyDescent="0.35">
      <c r="A767" t="s">
        <v>751</v>
      </c>
      <c r="B767" t="s">
        <v>771</v>
      </c>
      <c r="C767" t="s">
        <v>776</v>
      </c>
      <c r="D767" t="s">
        <v>777</v>
      </c>
      <c r="E767">
        <f>SUM(Table16[[#This Row],[2025]:[2014]])</f>
        <v>1</v>
      </c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>
        <v>1</v>
      </c>
    </row>
    <row r="768" spans="1:17" hidden="1" x14ac:dyDescent="0.35">
      <c r="A768" t="s">
        <v>751</v>
      </c>
      <c r="B768" t="s">
        <v>105</v>
      </c>
      <c r="C768" t="s">
        <v>106</v>
      </c>
      <c r="D768" t="s">
        <v>778</v>
      </c>
      <c r="E768">
        <f>SUM(Table16[[#This Row],[2025]:[2014]])</f>
        <v>1</v>
      </c>
      <c r="F768" s="6"/>
      <c r="G768" s="6">
        <v>1</v>
      </c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hidden="1" x14ac:dyDescent="0.35">
      <c r="A769" t="s">
        <v>751</v>
      </c>
      <c r="B769" t="s">
        <v>105</v>
      </c>
      <c r="C769" t="s">
        <v>106</v>
      </c>
      <c r="D769" t="s">
        <v>107</v>
      </c>
      <c r="E769">
        <f>SUM(Table16[[#This Row],[2025]:[2014]])</f>
        <v>36</v>
      </c>
      <c r="F769" s="6"/>
      <c r="G769" s="6">
        <v>8</v>
      </c>
      <c r="H769" s="6"/>
      <c r="I769" s="6">
        <v>2</v>
      </c>
      <c r="J769" s="6">
        <v>2</v>
      </c>
      <c r="K769" s="6">
        <v>12</v>
      </c>
      <c r="L769" s="6">
        <v>2</v>
      </c>
      <c r="M769" s="6">
        <v>10</v>
      </c>
      <c r="N769" s="6"/>
      <c r="O769" s="6"/>
      <c r="P769" s="6"/>
      <c r="Q769" s="6"/>
    </row>
    <row r="770" spans="1:17" hidden="1" x14ac:dyDescent="0.35">
      <c r="A770" t="s">
        <v>751</v>
      </c>
      <c r="B770" t="s">
        <v>105</v>
      </c>
      <c r="C770" t="s">
        <v>779</v>
      </c>
      <c r="D770" t="s">
        <v>780</v>
      </c>
      <c r="E770">
        <f>SUM(Table16[[#This Row],[2025]:[2014]])</f>
        <v>5</v>
      </c>
      <c r="F770" s="6"/>
      <c r="G770" s="6"/>
      <c r="H770" s="6">
        <v>2</v>
      </c>
      <c r="I770" s="6"/>
      <c r="J770" s="6"/>
      <c r="K770" s="6"/>
      <c r="L770" s="6"/>
      <c r="M770" s="6"/>
      <c r="N770" s="6"/>
      <c r="O770" s="6">
        <v>1</v>
      </c>
      <c r="P770" s="6">
        <v>1</v>
      </c>
      <c r="Q770" s="6">
        <v>1</v>
      </c>
    </row>
    <row r="771" spans="1:17" hidden="1" x14ac:dyDescent="0.35">
      <c r="A771" t="s">
        <v>751</v>
      </c>
      <c r="B771" t="s">
        <v>105</v>
      </c>
      <c r="C771" t="s">
        <v>108</v>
      </c>
      <c r="D771" t="s">
        <v>109</v>
      </c>
      <c r="E771">
        <f>SUM(Table16[[#This Row],[2025]:[2014]])</f>
        <v>4</v>
      </c>
      <c r="F771" s="6"/>
      <c r="G771" s="6"/>
      <c r="H771" s="6">
        <v>1</v>
      </c>
      <c r="I771" s="6"/>
      <c r="J771" s="6">
        <v>1</v>
      </c>
      <c r="K771" s="6"/>
      <c r="L771" s="6"/>
      <c r="M771" s="6"/>
      <c r="N771" s="6">
        <v>2</v>
      </c>
      <c r="O771" s="6"/>
      <c r="P771" s="6"/>
      <c r="Q771" s="6"/>
    </row>
    <row r="772" spans="1:17" hidden="1" x14ac:dyDescent="0.35">
      <c r="A772" t="s">
        <v>751</v>
      </c>
      <c r="B772" t="s">
        <v>110</v>
      </c>
      <c r="C772" t="s">
        <v>616</v>
      </c>
      <c r="D772" t="s">
        <v>617</v>
      </c>
      <c r="E772">
        <f>SUM(Table16[[#This Row],[2025]:[2014]])</f>
        <v>2</v>
      </c>
      <c r="F772" s="6">
        <v>-1</v>
      </c>
      <c r="G772" s="6">
        <v>2</v>
      </c>
      <c r="H772" s="6"/>
      <c r="I772" s="6"/>
      <c r="J772" s="6"/>
      <c r="K772" s="6"/>
      <c r="L772" s="6"/>
      <c r="M772" s="6"/>
      <c r="N772" s="6"/>
      <c r="O772" s="6"/>
      <c r="P772" s="6">
        <v>1</v>
      </c>
      <c r="Q772" s="6"/>
    </row>
    <row r="773" spans="1:17" hidden="1" x14ac:dyDescent="0.35">
      <c r="A773" t="s">
        <v>751</v>
      </c>
      <c r="B773" t="s">
        <v>110</v>
      </c>
      <c r="C773" t="s">
        <v>781</v>
      </c>
      <c r="D773" t="s">
        <v>782</v>
      </c>
      <c r="E773">
        <f>SUM(Table16[[#This Row],[2025]:[2014]])</f>
        <v>2</v>
      </c>
      <c r="F773" s="6"/>
      <c r="G773" s="6"/>
      <c r="H773" s="6">
        <v>1</v>
      </c>
      <c r="I773" s="6"/>
      <c r="J773" s="6"/>
      <c r="K773" s="6"/>
      <c r="L773" s="6"/>
      <c r="M773" s="6"/>
      <c r="N773" s="6"/>
      <c r="O773" s="6"/>
      <c r="P773" s="6"/>
      <c r="Q773" s="6">
        <v>1</v>
      </c>
    </row>
    <row r="774" spans="1:17" hidden="1" x14ac:dyDescent="0.35">
      <c r="A774" t="s">
        <v>751</v>
      </c>
      <c r="B774" t="s">
        <v>110</v>
      </c>
      <c r="C774" t="s">
        <v>783</v>
      </c>
      <c r="D774" t="s">
        <v>784</v>
      </c>
      <c r="E774">
        <f>SUM(Table16[[#This Row],[2025]:[2014]])</f>
        <v>1</v>
      </c>
      <c r="F774" s="6"/>
      <c r="G774" s="6"/>
      <c r="H774" s="6"/>
      <c r="I774" s="6"/>
      <c r="J774" s="6"/>
      <c r="K774" s="6"/>
      <c r="L774" s="6"/>
      <c r="M774" s="6"/>
      <c r="N774" s="6">
        <v>1</v>
      </c>
      <c r="O774" s="6"/>
      <c r="P774" s="6"/>
      <c r="Q774" s="6"/>
    </row>
    <row r="775" spans="1:17" hidden="1" x14ac:dyDescent="0.35">
      <c r="A775" t="s">
        <v>751</v>
      </c>
      <c r="B775" t="s">
        <v>110</v>
      </c>
      <c r="C775" t="s">
        <v>111</v>
      </c>
      <c r="D775" t="s">
        <v>112</v>
      </c>
      <c r="E775">
        <f>SUM(Table16[[#This Row],[2025]:[2014]])</f>
        <v>10</v>
      </c>
      <c r="F775" s="6">
        <v>2</v>
      </c>
      <c r="G775" s="6">
        <v>7</v>
      </c>
      <c r="H775" s="6">
        <v>1</v>
      </c>
      <c r="I775" s="6"/>
      <c r="J775" s="6"/>
      <c r="K775" s="6"/>
      <c r="L775" s="6"/>
      <c r="M775" s="6"/>
      <c r="N775" s="6"/>
      <c r="O775" s="6"/>
      <c r="P775" s="6"/>
      <c r="Q775" s="6"/>
    </row>
    <row r="776" spans="1:17" hidden="1" x14ac:dyDescent="0.35">
      <c r="A776" t="s">
        <v>751</v>
      </c>
      <c r="B776" t="s">
        <v>113</v>
      </c>
      <c r="C776" t="s">
        <v>573</v>
      </c>
      <c r="D776" t="s">
        <v>574</v>
      </c>
      <c r="E776">
        <f>SUM(Table16[[#This Row],[2025]:[2014]])</f>
        <v>2</v>
      </c>
      <c r="F776" s="6"/>
      <c r="G776" s="6"/>
      <c r="H776" s="6"/>
      <c r="I776" s="6">
        <v>2</v>
      </c>
      <c r="J776" s="6"/>
      <c r="K776" s="6"/>
      <c r="L776" s="6"/>
      <c r="M776" s="6"/>
      <c r="N776" s="6"/>
      <c r="O776" s="6"/>
      <c r="P776" s="6"/>
      <c r="Q776" s="6"/>
    </row>
    <row r="777" spans="1:17" hidden="1" x14ac:dyDescent="0.35">
      <c r="A777" t="s">
        <v>751</v>
      </c>
      <c r="B777" t="s">
        <v>113</v>
      </c>
      <c r="C777" t="s">
        <v>114</v>
      </c>
      <c r="D777" t="s">
        <v>115</v>
      </c>
      <c r="E777">
        <f>SUM(Table16[[#This Row],[2025]:[2014]])</f>
        <v>2</v>
      </c>
      <c r="F777" s="6"/>
      <c r="G777" s="6"/>
      <c r="H777" s="6"/>
      <c r="I777" s="6"/>
      <c r="J777" s="6"/>
      <c r="K777" s="6"/>
      <c r="L777" s="6">
        <v>2</v>
      </c>
      <c r="M777" s="6"/>
      <c r="N777" s="6"/>
      <c r="O777" s="6"/>
      <c r="P777" s="6"/>
      <c r="Q777" s="6"/>
    </row>
    <row r="778" spans="1:17" hidden="1" x14ac:dyDescent="0.35">
      <c r="A778" t="s">
        <v>751</v>
      </c>
      <c r="B778" t="s">
        <v>116</v>
      </c>
      <c r="C778" t="s">
        <v>117</v>
      </c>
      <c r="D778" t="s">
        <v>118</v>
      </c>
      <c r="E778">
        <f>SUM(Table16[[#This Row],[2025]:[2014]])</f>
        <v>40</v>
      </c>
      <c r="F778" s="6"/>
      <c r="G778" s="6"/>
      <c r="H778" s="6"/>
      <c r="I778" s="6"/>
      <c r="J778" s="6"/>
      <c r="K778" s="6"/>
      <c r="L778" s="6"/>
      <c r="M778" s="6"/>
      <c r="N778" s="6"/>
      <c r="O778" s="6">
        <v>10</v>
      </c>
      <c r="P778" s="6">
        <v>30</v>
      </c>
      <c r="Q778" s="6"/>
    </row>
    <row r="779" spans="1:17" hidden="1" x14ac:dyDescent="0.35">
      <c r="A779" t="s">
        <v>751</v>
      </c>
      <c r="B779" t="s">
        <v>116</v>
      </c>
      <c r="C779" t="s">
        <v>119</v>
      </c>
      <c r="D779" t="s">
        <v>120</v>
      </c>
      <c r="E779">
        <f>SUM(Table16[[#This Row],[2025]:[2014]])</f>
        <v>25</v>
      </c>
      <c r="F779" s="6"/>
      <c r="G779" s="6"/>
      <c r="H779" s="6"/>
      <c r="I779" s="6"/>
      <c r="J779" s="6"/>
      <c r="K779" s="6"/>
      <c r="L779" s="6"/>
      <c r="M779" s="6">
        <v>20</v>
      </c>
      <c r="N779" s="6">
        <v>5</v>
      </c>
      <c r="O779" s="6"/>
      <c r="P779" s="6"/>
      <c r="Q779" s="6"/>
    </row>
    <row r="780" spans="1:17" hidden="1" x14ac:dyDescent="0.35">
      <c r="A780" t="s">
        <v>751</v>
      </c>
      <c r="B780" t="s">
        <v>121</v>
      </c>
      <c r="C780" t="s">
        <v>575</v>
      </c>
      <c r="D780" t="s">
        <v>576</v>
      </c>
      <c r="E780">
        <f>SUM(Table16[[#This Row],[2025]:[2014]])</f>
        <v>1</v>
      </c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>
        <v>1</v>
      </c>
      <c r="Q780" s="6"/>
    </row>
    <row r="781" spans="1:17" hidden="1" x14ac:dyDescent="0.35">
      <c r="A781" t="s">
        <v>751</v>
      </c>
      <c r="B781" t="s">
        <v>121</v>
      </c>
      <c r="C781" t="s">
        <v>122</v>
      </c>
      <c r="D781" t="s">
        <v>123</v>
      </c>
      <c r="E781">
        <f>SUM(Table16[[#This Row],[2025]:[2014]])</f>
        <v>1</v>
      </c>
      <c r="F781" s="6"/>
      <c r="G781" s="6"/>
      <c r="H781" s="6"/>
      <c r="I781" s="6"/>
      <c r="J781" s="6"/>
      <c r="K781" s="6">
        <v>1</v>
      </c>
      <c r="L781" s="6"/>
      <c r="M781" s="6"/>
      <c r="N781" s="6"/>
      <c r="O781" s="6"/>
      <c r="P781" s="6"/>
      <c r="Q781" s="6"/>
    </row>
    <row r="782" spans="1:17" hidden="1" x14ac:dyDescent="0.35">
      <c r="A782" t="s">
        <v>751</v>
      </c>
      <c r="B782" t="s">
        <v>124</v>
      </c>
      <c r="C782" t="s">
        <v>106</v>
      </c>
      <c r="D782" t="s">
        <v>125</v>
      </c>
      <c r="E782">
        <f>SUM(Table16[[#This Row],[2025]:[2014]])</f>
        <v>79</v>
      </c>
      <c r="F782" s="6"/>
      <c r="G782" s="6"/>
      <c r="H782" s="6"/>
      <c r="I782" s="6"/>
      <c r="J782" s="6">
        <v>30</v>
      </c>
      <c r="K782" s="6">
        <v>1</v>
      </c>
      <c r="L782" s="6"/>
      <c r="M782" s="6"/>
      <c r="N782" s="6">
        <v>-1</v>
      </c>
      <c r="O782" s="6">
        <v>18</v>
      </c>
      <c r="P782" s="6">
        <v>31</v>
      </c>
      <c r="Q782" s="6"/>
    </row>
    <row r="783" spans="1:17" hidden="1" x14ac:dyDescent="0.35">
      <c r="A783" t="s">
        <v>751</v>
      </c>
      <c r="B783" t="s">
        <v>124</v>
      </c>
      <c r="C783" t="s">
        <v>785</v>
      </c>
      <c r="D783" t="s">
        <v>786</v>
      </c>
      <c r="E783">
        <f>SUM(Table16[[#This Row],[2025]:[2014]])</f>
        <v>0</v>
      </c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>
        <v>0</v>
      </c>
      <c r="Q783" s="6"/>
    </row>
    <row r="784" spans="1:17" hidden="1" x14ac:dyDescent="0.35">
      <c r="A784" t="s">
        <v>751</v>
      </c>
      <c r="B784" t="s">
        <v>124</v>
      </c>
      <c r="C784" t="s">
        <v>787</v>
      </c>
      <c r="D784" t="s">
        <v>788</v>
      </c>
      <c r="E784">
        <f>SUM(Table16[[#This Row],[2025]:[2014]])</f>
        <v>1</v>
      </c>
      <c r="F784" s="6"/>
      <c r="G784" s="6"/>
      <c r="H784" s="6"/>
      <c r="I784" s="6"/>
      <c r="J784" s="6"/>
      <c r="K784" s="6"/>
      <c r="L784" s="6"/>
      <c r="M784" s="6"/>
      <c r="N784" s="6">
        <v>1</v>
      </c>
      <c r="O784" s="6"/>
      <c r="P784" s="6"/>
      <c r="Q784" s="6"/>
    </row>
    <row r="785" spans="1:17" hidden="1" x14ac:dyDescent="0.35">
      <c r="A785" t="s">
        <v>751</v>
      </c>
      <c r="B785" t="s">
        <v>124</v>
      </c>
      <c r="C785" t="s">
        <v>789</v>
      </c>
      <c r="D785" t="s">
        <v>790</v>
      </c>
      <c r="E785">
        <f>SUM(Table16[[#This Row],[2025]:[2014]])</f>
        <v>0</v>
      </c>
      <c r="F785" s="6"/>
      <c r="G785" s="6"/>
      <c r="H785" s="6"/>
      <c r="I785" s="6"/>
      <c r="J785" s="6"/>
      <c r="K785" s="6"/>
      <c r="L785" s="6"/>
      <c r="M785" s="6"/>
      <c r="N785" s="6"/>
      <c r="O785" s="6">
        <v>0</v>
      </c>
      <c r="P785" s="6"/>
      <c r="Q785" s="6"/>
    </row>
    <row r="786" spans="1:17" hidden="1" x14ac:dyDescent="0.35">
      <c r="A786" t="s">
        <v>751</v>
      </c>
      <c r="B786" t="s">
        <v>124</v>
      </c>
      <c r="C786" t="s">
        <v>791</v>
      </c>
      <c r="D786" t="s">
        <v>792</v>
      </c>
      <c r="E786">
        <f>SUM(Table16[[#This Row],[2025]:[2014]])</f>
        <v>1</v>
      </c>
      <c r="F786" s="6"/>
      <c r="G786" s="6"/>
      <c r="H786" s="6"/>
      <c r="I786" s="6"/>
      <c r="J786" s="6"/>
      <c r="K786" s="6"/>
      <c r="L786" s="6"/>
      <c r="M786" s="6"/>
      <c r="N786" s="6">
        <v>1</v>
      </c>
      <c r="O786" s="6"/>
      <c r="P786" s="6"/>
      <c r="Q786" s="6"/>
    </row>
    <row r="787" spans="1:17" hidden="1" x14ac:dyDescent="0.35">
      <c r="A787" t="s">
        <v>751</v>
      </c>
      <c r="B787" t="s">
        <v>124</v>
      </c>
      <c r="C787" t="s">
        <v>793</v>
      </c>
      <c r="D787" t="s">
        <v>794</v>
      </c>
      <c r="E787">
        <f>SUM(Table16[[#This Row],[2025]:[2014]])</f>
        <v>1</v>
      </c>
      <c r="F787" s="6"/>
      <c r="G787" s="6"/>
      <c r="H787" s="6"/>
      <c r="I787" s="6"/>
      <c r="J787" s="6"/>
      <c r="K787" s="6">
        <v>1</v>
      </c>
      <c r="L787" s="6"/>
      <c r="M787" s="6"/>
      <c r="N787" s="6"/>
      <c r="O787" s="6"/>
      <c r="P787" s="6"/>
      <c r="Q787" s="6"/>
    </row>
    <row r="788" spans="1:17" hidden="1" x14ac:dyDescent="0.35">
      <c r="A788" t="s">
        <v>751</v>
      </c>
      <c r="B788" t="s">
        <v>124</v>
      </c>
      <c r="C788" t="s">
        <v>795</v>
      </c>
      <c r="D788" t="s">
        <v>796</v>
      </c>
      <c r="E788">
        <f>SUM(Table16[[#This Row],[2025]:[2014]])</f>
        <v>2</v>
      </c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>
        <v>2</v>
      </c>
      <c r="Q788" s="6"/>
    </row>
    <row r="789" spans="1:17" hidden="1" x14ac:dyDescent="0.35">
      <c r="A789" t="s">
        <v>751</v>
      </c>
      <c r="B789" t="s">
        <v>124</v>
      </c>
      <c r="C789" t="s">
        <v>415</v>
      </c>
      <c r="D789" t="s">
        <v>416</v>
      </c>
      <c r="E789">
        <f>SUM(Table16[[#This Row],[2025]:[2014]])</f>
        <v>-1</v>
      </c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>
        <v>-1</v>
      </c>
    </row>
    <row r="790" spans="1:17" hidden="1" x14ac:dyDescent="0.35">
      <c r="A790" t="s">
        <v>751</v>
      </c>
      <c r="B790" t="s">
        <v>124</v>
      </c>
      <c r="C790" t="s">
        <v>797</v>
      </c>
      <c r="D790" t="s">
        <v>798</v>
      </c>
      <c r="E790">
        <f>SUM(Table16[[#This Row],[2025]:[2014]])</f>
        <v>1</v>
      </c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>
        <v>1</v>
      </c>
    </row>
    <row r="791" spans="1:17" hidden="1" x14ac:dyDescent="0.35">
      <c r="A791" t="s">
        <v>751</v>
      </c>
      <c r="B791" t="s">
        <v>130</v>
      </c>
      <c r="C791" t="s">
        <v>106</v>
      </c>
      <c r="D791" t="s">
        <v>131</v>
      </c>
      <c r="E791">
        <f>SUM(Table16[[#This Row],[2025]:[2014]])</f>
        <v>49</v>
      </c>
      <c r="F791" s="6"/>
      <c r="G791" s="6">
        <v>30</v>
      </c>
      <c r="H791" s="6">
        <v>19</v>
      </c>
      <c r="I791" s="6"/>
      <c r="J791" s="6"/>
      <c r="K791" s="6"/>
      <c r="L791" s="6"/>
      <c r="M791" s="6"/>
      <c r="N791" s="6"/>
      <c r="O791" s="6"/>
      <c r="P791" s="6"/>
      <c r="Q791" s="6"/>
    </row>
    <row r="792" spans="1:17" hidden="1" x14ac:dyDescent="0.35">
      <c r="A792" t="s">
        <v>751</v>
      </c>
      <c r="B792" t="s">
        <v>130</v>
      </c>
      <c r="C792" t="s">
        <v>106</v>
      </c>
      <c r="D792" t="s">
        <v>132</v>
      </c>
      <c r="E792">
        <f>SUM(Table16[[#This Row],[2025]:[2014]])</f>
        <v>-57</v>
      </c>
      <c r="F792" s="6"/>
      <c r="G792" s="6">
        <v>-21</v>
      </c>
      <c r="H792" s="6">
        <v>-8</v>
      </c>
      <c r="I792" s="6">
        <v>-4</v>
      </c>
      <c r="J792" s="6">
        <v>-4</v>
      </c>
      <c r="K792" s="6">
        <v>-16</v>
      </c>
      <c r="L792" s="6">
        <v>-4</v>
      </c>
      <c r="M792" s="6"/>
      <c r="N792" s="6"/>
      <c r="O792" s="6"/>
      <c r="P792" s="6"/>
      <c r="Q792" s="6"/>
    </row>
    <row r="793" spans="1:17" hidden="1" x14ac:dyDescent="0.35">
      <c r="A793" t="s">
        <v>751</v>
      </c>
      <c r="B793" t="s">
        <v>130</v>
      </c>
      <c r="C793" t="s">
        <v>106</v>
      </c>
      <c r="D793" t="s">
        <v>720</v>
      </c>
      <c r="E793">
        <f>SUM(Table16[[#This Row],[2025]:[2014]])</f>
        <v>5</v>
      </c>
      <c r="F793" s="6"/>
      <c r="G793" s="6"/>
      <c r="H793" s="6"/>
      <c r="I793" s="6"/>
      <c r="J793" s="6"/>
      <c r="K793" s="6"/>
      <c r="L793" s="6"/>
      <c r="M793" s="6"/>
      <c r="N793" s="6">
        <v>5</v>
      </c>
      <c r="O793" s="6"/>
      <c r="P793" s="6"/>
      <c r="Q793" s="6"/>
    </row>
    <row r="794" spans="1:17" hidden="1" x14ac:dyDescent="0.35">
      <c r="A794" t="s">
        <v>751</v>
      </c>
      <c r="B794" t="s">
        <v>130</v>
      </c>
      <c r="C794" t="s">
        <v>106</v>
      </c>
      <c r="D794" t="s">
        <v>134</v>
      </c>
      <c r="E794">
        <f>SUM(Table16[[#This Row],[2025]:[2014]])</f>
        <v>11</v>
      </c>
      <c r="F794" s="6"/>
      <c r="G794" s="6"/>
      <c r="H794" s="6"/>
      <c r="I794" s="6"/>
      <c r="J794" s="6">
        <v>9</v>
      </c>
      <c r="K794" s="6">
        <v>2</v>
      </c>
      <c r="L794" s="6"/>
      <c r="M794" s="6"/>
      <c r="N794" s="6"/>
      <c r="O794" s="6"/>
      <c r="P794" s="6"/>
      <c r="Q794" s="6"/>
    </row>
    <row r="795" spans="1:17" hidden="1" x14ac:dyDescent="0.35">
      <c r="A795" t="s">
        <v>751</v>
      </c>
      <c r="B795" t="s">
        <v>130</v>
      </c>
      <c r="C795" t="s">
        <v>106</v>
      </c>
      <c r="D795" t="s">
        <v>135</v>
      </c>
      <c r="E795">
        <f>SUM(Table16[[#This Row],[2025]:[2014]])</f>
        <v>1</v>
      </c>
      <c r="F795" s="6"/>
      <c r="G795" s="6"/>
      <c r="H795" s="6"/>
      <c r="I795" s="6"/>
      <c r="J795" s="6"/>
      <c r="K795" s="6">
        <v>1</v>
      </c>
      <c r="L795" s="6"/>
      <c r="M795" s="6"/>
      <c r="N795" s="6"/>
      <c r="O795" s="6"/>
      <c r="P795" s="6"/>
      <c r="Q795" s="6"/>
    </row>
    <row r="796" spans="1:17" hidden="1" x14ac:dyDescent="0.35">
      <c r="A796" t="s">
        <v>751</v>
      </c>
      <c r="B796" t="s">
        <v>130</v>
      </c>
      <c r="C796" t="s">
        <v>106</v>
      </c>
      <c r="D796" t="s">
        <v>467</v>
      </c>
      <c r="E796">
        <f>SUM(Table16[[#This Row],[2025]:[2014]])</f>
        <v>8</v>
      </c>
      <c r="F796" s="6"/>
      <c r="G796" s="6"/>
      <c r="H796" s="6"/>
      <c r="I796" s="6">
        <v>8</v>
      </c>
      <c r="J796" s="6"/>
      <c r="K796" s="6"/>
      <c r="L796" s="6"/>
      <c r="M796" s="6"/>
      <c r="N796" s="6"/>
      <c r="O796" s="6"/>
      <c r="P796" s="6"/>
      <c r="Q796" s="6"/>
    </row>
    <row r="797" spans="1:17" hidden="1" x14ac:dyDescent="0.35">
      <c r="A797" t="s">
        <v>751</v>
      </c>
      <c r="B797" t="s">
        <v>130</v>
      </c>
      <c r="C797" t="s">
        <v>106</v>
      </c>
      <c r="D797" t="s">
        <v>136</v>
      </c>
      <c r="E797">
        <f>SUM(Table16[[#This Row],[2025]:[2014]])</f>
        <v>12</v>
      </c>
      <c r="F797" s="6"/>
      <c r="G797" s="6"/>
      <c r="H797" s="6">
        <v>10</v>
      </c>
      <c r="I797" s="6">
        <v>2</v>
      </c>
      <c r="J797" s="6"/>
      <c r="K797" s="6"/>
      <c r="L797" s="6"/>
      <c r="M797" s="6"/>
      <c r="N797" s="6"/>
      <c r="O797" s="6"/>
      <c r="P797" s="6"/>
      <c r="Q797" s="6"/>
    </row>
    <row r="798" spans="1:17" hidden="1" x14ac:dyDescent="0.35">
      <c r="A798" t="s">
        <v>751</v>
      </c>
      <c r="B798" t="s">
        <v>130</v>
      </c>
      <c r="C798" t="s">
        <v>106</v>
      </c>
      <c r="D798" t="s">
        <v>137</v>
      </c>
      <c r="E798">
        <f>SUM(Table16[[#This Row],[2025]:[2014]])</f>
        <v>152</v>
      </c>
      <c r="F798" s="6"/>
      <c r="G798" s="6">
        <v>51</v>
      </c>
      <c r="H798" s="6">
        <v>27</v>
      </c>
      <c r="I798" s="6">
        <v>30</v>
      </c>
      <c r="J798" s="6">
        <v>1</v>
      </c>
      <c r="K798" s="6">
        <v>39</v>
      </c>
      <c r="L798" s="6">
        <v>4</v>
      </c>
      <c r="M798" s="6"/>
      <c r="N798" s="6"/>
      <c r="O798" s="6"/>
      <c r="P798" s="6"/>
      <c r="Q798" s="6"/>
    </row>
    <row r="799" spans="1:17" hidden="1" x14ac:dyDescent="0.35">
      <c r="A799" t="s">
        <v>751</v>
      </c>
      <c r="B799" t="s">
        <v>130</v>
      </c>
      <c r="C799" t="s">
        <v>106</v>
      </c>
      <c r="D799" t="s">
        <v>138</v>
      </c>
      <c r="E799">
        <f>SUM(Table16[[#This Row],[2025]:[2014]])</f>
        <v>1</v>
      </c>
      <c r="F799" s="6"/>
      <c r="G799" s="6"/>
      <c r="H799" s="6"/>
      <c r="I799" s="6"/>
      <c r="J799" s="6">
        <v>1</v>
      </c>
      <c r="K799" s="6"/>
      <c r="L799" s="6"/>
      <c r="M799" s="6"/>
      <c r="N799" s="6"/>
      <c r="O799" s="6"/>
      <c r="P799" s="6"/>
      <c r="Q799" s="6"/>
    </row>
    <row r="800" spans="1:17" hidden="1" x14ac:dyDescent="0.35">
      <c r="A800" t="s">
        <v>751</v>
      </c>
      <c r="B800" t="s">
        <v>130</v>
      </c>
      <c r="C800" t="s">
        <v>106</v>
      </c>
      <c r="D800" t="s">
        <v>580</v>
      </c>
      <c r="E800">
        <f>SUM(Table16[[#This Row],[2025]:[2014]])</f>
        <v>1</v>
      </c>
      <c r="F800" s="6"/>
      <c r="G800" s="6"/>
      <c r="H800" s="6">
        <v>1</v>
      </c>
      <c r="I800" s="6"/>
      <c r="J800" s="6"/>
      <c r="K800" s="6"/>
      <c r="L800" s="6"/>
      <c r="M800" s="6"/>
      <c r="N800" s="6"/>
      <c r="O800" s="6"/>
      <c r="P800" s="6"/>
      <c r="Q800" s="6"/>
    </row>
    <row r="801" spans="1:17" hidden="1" x14ac:dyDescent="0.35">
      <c r="A801" t="s">
        <v>751</v>
      </c>
      <c r="B801" t="s">
        <v>130</v>
      </c>
      <c r="C801" t="s">
        <v>106</v>
      </c>
      <c r="D801" t="s">
        <v>420</v>
      </c>
      <c r="E801">
        <f>SUM(Table16[[#This Row],[2025]:[2014]])</f>
        <v>7</v>
      </c>
      <c r="F801" s="6"/>
      <c r="G801" s="6">
        <v>7</v>
      </c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hidden="1" x14ac:dyDescent="0.35">
      <c r="A802" t="s">
        <v>751</v>
      </c>
      <c r="B802" t="s">
        <v>130</v>
      </c>
      <c r="C802" t="s">
        <v>421</v>
      </c>
      <c r="D802" t="s">
        <v>422</v>
      </c>
      <c r="E802">
        <f>SUM(Table16[[#This Row],[2025]:[2014]])</f>
        <v>22</v>
      </c>
      <c r="F802" s="6"/>
      <c r="G802" s="6"/>
      <c r="H802" s="6"/>
      <c r="I802" s="6">
        <v>2</v>
      </c>
      <c r="J802" s="6">
        <v>20</v>
      </c>
      <c r="K802" s="6"/>
      <c r="L802" s="6"/>
      <c r="M802" s="6"/>
      <c r="N802" s="6"/>
      <c r="O802" s="6"/>
      <c r="P802" s="6"/>
      <c r="Q802" s="6"/>
    </row>
    <row r="803" spans="1:17" hidden="1" x14ac:dyDescent="0.35">
      <c r="A803" t="s">
        <v>751</v>
      </c>
      <c r="B803" t="s">
        <v>130</v>
      </c>
      <c r="C803" t="s">
        <v>799</v>
      </c>
      <c r="D803" t="s">
        <v>800</v>
      </c>
      <c r="E803">
        <f>SUM(Table16[[#This Row],[2025]:[2014]])</f>
        <v>0</v>
      </c>
      <c r="F803" s="6"/>
      <c r="G803" s="6"/>
      <c r="H803" s="6"/>
      <c r="I803" s="6"/>
      <c r="J803" s="6"/>
      <c r="K803" s="6"/>
      <c r="L803" s="6"/>
      <c r="M803" s="6"/>
      <c r="N803" s="6"/>
      <c r="O803" s="6">
        <v>0</v>
      </c>
      <c r="P803" s="6"/>
      <c r="Q803" s="6"/>
    </row>
    <row r="804" spans="1:17" hidden="1" x14ac:dyDescent="0.35">
      <c r="A804" t="s">
        <v>751</v>
      </c>
      <c r="B804" t="s">
        <v>130</v>
      </c>
      <c r="C804" t="s">
        <v>801</v>
      </c>
      <c r="D804" t="s">
        <v>802</v>
      </c>
      <c r="E804">
        <f>SUM(Table16[[#This Row],[2025]:[2014]])</f>
        <v>0</v>
      </c>
      <c r="F804" s="6"/>
      <c r="G804" s="6"/>
      <c r="H804" s="6"/>
      <c r="I804" s="6"/>
      <c r="J804" s="6"/>
      <c r="K804" s="6"/>
      <c r="L804" s="6"/>
      <c r="M804" s="6"/>
      <c r="N804" s="6"/>
      <c r="O804" s="6">
        <v>0</v>
      </c>
      <c r="P804" s="6"/>
      <c r="Q804" s="6"/>
    </row>
    <row r="805" spans="1:17" hidden="1" x14ac:dyDescent="0.35">
      <c r="A805" t="s">
        <v>751</v>
      </c>
      <c r="B805" t="s">
        <v>130</v>
      </c>
      <c r="C805" t="s">
        <v>803</v>
      </c>
      <c r="D805" t="s">
        <v>804</v>
      </c>
      <c r="E805">
        <f>SUM(Table16[[#This Row],[2025]:[2014]])</f>
        <v>0</v>
      </c>
      <c r="F805" s="6"/>
      <c r="G805" s="6"/>
      <c r="H805" s="6"/>
      <c r="I805" s="6"/>
      <c r="J805" s="6"/>
      <c r="K805" s="6"/>
      <c r="L805" s="6"/>
      <c r="M805" s="6"/>
      <c r="N805" s="6"/>
      <c r="O805" s="6">
        <v>0</v>
      </c>
      <c r="P805" s="6"/>
      <c r="Q805" s="6"/>
    </row>
    <row r="806" spans="1:17" hidden="1" x14ac:dyDescent="0.35">
      <c r="A806" t="s">
        <v>751</v>
      </c>
      <c r="B806" t="s">
        <v>130</v>
      </c>
      <c r="C806" t="s">
        <v>805</v>
      </c>
      <c r="D806" t="s">
        <v>806</v>
      </c>
      <c r="E806">
        <f>SUM(Table16[[#This Row],[2025]:[2014]])</f>
        <v>0</v>
      </c>
      <c r="F806" s="6"/>
      <c r="G806" s="6"/>
      <c r="H806" s="6"/>
      <c r="I806" s="6"/>
      <c r="J806" s="6"/>
      <c r="K806" s="6"/>
      <c r="L806" s="6">
        <v>0</v>
      </c>
      <c r="M806" s="6"/>
      <c r="N806" s="6"/>
      <c r="O806" s="6"/>
      <c r="P806" s="6"/>
      <c r="Q806" s="6"/>
    </row>
    <row r="807" spans="1:17" hidden="1" x14ac:dyDescent="0.35">
      <c r="A807" t="s">
        <v>751</v>
      </c>
      <c r="B807" t="s">
        <v>130</v>
      </c>
      <c r="C807" t="s">
        <v>807</v>
      </c>
      <c r="D807" t="s">
        <v>808</v>
      </c>
      <c r="E807">
        <f>SUM(Table16[[#This Row],[2025]:[2014]])</f>
        <v>0</v>
      </c>
      <c r="F807" s="6"/>
      <c r="G807" s="6"/>
      <c r="H807" s="6"/>
      <c r="I807" s="6"/>
      <c r="J807" s="6"/>
      <c r="K807" s="6"/>
      <c r="L807" s="6"/>
      <c r="M807" s="6"/>
      <c r="N807" s="6"/>
      <c r="O807" s="6">
        <v>0</v>
      </c>
      <c r="P807" s="6"/>
      <c r="Q807" s="6"/>
    </row>
    <row r="808" spans="1:17" hidden="1" x14ac:dyDescent="0.35">
      <c r="A808" t="s">
        <v>751</v>
      </c>
      <c r="B808" t="s">
        <v>130</v>
      </c>
      <c r="C808" t="s">
        <v>423</v>
      </c>
      <c r="D808" t="s">
        <v>424</v>
      </c>
      <c r="E808">
        <f>SUM(Table16[[#This Row],[2025]:[2014]])</f>
        <v>5</v>
      </c>
      <c r="F808" s="6"/>
      <c r="G808" s="6"/>
      <c r="H808" s="6"/>
      <c r="I808" s="6"/>
      <c r="J808" s="6"/>
      <c r="K808" s="6"/>
      <c r="L808" s="6"/>
      <c r="M808" s="6"/>
      <c r="N808" s="6"/>
      <c r="O808" s="6">
        <v>4</v>
      </c>
      <c r="P808" s="6"/>
      <c r="Q808" s="6">
        <v>1</v>
      </c>
    </row>
    <row r="809" spans="1:17" hidden="1" x14ac:dyDescent="0.35">
      <c r="A809" t="s">
        <v>751</v>
      </c>
      <c r="B809" t="s">
        <v>130</v>
      </c>
      <c r="C809" t="s">
        <v>809</v>
      </c>
      <c r="D809" t="s">
        <v>810</v>
      </c>
      <c r="E809">
        <f>SUM(Table16[[#This Row],[2025]:[2014]])</f>
        <v>1</v>
      </c>
      <c r="F809" s="6"/>
      <c r="G809" s="6"/>
      <c r="H809" s="6"/>
      <c r="I809" s="6"/>
      <c r="J809" s="6"/>
      <c r="K809" s="6">
        <v>1</v>
      </c>
      <c r="L809" s="6"/>
      <c r="M809" s="6">
        <v>0</v>
      </c>
      <c r="N809" s="6"/>
      <c r="O809" s="6"/>
      <c r="P809" s="6"/>
      <c r="Q809" s="6"/>
    </row>
    <row r="810" spans="1:17" hidden="1" x14ac:dyDescent="0.35">
      <c r="A810" t="s">
        <v>751</v>
      </c>
      <c r="B810" t="s">
        <v>130</v>
      </c>
      <c r="C810" t="s">
        <v>811</v>
      </c>
      <c r="D810" t="s">
        <v>812</v>
      </c>
      <c r="E810">
        <f>SUM(Table16[[#This Row],[2025]:[2014]])</f>
        <v>18</v>
      </c>
      <c r="F810" s="6"/>
      <c r="G810" s="6"/>
      <c r="H810" s="6"/>
      <c r="I810" s="6"/>
      <c r="J810" s="6"/>
      <c r="K810" s="6">
        <v>1</v>
      </c>
      <c r="L810" s="6"/>
      <c r="M810" s="6">
        <v>16</v>
      </c>
      <c r="N810" s="6"/>
      <c r="O810" s="6">
        <v>1</v>
      </c>
      <c r="P810" s="6"/>
      <c r="Q810" s="6"/>
    </row>
    <row r="811" spans="1:17" hidden="1" x14ac:dyDescent="0.35">
      <c r="A811" t="s">
        <v>751</v>
      </c>
      <c r="B811" t="s">
        <v>130</v>
      </c>
      <c r="C811" t="s">
        <v>813</v>
      </c>
      <c r="D811" t="s">
        <v>814</v>
      </c>
      <c r="E811">
        <f>SUM(Table16[[#This Row],[2025]:[2014]])</f>
        <v>2</v>
      </c>
      <c r="F811" s="6"/>
      <c r="G811" s="6"/>
      <c r="H811" s="6"/>
      <c r="I811" s="6"/>
      <c r="J811" s="6"/>
      <c r="K811" s="6"/>
      <c r="L811" s="6"/>
      <c r="M811" s="6"/>
      <c r="N811" s="6"/>
      <c r="O811" s="6">
        <v>1</v>
      </c>
      <c r="P811" s="6"/>
      <c r="Q811" s="6">
        <v>1</v>
      </c>
    </row>
    <row r="812" spans="1:17" hidden="1" x14ac:dyDescent="0.35">
      <c r="A812" t="s">
        <v>751</v>
      </c>
      <c r="B812" t="s">
        <v>130</v>
      </c>
      <c r="C812" t="s">
        <v>815</v>
      </c>
      <c r="D812" t="s">
        <v>816</v>
      </c>
      <c r="E812">
        <f>SUM(Table16[[#This Row],[2025]:[2014]])</f>
        <v>5</v>
      </c>
      <c r="F812" s="6"/>
      <c r="G812" s="6">
        <v>2</v>
      </c>
      <c r="H812" s="6"/>
      <c r="I812" s="6"/>
      <c r="J812" s="6"/>
      <c r="K812" s="6">
        <v>1</v>
      </c>
      <c r="L812" s="6"/>
      <c r="M812" s="6"/>
      <c r="N812" s="6"/>
      <c r="O812" s="6">
        <v>1</v>
      </c>
      <c r="P812" s="6">
        <v>1</v>
      </c>
      <c r="Q812" s="6"/>
    </row>
    <row r="813" spans="1:17" hidden="1" x14ac:dyDescent="0.35">
      <c r="A813" t="s">
        <v>751</v>
      </c>
      <c r="B813" t="s">
        <v>130</v>
      </c>
      <c r="C813" t="s">
        <v>817</v>
      </c>
      <c r="D813" t="s">
        <v>818</v>
      </c>
      <c r="E813">
        <f>SUM(Table16[[#This Row],[2025]:[2014]])</f>
        <v>2</v>
      </c>
      <c r="F813" s="6">
        <v>2</v>
      </c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hidden="1" x14ac:dyDescent="0.35">
      <c r="A814" t="s">
        <v>751</v>
      </c>
      <c r="B814" t="s">
        <v>130</v>
      </c>
      <c r="C814" t="s">
        <v>819</v>
      </c>
      <c r="D814" t="s">
        <v>820</v>
      </c>
      <c r="E814">
        <f>SUM(Table16[[#This Row],[2025]:[2014]])</f>
        <v>0</v>
      </c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>
        <v>0</v>
      </c>
    </row>
    <row r="815" spans="1:17" hidden="1" x14ac:dyDescent="0.35">
      <c r="A815" t="s">
        <v>751</v>
      </c>
      <c r="B815" t="s">
        <v>130</v>
      </c>
      <c r="C815" t="s">
        <v>821</v>
      </c>
      <c r="D815" t="s">
        <v>822</v>
      </c>
      <c r="E815">
        <f>SUM(Table16[[#This Row],[2025]:[2014]])</f>
        <v>0</v>
      </c>
      <c r="F815" s="6"/>
      <c r="G815" s="6"/>
      <c r="H815" s="6"/>
      <c r="I815" s="6"/>
      <c r="J815" s="6"/>
      <c r="K815" s="6"/>
      <c r="L815" s="6"/>
      <c r="M815" s="6"/>
      <c r="N815" s="6"/>
      <c r="O815" s="6">
        <v>0</v>
      </c>
      <c r="P815" s="6"/>
      <c r="Q815" s="6"/>
    </row>
    <row r="816" spans="1:17" hidden="1" x14ac:dyDescent="0.35">
      <c r="A816" t="s">
        <v>751</v>
      </c>
      <c r="B816" t="s">
        <v>130</v>
      </c>
      <c r="C816" t="s">
        <v>823</v>
      </c>
      <c r="D816" t="s">
        <v>824</v>
      </c>
      <c r="E816">
        <f>SUM(Table16[[#This Row],[2025]:[2014]])</f>
        <v>1</v>
      </c>
      <c r="F816" s="6"/>
      <c r="G816" s="6"/>
      <c r="H816" s="6"/>
      <c r="I816" s="6"/>
      <c r="J816" s="6"/>
      <c r="K816" s="6"/>
      <c r="L816" s="6"/>
      <c r="M816" s="6"/>
      <c r="N816" s="6"/>
      <c r="O816" s="6">
        <v>1</v>
      </c>
      <c r="P816" s="6"/>
      <c r="Q816" s="6"/>
    </row>
    <row r="817" spans="1:17" hidden="1" x14ac:dyDescent="0.35">
      <c r="A817" t="s">
        <v>751</v>
      </c>
      <c r="B817" t="s">
        <v>130</v>
      </c>
      <c r="C817" t="s">
        <v>825</v>
      </c>
      <c r="D817" t="s">
        <v>826</v>
      </c>
      <c r="E817">
        <f>SUM(Table16[[#This Row],[2025]:[2014]])</f>
        <v>1</v>
      </c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>
        <v>1</v>
      </c>
      <c r="Q817" s="6"/>
    </row>
    <row r="818" spans="1:17" hidden="1" x14ac:dyDescent="0.35">
      <c r="A818" t="s">
        <v>751</v>
      </c>
      <c r="B818" t="s">
        <v>130</v>
      </c>
      <c r="C818" t="s">
        <v>827</v>
      </c>
      <c r="D818" t="s">
        <v>828</v>
      </c>
      <c r="E818">
        <f>SUM(Table16[[#This Row],[2025]:[2014]])</f>
        <v>4</v>
      </c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>
        <v>4</v>
      </c>
      <c r="Q818" s="6"/>
    </row>
    <row r="819" spans="1:17" hidden="1" x14ac:dyDescent="0.35">
      <c r="A819" t="s">
        <v>751</v>
      </c>
      <c r="B819" t="s">
        <v>130</v>
      </c>
      <c r="C819" t="s">
        <v>829</v>
      </c>
      <c r="D819" t="s">
        <v>830</v>
      </c>
      <c r="E819">
        <f>SUM(Table16[[#This Row],[2025]:[2014]])</f>
        <v>1</v>
      </c>
      <c r="F819" s="6"/>
      <c r="G819" s="6"/>
      <c r="H819" s="6"/>
      <c r="I819" s="6"/>
      <c r="J819" s="6"/>
      <c r="K819" s="6"/>
      <c r="L819" s="6"/>
      <c r="M819" s="6"/>
      <c r="N819" s="6"/>
      <c r="O819" s="6">
        <v>1</v>
      </c>
      <c r="P819" s="6"/>
      <c r="Q819" s="6"/>
    </row>
    <row r="820" spans="1:17" hidden="1" x14ac:dyDescent="0.35">
      <c r="A820" t="s">
        <v>751</v>
      </c>
      <c r="B820" t="s">
        <v>130</v>
      </c>
      <c r="C820" t="s">
        <v>831</v>
      </c>
      <c r="D820" t="s">
        <v>832</v>
      </c>
      <c r="E820">
        <f>SUM(Table16[[#This Row],[2025]:[2014]])</f>
        <v>17</v>
      </c>
      <c r="F820" s="6"/>
      <c r="G820" s="6"/>
      <c r="H820" s="6"/>
      <c r="I820" s="6"/>
      <c r="J820" s="6"/>
      <c r="K820" s="6"/>
      <c r="L820" s="6"/>
      <c r="M820" s="6">
        <v>6</v>
      </c>
      <c r="N820" s="6"/>
      <c r="O820" s="6">
        <v>10</v>
      </c>
      <c r="P820" s="6">
        <v>1</v>
      </c>
      <c r="Q820" s="6"/>
    </row>
    <row r="821" spans="1:17" hidden="1" x14ac:dyDescent="0.35">
      <c r="A821" t="s">
        <v>751</v>
      </c>
      <c r="B821" t="s">
        <v>130</v>
      </c>
      <c r="C821" t="s">
        <v>833</v>
      </c>
      <c r="D821" t="s">
        <v>834</v>
      </c>
      <c r="E821">
        <f>SUM(Table16[[#This Row],[2025]:[2014]])</f>
        <v>1</v>
      </c>
      <c r="F821" s="6"/>
      <c r="G821" s="6"/>
      <c r="H821" s="6"/>
      <c r="I821" s="6"/>
      <c r="J821" s="6"/>
      <c r="K821" s="6"/>
      <c r="L821" s="6"/>
      <c r="M821" s="6"/>
      <c r="N821" s="6">
        <v>1</v>
      </c>
      <c r="O821" s="6"/>
      <c r="P821" s="6"/>
      <c r="Q821" s="6"/>
    </row>
    <row r="822" spans="1:17" hidden="1" x14ac:dyDescent="0.35">
      <c r="A822" t="s">
        <v>751</v>
      </c>
      <c r="B822" t="s">
        <v>130</v>
      </c>
      <c r="C822" t="s">
        <v>835</v>
      </c>
      <c r="D822" t="s">
        <v>836</v>
      </c>
      <c r="E822">
        <f>SUM(Table16[[#This Row],[2025]:[2014]])</f>
        <v>-2</v>
      </c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>
        <v>-2</v>
      </c>
    </row>
    <row r="823" spans="1:17" hidden="1" x14ac:dyDescent="0.35">
      <c r="A823" t="s">
        <v>751</v>
      </c>
      <c r="B823" t="s">
        <v>130</v>
      </c>
      <c r="C823" t="s">
        <v>837</v>
      </c>
      <c r="D823" t="s">
        <v>838</v>
      </c>
      <c r="E823">
        <f>SUM(Table16[[#This Row],[2025]:[2014]])</f>
        <v>6</v>
      </c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>
        <v>6</v>
      </c>
    </row>
    <row r="824" spans="1:17" hidden="1" x14ac:dyDescent="0.35">
      <c r="A824" t="s">
        <v>751</v>
      </c>
      <c r="B824" t="s">
        <v>130</v>
      </c>
      <c r="C824" t="s">
        <v>725</v>
      </c>
      <c r="D824" t="s">
        <v>726</v>
      </c>
      <c r="E824">
        <f>SUM(Table16[[#This Row],[2025]:[2014]])</f>
        <v>1</v>
      </c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>
        <v>1</v>
      </c>
    </row>
    <row r="825" spans="1:17" hidden="1" x14ac:dyDescent="0.35">
      <c r="A825" t="s">
        <v>751</v>
      </c>
      <c r="B825" t="s">
        <v>130</v>
      </c>
      <c r="C825" t="s">
        <v>427</v>
      </c>
      <c r="D825" t="s">
        <v>428</v>
      </c>
      <c r="E825">
        <f>SUM(Table16[[#This Row],[2025]:[2014]])</f>
        <v>7</v>
      </c>
      <c r="F825" s="6"/>
      <c r="G825" s="6"/>
      <c r="H825" s="6"/>
      <c r="I825" s="6"/>
      <c r="J825" s="6"/>
      <c r="K825" s="6"/>
      <c r="L825" s="6"/>
      <c r="M825" s="6"/>
      <c r="N825" s="6">
        <v>1</v>
      </c>
      <c r="O825" s="6">
        <v>2</v>
      </c>
      <c r="P825" s="6">
        <v>2</v>
      </c>
      <c r="Q825" s="6">
        <v>2</v>
      </c>
    </row>
    <row r="826" spans="1:17" hidden="1" x14ac:dyDescent="0.35">
      <c r="A826" t="s">
        <v>751</v>
      </c>
      <c r="B826" t="s">
        <v>130</v>
      </c>
      <c r="C826" t="s">
        <v>727</v>
      </c>
      <c r="D826" t="s">
        <v>728</v>
      </c>
      <c r="E826">
        <f>SUM(Table16[[#This Row],[2025]:[2014]])</f>
        <v>7</v>
      </c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>
        <v>2</v>
      </c>
      <c r="Q826" s="6">
        <v>5</v>
      </c>
    </row>
    <row r="827" spans="1:17" hidden="1" x14ac:dyDescent="0.35">
      <c r="A827" t="s">
        <v>751</v>
      </c>
      <c r="B827" t="s">
        <v>130</v>
      </c>
      <c r="C827" t="s">
        <v>839</v>
      </c>
      <c r="D827" t="s">
        <v>840</v>
      </c>
      <c r="E827">
        <f>SUM(Table16[[#This Row],[2025]:[2014]])</f>
        <v>1</v>
      </c>
      <c r="F827" s="6"/>
      <c r="G827" s="6"/>
      <c r="H827" s="6"/>
      <c r="I827" s="6"/>
      <c r="J827" s="6"/>
      <c r="K827" s="6"/>
      <c r="L827" s="6"/>
      <c r="M827" s="6"/>
      <c r="N827" s="6"/>
      <c r="O827" s="6">
        <v>1</v>
      </c>
      <c r="P827" s="6"/>
      <c r="Q827" s="6"/>
    </row>
    <row r="828" spans="1:17" hidden="1" x14ac:dyDescent="0.35">
      <c r="A828" t="s">
        <v>751</v>
      </c>
      <c r="B828" t="s">
        <v>130</v>
      </c>
      <c r="C828" t="s">
        <v>841</v>
      </c>
      <c r="D828" t="s">
        <v>842</v>
      </c>
      <c r="E828">
        <f>SUM(Table16[[#This Row],[2025]:[2014]])</f>
        <v>1</v>
      </c>
      <c r="F828" s="6"/>
      <c r="G828" s="6"/>
      <c r="H828" s="6"/>
      <c r="I828" s="6"/>
      <c r="J828" s="6"/>
      <c r="K828" s="6"/>
      <c r="L828" s="6">
        <v>1</v>
      </c>
      <c r="M828" s="6"/>
      <c r="N828" s="6"/>
      <c r="O828" s="6"/>
      <c r="P828" s="6"/>
      <c r="Q828" s="6"/>
    </row>
    <row r="829" spans="1:17" hidden="1" x14ac:dyDescent="0.35">
      <c r="A829" t="s">
        <v>751</v>
      </c>
      <c r="B829" t="s">
        <v>130</v>
      </c>
      <c r="C829" t="s">
        <v>843</v>
      </c>
      <c r="D829" t="s">
        <v>844</v>
      </c>
      <c r="E829">
        <f>SUM(Table16[[#This Row],[2025]:[2014]])</f>
        <v>2</v>
      </c>
      <c r="F829" s="6"/>
      <c r="G829" s="6"/>
      <c r="H829" s="6"/>
      <c r="I829" s="6">
        <v>1</v>
      </c>
      <c r="J829" s="6">
        <v>1</v>
      </c>
      <c r="K829" s="6"/>
      <c r="L829" s="6"/>
      <c r="M829" s="6"/>
      <c r="N829" s="6"/>
      <c r="O829" s="6"/>
      <c r="P829" s="6"/>
      <c r="Q829" s="6"/>
    </row>
    <row r="830" spans="1:17" hidden="1" x14ac:dyDescent="0.35">
      <c r="A830" t="s">
        <v>751</v>
      </c>
      <c r="B830" t="s">
        <v>130</v>
      </c>
      <c r="C830" t="s">
        <v>845</v>
      </c>
      <c r="D830" t="s">
        <v>846</v>
      </c>
      <c r="E830">
        <f>SUM(Table16[[#This Row],[2025]:[2014]])</f>
        <v>1</v>
      </c>
      <c r="F830" s="6"/>
      <c r="G830" s="6"/>
      <c r="H830" s="6"/>
      <c r="I830" s="6"/>
      <c r="J830" s="6">
        <v>1</v>
      </c>
      <c r="K830" s="6"/>
      <c r="L830" s="6"/>
      <c r="M830" s="6"/>
      <c r="N830" s="6"/>
      <c r="O830" s="6"/>
      <c r="P830" s="6"/>
      <c r="Q830" s="6"/>
    </row>
    <row r="831" spans="1:17" hidden="1" x14ac:dyDescent="0.35">
      <c r="A831" t="s">
        <v>751</v>
      </c>
      <c r="B831" t="s">
        <v>130</v>
      </c>
      <c r="C831" t="s">
        <v>476</v>
      </c>
      <c r="D831" t="s">
        <v>477</v>
      </c>
      <c r="E831">
        <f>SUM(Table16[[#This Row],[2025]:[2014]])</f>
        <v>2</v>
      </c>
      <c r="F831" s="6"/>
      <c r="G831" s="6"/>
      <c r="H831" s="6"/>
      <c r="I831" s="6">
        <v>1</v>
      </c>
      <c r="J831" s="6"/>
      <c r="K831" s="6">
        <v>1</v>
      </c>
      <c r="L831" s="6"/>
      <c r="M831" s="6"/>
      <c r="N831" s="6"/>
      <c r="O831" s="6"/>
      <c r="P831" s="6"/>
      <c r="Q831" s="6"/>
    </row>
    <row r="832" spans="1:17" hidden="1" x14ac:dyDescent="0.35">
      <c r="A832" t="s">
        <v>751</v>
      </c>
      <c r="B832" t="s">
        <v>130</v>
      </c>
      <c r="C832" t="s">
        <v>847</v>
      </c>
      <c r="D832" t="s">
        <v>848</v>
      </c>
      <c r="E832">
        <f>SUM(Table16[[#This Row],[2025]:[2014]])</f>
        <v>1</v>
      </c>
      <c r="F832" s="6"/>
      <c r="G832" s="6"/>
      <c r="H832" s="6"/>
      <c r="I832" s="6">
        <v>1</v>
      </c>
      <c r="J832" s="6"/>
      <c r="K832" s="6"/>
      <c r="L832" s="6"/>
      <c r="M832" s="6"/>
      <c r="N832" s="6"/>
      <c r="O832" s="6"/>
      <c r="P832" s="6"/>
      <c r="Q832" s="6"/>
    </row>
    <row r="833" spans="1:17" hidden="1" x14ac:dyDescent="0.35">
      <c r="A833" t="s">
        <v>751</v>
      </c>
      <c r="B833" t="s">
        <v>130</v>
      </c>
      <c r="C833" t="s">
        <v>849</v>
      </c>
      <c r="D833" t="s">
        <v>850</v>
      </c>
      <c r="E833">
        <f>SUM(Table16[[#This Row],[2025]:[2014]])</f>
        <v>1</v>
      </c>
      <c r="F833" s="6"/>
      <c r="G833" s="6"/>
      <c r="H833" s="6">
        <v>1</v>
      </c>
      <c r="I833" s="6"/>
      <c r="J833" s="6"/>
      <c r="K833" s="6"/>
      <c r="L833" s="6"/>
      <c r="M833" s="6"/>
      <c r="N833" s="6"/>
      <c r="O833" s="6">
        <v>1</v>
      </c>
      <c r="P833" s="6">
        <v>-1</v>
      </c>
      <c r="Q833" s="6"/>
    </row>
    <row r="834" spans="1:17" hidden="1" x14ac:dyDescent="0.35">
      <c r="A834" t="s">
        <v>751</v>
      </c>
      <c r="B834" t="s">
        <v>130</v>
      </c>
      <c r="C834" t="s">
        <v>851</v>
      </c>
      <c r="D834" t="s">
        <v>852</v>
      </c>
      <c r="E834">
        <f>SUM(Table16[[#This Row],[2025]:[2014]])</f>
        <v>13</v>
      </c>
      <c r="F834" s="6"/>
      <c r="G834" s="6"/>
      <c r="H834" s="6"/>
      <c r="I834" s="6"/>
      <c r="J834" s="6"/>
      <c r="K834" s="6"/>
      <c r="L834" s="6"/>
      <c r="M834" s="6"/>
      <c r="N834" s="6"/>
      <c r="O834" s="6">
        <v>-1</v>
      </c>
      <c r="P834" s="6">
        <v>9</v>
      </c>
      <c r="Q834" s="6">
        <v>5</v>
      </c>
    </row>
    <row r="835" spans="1:17" hidden="1" x14ac:dyDescent="0.35">
      <c r="A835" t="s">
        <v>751</v>
      </c>
      <c r="B835" t="s">
        <v>130</v>
      </c>
      <c r="C835" t="s">
        <v>853</v>
      </c>
      <c r="D835" t="s">
        <v>854</v>
      </c>
      <c r="E835">
        <f>SUM(Table16[[#This Row],[2025]:[2014]])</f>
        <v>7</v>
      </c>
      <c r="F835" s="6"/>
      <c r="G835" s="6"/>
      <c r="H835" s="6"/>
      <c r="I835" s="6"/>
      <c r="J835" s="6"/>
      <c r="K835" s="6"/>
      <c r="L835" s="6"/>
      <c r="M835" s="6"/>
      <c r="N835" s="6"/>
      <c r="O835" s="6">
        <v>7</v>
      </c>
      <c r="P835" s="6"/>
      <c r="Q835" s="6"/>
    </row>
    <row r="836" spans="1:17" hidden="1" x14ac:dyDescent="0.35">
      <c r="A836" t="s">
        <v>751</v>
      </c>
      <c r="B836" t="s">
        <v>130</v>
      </c>
      <c r="C836" t="s">
        <v>855</v>
      </c>
      <c r="D836" t="s">
        <v>856</v>
      </c>
      <c r="E836">
        <f>SUM(Table16[[#This Row],[2025]:[2014]])</f>
        <v>12</v>
      </c>
      <c r="F836" s="6"/>
      <c r="G836" s="6"/>
      <c r="H836" s="6"/>
      <c r="I836" s="6"/>
      <c r="J836" s="6"/>
      <c r="K836" s="6"/>
      <c r="L836" s="6"/>
      <c r="M836" s="6">
        <v>2</v>
      </c>
      <c r="N836" s="6">
        <v>8</v>
      </c>
      <c r="O836" s="6">
        <v>2</v>
      </c>
      <c r="P836" s="6"/>
      <c r="Q836" s="6"/>
    </row>
    <row r="837" spans="1:17" hidden="1" x14ac:dyDescent="0.35">
      <c r="A837" t="s">
        <v>751</v>
      </c>
      <c r="B837" t="s">
        <v>130</v>
      </c>
      <c r="C837" t="s">
        <v>857</v>
      </c>
      <c r="D837" t="s">
        <v>858</v>
      </c>
      <c r="E837">
        <f>SUM(Table16[[#This Row],[2025]:[2014]])</f>
        <v>0</v>
      </c>
      <c r="F837" s="6"/>
      <c r="G837" s="6">
        <v>0</v>
      </c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hidden="1" x14ac:dyDescent="0.35">
      <c r="A838" t="s">
        <v>751</v>
      </c>
      <c r="B838" t="s">
        <v>150</v>
      </c>
      <c r="C838" t="s">
        <v>859</v>
      </c>
      <c r="D838" t="s">
        <v>860</v>
      </c>
      <c r="E838">
        <f>SUM(Table16[[#This Row],[2025]:[2014]])</f>
        <v>2</v>
      </c>
      <c r="F838" s="6"/>
      <c r="G838" s="6"/>
      <c r="H838" s="6"/>
      <c r="I838" s="6"/>
      <c r="J838" s="6"/>
      <c r="K838" s="6"/>
      <c r="L838" s="6"/>
      <c r="M838" s="6"/>
      <c r="N838" s="6"/>
      <c r="O838" s="6">
        <v>2</v>
      </c>
      <c r="P838" s="6"/>
      <c r="Q838" s="6"/>
    </row>
    <row r="839" spans="1:17" hidden="1" x14ac:dyDescent="0.35">
      <c r="A839" t="s">
        <v>751</v>
      </c>
      <c r="B839" t="s">
        <v>150</v>
      </c>
      <c r="C839" t="s">
        <v>861</v>
      </c>
      <c r="D839" t="s">
        <v>862</v>
      </c>
      <c r="E839">
        <f>SUM(Table16[[#This Row],[2025]:[2014]])</f>
        <v>0</v>
      </c>
      <c r="F839" s="6">
        <v>-1</v>
      </c>
      <c r="G839" s="6">
        <v>1</v>
      </c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hidden="1" x14ac:dyDescent="0.35">
      <c r="A840" t="s">
        <v>751</v>
      </c>
      <c r="B840" t="s">
        <v>150</v>
      </c>
      <c r="C840" t="s">
        <v>863</v>
      </c>
      <c r="D840" t="s">
        <v>864</v>
      </c>
      <c r="E840">
        <f>SUM(Table16[[#This Row],[2025]:[2014]])</f>
        <v>2</v>
      </c>
      <c r="F840" s="6"/>
      <c r="G840" s="6"/>
      <c r="H840" s="6"/>
      <c r="I840" s="6"/>
      <c r="J840" s="6"/>
      <c r="K840" s="6"/>
      <c r="L840" s="6"/>
      <c r="M840" s="6">
        <v>1</v>
      </c>
      <c r="N840" s="6"/>
      <c r="O840" s="6"/>
      <c r="P840" s="6"/>
      <c r="Q840" s="6">
        <v>1</v>
      </c>
    </row>
    <row r="841" spans="1:17" hidden="1" x14ac:dyDescent="0.35">
      <c r="A841" t="s">
        <v>751</v>
      </c>
      <c r="B841" t="s">
        <v>150</v>
      </c>
      <c r="C841" t="s">
        <v>620</v>
      </c>
      <c r="D841" t="s">
        <v>621</v>
      </c>
      <c r="E841">
        <f>SUM(Table16[[#This Row],[2025]:[2014]])</f>
        <v>8</v>
      </c>
      <c r="F841" s="6"/>
      <c r="G841" s="6"/>
      <c r="H841" s="6"/>
      <c r="I841" s="6"/>
      <c r="J841" s="6"/>
      <c r="K841" s="6">
        <v>5</v>
      </c>
      <c r="L841" s="6">
        <v>1</v>
      </c>
      <c r="M841" s="6"/>
      <c r="N841" s="6"/>
      <c r="O841" s="6"/>
      <c r="P841" s="6"/>
      <c r="Q841" s="6">
        <v>2</v>
      </c>
    </row>
    <row r="842" spans="1:17" hidden="1" x14ac:dyDescent="0.35">
      <c r="A842" t="s">
        <v>751</v>
      </c>
      <c r="B842" t="s">
        <v>150</v>
      </c>
      <c r="C842" t="s">
        <v>151</v>
      </c>
      <c r="D842" t="s">
        <v>152</v>
      </c>
      <c r="E842">
        <f>SUM(Table16[[#This Row],[2025]:[2014]])</f>
        <v>8</v>
      </c>
      <c r="F842" s="6"/>
      <c r="G842" s="6">
        <v>2</v>
      </c>
      <c r="H842" s="6">
        <v>5</v>
      </c>
      <c r="I842" s="6">
        <v>1</v>
      </c>
      <c r="J842" s="6"/>
      <c r="K842" s="6"/>
      <c r="L842" s="6"/>
      <c r="M842" s="6"/>
      <c r="N842" s="6"/>
      <c r="O842" s="6"/>
      <c r="P842" s="6"/>
      <c r="Q842" s="6"/>
    </row>
    <row r="843" spans="1:17" hidden="1" x14ac:dyDescent="0.35">
      <c r="A843" t="s">
        <v>751</v>
      </c>
      <c r="B843" t="s">
        <v>150</v>
      </c>
      <c r="C843" t="s">
        <v>865</v>
      </c>
      <c r="D843" t="s">
        <v>866</v>
      </c>
      <c r="E843">
        <f>SUM(Table16[[#This Row],[2025]:[2014]])</f>
        <v>5</v>
      </c>
      <c r="F843" s="6"/>
      <c r="G843" s="6"/>
      <c r="H843" s="6"/>
      <c r="I843" s="6"/>
      <c r="J843" s="6">
        <v>4</v>
      </c>
      <c r="K843" s="6"/>
      <c r="L843" s="6"/>
      <c r="M843" s="6"/>
      <c r="N843" s="6">
        <v>1</v>
      </c>
      <c r="O843" s="6"/>
      <c r="P843" s="6"/>
      <c r="Q843" s="6"/>
    </row>
    <row r="844" spans="1:17" hidden="1" x14ac:dyDescent="0.35">
      <c r="A844" t="s">
        <v>751</v>
      </c>
      <c r="B844" t="s">
        <v>150</v>
      </c>
      <c r="C844" t="s">
        <v>867</v>
      </c>
      <c r="D844" t="s">
        <v>868</v>
      </c>
      <c r="E844">
        <f>SUM(Table16[[#This Row],[2025]:[2014]])</f>
        <v>1</v>
      </c>
      <c r="F844" s="6"/>
      <c r="G844" s="6"/>
      <c r="H844" s="6"/>
      <c r="I844" s="6"/>
      <c r="J844" s="6"/>
      <c r="K844" s="6">
        <v>1</v>
      </c>
      <c r="L844" s="6"/>
      <c r="M844" s="6"/>
      <c r="N844" s="6"/>
      <c r="O844" s="6"/>
      <c r="P844" s="6"/>
      <c r="Q844" s="6"/>
    </row>
    <row r="845" spans="1:17" hidden="1" x14ac:dyDescent="0.35">
      <c r="A845" t="s">
        <v>751</v>
      </c>
      <c r="B845" t="s">
        <v>622</v>
      </c>
      <c r="C845" t="s">
        <v>623</v>
      </c>
      <c r="D845" t="s">
        <v>624</v>
      </c>
      <c r="E845">
        <f>SUM(Table16[[#This Row],[2025]:[2014]])</f>
        <v>24</v>
      </c>
      <c r="F845" s="6">
        <v>3</v>
      </c>
      <c r="G845" s="6"/>
      <c r="H845" s="6"/>
      <c r="I845" s="6"/>
      <c r="J845" s="6"/>
      <c r="K845" s="6">
        <v>18</v>
      </c>
      <c r="L845" s="6">
        <v>1</v>
      </c>
      <c r="M845" s="6">
        <v>1</v>
      </c>
      <c r="N845" s="6">
        <v>1</v>
      </c>
      <c r="O845" s="6"/>
      <c r="P845" s="6"/>
      <c r="Q845" s="6"/>
    </row>
    <row r="846" spans="1:17" hidden="1" x14ac:dyDescent="0.35">
      <c r="A846" t="s">
        <v>751</v>
      </c>
      <c r="B846" t="s">
        <v>625</v>
      </c>
      <c r="C846" t="s">
        <v>869</v>
      </c>
      <c r="D846" t="s">
        <v>870</v>
      </c>
      <c r="E846">
        <f>SUM(Table16[[#This Row],[2025]:[2014]])</f>
        <v>1</v>
      </c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>
        <v>1</v>
      </c>
    </row>
    <row r="847" spans="1:17" hidden="1" x14ac:dyDescent="0.35">
      <c r="A847" t="s">
        <v>751</v>
      </c>
      <c r="B847" t="s">
        <v>153</v>
      </c>
      <c r="C847" t="s">
        <v>871</v>
      </c>
      <c r="D847" t="s">
        <v>872</v>
      </c>
      <c r="E847">
        <f>SUM(Table16[[#This Row],[2025]:[2014]])</f>
        <v>0</v>
      </c>
      <c r="F847" s="6"/>
      <c r="G847" s="6"/>
      <c r="H847" s="6"/>
      <c r="I847" s="6"/>
      <c r="J847" s="6"/>
      <c r="K847" s="6"/>
      <c r="L847" s="6"/>
      <c r="M847" s="6"/>
      <c r="N847" s="6"/>
      <c r="O847" s="6">
        <v>0</v>
      </c>
      <c r="P847" s="6"/>
      <c r="Q847" s="6"/>
    </row>
    <row r="848" spans="1:17" hidden="1" x14ac:dyDescent="0.35">
      <c r="A848" t="s">
        <v>751</v>
      </c>
      <c r="B848" t="s">
        <v>176</v>
      </c>
      <c r="C848" t="s">
        <v>873</v>
      </c>
      <c r="D848" t="s">
        <v>874</v>
      </c>
      <c r="E848">
        <f>SUM(Table16[[#This Row],[2025]:[2014]])</f>
        <v>1</v>
      </c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>
        <v>1</v>
      </c>
    </row>
    <row r="849" spans="1:17" hidden="1" x14ac:dyDescent="0.35">
      <c r="A849" t="s">
        <v>751</v>
      </c>
      <c r="B849" t="s">
        <v>176</v>
      </c>
      <c r="C849" t="s">
        <v>875</v>
      </c>
      <c r="D849" t="s">
        <v>876</v>
      </c>
      <c r="E849">
        <f>SUM(Table16[[#This Row],[2025]:[2014]])</f>
        <v>5</v>
      </c>
      <c r="F849" s="6"/>
      <c r="G849" s="6"/>
      <c r="H849" s="6"/>
      <c r="I849" s="6"/>
      <c r="J849" s="6"/>
      <c r="K849" s="6"/>
      <c r="L849" s="6"/>
      <c r="M849" s="6"/>
      <c r="N849" s="6">
        <v>1</v>
      </c>
      <c r="O849" s="6"/>
      <c r="P849" s="6"/>
      <c r="Q849" s="6">
        <v>4</v>
      </c>
    </row>
    <row r="850" spans="1:17" hidden="1" x14ac:dyDescent="0.35">
      <c r="A850" t="s">
        <v>751</v>
      </c>
      <c r="B850" t="s">
        <v>179</v>
      </c>
      <c r="C850" t="s">
        <v>441</v>
      </c>
      <c r="D850" t="s">
        <v>442</v>
      </c>
      <c r="E850">
        <f>SUM(Table16[[#This Row],[2025]:[2014]])</f>
        <v>1</v>
      </c>
      <c r="F850" s="6"/>
      <c r="G850" s="6"/>
      <c r="H850" s="6">
        <v>1</v>
      </c>
      <c r="I850" s="6"/>
      <c r="J850" s="6"/>
      <c r="K850" s="6"/>
      <c r="L850" s="6"/>
      <c r="M850" s="6"/>
      <c r="N850" s="6"/>
      <c r="O850" s="6"/>
      <c r="P850" s="6"/>
      <c r="Q850" s="6"/>
    </row>
    <row r="851" spans="1:17" hidden="1" x14ac:dyDescent="0.35">
      <c r="A851" t="s">
        <v>751</v>
      </c>
      <c r="B851" t="s">
        <v>179</v>
      </c>
      <c r="C851" t="s">
        <v>877</v>
      </c>
      <c r="D851" t="s">
        <v>878</v>
      </c>
      <c r="E851">
        <f>SUM(Table16[[#This Row],[2025]:[2014]])</f>
        <v>1</v>
      </c>
      <c r="F851" s="6"/>
      <c r="G851" s="6"/>
      <c r="H851" s="6"/>
      <c r="I851" s="6"/>
      <c r="J851" s="6"/>
      <c r="K851" s="6"/>
      <c r="L851" s="6"/>
      <c r="M851" s="6"/>
      <c r="N851" s="6"/>
      <c r="O851" s="6">
        <v>1</v>
      </c>
      <c r="P851" s="6"/>
      <c r="Q851" s="6"/>
    </row>
    <row r="852" spans="1:17" hidden="1" x14ac:dyDescent="0.35">
      <c r="A852" t="s">
        <v>751</v>
      </c>
      <c r="B852" t="s">
        <v>179</v>
      </c>
      <c r="C852" t="s">
        <v>879</v>
      </c>
      <c r="D852" t="s">
        <v>880</v>
      </c>
      <c r="E852">
        <f>SUM(Table16[[#This Row],[2025]:[2014]])</f>
        <v>1</v>
      </c>
      <c r="F852" s="6"/>
      <c r="G852" s="6"/>
      <c r="H852" s="6"/>
      <c r="I852" s="6"/>
      <c r="J852" s="6"/>
      <c r="K852" s="6">
        <v>1</v>
      </c>
      <c r="L852" s="6"/>
      <c r="M852" s="6"/>
      <c r="N852" s="6"/>
      <c r="O852" s="6"/>
      <c r="P852" s="6"/>
      <c r="Q852" s="6"/>
    </row>
    <row r="853" spans="1:17" hidden="1" x14ac:dyDescent="0.35">
      <c r="A853" t="s">
        <v>751</v>
      </c>
      <c r="B853" t="s">
        <v>179</v>
      </c>
      <c r="C853" t="s">
        <v>881</v>
      </c>
      <c r="D853" t="s">
        <v>882</v>
      </c>
      <c r="E853">
        <f>SUM(Table16[[#This Row],[2025]:[2014]])</f>
        <v>1</v>
      </c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>
        <v>1</v>
      </c>
    </row>
    <row r="854" spans="1:17" hidden="1" x14ac:dyDescent="0.35">
      <c r="A854" t="s">
        <v>751</v>
      </c>
      <c r="B854" t="s">
        <v>179</v>
      </c>
      <c r="C854" t="s">
        <v>883</v>
      </c>
      <c r="D854" t="s">
        <v>884</v>
      </c>
      <c r="E854">
        <f>SUM(Table16[[#This Row],[2025]:[2014]])</f>
        <v>1</v>
      </c>
      <c r="F854" s="6"/>
      <c r="G854" s="6"/>
      <c r="H854" s="6"/>
      <c r="I854" s="6"/>
      <c r="J854" s="6"/>
      <c r="K854" s="6"/>
      <c r="L854" s="6"/>
      <c r="M854" s="6"/>
      <c r="N854" s="6"/>
      <c r="O854" s="6">
        <v>1</v>
      </c>
      <c r="P854" s="6"/>
      <c r="Q854" s="6"/>
    </row>
    <row r="855" spans="1:17" hidden="1" x14ac:dyDescent="0.35">
      <c r="A855" t="s">
        <v>751</v>
      </c>
      <c r="B855" t="s">
        <v>179</v>
      </c>
      <c r="C855" t="s">
        <v>182</v>
      </c>
      <c r="D855" t="s">
        <v>183</v>
      </c>
      <c r="E855">
        <f>SUM(Table16[[#This Row],[2025]:[2014]])</f>
        <v>1</v>
      </c>
      <c r="F855" s="6"/>
      <c r="G855" s="6"/>
      <c r="H855" s="6"/>
      <c r="I855" s="6"/>
      <c r="J855" s="6"/>
      <c r="K855" s="6"/>
      <c r="L855" s="6"/>
      <c r="M855" s="6"/>
      <c r="N855" s="6"/>
      <c r="O855" s="6">
        <v>1</v>
      </c>
      <c r="P855" s="6"/>
      <c r="Q855" s="6"/>
    </row>
    <row r="856" spans="1:17" hidden="1" x14ac:dyDescent="0.35">
      <c r="A856" t="s">
        <v>751</v>
      </c>
      <c r="B856" t="s">
        <v>179</v>
      </c>
      <c r="C856" t="s">
        <v>885</v>
      </c>
      <c r="D856" t="s">
        <v>886</v>
      </c>
      <c r="E856">
        <f>SUM(Table16[[#This Row],[2025]:[2014]])</f>
        <v>2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>
        <v>2</v>
      </c>
    </row>
    <row r="857" spans="1:17" hidden="1" x14ac:dyDescent="0.35">
      <c r="A857" t="s">
        <v>751</v>
      </c>
      <c r="B857" t="s">
        <v>192</v>
      </c>
      <c r="C857" t="s">
        <v>887</v>
      </c>
      <c r="D857" t="s">
        <v>888</v>
      </c>
      <c r="E857">
        <f>SUM(Table16[[#This Row],[2025]:[2014]])</f>
        <v>4</v>
      </c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>
        <v>4</v>
      </c>
      <c r="Q857" s="6"/>
    </row>
    <row r="858" spans="1:17" hidden="1" x14ac:dyDescent="0.35">
      <c r="A858" t="s">
        <v>751</v>
      </c>
      <c r="B858" t="s">
        <v>195</v>
      </c>
      <c r="C858" t="s">
        <v>889</v>
      </c>
      <c r="D858" t="s">
        <v>890</v>
      </c>
      <c r="E858">
        <f>SUM(Table16[[#This Row],[2025]:[2014]])</f>
        <v>0</v>
      </c>
      <c r="F858" s="6"/>
      <c r="G858" s="6"/>
      <c r="H858" s="6"/>
      <c r="I858" s="6"/>
      <c r="J858" s="6"/>
      <c r="K858" s="6"/>
      <c r="L858" s="6"/>
      <c r="M858" s="6"/>
      <c r="N858" s="6"/>
      <c r="O858" s="6">
        <v>0</v>
      </c>
      <c r="P858" s="6"/>
      <c r="Q858" s="6"/>
    </row>
    <row r="859" spans="1:17" hidden="1" x14ac:dyDescent="0.35">
      <c r="A859" t="s">
        <v>751</v>
      </c>
      <c r="B859" t="s">
        <v>201</v>
      </c>
      <c r="C859" t="s">
        <v>106</v>
      </c>
      <c r="D859" t="s">
        <v>202</v>
      </c>
      <c r="E859">
        <f>SUM(Table16[[#This Row],[2025]:[2014]])</f>
        <v>-38</v>
      </c>
      <c r="F859" s="6"/>
      <c r="G859" s="6">
        <v>-7</v>
      </c>
      <c r="H859" s="6">
        <v>-12</v>
      </c>
      <c r="I859" s="6">
        <v>-8</v>
      </c>
      <c r="J859" s="6">
        <v>-2</v>
      </c>
      <c r="K859" s="6">
        <v>-9</v>
      </c>
      <c r="L859" s="6"/>
      <c r="M859" s="6"/>
      <c r="N859" s="6"/>
      <c r="O859" s="6"/>
      <c r="P859" s="6"/>
      <c r="Q859" s="6"/>
    </row>
    <row r="860" spans="1:17" hidden="1" x14ac:dyDescent="0.35">
      <c r="A860" t="s">
        <v>751</v>
      </c>
      <c r="B860" t="s">
        <v>201</v>
      </c>
      <c r="C860" t="s">
        <v>106</v>
      </c>
      <c r="D860" t="s">
        <v>486</v>
      </c>
      <c r="E860">
        <f>SUM(Table16[[#This Row],[2025]:[2014]])</f>
        <v>-7</v>
      </c>
      <c r="F860" s="6"/>
      <c r="G860" s="6"/>
      <c r="H860" s="6"/>
      <c r="I860" s="6"/>
      <c r="J860" s="6">
        <v>-4</v>
      </c>
      <c r="K860" s="6">
        <v>-2</v>
      </c>
      <c r="L860" s="6"/>
      <c r="M860" s="6">
        <v>-1</v>
      </c>
      <c r="N860" s="6"/>
      <c r="O860" s="6"/>
      <c r="P860" s="6"/>
      <c r="Q860" s="6"/>
    </row>
    <row r="861" spans="1:17" hidden="1" x14ac:dyDescent="0.35">
      <c r="A861" t="s">
        <v>751</v>
      </c>
      <c r="B861" t="s">
        <v>891</v>
      </c>
      <c r="C861" t="s">
        <v>892</v>
      </c>
      <c r="D861" t="s">
        <v>893</v>
      </c>
      <c r="E861">
        <f>SUM(Table16[[#This Row],[2025]:[2014]])</f>
        <v>2</v>
      </c>
      <c r="F861" s="6"/>
      <c r="G861" s="6"/>
      <c r="H861" s="6"/>
      <c r="I861" s="6"/>
      <c r="J861" s="6"/>
      <c r="K861" s="6"/>
      <c r="L861" s="6"/>
      <c r="M861" s="6">
        <v>1</v>
      </c>
      <c r="N861" s="6">
        <v>1</v>
      </c>
      <c r="O861" s="6"/>
      <c r="P861" s="6"/>
      <c r="Q861" s="6"/>
    </row>
    <row r="862" spans="1:17" hidden="1" x14ac:dyDescent="0.35">
      <c r="A862" t="s">
        <v>751</v>
      </c>
      <c r="B862" t="s">
        <v>203</v>
      </c>
      <c r="C862" t="s">
        <v>493</v>
      </c>
      <c r="D862" t="s">
        <v>494</v>
      </c>
      <c r="E862">
        <f>SUM(Table16[[#This Row],[2025]:[2014]])</f>
        <v>188</v>
      </c>
      <c r="F862" s="6"/>
      <c r="G862" s="6"/>
      <c r="H862" s="6"/>
      <c r="I862" s="6"/>
      <c r="J862" s="6">
        <v>1</v>
      </c>
      <c r="K862" s="6">
        <v>-1</v>
      </c>
      <c r="L862" s="6">
        <v>40</v>
      </c>
      <c r="M862" s="6">
        <v>39</v>
      </c>
      <c r="N862" s="6">
        <v>30</v>
      </c>
      <c r="O862" s="6">
        <v>37</v>
      </c>
      <c r="P862" s="6">
        <v>41</v>
      </c>
      <c r="Q862" s="6">
        <v>1</v>
      </c>
    </row>
    <row r="863" spans="1:17" hidden="1" x14ac:dyDescent="0.35">
      <c r="A863" t="s">
        <v>751</v>
      </c>
      <c r="B863" t="s">
        <v>203</v>
      </c>
      <c r="C863" t="s">
        <v>894</v>
      </c>
      <c r="D863" t="s">
        <v>895</v>
      </c>
      <c r="E863">
        <f>SUM(Table16[[#This Row],[2025]:[2014]])</f>
        <v>5</v>
      </c>
      <c r="F863" s="6"/>
      <c r="G863" s="6">
        <v>1</v>
      </c>
      <c r="H863" s="6">
        <v>1</v>
      </c>
      <c r="I863" s="6"/>
      <c r="J863" s="6">
        <v>1</v>
      </c>
      <c r="K863" s="6"/>
      <c r="L863" s="6"/>
      <c r="M863" s="6"/>
      <c r="N863" s="6"/>
      <c r="O863" s="6"/>
      <c r="P863" s="6">
        <v>1</v>
      </c>
      <c r="Q863" s="6">
        <v>1</v>
      </c>
    </row>
    <row r="864" spans="1:17" hidden="1" x14ac:dyDescent="0.35">
      <c r="A864" t="s">
        <v>751</v>
      </c>
      <c r="B864" t="s">
        <v>203</v>
      </c>
      <c r="C864" t="s">
        <v>214</v>
      </c>
      <c r="D864" t="s">
        <v>215</v>
      </c>
      <c r="E864">
        <f>SUM(Table16[[#This Row],[2025]:[2014]])</f>
        <v>6</v>
      </c>
      <c r="F864" s="6"/>
      <c r="G864" s="6">
        <v>2</v>
      </c>
      <c r="H864" s="6"/>
      <c r="I864" s="6"/>
      <c r="J864" s="6"/>
      <c r="K864" s="6">
        <v>3</v>
      </c>
      <c r="L864" s="6"/>
      <c r="M864" s="6">
        <v>1</v>
      </c>
      <c r="N864" s="6"/>
      <c r="O864" s="6"/>
      <c r="P864" s="6"/>
      <c r="Q864" s="6"/>
    </row>
    <row r="865" spans="1:17" hidden="1" x14ac:dyDescent="0.35">
      <c r="A865" t="s">
        <v>751</v>
      </c>
      <c r="B865" t="s">
        <v>219</v>
      </c>
      <c r="C865" t="s">
        <v>896</v>
      </c>
      <c r="D865" t="s">
        <v>897</v>
      </c>
      <c r="E865">
        <f>SUM(Table16[[#This Row],[2025]:[2014]])</f>
        <v>1</v>
      </c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>
        <v>1</v>
      </c>
    </row>
    <row r="866" spans="1:17" hidden="1" x14ac:dyDescent="0.35">
      <c r="A866" t="s">
        <v>751</v>
      </c>
      <c r="B866" t="s">
        <v>219</v>
      </c>
      <c r="C866" t="s">
        <v>898</v>
      </c>
      <c r="D866" t="s">
        <v>899</v>
      </c>
      <c r="E866">
        <f>SUM(Table16[[#This Row],[2025]:[2014]])</f>
        <v>0</v>
      </c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>
        <v>0</v>
      </c>
      <c r="Q866" s="6"/>
    </row>
    <row r="867" spans="1:17" hidden="1" x14ac:dyDescent="0.35">
      <c r="A867" t="s">
        <v>751</v>
      </c>
      <c r="B867" t="s">
        <v>219</v>
      </c>
      <c r="C867" t="s">
        <v>900</v>
      </c>
      <c r="D867" t="s">
        <v>901</v>
      </c>
      <c r="E867">
        <f>SUM(Table16[[#This Row],[2025]:[2014]])</f>
        <v>19</v>
      </c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>
        <v>-1</v>
      </c>
      <c r="Q867" s="6">
        <v>20</v>
      </c>
    </row>
    <row r="868" spans="1:17" hidden="1" x14ac:dyDescent="0.35">
      <c r="A868" t="s">
        <v>751</v>
      </c>
      <c r="B868" t="s">
        <v>219</v>
      </c>
      <c r="C868" t="s">
        <v>595</v>
      </c>
      <c r="D868" t="s">
        <v>596</v>
      </c>
      <c r="E868">
        <f>SUM(Table16[[#This Row],[2025]:[2014]])</f>
        <v>4</v>
      </c>
      <c r="F868" s="6"/>
      <c r="G868" s="6"/>
      <c r="H868" s="6">
        <v>1</v>
      </c>
      <c r="I868" s="6"/>
      <c r="J868" s="6"/>
      <c r="K868" s="6"/>
      <c r="L868" s="6"/>
      <c r="M868" s="6"/>
      <c r="N868" s="6"/>
      <c r="O868" s="6">
        <v>3</v>
      </c>
      <c r="P868" s="6"/>
      <c r="Q868" s="6"/>
    </row>
    <row r="869" spans="1:17" hidden="1" x14ac:dyDescent="0.35">
      <c r="A869" t="s">
        <v>751</v>
      </c>
      <c r="B869" t="s">
        <v>229</v>
      </c>
      <c r="C869" t="s">
        <v>106</v>
      </c>
      <c r="D869" t="s">
        <v>230</v>
      </c>
      <c r="E869">
        <f>SUM(Table16[[#This Row],[2025]:[2014]])</f>
        <v>10</v>
      </c>
      <c r="F869" s="6"/>
      <c r="G869" s="6"/>
      <c r="H869" s="6">
        <v>10</v>
      </c>
      <c r="I869" s="6"/>
      <c r="J869" s="6"/>
      <c r="K869" s="6"/>
      <c r="L869" s="6"/>
      <c r="M869" s="6"/>
      <c r="N869" s="6"/>
      <c r="O869" s="6"/>
      <c r="P869" s="6"/>
      <c r="Q869" s="6"/>
    </row>
    <row r="870" spans="1:17" hidden="1" x14ac:dyDescent="0.35">
      <c r="A870" t="s">
        <v>751</v>
      </c>
      <c r="B870" t="s">
        <v>229</v>
      </c>
      <c r="C870" t="s">
        <v>106</v>
      </c>
      <c r="D870" t="s">
        <v>231</v>
      </c>
      <c r="E870">
        <f>SUM(Table16[[#This Row],[2025]:[2014]])</f>
        <v>15</v>
      </c>
      <c r="F870" s="6"/>
      <c r="G870" s="6">
        <v>1</v>
      </c>
      <c r="H870" s="6"/>
      <c r="I870" s="6">
        <v>5</v>
      </c>
      <c r="J870" s="6">
        <v>8</v>
      </c>
      <c r="K870" s="6">
        <v>1</v>
      </c>
      <c r="L870" s="6"/>
      <c r="M870" s="6"/>
      <c r="N870" s="6"/>
      <c r="O870" s="6"/>
      <c r="P870" s="6"/>
      <c r="Q870" s="6"/>
    </row>
    <row r="871" spans="1:17" hidden="1" x14ac:dyDescent="0.35">
      <c r="A871" t="s">
        <v>751</v>
      </c>
      <c r="B871" t="s">
        <v>229</v>
      </c>
      <c r="C871" t="s">
        <v>106</v>
      </c>
      <c r="D871" t="s">
        <v>232</v>
      </c>
      <c r="E871">
        <f>SUM(Table16[[#This Row],[2025]:[2014]])</f>
        <v>2</v>
      </c>
      <c r="F871" s="6"/>
      <c r="G871" s="6"/>
      <c r="H871" s="6"/>
      <c r="I871" s="6">
        <v>2</v>
      </c>
      <c r="J871" s="6"/>
      <c r="K871" s="6"/>
      <c r="L871" s="6"/>
      <c r="M871" s="6"/>
      <c r="N871" s="6"/>
      <c r="O871" s="6"/>
      <c r="P871" s="6"/>
      <c r="Q871" s="6"/>
    </row>
    <row r="872" spans="1:17" hidden="1" x14ac:dyDescent="0.35">
      <c r="A872" t="s">
        <v>751</v>
      </c>
      <c r="B872" t="s">
        <v>229</v>
      </c>
      <c r="C872" t="s">
        <v>106</v>
      </c>
      <c r="D872" t="s">
        <v>233</v>
      </c>
      <c r="E872">
        <f>SUM(Table16[[#This Row],[2025]:[2014]])</f>
        <v>185</v>
      </c>
      <c r="F872" s="6"/>
      <c r="G872" s="6">
        <v>54</v>
      </c>
      <c r="H872" s="6">
        <v>35</v>
      </c>
      <c r="I872" s="6">
        <v>63</v>
      </c>
      <c r="J872" s="6">
        <v>9</v>
      </c>
      <c r="K872" s="6">
        <v>24</v>
      </c>
      <c r="L872" s="6"/>
      <c r="M872" s="6"/>
      <c r="N872" s="6"/>
      <c r="O872" s="6"/>
      <c r="P872" s="6"/>
      <c r="Q872" s="6"/>
    </row>
    <row r="873" spans="1:17" hidden="1" x14ac:dyDescent="0.35">
      <c r="A873" t="s">
        <v>751</v>
      </c>
      <c r="B873" t="s">
        <v>229</v>
      </c>
      <c r="C873" t="s">
        <v>106</v>
      </c>
      <c r="D873" t="s">
        <v>504</v>
      </c>
      <c r="E873">
        <f>SUM(Table16[[#This Row],[2025]:[2014]])</f>
        <v>2</v>
      </c>
      <c r="F873" s="6"/>
      <c r="G873" s="6"/>
      <c r="H873" s="6"/>
      <c r="I873" s="6">
        <v>2</v>
      </c>
      <c r="J873" s="6"/>
      <c r="K873" s="6"/>
      <c r="L873" s="6"/>
      <c r="M873" s="6"/>
      <c r="N873" s="6"/>
      <c r="O873" s="6"/>
      <c r="P873" s="6"/>
      <c r="Q873" s="6"/>
    </row>
    <row r="874" spans="1:17" hidden="1" x14ac:dyDescent="0.35">
      <c r="A874" t="s">
        <v>751</v>
      </c>
      <c r="B874" t="s">
        <v>229</v>
      </c>
      <c r="C874" t="s">
        <v>106</v>
      </c>
      <c r="D874" t="s">
        <v>234</v>
      </c>
      <c r="E874">
        <f>SUM(Table16[[#This Row],[2025]:[2014]])</f>
        <v>5</v>
      </c>
      <c r="F874" s="6"/>
      <c r="G874" s="6">
        <v>1</v>
      </c>
      <c r="H874" s="6">
        <v>2</v>
      </c>
      <c r="I874" s="6">
        <v>1</v>
      </c>
      <c r="J874" s="6"/>
      <c r="K874" s="6">
        <v>1</v>
      </c>
      <c r="L874" s="6"/>
      <c r="M874" s="6"/>
      <c r="N874" s="6"/>
      <c r="O874" s="6"/>
      <c r="P874" s="6"/>
      <c r="Q874" s="6"/>
    </row>
    <row r="875" spans="1:17" hidden="1" x14ac:dyDescent="0.35">
      <c r="A875" t="s">
        <v>751</v>
      </c>
      <c r="B875" t="s">
        <v>229</v>
      </c>
      <c r="C875" t="s">
        <v>106</v>
      </c>
      <c r="D875" t="s">
        <v>235</v>
      </c>
      <c r="E875">
        <f>SUM(Table16[[#This Row],[2025]:[2014]])</f>
        <v>3</v>
      </c>
      <c r="F875" s="6"/>
      <c r="G875" s="6">
        <v>1</v>
      </c>
      <c r="H875" s="6">
        <v>1</v>
      </c>
      <c r="I875" s="6">
        <v>1</v>
      </c>
      <c r="J875" s="6"/>
      <c r="K875" s="6"/>
      <c r="L875" s="6"/>
      <c r="M875" s="6"/>
      <c r="N875" s="6"/>
      <c r="O875" s="6"/>
      <c r="P875" s="6"/>
      <c r="Q875" s="6"/>
    </row>
    <row r="876" spans="1:17" hidden="1" x14ac:dyDescent="0.35">
      <c r="A876" t="s">
        <v>751</v>
      </c>
      <c r="B876" t="s">
        <v>229</v>
      </c>
      <c r="C876" t="s">
        <v>902</v>
      </c>
      <c r="D876" t="s">
        <v>903</v>
      </c>
      <c r="E876">
        <f>SUM(Table16[[#This Row],[2025]:[2014]])</f>
        <v>1</v>
      </c>
      <c r="F876" s="6"/>
      <c r="G876" s="6"/>
      <c r="H876" s="6"/>
      <c r="I876" s="6">
        <v>1</v>
      </c>
      <c r="J876" s="6"/>
      <c r="K876" s="6"/>
      <c r="L876" s="6"/>
      <c r="M876" s="6"/>
      <c r="N876" s="6"/>
      <c r="O876" s="6"/>
      <c r="P876" s="6"/>
      <c r="Q876" s="6"/>
    </row>
    <row r="877" spans="1:17" hidden="1" x14ac:dyDescent="0.35">
      <c r="A877" t="s">
        <v>751</v>
      </c>
      <c r="B877" t="s">
        <v>229</v>
      </c>
      <c r="C877" t="s">
        <v>236</v>
      </c>
      <c r="D877" t="s">
        <v>237</v>
      </c>
      <c r="E877">
        <f>SUM(Table16[[#This Row],[2025]:[2014]])</f>
        <v>1</v>
      </c>
      <c r="F877" s="6"/>
      <c r="G877" s="6"/>
      <c r="H877" s="6"/>
      <c r="I877" s="6"/>
      <c r="J877" s="6"/>
      <c r="K877" s="6"/>
      <c r="L877" s="6"/>
      <c r="M877" s="6"/>
      <c r="N877" s="6">
        <v>1</v>
      </c>
      <c r="O877" s="6"/>
      <c r="P877" s="6"/>
      <c r="Q877" s="6"/>
    </row>
    <row r="878" spans="1:17" hidden="1" x14ac:dyDescent="0.35">
      <c r="A878" t="s">
        <v>751</v>
      </c>
      <c r="B878" t="s">
        <v>229</v>
      </c>
      <c r="C878" t="s">
        <v>904</v>
      </c>
      <c r="D878" t="s">
        <v>905</v>
      </c>
      <c r="E878">
        <f>SUM(Table16[[#This Row],[2025]:[2014]])</f>
        <v>1</v>
      </c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>
        <v>1</v>
      </c>
    </row>
    <row r="879" spans="1:17" hidden="1" x14ac:dyDescent="0.35">
      <c r="A879" t="s">
        <v>751</v>
      </c>
      <c r="B879" t="s">
        <v>600</v>
      </c>
      <c r="C879" t="s">
        <v>906</v>
      </c>
      <c r="D879" t="s">
        <v>907</v>
      </c>
      <c r="E879">
        <f>SUM(Table16[[#This Row],[2025]:[2014]])</f>
        <v>0</v>
      </c>
      <c r="F879" s="6"/>
      <c r="G879" s="6"/>
      <c r="H879" s="6"/>
      <c r="I879" s="6"/>
      <c r="J879" s="6"/>
      <c r="K879" s="6"/>
      <c r="L879" s="6"/>
      <c r="M879" s="6">
        <v>0</v>
      </c>
      <c r="N879" s="6"/>
      <c r="O879" s="6"/>
      <c r="P879" s="6"/>
      <c r="Q879" s="6"/>
    </row>
    <row r="880" spans="1:17" hidden="1" x14ac:dyDescent="0.35">
      <c r="A880" t="s">
        <v>751</v>
      </c>
      <c r="B880" t="s">
        <v>600</v>
      </c>
      <c r="C880" t="s">
        <v>601</v>
      </c>
      <c r="D880" t="s">
        <v>602</v>
      </c>
      <c r="E880">
        <f>SUM(Table16[[#This Row],[2025]:[2014]])</f>
        <v>3</v>
      </c>
      <c r="F880" s="6"/>
      <c r="G880" s="6"/>
      <c r="H880" s="6"/>
      <c r="I880" s="6"/>
      <c r="J880" s="6"/>
      <c r="K880" s="6">
        <v>1</v>
      </c>
      <c r="L880" s="6"/>
      <c r="M880" s="6"/>
      <c r="N880" s="6">
        <v>2</v>
      </c>
      <c r="O880" s="6"/>
      <c r="P880" s="6"/>
      <c r="Q880" s="6"/>
    </row>
    <row r="881" spans="1:17" hidden="1" x14ac:dyDescent="0.35">
      <c r="A881" t="s">
        <v>751</v>
      </c>
      <c r="B881" t="s">
        <v>600</v>
      </c>
      <c r="C881" t="s">
        <v>908</v>
      </c>
      <c r="D881" t="s">
        <v>909</v>
      </c>
      <c r="E881">
        <f>SUM(Table16[[#This Row],[2025]:[2014]])</f>
        <v>2</v>
      </c>
      <c r="F881" s="6"/>
      <c r="G881" s="6"/>
      <c r="H881" s="6"/>
      <c r="I881" s="6"/>
      <c r="J881" s="6"/>
      <c r="K881" s="6"/>
      <c r="L881" s="6"/>
      <c r="M881" s="6">
        <v>1</v>
      </c>
      <c r="N881" s="6">
        <v>1</v>
      </c>
      <c r="O881" s="6"/>
      <c r="P881" s="6"/>
      <c r="Q881" s="6"/>
    </row>
    <row r="882" spans="1:17" hidden="1" x14ac:dyDescent="0.35">
      <c r="A882" t="s">
        <v>751</v>
      </c>
      <c r="B882" t="s">
        <v>600</v>
      </c>
      <c r="C882" t="s">
        <v>910</v>
      </c>
      <c r="D882" t="s">
        <v>911</v>
      </c>
      <c r="E882">
        <f>SUM(Table16[[#This Row],[2025]:[2014]])</f>
        <v>1</v>
      </c>
      <c r="F882" s="6"/>
      <c r="G882" s="6"/>
      <c r="H882" s="6"/>
      <c r="I882" s="6"/>
      <c r="J882" s="6"/>
      <c r="K882" s="6"/>
      <c r="L882" s="6">
        <v>1</v>
      </c>
      <c r="M882" s="6"/>
      <c r="N882" s="6"/>
      <c r="O882" s="6"/>
      <c r="P882" s="6"/>
      <c r="Q882" s="6"/>
    </row>
    <row r="883" spans="1:17" hidden="1" x14ac:dyDescent="0.35">
      <c r="A883" t="s">
        <v>751</v>
      </c>
      <c r="B883" t="s">
        <v>600</v>
      </c>
      <c r="C883" t="s">
        <v>912</v>
      </c>
      <c r="D883" t="s">
        <v>913</v>
      </c>
      <c r="E883">
        <f>SUM(Table16[[#This Row],[2025]:[2014]])</f>
        <v>5</v>
      </c>
      <c r="F883" s="6"/>
      <c r="G883" s="6"/>
      <c r="H883" s="6"/>
      <c r="I883" s="6"/>
      <c r="J883" s="6"/>
      <c r="K883" s="6"/>
      <c r="L883" s="6">
        <v>2</v>
      </c>
      <c r="M883" s="6"/>
      <c r="N883" s="6"/>
      <c r="O883" s="6"/>
      <c r="P883" s="6">
        <v>1</v>
      </c>
      <c r="Q883" s="6">
        <v>2</v>
      </c>
    </row>
    <row r="884" spans="1:17" hidden="1" x14ac:dyDescent="0.35">
      <c r="A884" t="s">
        <v>751</v>
      </c>
      <c r="B884" t="s">
        <v>600</v>
      </c>
      <c r="C884" t="s">
        <v>914</v>
      </c>
      <c r="D884" t="s">
        <v>915</v>
      </c>
      <c r="E884">
        <f>SUM(Table16[[#This Row],[2025]:[2014]])</f>
        <v>1</v>
      </c>
      <c r="F884" s="6"/>
      <c r="G884" s="6"/>
      <c r="H884" s="6"/>
      <c r="I884" s="6"/>
      <c r="J884" s="6"/>
      <c r="K884" s="6">
        <v>1</v>
      </c>
      <c r="L884" s="6"/>
      <c r="M884" s="6"/>
      <c r="N884" s="6"/>
      <c r="O884" s="6"/>
      <c r="P884" s="6"/>
      <c r="Q884" s="6"/>
    </row>
    <row r="885" spans="1:17" hidden="1" x14ac:dyDescent="0.35">
      <c r="A885" t="s">
        <v>751</v>
      </c>
      <c r="B885" t="s">
        <v>600</v>
      </c>
      <c r="C885" t="s">
        <v>916</v>
      </c>
      <c r="D885" t="s">
        <v>917</v>
      </c>
      <c r="E885">
        <f>SUM(Table16[[#This Row],[2025]:[2014]])</f>
        <v>7</v>
      </c>
      <c r="F885" s="6"/>
      <c r="G885" s="6"/>
      <c r="H885" s="6"/>
      <c r="I885" s="6"/>
      <c r="J885" s="6">
        <v>-4</v>
      </c>
      <c r="K885" s="6">
        <v>10</v>
      </c>
      <c r="L885" s="6"/>
      <c r="M885" s="6">
        <v>1</v>
      </c>
      <c r="N885" s="6"/>
      <c r="O885" s="6"/>
      <c r="P885" s="6"/>
      <c r="Q885" s="6"/>
    </row>
    <row r="886" spans="1:17" hidden="1" x14ac:dyDescent="0.35">
      <c r="A886" t="s">
        <v>751</v>
      </c>
      <c r="B886" t="s">
        <v>918</v>
      </c>
      <c r="C886" t="s">
        <v>919</v>
      </c>
      <c r="D886" t="s">
        <v>920</v>
      </c>
      <c r="E886">
        <f>SUM(Table16[[#This Row],[2025]:[2014]])</f>
        <v>1</v>
      </c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>
        <v>1</v>
      </c>
      <c r="Q886" s="6"/>
    </row>
    <row r="887" spans="1:17" hidden="1" x14ac:dyDescent="0.35">
      <c r="A887" t="s">
        <v>751</v>
      </c>
      <c r="B887" t="s">
        <v>918</v>
      </c>
      <c r="C887" t="s">
        <v>921</v>
      </c>
      <c r="D887" t="s">
        <v>922</v>
      </c>
      <c r="E887">
        <f>SUM(Table16[[#This Row],[2025]:[2014]])</f>
        <v>2</v>
      </c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>
        <v>2</v>
      </c>
      <c r="Q887" s="6"/>
    </row>
    <row r="888" spans="1:17" hidden="1" x14ac:dyDescent="0.35">
      <c r="A888" t="s">
        <v>751</v>
      </c>
      <c r="B888" t="s">
        <v>238</v>
      </c>
      <c r="C888" t="s">
        <v>923</v>
      </c>
      <c r="D888" t="s">
        <v>924</v>
      </c>
      <c r="E888">
        <f>SUM(Table16[[#This Row],[2025]:[2014]])</f>
        <v>3</v>
      </c>
      <c r="F888" s="6"/>
      <c r="G888" s="6"/>
      <c r="H888" s="6"/>
      <c r="I888" s="6"/>
      <c r="J888" s="6"/>
      <c r="K888" s="6"/>
      <c r="L888" s="6"/>
      <c r="M888" s="6"/>
      <c r="N888" s="6"/>
      <c r="O888" s="6">
        <v>1</v>
      </c>
      <c r="P888" s="6"/>
      <c r="Q888" s="6">
        <v>2</v>
      </c>
    </row>
    <row r="889" spans="1:17" hidden="1" x14ac:dyDescent="0.35">
      <c r="A889" t="s">
        <v>751</v>
      </c>
      <c r="B889" t="s">
        <v>238</v>
      </c>
      <c r="C889" t="s">
        <v>239</v>
      </c>
      <c r="D889" t="s">
        <v>240</v>
      </c>
      <c r="E889">
        <f>SUM(Table16[[#This Row],[2025]:[2014]])</f>
        <v>1</v>
      </c>
      <c r="F889" s="6"/>
      <c r="G889" s="6"/>
      <c r="H889" s="6"/>
      <c r="I889" s="6"/>
      <c r="J889" s="6"/>
      <c r="K889" s="6"/>
      <c r="L889" s="6"/>
      <c r="M889" s="6"/>
      <c r="N889" s="6">
        <v>1</v>
      </c>
      <c r="O889" s="6"/>
      <c r="P889" s="6"/>
      <c r="Q889" s="6"/>
    </row>
    <row r="890" spans="1:17" hidden="1" x14ac:dyDescent="0.35">
      <c r="A890" t="s">
        <v>751</v>
      </c>
      <c r="B890" t="s">
        <v>238</v>
      </c>
      <c r="C890" t="s">
        <v>925</v>
      </c>
      <c r="D890" t="s">
        <v>926</v>
      </c>
      <c r="E890">
        <f>SUM(Table16[[#This Row],[2025]:[2014]])</f>
        <v>1</v>
      </c>
      <c r="F890" s="6"/>
      <c r="G890" s="6">
        <v>1</v>
      </c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hidden="1" x14ac:dyDescent="0.35">
      <c r="A891" t="s">
        <v>751</v>
      </c>
      <c r="B891" t="s">
        <v>241</v>
      </c>
      <c r="C891" t="s">
        <v>244</v>
      </c>
      <c r="D891" t="s">
        <v>245</v>
      </c>
      <c r="E891">
        <f>SUM(Table16[[#This Row],[2025]:[2014]])</f>
        <v>8</v>
      </c>
      <c r="F891" s="6"/>
      <c r="G891" s="6"/>
      <c r="H891" s="6">
        <v>5</v>
      </c>
      <c r="I891" s="6"/>
      <c r="J891" s="6"/>
      <c r="K891" s="6"/>
      <c r="L891" s="6">
        <v>3</v>
      </c>
      <c r="M891" s="6"/>
      <c r="N891" s="6"/>
      <c r="O891" s="6"/>
      <c r="P891" s="6"/>
      <c r="Q891" s="6"/>
    </row>
    <row r="892" spans="1:17" hidden="1" x14ac:dyDescent="0.35">
      <c r="A892" t="s">
        <v>751</v>
      </c>
      <c r="B892" t="s">
        <v>248</v>
      </c>
      <c r="C892" t="s">
        <v>507</v>
      </c>
      <c r="D892" t="s">
        <v>508</v>
      </c>
      <c r="E892">
        <f>SUM(Table16[[#This Row],[2025]:[2014]])</f>
        <v>5</v>
      </c>
      <c r="F892" s="6"/>
      <c r="G892" s="6"/>
      <c r="H892" s="6"/>
      <c r="I892" s="6"/>
      <c r="J892" s="6"/>
      <c r="K892" s="6"/>
      <c r="L892" s="6">
        <v>5</v>
      </c>
      <c r="M892" s="6"/>
      <c r="N892" s="6"/>
      <c r="O892" s="6"/>
      <c r="P892" s="6"/>
      <c r="Q892" s="6"/>
    </row>
    <row r="893" spans="1:17" hidden="1" x14ac:dyDescent="0.35">
      <c r="A893" t="s">
        <v>751</v>
      </c>
      <c r="B893" t="s">
        <v>248</v>
      </c>
      <c r="C893" t="s">
        <v>448</v>
      </c>
      <c r="D893" t="s">
        <v>449</v>
      </c>
      <c r="E893">
        <f>SUM(Table16[[#This Row],[2025]:[2014]])</f>
        <v>1</v>
      </c>
      <c r="F893" s="6"/>
      <c r="G893" s="6"/>
      <c r="H893" s="6"/>
      <c r="I893" s="6"/>
      <c r="J893" s="6"/>
      <c r="K893" s="6"/>
      <c r="L893" s="6"/>
      <c r="M893" s="6">
        <v>1</v>
      </c>
      <c r="N893" s="6"/>
      <c r="O893" s="6"/>
      <c r="P893" s="6"/>
      <c r="Q893" s="6"/>
    </row>
    <row r="894" spans="1:17" hidden="1" x14ac:dyDescent="0.35">
      <c r="A894" t="s">
        <v>751</v>
      </c>
      <c r="B894" t="s">
        <v>253</v>
      </c>
      <c r="C894" t="s">
        <v>927</v>
      </c>
      <c r="D894" t="s">
        <v>928</v>
      </c>
      <c r="E894">
        <f>SUM(Table16[[#This Row],[2025]:[2014]])</f>
        <v>1</v>
      </c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>
        <v>1</v>
      </c>
      <c r="Q894" s="6"/>
    </row>
    <row r="895" spans="1:17" hidden="1" x14ac:dyDescent="0.35">
      <c r="A895" t="s">
        <v>751</v>
      </c>
      <c r="B895" t="s">
        <v>253</v>
      </c>
      <c r="C895" t="s">
        <v>929</v>
      </c>
      <c r="D895" t="s">
        <v>930</v>
      </c>
      <c r="E895">
        <f>SUM(Table16[[#This Row],[2025]:[2014]])</f>
        <v>1</v>
      </c>
      <c r="F895" s="6"/>
      <c r="G895" s="6"/>
      <c r="H895" s="6"/>
      <c r="I895" s="6"/>
      <c r="J895" s="6"/>
      <c r="K895" s="6"/>
      <c r="L895" s="6"/>
      <c r="M895" s="6"/>
      <c r="N895" s="6"/>
      <c r="O895" s="6">
        <v>1</v>
      </c>
      <c r="P895" s="6"/>
      <c r="Q895" s="6"/>
    </row>
    <row r="896" spans="1:17" hidden="1" x14ac:dyDescent="0.35">
      <c r="A896" t="s">
        <v>751</v>
      </c>
      <c r="B896" t="s">
        <v>256</v>
      </c>
      <c r="C896" t="s">
        <v>931</v>
      </c>
      <c r="D896" t="s">
        <v>932</v>
      </c>
      <c r="E896">
        <f>SUM(Table16[[#This Row],[2025]:[2014]])</f>
        <v>0</v>
      </c>
      <c r="F896" s="6"/>
      <c r="G896" s="6"/>
      <c r="H896" s="6"/>
      <c r="I896" s="6"/>
      <c r="J896" s="6"/>
      <c r="K896" s="6">
        <v>0</v>
      </c>
      <c r="L896" s="6"/>
      <c r="M896" s="6"/>
      <c r="N896" s="6"/>
      <c r="O896" s="6"/>
      <c r="P896" s="6"/>
      <c r="Q896" s="6"/>
    </row>
    <row r="897" spans="1:17" hidden="1" x14ac:dyDescent="0.35">
      <c r="A897" t="s">
        <v>751</v>
      </c>
      <c r="B897" t="s">
        <v>256</v>
      </c>
      <c r="C897" t="s">
        <v>933</v>
      </c>
      <c r="D897" t="s">
        <v>934</v>
      </c>
      <c r="E897">
        <f>SUM(Table16[[#This Row],[2025]:[2014]])</f>
        <v>1</v>
      </c>
      <c r="F897" s="6"/>
      <c r="G897" s="6"/>
      <c r="H897" s="6"/>
      <c r="I897" s="6"/>
      <c r="J897" s="6"/>
      <c r="K897" s="6"/>
      <c r="L897" s="6"/>
      <c r="M897" s="6">
        <v>1</v>
      </c>
      <c r="N897" s="6"/>
      <c r="O897" s="6"/>
      <c r="P897" s="6"/>
      <c r="Q897" s="6"/>
    </row>
    <row r="898" spans="1:17" hidden="1" x14ac:dyDescent="0.35">
      <c r="A898" t="s">
        <v>751</v>
      </c>
      <c r="B898" t="s">
        <v>256</v>
      </c>
      <c r="C898" t="s">
        <v>257</v>
      </c>
      <c r="D898" t="s">
        <v>258</v>
      </c>
      <c r="E898">
        <f>SUM(Table16[[#This Row],[2025]:[2014]])</f>
        <v>1</v>
      </c>
      <c r="F898" s="6"/>
      <c r="G898" s="6"/>
      <c r="H898" s="6">
        <v>1</v>
      </c>
      <c r="I898" s="6"/>
      <c r="J898" s="6"/>
      <c r="K898" s="6"/>
      <c r="L898" s="6"/>
      <c r="M898" s="6"/>
      <c r="N898" s="6"/>
      <c r="O898" s="6"/>
      <c r="P898" s="6"/>
      <c r="Q898" s="6"/>
    </row>
    <row r="899" spans="1:17" hidden="1" x14ac:dyDescent="0.35">
      <c r="A899" t="s">
        <v>751</v>
      </c>
      <c r="B899" t="s">
        <v>256</v>
      </c>
      <c r="C899" t="s">
        <v>935</v>
      </c>
      <c r="D899" t="s">
        <v>936</v>
      </c>
      <c r="E899">
        <f>SUM(Table16[[#This Row],[2025]:[2014]])</f>
        <v>1</v>
      </c>
      <c r="F899" s="6"/>
      <c r="G899" s="6"/>
      <c r="H899" s="6"/>
      <c r="I899" s="6"/>
      <c r="J899" s="6"/>
      <c r="K899" s="6"/>
      <c r="L899" s="6">
        <v>1</v>
      </c>
      <c r="M899" s="6"/>
      <c r="N899" s="6"/>
      <c r="O899" s="6"/>
      <c r="P899" s="6"/>
      <c r="Q899" s="6"/>
    </row>
    <row r="900" spans="1:17" hidden="1" x14ac:dyDescent="0.35">
      <c r="A900" t="s">
        <v>751</v>
      </c>
      <c r="B900" t="s">
        <v>259</v>
      </c>
      <c r="C900" t="s">
        <v>937</v>
      </c>
      <c r="D900" t="s">
        <v>938</v>
      </c>
      <c r="E900">
        <f>SUM(Table16[[#This Row],[2025]:[2014]])</f>
        <v>1</v>
      </c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>
        <v>1</v>
      </c>
      <c r="Q900" s="6"/>
    </row>
    <row r="901" spans="1:17" hidden="1" x14ac:dyDescent="0.35">
      <c r="A901" t="s">
        <v>751</v>
      </c>
      <c r="B901" t="s">
        <v>259</v>
      </c>
      <c r="C901" t="s">
        <v>939</v>
      </c>
      <c r="D901" t="s">
        <v>940</v>
      </c>
      <c r="E901">
        <f>SUM(Table16[[#This Row],[2025]:[2014]])</f>
        <v>-3</v>
      </c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>
        <v>-3</v>
      </c>
    </row>
    <row r="902" spans="1:17" hidden="1" x14ac:dyDescent="0.35">
      <c r="A902" t="s">
        <v>751</v>
      </c>
      <c r="B902" t="s">
        <v>259</v>
      </c>
      <c r="C902" t="s">
        <v>260</v>
      </c>
      <c r="D902" t="s">
        <v>261</v>
      </c>
      <c r="E902">
        <f>SUM(Table16[[#This Row],[2025]:[2014]])</f>
        <v>2</v>
      </c>
      <c r="F902" s="6"/>
      <c r="G902" s="6"/>
      <c r="H902" s="6"/>
      <c r="I902" s="6"/>
      <c r="J902" s="6"/>
      <c r="K902" s="6">
        <v>1</v>
      </c>
      <c r="L902" s="6"/>
      <c r="M902" s="6"/>
      <c r="N902" s="6">
        <v>1</v>
      </c>
      <c r="O902" s="6"/>
      <c r="P902" s="6"/>
      <c r="Q902" s="6"/>
    </row>
    <row r="903" spans="1:17" hidden="1" x14ac:dyDescent="0.35">
      <c r="A903" t="s">
        <v>751</v>
      </c>
      <c r="B903" t="s">
        <v>259</v>
      </c>
      <c r="C903" t="s">
        <v>262</v>
      </c>
      <c r="D903" t="s">
        <v>263</v>
      </c>
      <c r="E903">
        <f>SUM(Table16[[#This Row],[2025]:[2014]])</f>
        <v>2</v>
      </c>
      <c r="F903" s="6"/>
      <c r="G903" s="6"/>
      <c r="H903" s="6"/>
      <c r="I903" s="6"/>
      <c r="J903" s="6"/>
      <c r="K903" s="6"/>
      <c r="L903" s="6"/>
      <c r="M903" s="6">
        <v>1</v>
      </c>
      <c r="N903" s="6">
        <v>1</v>
      </c>
      <c r="O903" s="6"/>
      <c r="P903" s="6"/>
      <c r="Q903" s="6"/>
    </row>
    <row r="904" spans="1:17" hidden="1" x14ac:dyDescent="0.35">
      <c r="A904" t="s">
        <v>751</v>
      </c>
      <c r="B904" t="s">
        <v>259</v>
      </c>
      <c r="C904" t="s">
        <v>684</v>
      </c>
      <c r="D904" t="s">
        <v>685</v>
      </c>
      <c r="E904">
        <f>SUM(Table16[[#This Row],[2025]:[2014]])</f>
        <v>0</v>
      </c>
      <c r="F904" s="6"/>
      <c r="G904" s="6"/>
      <c r="H904" s="6"/>
      <c r="I904" s="6"/>
      <c r="J904" s="6"/>
      <c r="K904" s="6"/>
      <c r="L904" s="6"/>
      <c r="M904" s="6"/>
      <c r="N904" s="6"/>
      <c r="O904" s="6">
        <v>-1</v>
      </c>
      <c r="P904" s="6">
        <v>1</v>
      </c>
      <c r="Q904" s="6"/>
    </row>
    <row r="905" spans="1:17" hidden="1" x14ac:dyDescent="0.35">
      <c r="A905" t="s">
        <v>751</v>
      </c>
      <c r="B905" t="s">
        <v>259</v>
      </c>
      <c r="C905" t="s">
        <v>274</v>
      </c>
      <c r="D905" t="s">
        <v>275</v>
      </c>
      <c r="E905">
        <f>SUM(Table16[[#This Row],[2025]:[2014]])</f>
        <v>2</v>
      </c>
      <c r="F905" s="6"/>
      <c r="G905" s="6"/>
      <c r="H905" s="6"/>
      <c r="I905" s="6"/>
      <c r="J905" s="6"/>
      <c r="K905" s="6"/>
      <c r="L905" s="6">
        <v>1</v>
      </c>
      <c r="M905" s="6"/>
      <c r="N905" s="6">
        <v>1</v>
      </c>
      <c r="O905" s="6"/>
      <c r="P905" s="6"/>
      <c r="Q905" s="6"/>
    </row>
    <row r="906" spans="1:17" hidden="1" x14ac:dyDescent="0.35">
      <c r="A906" t="s">
        <v>751</v>
      </c>
      <c r="B906" t="s">
        <v>259</v>
      </c>
      <c r="C906" t="s">
        <v>941</v>
      </c>
      <c r="D906" t="s">
        <v>942</v>
      </c>
      <c r="E906">
        <f>SUM(Table16[[#This Row],[2025]:[2014]])</f>
        <v>1</v>
      </c>
      <c r="F906" s="6"/>
      <c r="G906" s="6"/>
      <c r="H906" s="6"/>
      <c r="I906" s="6"/>
      <c r="J906" s="6"/>
      <c r="K906" s="6"/>
      <c r="L906" s="6"/>
      <c r="M906" s="6"/>
      <c r="N906" s="6">
        <v>1</v>
      </c>
      <c r="O906" s="6"/>
      <c r="P906" s="6"/>
      <c r="Q906" s="6"/>
    </row>
    <row r="907" spans="1:17" hidden="1" x14ac:dyDescent="0.35">
      <c r="A907" t="s">
        <v>751</v>
      </c>
      <c r="B907" t="s">
        <v>276</v>
      </c>
      <c r="C907" t="s">
        <v>943</v>
      </c>
      <c r="D907" t="s">
        <v>944</v>
      </c>
      <c r="E907">
        <f>SUM(Table16[[#This Row],[2025]:[2014]])</f>
        <v>1</v>
      </c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>
        <v>1</v>
      </c>
    </row>
    <row r="908" spans="1:17" hidden="1" x14ac:dyDescent="0.35">
      <c r="A908" t="s">
        <v>751</v>
      </c>
      <c r="B908" t="s">
        <v>276</v>
      </c>
      <c r="C908" t="s">
        <v>514</v>
      </c>
      <c r="D908" t="s">
        <v>515</v>
      </c>
      <c r="E908">
        <f>SUM(Table16[[#This Row],[2025]:[2014]])</f>
        <v>1</v>
      </c>
      <c r="F908" s="6"/>
      <c r="G908" s="6"/>
      <c r="H908" s="6"/>
      <c r="I908" s="6"/>
      <c r="J908" s="6"/>
      <c r="K908" s="6"/>
      <c r="L908" s="6"/>
      <c r="M908" s="6">
        <v>1</v>
      </c>
      <c r="N908" s="6"/>
      <c r="O908" s="6"/>
      <c r="P908" s="6"/>
      <c r="Q908" s="6"/>
    </row>
    <row r="909" spans="1:17" hidden="1" x14ac:dyDescent="0.35">
      <c r="A909" t="s">
        <v>751</v>
      </c>
      <c r="B909" t="s">
        <v>276</v>
      </c>
      <c r="C909" t="s">
        <v>557</v>
      </c>
      <c r="D909" t="s">
        <v>558</v>
      </c>
      <c r="E909">
        <f>SUM(Table16[[#This Row],[2025]:[2014]])</f>
        <v>1</v>
      </c>
      <c r="F909" s="6"/>
      <c r="G909" s="6"/>
      <c r="H909" s="6"/>
      <c r="I909" s="6"/>
      <c r="J909" s="6"/>
      <c r="K909" s="6"/>
      <c r="L909" s="6"/>
      <c r="M909" s="6"/>
      <c r="N909" s="6"/>
      <c r="O909" s="6">
        <v>1</v>
      </c>
      <c r="P909" s="6"/>
      <c r="Q909" s="6"/>
    </row>
    <row r="910" spans="1:17" hidden="1" x14ac:dyDescent="0.35">
      <c r="A910" t="s">
        <v>751</v>
      </c>
      <c r="B910" t="s">
        <v>276</v>
      </c>
      <c r="C910" t="s">
        <v>945</v>
      </c>
      <c r="D910" t="s">
        <v>946</v>
      </c>
      <c r="E910">
        <f>SUM(Table16[[#This Row],[2025]:[2014]])</f>
        <v>4</v>
      </c>
      <c r="F910" s="6"/>
      <c r="G910" s="6"/>
      <c r="H910" s="6">
        <v>1</v>
      </c>
      <c r="I910" s="6"/>
      <c r="J910" s="6"/>
      <c r="K910" s="6"/>
      <c r="L910" s="6">
        <v>3</v>
      </c>
      <c r="M910" s="6"/>
      <c r="N910" s="6"/>
      <c r="O910" s="6"/>
      <c r="P910" s="6"/>
      <c r="Q910" s="6"/>
    </row>
    <row r="911" spans="1:17" hidden="1" x14ac:dyDescent="0.35">
      <c r="A911" t="s">
        <v>751</v>
      </c>
      <c r="B911" t="s">
        <v>276</v>
      </c>
      <c r="C911" t="s">
        <v>947</v>
      </c>
      <c r="D911" t="s">
        <v>948</v>
      </c>
      <c r="E911">
        <f>SUM(Table16[[#This Row],[2025]:[2014]])</f>
        <v>1</v>
      </c>
      <c r="F911" s="6"/>
      <c r="G911" s="6">
        <v>1</v>
      </c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hidden="1" x14ac:dyDescent="0.35">
      <c r="A912" t="s">
        <v>751</v>
      </c>
      <c r="B912" t="s">
        <v>276</v>
      </c>
      <c r="C912" t="s">
        <v>559</v>
      </c>
      <c r="D912" t="s">
        <v>560</v>
      </c>
      <c r="E912">
        <f>SUM(Table16[[#This Row],[2025]:[2014]])</f>
        <v>3</v>
      </c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>
        <v>1</v>
      </c>
      <c r="Q912" s="6">
        <v>2</v>
      </c>
    </row>
    <row r="913" spans="1:17" hidden="1" x14ac:dyDescent="0.35">
      <c r="A913" t="s">
        <v>751</v>
      </c>
      <c r="B913" t="s">
        <v>276</v>
      </c>
      <c r="C913" t="s">
        <v>949</v>
      </c>
      <c r="D913" t="s">
        <v>950</v>
      </c>
      <c r="E913">
        <f>SUM(Table16[[#This Row],[2025]:[2014]])</f>
        <v>2</v>
      </c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>
        <v>2</v>
      </c>
    </row>
    <row r="914" spans="1:17" hidden="1" x14ac:dyDescent="0.35">
      <c r="A914" t="s">
        <v>751</v>
      </c>
      <c r="B914" t="s">
        <v>281</v>
      </c>
      <c r="C914" t="s">
        <v>951</v>
      </c>
      <c r="D914" t="s">
        <v>952</v>
      </c>
      <c r="E914">
        <f>SUM(Table16[[#This Row],[2025]:[2014]])</f>
        <v>0</v>
      </c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>
        <v>0</v>
      </c>
      <c r="Q914" s="6"/>
    </row>
    <row r="915" spans="1:17" hidden="1" x14ac:dyDescent="0.35">
      <c r="A915" t="s">
        <v>751</v>
      </c>
      <c r="B915" t="s">
        <v>281</v>
      </c>
      <c r="C915" t="s">
        <v>282</v>
      </c>
      <c r="D915" t="s">
        <v>283</v>
      </c>
      <c r="E915">
        <f>SUM(Table16[[#This Row],[2025]:[2014]])</f>
        <v>15</v>
      </c>
      <c r="F915" s="6">
        <v>2</v>
      </c>
      <c r="G915" s="6">
        <v>7</v>
      </c>
      <c r="H915" s="6">
        <v>4</v>
      </c>
      <c r="I915" s="6"/>
      <c r="J915" s="6">
        <v>2</v>
      </c>
      <c r="K915" s="6"/>
      <c r="L915" s="6"/>
      <c r="M915" s="6"/>
      <c r="N915" s="6"/>
      <c r="O915" s="6"/>
      <c r="P915" s="6"/>
      <c r="Q915" s="6"/>
    </row>
    <row r="916" spans="1:17" hidden="1" x14ac:dyDescent="0.35">
      <c r="A916" t="s">
        <v>751</v>
      </c>
      <c r="B916" t="s">
        <v>281</v>
      </c>
      <c r="C916" t="s">
        <v>284</v>
      </c>
      <c r="D916" t="s">
        <v>285</v>
      </c>
      <c r="E916">
        <f>SUM(Table16[[#This Row],[2025]:[2014]])</f>
        <v>4</v>
      </c>
      <c r="F916" s="6"/>
      <c r="G916" s="6">
        <v>4</v>
      </c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hidden="1" x14ac:dyDescent="0.35">
      <c r="A917" t="s">
        <v>751</v>
      </c>
      <c r="B917" t="s">
        <v>281</v>
      </c>
      <c r="C917" t="s">
        <v>288</v>
      </c>
      <c r="D917" t="s">
        <v>289</v>
      </c>
      <c r="E917">
        <f>SUM(Table16[[#This Row],[2025]:[2014]])</f>
        <v>10</v>
      </c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>
        <v>4</v>
      </c>
      <c r="Q917" s="6">
        <v>6</v>
      </c>
    </row>
    <row r="918" spans="1:17" hidden="1" x14ac:dyDescent="0.35">
      <c r="A918" t="s">
        <v>751</v>
      </c>
      <c r="B918" t="s">
        <v>281</v>
      </c>
      <c r="C918" t="s">
        <v>290</v>
      </c>
      <c r="D918" t="s">
        <v>291</v>
      </c>
      <c r="E918">
        <f>SUM(Table16[[#This Row],[2025]:[2014]])</f>
        <v>13</v>
      </c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>
        <v>2</v>
      </c>
      <c r="Q918" s="6">
        <v>11</v>
      </c>
    </row>
    <row r="919" spans="1:17" hidden="1" x14ac:dyDescent="0.35">
      <c r="A919" t="s">
        <v>751</v>
      </c>
      <c r="B919" t="s">
        <v>281</v>
      </c>
      <c r="C919" t="s">
        <v>563</v>
      </c>
      <c r="D919" t="s">
        <v>564</v>
      </c>
      <c r="E919">
        <f>SUM(Table16[[#This Row],[2025]:[2014]])</f>
        <v>1</v>
      </c>
      <c r="F919" s="6"/>
      <c r="G919" s="6"/>
      <c r="H919" s="6"/>
      <c r="I919" s="6"/>
      <c r="J919" s="6"/>
      <c r="K919" s="6"/>
      <c r="L919" s="6"/>
      <c r="M919" s="6"/>
      <c r="N919" s="6">
        <v>1</v>
      </c>
      <c r="O919" s="6"/>
      <c r="P919" s="6"/>
      <c r="Q919" s="6"/>
    </row>
    <row r="920" spans="1:17" hidden="1" x14ac:dyDescent="0.35">
      <c r="A920" t="s">
        <v>751</v>
      </c>
      <c r="B920" t="s">
        <v>292</v>
      </c>
      <c r="C920" t="s">
        <v>953</v>
      </c>
      <c r="D920" t="s">
        <v>954</v>
      </c>
      <c r="E920">
        <f>SUM(Table16[[#This Row],[2025]:[2014]])</f>
        <v>0</v>
      </c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>
        <v>0</v>
      </c>
    </row>
    <row r="921" spans="1:17" hidden="1" x14ac:dyDescent="0.35">
      <c r="A921" t="s">
        <v>751</v>
      </c>
      <c r="B921" t="s">
        <v>292</v>
      </c>
      <c r="C921" t="s">
        <v>955</v>
      </c>
      <c r="D921" t="s">
        <v>956</v>
      </c>
      <c r="E921">
        <f>SUM(Table16[[#This Row],[2025]:[2014]])</f>
        <v>0</v>
      </c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>
        <v>0</v>
      </c>
    </row>
    <row r="922" spans="1:17" hidden="1" x14ac:dyDescent="0.35">
      <c r="A922" t="s">
        <v>751</v>
      </c>
      <c r="B922" t="s">
        <v>292</v>
      </c>
      <c r="C922" t="s">
        <v>957</v>
      </c>
      <c r="D922" t="s">
        <v>958</v>
      </c>
      <c r="E922">
        <f>SUM(Table16[[#This Row],[2025]:[2014]])</f>
        <v>1</v>
      </c>
      <c r="F922" s="6"/>
      <c r="G922" s="6"/>
      <c r="H922" s="6"/>
      <c r="I922" s="6"/>
      <c r="J922" s="6"/>
      <c r="K922" s="6"/>
      <c r="L922" s="6"/>
      <c r="M922" s="6"/>
      <c r="N922" s="6">
        <v>1</v>
      </c>
      <c r="O922" s="6"/>
      <c r="P922" s="6"/>
      <c r="Q922" s="6"/>
    </row>
    <row r="923" spans="1:17" hidden="1" x14ac:dyDescent="0.35">
      <c r="A923" t="s">
        <v>751</v>
      </c>
      <c r="B923" t="s">
        <v>292</v>
      </c>
      <c r="C923" t="s">
        <v>959</v>
      </c>
      <c r="D923" t="s">
        <v>960</v>
      </c>
      <c r="E923">
        <f>SUM(Table16[[#This Row],[2025]:[2014]])</f>
        <v>-1</v>
      </c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>
        <v>-1</v>
      </c>
    </row>
    <row r="924" spans="1:17" hidden="1" x14ac:dyDescent="0.35">
      <c r="A924" t="s">
        <v>751</v>
      </c>
      <c r="B924" t="s">
        <v>292</v>
      </c>
      <c r="C924" t="s">
        <v>297</v>
      </c>
      <c r="D924" t="s">
        <v>298</v>
      </c>
      <c r="E924">
        <f>SUM(Table16[[#This Row],[2025]:[2014]])</f>
        <v>8</v>
      </c>
      <c r="F924" s="6">
        <v>1</v>
      </c>
      <c r="G924" s="6">
        <v>4</v>
      </c>
      <c r="H924" s="6"/>
      <c r="I924" s="6">
        <v>2</v>
      </c>
      <c r="J924" s="6">
        <v>-1</v>
      </c>
      <c r="K924" s="6">
        <v>1</v>
      </c>
      <c r="L924" s="6"/>
      <c r="M924" s="6">
        <v>0</v>
      </c>
      <c r="N924" s="6">
        <v>1</v>
      </c>
      <c r="O924" s="6"/>
      <c r="P924" s="6"/>
      <c r="Q924" s="6"/>
    </row>
    <row r="925" spans="1:17" hidden="1" x14ac:dyDescent="0.35">
      <c r="A925" t="s">
        <v>751</v>
      </c>
      <c r="B925" t="s">
        <v>292</v>
      </c>
      <c r="C925" t="s">
        <v>660</v>
      </c>
      <c r="D925" t="s">
        <v>661</v>
      </c>
      <c r="E925">
        <f>SUM(Table16[[#This Row],[2025]:[2014]])</f>
        <v>1</v>
      </c>
      <c r="F925" s="6"/>
      <c r="G925" s="6"/>
      <c r="H925" s="6"/>
      <c r="I925" s="6"/>
      <c r="J925" s="6"/>
      <c r="K925" s="6"/>
      <c r="L925" s="6"/>
      <c r="M925" s="6"/>
      <c r="N925" s="6">
        <v>1</v>
      </c>
      <c r="O925" s="6"/>
      <c r="P925" s="6"/>
      <c r="Q925" s="6"/>
    </row>
    <row r="926" spans="1:17" hidden="1" x14ac:dyDescent="0.35">
      <c r="A926" t="s">
        <v>751</v>
      </c>
      <c r="B926" t="s">
        <v>299</v>
      </c>
      <c r="C926" t="s">
        <v>961</v>
      </c>
      <c r="D926" t="s">
        <v>962</v>
      </c>
      <c r="E926">
        <f>SUM(Table16[[#This Row],[2025]:[2014]])</f>
        <v>2</v>
      </c>
      <c r="F926" s="6"/>
      <c r="G926" s="6"/>
      <c r="H926" s="6"/>
      <c r="I926" s="6"/>
      <c r="J926" s="6"/>
      <c r="K926" s="6"/>
      <c r="L926" s="6"/>
      <c r="M926" s="6">
        <v>2</v>
      </c>
      <c r="N926" s="6"/>
      <c r="O926" s="6"/>
      <c r="P926" s="6"/>
      <c r="Q926" s="6"/>
    </row>
    <row r="927" spans="1:17" hidden="1" x14ac:dyDescent="0.35">
      <c r="A927" t="s">
        <v>751</v>
      </c>
      <c r="B927" t="s">
        <v>299</v>
      </c>
      <c r="C927" t="s">
        <v>963</v>
      </c>
      <c r="D927" t="s">
        <v>964</v>
      </c>
      <c r="E927">
        <f>SUM(Table16[[#This Row],[2025]:[2014]])</f>
        <v>0</v>
      </c>
      <c r="F927" s="6"/>
      <c r="G927" s="6"/>
      <c r="H927" s="6"/>
      <c r="I927" s="6"/>
      <c r="J927" s="6"/>
      <c r="K927" s="6"/>
      <c r="L927" s="6">
        <v>0</v>
      </c>
      <c r="M927" s="6"/>
      <c r="N927" s="6"/>
      <c r="O927" s="6"/>
      <c r="P927" s="6"/>
      <c r="Q927" s="6"/>
    </row>
    <row r="928" spans="1:17" hidden="1" x14ac:dyDescent="0.35">
      <c r="A928" t="s">
        <v>751</v>
      </c>
      <c r="B928" t="s">
        <v>299</v>
      </c>
      <c r="C928" t="s">
        <v>965</v>
      </c>
      <c r="D928" t="s">
        <v>966</v>
      </c>
      <c r="E928">
        <f>SUM(Table16[[#This Row],[2025]:[2014]])</f>
        <v>2</v>
      </c>
      <c r="F928" s="6"/>
      <c r="G928" s="6"/>
      <c r="H928" s="6"/>
      <c r="I928" s="6"/>
      <c r="J928" s="6"/>
      <c r="K928" s="6"/>
      <c r="L928" s="6">
        <v>1</v>
      </c>
      <c r="M928" s="6"/>
      <c r="N928" s="6"/>
      <c r="O928" s="6"/>
      <c r="P928" s="6"/>
      <c r="Q928" s="6">
        <v>1</v>
      </c>
    </row>
    <row r="929" spans="1:17" hidden="1" x14ac:dyDescent="0.35">
      <c r="A929" t="s">
        <v>751</v>
      </c>
      <c r="B929" t="s">
        <v>299</v>
      </c>
      <c r="C929" t="s">
        <v>967</v>
      </c>
      <c r="D929" t="s">
        <v>968</v>
      </c>
      <c r="E929">
        <f>SUM(Table16[[#This Row],[2025]:[2014]])</f>
        <v>2</v>
      </c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>
        <v>1</v>
      </c>
      <c r="Q929" s="6">
        <v>1</v>
      </c>
    </row>
    <row r="930" spans="1:17" hidden="1" x14ac:dyDescent="0.35">
      <c r="A930" t="s">
        <v>751</v>
      </c>
      <c r="B930" t="s">
        <v>299</v>
      </c>
      <c r="C930" t="s">
        <v>450</v>
      </c>
      <c r="D930" t="s">
        <v>451</v>
      </c>
      <c r="E930">
        <f>SUM(Table16[[#This Row],[2025]:[2014]])</f>
        <v>6</v>
      </c>
      <c r="F930" s="6"/>
      <c r="G930" s="6">
        <v>1</v>
      </c>
      <c r="H930" s="6">
        <v>3</v>
      </c>
      <c r="I930" s="6"/>
      <c r="J930" s="6"/>
      <c r="K930" s="6"/>
      <c r="L930" s="6"/>
      <c r="M930" s="6"/>
      <c r="N930" s="6"/>
      <c r="O930" s="6">
        <v>1</v>
      </c>
      <c r="P930" s="6">
        <v>1</v>
      </c>
      <c r="Q930" s="6"/>
    </row>
    <row r="931" spans="1:17" hidden="1" x14ac:dyDescent="0.35">
      <c r="A931" t="s">
        <v>751</v>
      </c>
      <c r="B931" t="s">
        <v>313</v>
      </c>
      <c r="C931" t="s">
        <v>969</v>
      </c>
      <c r="D931" t="s">
        <v>970</v>
      </c>
      <c r="E931">
        <f>SUM(Table16[[#This Row],[2025]:[2014]])</f>
        <v>62</v>
      </c>
      <c r="F931" s="6"/>
      <c r="G931" s="6"/>
      <c r="H931" s="6"/>
      <c r="I931" s="6"/>
      <c r="J931" s="6"/>
      <c r="K931" s="6">
        <v>-14</v>
      </c>
      <c r="L931" s="6">
        <v>14</v>
      </c>
      <c r="M931" s="6">
        <v>-7</v>
      </c>
      <c r="N931" s="6">
        <v>10</v>
      </c>
      <c r="O931" s="6">
        <v>12</v>
      </c>
      <c r="P931" s="6">
        <v>25</v>
      </c>
      <c r="Q931" s="6">
        <v>22</v>
      </c>
    </row>
    <row r="932" spans="1:17" hidden="1" x14ac:dyDescent="0.35">
      <c r="A932" t="s">
        <v>751</v>
      </c>
      <c r="B932" t="s">
        <v>313</v>
      </c>
      <c r="C932" t="s">
        <v>971</v>
      </c>
      <c r="D932" t="s">
        <v>972</v>
      </c>
      <c r="E932">
        <f>SUM(Table16[[#This Row],[2025]:[2014]])</f>
        <v>0</v>
      </c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>
        <v>0</v>
      </c>
    </row>
    <row r="933" spans="1:17" hidden="1" x14ac:dyDescent="0.35">
      <c r="A933" t="s">
        <v>751</v>
      </c>
      <c r="B933" t="s">
        <v>313</v>
      </c>
      <c r="C933" t="s">
        <v>973</v>
      </c>
      <c r="D933" t="s">
        <v>974</v>
      </c>
      <c r="E933">
        <f>SUM(Table16[[#This Row],[2025]:[2014]])</f>
        <v>1</v>
      </c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>
        <v>1</v>
      </c>
      <c r="Q933" s="6"/>
    </row>
    <row r="934" spans="1:17" hidden="1" x14ac:dyDescent="0.35">
      <c r="A934" t="s">
        <v>751</v>
      </c>
      <c r="B934" t="s">
        <v>313</v>
      </c>
      <c r="C934" t="s">
        <v>975</v>
      </c>
      <c r="D934" t="s">
        <v>976</v>
      </c>
      <c r="E934">
        <f>SUM(Table16[[#This Row],[2025]:[2014]])</f>
        <v>0</v>
      </c>
      <c r="F934" s="6"/>
      <c r="G934" s="6"/>
      <c r="H934" s="6"/>
      <c r="I934" s="6"/>
      <c r="J934" s="6"/>
      <c r="K934" s="6"/>
      <c r="L934" s="6">
        <v>0</v>
      </c>
      <c r="M934" s="6"/>
      <c r="N934" s="6"/>
      <c r="O934" s="6"/>
      <c r="P934" s="6"/>
      <c r="Q934" s="6"/>
    </row>
    <row r="935" spans="1:17" hidden="1" x14ac:dyDescent="0.35">
      <c r="A935" t="s">
        <v>751</v>
      </c>
      <c r="B935" t="s">
        <v>313</v>
      </c>
      <c r="C935" t="s">
        <v>977</v>
      </c>
      <c r="D935" t="s">
        <v>978</v>
      </c>
      <c r="E935">
        <f>SUM(Table16[[#This Row],[2025]:[2014]])</f>
        <v>0</v>
      </c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>
        <v>0</v>
      </c>
      <c r="Q935" s="6"/>
    </row>
    <row r="936" spans="1:17" hidden="1" x14ac:dyDescent="0.35">
      <c r="A936" t="s">
        <v>751</v>
      </c>
      <c r="B936" t="s">
        <v>313</v>
      </c>
      <c r="C936" t="s">
        <v>979</v>
      </c>
      <c r="D936" t="s">
        <v>980</v>
      </c>
      <c r="E936">
        <f>SUM(Table16[[#This Row],[2025]:[2014]])</f>
        <v>0</v>
      </c>
      <c r="F936" s="6"/>
      <c r="G936" s="6"/>
      <c r="H936" s="6"/>
      <c r="I936" s="6"/>
      <c r="J936" s="6"/>
      <c r="K936" s="6"/>
      <c r="L936" s="6">
        <v>0</v>
      </c>
      <c r="M936" s="6"/>
      <c r="N936" s="6"/>
      <c r="O936" s="6"/>
      <c r="P936" s="6"/>
      <c r="Q936" s="6"/>
    </row>
    <row r="937" spans="1:17" hidden="1" x14ac:dyDescent="0.35">
      <c r="A937" t="s">
        <v>751</v>
      </c>
      <c r="B937" t="s">
        <v>313</v>
      </c>
      <c r="C937" t="s">
        <v>314</v>
      </c>
      <c r="D937" t="s">
        <v>315</v>
      </c>
      <c r="E937">
        <f>SUM(Table16[[#This Row],[2025]:[2014]])</f>
        <v>108</v>
      </c>
      <c r="F937" s="6"/>
      <c r="G937" s="6">
        <v>6</v>
      </c>
      <c r="H937" s="6">
        <v>11</v>
      </c>
      <c r="I937" s="6"/>
      <c r="J937" s="6"/>
      <c r="K937" s="6">
        <v>5</v>
      </c>
      <c r="L937" s="6">
        <v>84</v>
      </c>
      <c r="M937" s="6"/>
      <c r="N937" s="6"/>
      <c r="O937" s="6"/>
      <c r="P937" s="6"/>
      <c r="Q937" s="6">
        <v>2</v>
      </c>
    </row>
    <row r="938" spans="1:17" hidden="1" x14ac:dyDescent="0.35">
      <c r="A938" t="s">
        <v>751</v>
      </c>
      <c r="B938" t="s">
        <v>313</v>
      </c>
      <c r="C938" t="s">
        <v>565</v>
      </c>
      <c r="D938" t="s">
        <v>566</v>
      </c>
      <c r="E938">
        <f>SUM(Table16[[#This Row],[2025]:[2014]])</f>
        <v>10</v>
      </c>
      <c r="F938" s="6"/>
      <c r="G938" s="6"/>
      <c r="H938" s="6"/>
      <c r="I938" s="6"/>
      <c r="J938" s="6"/>
      <c r="K938" s="6"/>
      <c r="L938" s="6">
        <v>10</v>
      </c>
      <c r="M938" s="6"/>
      <c r="N938" s="6"/>
      <c r="O938" s="6"/>
      <c r="P938" s="6"/>
      <c r="Q938" s="6"/>
    </row>
    <row r="939" spans="1:17" hidden="1" x14ac:dyDescent="0.35">
      <c r="A939" t="s">
        <v>751</v>
      </c>
      <c r="B939" t="s">
        <v>313</v>
      </c>
      <c r="C939" t="s">
        <v>981</v>
      </c>
      <c r="D939" t="s">
        <v>982</v>
      </c>
      <c r="E939">
        <f>SUM(Table16[[#This Row],[2025]:[2014]])</f>
        <v>3</v>
      </c>
      <c r="F939" s="6"/>
      <c r="G939" s="6"/>
      <c r="H939" s="6"/>
      <c r="I939" s="6"/>
      <c r="J939" s="6"/>
      <c r="K939" s="6"/>
      <c r="L939" s="6">
        <v>3</v>
      </c>
      <c r="M939" s="6"/>
      <c r="N939" s="6"/>
      <c r="O939" s="6"/>
      <c r="P939" s="6"/>
      <c r="Q939" s="6"/>
    </row>
    <row r="940" spans="1:17" hidden="1" x14ac:dyDescent="0.35">
      <c r="A940" t="s">
        <v>751</v>
      </c>
      <c r="B940" t="s">
        <v>313</v>
      </c>
      <c r="C940" t="s">
        <v>324</v>
      </c>
      <c r="D940" t="s">
        <v>325</v>
      </c>
      <c r="E940">
        <f>SUM(Table16[[#This Row],[2025]:[2014]])</f>
        <v>6</v>
      </c>
      <c r="F940" s="6">
        <v>1</v>
      </c>
      <c r="G940" s="6">
        <v>1</v>
      </c>
      <c r="H940" s="6">
        <v>2</v>
      </c>
      <c r="I940" s="6"/>
      <c r="J940" s="6">
        <v>1</v>
      </c>
      <c r="K940" s="6">
        <v>1</v>
      </c>
      <c r="L940" s="6"/>
      <c r="M940" s="6"/>
      <c r="N940" s="6"/>
      <c r="O940" s="6"/>
      <c r="P940" s="6"/>
      <c r="Q940" s="6"/>
    </row>
    <row r="941" spans="1:17" hidden="1" x14ac:dyDescent="0.35">
      <c r="A941" t="s">
        <v>751</v>
      </c>
      <c r="B941" t="s">
        <v>313</v>
      </c>
      <c r="C941" t="s">
        <v>326</v>
      </c>
      <c r="D941" t="s">
        <v>327</v>
      </c>
      <c r="E941">
        <f>SUM(Table16[[#This Row],[2025]:[2014]])</f>
        <v>61</v>
      </c>
      <c r="F941" s="6">
        <v>2</v>
      </c>
      <c r="G941" s="6">
        <v>8</v>
      </c>
      <c r="H941" s="6">
        <v>4</v>
      </c>
      <c r="I941" s="6">
        <v>2</v>
      </c>
      <c r="J941" s="6">
        <v>4</v>
      </c>
      <c r="K941" s="6">
        <v>5</v>
      </c>
      <c r="L941" s="6">
        <v>3</v>
      </c>
      <c r="M941" s="6">
        <v>6</v>
      </c>
      <c r="N941" s="6">
        <v>3</v>
      </c>
      <c r="O941" s="6">
        <v>2</v>
      </c>
      <c r="P941" s="6">
        <v>13</v>
      </c>
      <c r="Q941" s="6">
        <v>9</v>
      </c>
    </row>
    <row r="942" spans="1:17" hidden="1" x14ac:dyDescent="0.35">
      <c r="A942" t="s">
        <v>751</v>
      </c>
      <c r="B942" t="s">
        <v>313</v>
      </c>
      <c r="C942" t="s">
        <v>328</v>
      </c>
      <c r="D942" t="s">
        <v>329</v>
      </c>
      <c r="E942">
        <f>SUM(Table16[[#This Row],[2025]:[2014]])</f>
        <v>14</v>
      </c>
      <c r="F942" s="6"/>
      <c r="G942" s="6">
        <v>11</v>
      </c>
      <c r="H942" s="6">
        <v>3</v>
      </c>
      <c r="I942" s="6"/>
      <c r="J942" s="6"/>
      <c r="K942" s="6"/>
      <c r="L942" s="6"/>
      <c r="M942" s="6"/>
      <c r="N942" s="6"/>
      <c r="O942" s="6"/>
      <c r="P942" s="6"/>
      <c r="Q942" s="6"/>
    </row>
    <row r="943" spans="1:17" hidden="1" x14ac:dyDescent="0.35">
      <c r="A943" t="s">
        <v>751</v>
      </c>
      <c r="B943" t="s">
        <v>330</v>
      </c>
      <c r="C943" t="s">
        <v>106</v>
      </c>
      <c r="D943" t="s">
        <v>331</v>
      </c>
      <c r="E943">
        <f>SUM(Table16[[#This Row],[2025]:[2014]])</f>
        <v>314</v>
      </c>
      <c r="F943" s="6">
        <v>29</v>
      </c>
      <c r="G943" s="6">
        <v>18</v>
      </c>
      <c r="H943" s="6">
        <v>41</v>
      </c>
      <c r="I943" s="6">
        <v>28</v>
      </c>
      <c r="J943" s="6">
        <v>55</v>
      </c>
      <c r="K943" s="6">
        <v>12</v>
      </c>
      <c r="L943" s="6">
        <v>10</v>
      </c>
      <c r="M943" s="6">
        <v>4</v>
      </c>
      <c r="N943" s="6">
        <v>19</v>
      </c>
      <c r="O943" s="6">
        <v>0</v>
      </c>
      <c r="P943" s="6">
        <v>36</v>
      </c>
      <c r="Q943" s="6">
        <v>62</v>
      </c>
    </row>
    <row r="944" spans="1:17" hidden="1" x14ac:dyDescent="0.35">
      <c r="A944" t="s">
        <v>751</v>
      </c>
      <c r="B944" t="s">
        <v>330</v>
      </c>
      <c r="C944" t="s">
        <v>106</v>
      </c>
      <c r="D944" t="s">
        <v>332</v>
      </c>
      <c r="E944">
        <f>SUM(Table16[[#This Row],[2025]:[2014]])</f>
        <v>49</v>
      </c>
      <c r="F944" s="6"/>
      <c r="G944" s="6">
        <v>1</v>
      </c>
      <c r="H944" s="6"/>
      <c r="I944" s="6">
        <v>15</v>
      </c>
      <c r="J944" s="6">
        <v>33</v>
      </c>
      <c r="K944" s="6">
        <v>-3</v>
      </c>
      <c r="L944" s="6">
        <v>3</v>
      </c>
      <c r="M944" s="6"/>
      <c r="N944" s="6"/>
      <c r="O944" s="6"/>
      <c r="P944" s="6"/>
      <c r="Q944" s="6"/>
    </row>
    <row r="945" spans="1:17" hidden="1" x14ac:dyDescent="0.35">
      <c r="A945" t="s">
        <v>751</v>
      </c>
      <c r="B945" t="s">
        <v>330</v>
      </c>
      <c r="C945" t="s">
        <v>106</v>
      </c>
      <c r="D945" t="s">
        <v>644</v>
      </c>
      <c r="E945">
        <f>SUM(Table16[[#This Row],[2025]:[2014]])</f>
        <v>2</v>
      </c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>
        <v>1</v>
      </c>
      <c r="Q945" s="6">
        <v>1</v>
      </c>
    </row>
    <row r="946" spans="1:17" hidden="1" x14ac:dyDescent="0.35">
      <c r="A946" t="s">
        <v>751</v>
      </c>
      <c r="B946" t="s">
        <v>330</v>
      </c>
      <c r="C946" t="s">
        <v>334</v>
      </c>
      <c r="D946" t="s">
        <v>335</v>
      </c>
      <c r="E946">
        <f>SUM(Table16[[#This Row],[2025]:[2014]])</f>
        <v>52</v>
      </c>
      <c r="F946" s="6"/>
      <c r="G946" s="6">
        <v>1</v>
      </c>
      <c r="H946" s="6">
        <v>19</v>
      </c>
      <c r="I946" s="6">
        <v>3</v>
      </c>
      <c r="J946" s="6">
        <v>4</v>
      </c>
      <c r="K946" s="6">
        <v>6</v>
      </c>
      <c r="L946" s="6"/>
      <c r="M946" s="6">
        <v>3</v>
      </c>
      <c r="N946" s="6">
        <v>4</v>
      </c>
      <c r="O946" s="6"/>
      <c r="P946" s="6">
        <v>12</v>
      </c>
      <c r="Q946" s="6"/>
    </row>
    <row r="947" spans="1:17" hidden="1" x14ac:dyDescent="0.35">
      <c r="A947" t="s">
        <v>751</v>
      </c>
      <c r="B947" t="s">
        <v>330</v>
      </c>
      <c r="C947" t="s">
        <v>338</v>
      </c>
      <c r="D947" t="s">
        <v>339</v>
      </c>
      <c r="E947">
        <f>SUM(Table16[[#This Row],[2025]:[2014]])</f>
        <v>1</v>
      </c>
      <c r="F947" s="6"/>
      <c r="G947" s="6"/>
      <c r="H947" s="6"/>
      <c r="I947" s="6"/>
      <c r="J947" s="6"/>
      <c r="K947" s="6">
        <v>1</v>
      </c>
      <c r="L947" s="6"/>
      <c r="M947" s="6"/>
      <c r="N947" s="6"/>
      <c r="O947" s="6"/>
      <c r="P947" s="6"/>
      <c r="Q947" s="6"/>
    </row>
    <row r="948" spans="1:17" hidden="1" x14ac:dyDescent="0.35">
      <c r="A948" t="s">
        <v>751</v>
      </c>
      <c r="B948" t="s">
        <v>330</v>
      </c>
      <c r="C948" t="s">
        <v>645</v>
      </c>
      <c r="D948" t="s">
        <v>646</v>
      </c>
      <c r="E948">
        <f>SUM(Table16[[#This Row],[2025]:[2014]])</f>
        <v>1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>
        <v>1</v>
      </c>
    </row>
    <row r="949" spans="1:17" hidden="1" x14ac:dyDescent="0.35">
      <c r="A949" t="s">
        <v>751</v>
      </c>
      <c r="B949" t="s">
        <v>330</v>
      </c>
      <c r="C949" t="s">
        <v>983</v>
      </c>
      <c r="D949" t="s">
        <v>984</v>
      </c>
      <c r="E949">
        <f>SUM(Table16[[#This Row],[2025]:[2014]])</f>
        <v>0</v>
      </c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>
        <v>0</v>
      </c>
    </row>
    <row r="950" spans="1:17" hidden="1" x14ac:dyDescent="0.35">
      <c r="A950" t="s">
        <v>751</v>
      </c>
      <c r="B950" t="s">
        <v>330</v>
      </c>
      <c r="C950" t="s">
        <v>985</v>
      </c>
      <c r="D950" t="s">
        <v>986</v>
      </c>
      <c r="E950">
        <f>SUM(Table16[[#This Row],[2025]:[2014]])</f>
        <v>0</v>
      </c>
      <c r="F950" s="6"/>
      <c r="G950" s="6"/>
      <c r="H950" s="6"/>
      <c r="I950" s="6"/>
      <c r="J950" s="6"/>
      <c r="K950" s="6"/>
      <c r="L950" s="6">
        <v>0</v>
      </c>
      <c r="M950" s="6"/>
      <c r="N950" s="6"/>
      <c r="O950" s="6"/>
      <c r="P950" s="6"/>
      <c r="Q950" s="6"/>
    </row>
    <row r="951" spans="1:17" hidden="1" x14ac:dyDescent="0.35">
      <c r="A951" t="s">
        <v>751</v>
      </c>
      <c r="B951" t="s">
        <v>330</v>
      </c>
      <c r="C951" t="s">
        <v>987</v>
      </c>
      <c r="D951" t="s">
        <v>988</v>
      </c>
      <c r="E951">
        <f>SUM(Table16[[#This Row],[2025]:[2014]])</f>
        <v>2</v>
      </c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>
        <v>2</v>
      </c>
    </row>
    <row r="952" spans="1:17" hidden="1" x14ac:dyDescent="0.35">
      <c r="A952" t="s">
        <v>751</v>
      </c>
      <c r="B952" t="s">
        <v>330</v>
      </c>
      <c r="C952" t="s">
        <v>989</v>
      </c>
      <c r="D952" t="s">
        <v>990</v>
      </c>
      <c r="E952">
        <f>SUM(Table16[[#This Row],[2025]:[2014]])</f>
        <v>0</v>
      </c>
      <c r="F952" s="6"/>
      <c r="G952" s="6"/>
      <c r="H952" s="6"/>
      <c r="I952" s="6"/>
      <c r="J952" s="6"/>
      <c r="K952" s="6"/>
      <c r="L952" s="6"/>
      <c r="M952" s="6"/>
      <c r="N952" s="6"/>
      <c r="O952" s="6">
        <v>0</v>
      </c>
      <c r="P952" s="6"/>
      <c r="Q952" s="6"/>
    </row>
    <row r="953" spans="1:17" hidden="1" x14ac:dyDescent="0.35">
      <c r="A953" t="s">
        <v>751</v>
      </c>
      <c r="B953" t="s">
        <v>330</v>
      </c>
      <c r="C953" t="s">
        <v>991</v>
      </c>
      <c r="D953" t="s">
        <v>992</v>
      </c>
      <c r="E953">
        <f>SUM(Table16[[#This Row],[2025]:[2014]])</f>
        <v>0</v>
      </c>
      <c r="F953" s="6"/>
      <c r="G953" s="6"/>
      <c r="H953" s="6"/>
      <c r="I953" s="6"/>
      <c r="J953" s="6"/>
      <c r="K953" s="6"/>
      <c r="L953" s="6"/>
      <c r="M953" s="6"/>
      <c r="N953" s="6"/>
      <c r="O953" s="6">
        <v>0</v>
      </c>
      <c r="P953" s="6"/>
      <c r="Q953" s="6"/>
    </row>
    <row r="954" spans="1:17" hidden="1" x14ac:dyDescent="0.35">
      <c r="A954" t="s">
        <v>751</v>
      </c>
      <c r="B954" t="s">
        <v>330</v>
      </c>
      <c r="C954" t="s">
        <v>993</v>
      </c>
      <c r="D954" t="s">
        <v>994</v>
      </c>
      <c r="E954">
        <f>SUM(Table16[[#This Row],[2025]:[2014]])</f>
        <v>0</v>
      </c>
      <c r="F954" s="6"/>
      <c r="G954" s="6"/>
      <c r="H954" s="6">
        <v>0</v>
      </c>
      <c r="I954" s="6"/>
      <c r="J954" s="6"/>
      <c r="K954" s="6"/>
      <c r="L954" s="6"/>
      <c r="M954" s="6"/>
      <c r="N954" s="6"/>
      <c r="O954" s="6"/>
      <c r="P954" s="6"/>
      <c r="Q954" s="6"/>
    </row>
    <row r="955" spans="1:17" hidden="1" x14ac:dyDescent="0.35">
      <c r="A955" t="s">
        <v>751</v>
      </c>
      <c r="B955" t="s">
        <v>330</v>
      </c>
      <c r="C955" t="s">
        <v>995</v>
      </c>
      <c r="D955" t="s">
        <v>996</v>
      </c>
      <c r="E955">
        <f>SUM(Table16[[#This Row],[2025]:[2014]])</f>
        <v>0</v>
      </c>
      <c r="F955" s="6"/>
      <c r="G955" s="6"/>
      <c r="H955" s="6"/>
      <c r="I955" s="6"/>
      <c r="J955" s="6"/>
      <c r="K955" s="6"/>
      <c r="L955" s="6"/>
      <c r="M955" s="6"/>
      <c r="N955" s="6"/>
      <c r="O955" s="6">
        <v>0</v>
      </c>
      <c r="P955" s="6"/>
      <c r="Q955" s="6"/>
    </row>
    <row r="956" spans="1:17" hidden="1" x14ac:dyDescent="0.35">
      <c r="A956" t="s">
        <v>751</v>
      </c>
      <c r="B956" t="s">
        <v>330</v>
      </c>
      <c r="C956" t="s">
        <v>997</v>
      </c>
      <c r="D956" t="s">
        <v>998</v>
      </c>
      <c r="E956">
        <f>SUM(Table16[[#This Row],[2025]:[2014]])</f>
        <v>0</v>
      </c>
      <c r="F956" s="6"/>
      <c r="G956" s="6"/>
      <c r="H956" s="6"/>
      <c r="I956" s="6"/>
      <c r="J956" s="6"/>
      <c r="K956" s="6"/>
      <c r="L956" s="6"/>
      <c r="M956" s="6"/>
      <c r="N956" s="6"/>
      <c r="O956" s="6">
        <v>0</v>
      </c>
      <c r="P956" s="6"/>
      <c r="Q956" s="6"/>
    </row>
    <row r="957" spans="1:17" hidden="1" x14ac:dyDescent="0.35">
      <c r="A957" t="s">
        <v>751</v>
      </c>
      <c r="B957" t="s">
        <v>330</v>
      </c>
      <c r="C957" t="s">
        <v>348</v>
      </c>
      <c r="D957" t="s">
        <v>349</v>
      </c>
      <c r="E957">
        <f>SUM(Table16[[#This Row],[2025]:[2014]])</f>
        <v>78</v>
      </c>
      <c r="F957" s="6">
        <v>7</v>
      </c>
      <c r="G957" s="6">
        <v>14</v>
      </c>
      <c r="H957" s="6">
        <v>12</v>
      </c>
      <c r="I957" s="6">
        <v>6</v>
      </c>
      <c r="J957" s="6">
        <v>6</v>
      </c>
      <c r="K957" s="6">
        <v>3</v>
      </c>
      <c r="L957" s="6"/>
      <c r="M957" s="6"/>
      <c r="N957" s="6"/>
      <c r="O957" s="6">
        <v>-1</v>
      </c>
      <c r="P957" s="6">
        <v>11</v>
      </c>
      <c r="Q957" s="6">
        <v>20</v>
      </c>
    </row>
    <row r="958" spans="1:17" hidden="1" x14ac:dyDescent="0.35">
      <c r="A958" t="s">
        <v>751</v>
      </c>
      <c r="B958" t="s">
        <v>330</v>
      </c>
      <c r="C958" t="s">
        <v>457</v>
      </c>
      <c r="D958" t="s">
        <v>458</v>
      </c>
      <c r="E958">
        <f>SUM(Table16[[#This Row],[2025]:[2014]])</f>
        <v>2</v>
      </c>
      <c r="F958" s="6"/>
      <c r="G958" s="6"/>
      <c r="H958" s="6"/>
      <c r="I958" s="6"/>
      <c r="J958" s="6"/>
      <c r="K958" s="6">
        <v>2</v>
      </c>
      <c r="L958" s="6"/>
      <c r="M958" s="6"/>
      <c r="N958" s="6"/>
      <c r="O958" s="6"/>
      <c r="P958" s="6"/>
      <c r="Q958" s="6"/>
    </row>
    <row r="959" spans="1:17" hidden="1" x14ac:dyDescent="0.35">
      <c r="A959" t="s">
        <v>751</v>
      </c>
      <c r="B959" t="s">
        <v>330</v>
      </c>
      <c r="C959" t="s">
        <v>352</v>
      </c>
      <c r="D959" t="s">
        <v>353</v>
      </c>
      <c r="E959">
        <f>SUM(Table16[[#This Row],[2025]:[2014]])</f>
        <v>2</v>
      </c>
      <c r="F959" s="6"/>
      <c r="G959" s="6">
        <v>1</v>
      </c>
      <c r="H959" s="6"/>
      <c r="I959" s="6"/>
      <c r="J959" s="6"/>
      <c r="K959" s="6"/>
      <c r="L959" s="6"/>
      <c r="M959" s="6"/>
      <c r="N959" s="6"/>
      <c r="O959" s="6"/>
      <c r="P959" s="6"/>
      <c r="Q959" s="6">
        <v>1</v>
      </c>
    </row>
    <row r="960" spans="1:17" hidden="1" x14ac:dyDescent="0.35">
      <c r="A960" t="s">
        <v>751</v>
      </c>
      <c r="B960" t="s">
        <v>330</v>
      </c>
      <c r="C960" t="s">
        <v>999</v>
      </c>
      <c r="D960" t="s">
        <v>1000</v>
      </c>
      <c r="E960">
        <f>SUM(Table16[[#This Row],[2025]:[2014]])</f>
        <v>5</v>
      </c>
      <c r="F960" s="6"/>
      <c r="G960" s="6"/>
      <c r="H960" s="6"/>
      <c r="I960" s="6"/>
      <c r="J960" s="6">
        <v>3</v>
      </c>
      <c r="K960" s="6">
        <v>1</v>
      </c>
      <c r="L960" s="6"/>
      <c r="M960" s="6"/>
      <c r="N960" s="6"/>
      <c r="O960" s="6"/>
      <c r="P960" s="6">
        <v>1</v>
      </c>
      <c r="Q960" s="6"/>
    </row>
    <row r="961" spans="1:17" hidden="1" x14ac:dyDescent="0.35">
      <c r="A961" t="s">
        <v>751</v>
      </c>
      <c r="B961" t="s">
        <v>330</v>
      </c>
      <c r="C961" t="s">
        <v>1001</v>
      </c>
      <c r="D961" t="s">
        <v>1002</v>
      </c>
      <c r="E961">
        <f>SUM(Table16[[#This Row],[2025]:[2014]])</f>
        <v>2</v>
      </c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>
        <v>1</v>
      </c>
      <c r="Q961" s="6">
        <v>1</v>
      </c>
    </row>
    <row r="962" spans="1:17" hidden="1" x14ac:dyDescent="0.35">
      <c r="A962" t="s">
        <v>751</v>
      </c>
      <c r="B962" t="s">
        <v>330</v>
      </c>
      <c r="C962" t="s">
        <v>354</v>
      </c>
      <c r="D962" t="s">
        <v>355</v>
      </c>
      <c r="E962">
        <f>SUM(Table16[[#This Row],[2025]:[2014]])</f>
        <v>3</v>
      </c>
      <c r="F962" s="6"/>
      <c r="G962" s="6">
        <v>1</v>
      </c>
      <c r="H962" s="6">
        <v>2</v>
      </c>
      <c r="I962" s="6"/>
      <c r="J962" s="6"/>
      <c r="K962" s="6"/>
      <c r="L962" s="6"/>
      <c r="M962" s="6"/>
      <c r="N962" s="6"/>
      <c r="O962" s="6"/>
      <c r="P962" s="6"/>
      <c r="Q962" s="6"/>
    </row>
    <row r="963" spans="1:17" hidden="1" x14ac:dyDescent="0.35">
      <c r="A963" t="s">
        <v>751</v>
      </c>
      <c r="B963" t="s">
        <v>330</v>
      </c>
      <c r="C963" t="s">
        <v>356</v>
      </c>
      <c r="D963" t="s">
        <v>357</v>
      </c>
      <c r="E963">
        <f>SUM(Table16[[#This Row],[2025]:[2014]])</f>
        <v>6</v>
      </c>
      <c r="F963" s="6"/>
      <c r="G963" s="6">
        <v>6</v>
      </c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hidden="1" x14ac:dyDescent="0.35">
      <c r="A964" t="s">
        <v>751</v>
      </c>
      <c r="B964" t="s">
        <v>330</v>
      </c>
      <c r="C964" t="s">
        <v>1003</v>
      </c>
      <c r="D964" t="s">
        <v>1004</v>
      </c>
      <c r="E964">
        <f>SUM(Table16[[#This Row],[2025]:[2014]])</f>
        <v>3</v>
      </c>
      <c r="F964" s="6">
        <v>3</v>
      </c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hidden="1" x14ac:dyDescent="0.35">
      <c r="A965" t="s">
        <v>751</v>
      </c>
      <c r="B965" t="s">
        <v>330</v>
      </c>
      <c r="C965" t="s">
        <v>360</v>
      </c>
      <c r="D965" t="s">
        <v>361</v>
      </c>
      <c r="E965">
        <f>SUM(Table16[[#This Row],[2025]:[2014]])</f>
        <v>28</v>
      </c>
      <c r="F965" s="6">
        <v>2</v>
      </c>
      <c r="G965" s="6">
        <v>4</v>
      </c>
      <c r="H965" s="6">
        <v>13</v>
      </c>
      <c r="I965" s="6"/>
      <c r="J965" s="6">
        <v>3</v>
      </c>
      <c r="K965" s="6">
        <v>2</v>
      </c>
      <c r="L965" s="6"/>
      <c r="M965" s="6">
        <v>2</v>
      </c>
      <c r="N965" s="6"/>
      <c r="O965" s="6"/>
      <c r="P965" s="6">
        <v>2</v>
      </c>
      <c r="Q965" s="6"/>
    </row>
    <row r="966" spans="1:17" hidden="1" x14ac:dyDescent="0.35">
      <c r="A966" t="s">
        <v>751</v>
      </c>
      <c r="B966" t="s">
        <v>330</v>
      </c>
      <c r="C966" t="s">
        <v>364</v>
      </c>
      <c r="D966" t="s">
        <v>365</v>
      </c>
      <c r="E966">
        <f>SUM(Table16[[#This Row],[2025]:[2014]])</f>
        <v>9</v>
      </c>
      <c r="F966" s="6"/>
      <c r="G966" s="6">
        <v>7</v>
      </c>
      <c r="H966" s="6">
        <v>2</v>
      </c>
      <c r="I966" s="6"/>
      <c r="J966" s="6"/>
      <c r="K966" s="6"/>
      <c r="L966" s="6"/>
      <c r="M966" s="6"/>
      <c r="N966" s="6"/>
      <c r="O966" s="6"/>
      <c r="P966" s="6"/>
      <c r="Q966" s="6"/>
    </row>
    <row r="967" spans="1:17" hidden="1" x14ac:dyDescent="0.35">
      <c r="A967" t="s">
        <v>751</v>
      </c>
      <c r="B967" t="s">
        <v>330</v>
      </c>
      <c r="C967" t="s">
        <v>1005</v>
      </c>
      <c r="D967" t="s">
        <v>1006</v>
      </c>
      <c r="E967">
        <f>SUM(Table16[[#This Row],[2025]:[2014]])</f>
        <v>1</v>
      </c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>
        <v>1</v>
      </c>
      <c r="Q967" s="6"/>
    </row>
    <row r="968" spans="1:17" hidden="1" x14ac:dyDescent="0.35">
      <c r="A968" t="s">
        <v>751</v>
      </c>
      <c r="B968" t="s">
        <v>330</v>
      </c>
      <c r="C968" t="s">
        <v>1007</v>
      </c>
      <c r="D968" t="s">
        <v>1008</v>
      </c>
      <c r="E968">
        <f>SUM(Table16[[#This Row],[2025]:[2014]])</f>
        <v>1</v>
      </c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>
        <v>1</v>
      </c>
      <c r="Q968" s="6"/>
    </row>
    <row r="969" spans="1:17" hidden="1" x14ac:dyDescent="0.35">
      <c r="A969" t="s">
        <v>751</v>
      </c>
      <c r="B969" t="s">
        <v>330</v>
      </c>
      <c r="C969" t="s">
        <v>1009</v>
      </c>
      <c r="D969" t="s">
        <v>1010</v>
      </c>
      <c r="E969">
        <f>SUM(Table16[[#This Row],[2025]:[2014]])</f>
        <v>1</v>
      </c>
      <c r="F969" s="6"/>
      <c r="G969" s="6"/>
      <c r="H969" s="6"/>
      <c r="I969" s="6"/>
      <c r="J969" s="6"/>
      <c r="K969" s="6"/>
      <c r="L969" s="6"/>
      <c r="M969" s="6"/>
      <c r="N969" s="6"/>
      <c r="O969" s="6">
        <v>1</v>
      </c>
      <c r="P969" s="6"/>
      <c r="Q969" s="6"/>
    </row>
    <row r="970" spans="1:17" hidden="1" x14ac:dyDescent="0.35">
      <c r="A970" t="s">
        <v>751</v>
      </c>
      <c r="B970" t="s">
        <v>330</v>
      </c>
      <c r="C970" t="s">
        <v>1011</v>
      </c>
      <c r="D970" t="s">
        <v>1012</v>
      </c>
      <c r="E970">
        <f>SUM(Table16[[#This Row],[2025]:[2014]])</f>
        <v>1</v>
      </c>
      <c r="F970" s="6"/>
      <c r="G970" s="6">
        <v>1</v>
      </c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hidden="1" x14ac:dyDescent="0.35">
      <c r="A971" t="s">
        <v>751</v>
      </c>
      <c r="B971" t="s">
        <v>330</v>
      </c>
      <c r="C971" t="s">
        <v>1013</v>
      </c>
      <c r="D971" t="s">
        <v>1014</v>
      </c>
      <c r="E971">
        <f>SUM(Table16[[#This Row],[2025]:[2014]])</f>
        <v>-1</v>
      </c>
      <c r="F971" s="6"/>
      <c r="G971" s="6"/>
      <c r="H971" s="6"/>
      <c r="I971" s="6"/>
      <c r="J971" s="6"/>
      <c r="K971" s="6"/>
      <c r="L971" s="6"/>
      <c r="M971" s="6"/>
      <c r="N971" s="6"/>
      <c r="O971" s="6">
        <v>-1</v>
      </c>
      <c r="P971" s="6"/>
      <c r="Q971" s="6"/>
    </row>
    <row r="972" spans="1:17" hidden="1" x14ac:dyDescent="0.35">
      <c r="A972" t="s">
        <v>751</v>
      </c>
      <c r="B972" t="s">
        <v>330</v>
      </c>
      <c r="C972" t="s">
        <v>373</v>
      </c>
      <c r="D972" t="s">
        <v>374</v>
      </c>
      <c r="E972">
        <f>SUM(Table16[[#This Row],[2025]:[2014]])</f>
        <v>44</v>
      </c>
      <c r="F972" s="6"/>
      <c r="G972" s="6"/>
      <c r="H972" s="6"/>
      <c r="I972" s="6"/>
      <c r="J972" s="6"/>
      <c r="K972" s="6"/>
      <c r="L972" s="6"/>
      <c r="M972" s="6">
        <v>2</v>
      </c>
      <c r="N972" s="6">
        <v>1</v>
      </c>
      <c r="O972" s="6">
        <v>2</v>
      </c>
      <c r="P972" s="6">
        <v>-3</v>
      </c>
      <c r="Q972" s="6">
        <v>42</v>
      </c>
    </row>
    <row r="973" spans="1:17" hidden="1" x14ac:dyDescent="0.35">
      <c r="A973" t="s">
        <v>751</v>
      </c>
      <c r="B973" t="s">
        <v>330</v>
      </c>
      <c r="C973" t="s">
        <v>1015</v>
      </c>
      <c r="D973" t="s">
        <v>1016</v>
      </c>
      <c r="E973">
        <f>SUM(Table16[[#This Row],[2025]:[2014]])</f>
        <v>3</v>
      </c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>
        <v>3</v>
      </c>
    </row>
    <row r="974" spans="1:17" hidden="1" x14ac:dyDescent="0.35">
      <c r="A974" t="s">
        <v>751</v>
      </c>
      <c r="B974" t="s">
        <v>330</v>
      </c>
      <c r="C974" t="s">
        <v>1017</v>
      </c>
      <c r="D974" t="s">
        <v>1018</v>
      </c>
      <c r="E974">
        <f>SUM(Table16[[#This Row],[2025]:[2014]])</f>
        <v>5</v>
      </c>
      <c r="F974" s="6"/>
      <c r="G974" s="6"/>
      <c r="H974" s="6">
        <v>5</v>
      </c>
      <c r="I974" s="6"/>
      <c r="J974" s="6"/>
      <c r="K974" s="6"/>
      <c r="L974" s="6"/>
      <c r="M974" s="6"/>
      <c r="N974" s="6"/>
      <c r="O974" s="6"/>
      <c r="P974" s="6"/>
      <c r="Q974" s="6"/>
    </row>
    <row r="975" spans="1:17" hidden="1" x14ac:dyDescent="0.35">
      <c r="A975" t="s">
        <v>751</v>
      </c>
      <c r="B975" t="s">
        <v>330</v>
      </c>
      <c r="C975" t="s">
        <v>1019</v>
      </c>
      <c r="D975" t="s">
        <v>1020</v>
      </c>
      <c r="E975">
        <f>SUM(Table16[[#This Row],[2025]:[2014]])</f>
        <v>4</v>
      </c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>
        <v>-1</v>
      </c>
      <c r="Q975" s="6">
        <v>5</v>
      </c>
    </row>
    <row r="976" spans="1:17" hidden="1" x14ac:dyDescent="0.35">
      <c r="A976" t="s">
        <v>751</v>
      </c>
      <c r="B976" t="s">
        <v>330</v>
      </c>
      <c r="C976" t="s">
        <v>1021</v>
      </c>
      <c r="D976" t="s">
        <v>1022</v>
      </c>
      <c r="E976">
        <f>SUM(Table16[[#This Row],[2025]:[2014]])</f>
        <v>3</v>
      </c>
      <c r="F976" s="6"/>
      <c r="G976" s="6"/>
      <c r="H976" s="6"/>
      <c r="I976" s="6"/>
      <c r="J976" s="6"/>
      <c r="K976" s="6"/>
      <c r="L976" s="6"/>
      <c r="M976" s="6">
        <v>2</v>
      </c>
      <c r="N976" s="6">
        <v>1</v>
      </c>
      <c r="O976" s="6"/>
      <c r="P976" s="6"/>
      <c r="Q976" s="6"/>
    </row>
    <row r="977" spans="1:17" hidden="1" x14ac:dyDescent="0.35">
      <c r="A977" t="s">
        <v>751</v>
      </c>
      <c r="B977" t="s">
        <v>330</v>
      </c>
      <c r="C977" t="s">
        <v>389</v>
      </c>
      <c r="D977" t="s">
        <v>390</v>
      </c>
      <c r="E977">
        <f>SUM(Table16[[#This Row],[2025]:[2014]])</f>
        <v>1</v>
      </c>
      <c r="F977" s="6"/>
      <c r="G977" s="6"/>
      <c r="H977" s="6">
        <v>1</v>
      </c>
      <c r="I977" s="6"/>
      <c r="J977" s="6"/>
      <c r="K977" s="6"/>
      <c r="L977" s="6"/>
      <c r="M977" s="6"/>
      <c r="N977" s="6"/>
      <c r="O977" s="6"/>
      <c r="P977" s="6"/>
      <c r="Q977" s="6"/>
    </row>
    <row r="978" spans="1:17" hidden="1" x14ac:dyDescent="0.35">
      <c r="A978" t="s">
        <v>751</v>
      </c>
      <c r="B978" t="s">
        <v>330</v>
      </c>
      <c r="C978" t="s">
        <v>393</v>
      </c>
      <c r="D978" t="s">
        <v>394</v>
      </c>
      <c r="E978">
        <f>SUM(Table16[[#This Row],[2025]:[2014]])</f>
        <v>1</v>
      </c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>
        <v>1</v>
      </c>
    </row>
    <row r="979" spans="1:17" hidden="1" x14ac:dyDescent="0.35">
      <c r="A979" t="s">
        <v>751</v>
      </c>
      <c r="B979" t="s">
        <v>330</v>
      </c>
      <c r="C979" t="s">
        <v>399</v>
      </c>
      <c r="D979" t="s">
        <v>400</v>
      </c>
      <c r="E979">
        <f>SUM(Table16[[#This Row],[2025]:[2014]])</f>
        <v>1</v>
      </c>
      <c r="F979" s="6"/>
      <c r="G979" s="6"/>
      <c r="H979" s="6"/>
      <c r="I979" s="6"/>
      <c r="J979" s="6"/>
      <c r="K979" s="6"/>
      <c r="L979" s="6"/>
      <c r="M979" s="6"/>
      <c r="N979" s="6"/>
      <c r="O979" s="6">
        <v>-1</v>
      </c>
      <c r="P979" s="6">
        <v>1</v>
      </c>
      <c r="Q979" s="6">
        <v>1</v>
      </c>
    </row>
    <row r="980" spans="1:17" hidden="1" x14ac:dyDescent="0.35">
      <c r="A980" t="s">
        <v>751</v>
      </c>
      <c r="B980" t="s">
        <v>330</v>
      </c>
      <c r="C980" t="s">
        <v>1023</v>
      </c>
      <c r="D980" t="s">
        <v>1024</v>
      </c>
      <c r="E980">
        <f>SUM(Table16[[#This Row],[2025]:[2014]])</f>
        <v>1</v>
      </c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>
        <v>1</v>
      </c>
    </row>
    <row r="981" spans="1:17" hidden="1" x14ac:dyDescent="0.35">
      <c r="A981" t="s">
        <v>751</v>
      </c>
      <c r="B981" t="s">
        <v>330</v>
      </c>
      <c r="C981" t="s">
        <v>403</v>
      </c>
      <c r="D981" t="s">
        <v>404</v>
      </c>
      <c r="E981">
        <f>SUM(Table16[[#This Row],[2025]:[2014]])</f>
        <v>2</v>
      </c>
      <c r="F981" s="6"/>
      <c r="G981" s="6"/>
      <c r="H981" s="6"/>
      <c r="I981" s="6"/>
      <c r="J981" s="6"/>
      <c r="K981" s="6"/>
      <c r="L981" s="6"/>
      <c r="M981" s="6">
        <v>2</v>
      </c>
      <c r="N981" s="6"/>
      <c r="O981" s="6"/>
      <c r="P981" s="6"/>
      <c r="Q981" s="6"/>
    </row>
    <row r="982" spans="1:17" hidden="1" x14ac:dyDescent="0.35">
      <c r="A982" t="s">
        <v>751</v>
      </c>
      <c r="B982" t="s">
        <v>330</v>
      </c>
      <c r="C982" t="s">
        <v>405</v>
      </c>
      <c r="D982" t="s">
        <v>406</v>
      </c>
      <c r="E982">
        <f>SUM(Table16[[#This Row],[2025]:[2014]])</f>
        <v>1</v>
      </c>
      <c r="F982" s="6"/>
      <c r="G982" s="6"/>
      <c r="H982" s="6"/>
      <c r="I982" s="6"/>
      <c r="J982" s="6"/>
      <c r="K982" s="6"/>
      <c r="L982" s="6"/>
      <c r="M982" s="6"/>
      <c r="N982" s="6"/>
      <c r="O982" s="6">
        <v>1</v>
      </c>
      <c r="P982" s="6"/>
      <c r="Q982" s="6"/>
    </row>
    <row r="983" spans="1:17" hidden="1" x14ac:dyDescent="0.35">
      <c r="A983" t="s">
        <v>751</v>
      </c>
      <c r="B983" t="s">
        <v>330</v>
      </c>
      <c r="C983" t="s">
        <v>407</v>
      </c>
      <c r="D983" t="s">
        <v>408</v>
      </c>
      <c r="E983">
        <f>SUM(Table16[[#This Row],[2025]:[2014]])</f>
        <v>12</v>
      </c>
      <c r="F983" s="6"/>
      <c r="G983" s="6"/>
      <c r="H983" s="6"/>
      <c r="I983" s="6"/>
      <c r="J983" s="6"/>
      <c r="K983" s="6"/>
      <c r="L983" s="6"/>
      <c r="M983" s="6">
        <v>1</v>
      </c>
      <c r="N983" s="6">
        <v>7</v>
      </c>
      <c r="O983" s="6">
        <v>6</v>
      </c>
      <c r="P983" s="6">
        <v>10</v>
      </c>
      <c r="Q983" s="6">
        <v>-12</v>
      </c>
    </row>
    <row r="984" spans="1:17" hidden="1" x14ac:dyDescent="0.35">
      <c r="A984" t="s">
        <v>751</v>
      </c>
      <c r="B984" t="s">
        <v>330</v>
      </c>
      <c r="C984" t="s">
        <v>655</v>
      </c>
      <c r="D984" t="s">
        <v>656</v>
      </c>
      <c r="E984">
        <f>SUM(Table16[[#This Row],[2025]:[2014]])</f>
        <v>19</v>
      </c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>
        <v>18</v>
      </c>
      <c r="Q984" s="6">
        <v>1</v>
      </c>
    </row>
    <row r="985" spans="1:17" hidden="1" x14ac:dyDescent="0.35">
      <c r="A985" t="s">
        <v>1025</v>
      </c>
      <c r="B985" t="s">
        <v>412</v>
      </c>
      <c r="C985" t="s">
        <v>1026</v>
      </c>
      <c r="D985" t="s">
        <v>1027</v>
      </c>
      <c r="E985">
        <f>SUM(Table16[[#This Row],[2025]:[2014]])</f>
        <v>0</v>
      </c>
      <c r="F985" s="6"/>
      <c r="G985" s="6"/>
      <c r="H985" s="6"/>
      <c r="I985" s="6"/>
      <c r="J985" s="6"/>
      <c r="K985" s="6"/>
      <c r="L985" s="6"/>
      <c r="M985" s="6"/>
      <c r="N985" s="6"/>
      <c r="O985" s="6">
        <v>0</v>
      </c>
      <c r="P985" s="6"/>
      <c r="Q985" s="6"/>
    </row>
    <row r="986" spans="1:17" hidden="1" x14ac:dyDescent="0.35">
      <c r="A986" t="s">
        <v>1025</v>
      </c>
      <c r="B986" t="s">
        <v>412</v>
      </c>
      <c r="C986" t="s">
        <v>1028</v>
      </c>
      <c r="D986" t="s">
        <v>1029</v>
      </c>
      <c r="E986">
        <f>SUM(Table16[[#This Row],[2025]:[2014]])</f>
        <v>1</v>
      </c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>
        <v>1</v>
      </c>
      <c r="Q986" s="6"/>
    </row>
    <row r="987" spans="1:17" hidden="1" x14ac:dyDescent="0.35">
      <c r="A987" t="s">
        <v>1025</v>
      </c>
      <c r="B987" t="s">
        <v>412</v>
      </c>
      <c r="C987" t="s">
        <v>756</v>
      </c>
      <c r="D987" t="s">
        <v>757</v>
      </c>
      <c r="E987">
        <f>SUM(Table16[[#This Row],[2025]:[2014]])</f>
        <v>0</v>
      </c>
      <c r="F987" s="6"/>
      <c r="G987" s="6"/>
      <c r="H987" s="6">
        <v>0</v>
      </c>
      <c r="I987" s="6"/>
      <c r="J987" s="6"/>
      <c r="K987" s="6"/>
      <c r="L987" s="6"/>
      <c r="M987" s="6"/>
      <c r="N987" s="6"/>
      <c r="O987" s="6"/>
      <c r="P987" s="6"/>
      <c r="Q987" s="6"/>
    </row>
    <row r="988" spans="1:17" hidden="1" x14ac:dyDescent="0.35">
      <c r="A988" t="s">
        <v>1025</v>
      </c>
      <c r="B988" t="s">
        <v>412</v>
      </c>
      <c r="C988" t="s">
        <v>548</v>
      </c>
      <c r="D988" t="s">
        <v>549</v>
      </c>
      <c r="E988">
        <f>SUM(Table16[[#This Row],[2025]:[2014]])</f>
        <v>1</v>
      </c>
      <c r="F988" s="6"/>
      <c r="G988" s="6"/>
      <c r="H988" s="6"/>
      <c r="I988" s="6">
        <v>1</v>
      </c>
      <c r="J988" s="6"/>
      <c r="K988" s="6"/>
      <c r="L988" s="6"/>
      <c r="M988" s="6"/>
      <c r="N988" s="6"/>
      <c r="O988" s="6"/>
      <c r="P988" s="6"/>
      <c r="Q988" s="6"/>
    </row>
    <row r="989" spans="1:17" hidden="1" x14ac:dyDescent="0.35">
      <c r="A989" t="s">
        <v>1025</v>
      </c>
      <c r="B989" t="s">
        <v>760</v>
      </c>
      <c r="C989" t="s">
        <v>761</v>
      </c>
      <c r="D989" t="s">
        <v>762</v>
      </c>
      <c r="E989">
        <f>SUM(Table16[[#This Row],[2025]:[2014]])</f>
        <v>0</v>
      </c>
      <c r="F989" s="6"/>
      <c r="G989" s="6"/>
      <c r="H989" s="6"/>
      <c r="I989" s="6">
        <v>0</v>
      </c>
      <c r="J989" s="6"/>
      <c r="K989" s="6"/>
      <c r="L989" s="6"/>
      <c r="M989" s="6"/>
      <c r="N989" s="6"/>
      <c r="O989" s="6"/>
      <c r="P989" s="6"/>
      <c r="Q989" s="6"/>
    </row>
    <row r="990" spans="1:17" hidden="1" x14ac:dyDescent="0.35">
      <c r="A990" t="s">
        <v>1025</v>
      </c>
      <c r="B990" t="s">
        <v>102</v>
      </c>
      <c r="C990" t="s">
        <v>1030</v>
      </c>
      <c r="D990" t="s">
        <v>1031</v>
      </c>
      <c r="E990">
        <f>SUM(Table16[[#This Row],[2025]:[2014]])</f>
        <v>19</v>
      </c>
      <c r="F990" s="6"/>
      <c r="G990" s="6">
        <v>2</v>
      </c>
      <c r="H990" s="6">
        <v>-11</v>
      </c>
      <c r="I990" s="6">
        <v>28</v>
      </c>
      <c r="J990" s="6"/>
      <c r="K990" s="6"/>
      <c r="L990" s="6"/>
      <c r="M990" s="6"/>
      <c r="N990" s="6"/>
      <c r="O990" s="6"/>
      <c r="P990" s="6"/>
      <c r="Q990" s="6"/>
    </row>
    <row r="991" spans="1:17" hidden="1" x14ac:dyDescent="0.35">
      <c r="A991" t="s">
        <v>1025</v>
      </c>
      <c r="B991" t="s">
        <v>102</v>
      </c>
      <c r="C991" t="s">
        <v>1032</v>
      </c>
      <c r="D991" t="s">
        <v>1033</v>
      </c>
      <c r="E991">
        <f>SUM(Table16[[#This Row],[2025]:[2014]])</f>
        <v>0</v>
      </c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>
        <v>0</v>
      </c>
    </row>
    <row r="992" spans="1:17" hidden="1" x14ac:dyDescent="0.35">
      <c r="A992" t="s">
        <v>1025</v>
      </c>
      <c r="B992" t="s">
        <v>102</v>
      </c>
      <c r="C992" t="s">
        <v>1034</v>
      </c>
      <c r="D992" t="s">
        <v>1035</v>
      </c>
      <c r="E992">
        <f>SUM(Table16[[#This Row],[2025]:[2014]])</f>
        <v>0</v>
      </c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>
        <v>0</v>
      </c>
    </row>
    <row r="993" spans="1:17" hidden="1" x14ac:dyDescent="0.35">
      <c r="A993" t="s">
        <v>1025</v>
      </c>
      <c r="B993" t="s">
        <v>102</v>
      </c>
      <c r="C993" t="s">
        <v>1036</v>
      </c>
      <c r="D993" t="s">
        <v>1037</v>
      </c>
      <c r="E993">
        <f>SUM(Table16[[#This Row],[2025]:[2014]])</f>
        <v>1</v>
      </c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>
        <v>1</v>
      </c>
      <c r="Q993" s="6"/>
    </row>
    <row r="994" spans="1:17" hidden="1" x14ac:dyDescent="0.35">
      <c r="A994" t="s">
        <v>1025</v>
      </c>
      <c r="B994" t="s">
        <v>102</v>
      </c>
      <c r="C994" t="s">
        <v>714</v>
      </c>
      <c r="D994" t="s">
        <v>715</v>
      </c>
      <c r="E994">
        <f>SUM(Table16[[#This Row],[2025]:[2014]])</f>
        <v>8</v>
      </c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>
        <v>-32</v>
      </c>
      <c r="Q994" s="6">
        <v>40</v>
      </c>
    </row>
    <row r="995" spans="1:17" hidden="1" x14ac:dyDescent="0.35">
      <c r="A995" t="s">
        <v>1025</v>
      </c>
      <c r="B995" t="s">
        <v>570</v>
      </c>
      <c r="C995" t="s">
        <v>1038</v>
      </c>
      <c r="D995" t="s">
        <v>1039</v>
      </c>
      <c r="E995">
        <f>SUM(Table16[[#This Row],[2025]:[2014]])</f>
        <v>0</v>
      </c>
      <c r="F995" s="6"/>
      <c r="G995" s="6"/>
      <c r="H995" s="6"/>
      <c r="I995" s="6"/>
      <c r="J995" s="6"/>
      <c r="K995" s="6"/>
      <c r="L995" s="6">
        <v>0</v>
      </c>
      <c r="M995" s="6"/>
      <c r="N995" s="6"/>
      <c r="O995" s="6"/>
      <c r="P995" s="6"/>
      <c r="Q995" s="6"/>
    </row>
    <row r="996" spans="1:17" hidden="1" x14ac:dyDescent="0.35">
      <c r="A996" t="s">
        <v>1025</v>
      </c>
      <c r="B996" t="s">
        <v>570</v>
      </c>
      <c r="C996" t="s">
        <v>1040</v>
      </c>
      <c r="D996" t="s">
        <v>1041</v>
      </c>
      <c r="E996">
        <f>SUM(Table16[[#This Row],[2025]:[2014]])</f>
        <v>1</v>
      </c>
      <c r="F996" s="6"/>
      <c r="G996" s="6"/>
      <c r="H996" s="6"/>
      <c r="I996" s="6"/>
      <c r="J996" s="6"/>
      <c r="K996" s="6">
        <v>1</v>
      </c>
      <c r="L996" s="6"/>
      <c r="M996" s="6"/>
      <c r="N996" s="6"/>
      <c r="O996" s="6"/>
      <c r="P996" s="6"/>
      <c r="Q996" s="6"/>
    </row>
    <row r="997" spans="1:17" hidden="1" x14ac:dyDescent="0.35">
      <c r="A997" t="s">
        <v>1025</v>
      </c>
      <c r="B997" t="s">
        <v>570</v>
      </c>
      <c r="C997" t="s">
        <v>1042</v>
      </c>
      <c r="D997" t="s">
        <v>1043</v>
      </c>
      <c r="E997">
        <f>SUM(Table16[[#This Row],[2025]:[2014]])</f>
        <v>1</v>
      </c>
      <c r="F997" s="6"/>
      <c r="G997" s="6"/>
      <c r="H997" s="6"/>
      <c r="I997" s="6"/>
      <c r="J997" s="6"/>
      <c r="K997" s="6"/>
      <c r="L997" s="6">
        <v>1</v>
      </c>
      <c r="M997" s="6"/>
      <c r="N997" s="6"/>
      <c r="O997" s="6"/>
      <c r="P997" s="6"/>
      <c r="Q997" s="6"/>
    </row>
    <row r="998" spans="1:17" hidden="1" x14ac:dyDescent="0.35">
      <c r="A998" t="s">
        <v>1025</v>
      </c>
      <c r="B998" t="s">
        <v>771</v>
      </c>
      <c r="C998" t="s">
        <v>1044</v>
      </c>
      <c r="D998" t="s">
        <v>1045</v>
      </c>
      <c r="E998">
        <f>SUM(Table16[[#This Row],[2025]:[2014]])</f>
        <v>1</v>
      </c>
      <c r="F998" s="6"/>
      <c r="G998" s="6"/>
      <c r="H998" s="6"/>
      <c r="I998" s="6"/>
      <c r="J998" s="6"/>
      <c r="K998" s="6"/>
      <c r="L998" s="6"/>
      <c r="M998" s="6"/>
      <c r="N998" s="6"/>
      <c r="O998" s="6">
        <v>1</v>
      </c>
      <c r="P998" s="6"/>
      <c r="Q998" s="6"/>
    </row>
    <row r="999" spans="1:17" hidden="1" x14ac:dyDescent="0.35">
      <c r="A999" t="s">
        <v>1025</v>
      </c>
      <c r="B999" t="s">
        <v>105</v>
      </c>
      <c r="C999" t="s">
        <v>106</v>
      </c>
      <c r="D999" t="s">
        <v>107</v>
      </c>
      <c r="E999">
        <f>SUM(Table16[[#This Row],[2025]:[2014]])</f>
        <v>24</v>
      </c>
      <c r="F999" s="6"/>
      <c r="G999" s="6"/>
      <c r="H999" s="6"/>
      <c r="I999" s="6">
        <v>5</v>
      </c>
      <c r="J999" s="6">
        <v>4</v>
      </c>
      <c r="K999" s="6">
        <v>9</v>
      </c>
      <c r="L999" s="6">
        <v>3</v>
      </c>
      <c r="M999" s="6">
        <v>1</v>
      </c>
      <c r="N999" s="6">
        <v>2</v>
      </c>
      <c r="O999" s="6"/>
      <c r="P999" s="6"/>
      <c r="Q999" s="6"/>
    </row>
    <row r="1000" spans="1:17" hidden="1" x14ac:dyDescent="0.35">
      <c r="A1000" t="s">
        <v>1025</v>
      </c>
      <c r="B1000" t="s">
        <v>105</v>
      </c>
      <c r="C1000" t="s">
        <v>108</v>
      </c>
      <c r="D1000" t="s">
        <v>109</v>
      </c>
      <c r="E1000">
        <f>SUM(Table16[[#This Row],[2025]:[2014]])</f>
        <v>2</v>
      </c>
      <c r="F1000" s="6"/>
      <c r="G1000" s="6"/>
      <c r="H1000" s="6"/>
      <c r="I1000" s="6">
        <v>1</v>
      </c>
      <c r="J1000" s="6"/>
      <c r="K1000" s="6"/>
      <c r="L1000" s="6">
        <v>1</v>
      </c>
      <c r="M1000" s="6"/>
      <c r="N1000" s="6"/>
      <c r="O1000" s="6"/>
      <c r="P1000" s="6"/>
      <c r="Q1000" s="6"/>
    </row>
    <row r="1001" spans="1:17" hidden="1" x14ac:dyDescent="0.35">
      <c r="A1001" t="s">
        <v>1025</v>
      </c>
      <c r="B1001" t="s">
        <v>110</v>
      </c>
      <c r="C1001" t="s">
        <v>1046</v>
      </c>
      <c r="D1001" t="s">
        <v>1047</v>
      </c>
      <c r="E1001">
        <f>SUM(Table16[[#This Row],[2025]:[2014]])</f>
        <v>2</v>
      </c>
      <c r="F1001" s="6"/>
      <c r="G1001" s="6"/>
      <c r="H1001" s="6"/>
      <c r="I1001" s="6"/>
      <c r="J1001" s="6"/>
      <c r="K1001" s="6"/>
      <c r="L1001" s="6"/>
      <c r="M1001" s="6"/>
      <c r="N1001" s="6">
        <v>2</v>
      </c>
      <c r="O1001" s="6"/>
      <c r="P1001" s="6"/>
      <c r="Q1001" s="6"/>
    </row>
    <row r="1002" spans="1:17" hidden="1" x14ac:dyDescent="0.35">
      <c r="A1002" t="s">
        <v>1025</v>
      </c>
      <c r="B1002" t="s">
        <v>110</v>
      </c>
      <c r="C1002" t="s">
        <v>1048</v>
      </c>
      <c r="D1002" t="s">
        <v>1049</v>
      </c>
      <c r="E1002">
        <f>SUM(Table16[[#This Row],[2025]:[2014]])</f>
        <v>3</v>
      </c>
      <c r="F1002" s="6"/>
      <c r="G1002" s="6"/>
      <c r="H1002" s="6"/>
      <c r="I1002" s="6"/>
      <c r="J1002" s="6"/>
      <c r="K1002" s="6">
        <v>1</v>
      </c>
      <c r="L1002" s="6"/>
      <c r="M1002" s="6"/>
      <c r="N1002" s="6"/>
      <c r="O1002" s="6">
        <v>2</v>
      </c>
      <c r="P1002" s="6"/>
      <c r="Q1002" s="6"/>
    </row>
    <row r="1003" spans="1:17" hidden="1" x14ac:dyDescent="0.35">
      <c r="A1003" t="s">
        <v>1025</v>
      </c>
      <c r="B1003" t="s">
        <v>110</v>
      </c>
      <c r="C1003" t="s">
        <v>1050</v>
      </c>
      <c r="D1003" t="s">
        <v>1051</v>
      </c>
      <c r="E1003">
        <f>SUM(Table16[[#This Row],[2025]:[2014]])</f>
        <v>1</v>
      </c>
      <c r="F1003" s="6"/>
      <c r="G1003" s="6"/>
      <c r="H1003" s="6"/>
      <c r="I1003" s="6"/>
      <c r="J1003" s="6"/>
      <c r="K1003" s="6"/>
      <c r="L1003" s="6"/>
      <c r="M1003" s="6"/>
      <c r="N1003" s="6"/>
      <c r="O1003" s="6">
        <v>1</v>
      </c>
      <c r="P1003" s="6"/>
      <c r="Q1003" s="6"/>
    </row>
    <row r="1004" spans="1:17" hidden="1" x14ac:dyDescent="0.35">
      <c r="A1004" t="s">
        <v>1025</v>
      </c>
      <c r="B1004" t="s">
        <v>110</v>
      </c>
      <c r="C1004" t="s">
        <v>781</v>
      </c>
      <c r="D1004" t="s">
        <v>782</v>
      </c>
      <c r="E1004">
        <f>SUM(Table16[[#This Row],[2025]:[2014]])</f>
        <v>1</v>
      </c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>
        <v>1</v>
      </c>
    </row>
    <row r="1005" spans="1:17" hidden="1" x14ac:dyDescent="0.35">
      <c r="A1005" t="s">
        <v>1025</v>
      </c>
      <c r="B1005" t="s">
        <v>110</v>
      </c>
      <c r="C1005" t="s">
        <v>1052</v>
      </c>
      <c r="D1005" t="s">
        <v>1053</v>
      </c>
      <c r="E1005">
        <f>SUM(Table16[[#This Row],[2025]:[2014]])</f>
        <v>0</v>
      </c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>
        <v>0</v>
      </c>
    </row>
    <row r="1006" spans="1:17" hidden="1" x14ac:dyDescent="0.35">
      <c r="A1006" t="s">
        <v>1025</v>
      </c>
      <c r="B1006" t="s">
        <v>110</v>
      </c>
      <c r="C1006" t="s">
        <v>111</v>
      </c>
      <c r="D1006" t="s">
        <v>112</v>
      </c>
      <c r="E1006">
        <f>SUM(Table16[[#This Row],[2025]:[2014]])</f>
        <v>3</v>
      </c>
      <c r="F1006" s="6"/>
      <c r="G1006" s="6">
        <v>2</v>
      </c>
      <c r="H1006" s="6"/>
      <c r="I1006" s="6"/>
      <c r="J1006" s="6"/>
      <c r="K1006" s="6">
        <v>1</v>
      </c>
      <c r="L1006" s="6"/>
      <c r="M1006" s="6"/>
      <c r="N1006" s="6"/>
      <c r="O1006" s="6"/>
      <c r="P1006" s="6"/>
      <c r="Q1006" s="6"/>
    </row>
    <row r="1007" spans="1:17" hidden="1" x14ac:dyDescent="0.35">
      <c r="A1007" t="s">
        <v>1025</v>
      </c>
      <c r="B1007" t="s">
        <v>113</v>
      </c>
      <c r="C1007" t="s">
        <v>573</v>
      </c>
      <c r="D1007" t="s">
        <v>574</v>
      </c>
      <c r="E1007">
        <f>SUM(Table16[[#This Row],[2025]:[2014]])</f>
        <v>75</v>
      </c>
      <c r="F1007" s="6"/>
      <c r="G1007" s="6"/>
      <c r="H1007" s="6"/>
      <c r="I1007" s="6"/>
      <c r="J1007" s="6"/>
      <c r="K1007" s="6"/>
      <c r="L1007" s="6"/>
      <c r="M1007" s="6"/>
      <c r="N1007" s="6">
        <v>20</v>
      </c>
      <c r="O1007" s="6"/>
      <c r="P1007" s="6">
        <v>30</v>
      </c>
      <c r="Q1007" s="6">
        <v>25</v>
      </c>
    </row>
    <row r="1008" spans="1:17" hidden="1" x14ac:dyDescent="0.35">
      <c r="A1008" t="s">
        <v>1025</v>
      </c>
      <c r="B1008" t="s">
        <v>113</v>
      </c>
      <c r="C1008" t="s">
        <v>1054</v>
      </c>
      <c r="D1008" t="s">
        <v>1055</v>
      </c>
      <c r="E1008">
        <f>SUM(Table16[[#This Row],[2025]:[2014]])</f>
        <v>0</v>
      </c>
      <c r="F1008" s="6"/>
      <c r="G1008" s="6"/>
      <c r="H1008" s="6"/>
      <c r="I1008" s="6"/>
      <c r="J1008" s="6"/>
      <c r="K1008" s="6"/>
      <c r="L1008" s="6"/>
      <c r="M1008" s="6"/>
      <c r="N1008" s="6"/>
      <c r="O1008" s="6">
        <v>0</v>
      </c>
      <c r="P1008" s="6"/>
      <c r="Q1008" s="6"/>
    </row>
    <row r="1009" spans="1:17" hidden="1" x14ac:dyDescent="0.35">
      <c r="A1009" t="s">
        <v>1025</v>
      </c>
      <c r="B1009" t="s">
        <v>464</v>
      </c>
      <c r="C1009" t="s">
        <v>465</v>
      </c>
      <c r="D1009" t="s">
        <v>466</v>
      </c>
      <c r="E1009">
        <f>SUM(Table16[[#This Row],[2025]:[2014]])</f>
        <v>5</v>
      </c>
      <c r="F1009" s="6"/>
      <c r="G1009" s="6"/>
      <c r="H1009" s="6">
        <v>1</v>
      </c>
      <c r="I1009" s="6">
        <v>2</v>
      </c>
      <c r="J1009" s="6"/>
      <c r="K1009" s="6"/>
      <c r="L1009" s="6"/>
      <c r="M1009" s="6"/>
      <c r="N1009" s="6"/>
      <c r="O1009" s="6"/>
      <c r="P1009" s="6">
        <v>1</v>
      </c>
      <c r="Q1009" s="6">
        <v>1</v>
      </c>
    </row>
    <row r="1010" spans="1:17" hidden="1" x14ac:dyDescent="0.35">
      <c r="A1010" t="s">
        <v>1025</v>
      </c>
      <c r="B1010" t="s">
        <v>116</v>
      </c>
      <c r="C1010" t="s">
        <v>117</v>
      </c>
      <c r="D1010" t="s">
        <v>118</v>
      </c>
      <c r="E1010">
        <f>SUM(Table16[[#This Row],[2025]:[2014]])</f>
        <v>50</v>
      </c>
      <c r="F1010" s="6"/>
      <c r="G1010" s="6"/>
      <c r="H1010" s="6"/>
      <c r="I1010" s="6"/>
      <c r="J1010" s="6"/>
      <c r="K1010" s="6"/>
      <c r="L1010" s="6"/>
      <c r="M1010" s="6"/>
      <c r="N1010" s="6"/>
      <c r="O1010" s="6">
        <v>10</v>
      </c>
      <c r="P1010" s="6">
        <v>40</v>
      </c>
      <c r="Q1010" s="6"/>
    </row>
    <row r="1011" spans="1:17" hidden="1" x14ac:dyDescent="0.35">
      <c r="A1011" t="s">
        <v>1025</v>
      </c>
      <c r="B1011" t="s">
        <v>116</v>
      </c>
      <c r="C1011" t="s">
        <v>119</v>
      </c>
      <c r="D1011" t="s">
        <v>120</v>
      </c>
      <c r="E1011">
        <f>SUM(Table16[[#This Row],[2025]:[2014]])</f>
        <v>15</v>
      </c>
      <c r="F1011" s="6"/>
      <c r="G1011" s="6"/>
      <c r="H1011" s="6"/>
      <c r="I1011" s="6"/>
      <c r="J1011" s="6"/>
      <c r="K1011" s="6"/>
      <c r="L1011" s="6"/>
      <c r="M1011" s="6">
        <v>10</v>
      </c>
      <c r="N1011" s="6">
        <v>5</v>
      </c>
      <c r="O1011" s="6"/>
      <c r="P1011" s="6"/>
      <c r="Q1011" s="6"/>
    </row>
    <row r="1012" spans="1:17" hidden="1" x14ac:dyDescent="0.35">
      <c r="A1012" t="s">
        <v>1025</v>
      </c>
      <c r="B1012" t="s">
        <v>121</v>
      </c>
      <c r="C1012" t="s">
        <v>575</v>
      </c>
      <c r="D1012" t="s">
        <v>576</v>
      </c>
      <c r="E1012">
        <f>SUM(Table16[[#This Row],[2025]:[2014]])</f>
        <v>2</v>
      </c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>
        <v>1</v>
      </c>
      <c r="Q1012" s="6">
        <v>1</v>
      </c>
    </row>
    <row r="1013" spans="1:17" hidden="1" x14ac:dyDescent="0.35">
      <c r="A1013" t="s">
        <v>1025</v>
      </c>
      <c r="B1013" t="s">
        <v>121</v>
      </c>
      <c r="C1013" t="s">
        <v>122</v>
      </c>
      <c r="D1013" t="s">
        <v>123</v>
      </c>
      <c r="E1013">
        <f>SUM(Table16[[#This Row],[2025]:[2014]])</f>
        <v>1</v>
      </c>
      <c r="F1013" s="6"/>
      <c r="G1013" s="6">
        <v>1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hidden="1" x14ac:dyDescent="0.35">
      <c r="A1014" t="s">
        <v>1025</v>
      </c>
      <c r="B1014" t="s">
        <v>124</v>
      </c>
      <c r="C1014" t="s">
        <v>106</v>
      </c>
      <c r="D1014" t="s">
        <v>125</v>
      </c>
      <c r="E1014">
        <f>SUM(Table16[[#This Row],[2025]:[2014]])</f>
        <v>151</v>
      </c>
      <c r="F1014" s="6"/>
      <c r="G1014" s="6"/>
      <c r="H1014" s="6"/>
      <c r="I1014" s="6"/>
      <c r="J1014" s="6">
        <v>56</v>
      </c>
      <c r="K1014" s="6">
        <v>1</v>
      </c>
      <c r="L1014" s="6"/>
      <c r="M1014" s="6"/>
      <c r="N1014" s="6"/>
      <c r="O1014" s="6">
        <v>68</v>
      </c>
      <c r="P1014" s="6">
        <v>33</v>
      </c>
      <c r="Q1014" s="6">
        <v>-7</v>
      </c>
    </row>
    <row r="1015" spans="1:17" hidden="1" x14ac:dyDescent="0.35">
      <c r="A1015" t="s">
        <v>1025</v>
      </c>
      <c r="B1015" t="s">
        <v>124</v>
      </c>
      <c r="C1015" t="s">
        <v>1056</v>
      </c>
      <c r="D1015" t="s">
        <v>1057</v>
      </c>
      <c r="E1015">
        <f>SUM(Table16[[#This Row],[2025]:[2014]])</f>
        <v>0</v>
      </c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>
        <v>0</v>
      </c>
    </row>
    <row r="1016" spans="1:17" hidden="1" x14ac:dyDescent="0.35">
      <c r="A1016" t="s">
        <v>1025</v>
      </c>
      <c r="B1016" t="s">
        <v>124</v>
      </c>
      <c r="C1016" t="s">
        <v>1058</v>
      </c>
      <c r="D1016" t="s">
        <v>1059</v>
      </c>
      <c r="E1016">
        <f>SUM(Table16[[#This Row],[2025]:[2014]])</f>
        <v>0</v>
      </c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>
        <v>0</v>
      </c>
    </row>
    <row r="1017" spans="1:17" hidden="1" x14ac:dyDescent="0.35">
      <c r="A1017" t="s">
        <v>1025</v>
      </c>
      <c r="B1017" t="s">
        <v>124</v>
      </c>
      <c r="C1017" t="s">
        <v>1060</v>
      </c>
      <c r="D1017" t="s">
        <v>1061</v>
      </c>
      <c r="E1017">
        <f>SUM(Table16[[#This Row],[2025]:[2014]])</f>
        <v>19</v>
      </c>
      <c r="F1017" s="6"/>
      <c r="G1017" s="6"/>
      <c r="H1017" s="6"/>
      <c r="I1017" s="6"/>
      <c r="J1017" s="6"/>
      <c r="K1017" s="6"/>
      <c r="L1017" s="6"/>
      <c r="M1017" s="6"/>
      <c r="N1017" s="6"/>
      <c r="O1017" s="6">
        <v>3</v>
      </c>
      <c r="P1017" s="6"/>
      <c r="Q1017" s="6">
        <v>16</v>
      </c>
    </row>
    <row r="1018" spans="1:17" hidden="1" x14ac:dyDescent="0.35">
      <c r="A1018" t="s">
        <v>1025</v>
      </c>
      <c r="B1018" t="s">
        <v>124</v>
      </c>
      <c r="C1018" t="s">
        <v>787</v>
      </c>
      <c r="D1018" t="s">
        <v>788</v>
      </c>
      <c r="E1018">
        <f>SUM(Table16[[#This Row],[2025]:[2014]])</f>
        <v>10</v>
      </c>
      <c r="F1018" s="6"/>
      <c r="G1018" s="6"/>
      <c r="H1018" s="6"/>
      <c r="I1018" s="6"/>
      <c r="J1018" s="6"/>
      <c r="K1018" s="6">
        <v>-1</v>
      </c>
      <c r="L1018" s="6">
        <v>4</v>
      </c>
      <c r="M1018" s="6">
        <v>4</v>
      </c>
      <c r="N1018" s="6">
        <v>3</v>
      </c>
      <c r="O1018" s="6"/>
      <c r="P1018" s="6"/>
      <c r="Q1018" s="6"/>
    </row>
    <row r="1019" spans="1:17" hidden="1" x14ac:dyDescent="0.35">
      <c r="A1019" t="s">
        <v>1025</v>
      </c>
      <c r="B1019" t="s">
        <v>124</v>
      </c>
      <c r="C1019" t="s">
        <v>1062</v>
      </c>
      <c r="D1019" t="s">
        <v>1063</v>
      </c>
      <c r="E1019">
        <f>SUM(Table16[[#This Row],[2025]:[2014]])</f>
        <v>1</v>
      </c>
      <c r="F1019" s="6"/>
      <c r="G1019" s="6"/>
      <c r="H1019" s="6"/>
      <c r="I1019" s="6"/>
      <c r="J1019" s="6">
        <v>1</v>
      </c>
      <c r="K1019" s="6"/>
      <c r="L1019" s="6"/>
      <c r="M1019" s="6"/>
      <c r="N1019" s="6"/>
      <c r="O1019" s="6"/>
      <c r="P1019" s="6"/>
      <c r="Q1019" s="6"/>
    </row>
    <row r="1020" spans="1:17" hidden="1" x14ac:dyDescent="0.35">
      <c r="A1020" t="s">
        <v>1025</v>
      </c>
      <c r="B1020" t="s">
        <v>124</v>
      </c>
      <c r="C1020" t="s">
        <v>793</v>
      </c>
      <c r="D1020" t="s">
        <v>794</v>
      </c>
      <c r="E1020">
        <f>SUM(Table16[[#This Row],[2025]:[2014]])</f>
        <v>1</v>
      </c>
      <c r="F1020" s="6"/>
      <c r="G1020" s="6"/>
      <c r="H1020" s="6"/>
      <c r="I1020" s="6"/>
      <c r="J1020" s="6"/>
      <c r="K1020" s="6"/>
      <c r="L1020" s="6"/>
      <c r="M1020" s="6"/>
      <c r="N1020" s="6"/>
      <c r="O1020" s="6">
        <v>1</v>
      </c>
      <c r="P1020" s="6"/>
      <c r="Q1020" s="6"/>
    </row>
    <row r="1021" spans="1:17" hidden="1" x14ac:dyDescent="0.35">
      <c r="A1021" t="s">
        <v>1025</v>
      </c>
      <c r="B1021" t="s">
        <v>124</v>
      </c>
      <c r="C1021" t="s">
        <v>1064</v>
      </c>
      <c r="D1021" t="s">
        <v>1065</v>
      </c>
      <c r="E1021">
        <f>SUM(Table16[[#This Row],[2025]:[2014]])</f>
        <v>1</v>
      </c>
      <c r="F1021" s="6"/>
      <c r="G1021" s="6"/>
      <c r="H1021" s="6"/>
      <c r="I1021" s="6"/>
      <c r="J1021" s="6"/>
      <c r="K1021" s="6"/>
      <c r="L1021" s="6"/>
      <c r="M1021" s="6">
        <v>1</v>
      </c>
      <c r="N1021" s="6"/>
      <c r="O1021" s="6"/>
      <c r="P1021" s="6"/>
      <c r="Q1021" s="6"/>
    </row>
    <row r="1022" spans="1:17" hidden="1" x14ac:dyDescent="0.35">
      <c r="A1022" t="s">
        <v>1025</v>
      </c>
      <c r="B1022" t="s">
        <v>124</v>
      </c>
      <c r="C1022" t="s">
        <v>795</v>
      </c>
      <c r="D1022" t="s">
        <v>796</v>
      </c>
      <c r="E1022">
        <f>SUM(Table16[[#This Row],[2025]:[2014]])</f>
        <v>7</v>
      </c>
      <c r="F1022" s="6"/>
      <c r="G1022" s="6"/>
      <c r="H1022" s="6"/>
      <c r="I1022" s="6"/>
      <c r="J1022" s="6"/>
      <c r="K1022" s="6"/>
      <c r="L1022" s="6">
        <v>6</v>
      </c>
      <c r="M1022" s="6"/>
      <c r="N1022" s="6"/>
      <c r="O1022" s="6"/>
      <c r="P1022" s="6"/>
      <c r="Q1022" s="6">
        <v>1</v>
      </c>
    </row>
    <row r="1023" spans="1:17" hidden="1" x14ac:dyDescent="0.35">
      <c r="A1023" t="s">
        <v>1025</v>
      </c>
      <c r="B1023" t="s">
        <v>124</v>
      </c>
      <c r="C1023" t="s">
        <v>415</v>
      </c>
      <c r="D1023" t="s">
        <v>416</v>
      </c>
      <c r="E1023">
        <f>SUM(Table16[[#This Row],[2025]:[2014]])</f>
        <v>0</v>
      </c>
      <c r="F1023" s="6"/>
      <c r="G1023" s="6"/>
      <c r="H1023" s="6"/>
      <c r="I1023" s="6"/>
      <c r="J1023" s="6">
        <v>1</v>
      </c>
      <c r="K1023" s="6">
        <v>1</v>
      </c>
      <c r="L1023" s="6"/>
      <c r="M1023" s="6"/>
      <c r="N1023" s="6">
        <v>-2</v>
      </c>
      <c r="O1023" s="6">
        <v>1</v>
      </c>
      <c r="P1023" s="6"/>
      <c r="Q1023" s="6">
        <v>-1</v>
      </c>
    </row>
    <row r="1024" spans="1:17" hidden="1" x14ac:dyDescent="0.35">
      <c r="A1024" t="s">
        <v>1025</v>
      </c>
      <c r="B1024" t="s">
        <v>124</v>
      </c>
      <c r="C1024" t="s">
        <v>797</v>
      </c>
      <c r="D1024" t="s">
        <v>798</v>
      </c>
      <c r="E1024">
        <f>SUM(Table16[[#This Row],[2025]:[2014]])</f>
        <v>2</v>
      </c>
      <c r="F1024" s="6"/>
      <c r="G1024" s="6"/>
      <c r="H1024" s="6"/>
      <c r="I1024" s="6"/>
      <c r="J1024" s="6"/>
      <c r="K1024" s="6"/>
      <c r="L1024" s="6"/>
      <c r="M1024" s="6"/>
      <c r="N1024" s="6"/>
      <c r="O1024" s="6">
        <v>1</v>
      </c>
      <c r="P1024" s="6">
        <v>1</v>
      </c>
      <c r="Q1024" s="6"/>
    </row>
    <row r="1025" spans="1:17" hidden="1" x14ac:dyDescent="0.35">
      <c r="A1025" t="s">
        <v>1025</v>
      </c>
      <c r="B1025" t="s">
        <v>130</v>
      </c>
      <c r="C1025" t="s">
        <v>106</v>
      </c>
      <c r="D1025" t="s">
        <v>131</v>
      </c>
      <c r="E1025">
        <f>SUM(Table16[[#This Row],[2025]:[2014]])</f>
        <v>54</v>
      </c>
      <c r="F1025" s="6"/>
      <c r="G1025" s="6">
        <v>16</v>
      </c>
      <c r="H1025" s="6">
        <v>38</v>
      </c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hidden="1" x14ac:dyDescent="0.35">
      <c r="A1026" t="s">
        <v>1025</v>
      </c>
      <c r="B1026" t="s">
        <v>130</v>
      </c>
      <c r="C1026" t="s">
        <v>106</v>
      </c>
      <c r="D1026" t="s">
        <v>417</v>
      </c>
      <c r="E1026">
        <f>SUM(Table16[[#This Row],[2025]:[2014]])</f>
        <v>1</v>
      </c>
      <c r="F1026" s="6"/>
      <c r="G1026" s="6"/>
      <c r="H1026" s="6"/>
      <c r="I1026" s="6"/>
      <c r="J1026" s="6"/>
      <c r="K1026" s="6"/>
      <c r="L1026" s="6"/>
      <c r="M1026" s="6"/>
      <c r="N1026" s="6">
        <v>1</v>
      </c>
      <c r="O1026" s="6"/>
      <c r="P1026" s="6"/>
      <c r="Q1026" s="6"/>
    </row>
    <row r="1027" spans="1:17" hidden="1" x14ac:dyDescent="0.35">
      <c r="A1027" t="s">
        <v>1025</v>
      </c>
      <c r="B1027" t="s">
        <v>130</v>
      </c>
      <c r="C1027" t="s">
        <v>106</v>
      </c>
      <c r="D1027" t="s">
        <v>418</v>
      </c>
      <c r="E1027">
        <f>SUM(Table16[[#This Row],[2025]:[2014]])</f>
        <v>1</v>
      </c>
      <c r="F1027" s="6"/>
      <c r="G1027" s="6"/>
      <c r="H1027" s="6"/>
      <c r="I1027" s="6"/>
      <c r="J1027" s="6">
        <v>1</v>
      </c>
      <c r="K1027" s="6"/>
      <c r="L1027" s="6"/>
      <c r="M1027" s="6"/>
      <c r="N1027" s="6"/>
      <c r="O1027" s="6"/>
      <c r="P1027" s="6"/>
      <c r="Q1027" s="6"/>
    </row>
    <row r="1028" spans="1:17" hidden="1" x14ac:dyDescent="0.35">
      <c r="A1028" t="s">
        <v>1025</v>
      </c>
      <c r="B1028" t="s">
        <v>130</v>
      </c>
      <c r="C1028" t="s">
        <v>106</v>
      </c>
      <c r="D1028" t="s">
        <v>132</v>
      </c>
      <c r="E1028">
        <f>SUM(Table16[[#This Row],[2025]:[2014]])</f>
        <v>-14</v>
      </c>
      <c r="F1028" s="6"/>
      <c r="G1028" s="6">
        <v>-3</v>
      </c>
      <c r="H1028" s="6">
        <v>-2</v>
      </c>
      <c r="I1028" s="6">
        <v>-4</v>
      </c>
      <c r="J1028" s="6">
        <v>-2</v>
      </c>
      <c r="K1028" s="6">
        <v>-3</v>
      </c>
      <c r="L1028" s="6"/>
      <c r="M1028" s="6"/>
      <c r="N1028" s="6"/>
      <c r="O1028" s="6"/>
      <c r="P1028" s="6"/>
      <c r="Q1028" s="6"/>
    </row>
    <row r="1029" spans="1:17" hidden="1" x14ac:dyDescent="0.35">
      <c r="A1029" t="s">
        <v>1025</v>
      </c>
      <c r="B1029" t="s">
        <v>130</v>
      </c>
      <c r="C1029" t="s">
        <v>106</v>
      </c>
      <c r="D1029" t="s">
        <v>133</v>
      </c>
      <c r="E1029">
        <f>SUM(Table16[[#This Row],[2025]:[2014]])</f>
        <v>1</v>
      </c>
      <c r="F1029" s="6"/>
      <c r="G1029" s="6"/>
      <c r="H1029" s="6"/>
      <c r="I1029" s="6"/>
      <c r="J1029" s="6"/>
      <c r="K1029" s="6"/>
      <c r="L1029" s="6"/>
      <c r="M1029" s="6"/>
      <c r="N1029" s="6">
        <v>1</v>
      </c>
      <c r="O1029" s="6"/>
      <c r="P1029" s="6"/>
      <c r="Q1029" s="6"/>
    </row>
    <row r="1030" spans="1:17" hidden="1" x14ac:dyDescent="0.35">
      <c r="A1030" t="s">
        <v>1025</v>
      </c>
      <c r="B1030" t="s">
        <v>130</v>
      </c>
      <c r="C1030" t="s">
        <v>106</v>
      </c>
      <c r="D1030" t="s">
        <v>720</v>
      </c>
      <c r="E1030">
        <f>SUM(Table16[[#This Row],[2025]:[2014]])</f>
        <v>4</v>
      </c>
      <c r="F1030" s="6"/>
      <c r="G1030" s="6"/>
      <c r="H1030" s="6"/>
      <c r="I1030" s="6"/>
      <c r="J1030" s="6"/>
      <c r="K1030" s="6"/>
      <c r="L1030" s="6"/>
      <c r="M1030" s="6"/>
      <c r="N1030" s="6">
        <v>4</v>
      </c>
      <c r="O1030" s="6"/>
      <c r="P1030" s="6"/>
      <c r="Q1030" s="6"/>
    </row>
    <row r="1031" spans="1:17" hidden="1" x14ac:dyDescent="0.35">
      <c r="A1031" t="s">
        <v>1025</v>
      </c>
      <c r="B1031" t="s">
        <v>130</v>
      </c>
      <c r="C1031" t="s">
        <v>106</v>
      </c>
      <c r="D1031" t="s">
        <v>134</v>
      </c>
      <c r="E1031">
        <f>SUM(Table16[[#This Row],[2025]:[2014]])</f>
        <v>2</v>
      </c>
      <c r="F1031" s="6"/>
      <c r="G1031" s="6"/>
      <c r="H1031" s="6"/>
      <c r="I1031" s="6"/>
      <c r="J1031" s="6">
        <v>1</v>
      </c>
      <c r="K1031" s="6"/>
      <c r="L1031" s="6">
        <v>1</v>
      </c>
      <c r="M1031" s="6"/>
      <c r="N1031" s="6"/>
      <c r="O1031" s="6"/>
      <c r="P1031" s="6"/>
      <c r="Q1031" s="6"/>
    </row>
    <row r="1032" spans="1:17" hidden="1" x14ac:dyDescent="0.35">
      <c r="A1032" t="s">
        <v>1025</v>
      </c>
      <c r="B1032" t="s">
        <v>130</v>
      </c>
      <c r="C1032" t="s">
        <v>106</v>
      </c>
      <c r="D1032" t="s">
        <v>579</v>
      </c>
      <c r="E1032">
        <f>SUM(Table16[[#This Row],[2025]:[2014]])</f>
        <v>3</v>
      </c>
      <c r="F1032" s="6"/>
      <c r="G1032" s="6"/>
      <c r="H1032" s="6"/>
      <c r="I1032" s="6">
        <v>1</v>
      </c>
      <c r="J1032" s="6">
        <v>1</v>
      </c>
      <c r="K1032" s="6"/>
      <c r="L1032" s="6">
        <v>1</v>
      </c>
      <c r="M1032" s="6"/>
      <c r="N1032" s="6"/>
      <c r="O1032" s="6"/>
      <c r="P1032" s="6"/>
      <c r="Q1032" s="6"/>
    </row>
    <row r="1033" spans="1:17" hidden="1" x14ac:dyDescent="0.35">
      <c r="A1033" t="s">
        <v>1025</v>
      </c>
      <c r="B1033" t="s">
        <v>130</v>
      </c>
      <c r="C1033" t="s">
        <v>106</v>
      </c>
      <c r="D1033" t="s">
        <v>135</v>
      </c>
      <c r="E1033">
        <f>SUM(Table16[[#This Row],[2025]:[2014]])</f>
        <v>3</v>
      </c>
      <c r="F1033" s="6"/>
      <c r="G1033" s="6"/>
      <c r="H1033" s="6"/>
      <c r="I1033" s="6">
        <v>1</v>
      </c>
      <c r="J1033" s="6">
        <v>2</v>
      </c>
      <c r="K1033" s="6"/>
      <c r="L1033" s="6"/>
      <c r="M1033" s="6"/>
      <c r="N1033" s="6"/>
      <c r="O1033" s="6"/>
      <c r="P1033" s="6"/>
      <c r="Q1033" s="6"/>
    </row>
    <row r="1034" spans="1:17" hidden="1" x14ac:dyDescent="0.35">
      <c r="A1034" t="s">
        <v>1025</v>
      </c>
      <c r="B1034" t="s">
        <v>130</v>
      </c>
      <c r="C1034" t="s">
        <v>106</v>
      </c>
      <c r="D1034" t="s">
        <v>467</v>
      </c>
      <c r="E1034">
        <f>SUM(Table16[[#This Row],[2025]:[2014]])</f>
        <v>2</v>
      </c>
      <c r="F1034" s="6"/>
      <c r="G1034" s="6"/>
      <c r="H1034" s="6"/>
      <c r="I1034" s="6">
        <v>2</v>
      </c>
      <c r="J1034" s="6"/>
      <c r="K1034" s="6"/>
      <c r="L1034" s="6"/>
      <c r="M1034" s="6"/>
      <c r="N1034" s="6"/>
      <c r="O1034" s="6"/>
      <c r="P1034" s="6"/>
      <c r="Q1034" s="6"/>
    </row>
    <row r="1035" spans="1:17" hidden="1" x14ac:dyDescent="0.35">
      <c r="A1035" t="s">
        <v>1025</v>
      </c>
      <c r="B1035" t="s">
        <v>130</v>
      </c>
      <c r="C1035" t="s">
        <v>106</v>
      </c>
      <c r="D1035" t="s">
        <v>136</v>
      </c>
      <c r="E1035">
        <f>SUM(Table16[[#This Row],[2025]:[2014]])</f>
        <v>6</v>
      </c>
      <c r="F1035" s="6"/>
      <c r="G1035" s="6"/>
      <c r="H1035" s="6"/>
      <c r="I1035" s="6">
        <v>6</v>
      </c>
      <c r="J1035" s="6"/>
      <c r="K1035" s="6"/>
      <c r="L1035" s="6"/>
      <c r="M1035" s="6"/>
      <c r="N1035" s="6"/>
      <c r="O1035" s="6"/>
      <c r="P1035" s="6"/>
      <c r="Q1035" s="6"/>
    </row>
    <row r="1036" spans="1:17" hidden="1" x14ac:dyDescent="0.35">
      <c r="A1036" t="s">
        <v>1025</v>
      </c>
      <c r="B1036" t="s">
        <v>130</v>
      </c>
      <c r="C1036" t="s">
        <v>106</v>
      </c>
      <c r="D1036" t="s">
        <v>137</v>
      </c>
      <c r="E1036">
        <f>SUM(Table16[[#This Row],[2025]:[2014]])</f>
        <v>149</v>
      </c>
      <c r="F1036" s="6"/>
      <c r="G1036" s="6">
        <v>11</v>
      </c>
      <c r="H1036" s="6">
        <v>31</v>
      </c>
      <c r="I1036" s="6">
        <v>30</v>
      </c>
      <c r="J1036" s="6">
        <v>32</v>
      </c>
      <c r="K1036" s="6">
        <v>33</v>
      </c>
      <c r="L1036" s="6">
        <v>12</v>
      </c>
      <c r="M1036" s="6"/>
      <c r="N1036" s="6"/>
      <c r="O1036" s="6"/>
      <c r="P1036" s="6"/>
      <c r="Q1036" s="6"/>
    </row>
    <row r="1037" spans="1:17" hidden="1" x14ac:dyDescent="0.35">
      <c r="A1037" t="s">
        <v>1025</v>
      </c>
      <c r="B1037" t="s">
        <v>130</v>
      </c>
      <c r="C1037" t="s">
        <v>106</v>
      </c>
      <c r="D1037" t="s">
        <v>138</v>
      </c>
      <c r="E1037">
        <f>SUM(Table16[[#This Row],[2025]:[2014]])</f>
        <v>13</v>
      </c>
      <c r="F1037" s="6"/>
      <c r="G1037" s="6"/>
      <c r="H1037" s="6"/>
      <c r="I1037" s="6">
        <v>2</v>
      </c>
      <c r="J1037" s="6">
        <v>7</v>
      </c>
      <c r="K1037" s="6"/>
      <c r="L1037" s="6">
        <v>4</v>
      </c>
      <c r="M1037" s="6"/>
      <c r="N1037" s="6"/>
      <c r="O1037" s="6"/>
      <c r="P1037" s="6"/>
      <c r="Q1037" s="6"/>
    </row>
    <row r="1038" spans="1:17" hidden="1" x14ac:dyDescent="0.35">
      <c r="A1038" t="s">
        <v>1025</v>
      </c>
      <c r="B1038" t="s">
        <v>130</v>
      </c>
      <c r="C1038" t="s">
        <v>106</v>
      </c>
      <c r="D1038" t="s">
        <v>1066</v>
      </c>
      <c r="E1038">
        <f>SUM(Table16[[#This Row],[2025]:[2014]])</f>
        <v>1</v>
      </c>
      <c r="F1038" s="6"/>
      <c r="G1038" s="6"/>
      <c r="H1038" s="6"/>
      <c r="I1038" s="6"/>
      <c r="J1038" s="6"/>
      <c r="K1038" s="6"/>
      <c r="L1038" s="6"/>
      <c r="M1038" s="6"/>
      <c r="N1038" s="6">
        <v>1</v>
      </c>
      <c r="O1038" s="6"/>
      <c r="P1038" s="6"/>
      <c r="Q1038" s="6"/>
    </row>
    <row r="1039" spans="1:17" hidden="1" x14ac:dyDescent="0.35">
      <c r="A1039" t="s">
        <v>1025</v>
      </c>
      <c r="B1039" t="s">
        <v>130</v>
      </c>
      <c r="C1039" t="s">
        <v>106</v>
      </c>
      <c r="D1039" t="s">
        <v>139</v>
      </c>
      <c r="E1039">
        <f>SUM(Table16[[#This Row],[2025]:[2014]])</f>
        <v>16</v>
      </c>
      <c r="F1039" s="6"/>
      <c r="G1039" s="6"/>
      <c r="H1039" s="6"/>
      <c r="I1039" s="6">
        <v>14</v>
      </c>
      <c r="J1039" s="6">
        <v>2</v>
      </c>
      <c r="K1039" s="6"/>
      <c r="L1039" s="6"/>
      <c r="M1039" s="6"/>
      <c r="N1039" s="6"/>
      <c r="O1039" s="6"/>
      <c r="P1039" s="6"/>
      <c r="Q1039" s="6"/>
    </row>
    <row r="1040" spans="1:17" hidden="1" x14ac:dyDescent="0.35">
      <c r="A1040" t="s">
        <v>1025</v>
      </c>
      <c r="B1040" t="s">
        <v>130</v>
      </c>
      <c r="C1040" t="s">
        <v>106</v>
      </c>
      <c r="D1040" t="s">
        <v>552</v>
      </c>
      <c r="E1040">
        <f>SUM(Table16[[#This Row],[2025]:[2014]])</f>
        <v>1</v>
      </c>
      <c r="F1040" s="6"/>
      <c r="G1040" s="6"/>
      <c r="H1040" s="6"/>
      <c r="I1040" s="6"/>
      <c r="J1040" s="6">
        <v>1</v>
      </c>
      <c r="K1040" s="6"/>
      <c r="L1040" s="6"/>
      <c r="M1040" s="6"/>
      <c r="N1040" s="6"/>
      <c r="O1040" s="6"/>
      <c r="P1040" s="6"/>
      <c r="Q1040" s="6"/>
    </row>
    <row r="1041" spans="1:17" hidden="1" x14ac:dyDescent="0.35">
      <c r="A1041" t="s">
        <v>1025</v>
      </c>
      <c r="B1041" t="s">
        <v>130</v>
      </c>
      <c r="C1041" t="s">
        <v>421</v>
      </c>
      <c r="D1041" t="s">
        <v>422</v>
      </c>
      <c r="E1041">
        <f>SUM(Table16[[#This Row],[2025]:[2014]])</f>
        <v>11</v>
      </c>
      <c r="F1041" s="6"/>
      <c r="G1041" s="6"/>
      <c r="H1041" s="6"/>
      <c r="I1041" s="6">
        <v>2</v>
      </c>
      <c r="J1041" s="6">
        <v>9</v>
      </c>
      <c r="K1041" s="6"/>
      <c r="L1041" s="6"/>
      <c r="M1041" s="6"/>
      <c r="N1041" s="6"/>
      <c r="O1041" s="6"/>
      <c r="P1041" s="6"/>
      <c r="Q1041" s="6"/>
    </row>
    <row r="1042" spans="1:17" hidden="1" x14ac:dyDescent="0.35">
      <c r="A1042" t="s">
        <v>1025</v>
      </c>
      <c r="B1042" t="s">
        <v>130</v>
      </c>
      <c r="C1042" t="s">
        <v>1067</v>
      </c>
      <c r="D1042" t="s">
        <v>1068</v>
      </c>
      <c r="E1042">
        <f>SUM(Table16[[#This Row],[2025]:[2014]])</f>
        <v>0</v>
      </c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>
        <v>0</v>
      </c>
      <c r="Q1042" s="6"/>
    </row>
    <row r="1043" spans="1:17" hidden="1" x14ac:dyDescent="0.35">
      <c r="A1043" t="s">
        <v>1025</v>
      </c>
      <c r="B1043" t="s">
        <v>130</v>
      </c>
      <c r="C1043" t="s">
        <v>1069</v>
      </c>
      <c r="D1043" t="s">
        <v>1070</v>
      </c>
      <c r="E1043">
        <f>SUM(Table16[[#This Row],[2025]:[2014]])</f>
        <v>0</v>
      </c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>
        <v>0</v>
      </c>
    </row>
    <row r="1044" spans="1:17" hidden="1" x14ac:dyDescent="0.35">
      <c r="A1044" t="s">
        <v>1025</v>
      </c>
      <c r="B1044" t="s">
        <v>130</v>
      </c>
      <c r="C1044" t="s">
        <v>1071</v>
      </c>
      <c r="D1044" t="s">
        <v>1072</v>
      </c>
      <c r="E1044">
        <f>SUM(Table16[[#This Row],[2025]:[2014]])</f>
        <v>1</v>
      </c>
      <c r="F1044" s="6"/>
      <c r="G1044" s="6"/>
      <c r="H1044" s="6"/>
      <c r="I1044" s="6"/>
      <c r="J1044" s="6"/>
      <c r="K1044" s="6"/>
      <c r="L1044" s="6"/>
      <c r="M1044" s="6"/>
      <c r="N1044" s="6"/>
      <c r="O1044" s="6">
        <v>1</v>
      </c>
      <c r="P1044" s="6"/>
      <c r="Q1044" s="6"/>
    </row>
    <row r="1045" spans="1:17" hidden="1" x14ac:dyDescent="0.35">
      <c r="A1045" t="s">
        <v>1025</v>
      </c>
      <c r="B1045" t="s">
        <v>130</v>
      </c>
      <c r="C1045" t="s">
        <v>1073</v>
      </c>
      <c r="D1045" t="s">
        <v>1074</v>
      </c>
      <c r="E1045">
        <f>SUM(Table16[[#This Row],[2025]:[2014]])</f>
        <v>0</v>
      </c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>
        <v>0</v>
      </c>
    </row>
    <row r="1046" spans="1:17" hidden="1" x14ac:dyDescent="0.35">
      <c r="A1046" t="s">
        <v>1025</v>
      </c>
      <c r="B1046" t="s">
        <v>130</v>
      </c>
      <c r="C1046" t="s">
        <v>1075</v>
      </c>
      <c r="D1046" t="s">
        <v>1076</v>
      </c>
      <c r="E1046">
        <f>SUM(Table16[[#This Row],[2025]:[2014]])</f>
        <v>0</v>
      </c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>
        <v>0</v>
      </c>
    </row>
    <row r="1047" spans="1:17" hidden="1" x14ac:dyDescent="0.35">
      <c r="A1047" t="s">
        <v>1025</v>
      </c>
      <c r="B1047" t="s">
        <v>130</v>
      </c>
      <c r="C1047" t="s">
        <v>1077</v>
      </c>
      <c r="D1047" t="s">
        <v>1078</v>
      </c>
      <c r="E1047">
        <f>SUM(Table16[[#This Row],[2025]:[2014]])</f>
        <v>0</v>
      </c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>
        <v>0</v>
      </c>
    </row>
    <row r="1048" spans="1:17" hidden="1" x14ac:dyDescent="0.35">
      <c r="A1048" t="s">
        <v>1025</v>
      </c>
      <c r="B1048" t="s">
        <v>130</v>
      </c>
      <c r="C1048" t="s">
        <v>1079</v>
      </c>
      <c r="D1048" t="s">
        <v>1080</v>
      </c>
      <c r="E1048">
        <f>SUM(Table16[[#This Row],[2025]:[2014]])</f>
        <v>0</v>
      </c>
      <c r="F1048" s="6"/>
      <c r="G1048" s="6"/>
      <c r="H1048" s="6"/>
      <c r="I1048" s="6"/>
      <c r="J1048" s="6"/>
      <c r="K1048" s="6"/>
      <c r="L1048" s="6"/>
      <c r="M1048" s="6"/>
      <c r="N1048" s="6"/>
      <c r="O1048" s="6">
        <v>0</v>
      </c>
      <c r="P1048" s="6"/>
      <c r="Q1048" s="6"/>
    </row>
    <row r="1049" spans="1:17" hidden="1" x14ac:dyDescent="0.35">
      <c r="A1049" t="s">
        <v>1025</v>
      </c>
      <c r="B1049" t="s">
        <v>130</v>
      </c>
      <c r="C1049" t="s">
        <v>1081</v>
      </c>
      <c r="D1049" t="s">
        <v>1082</v>
      </c>
      <c r="E1049">
        <f>SUM(Table16[[#This Row],[2025]:[2014]])</f>
        <v>0</v>
      </c>
      <c r="F1049" s="6"/>
      <c r="G1049" s="6"/>
      <c r="H1049" s="6"/>
      <c r="I1049" s="6"/>
      <c r="J1049" s="6">
        <v>0</v>
      </c>
      <c r="K1049" s="6"/>
      <c r="L1049" s="6"/>
      <c r="M1049" s="6"/>
      <c r="N1049" s="6"/>
      <c r="O1049" s="6"/>
      <c r="P1049" s="6"/>
      <c r="Q1049" s="6"/>
    </row>
    <row r="1050" spans="1:17" hidden="1" x14ac:dyDescent="0.35">
      <c r="A1050" t="s">
        <v>1025</v>
      </c>
      <c r="B1050" t="s">
        <v>130</v>
      </c>
      <c r="C1050" t="s">
        <v>1083</v>
      </c>
      <c r="D1050" t="s">
        <v>1084</v>
      </c>
      <c r="E1050">
        <f>SUM(Table16[[#This Row],[2025]:[2014]])</f>
        <v>0</v>
      </c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>
        <v>0</v>
      </c>
      <c r="Q1050" s="6"/>
    </row>
    <row r="1051" spans="1:17" hidden="1" x14ac:dyDescent="0.35">
      <c r="A1051" t="s">
        <v>1025</v>
      </c>
      <c r="B1051" t="s">
        <v>130</v>
      </c>
      <c r="C1051" t="s">
        <v>1085</v>
      </c>
      <c r="D1051" t="s">
        <v>1086</v>
      </c>
      <c r="E1051">
        <f>SUM(Table16[[#This Row],[2025]:[2014]])</f>
        <v>0</v>
      </c>
      <c r="F1051" s="6"/>
      <c r="G1051" s="6"/>
      <c r="H1051" s="6"/>
      <c r="I1051" s="6"/>
      <c r="J1051" s="6"/>
      <c r="K1051" s="6"/>
      <c r="L1051" s="6"/>
      <c r="M1051" s="6">
        <v>0</v>
      </c>
      <c r="N1051" s="6"/>
      <c r="O1051" s="6"/>
      <c r="P1051" s="6"/>
      <c r="Q1051" s="6"/>
    </row>
    <row r="1052" spans="1:17" hidden="1" x14ac:dyDescent="0.35">
      <c r="A1052" t="s">
        <v>1025</v>
      </c>
      <c r="B1052" t="s">
        <v>130</v>
      </c>
      <c r="C1052" t="s">
        <v>1087</v>
      </c>
      <c r="D1052" t="s">
        <v>1088</v>
      </c>
      <c r="E1052">
        <f>SUM(Table16[[#This Row],[2025]:[2014]])</f>
        <v>0</v>
      </c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>
        <v>0</v>
      </c>
      <c r="Q1052" s="6"/>
    </row>
    <row r="1053" spans="1:17" hidden="1" x14ac:dyDescent="0.35">
      <c r="A1053" t="s">
        <v>1025</v>
      </c>
      <c r="B1053" t="s">
        <v>130</v>
      </c>
      <c r="C1053" t="s">
        <v>1089</v>
      </c>
      <c r="D1053" t="s">
        <v>1090</v>
      </c>
      <c r="E1053">
        <f>SUM(Table16[[#This Row],[2025]:[2014]])</f>
        <v>0</v>
      </c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>
        <v>0</v>
      </c>
    </row>
    <row r="1054" spans="1:17" hidden="1" x14ac:dyDescent="0.35">
      <c r="A1054" t="s">
        <v>1025</v>
      </c>
      <c r="B1054" t="s">
        <v>130</v>
      </c>
      <c r="C1054" t="s">
        <v>423</v>
      </c>
      <c r="D1054" t="s">
        <v>424</v>
      </c>
      <c r="E1054">
        <f>SUM(Table16[[#This Row],[2025]:[2014]])</f>
        <v>10</v>
      </c>
      <c r="F1054" s="6"/>
      <c r="G1054" s="6"/>
      <c r="H1054" s="6"/>
      <c r="I1054" s="6"/>
      <c r="J1054" s="6"/>
      <c r="K1054" s="6">
        <v>1</v>
      </c>
      <c r="L1054" s="6">
        <v>2</v>
      </c>
      <c r="M1054" s="6">
        <v>4</v>
      </c>
      <c r="N1054" s="6">
        <v>2</v>
      </c>
      <c r="O1054" s="6"/>
      <c r="P1054" s="6"/>
      <c r="Q1054" s="6">
        <v>1</v>
      </c>
    </row>
    <row r="1055" spans="1:17" hidden="1" x14ac:dyDescent="0.35">
      <c r="A1055" t="s">
        <v>1025</v>
      </c>
      <c r="B1055" t="s">
        <v>130</v>
      </c>
      <c r="C1055" t="s">
        <v>809</v>
      </c>
      <c r="D1055" t="s">
        <v>810</v>
      </c>
      <c r="E1055">
        <f>SUM(Table16[[#This Row],[2025]:[2014]])</f>
        <v>3</v>
      </c>
      <c r="F1055" s="6"/>
      <c r="G1055" s="6"/>
      <c r="H1055" s="6"/>
      <c r="I1055" s="6"/>
      <c r="J1055" s="6"/>
      <c r="K1055" s="6">
        <v>1</v>
      </c>
      <c r="L1055" s="6"/>
      <c r="M1055" s="6">
        <v>2</v>
      </c>
      <c r="N1055" s="6"/>
      <c r="O1055" s="6"/>
      <c r="P1055" s="6"/>
      <c r="Q1055" s="6"/>
    </row>
    <row r="1056" spans="1:17" hidden="1" x14ac:dyDescent="0.35">
      <c r="A1056" t="s">
        <v>1025</v>
      </c>
      <c r="B1056" t="s">
        <v>130</v>
      </c>
      <c r="C1056" t="s">
        <v>811</v>
      </c>
      <c r="D1056" t="s">
        <v>812</v>
      </c>
      <c r="E1056">
        <f>SUM(Table16[[#This Row],[2025]:[2014]])</f>
        <v>8</v>
      </c>
      <c r="F1056" s="6"/>
      <c r="G1056" s="6"/>
      <c r="H1056" s="6"/>
      <c r="I1056" s="6"/>
      <c r="J1056" s="6">
        <v>1</v>
      </c>
      <c r="K1056" s="6"/>
      <c r="L1056" s="6"/>
      <c r="M1056" s="6">
        <v>1</v>
      </c>
      <c r="N1056" s="6"/>
      <c r="O1056" s="6">
        <v>4</v>
      </c>
      <c r="P1056" s="6">
        <v>2</v>
      </c>
      <c r="Q1056" s="6"/>
    </row>
    <row r="1057" spans="1:17" hidden="1" x14ac:dyDescent="0.35">
      <c r="A1057" t="s">
        <v>1025</v>
      </c>
      <c r="B1057" t="s">
        <v>130</v>
      </c>
      <c r="C1057" t="s">
        <v>813</v>
      </c>
      <c r="D1057" t="s">
        <v>814</v>
      </c>
      <c r="E1057">
        <f>SUM(Table16[[#This Row],[2025]:[2014]])</f>
        <v>7</v>
      </c>
      <c r="F1057" s="6"/>
      <c r="G1057" s="6">
        <v>1</v>
      </c>
      <c r="H1057" s="6"/>
      <c r="I1057" s="6"/>
      <c r="J1057" s="6"/>
      <c r="K1057" s="6"/>
      <c r="L1057" s="6"/>
      <c r="M1057" s="6"/>
      <c r="N1057" s="6"/>
      <c r="O1057" s="6"/>
      <c r="P1057" s="6">
        <v>5</v>
      </c>
      <c r="Q1057" s="6">
        <v>1</v>
      </c>
    </row>
    <row r="1058" spans="1:17" hidden="1" x14ac:dyDescent="0.35">
      <c r="A1058" t="s">
        <v>1025</v>
      </c>
      <c r="B1058" t="s">
        <v>130</v>
      </c>
      <c r="C1058" t="s">
        <v>815</v>
      </c>
      <c r="D1058" t="s">
        <v>816</v>
      </c>
      <c r="E1058">
        <f>SUM(Table16[[#This Row],[2025]:[2014]])</f>
        <v>2</v>
      </c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>
        <v>2</v>
      </c>
      <c r="Q1058" s="6"/>
    </row>
    <row r="1059" spans="1:17" hidden="1" x14ac:dyDescent="0.35">
      <c r="A1059" t="s">
        <v>1025</v>
      </c>
      <c r="B1059" t="s">
        <v>130</v>
      </c>
      <c r="C1059" t="s">
        <v>817</v>
      </c>
      <c r="D1059" t="s">
        <v>818</v>
      </c>
      <c r="E1059">
        <f>SUM(Table16[[#This Row],[2025]:[2014]])</f>
        <v>3</v>
      </c>
      <c r="F1059" s="6"/>
      <c r="G1059" s="6"/>
      <c r="H1059" s="6"/>
      <c r="I1059" s="6">
        <v>2</v>
      </c>
      <c r="J1059" s="6">
        <v>1</v>
      </c>
      <c r="K1059" s="6"/>
      <c r="L1059" s="6"/>
      <c r="M1059" s="6"/>
      <c r="N1059" s="6"/>
      <c r="O1059" s="6"/>
      <c r="P1059" s="6"/>
      <c r="Q1059" s="6"/>
    </row>
    <row r="1060" spans="1:17" hidden="1" x14ac:dyDescent="0.35">
      <c r="A1060" t="s">
        <v>1025</v>
      </c>
      <c r="B1060" t="s">
        <v>130</v>
      </c>
      <c r="C1060" t="s">
        <v>1091</v>
      </c>
      <c r="D1060" t="s">
        <v>1092</v>
      </c>
      <c r="E1060">
        <f>SUM(Table16[[#This Row],[2025]:[2014]])</f>
        <v>1</v>
      </c>
      <c r="F1060" s="6"/>
      <c r="G1060" s="6"/>
      <c r="H1060" s="6"/>
      <c r="I1060" s="6"/>
      <c r="J1060" s="6"/>
      <c r="K1060" s="6">
        <v>1</v>
      </c>
      <c r="L1060" s="6"/>
      <c r="M1060" s="6"/>
      <c r="N1060" s="6"/>
      <c r="O1060" s="6"/>
      <c r="P1060" s="6"/>
      <c r="Q1060" s="6"/>
    </row>
    <row r="1061" spans="1:17" hidden="1" x14ac:dyDescent="0.35">
      <c r="A1061" t="s">
        <v>1025</v>
      </c>
      <c r="B1061" t="s">
        <v>130</v>
      </c>
      <c r="C1061" t="s">
        <v>1093</v>
      </c>
      <c r="D1061" t="s">
        <v>1094</v>
      </c>
      <c r="E1061">
        <f>SUM(Table16[[#This Row],[2025]:[2014]])</f>
        <v>0</v>
      </c>
      <c r="F1061" s="6"/>
      <c r="G1061" s="6"/>
      <c r="H1061" s="6"/>
      <c r="I1061" s="6"/>
      <c r="J1061" s="6">
        <v>0</v>
      </c>
      <c r="K1061" s="6"/>
      <c r="L1061" s="6"/>
      <c r="M1061" s="6"/>
      <c r="N1061" s="6"/>
      <c r="O1061" s="6"/>
      <c r="P1061" s="6"/>
      <c r="Q1061" s="6"/>
    </row>
    <row r="1062" spans="1:17" hidden="1" x14ac:dyDescent="0.35">
      <c r="A1062" t="s">
        <v>1025</v>
      </c>
      <c r="B1062" t="s">
        <v>130</v>
      </c>
      <c r="C1062" t="s">
        <v>1095</v>
      </c>
      <c r="D1062" t="s">
        <v>1096</v>
      </c>
      <c r="E1062">
        <f>SUM(Table16[[#This Row],[2025]:[2014]])</f>
        <v>1</v>
      </c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>
        <v>1</v>
      </c>
      <c r="Q1062" s="6"/>
    </row>
    <row r="1063" spans="1:17" hidden="1" x14ac:dyDescent="0.35">
      <c r="A1063" t="s">
        <v>1025</v>
      </c>
      <c r="B1063" t="s">
        <v>130</v>
      </c>
      <c r="C1063" t="s">
        <v>1097</v>
      </c>
      <c r="D1063" t="s">
        <v>1098</v>
      </c>
      <c r="E1063">
        <f>SUM(Table16[[#This Row],[2025]:[2014]])</f>
        <v>1</v>
      </c>
      <c r="F1063" s="6"/>
      <c r="G1063" s="6"/>
      <c r="H1063" s="6"/>
      <c r="I1063" s="6"/>
      <c r="J1063" s="6"/>
      <c r="K1063" s="6"/>
      <c r="L1063" s="6"/>
      <c r="M1063" s="6"/>
      <c r="N1063" s="6"/>
      <c r="O1063" s="6">
        <v>1</v>
      </c>
      <c r="P1063" s="6"/>
      <c r="Q1063" s="6"/>
    </row>
    <row r="1064" spans="1:17" hidden="1" x14ac:dyDescent="0.35">
      <c r="A1064" t="s">
        <v>1025</v>
      </c>
      <c r="B1064" t="s">
        <v>130</v>
      </c>
      <c r="C1064" t="s">
        <v>1099</v>
      </c>
      <c r="D1064" t="s">
        <v>1100</v>
      </c>
      <c r="E1064">
        <f>SUM(Table16[[#This Row],[2025]:[2014]])</f>
        <v>1</v>
      </c>
      <c r="F1064" s="6"/>
      <c r="G1064" s="6"/>
      <c r="H1064" s="6"/>
      <c r="I1064" s="6"/>
      <c r="J1064" s="6"/>
      <c r="K1064" s="6"/>
      <c r="L1064" s="6"/>
      <c r="M1064" s="6"/>
      <c r="N1064" s="6"/>
      <c r="O1064" s="6">
        <v>1</v>
      </c>
      <c r="P1064" s="6"/>
      <c r="Q1064" s="6"/>
    </row>
    <row r="1065" spans="1:17" hidden="1" x14ac:dyDescent="0.35">
      <c r="A1065" t="s">
        <v>1025</v>
      </c>
      <c r="B1065" t="s">
        <v>130</v>
      </c>
      <c r="C1065" t="s">
        <v>1101</v>
      </c>
      <c r="D1065" t="s">
        <v>1102</v>
      </c>
      <c r="E1065">
        <f>SUM(Table16[[#This Row],[2025]:[2014]])</f>
        <v>1</v>
      </c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>
        <v>1</v>
      </c>
      <c r="Q1065" s="6"/>
    </row>
    <row r="1066" spans="1:17" hidden="1" x14ac:dyDescent="0.35">
      <c r="A1066" t="s">
        <v>1025</v>
      </c>
      <c r="B1066" t="s">
        <v>130</v>
      </c>
      <c r="C1066" t="s">
        <v>831</v>
      </c>
      <c r="D1066" t="s">
        <v>832</v>
      </c>
      <c r="E1066">
        <f>SUM(Table16[[#This Row],[2025]:[2014]])</f>
        <v>26</v>
      </c>
      <c r="F1066" s="6"/>
      <c r="G1066" s="6"/>
      <c r="H1066" s="6"/>
      <c r="I1066" s="6"/>
      <c r="J1066" s="6"/>
      <c r="K1066" s="6"/>
      <c r="L1066" s="6"/>
      <c r="M1066" s="6">
        <v>6</v>
      </c>
      <c r="N1066" s="6">
        <v>6</v>
      </c>
      <c r="O1066" s="6">
        <v>1</v>
      </c>
      <c r="P1066" s="6">
        <v>8</v>
      </c>
      <c r="Q1066" s="6">
        <v>5</v>
      </c>
    </row>
    <row r="1067" spans="1:17" hidden="1" x14ac:dyDescent="0.35">
      <c r="A1067" t="s">
        <v>1025</v>
      </c>
      <c r="B1067" t="s">
        <v>130</v>
      </c>
      <c r="C1067" t="s">
        <v>1103</v>
      </c>
      <c r="D1067" t="s">
        <v>1104</v>
      </c>
      <c r="E1067">
        <f>SUM(Table16[[#This Row],[2025]:[2014]])</f>
        <v>1</v>
      </c>
      <c r="F1067" s="6"/>
      <c r="G1067" s="6"/>
      <c r="H1067" s="6"/>
      <c r="I1067" s="6"/>
      <c r="J1067" s="6"/>
      <c r="K1067" s="6">
        <v>1</v>
      </c>
      <c r="L1067" s="6"/>
      <c r="M1067" s="6"/>
      <c r="N1067" s="6"/>
      <c r="O1067" s="6"/>
      <c r="P1067" s="6"/>
      <c r="Q1067" s="6"/>
    </row>
    <row r="1068" spans="1:17" hidden="1" x14ac:dyDescent="0.35">
      <c r="A1068" t="s">
        <v>1025</v>
      </c>
      <c r="B1068" t="s">
        <v>130</v>
      </c>
      <c r="C1068" t="s">
        <v>1105</v>
      </c>
      <c r="D1068" t="s">
        <v>1106</v>
      </c>
      <c r="E1068">
        <f>SUM(Table16[[#This Row],[2025]:[2014]])</f>
        <v>-1</v>
      </c>
      <c r="F1068" s="6"/>
      <c r="G1068" s="6"/>
      <c r="H1068" s="6"/>
      <c r="I1068" s="6"/>
      <c r="J1068" s="6">
        <v>-1</v>
      </c>
      <c r="K1068" s="6"/>
      <c r="L1068" s="6"/>
      <c r="M1068" s="6"/>
      <c r="N1068" s="6"/>
      <c r="O1068" s="6"/>
      <c r="P1068" s="6"/>
      <c r="Q1068" s="6"/>
    </row>
    <row r="1069" spans="1:17" hidden="1" x14ac:dyDescent="0.35">
      <c r="A1069" t="s">
        <v>1025</v>
      </c>
      <c r="B1069" t="s">
        <v>130</v>
      </c>
      <c r="C1069" t="s">
        <v>427</v>
      </c>
      <c r="D1069" t="s">
        <v>428</v>
      </c>
      <c r="E1069">
        <f>SUM(Table16[[#This Row],[2025]:[2014]])</f>
        <v>10</v>
      </c>
      <c r="F1069" s="6"/>
      <c r="G1069" s="6"/>
      <c r="H1069" s="6"/>
      <c r="I1069" s="6">
        <v>2</v>
      </c>
      <c r="J1069" s="6">
        <v>2</v>
      </c>
      <c r="K1069" s="6">
        <v>1</v>
      </c>
      <c r="L1069" s="6"/>
      <c r="M1069" s="6">
        <v>3</v>
      </c>
      <c r="N1069" s="6"/>
      <c r="O1069" s="6">
        <v>1</v>
      </c>
      <c r="P1069" s="6">
        <v>1</v>
      </c>
      <c r="Q1069" s="6"/>
    </row>
    <row r="1070" spans="1:17" hidden="1" x14ac:dyDescent="0.35">
      <c r="A1070" t="s">
        <v>1025</v>
      </c>
      <c r="B1070" t="s">
        <v>130</v>
      </c>
      <c r="C1070" t="s">
        <v>845</v>
      </c>
      <c r="D1070" t="s">
        <v>846</v>
      </c>
      <c r="E1070">
        <f>SUM(Table16[[#This Row],[2025]:[2014]])</f>
        <v>1</v>
      </c>
      <c r="F1070" s="6"/>
      <c r="G1070" s="6"/>
      <c r="H1070" s="6"/>
      <c r="I1070" s="6"/>
      <c r="J1070" s="6"/>
      <c r="K1070" s="6">
        <v>0</v>
      </c>
      <c r="L1070" s="6"/>
      <c r="M1070" s="6"/>
      <c r="N1070" s="6"/>
      <c r="O1070" s="6"/>
      <c r="P1070" s="6">
        <v>1</v>
      </c>
      <c r="Q1070" s="6"/>
    </row>
    <row r="1071" spans="1:17" hidden="1" x14ac:dyDescent="0.35">
      <c r="A1071" t="s">
        <v>1025</v>
      </c>
      <c r="B1071" t="s">
        <v>130</v>
      </c>
      <c r="C1071" t="s">
        <v>1107</v>
      </c>
      <c r="D1071" t="s">
        <v>1108</v>
      </c>
      <c r="E1071">
        <f>SUM(Table16[[#This Row],[2025]:[2014]])</f>
        <v>1</v>
      </c>
      <c r="F1071" s="6"/>
      <c r="G1071" s="6"/>
      <c r="H1071" s="6"/>
      <c r="I1071" s="6"/>
      <c r="J1071" s="6"/>
      <c r="K1071" s="6"/>
      <c r="L1071" s="6">
        <v>1</v>
      </c>
      <c r="M1071" s="6"/>
      <c r="N1071" s="6"/>
      <c r="O1071" s="6"/>
      <c r="P1071" s="6"/>
      <c r="Q1071" s="6"/>
    </row>
    <row r="1072" spans="1:17" hidden="1" x14ac:dyDescent="0.35">
      <c r="A1072" t="s">
        <v>1025</v>
      </c>
      <c r="B1072" t="s">
        <v>130</v>
      </c>
      <c r="C1072" t="s">
        <v>476</v>
      </c>
      <c r="D1072" t="s">
        <v>477</v>
      </c>
      <c r="E1072">
        <f>SUM(Table16[[#This Row],[2025]:[2014]])</f>
        <v>2</v>
      </c>
      <c r="F1072" s="6"/>
      <c r="G1072" s="6"/>
      <c r="H1072" s="6"/>
      <c r="I1072" s="6">
        <v>1</v>
      </c>
      <c r="J1072" s="6">
        <v>1</v>
      </c>
      <c r="K1072" s="6"/>
      <c r="L1072" s="6"/>
      <c r="M1072" s="6"/>
      <c r="N1072" s="6"/>
      <c r="O1072" s="6"/>
      <c r="P1072" s="6"/>
      <c r="Q1072" s="6"/>
    </row>
    <row r="1073" spans="1:17" hidden="1" x14ac:dyDescent="0.35">
      <c r="A1073" t="s">
        <v>1025</v>
      </c>
      <c r="B1073" t="s">
        <v>130</v>
      </c>
      <c r="C1073" t="s">
        <v>1109</v>
      </c>
      <c r="D1073" t="s">
        <v>1110</v>
      </c>
      <c r="E1073">
        <f>SUM(Table16[[#This Row],[2025]:[2014]])</f>
        <v>1</v>
      </c>
      <c r="F1073" s="6"/>
      <c r="G1073" s="6"/>
      <c r="H1073" s="6"/>
      <c r="I1073" s="6"/>
      <c r="J1073" s="6"/>
      <c r="K1073" s="6"/>
      <c r="L1073" s="6"/>
      <c r="M1073" s="6"/>
      <c r="N1073" s="6"/>
      <c r="O1073" s="6">
        <v>1</v>
      </c>
      <c r="P1073" s="6"/>
      <c r="Q1073" s="6"/>
    </row>
    <row r="1074" spans="1:17" hidden="1" x14ac:dyDescent="0.35">
      <c r="A1074" t="s">
        <v>1025</v>
      </c>
      <c r="B1074" t="s">
        <v>130</v>
      </c>
      <c r="C1074" t="s">
        <v>431</v>
      </c>
      <c r="D1074" t="s">
        <v>432</v>
      </c>
      <c r="E1074">
        <f>SUM(Table16[[#This Row],[2025]:[2014]])</f>
        <v>12</v>
      </c>
      <c r="F1074" s="6"/>
      <c r="G1074" s="6">
        <v>4</v>
      </c>
      <c r="H1074" s="6">
        <v>2</v>
      </c>
      <c r="I1074" s="6">
        <v>6</v>
      </c>
      <c r="J1074" s="6"/>
      <c r="K1074" s="6"/>
      <c r="L1074" s="6"/>
      <c r="M1074" s="6"/>
      <c r="N1074" s="6"/>
      <c r="O1074" s="6"/>
      <c r="P1074" s="6"/>
      <c r="Q1074" s="6"/>
    </row>
    <row r="1075" spans="1:17" hidden="1" x14ac:dyDescent="0.35">
      <c r="A1075" t="s">
        <v>1025</v>
      </c>
      <c r="B1075" t="s">
        <v>130</v>
      </c>
      <c r="C1075" t="s">
        <v>433</v>
      </c>
      <c r="D1075" t="s">
        <v>434</v>
      </c>
      <c r="E1075">
        <f>SUM(Table16[[#This Row],[2025]:[2014]])</f>
        <v>1</v>
      </c>
      <c r="F1075" s="6"/>
      <c r="G1075" s="6"/>
      <c r="H1075" s="6"/>
      <c r="I1075" s="6">
        <v>1</v>
      </c>
      <c r="J1075" s="6"/>
      <c r="K1075" s="6"/>
      <c r="L1075" s="6"/>
      <c r="M1075" s="6"/>
      <c r="N1075" s="6"/>
      <c r="O1075" s="6"/>
      <c r="P1075" s="6"/>
      <c r="Q1075" s="6"/>
    </row>
    <row r="1076" spans="1:17" hidden="1" x14ac:dyDescent="0.35">
      <c r="A1076" t="s">
        <v>1025</v>
      </c>
      <c r="B1076" t="s">
        <v>150</v>
      </c>
      <c r="C1076" t="s">
        <v>859</v>
      </c>
      <c r="D1076" t="s">
        <v>860</v>
      </c>
      <c r="E1076">
        <f>SUM(Table16[[#This Row],[2025]:[2014]])</f>
        <v>2</v>
      </c>
      <c r="F1076" s="6"/>
      <c r="G1076" s="6"/>
      <c r="H1076" s="6"/>
      <c r="I1076" s="6"/>
      <c r="J1076" s="6"/>
      <c r="K1076" s="6"/>
      <c r="L1076" s="6"/>
      <c r="M1076" s="6"/>
      <c r="N1076" s="6"/>
      <c r="O1076" s="6">
        <v>2</v>
      </c>
      <c r="P1076" s="6"/>
      <c r="Q1076" s="6"/>
    </row>
    <row r="1077" spans="1:17" hidden="1" x14ac:dyDescent="0.35">
      <c r="A1077" t="s">
        <v>1025</v>
      </c>
      <c r="B1077" t="s">
        <v>150</v>
      </c>
      <c r="C1077" t="s">
        <v>1111</v>
      </c>
      <c r="D1077" t="s">
        <v>1112</v>
      </c>
      <c r="E1077">
        <f>SUM(Table16[[#This Row],[2025]:[2014]])</f>
        <v>1</v>
      </c>
      <c r="F1077" s="6"/>
      <c r="G1077" s="6"/>
      <c r="H1077" s="6"/>
      <c r="I1077" s="6">
        <v>1</v>
      </c>
      <c r="J1077" s="6"/>
      <c r="K1077" s="6"/>
      <c r="L1077" s="6"/>
      <c r="M1077" s="6"/>
      <c r="N1077" s="6"/>
      <c r="O1077" s="6"/>
      <c r="P1077" s="6"/>
      <c r="Q1077" s="6"/>
    </row>
    <row r="1078" spans="1:17" hidden="1" x14ac:dyDescent="0.35">
      <c r="A1078" t="s">
        <v>1025</v>
      </c>
      <c r="B1078" t="s">
        <v>150</v>
      </c>
      <c r="C1078" t="s">
        <v>1113</v>
      </c>
      <c r="D1078" t="s">
        <v>1114</v>
      </c>
      <c r="E1078">
        <f>SUM(Table16[[#This Row],[2025]:[2014]])</f>
        <v>1</v>
      </c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>
        <v>1</v>
      </c>
      <c r="Q1078" s="6"/>
    </row>
    <row r="1079" spans="1:17" hidden="1" x14ac:dyDescent="0.35">
      <c r="A1079" t="s">
        <v>1025</v>
      </c>
      <c r="B1079" t="s">
        <v>150</v>
      </c>
      <c r="C1079" t="s">
        <v>1115</v>
      </c>
      <c r="D1079" t="s">
        <v>1116</v>
      </c>
      <c r="E1079">
        <f>SUM(Table16[[#This Row],[2025]:[2014]])</f>
        <v>1</v>
      </c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>
        <v>1</v>
      </c>
      <c r="Q1079" s="6"/>
    </row>
    <row r="1080" spans="1:17" hidden="1" x14ac:dyDescent="0.35">
      <c r="A1080" t="s">
        <v>1025</v>
      </c>
      <c r="B1080" t="s">
        <v>150</v>
      </c>
      <c r="C1080" t="s">
        <v>620</v>
      </c>
      <c r="D1080" t="s">
        <v>621</v>
      </c>
      <c r="E1080">
        <f>SUM(Table16[[#This Row],[2025]:[2014]])</f>
        <v>1</v>
      </c>
      <c r="F1080" s="6"/>
      <c r="G1080" s="6"/>
      <c r="H1080" s="6"/>
      <c r="I1080" s="6"/>
      <c r="J1080" s="6"/>
      <c r="K1080" s="6">
        <v>1</v>
      </c>
      <c r="L1080" s="6"/>
      <c r="M1080" s="6"/>
      <c r="N1080" s="6"/>
      <c r="O1080" s="6"/>
      <c r="P1080" s="6"/>
      <c r="Q1080" s="6"/>
    </row>
    <row r="1081" spans="1:17" hidden="1" x14ac:dyDescent="0.35">
      <c r="A1081" t="s">
        <v>1025</v>
      </c>
      <c r="B1081" t="s">
        <v>150</v>
      </c>
      <c r="C1081" t="s">
        <v>151</v>
      </c>
      <c r="D1081" t="s">
        <v>152</v>
      </c>
      <c r="E1081">
        <f>SUM(Table16[[#This Row],[2025]:[2014]])</f>
        <v>1</v>
      </c>
      <c r="F1081" s="6"/>
      <c r="G1081" s="6"/>
      <c r="H1081" s="6"/>
      <c r="I1081" s="6"/>
      <c r="J1081" s="6">
        <v>1</v>
      </c>
      <c r="K1081" s="6"/>
      <c r="L1081" s="6"/>
      <c r="M1081" s="6"/>
      <c r="N1081" s="6"/>
      <c r="O1081" s="6"/>
      <c r="P1081" s="6"/>
      <c r="Q1081" s="6"/>
    </row>
    <row r="1082" spans="1:17" hidden="1" x14ac:dyDescent="0.35">
      <c r="A1082" t="s">
        <v>1025</v>
      </c>
      <c r="B1082" t="s">
        <v>622</v>
      </c>
      <c r="C1082" t="s">
        <v>1117</v>
      </c>
      <c r="D1082" t="s">
        <v>1118</v>
      </c>
      <c r="E1082">
        <f>SUM(Table16[[#This Row],[2025]:[2014]])</f>
        <v>10</v>
      </c>
      <c r="F1082" s="6"/>
      <c r="G1082" s="6"/>
      <c r="H1082" s="6"/>
      <c r="I1082" s="6"/>
      <c r="J1082" s="6"/>
      <c r="K1082" s="6"/>
      <c r="L1082" s="6"/>
      <c r="M1082" s="6"/>
      <c r="N1082" s="6"/>
      <c r="O1082" s="6">
        <v>5</v>
      </c>
      <c r="P1082" s="6"/>
      <c r="Q1082" s="6">
        <v>5</v>
      </c>
    </row>
    <row r="1083" spans="1:17" hidden="1" x14ac:dyDescent="0.35">
      <c r="A1083" t="s">
        <v>1025</v>
      </c>
      <c r="B1083" t="s">
        <v>622</v>
      </c>
      <c r="C1083" t="s">
        <v>1119</v>
      </c>
      <c r="D1083" t="s">
        <v>1120</v>
      </c>
      <c r="E1083">
        <f>SUM(Table16[[#This Row],[2025]:[2014]])</f>
        <v>2</v>
      </c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>
        <v>2</v>
      </c>
    </row>
    <row r="1084" spans="1:17" hidden="1" x14ac:dyDescent="0.35">
      <c r="A1084" t="s">
        <v>1025</v>
      </c>
      <c r="B1084" t="s">
        <v>622</v>
      </c>
      <c r="C1084" t="s">
        <v>623</v>
      </c>
      <c r="D1084" t="s">
        <v>624</v>
      </c>
      <c r="E1084">
        <f>SUM(Table16[[#This Row],[2025]:[2014]])</f>
        <v>15</v>
      </c>
      <c r="F1084" s="6"/>
      <c r="G1084" s="6"/>
      <c r="H1084" s="6"/>
      <c r="I1084" s="6"/>
      <c r="J1084" s="6"/>
      <c r="K1084" s="6">
        <v>1</v>
      </c>
      <c r="L1084" s="6">
        <v>6</v>
      </c>
      <c r="M1084" s="6"/>
      <c r="N1084" s="6"/>
      <c r="O1084" s="6">
        <v>2</v>
      </c>
      <c r="P1084" s="6"/>
      <c r="Q1084" s="6">
        <v>6</v>
      </c>
    </row>
    <row r="1085" spans="1:17" hidden="1" x14ac:dyDescent="0.35">
      <c r="A1085" t="s">
        <v>1025</v>
      </c>
      <c r="B1085" t="s">
        <v>1121</v>
      </c>
      <c r="C1085" t="s">
        <v>1122</v>
      </c>
      <c r="D1085" t="s">
        <v>1123</v>
      </c>
      <c r="E1085">
        <f>SUM(Table16[[#This Row],[2025]:[2014]])</f>
        <v>65</v>
      </c>
      <c r="F1085" s="6"/>
      <c r="G1085" s="6"/>
      <c r="H1085" s="6">
        <v>5</v>
      </c>
      <c r="I1085" s="6">
        <v>12</v>
      </c>
      <c r="J1085" s="6">
        <v>8</v>
      </c>
      <c r="K1085" s="6">
        <v>5</v>
      </c>
      <c r="L1085" s="6">
        <v>15</v>
      </c>
      <c r="M1085" s="6"/>
      <c r="N1085" s="6"/>
      <c r="O1085" s="6"/>
      <c r="P1085" s="6">
        <v>10</v>
      </c>
      <c r="Q1085" s="6">
        <v>10</v>
      </c>
    </row>
    <row r="1086" spans="1:17" hidden="1" x14ac:dyDescent="0.35">
      <c r="A1086" t="s">
        <v>1025</v>
      </c>
      <c r="B1086" t="s">
        <v>1121</v>
      </c>
      <c r="C1086" t="s">
        <v>1124</v>
      </c>
      <c r="D1086" t="s">
        <v>1125</v>
      </c>
      <c r="E1086">
        <f>SUM(Table16[[#This Row],[2025]:[2014]])</f>
        <v>0</v>
      </c>
      <c r="F1086" s="6"/>
      <c r="G1086" s="6"/>
      <c r="H1086" s="6"/>
      <c r="I1086" s="6"/>
      <c r="J1086" s="6"/>
      <c r="K1086" s="6"/>
      <c r="L1086" s="6">
        <v>0</v>
      </c>
      <c r="M1086" s="6"/>
      <c r="N1086" s="6"/>
      <c r="O1086" s="6"/>
      <c r="P1086" s="6"/>
      <c r="Q1086" s="6"/>
    </row>
    <row r="1087" spans="1:17" hidden="1" x14ac:dyDescent="0.35">
      <c r="A1087" t="s">
        <v>1025</v>
      </c>
      <c r="B1087" t="s">
        <v>1121</v>
      </c>
      <c r="C1087" t="s">
        <v>1126</v>
      </c>
      <c r="D1087" t="s">
        <v>1127</v>
      </c>
      <c r="E1087">
        <f>SUM(Table16[[#This Row],[2025]:[2014]])</f>
        <v>0</v>
      </c>
      <c r="F1087" s="6"/>
      <c r="G1087" s="6"/>
      <c r="H1087" s="6"/>
      <c r="I1087" s="6"/>
      <c r="J1087" s="6"/>
      <c r="K1087" s="6"/>
      <c r="L1087" s="6"/>
      <c r="M1087" s="6"/>
      <c r="N1087" s="6">
        <v>0</v>
      </c>
      <c r="O1087" s="6"/>
      <c r="P1087" s="6"/>
      <c r="Q1087" s="6"/>
    </row>
    <row r="1088" spans="1:17" hidden="1" x14ac:dyDescent="0.35">
      <c r="A1088" t="s">
        <v>1025</v>
      </c>
      <c r="B1088" t="s">
        <v>153</v>
      </c>
      <c r="C1088" t="s">
        <v>1128</v>
      </c>
      <c r="D1088" t="s">
        <v>1129</v>
      </c>
      <c r="E1088">
        <f>SUM(Table16[[#This Row],[2025]:[2014]])</f>
        <v>0</v>
      </c>
      <c r="F1088" s="6"/>
      <c r="G1088" s="6"/>
      <c r="H1088" s="6"/>
      <c r="I1088" s="6"/>
      <c r="J1088" s="6"/>
      <c r="K1088" s="6"/>
      <c r="L1088" s="6"/>
      <c r="M1088" s="6"/>
      <c r="N1088" s="6"/>
      <c r="O1088" s="6">
        <v>0</v>
      </c>
      <c r="P1088" s="6"/>
      <c r="Q1088" s="6"/>
    </row>
    <row r="1089" spans="1:17" hidden="1" x14ac:dyDescent="0.35">
      <c r="A1089" t="s">
        <v>1025</v>
      </c>
      <c r="B1089" t="s">
        <v>153</v>
      </c>
      <c r="C1089" t="s">
        <v>1130</v>
      </c>
      <c r="D1089" t="s">
        <v>1131</v>
      </c>
      <c r="E1089">
        <f>SUM(Table16[[#This Row],[2025]:[2014]])</f>
        <v>0</v>
      </c>
      <c r="F1089" s="6"/>
      <c r="G1089" s="6"/>
      <c r="H1089" s="6"/>
      <c r="I1089" s="6"/>
      <c r="J1089" s="6"/>
      <c r="K1089" s="6"/>
      <c r="L1089" s="6"/>
      <c r="M1089" s="6"/>
      <c r="N1089" s="6">
        <v>0</v>
      </c>
      <c r="O1089" s="6"/>
      <c r="P1089" s="6"/>
      <c r="Q1089" s="6"/>
    </row>
    <row r="1090" spans="1:17" hidden="1" x14ac:dyDescent="0.35">
      <c r="A1090" t="s">
        <v>1025</v>
      </c>
      <c r="B1090" t="s">
        <v>153</v>
      </c>
      <c r="C1090" t="s">
        <v>1132</v>
      </c>
      <c r="D1090" t="s">
        <v>1133</v>
      </c>
      <c r="E1090">
        <f>SUM(Table16[[#This Row],[2025]:[2014]])</f>
        <v>-6</v>
      </c>
      <c r="F1090" s="6"/>
      <c r="G1090" s="6"/>
      <c r="H1090" s="6"/>
      <c r="I1090" s="6"/>
      <c r="J1090" s="6"/>
      <c r="K1090" s="6"/>
      <c r="L1090" s="6">
        <v>1</v>
      </c>
      <c r="M1090" s="6">
        <v>-1</v>
      </c>
      <c r="N1090" s="6">
        <v>1</v>
      </c>
      <c r="O1090" s="6"/>
      <c r="P1090" s="6">
        <v>-1</v>
      </c>
      <c r="Q1090" s="6">
        <v>-6</v>
      </c>
    </row>
    <row r="1091" spans="1:17" hidden="1" x14ac:dyDescent="0.35">
      <c r="A1091" t="s">
        <v>1025</v>
      </c>
      <c r="B1091" t="s">
        <v>153</v>
      </c>
      <c r="C1091" t="s">
        <v>1134</v>
      </c>
      <c r="D1091" t="s">
        <v>1135</v>
      </c>
      <c r="E1091">
        <f>SUM(Table16[[#This Row],[2025]:[2014]])</f>
        <v>1</v>
      </c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>
        <v>1</v>
      </c>
    </row>
    <row r="1092" spans="1:17" hidden="1" x14ac:dyDescent="0.35">
      <c r="A1092" t="s">
        <v>1025</v>
      </c>
      <c r="B1092" t="s">
        <v>153</v>
      </c>
      <c r="C1092" t="s">
        <v>1136</v>
      </c>
      <c r="D1092" t="s">
        <v>1137</v>
      </c>
      <c r="E1092">
        <f>SUM(Table16[[#This Row],[2025]:[2014]])</f>
        <v>1</v>
      </c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>
        <v>1</v>
      </c>
      <c r="Q1092" s="6"/>
    </row>
    <row r="1093" spans="1:17" hidden="1" x14ac:dyDescent="0.35">
      <c r="A1093" t="s">
        <v>1025</v>
      </c>
      <c r="B1093" t="s">
        <v>153</v>
      </c>
      <c r="C1093" t="s">
        <v>1138</v>
      </c>
      <c r="D1093" t="s">
        <v>1139</v>
      </c>
      <c r="E1093">
        <f>SUM(Table16[[#This Row],[2025]:[2014]])</f>
        <v>1</v>
      </c>
      <c r="F1093" s="6"/>
      <c r="G1093" s="6"/>
      <c r="H1093" s="6"/>
      <c r="I1093" s="6"/>
      <c r="J1093" s="6"/>
      <c r="K1093" s="6"/>
      <c r="L1093" s="6"/>
      <c r="M1093" s="6"/>
      <c r="N1093" s="6"/>
      <c r="O1093" s="6">
        <v>1</v>
      </c>
      <c r="P1093" s="6"/>
      <c r="Q1093" s="6"/>
    </row>
    <row r="1094" spans="1:17" hidden="1" x14ac:dyDescent="0.35">
      <c r="A1094" t="s">
        <v>1025</v>
      </c>
      <c r="B1094" t="s">
        <v>176</v>
      </c>
      <c r="C1094" t="s">
        <v>1140</v>
      </c>
      <c r="D1094" t="s">
        <v>1141</v>
      </c>
      <c r="E1094">
        <f>SUM(Table16[[#This Row],[2025]:[2014]])</f>
        <v>0</v>
      </c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>
        <v>0</v>
      </c>
      <c r="Q1094" s="6"/>
    </row>
    <row r="1095" spans="1:17" hidden="1" x14ac:dyDescent="0.35">
      <c r="A1095" t="s">
        <v>1025</v>
      </c>
      <c r="B1095" t="s">
        <v>176</v>
      </c>
      <c r="C1095" t="s">
        <v>1142</v>
      </c>
      <c r="D1095" t="s">
        <v>1143</v>
      </c>
      <c r="E1095">
        <f>SUM(Table16[[#This Row],[2025]:[2014]])</f>
        <v>1</v>
      </c>
      <c r="F1095" s="6"/>
      <c r="G1095" s="6"/>
      <c r="H1095" s="6"/>
      <c r="I1095" s="6"/>
      <c r="J1095" s="6">
        <v>1</v>
      </c>
      <c r="K1095" s="6"/>
      <c r="L1095" s="6"/>
      <c r="M1095" s="6"/>
      <c r="N1095" s="6"/>
      <c r="O1095" s="6"/>
      <c r="P1095" s="6"/>
      <c r="Q1095" s="6"/>
    </row>
    <row r="1096" spans="1:17" hidden="1" x14ac:dyDescent="0.35">
      <c r="A1096" t="s">
        <v>1025</v>
      </c>
      <c r="B1096" t="s">
        <v>176</v>
      </c>
      <c r="C1096" t="s">
        <v>875</v>
      </c>
      <c r="D1096" t="s">
        <v>876</v>
      </c>
      <c r="E1096">
        <f>SUM(Table16[[#This Row],[2025]:[2014]])</f>
        <v>7</v>
      </c>
      <c r="F1096" s="6"/>
      <c r="G1096" s="6"/>
      <c r="H1096" s="6"/>
      <c r="I1096" s="6"/>
      <c r="J1096" s="6"/>
      <c r="K1096" s="6"/>
      <c r="L1096" s="6"/>
      <c r="M1096" s="6">
        <v>2</v>
      </c>
      <c r="N1096" s="6">
        <v>1</v>
      </c>
      <c r="O1096" s="6"/>
      <c r="P1096" s="6">
        <v>3</v>
      </c>
      <c r="Q1096" s="6">
        <v>1</v>
      </c>
    </row>
    <row r="1097" spans="1:17" hidden="1" x14ac:dyDescent="0.35">
      <c r="A1097" t="s">
        <v>1025</v>
      </c>
      <c r="B1097" t="s">
        <v>176</v>
      </c>
      <c r="C1097" t="s">
        <v>177</v>
      </c>
      <c r="D1097" t="s">
        <v>178</v>
      </c>
      <c r="E1097">
        <f>SUM(Table16[[#This Row],[2025]:[2014]])</f>
        <v>3</v>
      </c>
      <c r="F1097" s="6">
        <v>3</v>
      </c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hidden="1" x14ac:dyDescent="0.35">
      <c r="A1098" t="s">
        <v>1025</v>
      </c>
      <c r="B1098" t="s">
        <v>176</v>
      </c>
      <c r="C1098" t="s">
        <v>439</v>
      </c>
      <c r="D1098" t="s">
        <v>440</v>
      </c>
      <c r="E1098">
        <f>SUM(Table16[[#This Row],[2025]:[2014]])</f>
        <v>3</v>
      </c>
      <c r="F1098" s="6"/>
      <c r="G1098" s="6"/>
      <c r="H1098" s="6"/>
      <c r="I1098" s="6">
        <v>1</v>
      </c>
      <c r="J1098" s="6"/>
      <c r="K1098" s="6"/>
      <c r="L1098" s="6">
        <v>2</v>
      </c>
      <c r="M1098" s="6"/>
      <c r="N1098" s="6"/>
      <c r="O1098" s="6"/>
      <c r="P1098" s="6"/>
      <c r="Q1098" s="6"/>
    </row>
    <row r="1099" spans="1:17" hidden="1" x14ac:dyDescent="0.35">
      <c r="A1099" t="s">
        <v>1025</v>
      </c>
      <c r="B1099" t="s">
        <v>179</v>
      </c>
      <c r="C1099" t="s">
        <v>1144</v>
      </c>
      <c r="D1099" t="s">
        <v>1145</v>
      </c>
      <c r="E1099">
        <f>SUM(Table16[[#This Row],[2025]:[2014]])</f>
        <v>0</v>
      </c>
      <c r="F1099" s="6"/>
      <c r="G1099" s="6"/>
      <c r="H1099" s="6"/>
      <c r="I1099" s="6"/>
      <c r="J1099" s="6"/>
      <c r="K1099" s="6"/>
      <c r="L1099" s="6">
        <v>0</v>
      </c>
      <c r="M1099" s="6"/>
      <c r="N1099" s="6"/>
      <c r="O1099" s="6">
        <v>0</v>
      </c>
      <c r="P1099" s="6"/>
      <c r="Q1099" s="6"/>
    </row>
    <row r="1100" spans="1:17" hidden="1" x14ac:dyDescent="0.35">
      <c r="A1100" t="s">
        <v>1025</v>
      </c>
      <c r="B1100" t="s">
        <v>179</v>
      </c>
      <c r="C1100" t="s">
        <v>1146</v>
      </c>
      <c r="D1100" t="s">
        <v>1147</v>
      </c>
      <c r="E1100">
        <f>SUM(Table16[[#This Row],[2025]:[2014]])</f>
        <v>0</v>
      </c>
      <c r="F1100" s="6"/>
      <c r="G1100" s="6"/>
      <c r="H1100" s="6"/>
      <c r="I1100" s="6"/>
      <c r="J1100" s="6"/>
      <c r="K1100" s="6"/>
      <c r="L1100" s="6"/>
      <c r="M1100" s="6"/>
      <c r="N1100" s="6"/>
      <c r="O1100" s="6">
        <v>0</v>
      </c>
      <c r="P1100" s="6"/>
      <c r="Q1100" s="6"/>
    </row>
    <row r="1101" spans="1:17" hidden="1" x14ac:dyDescent="0.35">
      <c r="A1101" t="s">
        <v>1025</v>
      </c>
      <c r="B1101" t="s">
        <v>179</v>
      </c>
      <c r="C1101" t="s">
        <v>1148</v>
      </c>
      <c r="D1101" t="s">
        <v>1149</v>
      </c>
      <c r="E1101">
        <f>SUM(Table16[[#This Row],[2025]:[2014]])</f>
        <v>0</v>
      </c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>
        <v>0</v>
      </c>
      <c r="Q1101" s="6"/>
    </row>
    <row r="1102" spans="1:17" hidden="1" x14ac:dyDescent="0.35">
      <c r="A1102" t="s">
        <v>1025</v>
      </c>
      <c r="B1102" t="s">
        <v>179</v>
      </c>
      <c r="C1102" t="s">
        <v>1150</v>
      </c>
      <c r="D1102" t="s">
        <v>1151</v>
      </c>
      <c r="E1102">
        <f>SUM(Table16[[#This Row],[2025]:[2014]])</f>
        <v>138</v>
      </c>
      <c r="F1102" s="6"/>
      <c r="G1102" s="6"/>
      <c r="H1102" s="6">
        <v>25</v>
      </c>
      <c r="I1102" s="6">
        <v>35</v>
      </c>
      <c r="J1102" s="6">
        <v>15</v>
      </c>
      <c r="K1102" s="6">
        <v>10</v>
      </c>
      <c r="L1102" s="6">
        <v>50</v>
      </c>
      <c r="M1102" s="6">
        <v>3</v>
      </c>
      <c r="N1102" s="6"/>
      <c r="O1102" s="6"/>
      <c r="P1102" s="6"/>
      <c r="Q1102" s="6"/>
    </row>
    <row r="1103" spans="1:17" hidden="1" x14ac:dyDescent="0.35">
      <c r="A1103" t="s">
        <v>1025</v>
      </c>
      <c r="B1103" t="s">
        <v>179</v>
      </c>
      <c r="C1103" t="s">
        <v>1152</v>
      </c>
      <c r="D1103" t="s">
        <v>1153</v>
      </c>
      <c r="E1103">
        <f>SUM(Table16[[#This Row],[2025]:[2014]])</f>
        <v>102</v>
      </c>
      <c r="F1103" s="6"/>
      <c r="G1103" s="6"/>
      <c r="H1103" s="6"/>
      <c r="I1103" s="6"/>
      <c r="J1103" s="6"/>
      <c r="K1103" s="6"/>
      <c r="L1103" s="6"/>
      <c r="M1103" s="6"/>
      <c r="N1103" s="6">
        <v>-18</v>
      </c>
      <c r="O1103" s="6">
        <v>120</v>
      </c>
      <c r="P1103" s="6"/>
      <c r="Q1103" s="6"/>
    </row>
    <row r="1104" spans="1:17" hidden="1" x14ac:dyDescent="0.35">
      <c r="A1104" t="s">
        <v>1025</v>
      </c>
      <c r="B1104" t="s">
        <v>179</v>
      </c>
      <c r="C1104" t="s">
        <v>441</v>
      </c>
      <c r="D1104" t="s">
        <v>442</v>
      </c>
      <c r="E1104">
        <f>SUM(Table16[[#This Row],[2025]:[2014]])</f>
        <v>3</v>
      </c>
      <c r="F1104" s="6"/>
      <c r="G1104" s="6">
        <v>3</v>
      </c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hidden="1" x14ac:dyDescent="0.35">
      <c r="A1105" t="s">
        <v>1025</v>
      </c>
      <c r="B1105" t="s">
        <v>179</v>
      </c>
      <c r="C1105" t="s">
        <v>1154</v>
      </c>
      <c r="D1105" t="s">
        <v>1155</v>
      </c>
      <c r="E1105">
        <f>SUM(Table16[[#This Row],[2025]:[2014]])</f>
        <v>1</v>
      </c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>
        <v>1</v>
      </c>
    </row>
    <row r="1106" spans="1:17" hidden="1" x14ac:dyDescent="0.35">
      <c r="A1106" t="s">
        <v>1025</v>
      </c>
      <c r="B1106" t="s">
        <v>179</v>
      </c>
      <c r="C1106" t="s">
        <v>1156</v>
      </c>
      <c r="D1106" t="s">
        <v>1157</v>
      </c>
      <c r="E1106">
        <f>SUM(Table16[[#This Row],[2025]:[2014]])</f>
        <v>1</v>
      </c>
      <c r="F1106" s="6"/>
      <c r="G1106" s="6"/>
      <c r="H1106" s="6"/>
      <c r="I1106" s="6"/>
      <c r="J1106" s="6"/>
      <c r="K1106" s="6">
        <v>1</v>
      </c>
      <c r="L1106" s="6"/>
      <c r="M1106" s="6"/>
      <c r="N1106" s="6"/>
      <c r="O1106" s="6"/>
      <c r="P1106" s="6"/>
      <c r="Q1106" s="6"/>
    </row>
    <row r="1107" spans="1:17" hidden="1" x14ac:dyDescent="0.35">
      <c r="A1107" t="s">
        <v>1025</v>
      </c>
      <c r="B1107" t="s">
        <v>179</v>
      </c>
      <c r="C1107" t="s">
        <v>881</v>
      </c>
      <c r="D1107" t="s">
        <v>882</v>
      </c>
      <c r="E1107">
        <f>SUM(Table16[[#This Row],[2025]:[2014]])</f>
        <v>7</v>
      </c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>
        <v>7</v>
      </c>
    </row>
    <row r="1108" spans="1:17" hidden="1" x14ac:dyDescent="0.35">
      <c r="A1108" t="s">
        <v>1025</v>
      </c>
      <c r="B1108" t="s">
        <v>179</v>
      </c>
      <c r="C1108" t="s">
        <v>883</v>
      </c>
      <c r="D1108" t="s">
        <v>884</v>
      </c>
      <c r="E1108">
        <f>SUM(Table16[[#This Row],[2025]:[2014]])</f>
        <v>1</v>
      </c>
      <c r="F1108" s="6"/>
      <c r="G1108" s="6"/>
      <c r="H1108" s="6"/>
      <c r="I1108" s="6"/>
      <c r="J1108" s="6"/>
      <c r="K1108" s="6"/>
      <c r="L1108" s="6"/>
      <c r="M1108" s="6"/>
      <c r="N1108" s="6">
        <v>1</v>
      </c>
      <c r="O1108" s="6"/>
      <c r="P1108" s="6"/>
      <c r="Q1108" s="6"/>
    </row>
    <row r="1109" spans="1:17" hidden="1" x14ac:dyDescent="0.35">
      <c r="A1109" t="s">
        <v>1025</v>
      </c>
      <c r="B1109" t="s">
        <v>179</v>
      </c>
      <c r="C1109" t="s">
        <v>1158</v>
      </c>
      <c r="D1109" t="s">
        <v>1159</v>
      </c>
      <c r="E1109">
        <f>SUM(Table16[[#This Row],[2025]:[2014]])</f>
        <v>240</v>
      </c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>
        <v>110</v>
      </c>
      <c r="Q1109" s="6">
        <v>130</v>
      </c>
    </row>
    <row r="1110" spans="1:17" hidden="1" x14ac:dyDescent="0.35">
      <c r="A1110" t="s">
        <v>1025</v>
      </c>
      <c r="B1110" t="s">
        <v>179</v>
      </c>
      <c r="C1110" t="s">
        <v>182</v>
      </c>
      <c r="D1110" t="s">
        <v>183</v>
      </c>
      <c r="E1110">
        <f>SUM(Table16[[#This Row],[2025]:[2014]])</f>
        <v>22</v>
      </c>
      <c r="F1110" s="6"/>
      <c r="G1110" s="6"/>
      <c r="H1110" s="6"/>
      <c r="I1110" s="6">
        <v>1</v>
      </c>
      <c r="J1110" s="6">
        <v>1</v>
      </c>
      <c r="K1110" s="6">
        <v>-1</v>
      </c>
      <c r="L1110" s="6">
        <v>6</v>
      </c>
      <c r="M1110" s="6">
        <v>4</v>
      </c>
      <c r="N1110" s="6">
        <v>5</v>
      </c>
      <c r="O1110" s="6">
        <v>6</v>
      </c>
      <c r="P1110" s="6"/>
      <c r="Q1110" s="6"/>
    </row>
    <row r="1111" spans="1:17" hidden="1" x14ac:dyDescent="0.35">
      <c r="A1111" t="s">
        <v>1025</v>
      </c>
      <c r="B1111" t="s">
        <v>184</v>
      </c>
      <c r="C1111" t="s">
        <v>185</v>
      </c>
      <c r="D1111" t="s">
        <v>186</v>
      </c>
      <c r="E1111">
        <f>SUM(Table16[[#This Row],[2025]:[2014]])</f>
        <v>1</v>
      </c>
      <c r="F1111" s="6"/>
      <c r="G1111" s="6"/>
      <c r="H1111" s="6"/>
      <c r="I1111" s="6"/>
      <c r="J1111" s="6"/>
      <c r="K1111" s="6">
        <v>1</v>
      </c>
      <c r="L1111" s="6"/>
      <c r="M1111" s="6"/>
      <c r="N1111" s="6"/>
      <c r="O1111" s="6"/>
      <c r="P1111" s="6"/>
      <c r="Q1111" s="6"/>
    </row>
    <row r="1112" spans="1:17" hidden="1" x14ac:dyDescent="0.35">
      <c r="A1112" t="s">
        <v>1025</v>
      </c>
      <c r="B1112" t="s">
        <v>1160</v>
      </c>
      <c r="C1112" t="s">
        <v>1161</v>
      </c>
      <c r="D1112" t="s">
        <v>1162</v>
      </c>
      <c r="E1112">
        <f>SUM(Table16[[#This Row],[2025]:[2014]])</f>
        <v>1</v>
      </c>
      <c r="F1112" s="6"/>
      <c r="G1112" s="6"/>
      <c r="H1112" s="6"/>
      <c r="I1112" s="6"/>
      <c r="J1112" s="6"/>
      <c r="K1112" s="6">
        <v>1</v>
      </c>
      <c r="L1112" s="6"/>
      <c r="M1112" s="6"/>
      <c r="N1112" s="6"/>
      <c r="O1112" s="6"/>
      <c r="P1112" s="6"/>
      <c r="Q1112" s="6"/>
    </row>
    <row r="1113" spans="1:17" hidden="1" x14ac:dyDescent="0.35">
      <c r="A1113" t="s">
        <v>1025</v>
      </c>
      <c r="B1113" t="s">
        <v>1160</v>
      </c>
      <c r="C1113" t="s">
        <v>1163</v>
      </c>
      <c r="D1113" t="s">
        <v>1164</v>
      </c>
      <c r="E1113">
        <f>SUM(Table16[[#This Row],[2025]:[2014]])</f>
        <v>25</v>
      </c>
      <c r="F1113" s="6"/>
      <c r="G1113" s="6"/>
      <c r="H1113" s="6"/>
      <c r="I1113" s="6"/>
      <c r="J1113" s="6"/>
      <c r="K1113" s="6"/>
      <c r="L1113" s="6"/>
      <c r="M1113" s="6">
        <v>25</v>
      </c>
      <c r="N1113" s="6"/>
      <c r="O1113" s="6"/>
      <c r="P1113" s="6"/>
      <c r="Q1113" s="6"/>
    </row>
    <row r="1114" spans="1:17" hidden="1" x14ac:dyDescent="0.35">
      <c r="A1114" t="s">
        <v>1025</v>
      </c>
      <c r="B1114" t="s">
        <v>1160</v>
      </c>
      <c r="C1114" t="s">
        <v>1165</v>
      </c>
      <c r="D1114" t="s">
        <v>1166</v>
      </c>
      <c r="E1114">
        <f>SUM(Table16[[#This Row],[2025]:[2014]])</f>
        <v>0</v>
      </c>
      <c r="F1114" s="6"/>
      <c r="G1114" s="6"/>
      <c r="H1114" s="6"/>
      <c r="I1114" s="6"/>
      <c r="J1114" s="6"/>
      <c r="K1114" s="6"/>
      <c r="L1114" s="6">
        <v>0</v>
      </c>
      <c r="M1114" s="6"/>
      <c r="N1114" s="6"/>
      <c r="O1114" s="6"/>
      <c r="P1114" s="6"/>
      <c r="Q1114" s="6"/>
    </row>
    <row r="1115" spans="1:17" hidden="1" x14ac:dyDescent="0.35">
      <c r="A1115" t="s">
        <v>1025</v>
      </c>
      <c r="B1115" t="s">
        <v>1160</v>
      </c>
      <c r="C1115" t="s">
        <v>1167</v>
      </c>
      <c r="D1115" t="s">
        <v>1168</v>
      </c>
      <c r="E1115">
        <f>SUM(Table16[[#This Row],[2025]:[2014]])</f>
        <v>0</v>
      </c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>
        <v>0</v>
      </c>
    </row>
    <row r="1116" spans="1:17" hidden="1" x14ac:dyDescent="0.35">
      <c r="A1116" t="s">
        <v>1025</v>
      </c>
      <c r="B1116" t="s">
        <v>1169</v>
      </c>
      <c r="C1116" t="s">
        <v>1170</v>
      </c>
      <c r="D1116" t="s">
        <v>1171</v>
      </c>
      <c r="E1116">
        <f>SUM(Table16[[#This Row],[2025]:[2014]])</f>
        <v>2</v>
      </c>
      <c r="F1116" s="6"/>
      <c r="G1116" s="6"/>
      <c r="H1116" s="6"/>
      <c r="I1116" s="6"/>
      <c r="J1116" s="6"/>
      <c r="K1116" s="6">
        <v>2</v>
      </c>
      <c r="L1116" s="6"/>
      <c r="M1116" s="6"/>
      <c r="N1116" s="6"/>
      <c r="O1116" s="6"/>
      <c r="P1116" s="6"/>
      <c r="Q1116" s="6"/>
    </row>
    <row r="1117" spans="1:17" hidden="1" x14ac:dyDescent="0.35">
      <c r="A1117" t="s">
        <v>1025</v>
      </c>
      <c r="B1117" t="s">
        <v>195</v>
      </c>
      <c r="C1117" t="s">
        <v>1172</v>
      </c>
      <c r="D1117" t="s">
        <v>1173</v>
      </c>
      <c r="E1117">
        <f>SUM(Table16[[#This Row],[2025]:[2014]])</f>
        <v>0</v>
      </c>
      <c r="F1117" s="6"/>
      <c r="G1117" s="6"/>
      <c r="H1117" s="6"/>
      <c r="I1117" s="6"/>
      <c r="J1117" s="6"/>
      <c r="K1117" s="6">
        <v>0</v>
      </c>
      <c r="L1117" s="6"/>
      <c r="M1117" s="6"/>
      <c r="N1117" s="6"/>
      <c r="O1117" s="6"/>
      <c r="P1117" s="6"/>
      <c r="Q1117" s="6"/>
    </row>
    <row r="1118" spans="1:17" hidden="1" x14ac:dyDescent="0.35">
      <c r="A1118" t="s">
        <v>1025</v>
      </c>
      <c r="B1118" t="s">
        <v>195</v>
      </c>
      <c r="C1118" t="s">
        <v>1174</v>
      </c>
      <c r="D1118" t="s">
        <v>1175</v>
      </c>
      <c r="E1118">
        <f>SUM(Table16[[#This Row],[2025]:[2014]])</f>
        <v>0</v>
      </c>
      <c r="F1118" s="6"/>
      <c r="G1118" s="6"/>
      <c r="H1118" s="6"/>
      <c r="I1118" s="6"/>
      <c r="J1118" s="6"/>
      <c r="K1118" s="6"/>
      <c r="L1118" s="6"/>
      <c r="M1118" s="6">
        <v>0</v>
      </c>
      <c r="N1118" s="6"/>
      <c r="O1118" s="6"/>
      <c r="P1118" s="6"/>
      <c r="Q1118" s="6"/>
    </row>
    <row r="1119" spans="1:17" hidden="1" x14ac:dyDescent="0.35">
      <c r="A1119" t="s">
        <v>1025</v>
      </c>
      <c r="B1119" t="s">
        <v>195</v>
      </c>
      <c r="C1119" t="s">
        <v>1176</v>
      </c>
      <c r="D1119" t="s">
        <v>1177</v>
      </c>
      <c r="E1119">
        <f>SUM(Table16[[#This Row],[2025]:[2014]])</f>
        <v>0</v>
      </c>
      <c r="F1119" s="6"/>
      <c r="G1119" s="6"/>
      <c r="H1119" s="6"/>
      <c r="I1119" s="6"/>
      <c r="J1119" s="6"/>
      <c r="K1119" s="6"/>
      <c r="L1119" s="6"/>
      <c r="M1119" s="6"/>
      <c r="N1119" s="6"/>
      <c r="O1119" s="6">
        <v>0</v>
      </c>
      <c r="P1119" s="6"/>
      <c r="Q1119" s="6"/>
    </row>
    <row r="1120" spans="1:17" hidden="1" x14ac:dyDescent="0.35">
      <c r="A1120" t="s">
        <v>1025</v>
      </c>
      <c r="B1120" t="s">
        <v>195</v>
      </c>
      <c r="C1120" t="s">
        <v>1178</v>
      </c>
      <c r="D1120" t="s">
        <v>1179</v>
      </c>
      <c r="E1120">
        <f>SUM(Table16[[#This Row],[2025]:[2014]])</f>
        <v>0</v>
      </c>
      <c r="F1120" s="6"/>
      <c r="G1120" s="6"/>
      <c r="H1120" s="6"/>
      <c r="I1120" s="6"/>
      <c r="J1120" s="6"/>
      <c r="K1120" s="6"/>
      <c r="L1120" s="6"/>
      <c r="M1120" s="6"/>
      <c r="N1120" s="6"/>
      <c r="O1120" s="6">
        <v>0</v>
      </c>
      <c r="P1120" s="6"/>
      <c r="Q1120" s="6"/>
    </row>
    <row r="1121" spans="1:17" hidden="1" x14ac:dyDescent="0.35">
      <c r="A1121" t="s">
        <v>1025</v>
      </c>
      <c r="B1121" t="s">
        <v>195</v>
      </c>
      <c r="C1121" t="s">
        <v>593</v>
      </c>
      <c r="D1121" t="s">
        <v>594</v>
      </c>
      <c r="E1121">
        <f>SUM(Table16[[#This Row],[2025]:[2014]])</f>
        <v>183</v>
      </c>
      <c r="F1121" s="6"/>
      <c r="G1121" s="6"/>
      <c r="H1121" s="6"/>
      <c r="I1121" s="6"/>
      <c r="J1121" s="6"/>
      <c r="K1121" s="6"/>
      <c r="L1121" s="6"/>
      <c r="M1121" s="6">
        <v>19</v>
      </c>
      <c r="N1121" s="6">
        <v>16</v>
      </c>
      <c r="O1121" s="6">
        <v>40</v>
      </c>
      <c r="P1121" s="6">
        <v>36</v>
      </c>
      <c r="Q1121" s="6">
        <v>72</v>
      </c>
    </row>
    <row r="1122" spans="1:17" hidden="1" x14ac:dyDescent="0.35">
      <c r="A1122" t="s">
        <v>1025</v>
      </c>
      <c r="B1122" t="s">
        <v>195</v>
      </c>
      <c r="C1122" t="s">
        <v>1180</v>
      </c>
      <c r="D1122" t="s">
        <v>1181</v>
      </c>
      <c r="E1122">
        <f>SUM(Table16[[#This Row],[2025]:[2014]])</f>
        <v>0</v>
      </c>
      <c r="F1122" s="6"/>
      <c r="G1122" s="6"/>
      <c r="H1122" s="6"/>
      <c r="I1122" s="6"/>
      <c r="J1122" s="6"/>
      <c r="K1122" s="6"/>
      <c r="L1122" s="6"/>
      <c r="M1122" s="6">
        <v>0</v>
      </c>
      <c r="N1122" s="6"/>
      <c r="O1122" s="6"/>
      <c r="P1122" s="6"/>
      <c r="Q1122" s="6"/>
    </row>
    <row r="1123" spans="1:17" hidden="1" x14ac:dyDescent="0.35">
      <c r="A1123" t="s">
        <v>1025</v>
      </c>
      <c r="B1123" t="s">
        <v>195</v>
      </c>
      <c r="C1123" t="s">
        <v>1182</v>
      </c>
      <c r="D1123" t="s">
        <v>1183</v>
      </c>
      <c r="E1123">
        <f>SUM(Table16[[#This Row],[2025]:[2014]])</f>
        <v>0</v>
      </c>
      <c r="F1123" s="6"/>
      <c r="G1123" s="6"/>
      <c r="H1123" s="6"/>
      <c r="I1123" s="6"/>
      <c r="J1123" s="6"/>
      <c r="K1123" s="6"/>
      <c r="L1123" s="6"/>
      <c r="M1123" s="6"/>
      <c r="N1123" s="6"/>
      <c r="O1123" s="6">
        <v>0</v>
      </c>
      <c r="P1123" s="6"/>
      <c r="Q1123" s="6"/>
    </row>
    <row r="1124" spans="1:17" hidden="1" x14ac:dyDescent="0.35">
      <c r="A1124" t="s">
        <v>1025</v>
      </c>
      <c r="B1124" t="s">
        <v>195</v>
      </c>
      <c r="C1124" t="s">
        <v>1184</v>
      </c>
      <c r="D1124" t="s">
        <v>1185</v>
      </c>
      <c r="E1124">
        <f>SUM(Table16[[#This Row],[2025]:[2014]])</f>
        <v>0</v>
      </c>
      <c r="F1124" s="6"/>
      <c r="G1124" s="6"/>
      <c r="H1124" s="6"/>
      <c r="I1124" s="6"/>
      <c r="J1124" s="6"/>
      <c r="K1124" s="6">
        <v>0</v>
      </c>
      <c r="L1124" s="6"/>
      <c r="M1124" s="6"/>
      <c r="N1124" s="6"/>
      <c r="O1124" s="6"/>
      <c r="P1124" s="6"/>
      <c r="Q1124" s="6"/>
    </row>
    <row r="1125" spans="1:17" hidden="1" x14ac:dyDescent="0.35">
      <c r="A1125" t="s">
        <v>1025</v>
      </c>
      <c r="B1125" t="s">
        <v>195</v>
      </c>
      <c r="C1125" t="s">
        <v>1186</v>
      </c>
      <c r="D1125" t="s">
        <v>1187</v>
      </c>
      <c r="E1125">
        <f>SUM(Table16[[#This Row],[2025]:[2014]])</f>
        <v>0</v>
      </c>
      <c r="F1125" s="6"/>
      <c r="G1125" s="6"/>
      <c r="H1125" s="6"/>
      <c r="I1125" s="6"/>
      <c r="J1125" s="6">
        <v>0</v>
      </c>
      <c r="K1125" s="6"/>
      <c r="L1125" s="6"/>
      <c r="M1125" s="6"/>
      <c r="N1125" s="6"/>
      <c r="O1125" s="6"/>
      <c r="P1125" s="6"/>
      <c r="Q1125" s="6"/>
    </row>
    <row r="1126" spans="1:17" hidden="1" x14ac:dyDescent="0.35">
      <c r="A1126" t="s">
        <v>1025</v>
      </c>
      <c r="B1126" t="s">
        <v>195</v>
      </c>
      <c r="C1126" t="s">
        <v>1188</v>
      </c>
      <c r="D1126" t="s">
        <v>1189</v>
      </c>
      <c r="E1126">
        <f>SUM(Table16[[#This Row],[2025]:[2014]])</f>
        <v>0</v>
      </c>
      <c r="F1126" s="6"/>
      <c r="G1126" s="6"/>
      <c r="H1126" s="6"/>
      <c r="I1126" s="6"/>
      <c r="J1126" s="6"/>
      <c r="K1126" s="6"/>
      <c r="L1126" s="6"/>
      <c r="M1126" s="6"/>
      <c r="N1126" s="6"/>
      <c r="O1126" s="6">
        <v>0</v>
      </c>
      <c r="P1126" s="6"/>
      <c r="Q1126" s="6"/>
    </row>
    <row r="1127" spans="1:17" hidden="1" x14ac:dyDescent="0.35">
      <c r="A1127" t="s">
        <v>1025</v>
      </c>
      <c r="B1127" t="s">
        <v>195</v>
      </c>
      <c r="C1127" t="s">
        <v>889</v>
      </c>
      <c r="D1127" t="s">
        <v>890</v>
      </c>
      <c r="E1127">
        <f>SUM(Table16[[#This Row],[2025]:[2014]])</f>
        <v>0</v>
      </c>
      <c r="F1127" s="6"/>
      <c r="G1127" s="6"/>
      <c r="H1127" s="6"/>
      <c r="I1127" s="6"/>
      <c r="J1127" s="6"/>
      <c r="K1127" s="6"/>
      <c r="L1127" s="6"/>
      <c r="M1127" s="6"/>
      <c r="N1127" s="6">
        <v>0</v>
      </c>
      <c r="O1127" s="6"/>
      <c r="P1127" s="6"/>
      <c r="Q1127" s="6">
        <v>0</v>
      </c>
    </row>
    <row r="1128" spans="1:17" hidden="1" x14ac:dyDescent="0.35">
      <c r="A1128" t="s">
        <v>1025</v>
      </c>
      <c r="B1128" t="s">
        <v>195</v>
      </c>
      <c r="C1128" t="s">
        <v>196</v>
      </c>
      <c r="D1128" t="s">
        <v>197</v>
      </c>
      <c r="E1128">
        <f>SUM(Table16[[#This Row],[2025]:[2014]])</f>
        <v>28</v>
      </c>
      <c r="F1128" s="6">
        <v>1</v>
      </c>
      <c r="G1128" s="6">
        <v>2</v>
      </c>
      <c r="H1128" s="6"/>
      <c r="I1128" s="6"/>
      <c r="J1128" s="6"/>
      <c r="K1128" s="6">
        <v>10</v>
      </c>
      <c r="L1128" s="6">
        <v>15</v>
      </c>
      <c r="M1128" s="6"/>
      <c r="N1128" s="6"/>
      <c r="O1128" s="6"/>
      <c r="P1128" s="6"/>
      <c r="Q1128" s="6"/>
    </row>
    <row r="1129" spans="1:17" hidden="1" x14ac:dyDescent="0.35">
      <c r="A1129" t="s">
        <v>1025</v>
      </c>
      <c r="B1129" t="s">
        <v>198</v>
      </c>
      <c r="C1129" t="s">
        <v>199</v>
      </c>
      <c r="D1129" t="s">
        <v>200</v>
      </c>
      <c r="E1129">
        <f>SUM(Table16[[#This Row],[2025]:[2014]])</f>
        <v>10</v>
      </c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>
        <v>10</v>
      </c>
    </row>
    <row r="1130" spans="1:17" hidden="1" x14ac:dyDescent="0.35">
      <c r="A1130" t="s">
        <v>1025</v>
      </c>
      <c r="B1130" t="s">
        <v>201</v>
      </c>
      <c r="C1130" t="s">
        <v>106</v>
      </c>
      <c r="D1130" t="s">
        <v>202</v>
      </c>
      <c r="E1130">
        <f>SUM(Table16[[#This Row],[2025]:[2014]])</f>
        <v>-41</v>
      </c>
      <c r="F1130" s="6"/>
      <c r="G1130" s="6"/>
      <c r="H1130" s="6">
        <v>-6</v>
      </c>
      <c r="I1130" s="6">
        <v>-18</v>
      </c>
      <c r="J1130" s="6">
        <v>-8</v>
      </c>
      <c r="K1130" s="6">
        <v>-9</v>
      </c>
      <c r="L1130" s="6"/>
      <c r="M1130" s="6"/>
      <c r="N1130" s="6"/>
      <c r="O1130" s="6"/>
      <c r="P1130" s="6"/>
      <c r="Q1130" s="6"/>
    </row>
    <row r="1131" spans="1:17" hidden="1" x14ac:dyDescent="0.35">
      <c r="A1131" t="s">
        <v>1025</v>
      </c>
      <c r="B1131" t="s">
        <v>201</v>
      </c>
      <c r="C1131" t="s">
        <v>106</v>
      </c>
      <c r="D1131" t="s">
        <v>486</v>
      </c>
      <c r="E1131">
        <f>SUM(Table16[[#This Row],[2025]:[2014]])</f>
        <v>-4</v>
      </c>
      <c r="F1131" s="6"/>
      <c r="G1131" s="6"/>
      <c r="H1131" s="6"/>
      <c r="I1131" s="6"/>
      <c r="J1131" s="6">
        <v>-1</v>
      </c>
      <c r="K1131" s="6">
        <v>-2</v>
      </c>
      <c r="L1131" s="6"/>
      <c r="M1131" s="6"/>
      <c r="N1131" s="6">
        <v>-1</v>
      </c>
      <c r="O1131" s="6"/>
      <c r="P1131" s="6"/>
      <c r="Q1131" s="6"/>
    </row>
    <row r="1132" spans="1:17" hidden="1" x14ac:dyDescent="0.35">
      <c r="A1132" t="s">
        <v>1025</v>
      </c>
      <c r="B1132" t="s">
        <v>891</v>
      </c>
      <c r="C1132" t="s">
        <v>1190</v>
      </c>
      <c r="D1132" t="s">
        <v>1191</v>
      </c>
      <c r="E1132">
        <f>SUM(Table16[[#This Row],[2025]:[2014]])</f>
        <v>9</v>
      </c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>
        <v>9</v>
      </c>
    </row>
    <row r="1133" spans="1:17" hidden="1" x14ac:dyDescent="0.35">
      <c r="A1133" t="s">
        <v>1025</v>
      </c>
      <c r="B1133" t="s">
        <v>891</v>
      </c>
      <c r="C1133" t="s">
        <v>892</v>
      </c>
      <c r="D1133" t="s">
        <v>893</v>
      </c>
      <c r="E1133">
        <f>SUM(Table16[[#This Row],[2025]:[2014]])</f>
        <v>13</v>
      </c>
      <c r="F1133" s="6"/>
      <c r="G1133" s="6"/>
      <c r="H1133" s="6"/>
      <c r="I1133" s="6">
        <v>4</v>
      </c>
      <c r="J1133" s="6">
        <v>9</v>
      </c>
      <c r="K1133" s="6"/>
      <c r="L1133" s="6"/>
      <c r="M1133" s="6"/>
      <c r="N1133" s="6"/>
      <c r="O1133" s="6"/>
      <c r="P1133" s="6"/>
      <c r="Q1133" s="6"/>
    </row>
    <row r="1134" spans="1:17" hidden="1" x14ac:dyDescent="0.35">
      <c r="A1134" t="s">
        <v>1025</v>
      </c>
      <c r="B1134" t="s">
        <v>490</v>
      </c>
      <c r="C1134" t="s">
        <v>1192</v>
      </c>
      <c r="D1134" t="s">
        <v>1193</v>
      </c>
      <c r="E1134">
        <f>SUM(Table16[[#This Row],[2025]:[2014]])</f>
        <v>3</v>
      </c>
      <c r="F1134" s="6">
        <v>1</v>
      </c>
      <c r="G1134" s="6"/>
      <c r="H1134" s="6"/>
      <c r="I1134" s="6">
        <v>1</v>
      </c>
      <c r="J1134" s="6">
        <v>1</v>
      </c>
      <c r="K1134" s="6"/>
      <c r="L1134" s="6"/>
      <c r="M1134" s="6"/>
      <c r="N1134" s="6"/>
      <c r="O1134" s="6"/>
      <c r="P1134" s="6"/>
      <c r="Q1134" s="6"/>
    </row>
    <row r="1135" spans="1:17" hidden="1" x14ac:dyDescent="0.35">
      <c r="A1135" t="s">
        <v>1025</v>
      </c>
      <c r="B1135" t="s">
        <v>203</v>
      </c>
      <c r="C1135" t="s">
        <v>1194</v>
      </c>
      <c r="D1135" t="s">
        <v>1195</v>
      </c>
      <c r="E1135">
        <f>SUM(Table16[[#This Row],[2025]:[2014]])</f>
        <v>1</v>
      </c>
      <c r="F1135" s="6">
        <v>1</v>
      </c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hidden="1" x14ac:dyDescent="0.35">
      <c r="A1136" t="s">
        <v>1025</v>
      </c>
      <c r="B1136" t="s">
        <v>203</v>
      </c>
      <c r="C1136" t="s">
        <v>1196</v>
      </c>
      <c r="D1136" t="s">
        <v>1197</v>
      </c>
      <c r="E1136">
        <f>SUM(Table16[[#This Row],[2025]:[2014]])</f>
        <v>0</v>
      </c>
      <c r="F1136" s="6"/>
      <c r="G1136" s="6"/>
      <c r="H1136" s="6"/>
      <c r="I1136" s="6"/>
      <c r="J1136" s="6"/>
      <c r="K1136" s="6"/>
      <c r="L1136" s="6"/>
      <c r="M1136" s="6">
        <v>0</v>
      </c>
      <c r="N1136" s="6"/>
      <c r="O1136" s="6"/>
      <c r="P1136" s="6"/>
      <c r="Q1136" s="6"/>
    </row>
    <row r="1137" spans="1:17" hidden="1" x14ac:dyDescent="0.35">
      <c r="A1137" t="s">
        <v>1025</v>
      </c>
      <c r="B1137" t="s">
        <v>203</v>
      </c>
      <c r="C1137" t="s">
        <v>1198</v>
      </c>
      <c r="D1137" t="s">
        <v>1199</v>
      </c>
      <c r="E1137">
        <f>SUM(Table16[[#This Row],[2025]:[2014]])</f>
        <v>0</v>
      </c>
      <c r="F1137" s="6"/>
      <c r="G1137" s="6"/>
      <c r="H1137" s="6"/>
      <c r="I1137" s="6"/>
      <c r="J1137" s="6"/>
      <c r="K1137" s="6"/>
      <c r="L1137" s="6"/>
      <c r="M1137" s="6">
        <v>0</v>
      </c>
      <c r="N1137" s="6"/>
      <c r="O1137" s="6"/>
      <c r="P1137" s="6"/>
      <c r="Q1137" s="6"/>
    </row>
    <row r="1138" spans="1:17" hidden="1" x14ac:dyDescent="0.35">
      <c r="A1138" t="s">
        <v>1025</v>
      </c>
      <c r="B1138" t="s">
        <v>203</v>
      </c>
      <c r="C1138" t="s">
        <v>493</v>
      </c>
      <c r="D1138" t="s">
        <v>494</v>
      </c>
      <c r="E1138">
        <f>SUM(Table16[[#This Row],[2025]:[2014]])</f>
        <v>93</v>
      </c>
      <c r="F1138" s="6"/>
      <c r="G1138" s="6"/>
      <c r="H1138" s="6">
        <v>-9</v>
      </c>
      <c r="I1138" s="6">
        <v>29</v>
      </c>
      <c r="J1138" s="6">
        <v>27</v>
      </c>
      <c r="K1138" s="6"/>
      <c r="L1138" s="6"/>
      <c r="M1138" s="6"/>
      <c r="N1138" s="6"/>
      <c r="O1138" s="6"/>
      <c r="P1138" s="6">
        <v>-5</v>
      </c>
      <c r="Q1138" s="6">
        <v>51</v>
      </c>
    </row>
    <row r="1139" spans="1:17" hidden="1" x14ac:dyDescent="0.35">
      <c r="A1139" t="s">
        <v>1025</v>
      </c>
      <c r="B1139" t="s">
        <v>203</v>
      </c>
      <c r="C1139" t="s">
        <v>1200</v>
      </c>
      <c r="D1139" t="s">
        <v>1201</v>
      </c>
      <c r="E1139">
        <f>SUM(Table16[[#This Row],[2025]:[2014]])</f>
        <v>0</v>
      </c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>
        <v>0</v>
      </c>
    </row>
    <row r="1140" spans="1:17" hidden="1" x14ac:dyDescent="0.35">
      <c r="A1140" t="s">
        <v>1025</v>
      </c>
      <c r="B1140" t="s">
        <v>203</v>
      </c>
      <c r="C1140" t="s">
        <v>1202</v>
      </c>
      <c r="D1140" t="s">
        <v>1203</v>
      </c>
      <c r="E1140">
        <f>SUM(Table16[[#This Row],[2025]:[2014]])</f>
        <v>0</v>
      </c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>
        <v>0</v>
      </c>
    </row>
    <row r="1141" spans="1:17" hidden="1" x14ac:dyDescent="0.35">
      <c r="A1141" t="s">
        <v>1025</v>
      </c>
      <c r="B1141" t="s">
        <v>203</v>
      </c>
      <c r="C1141" t="s">
        <v>1204</v>
      </c>
      <c r="D1141" t="s">
        <v>1205</v>
      </c>
      <c r="E1141">
        <f>SUM(Table16[[#This Row],[2025]:[2014]])</f>
        <v>1</v>
      </c>
      <c r="F1141" s="6"/>
      <c r="G1141" s="6"/>
      <c r="H1141" s="6"/>
      <c r="I1141" s="6"/>
      <c r="J1141" s="6"/>
      <c r="K1141" s="6"/>
      <c r="L1141" s="6"/>
      <c r="M1141" s="6">
        <v>1</v>
      </c>
      <c r="N1141" s="6"/>
      <c r="O1141" s="6"/>
      <c r="P1141" s="6"/>
      <c r="Q1141" s="6"/>
    </row>
    <row r="1142" spans="1:17" hidden="1" x14ac:dyDescent="0.35">
      <c r="A1142" t="s">
        <v>1025</v>
      </c>
      <c r="B1142" t="s">
        <v>203</v>
      </c>
      <c r="C1142" t="s">
        <v>208</v>
      </c>
      <c r="D1142" t="s">
        <v>209</v>
      </c>
      <c r="E1142">
        <f>SUM(Table16[[#This Row],[2025]:[2014]])</f>
        <v>3</v>
      </c>
      <c r="F1142" s="6"/>
      <c r="G1142" s="6"/>
      <c r="H1142" s="6"/>
      <c r="I1142" s="6"/>
      <c r="J1142" s="6"/>
      <c r="K1142" s="6"/>
      <c r="L1142" s="6">
        <v>1</v>
      </c>
      <c r="M1142" s="6">
        <v>1</v>
      </c>
      <c r="N1142" s="6"/>
      <c r="O1142" s="6"/>
      <c r="P1142" s="6"/>
      <c r="Q1142" s="6">
        <v>1</v>
      </c>
    </row>
    <row r="1143" spans="1:17" hidden="1" x14ac:dyDescent="0.35">
      <c r="A1143" t="s">
        <v>1025</v>
      </c>
      <c r="B1143" t="s">
        <v>203</v>
      </c>
      <c r="C1143" t="s">
        <v>894</v>
      </c>
      <c r="D1143" t="s">
        <v>895</v>
      </c>
      <c r="E1143">
        <f>SUM(Table16[[#This Row],[2025]:[2014]])</f>
        <v>4</v>
      </c>
      <c r="F1143" s="6">
        <v>-1</v>
      </c>
      <c r="G1143" s="6">
        <v>2</v>
      </c>
      <c r="H1143" s="6"/>
      <c r="I1143" s="6"/>
      <c r="J1143" s="6">
        <v>1</v>
      </c>
      <c r="K1143" s="6"/>
      <c r="L1143" s="6"/>
      <c r="M1143" s="6"/>
      <c r="N1143" s="6">
        <v>1</v>
      </c>
      <c r="O1143" s="6"/>
      <c r="P1143" s="6"/>
      <c r="Q1143" s="6">
        <v>1</v>
      </c>
    </row>
    <row r="1144" spans="1:17" hidden="1" x14ac:dyDescent="0.35">
      <c r="A1144" t="s">
        <v>1025</v>
      </c>
      <c r="B1144" t="s">
        <v>203</v>
      </c>
      <c r="C1144" t="s">
        <v>210</v>
      </c>
      <c r="D1144" t="s">
        <v>211</v>
      </c>
      <c r="E1144">
        <f>SUM(Table16[[#This Row],[2025]:[2014]])</f>
        <v>1</v>
      </c>
      <c r="F1144" s="6"/>
      <c r="G1144" s="6"/>
      <c r="H1144" s="6"/>
      <c r="I1144" s="6"/>
      <c r="J1144" s="6"/>
      <c r="K1144" s="6">
        <v>1</v>
      </c>
      <c r="L1144" s="6"/>
      <c r="M1144" s="6"/>
      <c r="N1144" s="6"/>
      <c r="O1144" s="6"/>
      <c r="P1144" s="6"/>
      <c r="Q1144" s="6"/>
    </row>
    <row r="1145" spans="1:17" hidden="1" x14ac:dyDescent="0.35">
      <c r="A1145" t="s">
        <v>1025</v>
      </c>
      <c r="B1145" t="s">
        <v>203</v>
      </c>
      <c r="C1145" t="s">
        <v>1206</v>
      </c>
      <c r="D1145" t="s">
        <v>1207</v>
      </c>
      <c r="E1145">
        <f>SUM(Table16[[#This Row],[2025]:[2014]])</f>
        <v>1</v>
      </c>
      <c r="F1145" s="6"/>
      <c r="G1145" s="6"/>
      <c r="H1145" s="6"/>
      <c r="I1145" s="6"/>
      <c r="J1145" s="6"/>
      <c r="K1145" s="6">
        <v>1</v>
      </c>
      <c r="L1145" s="6"/>
      <c r="M1145" s="6"/>
      <c r="N1145" s="6"/>
      <c r="O1145" s="6"/>
      <c r="P1145" s="6"/>
      <c r="Q1145" s="6"/>
    </row>
    <row r="1146" spans="1:17" hidden="1" x14ac:dyDescent="0.35">
      <c r="A1146" t="s">
        <v>1025</v>
      </c>
      <c r="B1146" t="s">
        <v>203</v>
      </c>
      <c r="C1146" t="s">
        <v>1208</v>
      </c>
      <c r="D1146" t="s">
        <v>1209</v>
      </c>
      <c r="E1146">
        <f>SUM(Table16[[#This Row],[2025]:[2014]])</f>
        <v>1</v>
      </c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>
        <v>1</v>
      </c>
      <c r="Q1146" s="6"/>
    </row>
    <row r="1147" spans="1:17" hidden="1" x14ac:dyDescent="0.35">
      <c r="A1147" t="s">
        <v>1025</v>
      </c>
      <c r="B1147" t="s">
        <v>203</v>
      </c>
      <c r="C1147" t="s">
        <v>214</v>
      </c>
      <c r="D1147" t="s">
        <v>215</v>
      </c>
      <c r="E1147">
        <f>SUM(Table16[[#This Row],[2025]:[2014]])</f>
        <v>5</v>
      </c>
      <c r="F1147" s="6"/>
      <c r="G1147" s="6">
        <v>3</v>
      </c>
      <c r="H1147" s="6">
        <v>1</v>
      </c>
      <c r="I1147" s="6"/>
      <c r="J1147" s="6"/>
      <c r="K1147" s="6">
        <v>1</v>
      </c>
      <c r="L1147" s="6"/>
      <c r="M1147" s="6"/>
      <c r="N1147" s="6"/>
      <c r="O1147" s="6"/>
      <c r="P1147" s="6"/>
      <c r="Q1147" s="6"/>
    </row>
    <row r="1148" spans="1:17" hidden="1" x14ac:dyDescent="0.35">
      <c r="A1148" t="s">
        <v>1025</v>
      </c>
      <c r="B1148" t="s">
        <v>219</v>
      </c>
      <c r="C1148" t="s">
        <v>896</v>
      </c>
      <c r="D1148" t="s">
        <v>897</v>
      </c>
      <c r="E1148">
        <f>SUM(Table16[[#This Row],[2025]:[2014]])</f>
        <v>57</v>
      </c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>
        <v>57</v>
      </c>
    </row>
    <row r="1149" spans="1:17" hidden="1" x14ac:dyDescent="0.35">
      <c r="A1149" t="s">
        <v>1025</v>
      </c>
      <c r="B1149" t="s">
        <v>219</v>
      </c>
      <c r="C1149" t="s">
        <v>1210</v>
      </c>
      <c r="D1149" t="s">
        <v>1211</v>
      </c>
      <c r="E1149">
        <f>SUM(Table16[[#This Row],[2025]:[2014]])</f>
        <v>0</v>
      </c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>
        <v>0</v>
      </c>
      <c r="Q1149" s="6"/>
    </row>
    <row r="1150" spans="1:17" hidden="1" x14ac:dyDescent="0.35">
      <c r="A1150" t="s">
        <v>1025</v>
      </c>
      <c r="B1150" t="s">
        <v>219</v>
      </c>
      <c r="C1150" t="s">
        <v>1212</v>
      </c>
      <c r="D1150" t="s">
        <v>1213</v>
      </c>
      <c r="E1150">
        <f>SUM(Table16[[#This Row],[2025]:[2014]])</f>
        <v>0</v>
      </c>
      <c r="F1150" s="6"/>
      <c r="G1150" s="6"/>
      <c r="H1150" s="6"/>
      <c r="I1150" s="6"/>
      <c r="J1150" s="6"/>
      <c r="K1150" s="6"/>
      <c r="L1150" s="6"/>
      <c r="M1150" s="6"/>
      <c r="N1150" s="6"/>
      <c r="O1150" s="6">
        <v>0</v>
      </c>
      <c r="P1150" s="6"/>
      <c r="Q1150" s="6"/>
    </row>
    <row r="1151" spans="1:17" hidden="1" x14ac:dyDescent="0.35">
      <c r="A1151" t="s">
        <v>1025</v>
      </c>
      <c r="B1151" t="s">
        <v>219</v>
      </c>
      <c r="C1151" t="s">
        <v>1214</v>
      </c>
      <c r="D1151" t="s">
        <v>1215</v>
      </c>
      <c r="E1151">
        <f>SUM(Table16[[#This Row],[2025]:[2014]])</f>
        <v>0</v>
      </c>
      <c r="F1151" s="6"/>
      <c r="G1151" s="6"/>
      <c r="H1151" s="6"/>
      <c r="I1151" s="6"/>
      <c r="J1151" s="6"/>
      <c r="K1151" s="6"/>
      <c r="L1151" s="6"/>
      <c r="M1151" s="6"/>
      <c r="N1151" s="6"/>
      <c r="O1151" s="6">
        <v>0</v>
      </c>
      <c r="P1151" s="6"/>
      <c r="Q1151" s="6"/>
    </row>
    <row r="1152" spans="1:17" hidden="1" x14ac:dyDescent="0.35">
      <c r="A1152" t="s">
        <v>1025</v>
      </c>
      <c r="B1152" t="s">
        <v>219</v>
      </c>
      <c r="C1152" t="s">
        <v>595</v>
      </c>
      <c r="D1152" t="s">
        <v>596</v>
      </c>
      <c r="E1152">
        <f>SUM(Table16[[#This Row],[2025]:[2014]])</f>
        <v>990</v>
      </c>
      <c r="F1152" s="6">
        <v>30</v>
      </c>
      <c r="G1152" s="6">
        <v>65</v>
      </c>
      <c r="H1152" s="6">
        <v>67</v>
      </c>
      <c r="I1152" s="6">
        <v>54</v>
      </c>
      <c r="J1152" s="6">
        <v>87</v>
      </c>
      <c r="K1152" s="6">
        <v>72</v>
      </c>
      <c r="L1152" s="6">
        <v>80</v>
      </c>
      <c r="M1152" s="6">
        <v>155</v>
      </c>
      <c r="N1152" s="6">
        <v>171</v>
      </c>
      <c r="O1152" s="6">
        <v>81</v>
      </c>
      <c r="P1152" s="6">
        <v>104</v>
      </c>
      <c r="Q1152" s="6">
        <v>24</v>
      </c>
    </row>
    <row r="1153" spans="1:17" hidden="1" x14ac:dyDescent="0.35">
      <c r="A1153" t="s">
        <v>1025</v>
      </c>
      <c r="B1153" t="s">
        <v>219</v>
      </c>
      <c r="C1153" t="s">
        <v>1216</v>
      </c>
      <c r="D1153" t="s">
        <v>1217</v>
      </c>
      <c r="E1153">
        <f>SUM(Table16[[#This Row],[2025]:[2014]])</f>
        <v>0</v>
      </c>
      <c r="F1153" s="6"/>
      <c r="G1153" s="6"/>
      <c r="H1153" s="6"/>
      <c r="I1153" s="6"/>
      <c r="J1153" s="6"/>
      <c r="K1153" s="6"/>
      <c r="L1153" s="6"/>
      <c r="M1153" s="6"/>
      <c r="N1153" s="6">
        <v>0</v>
      </c>
      <c r="O1153" s="6"/>
      <c r="P1153" s="6"/>
      <c r="Q1153" s="6"/>
    </row>
    <row r="1154" spans="1:17" hidden="1" x14ac:dyDescent="0.35">
      <c r="A1154" t="s">
        <v>1025</v>
      </c>
      <c r="B1154" t="s">
        <v>219</v>
      </c>
      <c r="C1154" t="s">
        <v>220</v>
      </c>
      <c r="D1154" t="s">
        <v>221</v>
      </c>
      <c r="E1154">
        <f>SUM(Table16[[#This Row],[2025]:[2014]])</f>
        <v>25</v>
      </c>
      <c r="F1154" s="6">
        <v>14</v>
      </c>
      <c r="G1154" s="6">
        <v>9</v>
      </c>
      <c r="H1154" s="6">
        <v>2</v>
      </c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hidden="1" x14ac:dyDescent="0.35">
      <c r="A1155" t="s">
        <v>1025</v>
      </c>
      <c r="B1155" t="s">
        <v>219</v>
      </c>
      <c r="C1155" t="s">
        <v>1218</v>
      </c>
      <c r="D1155" t="s">
        <v>1219</v>
      </c>
      <c r="E1155">
        <f>SUM(Table16[[#This Row],[2025]:[2014]])</f>
        <v>1</v>
      </c>
      <c r="F1155" s="6"/>
      <c r="G1155" s="6"/>
      <c r="H1155" s="6">
        <v>1</v>
      </c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hidden="1" x14ac:dyDescent="0.35">
      <c r="A1156" t="s">
        <v>1025</v>
      </c>
      <c r="B1156" t="s">
        <v>229</v>
      </c>
      <c r="C1156" t="s">
        <v>106</v>
      </c>
      <c r="D1156" t="s">
        <v>230</v>
      </c>
      <c r="E1156">
        <f>SUM(Table16[[#This Row],[2025]:[2014]])</f>
        <v>3</v>
      </c>
      <c r="F1156" s="6"/>
      <c r="G1156" s="6"/>
      <c r="H1156" s="6">
        <v>2</v>
      </c>
      <c r="I1156" s="6">
        <v>1</v>
      </c>
      <c r="J1156" s="6"/>
      <c r="K1156" s="6"/>
      <c r="L1156" s="6"/>
      <c r="M1156" s="6"/>
      <c r="N1156" s="6"/>
      <c r="O1156" s="6"/>
      <c r="P1156" s="6"/>
      <c r="Q1156" s="6"/>
    </row>
    <row r="1157" spans="1:17" hidden="1" x14ac:dyDescent="0.35">
      <c r="A1157" t="s">
        <v>1025</v>
      </c>
      <c r="B1157" t="s">
        <v>229</v>
      </c>
      <c r="C1157" t="s">
        <v>106</v>
      </c>
      <c r="D1157" t="s">
        <v>231</v>
      </c>
      <c r="E1157">
        <f>SUM(Table16[[#This Row],[2025]:[2014]])</f>
        <v>18</v>
      </c>
      <c r="F1157" s="6"/>
      <c r="G1157" s="6"/>
      <c r="H1157" s="6">
        <v>1</v>
      </c>
      <c r="I1157" s="6">
        <v>7</v>
      </c>
      <c r="J1157" s="6">
        <v>4</v>
      </c>
      <c r="K1157" s="6"/>
      <c r="L1157" s="6">
        <v>2</v>
      </c>
      <c r="M1157" s="6">
        <v>1</v>
      </c>
      <c r="N1157" s="6">
        <v>3</v>
      </c>
      <c r="O1157" s="6"/>
      <c r="P1157" s="6"/>
      <c r="Q1157" s="6"/>
    </row>
    <row r="1158" spans="1:17" hidden="1" x14ac:dyDescent="0.35">
      <c r="A1158" t="s">
        <v>1025</v>
      </c>
      <c r="B1158" t="s">
        <v>229</v>
      </c>
      <c r="C1158" t="s">
        <v>106</v>
      </c>
      <c r="D1158" t="s">
        <v>232</v>
      </c>
      <c r="E1158">
        <f>SUM(Table16[[#This Row],[2025]:[2014]])</f>
        <v>6</v>
      </c>
      <c r="F1158" s="6"/>
      <c r="G1158" s="6"/>
      <c r="H1158" s="6"/>
      <c r="I1158" s="6">
        <v>1</v>
      </c>
      <c r="J1158" s="6">
        <v>4</v>
      </c>
      <c r="K1158" s="6"/>
      <c r="L1158" s="6"/>
      <c r="M1158" s="6"/>
      <c r="N1158" s="6">
        <v>1</v>
      </c>
      <c r="O1158" s="6"/>
      <c r="P1158" s="6"/>
      <c r="Q1158" s="6"/>
    </row>
    <row r="1159" spans="1:17" hidden="1" x14ac:dyDescent="0.35">
      <c r="A1159" t="s">
        <v>1025</v>
      </c>
      <c r="B1159" t="s">
        <v>229</v>
      </c>
      <c r="C1159" t="s">
        <v>106</v>
      </c>
      <c r="D1159" t="s">
        <v>233</v>
      </c>
      <c r="E1159">
        <f>SUM(Table16[[#This Row],[2025]:[2014]])</f>
        <v>425</v>
      </c>
      <c r="F1159" s="6"/>
      <c r="G1159" s="6">
        <v>21</v>
      </c>
      <c r="H1159" s="6">
        <v>98</v>
      </c>
      <c r="I1159" s="6">
        <v>208</v>
      </c>
      <c r="J1159" s="6">
        <v>43</v>
      </c>
      <c r="K1159" s="6">
        <v>55</v>
      </c>
      <c r="L1159" s="6"/>
      <c r="M1159" s="6"/>
      <c r="N1159" s="6"/>
      <c r="O1159" s="6"/>
      <c r="P1159" s="6"/>
      <c r="Q1159" s="6"/>
    </row>
    <row r="1160" spans="1:17" hidden="1" x14ac:dyDescent="0.35">
      <c r="A1160" t="s">
        <v>1025</v>
      </c>
      <c r="B1160" t="s">
        <v>229</v>
      </c>
      <c r="C1160" t="s">
        <v>106</v>
      </c>
      <c r="D1160" t="s">
        <v>234</v>
      </c>
      <c r="E1160">
        <f>SUM(Table16[[#This Row],[2025]:[2014]])</f>
        <v>10</v>
      </c>
      <c r="F1160" s="6"/>
      <c r="G1160" s="6"/>
      <c r="H1160" s="6"/>
      <c r="I1160" s="6">
        <v>1</v>
      </c>
      <c r="J1160" s="6">
        <v>8</v>
      </c>
      <c r="K1160" s="6"/>
      <c r="L1160" s="6">
        <v>1</v>
      </c>
      <c r="M1160" s="6"/>
      <c r="N1160" s="6"/>
      <c r="O1160" s="6"/>
      <c r="P1160" s="6"/>
      <c r="Q1160" s="6"/>
    </row>
    <row r="1161" spans="1:17" hidden="1" x14ac:dyDescent="0.35">
      <c r="A1161" t="s">
        <v>1025</v>
      </c>
      <c r="B1161" t="s">
        <v>229</v>
      </c>
      <c r="C1161" t="s">
        <v>106</v>
      </c>
      <c r="D1161" t="s">
        <v>235</v>
      </c>
      <c r="E1161">
        <f>SUM(Table16[[#This Row],[2025]:[2014]])</f>
        <v>8</v>
      </c>
      <c r="F1161" s="6"/>
      <c r="G1161" s="6">
        <v>1</v>
      </c>
      <c r="H1161" s="6"/>
      <c r="I1161" s="6">
        <v>4</v>
      </c>
      <c r="J1161" s="6">
        <v>3</v>
      </c>
      <c r="K1161" s="6"/>
      <c r="L1161" s="6"/>
      <c r="M1161" s="6"/>
      <c r="N1161" s="6"/>
      <c r="O1161" s="6"/>
      <c r="P1161" s="6"/>
      <c r="Q1161" s="6"/>
    </row>
    <row r="1162" spans="1:17" hidden="1" x14ac:dyDescent="0.35">
      <c r="A1162" t="s">
        <v>1025</v>
      </c>
      <c r="B1162" t="s">
        <v>229</v>
      </c>
      <c r="C1162" t="s">
        <v>1220</v>
      </c>
      <c r="D1162" t="s">
        <v>1221</v>
      </c>
      <c r="E1162">
        <f>SUM(Table16[[#This Row],[2025]:[2014]])</f>
        <v>0</v>
      </c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>
        <v>0</v>
      </c>
    </row>
    <row r="1163" spans="1:17" hidden="1" x14ac:dyDescent="0.35">
      <c r="A1163" t="s">
        <v>1025</v>
      </c>
      <c r="B1163" t="s">
        <v>229</v>
      </c>
      <c r="C1163" t="s">
        <v>1222</v>
      </c>
      <c r="D1163" t="s">
        <v>1223</v>
      </c>
      <c r="E1163">
        <f>SUM(Table16[[#This Row],[2025]:[2014]])</f>
        <v>1</v>
      </c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>
        <v>1</v>
      </c>
    </row>
    <row r="1164" spans="1:17" hidden="1" x14ac:dyDescent="0.35">
      <c r="A1164" t="s">
        <v>1025</v>
      </c>
      <c r="B1164" t="s">
        <v>229</v>
      </c>
      <c r="C1164" t="s">
        <v>236</v>
      </c>
      <c r="D1164" t="s">
        <v>237</v>
      </c>
      <c r="E1164">
        <f>SUM(Table16[[#This Row],[2025]:[2014]])</f>
        <v>2</v>
      </c>
      <c r="F1164" s="6"/>
      <c r="G1164" s="6"/>
      <c r="H1164" s="6"/>
      <c r="I1164" s="6">
        <v>1</v>
      </c>
      <c r="J1164" s="6"/>
      <c r="K1164" s="6"/>
      <c r="L1164" s="6"/>
      <c r="M1164" s="6"/>
      <c r="N1164" s="6">
        <v>2</v>
      </c>
      <c r="O1164" s="6"/>
      <c r="P1164" s="6"/>
      <c r="Q1164" s="6">
        <v>-1</v>
      </c>
    </row>
    <row r="1165" spans="1:17" hidden="1" x14ac:dyDescent="0.35">
      <c r="A1165" t="s">
        <v>1025</v>
      </c>
      <c r="B1165" t="s">
        <v>229</v>
      </c>
      <c r="C1165" t="s">
        <v>904</v>
      </c>
      <c r="D1165" t="s">
        <v>905</v>
      </c>
      <c r="E1165">
        <f>SUM(Table16[[#This Row],[2025]:[2014]])</f>
        <v>1</v>
      </c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>
        <v>1</v>
      </c>
      <c r="Q1165" s="6"/>
    </row>
    <row r="1166" spans="1:17" hidden="1" x14ac:dyDescent="0.35">
      <c r="A1166" t="s">
        <v>1025</v>
      </c>
      <c r="B1166" t="s">
        <v>229</v>
      </c>
      <c r="C1166" t="s">
        <v>1224</v>
      </c>
      <c r="D1166" t="s">
        <v>1225</v>
      </c>
      <c r="E1166">
        <f>SUM(Table16[[#This Row],[2025]:[2014]])</f>
        <v>1</v>
      </c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>
        <v>1</v>
      </c>
    </row>
    <row r="1167" spans="1:17" hidden="1" x14ac:dyDescent="0.35">
      <c r="A1167" t="s">
        <v>1025</v>
      </c>
      <c r="B1167" t="s">
        <v>229</v>
      </c>
      <c r="C1167" t="s">
        <v>446</v>
      </c>
      <c r="D1167" t="s">
        <v>447</v>
      </c>
      <c r="E1167">
        <f>SUM(Table16[[#This Row],[2025]:[2014]])</f>
        <v>2</v>
      </c>
      <c r="F1167" s="6"/>
      <c r="G1167" s="6"/>
      <c r="H1167" s="6">
        <v>1</v>
      </c>
      <c r="I1167" s="6"/>
      <c r="J1167" s="6">
        <v>1</v>
      </c>
      <c r="K1167" s="6"/>
      <c r="L1167" s="6"/>
      <c r="M1167" s="6"/>
      <c r="N1167" s="6"/>
      <c r="O1167" s="6"/>
      <c r="P1167" s="6"/>
      <c r="Q1167" s="6"/>
    </row>
    <row r="1168" spans="1:17" hidden="1" x14ac:dyDescent="0.35">
      <c r="A1168" t="s">
        <v>1025</v>
      </c>
      <c r="B1168" t="s">
        <v>600</v>
      </c>
      <c r="C1168" t="s">
        <v>1226</v>
      </c>
      <c r="D1168" t="s">
        <v>1227</v>
      </c>
      <c r="E1168">
        <f>SUM(Table16[[#This Row],[2025]:[2014]])</f>
        <v>0</v>
      </c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>
        <v>0</v>
      </c>
    </row>
    <row r="1169" spans="1:17" hidden="1" x14ac:dyDescent="0.35">
      <c r="A1169" t="s">
        <v>1025</v>
      </c>
      <c r="B1169" t="s">
        <v>600</v>
      </c>
      <c r="C1169" t="s">
        <v>1228</v>
      </c>
      <c r="D1169" t="s">
        <v>1229</v>
      </c>
      <c r="E1169">
        <f>SUM(Table16[[#This Row],[2025]:[2014]])</f>
        <v>0</v>
      </c>
      <c r="F1169" s="6"/>
      <c r="G1169" s="6"/>
      <c r="H1169" s="6"/>
      <c r="I1169" s="6"/>
      <c r="J1169" s="6"/>
      <c r="K1169" s="6"/>
      <c r="L1169" s="6"/>
      <c r="M1169" s="6"/>
      <c r="N1169" s="6">
        <v>0</v>
      </c>
      <c r="O1169" s="6"/>
      <c r="P1169" s="6"/>
      <c r="Q1169" s="6"/>
    </row>
    <row r="1170" spans="1:17" hidden="1" x14ac:dyDescent="0.35">
      <c r="A1170" t="s">
        <v>1025</v>
      </c>
      <c r="B1170" t="s">
        <v>600</v>
      </c>
      <c r="C1170" t="s">
        <v>1230</v>
      </c>
      <c r="D1170" t="s">
        <v>1231</v>
      </c>
      <c r="E1170">
        <f>SUM(Table16[[#This Row],[2025]:[2014]])</f>
        <v>0</v>
      </c>
      <c r="F1170" s="6"/>
      <c r="G1170" s="6"/>
      <c r="H1170" s="6"/>
      <c r="I1170" s="6"/>
      <c r="J1170" s="6"/>
      <c r="K1170" s="6">
        <v>0</v>
      </c>
      <c r="L1170" s="6"/>
      <c r="M1170" s="6"/>
      <c r="N1170" s="6"/>
      <c r="O1170" s="6"/>
      <c r="P1170" s="6"/>
      <c r="Q1170" s="6"/>
    </row>
    <row r="1171" spans="1:17" hidden="1" x14ac:dyDescent="0.35">
      <c r="A1171" t="s">
        <v>1025</v>
      </c>
      <c r="B1171" t="s">
        <v>600</v>
      </c>
      <c r="C1171" t="s">
        <v>1232</v>
      </c>
      <c r="D1171" t="s">
        <v>1233</v>
      </c>
      <c r="E1171">
        <f>SUM(Table16[[#This Row],[2025]:[2014]])</f>
        <v>2</v>
      </c>
      <c r="F1171" s="6"/>
      <c r="G1171" s="6"/>
      <c r="H1171" s="6"/>
      <c r="I1171" s="6"/>
      <c r="J1171" s="6"/>
      <c r="K1171" s="6"/>
      <c r="L1171" s="6"/>
      <c r="M1171" s="6"/>
      <c r="N1171" s="6"/>
      <c r="O1171" s="6">
        <v>2</v>
      </c>
      <c r="P1171" s="6"/>
      <c r="Q1171" s="6"/>
    </row>
    <row r="1172" spans="1:17" hidden="1" x14ac:dyDescent="0.35">
      <c r="A1172" t="s">
        <v>1025</v>
      </c>
      <c r="B1172" t="s">
        <v>600</v>
      </c>
      <c r="C1172" t="s">
        <v>601</v>
      </c>
      <c r="D1172" t="s">
        <v>602</v>
      </c>
      <c r="E1172">
        <f>SUM(Table16[[#This Row],[2025]:[2014]])</f>
        <v>1</v>
      </c>
      <c r="F1172" s="6"/>
      <c r="G1172" s="6"/>
      <c r="H1172" s="6"/>
      <c r="I1172" s="6"/>
      <c r="J1172" s="6"/>
      <c r="K1172" s="6"/>
      <c r="L1172" s="6"/>
      <c r="M1172" s="6"/>
      <c r="N1172" s="6">
        <v>1</v>
      </c>
      <c r="O1172" s="6"/>
      <c r="P1172" s="6"/>
      <c r="Q1172" s="6"/>
    </row>
    <row r="1173" spans="1:17" hidden="1" x14ac:dyDescent="0.35">
      <c r="A1173" t="s">
        <v>1025</v>
      </c>
      <c r="B1173" t="s">
        <v>600</v>
      </c>
      <c r="C1173" t="s">
        <v>908</v>
      </c>
      <c r="D1173" t="s">
        <v>909</v>
      </c>
      <c r="E1173">
        <f>SUM(Table16[[#This Row],[2025]:[2014]])</f>
        <v>1</v>
      </c>
      <c r="F1173" s="6"/>
      <c r="G1173" s="6"/>
      <c r="H1173" s="6"/>
      <c r="I1173" s="6"/>
      <c r="J1173" s="6">
        <v>1</v>
      </c>
      <c r="K1173" s="6"/>
      <c r="L1173" s="6"/>
      <c r="M1173" s="6"/>
      <c r="N1173" s="6"/>
      <c r="O1173" s="6"/>
      <c r="P1173" s="6"/>
      <c r="Q1173" s="6"/>
    </row>
    <row r="1174" spans="1:17" hidden="1" x14ac:dyDescent="0.35">
      <c r="A1174" t="s">
        <v>1025</v>
      </c>
      <c r="B1174" t="s">
        <v>600</v>
      </c>
      <c r="C1174" t="s">
        <v>912</v>
      </c>
      <c r="D1174" t="s">
        <v>913</v>
      </c>
      <c r="E1174">
        <f>SUM(Table16[[#This Row],[2025]:[2014]])</f>
        <v>1</v>
      </c>
      <c r="F1174" s="6"/>
      <c r="G1174" s="6"/>
      <c r="H1174" s="6"/>
      <c r="I1174" s="6"/>
      <c r="J1174" s="6"/>
      <c r="K1174" s="6">
        <v>1</v>
      </c>
      <c r="L1174" s="6"/>
      <c r="M1174" s="6"/>
      <c r="N1174" s="6"/>
      <c r="O1174" s="6"/>
      <c r="P1174" s="6"/>
      <c r="Q1174" s="6"/>
    </row>
    <row r="1175" spans="1:17" hidden="1" x14ac:dyDescent="0.35">
      <c r="A1175" t="s">
        <v>1025</v>
      </c>
      <c r="B1175" t="s">
        <v>600</v>
      </c>
      <c r="C1175" t="s">
        <v>1234</v>
      </c>
      <c r="D1175" t="s">
        <v>1235</v>
      </c>
      <c r="E1175">
        <f>SUM(Table16[[#This Row],[2025]:[2014]])</f>
        <v>1</v>
      </c>
      <c r="F1175" s="6"/>
      <c r="G1175" s="6"/>
      <c r="H1175" s="6"/>
      <c r="I1175" s="6"/>
      <c r="J1175" s="6">
        <v>1</v>
      </c>
      <c r="K1175" s="6"/>
      <c r="L1175" s="6"/>
      <c r="M1175" s="6"/>
      <c r="N1175" s="6">
        <v>0</v>
      </c>
      <c r="O1175" s="6"/>
      <c r="P1175" s="6"/>
      <c r="Q1175" s="6"/>
    </row>
    <row r="1176" spans="1:17" hidden="1" x14ac:dyDescent="0.35">
      <c r="A1176" t="s">
        <v>1025</v>
      </c>
      <c r="B1176" t="s">
        <v>600</v>
      </c>
      <c r="C1176" t="s">
        <v>916</v>
      </c>
      <c r="D1176" t="s">
        <v>917</v>
      </c>
      <c r="E1176">
        <f>SUM(Table16[[#This Row],[2025]:[2014]])</f>
        <v>6</v>
      </c>
      <c r="F1176" s="6"/>
      <c r="G1176" s="6"/>
      <c r="H1176" s="6"/>
      <c r="I1176" s="6"/>
      <c r="J1176" s="6"/>
      <c r="K1176" s="6"/>
      <c r="L1176" s="6"/>
      <c r="M1176" s="6">
        <v>2</v>
      </c>
      <c r="N1176" s="6"/>
      <c r="O1176" s="6">
        <v>2</v>
      </c>
      <c r="P1176" s="6">
        <v>1</v>
      </c>
      <c r="Q1176" s="6">
        <v>1</v>
      </c>
    </row>
    <row r="1177" spans="1:17" hidden="1" x14ac:dyDescent="0.35">
      <c r="A1177" t="s">
        <v>1025</v>
      </c>
      <c r="B1177" t="s">
        <v>238</v>
      </c>
      <c r="C1177" t="s">
        <v>505</v>
      </c>
      <c r="D1177" t="s">
        <v>506</v>
      </c>
      <c r="E1177">
        <f>SUM(Table16[[#This Row],[2025]:[2014]])</f>
        <v>2</v>
      </c>
      <c r="F1177" s="6"/>
      <c r="G1177" s="6"/>
      <c r="H1177" s="6">
        <v>1</v>
      </c>
      <c r="I1177" s="6">
        <v>1</v>
      </c>
      <c r="J1177" s="6"/>
      <c r="K1177" s="6"/>
      <c r="L1177" s="6"/>
      <c r="M1177" s="6"/>
      <c r="N1177" s="6"/>
      <c r="O1177" s="6"/>
      <c r="P1177" s="6"/>
      <c r="Q1177" s="6"/>
    </row>
    <row r="1178" spans="1:17" hidden="1" x14ac:dyDescent="0.35">
      <c r="A1178" t="s">
        <v>1025</v>
      </c>
      <c r="B1178" t="s">
        <v>241</v>
      </c>
      <c r="C1178" t="s">
        <v>246</v>
      </c>
      <c r="D1178" t="s">
        <v>247</v>
      </c>
      <c r="E1178">
        <f>SUM(Table16[[#This Row],[2025]:[2014]])</f>
        <v>2</v>
      </c>
      <c r="F1178" s="6"/>
      <c r="G1178" s="6"/>
      <c r="H1178" s="6"/>
      <c r="I1178" s="6"/>
      <c r="J1178" s="6"/>
      <c r="K1178" s="6"/>
      <c r="L1178" s="6">
        <v>2</v>
      </c>
      <c r="M1178" s="6"/>
      <c r="N1178" s="6"/>
      <c r="O1178" s="6"/>
      <c r="P1178" s="6"/>
      <c r="Q1178" s="6"/>
    </row>
    <row r="1179" spans="1:17" hidden="1" x14ac:dyDescent="0.35">
      <c r="A1179" t="s">
        <v>1025</v>
      </c>
      <c r="B1179" t="s">
        <v>248</v>
      </c>
      <c r="C1179" t="s">
        <v>1236</v>
      </c>
      <c r="D1179" t="s">
        <v>1237</v>
      </c>
      <c r="E1179">
        <f>SUM(Table16[[#This Row],[2025]:[2014]])</f>
        <v>2</v>
      </c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>
        <v>2</v>
      </c>
    </row>
    <row r="1180" spans="1:17" hidden="1" x14ac:dyDescent="0.35">
      <c r="A1180" t="s">
        <v>1025</v>
      </c>
      <c r="B1180" t="s">
        <v>253</v>
      </c>
      <c r="C1180" t="s">
        <v>927</v>
      </c>
      <c r="D1180" t="s">
        <v>928</v>
      </c>
      <c r="E1180">
        <f>SUM(Table16[[#This Row],[2025]:[2014]])</f>
        <v>0</v>
      </c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>
        <v>0</v>
      </c>
      <c r="Q1180" s="6"/>
    </row>
    <row r="1181" spans="1:17" hidden="1" x14ac:dyDescent="0.35">
      <c r="A1181" t="s">
        <v>1025</v>
      </c>
      <c r="B1181" t="s">
        <v>253</v>
      </c>
      <c r="C1181" t="s">
        <v>1238</v>
      </c>
      <c r="D1181" t="s">
        <v>1239</v>
      </c>
      <c r="E1181">
        <f>SUM(Table16[[#This Row],[2025]:[2014]])</f>
        <v>1</v>
      </c>
      <c r="F1181" s="6"/>
      <c r="G1181" s="6"/>
      <c r="H1181" s="6"/>
      <c r="I1181" s="6"/>
      <c r="J1181" s="6"/>
      <c r="K1181" s="6"/>
      <c r="L1181" s="6">
        <v>1</v>
      </c>
      <c r="M1181" s="6"/>
      <c r="N1181" s="6"/>
      <c r="O1181" s="6"/>
      <c r="P1181" s="6"/>
      <c r="Q1181" s="6"/>
    </row>
    <row r="1182" spans="1:17" hidden="1" x14ac:dyDescent="0.35">
      <c r="A1182" t="s">
        <v>1025</v>
      </c>
      <c r="B1182" t="s">
        <v>256</v>
      </c>
      <c r="C1182" t="s">
        <v>257</v>
      </c>
      <c r="D1182" t="s">
        <v>258</v>
      </c>
      <c r="E1182">
        <f>SUM(Table16[[#This Row],[2025]:[2014]])</f>
        <v>2</v>
      </c>
      <c r="F1182" s="6"/>
      <c r="G1182" s="6"/>
      <c r="H1182" s="6"/>
      <c r="I1182" s="6"/>
      <c r="J1182" s="6"/>
      <c r="K1182" s="6"/>
      <c r="L1182" s="6"/>
      <c r="M1182" s="6">
        <v>1</v>
      </c>
      <c r="N1182" s="6"/>
      <c r="O1182" s="6"/>
      <c r="P1182" s="6">
        <v>1</v>
      </c>
      <c r="Q1182" s="6"/>
    </row>
    <row r="1183" spans="1:17" hidden="1" x14ac:dyDescent="0.35">
      <c r="A1183" t="s">
        <v>1025</v>
      </c>
      <c r="B1183" t="s">
        <v>259</v>
      </c>
      <c r="C1183" t="s">
        <v>1240</v>
      </c>
      <c r="D1183" t="s">
        <v>1241</v>
      </c>
      <c r="E1183">
        <f>SUM(Table16[[#This Row],[2025]:[2014]])</f>
        <v>0</v>
      </c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>
        <v>0</v>
      </c>
    </row>
    <row r="1184" spans="1:17" hidden="1" x14ac:dyDescent="0.35">
      <c r="A1184" t="s">
        <v>1025</v>
      </c>
      <c r="B1184" t="s">
        <v>259</v>
      </c>
      <c r="C1184" t="s">
        <v>1242</v>
      </c>
      <c r="D1184" t="s">
        <v>1243</v>
      </c>
      <c r="E1184">
        <f>SUM(Table16[[#This Row],[2025]:[2014]])</f>
        <v>5</v>
      </c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>
        <v>5</v>
      </c>
    </row>
    <row r="1185" spans="1:17" hidden="1" x14ac:dyDescent="0.35">
      <c r="A1185" t="s">
        <v>1025</v>
      </c>
      <c r="B1185" t="s">
        <v>259</v>
      </c>
      <c r="C1185" t="s">
        <v>1244</v>
      </c>
      <c r="D1185" t="s">
        <v>1245</v>
      </c>
      <c r="E1185">
        <f>SUM(Table16[[#This Row],[2025]:[2014]])</f>
        <v>34</v>
      </c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>
        <v>34</v>
      </c>
    </row>
    <row r="1186" spans="1:17" hidden="1" x14ac:dyDescent="0.35">
      <c r="A1186" t="s">
        <v>1025</v>
      </c>
      <c r="B1186" t="s">
        <v>259</v>
      </c>
      <c r="C1186" t="s">
        <v>1246</v>
      </c>
      <c r="D1186" t="s">
        <v>1247</v>
      </c>
      <c r="E1186">
        <f>SUM(Table16[[#This Row],[2025]:[2014]])</f>
        <v>57</v>
      </c>
      <c r="F1186" s="6"/>
      <c r="G1186" s="6"/>
      <c r="H1186" s="6"/>
      <c r="I1186" s="6"/>
      <c r="J1186" s="6"/>
      <c r="K1186" s="6"/>
      <c r="L1186" s="6">
        <v>1</v>
      </c>
      <c r="M1186" s="6">
        <v>1</v>
      </c>
      <c r="N1186" s="6"/>
      <c r="O1186" s="6"/>
      <c r="P1186" s="6"/>
      <c r="Q1186" s="6">
        <v>55</v>
      </c>
    </row>
    <row r="1187" spans="1:17" hidden="1" x14ac:dyDescent="0.35">
      <c r="A1187" t="s">
        <v>1025</v>
      </c>
      <c r="B1187" t="s">
        <v>259</v>
      </c>
      <c r="C1187" t="s">
        <v>1248</v>
      </c>
      <c r="D1187" t="s">
        <v>1249</v>
      </c>
      <c r="E1187">
        <f>SUM(Table16[[#This Row],[2025]:[2014]])</f>
        <v>1</v>
      </c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>
        <v>1</v>
      </c>
      <c r="Q1187" s="6"/>
    </row>
    <row r="1188" spans="1:17" hidden="1" x14ac:dyDescent="0.35">
      <c r="A1188" t="s">
        <v>1025</v>
      </c>
      <c r="B1188" t="s">
        <v>259</v>
      </c>
      <c r="C1188" t="s">
        <v>260</v>
      </c>
      <c r="D1188" t="s">
        <v>261</v>
      </c>
      <c r="E1188">
        <f>SUM(Table16[[#This Row],[2025]:[2014]])</f>
        <v>1</v>
      </c>
      <c r="F1188" s="6">
        <v>1</v>
      </c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hidden="1" x14ac:dyDescent="0.35">
      <c r="A1189" t="s">
        <v>1025</v>
      </c>
      <c r="B1189" t="s">
        <v>259</v>
      </c>
      <c r="C1189" t="s">
        <v>262</v>
      </c>
      <c r="D1189" t="s">
        <v>263</v>
      </c>
      <c r="E1189">
        <f>SUM(Table16[[#This Row],[2025]:[2014]])</f>
        <v>4</v>
      </c>
      <c r="F1189" s="6"/>
      <c r="G1189" s="6"/>
      <c r="H1189" s="6"/>
      <c r="I1189" s="6"/>
      <c r="J1189" s="6">
        <v>1</v>
      </c>
      <c r="K1189" s="6">
        <v>1</v>
      </c>
      <c r="L1189" s="6">
        <v>2</v>
      </c>
      <c r="M1189" s="6"/>
      <c r="N1189" s="6"/>
      <c r="O1189" s="6"/>
      <c r="P1189" s="6"/>
      <c r="Q1189" s="6"/>
    </row>
    <row r="1190" spans="1:17" hidden="1" x14ac:dyDescent="0.35">
      <c r="A1190" t="s">
        <v>1025</v>
      </c>
      <c r="B1190" t="s">
        <v>259</v>
      </c>
      <c r="C1190" t="s">
        <v>274</v>
      </c>
      <c r="D1190" t="s">
        <v>275</v>
      </c>
      <c r="E1190">
        <f>SUM(Table16[[#This Row],[2025]:[2014]])</f>
        <v>3</v>
      </c>
      <c r="F1190" s="6"/>
      <c r="G1190" s="6"/>
      <c r="H1190" s="6"/>
      <c r="I1190" s="6"/>
      <c r="J1190" s="6"/>
      <c r="K1190" s="6"/>
      <c r="L1190" s="6"/>
      <c r="M1190" s="6">
        <v>2</v>
      </c>
      <c r="N1190" s="6">
        <v>1</v>
      </c>
      <c r="O1190" s="6"/>
      <c r="P1190" s="6"/>
      <c r="Q1190" s="6"/>
    </row>
    <row r="1191" spans="1:17" hidden="1" x14ac:dyDescent="0.35">
      <c r="A1191" t="s">
        <v>1025</v>
      </c>
      <c r="B1191" t="s">
        <v>276</v>
      </c>
      <c r="C1191" t="s">
        <v>1250</v>
      </c>
      <c r="D1191" t="s">
        <v>1251</v>
      </c>
      <c r="E1191">
        <f>SUM(Table16[[#This Row],[2025]:[2014]])</f>
        <v>0</v>
      </c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>
        <v>0</v>
      </c>
    </row>
    <row r="1192" spans="1:17" hidden="1" x14ac:dyDescent="0.35">
      <c r="A1192" t="s">
        <v>1025</v>
      </c>
      <c r="B1192" t="s">
        <v>276</v>
      </c>
      <c r="C1192" t="s">
        <v>1252</v>
      </c>
      <c r="D1192" t="s">
        <v>1253</v>
      </c>
      <c r="E1192">
        <f>SUM(Table16[[#This Row],[2025]:[2014]])</f>
        <v>0</v>
      </c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>
        <v>0</v>
      </c>
    </row>
    <row r="1193" spans="1:17" hidden="1" x14ac:dyDescent="0.35">
      <c r="A1193" t="s">
        <v>1025</v>
      </c>
      <c r="B1193" t="s">
        <v>276</v>
      </c>
      <c r="C1193" t="s">
        <v>1254</v>
      </c>
      <c r="D1193" t="s">
        <v>1255</v>
      </c>
      <c r="E1193">
        <f>SUM(Table16[[#This Row],[2025]:[2014]])</f>
        <v>1</v>
      </c>
      <c r="F1193" s="6"/>
      <c r="G1193" s="6"/>
      <c r="H1193" s="6"/>
      <c r="I1193" s="6"/>
      <c r="J1193" s="6"/>
      <c r="K1193" s="6"/>
      <c r="L1193" s="6"/>
      <c r="M1193" s="6"/>
      <c r="N1193" s="6"/>
      <c r="O1193" s="6">
        <v>1</v>
      </c>
      <c r="P1193" s="6"/>
      <c r="Q1193" s="6"/>
    </row>
    <row r="1194" spans="1:17" hidden="1" x14ac:dyDescent="0.35">
      <c r="A1194" t="s">
        <v>1025</v>
      </c>
      <c r="B1194" t="s">
        <v>276</v>
      </c>
      <c r="C1194" t="s">
        <v>1256</v>
      </c>
      <c r="D1194" t="s">
        <v>1257</v>
      </c>
      <c r="E1194">
        <f>SUM(Table16[[#This Row],[2025]:[2014]])</f>
        <v>1</v>
      </c>
      <c r="F1194" s="6"/>
      <c r="G1194" s="6"/>
      <c r="H1194" s="6"/>
      <c r="I1194" s="6"/>
      <c r="J1194" s="6"/>
      <c r="K1194" s="6"/>
      <c r="L1194" s="6">
        <v>1</v>
      </c>
      <c r="M1194" s="6"/>
      <c r="N1194" s="6"/>
      <c r="O1194" s="6"/>
      <c r="P1194" s="6"/>
      <c r="Q1194" s="6"/>
    </row>
    <row r="1195" spans="1:17" hidden="1" x14ac:dyDescent="0.35">
      <c r="A1195" t="s">
        <v>1025</v>
      </c>
      <c r="B1195" t="s">
        <v>276</v>
      </c>
      <c r="C1195" t="s">
        <v>514</v>
      </c>
      <c r="D1195" t="s">
        <v>515</v>
      </c>
      <c r="E1195">
        <f>SUM(Table16[[#This Row],[2025]:[2014]])</f>
        <v>1</v>
      </c>
      <c r="F1195" s="6"/>
      <c r="G1195" s="6"/>
      <c r="H1195" s="6"/>
      <c r="I1195" s="6">
        <v>1</v>
      </c>
      <c r="J1195" s="6"/>
      <c r="K1195" s="6"/>
      <c r="L1195" s="6"/>
      <c r="M1195" s="6"/>
      <c r="N1195" s="6"/>
      <c r="O1195" s="6"/>
      <c r="P1195" s="6"/>
      <c r="Q1195" s="6"/>
    </row>
    <row r="1196" spans="1:17" hidden="1" x14ac:dyDescent="0.35">
      <c r="A1196" t="s">
        <v>1025</v>
      </c>
      <c r="B1196" t="s">
        <v>281</v>
      </c>
      <c r="C1196" t="s">
        <v>1258</v>
      </c>
      <c r="D1196" t="s">
        <v>1259</v>
      </c>
      <c r="E1196">
        <f>SUM(Table16[[#This Row],[2025]:[2014]])</f>
        <v>88</v>
      </c>
      <c r="F1196" s="6">
        <v>4</v>
      </c>
      <c r="G1196" s="6">
        <v>15</v>
      </c>
      <c r="H1196" s="6">
        <v>10</v>
      </c>
      <c r="I1196" s="6">
        <v>9</v>
      </c>
      <c r="J1196" s="6">
        <v>10</v>
      </c>
      <c r="K1196" s="6"/>
      <c r="L1196" s="6"/>
      <c r="M1196" s="6">
        <v>-17</v>
      </c>
      <c r="N1196" s="6">
        <v>33</v>
      </c>
      <c r="O1196" s="6">
        <v>30</v>
      </c>
      <c r="P1196" s="6"/>
      <c r="Q1196" s="6">
        <v>-6</v>
      </c>
    </row>
    <row r="1197" spans="1:17" hidden="1" x14ac:dyDescent="0.35">
      <c r="A1197" t="s">
        <v>1025</v>
      </c>
      <c r="B1197" t="s">
        <v>281</v>
      </c>
      <c r="C1197" t="s">
        <v>1260</v>
      </c>
      <c r="D1197" t="s">
        <v>1261</v>
      </c>
      <c r="E1197">
        <f>SUM(Table16[[#This Row],[2025]:[2014]])</f>
        <v>0</v>
      </c>
      <c r="F1197" s="6"/>
      <c r="G1197" s="6"/>
      <c r="H1197" s="6"/>
      <c r="I1197" s="6"/>
      <c r="J1197" s="6">
        <v>0</v>
      </c>
      <c r="K1197" s="6"/>
      <c r="L1197" s="6"/>
      <c r="M1197" s="6"/>
      <c r="N1197" s="6"/>
      <c r="O1197" s="6"/>
      <c r="P1197" s="6"/>
      <c r="Q1197" s="6"/>
    </row>
    <row r="1198" spans="1:17" hidden="1" x14ac:dyDescent="0.35">
      <c r="A1198" t="s">
        <v>1025</v>
      </c>
      <c r="B1198" t="s">
        <v>281</v>
      </c>
      <c r="C1198" t="s">
        <v>1262</v>
      </c>
      <c r="D1198" t="s">
        <v>1263</v>
      </c>
      <c r="E1198">
        <f>SUM(Table16[[#This Row],[2025]:[2014]])</f>
        <v>25</v>
      </c>
      <c r="F1198" s="6"/>
      <c r="G1198" s="6"/>
      <c r="H1198" s="6"/>
      <c r="I1198" s="6"/>
      <c r="J1198" s="6"/>
      <c r="K1198" s="6"/>
      <c r="L1198" s="6"/>
      <c r="M1198" s="6"/>
      <c r="N1198" s="6">
        <v>25</v>
      </c>
      <c r="O1198" s="6"/>
      <c r="P1198" s="6"/>
      <c r="Q1198" s="6"/>
    </row>
    <row r="1199" spans="1:17" hidden="1" x14ac:dyDescent="0.35">
      <c r="A1199" t="s">
        <v>1025</v>
      </c>
      <c r="B1199" t="s">
        <v>281</v>
      </c>
      <c r="C1199" t="s">
        <v>1264</v>
      </c>
      <c r="D1199" t="s">
        <v>1265</v>
      </c>
      <c r="E1199">
        <f>SUM(Table16[[#This Row],[2025]:[2014]])</f>
        <v>-18</v>
      </c>
      <c r="F1199" s="6"/>
      <c r="G1199" s="6"/>
      <c r="H1199" s="6"/>
      <c r="I1199" s="6"/>
      <c r="J1199" s="6"/>
      <c r="K1199" s="6"/>
      <c r="L1199" s="6"/>
      <c r="M1199" s="6">
        <v>-18</v>
      </c>
      <c r="N1199" s="6"/>
      <c r="O1199" s="6"/>
      <c r="P1199" s="6"/>
      <c r="Q1199" s="6"/>
    </row>
    <row r="1200" spans="1:17" hidden="1" x14ac:dyDescent="0.35">
      <c r="A1200" t="s">
        <v>1025</v>
      </c>
      <c r="B1200" t="s">
        <v>281</v>
      </c>
      <c r="C1200" t="s">
        <v>1266</v>
      </c>
      <c r="D1200" t="s">
        <v>1267</v>
      </c>
      <c r="E1200">
        <f>SUM(Table16[[#This Row],[2025]:[2014]])</f>
        <v>0</v>
      </c>
      <c r="F1200" s="6"/>
      <c r="G1200" s="6">
        <v>0</v>
      </c>
      <c r="H1200" s="6">
        <v>0</v>
      </c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hidden="1" x14ac:dyDescent="0.35">
      <c r="A1201" t="s">
        <v>1025</v>
      </c>
      <c r="B1201" t="s">
        <v>281</v>
      </c>
      <c r="C1201" t="s">
        <v>1268</v>
      </c>
      <c r="D1201" t="s">
        <v>1269</v>
      </c>
      <c r="E1201">
        <f>SUM(Table16[[#This Row],[2025]:[2014]])</f>
        <v>0</v>
      </c>
      <c r="F1201" s="6"/>
      <c r="G1201" s="6"/>
      <c r="H1201" s="6"/>
      <c r="I1201" s="6"/>
      <c r="J1201" s="6">
        <v>0</v>
      </c>
      <c r="K1201" s="6"/>
      <c r="L1201" s="6"/>
      <c r="M1201" s="6"/>
      <c r="N1201" s="6"/>
      <c r="O1201" s="6"/>
      <c r="P1201" s="6"/>
      <c r="Q1201" s="6"/>
    </row>
    <row r="1202" spans="1:17" hidden="1" x14ac:dyDescent="0.35">
      <c r="A1202" t="s">
        <v>1025</v>
      </c>
      <c r="B1202" t="s">
        <v>281</v>
      </c>
      <c r="C1202" t="s">
        <v>1270</v>
      </c>
      <c r="D1202" t="s">
        <v>1271</v>
      </c>
      <c r="E1202">
        <f>SUM(Table16[[#This Row],[2025]:[2014]])</f>
        <v>0</v>
      </c>
      <c r="F1202" s="6"/>
      <c r="G1202" s="6"/>
      <c r="H1202" s="6"/>
      <c r="I1202" s="6"/>
      <c r="J1202" s="6"/>
      <c r="K1202" s="6"/>
      <c r="L1202" s="6"/>
      <c r="M1202" s="6"/>
      <c r="N1202" s="6">
        <v>0</v>
      </c>
      <c r="O1202" s="6"/>
      <c r="P1202" s="6"/>
      <c r="Q1202" s="6"/>
    </row>
    <row r="1203" spans="1:17" hidden="1" x14ac:dyDescent="0.35">
      <c r="A1203" t="s">
        <v>1025</v>
      </c>
      <c r="B1203" t="s">
        <v>281</v>
      </c>
      <c r="C1203" t="s">
        <v>282</v>
      </c>
      <c r="D1203" t="s">
        <v>283</v>
      </c>
      <c r="E1203">
        <f>SUM(Table16[[#This Row],[2025]:[2014]])</f>
        <v>116</v>
      </c>
      <c r="F1203" s="6">
        <v>6</v>
      </c>
      <c r="G1203" s="6">
        <v>32</v>
      </c>
      <c r="H1203" s="6">
        <v>21</v>
      </c>
      <c r="I1203" s="6"/>
      <c r="J1203" s="6">
        <v>6</v>
      </c>
      <c r="K1203" s="6">
        <v>1</v>
      </c>
      <c r="L1203" s="6"/>
      <c r="M1203" s="6">
        <v>50</v>
      </c>
      <c r="N1203" s="6"/>
      <c r="O1203" s="6"/>
      <c r="P1203" s="6"/>
      <c r="Q1203" s="6"/>
    </row>
    <row r="1204" spans="1:17" hidden="1" x14ac:dyDescent="0.35">
      <c r="A1204" t="s">
        <v>1025</v>
      </c>
      <c r="B1204" t="s">
        <v>281</v>
      </c>
      <c r="C1204" t="s">
        <v>284</v>
      </c>
      <c r="D1204" t="s">
        <v>285</v>
      </c>
      <c r="E1204">
        <f>SUM(Table16[[#This Row],[2025]:[2014]])</f>
        <v>10</v>
      </c>
      <c r="F1204" s="6"/>
      <c r="G1204" s="6">
        <v>2</v>
      </c>
      <c r="H1204" s="6">
        <v>7</v>
      </c>
      <c r="I1204" s="6"/>
      <c r="J1204" s="6">
        <v>1</v>
      </c>
      <c r="K1204" s="6"/>
      <c r="L1204" s="6"/>
      <c r="M1204" s="6"/>
      <c r="N1204" s="6"/>
      <c r="O1204" s="6"/>
      <c r="P1204" s="6"/>
      <c r="Q1204" s="6"/>
    </row>
    <row r="1205" spans="1:17" hidden="1" x14ac:dyDescent="0.35">
      <c r="A1205" t="s">
        <v>1025</v>
      </c>
      <c r="B1205" t="s">
        <v>281</v>
      </c>
      <c r="C1205" t="s">
        <v>286</v>
      </c>
      <c r="D1205" t="s">
        <v>287</v>
      </c>
      <c r="E1205">
        <f>SUM(Table16[[#This Row],[2025]:[2014]])</f>
        <v>13</v>
      </c>
      <c r="F1205" s="6">
        <v>2</v>
      </c>
      <c r="G1205" s="6">
        <v>1</v>
      </c>
      <c r="H1205" s="6"/>
      <c r="I1205" s="6">
        <v>6</v>
      </c>
      <c r="J1205" s="6">
        <v>3</v>
      </c>
      <c r="K1205" s="6">
        <v>1</v>
      </c>
      <c r="L1205" s="6"/>
      <c r="M1205" s="6"/>
      <c r="N1205" s="6"/>
      <c r="O1205" s="6"/>
      <c r="P1205" s="6"/>
      <c r="Q1205" s="6"/>
    </row>
    <row r="1206" spans="1:17" hidden="1" x14ac:dyDescent="0.35">
      <c r="A1206" t="s">
        <v>1025</v>
      </c>
      <c r="B1206" t="s">
        <v>281</v>
      </c>
      <c r="C1206" t="s">
        <v>288</v>
      </c>
      <c r="D1206" t="s">
        <v>289</v>
      </c>
      <c r="E1206">
        <f>SUM(Table16[[#This Row],[2025]:[2014]])</f>
        <v>218</v>
      </c>
      <c r="F1206" s="6"/>
      <c r="G1206" s="6"/>
      <c r="H1206" s="6"/>
      <c r="I1206" s="6"/>
      <c r="J1206" s="6"/>
      <c r="K1206" s="6"/>
      <c r="L1206" s="6"/>
      <c r="M1206" s="6"/>
      <c r="N1206" s="6">
        <v>10</v>
      </c>
      <c r="O1206" s="6">
        <v>0</v>
      </c>
      <c r="P1206" s="6">
        <v>105</v>
      </c>
      <c r="Q1206" s="6">
        <v>103</v>
      </c>
    </row>
    <row r="1207" spans="1:17" hidden="1" x14ac:dyDescent="0.35">
      <c r="A1207" t="s">
        <v>1025</v>
      </c>
      <c r="B1207" t="s">
        <v>281</v>
      </c>
      <c r="C1207" t="s">
        <v>1272</v>
      </c>
      <c r="D1207" t="s">
        <v>1273</v>
      </c>
      <c r="E1207">
        <f>SUM(Table16[[#This Row],[2025]:[2014]])</f>
        <v>4</v>
      </c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>
        <v>4</v>
      </c>
    </row>
    <row r="1208" spans="1:17" hidden="1" x14ac:dyDescent="0.35">
      <c r="A1208" t="s">
        <v>1025</v>
      </c>
      <c r="B1208" t="s">
        <v>281</v>
      </c>
      <c r="C1208" t="s">
        <v>290</v>
      </c>
      <c r="D1208" t="s">
        <v>291</v>
      </c>
      <c r="E1208">
        <f>SUM(Table16[[#This Row],[2025]:[2014]])</f>
        <v>17</v>
      </c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>
        <v>8</v>
      </c>
      <c r="Q1208" s="6">
        <v>9</v>
      </c>
    </row>
    <row r="1209" spans="1:17" hidden="1" x14ac:dyDescent="0.35">
      <c r="A1209" t="s">
        <v>1025</v>
      </c>
      <c r="B1209" t="s">
        <v>281</v>
      </c>
      <c r="C1209" t="s">
        <v>563</v>
      </c>
      <c r="D1209" t="s">
        <v>564</v>
      </c>
      <c r="E1209">
        <f>SUM(Table16[[#This Row],[2025]:[2014]])</f>
        <v>1</v>
      </c>
      <c r="F1209" s="6"/>
      <c r="G1209" s="6"/>
      <c r="H1209" s="6"/>
      <c r="I1209" s="6"/>
      <c r="J1209" s="6"/>
      <c r="K1209" s="6"/>
      <c r="L1209" s="6"/>
      <c r="M1209" s="6"/>
      <c r="N1209" s="6"/>
      <c r="O1209" s="6">
        <v>1</v>
      </c>
      <c r="P1209" s="6"/>
      <c r="Q1209" s="6"/>
    </row>
    <row r="1210" spans="1:17" hidden="1" x14ac:dyDescent="0.35">
      <c r="A1210" t="s">
        <v>1025</v>
      </c>
      <c r="B1210" t="s">
        <v>281</v>
      </c>
      <c r="C1210" t="s">
        <v>1274</v>
      </c>
      <c r="D1210" t="s">
        <v>1275</v>
      </c>
      <c r="E1210">
        <f>SUM(Table16[[#This Row],[2025]:[2014]])</f>
        <v>2</v>
      </c>
      <c r="F1210" s="6"/>
      <c r="G1210" s="6"/>
      <c r="H1210" s="6"/>
      <c r="I1210" s="6">
        <v>-1</v>
      </c>
      <c r="J1210" s="6">
        <v>1</v>
      </c>
      <c r="K1210" s="6">
        <v>2</v>
      </c>
      <c r="L1210" s="6"/>
      <c r="M1210" s="6"/>
      <c r="N1210" s="6"/>
      <c r="O1210" s="6"/>
      <c r="P1210" s="6"/>
      <c r="Q1210" s="6"/>
    </row>
    <row r="1211" spans="1:17" hidden="1" x14ac:dyDescent="0.35">
      <c r="A1211" t="s">
        <v>1025</v>
      </c>
      <c r="B1211" t="s">
        <v>281</v>
      </c>
      <c r="C1211" t="s">
        <v>638</v>
      </c>
      <c r="D1211" t="s">
        <v>639</v>
      </c>
      <c r="E1211">
        <f>SUM(Table16[[#This Row],[2025]:[2014]])</f>
        <v>2</v>
      </c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>
        <v>2</v>
      </c>
      <c r="Q1211" s="6"/>
    </row>
    <row r="1212" spans="1:17" hidden="1" x14ac:dyDescent="0.35">
      <c r="A1212" t="s">
        <v>1025</v>
      </c>
      <c r="B1212" t="s">
        <v>281</v>
      </c>
      <c r="C1212" t="s">
        <v>640</v>
      </c>
      <c r="D1212" t="s">
        <v>641</v>
      </c>
      <c r="E1212">
        <f>SUM(Table16[[#This Row],[2025]:[2014]])</f>
        <v>8</v>
      </c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>
        <v>8</v>
      </c>
      <c r="Q1212" s="6"/>
    </row>
    <row r="1213" spans="1:17" hidden="1" x14ac:dyDescent="0.35">
      <c r="A1213" t="s">
        <v>1025</v>
      </c>
      <c r="B1213" t="s">
        <v>292</v>
      </c>
      <c r="C1213" t="s">
        <v>953</v>
      </c>
      <c r="D1213" t="s">
        <v>954</v>
      </c>
      <c r="E1213">
        <f>SUM(Table16[[#This Row],[2025]:[2014]])</f>
        <v>0</v>
      </c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>
        <v>0</v>
      </c>
    </row>
    <row r="1214" spans="1:17" hidden="1" x14ac:dyDescent="0.35">
      <c r="A1214" t="s">
        <v>1025</v>
      </c>
      <c r="B1214" t="s">
        <v>292</v>
      </c>
      <c r="C1214" t="s">
        <v>1276</v>
      </c>
      <c r="D1214" t="s">
        <v>1277</v>
      </c>
      <c r="E1214">
        <f>SUM(Table16[[#This Row],[2025]:[2014]])</f>
        <v>0</v>
      </c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>
        <v>0</v>
      </c>
    </row>
    <row r="1215" spans="1:17" hidden="1" x14ac:dyDescent="0.35">
      <c r="A1215" t="s">
        <v>1025</v>
      </c>
      <c r="B1215" t="s">
        <v>292</v>
      </c>
      <c r="C1215" t="s">
        <v>1278</v>
      </c>
      <c r="D1215" t="s">
        <v>1279</v>
      </c>
      <c r="E1215">
        <f>SUM(Table16[[#This Row],[2025]:[2014]])</f>
        <v>0</v>
      </c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>
        <v>0</v>
      </c>
    </row>
    <row r="1216" spans="1:17" hidden="1" x14ac:dyDescent="0.35">
      <c r="A1216" t="s">
        <v>1025</v>
      </c>
      <c r="B1216" t="s">
        <v>292</v>
      </c>
      <c r="C1216" t="s">
        <v>1280</v>
      </c>
      <c r="D1216" t="s">
        <v>1281</v>
      </c>
      <c r="E1216">
        <f>SUM(Table16[[#This Row],[2025]:[2014]])</f>
        <v>0</v>
      </c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>
        <v>0</v>
      </c>
      <c r="Q1216" s="6"/>
    </row>
    <row r="1217" spans="1:17" hidden="1" x14ac:dyDescent="0.35">
      <c r="A1217" t="s">
        <v>1025</v>
      </c>
      <c r="B1217" t="s">
        <v>292</v>
      </c>
      <c r="C1217" t="s">
        <v>1282</v>
      </c>
      <c r="D1217" t="s">
        <v>1283</v>
      </c>
      <c r="E1217">
        <f>SUM(Table16[[#This Row],[2025]:[2014]])</f>
        <v>1</v>
      </c>
      <c r="F1217" s="6"/>
      <c r="G1217" s="6"/>
      <c r="H1217" s="6"/>
      <c r="I1217" s="6"/>
      <c r="J1217" s="6">
        <v>1</v>
      </c>
      <c r="K1217" s="6"/>
      <c r="L1217" s="6"/>
      <c r="M1217" s="6"/>
      <c r="N1217" s="6"/>
      <c r="O1217" s="6"/>
      <c r="P1217" s="6"/>
      <c r="Q1217" s="6"/>
    </row>
    <row r="1218" spans="1:17" hidden="1" x14ac:dyDescent="0.35">
      <c r="A1218" t="s">
        <v>1025</v>
      </c>
      <c r="B1218" t="s">
        <v>292</v>
      </c>
      <c r="C1218" t="s">
        <v>1284</v>
      </c>
      <c r="D1218" t="s">
        <v>1285</v>
      </c>
      <c r="E1218">
        <f>SUM(Table16[[#This Row],[2025]:[2014]])</f>
        <v>-2</v>
      </c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>
        <v>-2</v>
      </c>
    </row>
    <row r="1219" spans="1:17" hidden="1" x14ac:dyDescent="0.35">
      <c r="A1219" t="s">
        <v>1025</v>
      </c>
      <c r="B1219" t="s">
        <v>292</v>
      </c>
      <c r="C1219" t="s">
        <v>1286</v>
      </c>
      <c r="D1219" t="s">
        <v>1287</v>
      </c>
      <c r="E1219">
        <f>SUM(Table16[[#This Row],[2025]:[2014]])</f>
        <v>2</v>
      </c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>
        <v>2</v>
      </c>
      <c r="Q1219" s="6"/>
    </row>
    <row r="1220" spans="1:17" hidden="1" x14ac:dyDescent="0.35">
      <c r="A1220" t="s">
        <v>1025</v>
      </c>
      <c r="B1220" t="s">
        <v>292</v>
      </c>
      <c r="C1220" t="s">
        <v>959</v>
      </c>
      <c r="D1220" t="s">
        <v>960</v>
      </c>
      <c r="E1220">
        <f>SUM(Table16[[#This Row],[2025]:[2014]])</f>
        <v>-3</v>
      </c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>
        <v>-3</v>
      </c>
    </row>
    <row r="1221" spans="1:17" hidden="1" x14ac:dyDescent="0.35">
      <c r="A1221" t="s">
        <v>1025</v>
      </c>
      <c r="B1221" t="s">
        <v>292</v>
      </c>
      <c r="C1221" t="s">
        <v>660</v>
      </c>
      <c r="D1221" t="s">
        <v>661</v>
      </c>
      <c r="E1221">
        <f>SUM(Table16[[#This Row],[2025]:[2014]])</f>
        <v>3</v>
      </c>
      <c r="F1221" s="6"/>
      <c r="G1221" s="6"/>
      <c r="H1221" s="6">
        <v>1</v>
      </c>
      <c r="I1221" s="6"/>
      <c r="J1221" s="6"/>
      <c r="K1221" s="6">
        <v>2</v>
      </c>
      <c r="L1221" s="6"/>
      <c r="M1221" s="6"/>
      <c r="N1221" s="6"/>
      <c r="O1221" s="6"/>
      <c r="P1221" s="6"/>
      <c r="Q1221" s="6"/>
    </row>
    <row r="1222" spans="1:17" hidden="1" x14ac:dyDescent="0.35">
      <c r="A1222" t="s">
        <v>1025</v>
      </c>
      <c r="B1222" t="s">
        <v>299</v>
      </c>
      <c r="C1222" t="s">
        <v>1288</v>
      </c>
      <c r="D1222" t="s">
        <v>1289</v>
      </c>
      <c r="E1222">
        <f>SUM(Table16[[#This Row],[2025]:[2014]])</f>
        <v>1</v>
      </c>
      <c r="F1222" s="6"/>
      <c r="G1222" s="6"/>
      <c r="H1222" s="6"/>
      <c r="I1222" s="6"/>
      <c r="J1222" s="6"/>
      <c r="K1222" s="6"/>
      <c r="L1222" s="6"/>
      <c r="M1222" s="6"/>
      <c r="N1222" s="6">
        <v>1</v>
      </c>
      <c r="O1222" s="6"/>
      <c r="P1222" s="6"/>
      <c r="Q1222" s="6"/>
    </row>
    <row r="1223" spans="1:17" hidden="1" x14ac:dyDescent="0.35">
      <c r="A1223" t="s">
        <v>1025</v>
      </c>
      <c r="B1223" t="s">
        <v>299</v>
      </c>
      <c r="C1223" t="s">
        <v>1290</v>
      </c>
      <c r="D1223" t="s">
        <v>1291</v>
      </c>
      <c r="E1223">
        <f>SUM(Table16[[#This Row],[2025]:[2014]])</f>
        <v>3</v>
      </c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>
        <v>3</v>
      </c>
      <c r="Q1223" s="6"/>
    </row>
    <row r="1224" spans="1:17" hidden="1" x14ac:dyDescent="0.35">
      <c r="A1224" t="s">
        <v>1025</v>
      </c>
      <c r="B1224" t="s">
        <v>299</v>
      </c>
      <c r="C1224" t="s">
        <v>965</v>
      </c>
      <c r="D1224" t="s">
        <v>966</v>
      </c>
      <c r="E1224">
        <f>SUM(Table16[[#This Row],[2025]:[2014]])</f>
        <v>1</v>
      </c>
      <c r="F1224" s="6"/>
      <c r="G1224" s="6"/>
      <c r="H1224" s="6"/>
      <c r="I1224" s="6"/>
      <c r="J1224" s="6"/>
      <c r="K1224" s="6"/>
      <c r="L1224" s="6"/>
      <c r="M1224" s="6"/>
      <c r="N1224" s="6"/>
      <c r="O1224" s="6">
        <v>1</v>
      </c>
      <c r="P1224" s="6"/>
      <c r="Q1224" s="6"/>
    </row>
    <row r="1225" spans="1:17" hidden="1" x14ac:dyDescent="0.35">
      <c r="A1225" t="s">
        <v>1025</v>
      </c>
      <c r="B1225" t="s">
        <v>299</v>
      </c>
      <c r="C1225" t="s">
        <v>300</v>
      </c>
      <c r="D1225" t="s">
        <v>301</v>
      </c>
      <c r="E1225">
        <f>SUM(Table16[[#This Row],[2025]:[2014]])</f>
        <v>4</v>
      </c>
      <c r="F1225" s="6"/>
      <c r="G1225" s="6"/>
      <c r="H1225" s="6"/>
      <c r="I1225" s="6"/>
      <c r="J1225" s="6"/>
      <c r="K1225" s="6"/>
      <c r="L1225" s="6">
        <v>1</v>
      </c>
      <c r="M1225" s="6">
        <v>1</v>
      </c>
      <c r="N1225" s="6"/>
      <c r="O1225" s="6"/>
      <c r="P1225" s="6"/>
      <c r="Q1225" s="6">
        <v>2</v>
      </c>
    </row>
    <row r="1226" spans="1:17" hidden="1" x14ac:dyDescent="0.35">
      <c r="A1226" t="s">
        <v>1025</v>
      </c>
      <c r="B1226" t="s">
        <v>299</v>
      </c>
      <c r="C1226" t="s">
        <v>1292</v>
      </c>
      <c r="D1226" t="s">
        <v>1293</v>
      </c>
      <c r="E1226">
        <f>SUM(Table16[[#This Row],[2025]:[2014]])</f>
        <v>0</v>
      </c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>
        <v>0</v>
      </c>
      <c r="Q1226" s="6"/>
    </row>
    <row r="1227" spans="1:17" hidden="1" x14ac:dyDescent="0.35">
      <c r="A1227" t="s">
        <v>1025</v>
      </c>
      <c r="B1227" t="s">
        <v>299</v>
      </c>
      <c r="C1227" t="s">
        <v>450</v>
      </c>
      <c r="D1227" t="s">
        <v>451</v>
      </c>
      <c r="E1227">
        <f>SUM(Table16[[#This Row],[2025]:[2014]])</f>
        <v>11</v>
      </c>
      <c r="F1227" s="6"/>
      <c r="G1227" s="6">
        <v>2</v>
      </c>
      <c r="H1227" s="6">
        <v>2</v>
      </c>
      <c r="I1227" s="6"/>
      <c r="J1227" s="6">
        <v>5</v>
      </c>
      <c r="K1227" s="6"/>
      <c r="L1227" s="6"/>
      <c r="M1227" s="6"/>
      <c r="N1227" s="6"/>
      <c r="O1227" s="6"/>
      <c r="P1227" s="6">
        <v>1</v>
      </c>
      <c r="Q1227" s="6">
        <v>1</v>
      </c>
    </row>
    <row r="1228" spans="1:17" hidden="1" x14ac:dyDescent="0.35">
      <c r="A1228" t="s">
        <v>1025</v>
      </c>
      <c r="B1228" t="s">
        <v>299</v>
      </c>
      <c r="C1228" t="s">
        <v>304</v>
      </c>
      <c r="D1228" t="s">
        <v>305</v>
      </c>
      <c r="E1228">
        <f>SUM(Table16[[#This Row],[2025]:[2014]])</f>
        <v>3</v>
      </c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>
        <v>3</v>
      </c>
    </row>
    <row r="1229" spans="1:17" hidden="1" x14ac:dyDescent="0.35">
      <c r="A1229" t="s">
        <v>1025</v>
      </c>
      <c r="B1229" t="s">
        <v>313</v>
      </c>
      <c r="C1229" t="s">
        <v>969</v>
      </c>
      <c r="D1229" t="s">
        <v>970</v>
      </c>
      <c r="E1229">
        <f>SUM(Table16[[#This Row],[2025]:[2014]])</f>
        <v>19</v>
      </c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>
        <v>-1</v>
      </c>
      <c r="Q1229" s="6">
        <v>20</v>
      </c>
    </row>
    <row r="1230" spans="1:17" hidden="1" x14ac:dyDescent="0.35">
      <c r="A1230" t="s">
        <v>1025</v>
      </c>
      <c r="B1230" t="s">
        <v>313</v>
      </c>
      <c r="C1230" t="s">
        <v>1294</v>
      </c>
      <c r="D1230" t="s">
        <v>1295</v>
      </c>
      <c r="E1230">
        <f>SUM(Table16[[#This Row],[2025]:[2014]])</f>
        <v>0</v>
      </c>
      <c r="F1230" s="6"/>
      <c r="G1230" s="6"/>
      <c r="H1230" s="6"/>
      <c r="I1230" s="6"/>
      <c r="J1230" s="6">
        <v>0</v>
      </c>
      <c r="K1230" s="6"/>
      <c r="L1230" s="6"/>
      <c r="M1230" s="6"/>
      <c r="N1230" s="6"/>
      <c r="O1230" s="6"/>
      <c r="P1230" s="6"/>
      <c r="Q1230" s="6"/>
    </row>
    <row r="1231" spans="1:17" hidden="1" x14ac:dyDescent="0.35">
      <c r="A1231" t="s">
        <v>1025</v>
      </c>
      <c r="B1231" t="s">
        <v>313</v>
      </c>
      <c r="C1231" t="s">
        <v>1296</v>
      </c>
      <c r="D1231" t="s">
        <v>1297</v>
      </c>
      <c r="E1231">
        <f>SUM(Table16[[#This Row],[2025]:[2014]])</f>
        <v>0</v>
      </c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>
        <v>0</v>
      </c>
      <c r="Q1231" s="6"/>
    </row>
    <row r="1232" spans="1:17" hidden="1" x14ac:dyDescent="0.35">
      <c r="A1232" t="s">
        <v>1025</v>
      </c>
      <c r="B1232" t="s">
        <v>313</v>
      </c>
      <c r="C1232" t="s">
        <v>1298</v>
      </c>
      <c r="D1232" t="s">
        <v>1299</v>
      </c>
      <c r="E1232">
        <f>SUM(Table16[[#This Row],[2025]:[2014]])</f>
        <v>0</v>
      </c>
      <c r="F1232" s="6"/>
      <c r="G1232" s="6"/>
      <c r="H1232" s="6"/>
      <c r="I1232" s="6"/>
      <c r="J1232" s="6"/>
      <c r="K1232" s="6">
        <v>0</v>
      </c>
      <c r="L1232" s="6"/>
      <c r="M1232" s="6"/>
      <c r="N1232" s="6"/>
      <c r="O1232" s="6">
        <v>0</v>
      </c>
      <c r="P1232" s="6"/>
      <c r="Q1232" s="6"/>
    </row>
    <row r="1233" spans="1:17" hidden="1" x14ac:dyDescent="0.35">
      <c r="A1233" t="s">
        <v>1025</v>
      </c>
      <c r="B1233" t="s">
        <v>313</v>
      </c>
      <c r="C1233" t="s">
        <v>314</v>
      </c>
      <c r="D1233" t="s">
        <v>315</v>
      </c>
      <c r="E1233">
        <f>SUM(Table16[[#This Row],[2025]:[2014]])</f>
        <v>167</v>
      </c>
      <c r="F1233" s="6"/>
      <c r="G1233" s="6">
        <v>3</v>
      </c>
      <c r="H1233" s="6">
        <v>36</v>
      </c>
      <c r="I1233" s="6"/>
      <c r="J1233" s="6"/>
      <c r="K1233" s="6">
        <v>-2</v>
      </c>
      <c r="L1233" s="6">
        <v>128</v>
      </c>
      <c r="M1233" s="6"/>
      <c r="N1233" s="6"/>
      <c r="O1233" s="6"/>
      <c r="P1233" s="6"/>
      <c r="Q1233" s="6">
        <v>2</v>
      </c>
    </row>
    <row r="1234" spans="1:17" hidden="1" x14ac:dyDescent="0.35">
      <c r="A1234" t="s">
        <v>1025</v>
      </c>
      <c r="B1234" t="s">
        <v>313</v>
      </c>
      <c r="C1234" t="s">
        <v>1300</v>
      </c>
      <c r="D1234" t="s">
        <v>1301</v>
      </c>
      <c r="E1234">
        <f>SUM(Table16[[#This Row],[2025]:[2014]])</f>
        <v>0</v>
      </c>
      <c r="F1234" s="6"/>
      <c r="G1234" s="6"/>
      <c r="H1234" s="6"/>
      <c r="I1234" s="6"/>
      <c r="J1234" s="6"/>
      <c r="K1234" s="6"/>
      <c r="L1234" s="6">
        <v>0</v>
      </c>
      <c r="M1234" s="6"/>
      <c r="N1234" s="6"/>
      <c r="O1234" s="6"/>
      <c r="P1234" s="6"/>
      <c r="Q1234" s="6"/>
    </row>
    <row r="1235" spans="1:17" hidden="1" x14ac:dyDescent="0.35">
      <c r="A1235" t="s">
        <v>1025</v>
      </c>
      <c r="B1235" t="s">
        <v>313</v>
      </c>
      <c r="C1235" t="s">
        <v>1302</v>
      </c>
      <c r="D1235" t="s">
        <v>1303</v>
      </c>
      <c r="E1235">
        <f>SUM(Table16[[#This Row],[2025]:[2014]])</f>
        <v>0</v>
      </c>
      <c r="F1235" s="6"/>
      <c r="G1235" s="6"/>
      <c r="H1235" s="6"/>
      <c r="I1235" s="6"/>
      <c r="J1235" s="6"/>
      <c r="K1235" s="6"/>
      <c r="L1235" s="6">
        <v>0</v>
      </c>
      <c r="M1235" s="6"/>
      <c r="N1235" s="6"/>
      <c r="O1235" s="6"/>
      <c r="P1235" s="6"/>
      <c r="Q1235" s="6"/>
    </row>
    <row r="1236" spans="1:17" hidden="1" x14ac:dyDescent="0.35">
      <c r="A1236" t="s">
        <v>1025</v>
      </c>
      <c r="B1236" t="s">
        <v>313</v>
      </c>
      <c r="C1236" t="s">
        <v>324</v>
      </c>
      <c r="D1236" t="s">
        <v>325</v>
      </c>
      <c r="E1236">
        <f>SUM(Table16[[#This Row],[2025]:[2014]])</f>
        <v>4</v>
      </c>
      <c r="F1236" s="6"/>
      <c r="G1236" s="6"/>
      <c r="H1236" s="6"/>
      <c r="I1236" s="6"/>
      <c r="J1236" s="6">
        <v>3</v>
      </c>
      <c r="K1236" s="6">
        <v>1</v>
      </c>
      <c r="L1236" s="6"/>
      <c r="M1236" s="6"/>
      <c r="N1236" s="6"/>
      <c r="O1236" s="6"/>
      <c r="P1236" s="6"/>
      <c r="Q1236" s="6"/>
    </row>
    <row r="1237" spans="1:17" hidden="1" x14ac:dyDescent="0.35">
      <c r="A1237" t="s">
        <v>1025</v>
      </c>
      <c r="B1237" t="s">
        <v>313</v>
      </c>
      <c r="C1237" t="s">
        <v>326</v>
      </c>
      <c r="D1237" t="s">
        <v>327</v>
      </c>
      <c r="E1237">
        <f>SUM(Table16[[#This Row],[2025]:[2014]])</f>
        <v>33</v>
      </c>
      <c r="F1237" s="6">
        <v>2</v>
      </c>
      <c r="G1237" s="6">
        <v>4</v>
      </c>
      <c r="H1237" s="6">
        <v>3</v>
      </c>
      <c r="I1237" s="6">
        <v>6</v>
      </c>
      <c r="J1237" s="6">
        <v>5</v>
      </c>
      <c r="K1237" s="6">
        <v>5</v>
      </c>
      <c r="L1237" s="6">
        <v>5</v>
      </c>
      <c r="M1237" s="6">
        <v>3</v>
      </c>
      <c r="N1237" s="6"/>
      <c r="O1237" s="6"/>
      <c r="P1237" s="6"/>
      <c r="Q1237" s="6"/>
    </row>
    <row r="1238" spans="1:17" hidden="1" x14ac:dyDescent="0.35">
      <c r="A1238" t="s">
        <v>1025</v>
      </c>
      <c r="B1238" t="s">
        <v>313</v>
      </c>
      <c r="C1238" t="s">
        <v>328</v>
      </c>
      <c r="D1238" t="s">
        <v>329</v>
      </c>
      <c r="E1238">
        <f>SUM(Table16[[#This Row],[2025]:[2014]])</f>
        <v>29</v>
      </c>
      <c r="F1238" s="6">
        <v>2</v>
      </c>
      <c r="G1238" s="6">
        <v>8</v>
      </c>
      <c r="H1238" s="6">
        <v>16</v>
      </c>
      <c r="I1238" s="6">
        <v>3</v>
      </c>
      <c r="J1238" s="6"/>
      <c r="K1238" s="6"/>
      <c r="L1238" s="6"/>
      <c r="M1238" s="6"/>
      <c r="N1238" s="6"/>
      <c r="O1238" s="6"/>
      <c r="P1238" s="6"/>
      <c r="Q1238" s="6"/>
    </row>
    <row r="1239" spans="1:17" hidden="1" x14ac:dyDescent="0.35">
      <c r="A1239" t="s">
        <v>1025</v>
      </c>
      <c r="B1239" t="s">
        <v>330</v>
      </c>
      <c r="C1239" t="s">
        <v>106</v>
      </c>
      <c r="D1239" t="s">
        <v>331</v>
      </c>
      <c r="E1239">
        <f>SUM(Table16[[#This Row],[2025]:[2014]])</f>
        <v>1098</v>
      </c>
      <c r="F1239" s="6">
        <v>48</v>
      </c>
      <c r="G1239" s="6">
        <v>55</v>
      </c>
      <c r="H1239" s="6">
        <v>94</v>
      </c>
      <c r="I1239" s="6">
        <v>33</v>
      </c>
      <c r="J1239" s="6">
        <v>243</v>
      </c>
      <c r="K1239" s="6">
        <v>90</v>
      </c>
      <c r="L1239" s="6">
        <v>125</v>
      </c>
      <c r="M1239" s="6">
        <v>1</v>
      </c>
      <c r="N1239" s="6">
        <v>50</v>
      </c>
      <c r="O1239" s="6">
        <v>34</v>
      </c>
      <c r="P1239" s="6">
        <v>194</v>
      </c>
      <c r="Q1239" s="6">
        <v>131</v>
      </c>
    </row>
    <row r="1240" spans="1:17" hidden="1" x14ac:dyDescent="0.35">
      <c r="A1240" t="s">
        <v>1025</v>
      </c>
      <c r="B1240" t="s">
        <v>330</v>
      </c>
      <c r="C1240" t="s">
        <v>106</v>
      </c>
      <c r="D1240" t="s">
        <v>332</v>
      </c>
      <c r="E1240">
        <f>SUM(Table16[[#This Row],[2025]:[2014]])</f>
        <v>19</v>
      </c>
      <c r="F1240" s="6"/>
      <c r="G1240" s="6"/>
      <c r="H1240" s="6"/>
      <c r="I1240" s="6">
        <v>8</v>
      </c>
      <c r="J1240" s="6">
        <v>11</v>
      </c>
      <c r="K1240" s="6"/>
      <c r="L1240" s="6"/>
      <c r="M1240" s="6"/>
      <c r="N1240" s="6"/>
      <c r="O1240" s="6"/>
      <c r="P1240" s="6"/>
      <c r="Q1240" s="6"/>
    </row>
    <row r="1241" spans="1:17" hidden="1" x14ac:dyDescent="0.35">
      <c r="A1241" t="s">
        <v>1025</v>
      </c>
      <c r="B1241" t="s">
        <v>330</v>
      </c>
      <c r="C1241" t="s">
        <v>106</v>
      </c>
      <c r="D1241" t="s">
        <v>644</v>
      </c>
      <c r="E1241">
        <f>SUM(Table16[[#This Row],[2025]:[2014]])</f>
        <v>67</v>
      </c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>
        <v>5</v>
      </c>
      <c r="Q1241" s="6">
        <v>62</v>
      </c>
    </row>
    <row r="1242" spans="1:17" hidden="1" x14ac:dyDescent="0.35">
      <c r="A1242" t="s">
        <v>1025</v>
      </c>
      <c r="B1242" t="s">
        <v>330</v>
      </c>
      <c r="C1242" t="s">
        <v>334</v>
      </c>
      <c r="D1242" t="s">
        <v>335</v>
      </c>
      <c r="E1242">
        <f>SUM(Table16[[#This Row],[2025]:[2014]])</f>
        <v>96</v>
      </c>
      <c r="F1242" s="6"/>
      <c r="G1242" s="6"/>
      <c r="H1242" s="6">
        <v>62</v>
      </c>
      <c r="I1242" s="6"/>
      <c r="J1242" s="6"/>
      <c r="K1242" s="6"/>
      <c r="L1242" s="6"/>
      <c r="M1242" s="6"/>
      <c r="N1242" s="6">
        <v>1</v>
      </c>
      <c r="O1242" s="6">
        <v>4</v>
      </c>
      <c r="P1242" s="6">
        <v>29</v>
      </c>
      <c r="Q1242" s="6"/>
    </row>
    <row r="1243" spans="1:17" hidden="1" x14ac:dyDescent="0.35">
      <c r="A1243" t="s">
        <v>1025</v>
      </c>
      <c r="B1243" t="s">
        <v>330</v>
      </c>
      <c r="C1243" t="s">
        <v>338</v>
      </c>
      <c r="D1243" t="s">
        <v>339</v>
      </c>
      <c r="E1243">
        <f>SUM(Table16[[#This Row],[2025]:[2014]])</f>
        <v>3</v>
      </c>
      <c r="F1243" s="6"/>
      <c r="G1243" s="6">
        <v>1</v>
      </c>
      <c r="H1243" s="6">
        <v>2</v>
      </c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hidden="1" x14ac:dyDescent="0.35">
      <c r="A1244" t="s">
        <v>1025</v>
      </c>
      <c r="B1244" t="s">
        <v>330</v>
      </c>
      <c r="C1244" t="s">
        <v>645</v>
      </c>
      <c r="D1244" t="s">
        <v>646</v>
      </c>
      <c r="E1244">
        <f>SUM(Table16[[#This Row],[2025]:[2014]])</f>
        <v>5</v>
      </c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>
        <v>5</v>
      </c>
    </row>
    <row r="1245" spans="1:17" hidden="1" x14ac:dyDescent="0.35">
      <c r="A1245" t="s">
        <v>1025</v>
      </c>
      <c r="B1245" t="s">
        <v>330</v>
      </c>
      <c r="C1245" t="s">
        <v>1304</v>
      </c>
      <c r="D1245" t="s">
        <v>1305</v>
      </c>
      <c r="E1245">
        <f>SUM(Table16[[#This Row],[2025]:[2014]])</f>
        <v>1</v>
      </c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>
        <v>1</v>
      </c>
      <c r="Q1245" s="6"/>
    </row>
    <row r="1246" spans="1:17" hidden="1" x14ac:dyDescent="0.35">
      <c r="A1246" t="s">
        <v>1025</v>
      </c>
      <c r="B1246" t="s">
        <v>330</v>
      </c>
      <c r="C1246" t="s">
        <v>1306</v>
      </c>
      <c r="D1246" t="s">
        <v>1307</v>
      </c>
      <c r="E1246">
        <f>SUM(Table16[[#This Row],[2025]:[2014]])</f>
        <v>0</v>
      </c>
      <c r="F1246" s="6"/>
      <c r="G1246" s="6"/>
      <c r="H1246" s="6"/>
      <c r="I1246" s="6"/>
      <c r="J1246" s="6"/>
      <c r="K1246" s="6"/>
      <c r="L1246" s="6"/>
      <c r="M1246" s="6"/>
      <c r="N1246" s="6"/>
      <c r="O1246" s="6">
        <v>0</v>
      </c>
      <c r="P1246" s="6"/>
      <c r="Q1246" s="6"/>
    </row>
    <row r="1247" spans="1:17" hidden="1" x14ac:dyDescent="0.35">
      <c r="A1247" t="s">
        <v>1025</v>
      </c>
      <c r="B1247" t="s">
        <v>330</v>
      </c>
      <c r="C1247" t="s">
        <v>1308</v>
      </c>
      <c r="D1247" t="s">
        <v>1309</v>
      </c>
      <c r="E1247">
        <f>SUM(Table16[[#This Row],[2025]:[2014]])</f>
        <v>0</v>
      </c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>
        <v>0</v>
      </c>
    </row>
    <row r="1248" spans="1:17" hidden="1" x14ac:dyDescent="0.35">
      <c r="A1248" t="s">
        <v>1025</v>
      </c>
      <c r="B1248" t="s">
        <v>330</v>
      </c>
      <c r="C1248" t="s">
        <v>1310</v>
      </c>
      <c r="D1248" t="s">
        <v>1311</v>
      </c>
      <c r="E1248">
        <f>SUM(Table16[[#This Row],[2025]:[2014]])</f>
        <v>0</v>
      </c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>
        <v>0</v>
      </c>
      <c r="Q1248" s="6"/>
    </row>
    <row r="1249" spans="1:17" hidden="1" x14ac:dyDescent="0.35">
      <c r="A1249" t="s">
        <v>1025</v>
      </c>
      <c r="B1249" t="s">
        <v>330</v>
      </c>
      <c r="C1249" t="s">
        <v>1312</v>
      </c>
      <c r="D1249" t="s">
        <v>1313</v>
      </c>
      <c r="E1249">
        <f>SUM(Table16[[#This Row],[2025]:[2014]])</f>
        <v>0</v>
      </c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>
        <v>0</v>
      </c>
      <c r="Q1249" s="6"/>
    </row>
    <row r="1250" spans="1:17" hidden="1" x14ac:dyDescent="0.35">
      <c r="A1250" t="s">
        <v>1025</v>
      </c>
      <c r="B1250" t="s">
        <v>330</v>
      </c>
      <c r="C1250" t="s">
        <v>1314</v>
      </c>
      <c r="D1250" t="s">
        <v>1315</v>
      </c>
      <c r="E1250">
        <f>SUM(Table16[[#This Row],[2025]:[2014]])</f>
        <v>0</v>
      </c>
      <c r="F1250" s="6"/>
      <c r="G1250" s="6"/>
      <c r="H1250" s="6"/>
      <c r="I1250" s="6"/>
      <c r="J1250" s="6"/>
      <c r="K1250" s="6"/>
      <c r="L1250" s="6"/>
      <c r="M1250" s="6"/>
      <c r="N1250" s="6"/>
      <c r="O1250" s="6">
        <v>0</v>
      </c>
      <c r="P1250" s="6"/>
      <c r="Q1250" s="6"/>
    </row>
    <row r="1251" spans="1:17" hidden="1" x14ac:dyDescent="0.35">
      <c r="A1251" t="s">
        <v>1025</v>
      </c>
      <c r="B1251" t="s">
        <v>330</v>
      </c>
      <c r="C1251" t="s">
        <v>1316</v>
      </c>
      <c r="D1251" t="s">
        <v>1317</v>
      </c>
      <c r="E1251">
        <f>SUM(Table16[[#This Row],[2025]:[2014]])</f>
        <v>0</v>
      </c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>
        <v>0</v>
      </c>
    </row>
    <row r="1252" spans="1:17" hidden="1" x14ac:dyDescent="0.35">
      <c r="A1252" t="s">
        <v>1025</v>
      </c>
      <c r="B1252" t="s">
        <v>330</v>
      </c>
      <c r="C1252" t="s">
        <v>1318</v>
      </c>
      <c r="D1252" t="s">
        <v>1319</v>
      </c>
      <c r="E1252">
        <f>SUM(Table16[[#This Row],[2025]:[2014]])</f>
        <v>0</v>
      </c>
      <c r="F1252" s="6"/>
      <c r="G1252" s="6"/>
      <c r="H1252" s="6"/>
      <c r="I1252" s="6"/>
      <c r="J1252" s="6"/>
      <c r="K1252" s="6"/>
      <c r="L1252" s="6"/>
      <c r="M1252" s="6">
        <v>0</v>
      </c>
      <c r="N1252" s="6"/>
      <c r="O1252" s="6"/>
      <c r="P1252" s="6"/>
      <c r="Q1252" s="6"/>
    </row>
    <row r="1253" spans="1:17" hidden="1" x14ac:dyDescent="0.35">
      <c r="A1253" t="s">
        <v>1025</v>
      </c>
      <c r="B1253" t="s">
        <v>330</v>
      </c>
      <c r="C1253" t="s">
        <v>1320</v>
      </c>
      <c r="D1253" t="s">
        <v>1321</v>
      </c>
      <c r="E1253">
        <f>SUM(Table16[[#This Row],[2025]:[2014]])</f>
        <v>0</v>
      </c>
      <c r="F1253" s="6"/>
      <c r="G1253" s="6"/>
      <c r="H1253" s="6"/>
      <c r="I1253" s="6"/>
      <c r="J1253" s="6">
        <v>0</v>
      </c>
      <c r="K1253" s="6"/>
      <c r="L1253" s="6"/>
      <c r="M1253" s="6"/>
      <c r="N1253" s="6"/>
      <c r="O1253" s="6"/>
      <c r="P1253" s="6"/>
      <c r="Q1253" s="6"/>
    </row>
    <row r="1254" spans="1:17" hidden="1" x14ac:dyDescent="0.35">
      <c r="A1254" t="s">
        <v>1025</v>
      </c>
      <c r="B1254" t="s">
        <v>330</v>
      </c>
      <c r="C1254" t="s">
        <v>1322</v>
      </c>
      <c r="D1254" t="s">
        <v>1323</v>
      </c>
      <c r="E1254">
        <f>SUM(Table16[[#This Row],[2025]:[2014]])</f>
        <v>0</v>
      </c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>
        <v>0</v>
      </c>
    </row>
    <row r="1255" spans="1:17" hidden="1" x14ac:dyDescent="0.35">
      <c r="A1255" t="s">
        <v>1025</v>
      </c>
      <c r="B1255" t="s">
        <v>330</v>
      </c>
      <c r="C1255" t="s">
        <v>1324</v>
      </c>
      <c r="D1255" t="s">
        <v>1325</v>
      </c>
      <c r="E1255">
        <f>SUM(Table16[[#This Row],[2025]:[2014]])</f>
        <v>0</v>
      </c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>
        <v>0</v>
      </c>
    </row>
    <row r="1256" spans="1:17" hidden="1" x14ac:dyDescent="0.35">
      <c r="A1256" t="s">
        <v>1025</v>
      </c>
      <c r="B1256" t="s">
        <v>330</v>
      </c>
      <c r="C1256" t="s">
        <v>1326</v>
      </c>
      <c r="D1256" t="s">
        <v>1327</v>
      </c>
      <c r="E1256">
        <f>SUM(Table16[[#This Row],[2025]:[2014]])</f>
        <v>-2</v>
      </c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>
        <v>-1</v>
      </c>
      <c r="Q1256" s="6">
        <v>-1</v>
      </c>
    </row>
    <row r="1257" spans="1:17" hidden="1" x14ac:dyDescent="0.35">
      <c r="A1257" t="s">
        <v>1025</v>
      </c>
      <c r="B1257" t="s">
        <v>330</v>
      </c>
      <c r="C1257" t="s">
        <v>1328</v>
      </c>
      <c r="D1257" t="s">
        <v>1329</v>
      </c>
      <c r="E1257">
        <f>SUM(Table16[[#This Row],[2025]:[2014]])</f>
        <v>0</v>
      </c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>
        <v>0</v>
      </c>
    </row>
    <row r="1258" spans="1:17" hidden="1" x14ac:dyDescent="0.35">
      <c r="A1258" t="s">
        <v>1025</v>
      </c>
      <c r="B1258" t="s">
        <v>330</v>
      </c>
      <c r="C1258" t="s">
        <v>1330</v>
      </c>
      <c r="D1258" t="s">
        <v>1331</v>
      </c>
      <c r="E1258">
        <f>SUM(Table16[[#This Row],[2025]:[2014]])</f>
        <v>0</v>
      </c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>
        <v>0</v>
      </c>
    </row>
    <row r="1259" spans="1:17" hidden="1" x14ac:dyDescent="0.35">
      <c r="A1259" t="s">
        <v>1025</v>
      </c>
      <c r="B1259" t="s">
        <v>330</v>
      </c>
      <c r="C1259" t="s">
        <v>1332</v>
      </c>
      <c r="D1259" t="s">
        <v>1333</v>
      </c>
      <c r="E1259">
        <f>SUM(Table16[[#This Row],[2025]:[2014]])</f>
        <v>0</v>
      </c>
      <c r="F1259" s="6"/>
      <c r="G1259" s="6"/>
      <c r="H1259" s="6"/>
      <c r="I1259" s="6"/>
      <c r="J1259" s="6"/>
      <c r="K1259" s="6"/>
      <c r="L1259" s="6">
        <v>0</v>
      </c>
      <c r="M1259" s="6"/>
      <c r="N1259" s="6"/>
      <c r="O1259" s="6"/>
      <c r="P1259" s="6"/>
      <c r="Q1259" s="6"/>
    </row>
    <row r="1260" spans="1:17" hidden="1" x14ac:dyDescent="0.35">
      <c r="A1260" t="s">
        <v>1025</v>
      </c>
      <c r="B1260" t="s">
        <v>330</v>
      </c>
      <c r="C1260" t="s">
        <v>1334</v>
      </c>
      <c r="D1260" t="s">
        <v>1335</v>
      </c>
      <c r="E1260">
        <f>SUM(Table16[[#This Row],[2025]:[2014]])</f>
        <v>0</v>
      </c>
      <c r="F1260" s="6"/>
      <c r="G1260" s="6"/>
      <c r="H1260" s="6"/>
      <c r="I1260" s="6"/>
      <c r="J1260" s="6"/>
      <c r="K1260" s="6"/>
      <c r="L1260" s="6"/>
      <c r="M1260" s="6"/>
      <c r="N1260" s="6"/>
      <c r="O1260" s="6">
        <v>0</v>
      </c>
      <c r="P1260" s="6"/>
      <c r="Q1260" s="6"/>
    </row>
    <row r="1261" spans="1:17" hidden="1" x14ac:dyDescent="0.35">
      <c r="A1261" t="s">
        <v>1025</v>
      </c>
      <c r="B1261" t="s">
        <v>330</v>
      </c>
      <c r="C1261" t="s">
        <v>1336</v>
      </c>
      <c r="D1261" t="s">
        <v>1337</v>
      </c>
      <c r="E1261">
        <f>SUM(Table16[[#This Row],[2025]:[2014]])</f>
        <v>0</v>
      </c>
      <c r="F1261" s="6"/>
      <c r="G1261" s="6"/>
      <c r="H1261" s="6"/>
      <c r="I1261" s="6"/>
      <c r="J1261" s="6"/>
      <c r="K1261" s="6"/>
      <c r="L1261" s="6"/>
      <c r="M1261" s="6">
        <v>0</v>
      </c>
      <c r="N1261" s="6"/>
      <c r="O1261" s="6"/>
      <c r="P1261" s="6"/>
      <c r="Q1261" s="6"/>
    </row>
    <row r="1262" spans="1:17" hidden="1" x14ac:dyDescent="0.35">
      <c r="A1262" t="s">
        <v>1025</v>
      </c>
      <c r="B1262" t="s">
        <v>330</v>
      </c>
      <c r="C1262" t="s">
        <v>1338</v>
      </c>
      <c r="D1262" t="s">
        <v>1339</v>
      </c>
      <c r="E1262">
        <f>SUM(Table16[[#This Row],[2025]:[2014]])</f>
        <v>0</v>
      </c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>
        <v>0</v>
      </c>
    </row>
    <row r="1263" spans="1:17" hidden="1" x14ac:dyDescent="0.35">
      <c r="A1263" t="s">
        <v>1025</v>
      </c>
      <c r="B1263" t="s">
        <v>330</v>
      </c>
      <c r="C1263" t="s">
        <v>1340</v>
      </c>
      <c r="D1263" t="s">
        <v>1341</v>
      </c>
      <c r="E1263">
        <f>SUM(Table16[[#This Row],[2025]:[2014]])</f>
        <v>0</v>
      </c>
      <c r="F1263" s="6"/>
      <c r="G1263" s="6"/>
      <c r="H1263" s="6"/>
      <c r="I1263" s="6"/>
      <c r="J1263" s="6"/>
      <c r="K1263" s="6">
        <v>0</v>
      </c>
      <c r="L1263" s="6"/>
      <c r="M1263" s="6">
        <v>0</v>
      </c>
      <c r="N1263" s="6"/>
      <c r="O1263" s="6"/>
      <c r="P1263" s="6"/>
      <c r="Q1263" s="6"/>
    </row>
    <row r="1264" spans="1:17" hidden="1" x14ac:dyDescent="0.35">
      <c r="A1264" t="s">
        <v>1025</v>
      </c>
      <c r="B1264" t="s">
        <v>330</v>
      </c>
      <c r="C1264" t="s">
        <v>1342</v>
      </c>
      <c r="D1264" t="s">
        <v>1343</v>
      </c>
      <c r="E1264">
        <f>SUM(Table16[[#This Row],[2025]:[2014]])</f>
        <v>0</v>
      </c>
      <c r="F1264" s="6"/>
      <c r="G1264" s="6"/>
      <c r="H1264" s="6"/>
      <c r="I1264" s="6"/>
      <c r="J1264" s="6"/>
      <c r="K1264" s="6"/>
      <c r="L1264" s="6"/>
      <c r="M1264" s="6"/>
      <c r="N1264" s="6"/>
      <c r="O1264" s="6">
        <v>-1</v>
      </c>
      <c r="P1264" s="6">
        <v>2</v>
      </c>
      <c r="Q1264" s="6">
        <v>-1</v>
      </c>
    </row>
    <row r="1265" spans="1:17" hidden="1" x14ac:dyDescent="0.35">
      <c r="A1265" t="s">
        <v>1025</v>
      </c>
      <c r="B1265" t="s">
        <v>330</v>
      </c>
      <c r="C1265" t="s">
        <v>1344</v>
      </c>
      <c r="D1265" t="s">
        <v>1345</v>
      </c>
      <c r="E1265">
        <f>SUM(Table16[[#This Row],[2025]:[2014]])</f>
        <v>1</v>
      </c>
      <c r="F1265" s="6"/>
      <c r="G1265" s="6"/>
      <c r="H1265" s="6"/>
      <c r="I1265" s="6"/>
      <c r="J1265" s="6"/>
      <c r="K1265" s="6"/>
      <c r="L1265" s="6"/>
      <c r="M1265" s="6"/>
      <c r="N1265" s="6"/>
      <c r="O1265" s="6">
        <v>1</v>
      </c>
      <c r="P1265" s="6"/>
      <c r="Q1265" s="6"/>
    </row>
    <row r="1266" spans="1:17" hidden="1" x14ac:dyDescent="0.35">
      <c r="A1266" t="s">
        <v>1025</v>
      </c>
      <c r="B1266" t="s">
        <v>330</v>
      </c>
      <c r="C1266" t="s">
        <v>1346</v>
      </c>
      <c r="D1266" t="s">
        <v>1347</v>
      </c>
      <c r="E1266">
        <f>SUM(Table16[[#This Row],[2025]:[2014]])</f>
        <v>22</v>
      </c>
      <c r="F1266" s="6"/>
      <c r="G1266" s="6"/>
      <c r="H1266" s="6"/>
      <c r="I1266" s="6"/>
      <c r="J1266" s="6"/>
      <c r="K1266" s="6">
        <v>-1</v>
      </c>
      <c r="L1266" s="6">
        <v>6</v>
      </c>
      <c r="M1266" s="6">
        <v>-5</v>
      </c>
      <c r="N1266" s="6">
        <v>14</v>
      </c>
      <c r="O1266" s="6">
        <v>2</v>
      </c>
      <c r="P1266" s="6">
        <v>3</v>
      </c>
      <c r="Q1266" s="6">
        <v>3</v>
      </c>
    </row>
    <row r="1267" spans="1:17" hidden="1" x14ac:dyDescent="0.35">
      <c r="A1267" t="s">
        <v>1025</v>
      </c>
      <c r="B1267" t="s">
        <v>330</v>
      </c>
      <c r="C1267" t="s">
        <v>688</v>
      </c>
      <c r="D1267" t="s">
        <v>689</v>
      </c>
      <c r="E1267">
        <f>SUM(Table16[[#This Row],[2025]:[2014]])</f>
        <v>4</v>
      </c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>
        <v>4</v>
      </c>
      <c r="Q1267" s="6"/>
    </row>
    <row r="1268" spans="1:17" hidden="1" x14ac:dyDescent="0.35">
      <c r="A1268" t="s">
        <v>1025</v>
      </c>
      <c r="B1268" t="s">
        <v>330</v>
      </c>
      <c r="C1268" t="s">
        <v>1348</v>
      </c>
      <c r="D1268" t="s">
        <v>1349</v>
      </c>
      <c r="E1268">
        <f>SUM(Table16[[#This Row],[2025]:[2014]])</f>
        <v>0</v>
      </c>
      <c r="F1268" s="6"/>
      <c r="G1268" s="6"/>
      <c r="H1268" s="6"/>
      <c r="I1268" s="6"/>
      <c r="J1268" s="6"/>
      <c r="K1268" s="6"/>
      <c r="L1268" s="6"/>
      <c r="M1268" s="6">
        <v>0</v>
      </c>
      <c r="N1268" s="6"/>
      <c r="O1268" s="6"/>
      <c r="P1268" s="6"/>
      <c r="Q1268" s="6"/>
    </row>
    <row r="1269" spans="1:17" hidden="1" x14ac:dyDescent="0.35">
      <c r="A1269" t="s">
        <v>1025</v>
      </c>
      <c r="B1269" t="s">
        <v>330</v>
      </c>
      <c r="C1269" t="s">
        <v>1350</v>
      </c>
      <c r="D1269" t="s">
        <v>1351</v>
      </c>
      <c r="E1269">
        <f>SUM(Table16[[#This Row],[2025]:[2014]])</f>
        <v>5</v>
      </c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>
        <v>1</v>
      </c>
      <c r="Q1269" s="6">
        <v>4</v>
      </c>
    </row>
    <row r="1270" spans="1:17" hidden="1" x14ac:dyDescent="0.35">
      <c r="A1270" t="s">
        <v>1025</v>
      </c>
      <c r="B1270" t="s">
        <v>330</v>
      </c>
      <c r="C1270" t="s">
        <v>1352</v>
      </c>
      <c r="D1270" t="s">
        <v>1353</v>
      </c>
      <c r="E1270">
        <f>SUM(Table16[[#This Row],[2025]:[2014]])</f>
        <v>0</v>
      </c>
      <c r="F1270" s="6"/>
      <c r="G1270" s="6"/>
      <c r="H1270" s="6"/>
      <c r="I1270" s="6"/>
      <c r="J1270" s="6"/>
      <c r="K1270" s="6"/>
      <c r="L1270" s="6"/>
      <c r="M1270" s="6">
        <v>0</v>
      </c>
      <c r="N1270" s="6"/>
      <c r="O1270" s="6"/>
      <c r="P1270" s="6"/>
      <c r="Q1270" s="6"/>
    </row>
    <row r="1271" spans="1:17" hidden="1" x14ac:dyDescent="0.35">
      <c r="A1271" t="s">
        <v>1025</v>
      </c>
      <c r="B1271" t="s">
        <v>330</v>
      </c>
      <c r="C1271" t="s">
        <v>1354</v>
      </c>
      <c r="D1271" t="s">
        <v>1355</v>
      </c>
      <c r="E1271">
        <f>SUM(Table16[[#This Row],[2025]:[2014]])</f>
        <v>0</v>
      </c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>
        <v>0</v>
      </c>
    </row>
    <row r="1272" spans="1:17" hidden="1" x14ac:dyDescent="0.35">
      <c r="A1272" t="s">
        <v>1025</v>
      </c>
      <c r="B1272" t="s">
        <v>330</v>
      </c>
      <c r="C1272" t="s">
        <v>1356</v>
      </c>
      <c r="D1272" t="s">
        <v>1357</v>
      </c>
      <c r="E1272">
        <f>SUM(Table16[[#This Row],[2025]:[2014]])</f>
        <v>0</v>
      </c>
      <c r="F1272" s="6">
        <v>0</v>
      </c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hidden="1" x14ac:dyDescent="0.35">
      <c r="A1273" t="s">
        <v>1025</v>
      </c>
      <c r="B1273" t="s">
        <v>330</v>
      </c>
      <c r="C1273" t="s">
        <v>1358</v>
      </c>
      <c r="D1273" t="s">
        <v>1359</v>
      </c>
      <c r="E1273">
        <f>SUM(Table16[[#This Row],[2025]:[2014]])</f>
        <v>1</v>
      </c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>
        <v>1</v>
      </c>
    </row>
    <row r="1274" spans="1:17" hidden="1" x14ac:dyDescent="0.35">
      <c r="A1274" t="s">
        <v>1025</v>
      </c>
      <c r="B1274" t="s">
        <v>330</v>
      </c>
      <c r="C1274" t="s">
        <v>1360</v>
      </c>
      <c r="D1274" t="s">
        <v>1361</v>
      </c>
      <c r="E1274">
        <f>SUM(Table16[[#This Row],[2025]:[2014]])</f>
        <v>0</v>
      </c>
      <c r="F1274" s="6"/>
      <c r="G1274" s="6"/>
      <c r="H1274" s="6"/>
      <c r="I1274" s="6"/>
      <c r="J1274" s="6"/>
      <c r="K1274" s="6">
        <v>0</v>
      </c>
      <c r="L1274" s="6"/>
      <c r="M1274" s="6"/>
      <c r="N1274" s="6"/>
      <c r="O1274" s="6"/>
      <c r="P1274" s="6"/>
      <c r="Q1274" s="6"/>
    </row>
    <row r="1275" spans="1:17" hidden="1" x14ac:dyDescent="0.35">
      <c r="A1275" t="s">
        <v>1025</v>
      </c>
      <c r="B1275" t="s">
        <v>330</v>
      </c>
      <c r="C1275" t="s">
        <v>1362</v>
      </c>
      <c r="D1275" t="s">
        <v>1363</v>
      </c>
      <c r="E1275">
        <f>SUM(Table16[[#This Row],[2025]:[2014]])</f>
        <v>0</v>
      </c>
      <c r="F1275" s="6"/>
      <c r="G1275" s="6"/>
      <c r="H1275" s="6"/>
      <c r="I1275" s="6"/>
      <c r="J1275" s="6"/>
      <c r="K1275" s="6"/>
      <c r="L1275" s="6"/>
      <c r="M1275" s="6"/>
      <c r="N1275" s="6"/>
      <c r="O1275" s="6">
        <v>0</v>
      </c>
      <c r="P1275" s="6"/>
      <c r="Q1275" s="6"/>
    </row>
    <row r="1276" spans="1:17" hidden="1" x14ac:dyDescent="0.35">
      <c r="A1276" t="s">
        <v>1025</v>
      </c>
      <c r="B1276" t="s">
        <v>330</v>
      </c>
      <c r="C1276" t="s">
        <v>1364</v>
      </c>
      <c r="D1276" t="s">
        <v>1365</v>
      </c>
      <c r="E1276">
        <f>SUM(Table16[[#This Row],[2025]:[2014]])</f>
        <v>0</v>
      </c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>
        <v>0</v>
      </c>
    </row>
    <row r="1277" spans="1:17" hidden="1" x14ac:dyDescent="0.35">
      <c r="A1277" t="s">
        <v>1025</v>
      </c>
      <c r="B1277" t="s">
        <v>330</v>
      </c>
      <c r="C1277" t="s">
        <v>1366</v>
      </c>
      <c r="D1277" t="s">
        <v>1367</v>
      </c>
      <c r="E1277">
        <f>SUM(Table16[[#This Row],[2025]:[2014]])</f>
        <v>0</v>
      </c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>
        <v>0</v>
      </c>
      <c r="Q1277" s="6"/>
    </row>
    <row r="1278" spans="1:17" hidden="1" x14ac:dyDescent="0.35">
      <c r="A1278" t="s">
        <v>1025</v>
      </c>
      <c r="B1278" t="s">
        <v>330</v>
      </c>
      <c r="C1278" t="s">
        <v>1368</v>
      </c>
      <c r="D1278" t="s">
        <v>1369</v>
      </c>
      <c r="E1278">
        <f>SUM(Table16[[#This Row],[2025]:[2014]])</f>
        <v>0</v>
      </c>
      <c r="F1278" s="6"/>
      <c r="G1278" s="6"/>
      <c r="H1278" s="6"/>
      <c r="I1278" s="6"/>
      <c r="J1278" s="6"/>
      <c r="K1278" s="6">
        <v>0</v>
      </c>
      <c r="L1278" s="6"/>
      <c r="M1278" s="6"/>
      <c r="N1278" s="6"/>
      <c r="O1278" s="6"/>
      <c r="P1278" s="6"/>
      <c r="Q1278" s="6"/>
    </row>
    <row r="1279" spans="1:17" hidden="1" x14ac:dyDescent="0.35">
      <c r="A1279" t="s">
        <v>1025</v>
      </c>
      <c r="B1279" t="s">
        <v>330</v>
      </c>
      <c r="C1279" t="s">
        <v>1370</v>
      </c>
      <c r="D1279" t="s">
        <v>1371</v>
      </c>
      <c r="E1279">
        <f>SUM(Table16[[#This Row],[2025]:[2014]])</f>
        <v>0</v>
      </c>
      <c r="F1279" s="6"/>
      <c r="G1279" s="6"/>
      <c r="H1279" s="6"/>
      <c r="I1279" s="6"/>
      <c r="J1279" s="6"/>
      <c r="K1279" s="6"/>
      <c r="L1279" s="6"/>
      <c r="M1279" s="6"/>
      <c r="N1279" s="6"/>
      <c r="O1279" s="6">
        <v>0</v>
      </c>
      <c r="P1279" s="6"/>
      <c r="Q1279" s="6"/>
    </row>
    <row r="1280" spans="1:17" hidden="1" x14ac:dyDescent="0.35">
      <c r="A1280" t="s">
        <v>1025</v>
      </c>
      <c r="B1280" t="s">
        <v>330</v>
      </c>
      <c r="C1280" t="s">
        <v>1372</v>
      </c>
      <c r="D1280" t="s">
        <v>1373</v>
      </c>
      <c r="E1280">
        <f>SUM(Table16[[#This Row],[2025]:[2014]])</f>
        <v>0</v>
      </c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>
        <v>0</v>
      </c>
    </row>
    <row r="1281" spans="1:17" hidden="1" x14ac:dyDescent="0.35">
      <c r="A1281" t="s">
        <v>1025</v>
      </c>
      <c r="B1281" t="s">
        <v>330</v>
      </c>
      <c r="C1281" t="s">
        <v>1374</v>
      </c>
      <c r="D1281" t="s">
        <v>1375</v>
      </c>
      <c r="E1281">
        <f>SUM(Table16[[#This Row],[2025]:[2014]])</f>
        <v>0</v>
      </c>
      <c r="F1281" s="6"/>
      <c r="G1281" s="6"/>
      <c r="H1281" s="6"/>
      <c r="I1281" s="6"/>
      <c r="J1281" s="6"/>
      <c r="K1281" s="6"/>
      <c r="L1281" s="6"/>
      <c r="M1281" s="6"/>
      <c r="N1281" s="6">
        <v>0</v>
      </c>
      <c r="O1281" s="6"/>
      <c r="P1281" s="6"/>
      <c r="Q1281" s="6"/>
    </row>
    <row r="1282" spans="1:17" hidden="1" x14ac:dyDescent="0.35">
      <c r="A1282" t="s">
        <v>1025</v>
      </c>
      <c r="B1282" t="s">
        <v>330</v>
      </c>
      <c r="C1282" t="s">
        <v>1376</v>
      </c>
      <c r="D1282" t="s">
        <v>1377</v>
      </c>
      <c r="E1282">
        <f>SUM(Table16[[#This Row],[2025]:[2014]])</f>
        <v>0</v>
      </c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>
        <v>0</v>
      </c>
    </row>
    <row r="1283" spans="1:17" hidden="1" x14ac:dyDescent="0.35">
      <c r="A1283" t="s">
        <v>1025</v>
      </c>
      <c r="B1283" t="s">
        <v>330</v>
      </c>
      <c r="C1283" t="s">
        <v>1378</v>
      </c>
      <c r="D1283" t="s">
        <v>1379</v>
      </c>
      <c r="E1283">
        <f>SUM(Table16[[#This Row],[2025]:[2014]])</f>
        <v>0</v>
      </c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>
        <v>0</v>
      </c>
      <c r="Q1283" s="6"/>
    </row>
    <row r="1284" spans="1:17" hidden="1" x14ac:dyDescent="0.35">
      <c r="A1284" t="s">
        <v>1025</v>
      </c>
      <c r="B1284" t="s">
        <v>330</v>
      </c>
      <c r="C1284" t="s">
        <v>1380</v>
      </c>
      <c r="D1284" t="s">
        <v>1381</v>
      </c>
      <c r="E1284">
        <f>SUM(Table16[[#This Row],[2025]:[2014]])</f>
        <v>1</v>
      </c>
      <c r="F1284" s="6"/>
      <c r="G1284" s="6"/>
      <c r="H1284" s="6"/>
      <c r="I1284" s="6"/>
      <c r="J1284" s="6"/>
      <c r="K1284" s="6"/>
      <c r="L1284" s="6">
        <v>1</v>
      </c>
      <c r="M1284" s="6"/>
      <c r="N1284" s="6"/>
      <c r="O1284" s="6"/>
      <c r="P1284" s="6"/>
      <c r="Q1284" s="6"/>
    </row>
    <row r="1285" spans="1:17" hidden="1" x14ac:dyDescent="0.35">
      <c r="A1285" t="s">
        <v>1025</v>
      </c>
      <c r="B1285" t="s">
        <v>330</v>
      </c>
      <c r="C1285" t="s">
        <v>1382</v>
      </c>
      <c r="D1285" t="s">
        <v>1383</v>
      </c>
      <c r="E1285">
        <f>SUM(Table16[[#This Row],[2025]:[2014]])</f>
        <v>0</v>
      </c>
      <c r="F1285" s="6"/>
      <c r="G1285" s="6"/>
      <c r="H1285" s="6">
        <v>0</v>
      </c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hidden="1" x14ac:dyDescent="0.35">
      <c r="A1286" t="s">
        <v>1025</v>
      </c>
      <c r="B1286" t="s">
        <v>330</v>
      </c>
      <c r="C1286" t="s">
        <v>1384</v>
      </c>
      <c r="D1286" t="s">
        <v>1385</v>
      </c>
      <c r="E1286">
        <f>SUM(Table16[[#This Row],[2025]:[2014]])</f>
        <v>1</v>
      </c>
      <c r="F1286" s="6">
        <v>1</v>
      </c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hidden="1" x14ac:dyDescent="0.35">
      <c r="A1287" t="s">
        <v>1025</v>
      </c>
      <c r="B1287" t="s">
        <v>330</v>
      </c>
      <c r="C1287" t="s">
        <v>348</v>
      </c>
      <c r="D1287" t="s">
        <v>349</v>
      </c>
      <c r="E1287">
        <f>SUM(Table16[[#This Row],[2025]:[2014]])</f>
        <v>185</v>
      </c>
      <c r="F1287" s="6">
        <v>8</v>
      </c>
      <c r="G1287" s="6">
        <v>38</v>
      </c>
      <c r="H1287" s="6"/>
      <c r="I1287" s="6"/>
      <c r="J1287" s="6">
        <v>5</v>
      </c>
      <c r="K1287" s="6"/>
      <c r="L1287" s="6">
        <v>12</v>
      </c>
      <c r="M1287" s="6"/>
      <c r="N1287" s="6">
        <v>3</v>
      </c>
      <c r="O1287" s="6">
        <v>0</v>
      </c>
      <c r="P1287" s="6">
        <v>47</v>
      </c>
      <c r="Q1287" s="6">
        <v>72</v>
      </c>
    </row>
    <row r="1288" spans="1:17" hidden="1" x14ac:dyDescent="0.35">
      <c r="A1288" t="s">
        <v>1025</v>
      </c>
      <c r="B1288" t="s">
        <v>330</v>
      </c>
      <c r="C1288" t="s">
        <v>457</v>
      </c>
      <c r="D1288" t="s">
        <v>458</v>
      </c>
      <c r="E1288">
        <f>SUM(Table16[[#This Row],[2025]:[2014]])</f>
        <v>2</v>
      </c>
      <c r="F1288" s="6"/>
      <c r="G1288" s="6"/>
      <c r="H1288" s="6"/>
      <c r="I1288" s="6"/>
      <c r="J1288" s="6"/>
      <c r="K1288" s="6"/>
      <c r="L1288" s="6">
        <v>2</v>
      </c>
      <c r="M1288" s="6"/>
      <c r="N1288" s="6"/>
      <c r="O1288" s="6"/>
      <c r="P1288" s="6"/>
      <c r="Q1288" s="6"/>
    </row>
    <row r="1289" spans="1:17" hidden="1" x14ac:dyDescent="0.35">
      <c r="A1289" t="s">
        <v>1025</v>
      </c>
      <c r="B1289" t="s">
        <v>330</v>
      </c>
      <c r="C1289" t="s">
        <v>352</v>
      </c>
      <c r="D1289" t="s">
        <v>353</v>
      </c>
      <c r="E1289">
        <f>SUM(Table16[[#This Row],[2025]:[2014]])</f>
        <v>36</v>
      </c>
      <c r="F1289" s="6"/>
      <c r="G1289" s="6"/>
      <c r="H1289" s="6">
        <v>1</v>
      </c>
      <c r="I1289" s="6"/>
      <c r="J1289" s="6"/>
      <c r="K1289" s="6">
        <v>7</v>
      </c>
      <c r="L1289" s="6">
        <v>2</v>
      </c>
      <c r="M1289" s="6">
        <v>6</v>
      </c>
      <c r="N1289" s="6">
        <v>7</v>
      </c>
      <c r="O1289" s="6">
        <v>5</v>
      </c>
      <c r="P1289" s="6"/>
      <c r="Q1289" s="6">
        <v>8</v>
      </c>
    </row>
    <row r="1290" spans="1:17" hidden="1" x14ac:dyDescent="0.35">
      <c r="A1290" t="s">
        <v>1025</v>
      </c>
      <c r="B1290" t="s">
        <v>330</v>
      </c>
      <c r="C1290" t="s">
        <v>999</v>
      </c>
      <c r="D1290" t="s">
        <v>1000</v>
      </c>
      <c r="E1290">
        <f>SUM(Table16[[#This Row],[2025]:[2014]])</f>
        <v>4</v>
      </c>
      <c r="F1290" s="6"/>
      <c r="G1290" s="6"/>
      <c r="H1290" s="6"/>
      <c r="I1290" s="6">
        <v>1</v>
      </c>
      <c r="J1290" s="6">
        <v>1</v>
      </c>
      <c r="K1290" s="6"/>
      <c r="L1290" s="6"/>
      <c r="M1290" s="6">
        <v>1</v>
      </c>
      <c r="N1290" s="6"/>
      <c r="O1290" s="6">
        <v>1</v>
      </c>
      <c r="P1290" s="6"/>
      <c r="Q1290" s="6"/>
    </row>
    <row r="1291" spans="1:17" hidden="1" x14ac:dyDescent="0.35">
      <c r="A1291" t="s">
        <v>1025</v>
      </c>
      <c r="B1291" t="s">
        <v>330</v>
      </c>
      <c r="C1291" t="s">
        <v>1001</v>
      </c>
      <c r="D1291" t="s">
        <v>1002</v>
      </c>
      <c r="E1291">
        <f>SUM(Table16[[#This Row],[2025]:[2014]])</f>
        <v>6</v>
      </c>
      <c r="F1291" s="6"/>
      <c r="G1291" s="6"/>
      <c r="H1291" s="6"/>
      <c r="I1291" s="6"/>
      <c r="J1291" s="6"/>
      <c r="K1291" s="6"/>
      <c r="L1291" s="6"/>
      <c r="M1291" s="6">
        <v>1</v>
      </c>
      <c r="N1291" s="6"/>
      <c r="O1291" s="6"/>
      <c r="P1291" s="6">
        <v>3</v>
      </c>
      <c r="Q1291" s="6">
        <v>2</v>
      </c>
    </row>
    <row r="1292" spans="1:17" hidden="1" x14ac:dyDescent="0.35">
      <c r="A1292" t="s">
        <v>1025</v>
      </c>
      <c r="B1292" t="s">
        <v>330</v>
      </c>
      <c r="C1292" t="s">
        <v>354</v>
      </c>
      <c r="D1292" t="s">
        <v>355</v>
      </c>
      <c r="E1292">
        <f>SUM(Table16[[#This Row],[2025]:[2014]])</f>
        <v>9</v>
      </c>
      <c r="F1292" s="6">
        <v>3</v>
      </c>
      <c r="G1292" s="6">
        <v>2</v>
      </c>
      <c r="H1292" s="6">
        <v>4</v>
      </c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hidden="1" x14ac:dyDescent="0.35">
      <c r="A1293" t="s">
        <v>1025</v>
      </c>
      <c r="B1293" t="s">
        <v>330</v>
      </c>
      <c r="C1293" t="s">
        <v>356</v>
      </c>
      <c r="D1293" t="s">
        <v>357</v>
      </c>
      <c r="E1293">
        <f>SUM(Table16[[#This Row],[2025]:[2014]])</f>
        <v>4</v>
      </c>
      <c r="F1293" s="6"/>
      <c r="G1293" s="6">
        <v>4</v>
      </c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hidden="1" x14ac:dyDescent="0.35">
      <c r="A1294" t="s">
        <v>1025</v>
      </c>
      <c r="B1294" t="s">
        <v>330</v>
      </c>
      <c r="C1294" t="s">
        <v>360</v>
      </c>
      <c r="D1294" t="s">
        <v>361</v>
      </c>
      <c r="E1294">
        <f>SUM(Table16[[#This Row],[2025]:[2014]])</f>
        <v>60</v>
      </c>
      <c r="F1294" s="6"/>
      <c r="G1294" s="6">
        <v>13</v>
      </c>
      <c r="H1294" s="6">
        <v>35</v>
      </c>
      <c r="I1294" s="6"/>
      <c r="J1294" s="6">
        <v>3</v>
      </c>
      <c r="K1294" s="6">
        <v>1</v>
      </c>
      <c r="L1294" s="6">
        <v>3</v>
      </c>
      <c r="M1294" s="6"/>
      <c r="N1294" s="6"/>
      <c r="O1294" s="6"/>
      <c r="P1294" s="6">
        <v>5</v>
      </c>
      <c r="Q1294" s="6"/>
    </row>
    <row r="1295" spans="1:17" hidden="1" x14ac:dyDescent="0.35">
      <c r="A1295" t="s">
        <v>1025</v>
      </c>
      <c r="B1295" t="s">
        <v>330</v>
      </c>
      <c r="C1295" t="s">
        <v>362</v>
      </c>
      <c r="D1295" t="s">
        <v>363</v>
      </c>
      <c r="E1295">
        <f>SUM(Table16[[#This Row],[2025]:[2014]])</f>
        <v>0</v>
      </c>
      <c r="F1295" s="6">
        <v>-1</v>
      </c>
      <c r="G1295" s="6">
        <v>1</v>
      </c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hidden="1" x14ac:dyDescent="0.35">
      <c r="A1296" t="s">
        <v>1025</v>
      </c>
      <c r="B1296" t="s">
        <v>330</v>
      </c>
      <c r="C1296" t="s">
        <v>364</v>
      </c>
      <c r="D1296" t="s">
        <v>365</v>
      </c>
      <c r="E1296">
        <f>SUM(Table16[[#This Row],[2025]:[2014]])</f>
        <v>11</v>
      </c>
      <c r="F1296" s="6">
        <v>1</v>
      </c>
      <c r="G1296" s="6">
        <v>3</v>
      </c>
      <c r="H1296" s="6">
        <v>7</v>
      </c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hidden="1" x14ac:dyDescent="0.35">
      <c r="A1297" t="s">
        <v>1025</v>
      </c>
      <c r="B1297" t="s">
        <v>330</v>
      </c>
      <c r="C1297" t="s">
        <v>1386</v>
      </c>
      <c r="D1297" t="s">
        <v>1387</v>
      </c>
      <c r="E1297">
        <f>SUM(Table16[[#This Row],[2025]:[2014]])</f>
        <v>0</v>
      </c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>
        <v>-1</v>
      </c>
      <c r="Q1297" s="6">
        <v>1</v>
      </c>
    </row>
    <row r="1298" spans="1:17" hidden="1" x14ac:dyDescent="0.35">
      <c r="A1298" t="s">
        <v>1025</v>
      </c>
      <c r="B1298" t="s">
        <v>330</v>
      </c>
      <c r="C1298" t="s">
        <v>1388</v>
      </c>
      <c r="D1298" t="s">
        <v>1389</v>
      </c>
      <c r="E1298">
        <f>SUM(Table16[[#This Row],[2025]:[2014]])</f>
        <v>1</v>
      </c>
      <c r="F1298" s="6"/>
      <c r="G1298" s="6"/>
      <c r="H1298" s="6"/>
      <c r="I1298" s="6"/>
      <c r="J1298" s="6"/>
      <c r="K1298" s="6"/>
      <c r="L1298" s="6"/>
      <c r="M1298" s="6"/>
      <c r="N1298" s="6"/>
      <c r="O1298" s="6">
        <v>1</v>
      </c>
      <c r="P1298" s="6"/>
      <c r="Q1298" s="6"/>
    </row>
    <row r="1299" spans="1:17" hidden="1" x14ac:dyDescent="0.35">
      <c r="A1299" t="s">
        <v>1025</v>
      </c>
      <c r="B1299" t="s">
        <v>330</v>
      </c>
      <c r="C1299" t="s">
        <v>1013</v>
      </c>
      <c r="D1299" t="s">
        <v>1014</v>
      </c>
      <c r="E1299">
        <f>SUM(Table16[[#This Row],[2025]:[2014]])</f>
        <v>-4</v>
      </c>
      <c r="F1299" s="6"/>
      <c r="G1299" s="6"/>
      <c r="H1299" s="6"/>
      <c r="I1299" s="6"/>
      <c r="J1299" s="6"/>
      <c r="K1299" s="6"/>
      <c r="L1299" s="6"/>
      <c r="M1299" s="6"/>
      <c r="N1299" s="6">
        <v>-4</v>
      </c>
      <c r="O1299" s="6"/>
      <c r="P1299" s="6"/>
      <c r="Q1299" s="6"/>
    </row>
    <row r="1300" spans="1:17" hidden="1" x14ac:dyDescent="0.35">
      <c r="A1300" t="s">
        <v>1025</v>
      </c>
      <c r="B1300" t="s">
        <v>330</v>
      </c>
      <c r="C1300" t="s">
        <v>373</v>
      </c>
      <c r="D1300" t="s">
        <v>374</v>
      </c>
      <c r="E1300">
        <f>SUM(Table16[[#This Row],[2025]:[2014]])</f>
        <v>110</v>
      </c>
      <c r="F1300" s="6"/>
      <c r="G1300" s="6"/>
      <c r="H1300" s="6"/>
      <c r="I1300" s="6"/>
      <c r="J1300" s="6"/>
      <c r="K1300" s="6">
        <v>2</v>
      </c>
      <c r="L1300" s="6">
        <v>6</v>
      </c>
      <c r="M1300" s="6">
        <v>2</v>
      </c>
      <c r="N1300" s="6">
        <v>7</v>
      </c>
      <c r="O1300" s="6">
        <v>4</v>
      </c>
      <c r="P1300" s="6">
        <v>2</v>
      </c>
      <c r="Q1300" s="6">
        <v>87</v>
      </c>
    </row>
    <row r="1301" spans="1:17" hidden="1" x14ac:dyDescent="0.35">
      <c r="A1301" t="s">
        <v>1025</v>
      </c>
      <c r="B1301" t="s">
        <v>330</v>
      </c>
      <c r="C1301" t="s">
        <v>375</v>
      </c>
      <c r="D1301" t="s">
        <v>376</v>
      </c>
      <c r="E1301">
        <f>SUM(Table16[[#This Row],[2025]:[2014]])</f>
        <v>0</v>
      </c>
      <c r="F1301" s="6"/>
      <c r="G1301" s="6"/>
      <c r="H1301" s="6"/>
      <c r="I1301" s="6"/>
      <c r="J1301" s="6"/>
      <c r="K1301" s="6"/>
      <c r="L1301" s="6">
        <v>-1</v>
      </c>
      <c r="M1301" s="6">
        <v>1</v>
      </c>
      <c r="N1301" s="6"/>
      <c r="O1301" s="6"/>
      <c r="P1301" s="6"/>
      <c r="Q1301" s="6"/>
    </row>
    <row r="1302" spans="1:17" hidden="1" x14ac:dyDescent="0.35">
      <c r="A1302" t="s">
        <v>1025</v>
      </c>
      <c r="B1302" t="s">
        <v>330</v>
      </c>
      <c r="C1302" t="s">
        <v>535</v>
      </c>
      <c r="D1302" t="s">
        <v>536</v>
      </c>
      <c r="E1302">
        <f>SUM(Table16[[#This Row],[2025]:[2014]])</f>
        <v>1</v>
      </c>
      <c r="F1302" s="6"/>
      <c r="G1302" s="6"/>
      <c r="H1302" s="6"/>
      <c r="I1302" s="6"/>
      <c r="J1302" s="6"/>
      <c r="K1302" s="6">
        <v>1</v>
      </c>
      <c r="L1302" s="6"/>
      <c r="M1302" s="6"/>
      <c r="N1302" s="6"/>
      <c r="O1302" s="6"/>
      <c r="P1302" s="6"/>
      <c r="Q1302" s="6"/>
    </row>
    <row r="1303" spans="1:17" hidden="1" x14ac:dyDescent="0.35">
      <c r="A1303" t="s">
        <v>1025</v>
      </c>
      <c r="B1303" t="s">
        <v>330</v>
      </c>
      <c r="C1303" t="s">
        <v>1390</v>
      </c>
      <c r="D1303" t="s">
        <v>1391</v>
      </c>
      <c r="E1303">
        <f>SUM(Table16[[#This Row],[2025]:[2014]])</f>
        <v>1</v>
      </c>
      <c r="F1303" s="6"/>
      <c r="G1303" s="6"/>
      <c r="H1303" s="6"/>
      <c r="I1303" s="6"/>
      <c r="J1303" s="6"/>
      <c r="K1303" s="6"/>
      <c r="L1303" s="6"/>
      <c r="M1303" s="6"/>
      <c r="N1303" s="6">
        <v>1</v>
      </c>
      <c r="O1303" s="6"/>
      <c r="P1303" s="6"/>
      <c r="Q1303" s="6"/>
    </row>
    <row r="1304" spans="1:17" hidden="1" x14ac:dyDescent="0.35">
      <c r="A1304" t="s">
        <v>1025</v>
      </c>
      <c r="B1304" t="s">
        <v>330</v>
      </c>
      <c r="C1304" t="s">
        <v>1392</v>
      </c>
      <c r="D1304" t="s">
        <v>1393</v>
      </c>
      <c r="E1304">
        <f>SUM(Table16[[#This Row],[2025]:[2014]])</f>
        <v>1</v>
      </c>
      <c r="F1304" s="6"/>
      <c r="G1304" s="6"/>
      <c r="H1304" s="6"/>
      <c r="I1304" s="6"/>
      <c r="J1304" s="6"/>
      <c r="K1304" s="6"/>
      <c r="L1304" s="6"/>
      <c r="M1304" s="6">
        <v>1</v>
      </c>
      <c r="N1304" s="6"/>
      <c r="O1304" s="6"/>
      <c r="P1304" s="6"/>
      <c r="Q1304" s="6"/>
    </row>
    <row r="1305" spans="1:17" hidden="1" x14ac:dyDescent="0.35">
      <c r="A1305" t="s">
        <v>1025</v>
      </c>
      <c r="B1305" t="s">
        <v>330</v>
      </c>
      <c r="C1305" t="s">
        <v>1394</v>
      </c>
      <c r="D1305" t="s">
        <v>1395</v>
      </c>
      <c r="E1305">
        <f>SUM(Table16[[#This Row],[2025]:[2014]])</f>
        <v>24</v>
      </c>
      <c r="F1305" s="6"/>
      <c r="G1305" s="6"/>
      <c r="H1305" s="6"/>
      <c r="I1305" s="6"/>
      <c r="J1305" s="6"/>
      <c r="K1305" s="6"/>
      <c r="L1305" s="6"/>
      <c r="M1305" s="6"/>
      <c r="N1305" s="6"/>
      <c r="O1305" s="6">
        <v>10</v>
      </c>
      <c r="P1305" s="6">
        <v>-6</v>
      </c>
      <c r="Q1305" s="6">
        <v>20</v>
      </c>
    </row>
    <row r="1306" spans="1:17" hidden="1" x14ac:dyDescent="0.35">
      <c r="A1306" t="s">
        <v>1025</v>
      </c>
      <c r="B1306" t="s">
        <v>330</v>
      </c>
      <c r="C1306" t="s">
        <v>1019</v>
      </c>
      <c r="D1306" t="s">
        <v>1020</v>
      </c>
      <c r="E1306">
        <f>SUM(Table16[[#This Row],[2025]:[2014]])</f>
        <v>2</v>
      </c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>
        <v>2</v>
      </c>
    </row>
    <row r="1307" spans="1:17" hidden="1" x14ac:dyDescent="0.35">
      <c r="A1307" t="s">
        <v>1025</v>
      </c>
      <c r="B1307" t="s">
        <v>330</v>
      </c>
      <c r="C1307" t="s">
        <v>653</v>
      </c>
      <c r="D1307" t="s">
        <v>654</v>
      </c>
      <c r="E1307">
        <f>SUM(Table16[[#This Row],[2025]:[2014]])</f>
        <v>3</v>
      </c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>
        <v>3</v>
      </c>
    </row>
    <row r="1308" spans="1:17" hidden="1" x14ac:dyDescent="0.35">
      <c r="A1308" t="s">
        <v>1025</v>
      </c>
      <c r="B1308" t="s">
        <v>330</v>
      </c>
      <c r="C1308" t="s">
        <v>389</v>
      </c>
      <c r="D1308" t="s">
        <v>390</v>
      </c>
      <c r="E1308">
        <f>SUM(Table16[[#This Row],[2025]:[2014]])</f>
        <v>0</v>
      </c>
      <c r="F1308" s="6"/>
      <c r="G1308" s="6"/>
      <c r="H1308" s="6"/>
      <c r="I1308" s="6"/>
      <c r="J1308" s="6">
        <v>-1</v>
      </c>
      <c r="K1308" s="6">
        <v>1</v>
      </c>
      <c r="L1308" s="6"/>
      <c r="M1308" s="6"/>
      <c r="N1308" s="6"/>
      <c r="O1308" s="6"/>
      <c r="P1308" s="6"/>
      <c r="Q1308" s="6"/>
    </row>
    <row r="1309" spans="1:17" hidden="1" x14ac:dyDescent="0.35">
      <c r="A1309" t="s">
        <v>1025</v>
      </c>
      <c r="B1309" t="s">
        <v>330</v>
      </c>
      <c r="C1309" t="s">
        <v>399</v>
      </c>
      <c r="D1309" t="s">
        <v>400</v>
      </c>
      <c r="E1309">
        <f>SUM(Table16[[#This Row],[2025]:[2014]])</f>
        <v>0</v>
      </c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>
        <v>-1</v>
      </c>
      <c r="Q1309" s="6">
        <v>1</v>
      </c>
    </row>
    <row r="1310" spans="1:17" hidden="1" x14ac:dyDescent="0.35">
      <c r="A1310" t="s">
        <v>1025</v>
      </c>
      <c r="B1310" t="s">
        <v>330</v>
      </c>
      <c r="C1310" t="s">
        <v>1396</v>
      </c>
      <c r="D1310" t="s">
        <v>1397</v>
      </c>
      <c r="E1310">
        <f>SUM(Table16[[#This Row],[2025]:[2014]])</f>
        <v>1</v>
      </c>
      <c r="F1310" s="6"/>
      <c r="G1310" s="6"/>
      <c r="H1310" s="6"/>
      <c r="I1310" s="6"/>
      <c r="J1310" s="6"/>
      <c r="K1310" s="6"/>
      <c r="L1310" s="6"/>
      <c r="M1310" s="6"/>
      <c r="N1310" s="6"/>
      <c r="O1310" s="6">
        <v>1</v>
      </c>
      <c r="P1310" s="6"/>
      <c r="Q1310" s="6"/>
    </row>
    <row r="1311" spans="1:17" hidden="1" x14ac:dyDescent="0.35">
      <c r="A1311" t="s">
        <v>1025</v>
      </c>
      <c r="B1311" t="s">
        <v>330</v>
      </c>
      <c r="C1311" t="s">
        <v>1398</v>
      </c>
      <c r="D1311" t="s">
        <v>1399</v>
      </c>
      <c r="E1311">
        <f>SUM(Table16[[#This Row],[2025]:[2014]])</f>
        <v>0</v>
      </c>
      <c r="F1311" s="6"/>
      <c r="G1311" s="6"/>
      <c r="H1311" s="6"/>
      <c r="I1311" s="6"/>
      <c r="J1311" s="6"/>
      <c r="K1311" s="6"/>
      <c r="L1311" s="6">
        <v>-2</v>
      </c>
      <c r="M1311" s="6">
        <v>2</v>
      </c>
      <c r="N1311" s="6">
        <v>0</v>
      </c>
      <c r="O1311" s="6"/>
      <c r="P1311" s="6"/>
      <c r="Q1311" s="6"/>
    </row>
    <row r="1312" spans="1:17" hidden="1" x14ac:dyDescent="0.35">
      <c r="A1312" t="s">
        <v>1025</v>
      </c>
      <c r="B1312" t="s">
        <v>330</v>
      </c>
      <c r="C1312" t="s">
        <v>405</v>
      </c>
      <c r="D1312" t="s">
        <v>406</v>
      </c>
      <c r="E1312">
        <f>SUM(Table16[[#This Row],[2025]:[2014]])</f>
        <v>2</v>
      </c>
      <c r="F1312" s="6"/>
      <c r="G1312" s="6"/>
      <c r="H1312" s="6"/>
      <c r="I1312" s="6"/>
      <c r="J1312" s="6"/>
      <c r="K1312" s="6"/>
      <c r="L1312" s="6"/>
      <c r="M1312" s="6"/>
      <c r="N1312" s="6"/>
      <c r="O1312" s="6">
        <v>2</v>
      </c>
      <c r="P1312" s="6"/>
      <c r="Q1312" s="6"/>
    </row>
    <row r="1313" spans="1:17" hidden="1" x14ac:dyDescent="0.35">
      <c r="A1313" t="s">
        <v>1025</v>
      </c>
      <c r="B1313" t="s">
        <v>330</v>
      </c>
      <c r="C1313" t="s">
        <v>407</v>
      </c>
      <c r="D1313" t="s">
        <v>408</v>
      </c>
      <c r="E1313">
        <f>SUM(Table16[[#This Row],[2025]:[2014]])</f>
        <v>67</v>
      </c>
      <c r="F1313" s="6"/>
      <c r="G1313" s="6"/>
      <c r="H1313" s="6"/>
      <c r="I1313" s="6"/>
      <c r="J1313" s="6"/>
      <c r="K1313" s="6"/>
      <c r="L1313" s="6"/>
      <c r="M1313" s="6">
        <v>10</v>
      </c>
      <c r="N1313" s="6">
        <v>20</v>
      </c>
      <c r="O1313" s="6">
        <v>14</v>
      </c>
      <c r="P1313" s="6">
        <v>8</v>
      </c>
      <c r="Q1313" s="6">
        <v>15</v>
      </c>
    </row>
    <row r="1314" spans="1:17" hidden="1" x14ac:dyDescent="0.35">
      <c r="A1314" t="s">
        <v>1025</v>
      </c>
      <c r="B1314" t="s">
        <v>330</v>
      </c>
      <c r="C1314" t="s">
        <v>655</v>
      </c>
      <c r="D1314" t="s">
        <v>656</v>
      </c>
      <c r="E1314">
        <f>SUM(Table16[[#This Row],[2025]:[2014]])</f>
        <v>6</v>
      </c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>
        <v>2</v>
      </c>
      <c r="Q1314" s="6">
        <v>4</v>
      </c>
    </row>
    <row r="1315" spans="1:17" hidden="1" x14ac:dyDescent="0.35">
      <c r="A1315" t="s">
        <v>1025</v>
      </c>
      <c r="B1315" t="s">
        <v>1400</v>
      </c>
      <c r="C1315" t="s">
        <v>1401</v>
      </c>
      <c r="D1315" t="s">
        <v>1402</v>
      </c>
      <c r="E1315">
        <f>SUM(Table16[[#This Row],[2025]:[2014]])</f>
        <v>1</v>
      </c>
      <c r="F1315" s="6"/>
      <c r="G1315" s="6"/>
      <c r="H1315" s="6"/>
      <c r="I1315" s="6"/>
      <c r="J1315" s="6"/>
      <c r="K1315" s="6"/>
      <c r="L1315" s="6"/>
      <c r="M1315" s="6">
        <v>1</v>
      </c>
      <c r="N1315" s="6"/>
      <c r="O1315" s="6"/>
      <c r="P1315" s="6"/>
      <c r="Q1315" s="6"/>
    </row>
    <row r="1316" spans="1:17" hidden="1" x14ac:dyDescent="0.35">
      <c r="A1316" t="s">
        <v>1403</v>
      </c>
      <c r="B1316" t="s">
        <v>105</v>
      </c>
      <c r="C1316" t="s">
        <v>106</v>
      </c>
      <c r="D1316" t="s">
        <v>107</v>
      </c>
      <c r="E1316">
        <f>SUM(Table16[[#This Row],[2025]:[2014]])</f>
        <v>1</v>
      </c>
      <c r="F1316" s="6"/>
      <c r="G1316" s="6"/>
      <c r="H1316" s="6">
        <v>1</v>
      </c>
    </row>
    <row r="1317" spans="1:17" hidden="1" x14ac:dyDescent="0.35">
      <c r="A1317" t="s">
        <v>1403</v>
      </c>
      <c r="B1317" t="s">
        <v>464</v>
      </c>
      <c r="C1317" t="s">
        <v>465</v>
      </c>
      <c r="D1317" t="s">
        <v>466</v>
      </c>
      <c r="E1317">
        <f>SUM(Table16[[#This Row],[2025]:[2014]])</f>
        <v>1</v>
      </c>
      <c r="F1317" s="6"/>
      <c r="G1317" s="6"/>
      <c r="H1317" s="6">
        <v>1</v>
      </c>
    </row>
    <row r="1318" spans="1:17" hidden="1" x14ac:dyDescent="0.35">
      <c r="A1318" t="s">
        <v>1403</v>
      </c>
      <c r="B1318" t="s">
        <v>116</v>
      </c>
      <c r="C1318" t="s">
        <v>117</v>
      </c>
      <c r="D1318" t="s">
        <v>118</v>
      </c>
      <c r="E1318">
        <f>SUM(Table16[[#This Row],[2025]:[2014]])</f>
        <v>0</v>
      </c>
      <c r="F1318" s="6"/>
      <c r="G1318" s="6"/>
      <c r="H1318" s="6">
        <v>0</v>
      </c>
    </row>
    <row r="1319" spans="1:17" hidden="1" x14ac:dyDescent="0.35">
      <c r="A1319" t="s">
        <v>1403</v>
      </c>
      <c r="B1319" t="s">
        <v>124</v>
      </c>
      <c r="C1319" t="s">
        <v>415</v>
      </c>
      <c r="D1319" t="s">
        <v>416</v>
      </c>
      <c r="E1319">
        <f>SUM(Table16[[#This Row],[2025]:[2014]])</f>
        <v>1</v>
      </c>
      <c r="F1319" s="6"/>
      <c r="G1319" s="6"/>
      <c r="H1319" s="6">
        <v>1</v>
      </c>
    </row>
    <row r="1320" spans="1:17" hidden="1" x14ac:dyDescent="0.35">
      <c r="A1320" t="s">
        <v>1403</v>
      </c>
      <c r="B1320" t="s">
        <v>130</v>
      </c>
      <c r="C1320" t="s">
        <v>106</v>
      </c>
      <c r="D1320" t="s">
        <v>131</v>
      </c>
      <c r="E1320">
        <f>SUM(Table16[[#This Row],[2025]:[2014]])</f>
        <v>3</v>
      </c>
      <c r="F1320" s="6"/>
      <c r="G1320" s="6">
        <v>3</v>
      </c>
      <c r="H1320" s="6"/>
    </row>
    <row r="1321" spans="1:17" hidden="1" x14ac:dyDescent="0.35">
      <c r="A1321" t="s">
        <v>1403</v>
      </c>
      <c r="B1321" t="s">
        <v>130</v>
      </c>
      <c r="C1321" t="s">
        <v>106</v>
      </c>
      <c r="D1321" t="s">
        <v>132</v>
      </c>
      <c r="E1321">
        <f>SUM(Table16[[#This Row],[2025]:[2014]])</f>
        <v>-2</v>
      </c>
      <c r="F1321" s="6"/>
      <c r="G1321" s="6">
        <v>-2</v>
      </c>
      <c r="H1321" s="6"/>
    </row>
    <row r="1322" spans="1:17" hidden="1" x14ac:dyDescent="0.35">
      <c r="A1322" t="s">
        <v>1403</v>
      </c>
      <c r="B1322" t="s">
        <v>130</v>
      </c>
      <c r="C1322" t="s">
        <v>106</v>
      </c>
      <c r="D1322" t="s">
        <v>467</v>
      </c>
      <c r="E1322">
        <f>SUM(Table16[[#This Row],[2025]:[2014]])</f>
        <v>3</v>
      </c>
      <c r="F1322" s="6"/>
      <c r="G1322" s="6"/>
      <c r="H1322" s="6">
        <v>3</v>
      </c>
    </row>
    <row r="1323" spans="1:17" hidden="1" x14ac:dyDescent="0.35">
      <c r="A1323" t="s">
        <v>1403</v>
      </c>
      <c r="B1323" t="s">
        <v>130</v>
      </c>
      <c r="C1323" t="s">
        <v>106</v>
      </c>
      <c r="D1323" t="s">
        <v>137</v>
      </c>
      <c r="E1323">
        <f>SUM(Table16[[#This Row],[2025]:[2014]])</f>
        <v>2</v>
      </c>
      <c r="F1323" s="6"/>
      <c r="G1323" s="6">
        <v>2</v>
      </c>
      <c r="H1323" s="6"/>
    </row>
    <row r="1324" spans="1:17" hidden="1" x14ac:dyDescent="0.35">
      <c r="A1324" t="s">
        <v>1403</v>
      </c>
      <c r="B1324" t="s">
        <v>130</v>
      </c>
      <c r="C1324" t="s">
        <v>431</v>
      </c>
      <c r="D1324" t="s">
        <v>432</v>
      </c>
      <c r="E1324">
        <f>SUM(Table16[[#This Row],[2025]:[2014]])</f>
        <v>1</v>
      </c>
      <c r="F1324" s="6"/>
      <c r="G1324" s="6">
        <v>1</v>
      </c>
      <c r="H1324" s="6"/>
    </row>
    <row r="1325" spans="1:17" hidden="1" x14ac:dyDescent="0.35">
      <c r="A1325" t="s">
        <v>1403</v>
      </c>
      <c r="B1325" t="s">
        <v>179</v>
      </c>
      <c r="C1325" t="s">
        <v>182</v>
      </c>
      <c r="D1325" t="s">
        <v>183</v>
      </c>
      <c r="E1325">
        <f>SUM(Table16[[#This Row],[2025]:[2014]])</f>
        <v>1</v>
      </c>
      <c r="F1325" s="6"/>
      <c r="G1325" s="6"/>
      <c r="H1325" s="6">
        <v>1</v>
      </c>
    </row>
    <row r="1326" spans="1:17" hidden="1" x14ac:dyDescent="0.35">
      <c r="A1326" t="s">
        <v>1403</v>
      </c>
      <c r="B1326" t="s">
        <v>229</v>
      </c>
      <c r="C1326" t="s">
        <v>106</v>
      </c>
      <c r="D1326" t="s">
        <v>599</v>
      </c>
      <c r="E1326">
        <f>SUM(Table16[[#This Row],[2025]:[2014]])</f>
        <v>3</v>
      </c>
      <c r="F1326" s="6"/>
      <c r="G1326" s="6"/>
      <c r="H1326" s="6">
        <v>3</v>
      </c>
    </row>
    <row r="1327" spans="1:17" hidden="1" x14ac:dyDescent="0.35">
      <c r="A1327" t="s">
        <v>1403</v>
      </c>
      <c r="B1327" t="s">
        <v>229</v>
      </c>
      <c r="C1327" t="s">
        <v>106</v>
      </c>
      <c r="D1327" t="s">
        <v>233</v>
      </c>
      <c r="E1327">
        <f>SUM(Table16[[#This Row],[2025]:[2014]])</f>
        <v>1</v>
      </c>
      <c r="F1327" s="6"/>
      <c r="G1327" s="6">
        <v>1</v>
      </c>
      <c r="H1327" s="6"/>
    </row>
    <row r="1328" spans="1:17" hidden="1" x14ac:dyDescent="0.35">
      <c r="A1328" t="s">
        <v>1403</v>
      </c>
      <c r="B1328" t="s">
        <v>229</v>
      </c>
      <c r="C1328" t="s">
        <v>106</v>
      </c>
      <c r="D1328" t="s">
        <v>234</v>
      </c>
      <c r="E1328">
        <f>SUM(Table16[[#This Row],[2025]:[2014]])</f>
        <v>1</v>
      </c>
      <c r="F1328" s="6"/>
      <c r="G1328" s="6"/>
      <c r="H1328" s="6">
        <v>1</v>
      </c>
    </row>
    <row r="1329" spans="1:11" hidden="1" x14ac:dyDescent="0.35">
      <c r="A1329" t="s">
        <v>1403</v>
      </c>
      <c r="B1329" t="s">
        <v>248</v>
      </c>
      <c r="C1329" t="s">
        <v>507</v>
      </c>
      <c r="D1329" t="s">
        <v>508</v>
      </c>
      <c r="E1329">
        <f>SUM(Table16[[#This Row],[2025]:[2014]])</f>
        <v>4</v>
      </c>
      <c r="F1329" s="6"/>
      <c r="G1329" s="6">
        <v>4</v>
      </c>
      <c r="H1329" s="6"/>
    </row>
    <row r="1330" spans="1:11" hidden="1" x14ac:dyDescent="0.35">
      <c r="A1330" t="s">
        <v>1403</v>
      </c>
      <c r="B1330" t="s">
        <v>292</v>
      </c>
      <c r="C1330" t="s">
        <v>297</v>
      </c>
      <c r="D1330" t="s">
        <v>298</v>
      </c>
      <c r="E1330">
        <f>SUM(Table16[[#This Row],[2025]:[2014]])</f>
        <v>1</v>
      </c>
      <c r="F1330" s="6"/>
      <c r="G1330" s="6"/>
      <c r="H1330" s="6">
        <v>1</v>
      </c>
    </row>
    <row r="1331" spans="1:11" hidden="1" x14ac:dyDescent="0.35">
      <c r="A1331" t="s">
        <v>1403</v>
      </c>
      <c r="B1331" t="s">
        <v>313</v>
      </c>
      <c r="C1331" t="s">
        <v>314</v>
      </c>
      <c r="D1331" t="s">
        <v>315</v>
      </c>
      <c r="E1331">
        <f>SUM(Table16[[#This Row],[2025]:[2014]])</f>
        <v>0</v>
      </c>
      <c r="F1331" s="6"/>
      <c r="G1331" s="6">
        <v>0</v>
      </c>
      <c r="H1331" s="6"/>
    </row>
    <row r="1332" spans="1:11" hidden="1" x14ac:dyDescent="0.35">
      <c r="A1332" t="s">
        <v>1403</v>
      </c>
      <c r="B1332" t="s">
        <v>313</v>
      </c>
      <c r="C1332" t="s">
        <v>328</v>
      </c>
      <c r="D1332" t="s">
        <v>329</v>
      </c>
      <c r="E1332">
        <f>SUM(Table16[[#This Row],[2025]:[2014]])</f>
        <v>11</v>
      </c>
      <c r="F1332" s="6"/>
      <c r="G1332" s="6">
        <v>11</v>
      </c>
      <c r="H1332" s="6"/>
    </row>
    <row r="1333" spans="1:11" hidden="1" x14ac:dyDescent="0.35">
      <c r="A1333" t="s">
        <v>1403</v>
      </c>
      <c r="B1333" t="s">
        <v>313</v>
      </c>
      <c r="C1333" t="s">
        <v>523</v>
      </c>
      <c r="D1333" t="s">
        <v>524</v>
      </c>
      <c r="E1333">
        <f>SUM(Table16[[#This Row],[2025]:[2014]])</f>
        <v>5</v>
      </c>
      <c r="F1333" s="6"/>
      <c r="G1333" s="6">
        <v>5</v>
      </c>
      <c r="H1333" s="6"/>
    </row>
    <row r="1334" spans="1:11" hidden="1" x14ac:dyDescent="0.35">
      <c r="A1334" t="s">
        <v>1403</v>
      </c>
      <c r="B1334" t="s">
        <v>330</v>
      </c>
      <c r="C1334" t="s">
        <v>106</v>
      </c>
      <c r="D1334" t="s">
        <v>331</v>
      </c>
      <c r="E1334">
        <f>SUM(Table16[[#This Row],[2025]:[2014]])</f>
        <v>37</v>
      </c>
      <c r="F1334" s="6">
        <v>4</v>
      </c>
      <c r="G1334" s="6">
        <v>25</v>
      </c>
      <c r="H1334" s="6">
        <v>8</v>
      </c>
    </row>
    <row r="1335" spans="1:11" hidden="1" x14ac:dyDescent="0.35">
      <c r="A1335" t="s">
        <v>1403</v>
      </c>
      <c r="B1335" t="s">
        <v>330</v>
      </c>
      <c r="C1335" t="s">
        <v>106</v>
      </c>
      <c r="D1335" t="s">
        <v>333</v>
      </c>
      <c r="E1335">
        <f>SUM(Table16[[#This Row],[2025]:[2014]])</f>
        <v>5</v>
      </c>
      <c r="F1335" s="6"/>
      <c r="G1335" s="6"/>
      <c r="H1335" s="6">
        <v>5</v>
      </c>
    </row>
    <row r="1336" spans="1:11" hidden="1" x14ac:dyDescent="0.35">
      <c r="A1336" t="s">
        <v>1403</v>
      </c>
      <c r="B1336" t="s">
        <v>330</v>
      </c>
      <c r="C1336" t="s">
        <v>348</v>
      </c>
      <c r="D1336" t="s">
        <v>349</v>
      </c>
      <c r="E1336">
        <f>SUM(Table16[[#This Row],[2025]:[2014]])</f>
        <v>94</v>
      </c>
      <c r="F1336" s="6">
        <v>27</v>
      </c>
      <c r="G1336" s="6">
        <v>37</v>
      </c>
      <c r="H1336" s="6">
        <v>30</v>
      </c>
    </row>
    <row r="1337" spans="1:11" hidden="1" x14ac:dyDescent="0.35">
      <c r="A1337" t="s">
        <v>1403</v>
      </c>
      <c r="B1337" t="s">
        <v>330</v>
      </c>
      <c r="C1337" t="s">
        <v>354</v>
      </c>
      <c r="D1337" t="s">
        <v>355</v>
      </c>
      <c r="E1337">
        <f>SUM(Table16[[#This Row],[2025]:[2014]])</f>
        <v>1</v>
      </c>
      <c r="F1337" s="6"/>
      <c r="G1337" s="6">
        <v>1</v>
      </c>
      <c r="H1337" s="6"/>
    </row>
    <row r="1338" spans="1:11" hidden="1" x14ac:dyDescent="0.35">
      <c r="A1338" t="s">
        <v>1403</v>
      </c>
      <c r="B1338" t="s">
        <v>330</v>
      </c>
      <c r="C1338" t="s">
        <v>356</v>
      </c>
      <c r="D1338" t="s">
        <v>357</v>
      </c>
      <c r="E1338">
        <f>SUM(Table16[[#This Row],[2025]:[2014]])</f>
        <v>10</v>
      </c>
      <c r="F1338" s="6">
        <v>3</v>
      </c>
      <c r="G1338" s="6">
        <v>7</v>
      </c>
      <c r="H1338" s="6"/>
    </row>
    <row r="1339" spans="1:11" hidden="1" x14ac:dyDescent="0.35">
      <c r="A1339" t="s">
        <v>1403</v>
      </c>
      <c r="B1339" t="s">
        <v>330</v>
      </c>
      <c r="C1339" t="s">
        <v>360</v>
      </c>
      <c r="D1339" t="s">
        <v>361</v>
      </c>
      <c r="E1339">
        <f>SUM(Table16[[#This Row],[2025]:[2014]])</f>
        <v>1</v>
      </c>
      <c r="F1339" s="6"/>
      <c r="G1339" s="6">
        <v>1</v>
      </c>
      <c r="H1339" s="6"/>
    </row>
    <row r="1340" spans="1:11" hidden="1" x14ac:dyDescent="0.35">
      <c r="A1340" t="s">
        <v>1403</v>
      </c>
      <c r="B1340" t="s">
        <v>330</v>
      </c>
      <c r="C1340" t="s">
        <v>364</v>
      </c>
      <c r="D1340" t="s">
        <v>365</v>
      </c>
      <c r="E1340">
        <f>SUM(Table16[[#This Row],[2025]:[2014]])</f>
        <v>6</v>
      </c>
      <c r="F1340" s="6">
        <v>2</v>
      </c>
      <c r="G1340" s="6">
        <v>1</v>
      </c>
      <c r="H1340" s="6">
        <v>3</v>
      </c>
    </row>
    <row r="1341" spans="1:11" hidden="1" x14ac:dyDescent="0.35">
      <c r="A1341" t="s">
        <v>1403</v>
      </c>
      <c r="B1341" t="s">
        <v>330</v>
      </c>
      <c r="C1341" t="s">
        <v>409</v>
      </c>
      <c r="D1341" t="s">
        <v>410</v>
      </c>
      <c r="E1341">
        <f>SUM(Table16[[#This Row],[2025]:[2014]])</f>
        <v>6</v>
      </c>
      <c r="F1341" s="6">
        <v>0</v>
      </c>
      <c r="G1341" s="6">
        <v>3</v>
      </c>
      <c r="H1341" s="6">
        <v>3</v>
      </c>
    </row>
    <row r="1342" spans="1:11" hidden="1" x14ac:dyDescent="0.35">
      <c r="A1342" t="s">
        <v>1404</v>
      </c>
      <c r="B1342" t="s">
        <v>771</v>
      </c>
      <c r="C1342" t="s">
        <v>1044</v>
      </c>
      <c r="D1342" t="s">
        <v>1045</v>
      </c>
      <c r="E1342">
        <f>SUM(Table16[[#This Row],[2025]:[2014]])</f>
        <v>1</v>
      </c>
      <c r="F1342" s="6"/>
      <c r="G1342" s="6"/>
      <c r="H1342" s="6"/>
      <c r="I1342" s="6">
        <v>1</v>
      </c>
      <c r="J1342" s="6"/>
      <c r="K1342" s="6"/>
    </row>
    <row r="1343" spans="1:11" hidden="1" x14ac:dyDescent="0.35">
      <c r="A1343" t="s">
        <v>1404</v>
      </c>
      <c r="B1343" t="s">
        <v>105</v>
      </c>
      <c r="C1343" t="s">
        <v>106</v>
      </c>
      <c r="D1343" t="s">
        <v>107</v>
      </c>
      <c r="E1343">
        <f>SUM(Table16[[#This Row],[2025]:[2014]])</f>
        <v>4</v>
      </c>
      <c r="F1343" s="6"/>
      <c r="G1343" s="6">
        <v>3</v>
      </c>
      <c r="H1343" s="6"/>
      <c r="I1343" s="6"/>
      <c r="J1343" s="6">
        <v>1</v>
      </c>
      <c r="K1343" s="6"/>
    </row>
    <row r="1344" spans="1:11" hidden="1" x14ac:dyDescent="0.35">
      <c r="A1344" t="s">
        <v>1404</v>
      </c>
      <c r="B1344" t="s">
        <v>110</v>
      </c>
      <c r="C1344" t="s">
        <v>111</v>
      </c>
      <c r="D1344" t="s">
        <v>112</v>
      </c>
      <c r="E1344">
        <f>SUM(Table16[[#This Row],[2025]:[2014]])</f>
        <v>3</v>
      </c>
      <c r="F1344" s="6"/>
      <c r="G1344" s="6">
        <v>1</v>
      </c>
      <c r="H1344" s="6">
        <v>1</v>
      </c>
      <c r="I1344" s="6"/>
      <c r="J1344" s="6">
        <v>1</v>
      </c>
      <c r="K1344" s="6"/>
    </row>
    <row r="1345" spans="1:11" hidden="1" x14ac:dyDescent="0.35">
      <c r="A1345" t="s">
        <v>1404</v>
      </c>
      <c r="B1345" t="s">
        <v>116</v>
      </c>
      <c r="C1345" t="s">
        <v>117</v>
      </c>
      <c r="D1345" t="s">
        <v>118</v>
      </c>
      <c r="E1345">
        <f>SUM(Table16[[#This Row],[2025]:[2014]])</f>
        <v>30</v>
      </c>
      <c r="F1345" s="6"/>
      <c r="G1345" s="6">
        <v>10</v>
      </c>
      <c r="H1345" s="6"/>
      <c r="I1345" s="6">
        <v>20</v>
      </c>
      <c r="J1345" s="6"/>
      <c r="K1345" s="6"/>
    </row>
    <row r="1346" spans="1:11" hidden="1" x14ac:dyDescent="0.35">
      <c r="A1346" t="s">
        <v>1404</v>
      </c>
      <c r="B1346" t="s">
        <v>124</v>
      </c>
      <c r="C1346" t="s">
        <v>106</v>
      </c>
      <c r="D1346" t="s">
        <v>125</v>
      </c>
      <c r="E1346">
        <f>SUM(Table16[[#This Row],[2025]:[2014]])</f>
        <v>2</v>
      </c>
      <c r="F1346" s="6"/>
      <c r="G1346" s="6"/>
      <c r="H1346" s="6"/>
      <c r="I1346" s="6"/>
      <c r="J1346" s="6">
        <v>2</v>
      </c>
      <c r="K1346" s="6"/>
    </row>
    <row r="1347" spans="1:11" hidden="1" x14ac:dyDescent="0.35">
      <c r="A1347" t="s">
        <v>1404</v>
      </c>
      <c r="B1347" t="s">
        <v>124</v>
      </c>
      <c r="C1347" t="s">
        <v>415</v>
      </c>
      <c r="D1347" t="s">
        <v>416</v>
      </c>
      <c r="E1347">
        <f>SUM(Table16[[#This Row],[2025]:[2014]])</f>
        <v>0</v>
      </c>
      <c r="F1347" s="6"/>
      <c r="G1347" s="6"/>
      <c r="H1347" s="6"/>
      <c r="I1347" s="6">
        <v>-1</v>
      </c>
      <c r="J1347" s="6">
        <v>1</v>
      </c>
      <c r="K1347" s="6">
        <v>0</v>
      </c>
    </row>
    <row r="1348" spans="1:11" hidden="1" x14ac:dyDescent="0.35">
      <c r="A1348" t="s">
        <v>1404</v>
      </c>
      <c r="B1348" t="s">
        <v>130</v>
      </c>
      <c r="C1348" t="s">
        <v>106</v>
      </c>
      <c r="D1348" t="s">
        <v>131</v>
      </c>
      <c r="E1348">
        <f>SUM(Table16[[#This Row],[2025]:[2014]])</f>
        <v>23</v>
      </c>
      <c r="F1348" s="6"/>
      <c r="G1348" s="6">
        <v>5</v>
      </c>
      <c r="H1348" s="6">
        <v>18</v>
      </c>
      <c r="I1348" s="6"/>
      <c r="J1348" s="6"/>
      <c r="K1348" s="6"/>
    </row>
    <row r="1349" spans="1:11" hidden="1" x14ac:dyDescent="0.35">
      <c r="A1349" t="s">
        <v>1404</v>
      </c>
      <c r="B1349" t="s">
        <v>130</v>
      </c>
      <c r="C1349" t="s">
        <v>106</v>
      </c>
      <c r="D1349" t="s">
        <v>132</v>
      </c>
      <c r="E1349">
        <f>SUM(Table16[[#This Row],[2025]:[2014]])</f>
        <v>-6</v>
      </c>
      <c r="F1349" s="6"/>
      <c r="G1349" s="6">
        <v>-1</v>
      </c>
      <c r="H1349" s="6">
        <v>-3</v>
      </c>
      <c r="I1349" s="6">
        <v>-2</v>
      </c>
      <c r="J1349" s="6"/>
      <c r="K1349" s="6"/>
    </row>
    <row r="1350" spans="1:11" hidden="1" x14ac:dyDescent="0.35">
      <c r="A1350" t="s">
        <v>1404</v>
      </c>
      <c r="B1350" t="s">
        <v>130</v>
      </c>
      <c r="C1350" t="s">
        <v>106</v>
      </c>
      <c r="D1350" t="s">
        <v>136</v>
      </c>
      <c r="E1350">
        <f>SUM(Table16[[#This Row],[2025]:[2014]])</f>
        <v>3</v>
      </c>
      <c r="F1350" s="6"/>
      <c r="G1350" s="6"/>
      <c r="H1350" s="6">
        <v>1</v>
      </c>
      <c r="I1350" s="6">
        <v>2</v>
      </c>
      <c r="J1350" s="6"/>
      <c r="K1350" s="6"/>
    </row>
    <row r="1351" spans="1:11" hidden="1" x14ac:dyDescent="0.35">
      <c r="A1351" t="s">
        <v>1404</v>
      </c>
      <c r="B1351" t="s">
        <v>130</v>
      </c>
      <c r="C1351" t="s">
        <v>106</v>
      </c>
      <c r="D1351" t="s">
        <v>137</v>
      </c>
      <c r="E1351">
        <f>SUM(Table16[[#This Row],[2025]:[2014]])</f>
        <v>16</v>
      </c>
      <c r="F1351" s="6"/>
      <c r="G1351" s="6">
        <v>4</v>
      </c>
      <c r="H1351" s="6">
        <v>9</v>
      </c>
      <c r="I1351" s="6">
        <v>2</v>
      </c>
      <c r="J1351" s="6">
        <v>1</v>
      </c>
      <c r="K1351" s="6"/>
    </row>
    <row r="1352" spans="1:11" hidden="1" x14ac:dyDescent="0.35">
      <c r="A1352" t="s">
        <v>1404</v>
      </c>
      <c r="B1352" t="s">
        <v>130</v>
      </c>
      <c r="C1352" t="s">
        <v>106</v>
      </c>
      <c r="D1352" t="s">
        <v>139</v>
      </c>
      <c r="E1352">
        <f>SUM(Table16[[#This Row],[2025]:[2014]])</f>
        <v>1</v>
      </c>
      <c r="F1352" s="6"/>
      <c r="G1352" s="6"/>
      <c r="H1352" s="6"/>
      <c r="I1352" s="6">
        <v>1</v>
      </c>
      <c r="J1352" s="6"/>
      <c r="K1352" s="6"/>
    </row>
    <row r="1353" spans="1:11" hidden="1" x14ac:dyDescent="0.35">
      <c r="A1353" t="s">
        <v>1404</v>
      </c>
      <c r="B1353" t="s">
        <v>130</v>
      </c>
      <c r="C1353" t="s">
        <v>106</v>
      </c>
      <c r="D1353" t="s">
        <v>469</v>
      </c>
      <c r="E1353">
        <f>SUM(Table16[[#This Row],[2025]:[2014]])</f>
        <v>1</v>
      </c>
      <c r="F1353" s="6"/>
      <c r="G1353" s="6"/>
      <c r="H1353" s="6"/>
      <c r="I1353" s="6">
        <v>1</v>
      </c>
      <c r="J1353" s="6"/>
      <c r="K1353" s="6"/>
    </row>
    <row r="1354" spans="1:11" hidden="1" x14ac:dyDescent="0.35">
      <c r="A1354" t="s">
        <v>1404</v>
      </c>
      <c r="B1354" t="s">
        <v>130</v>
      </c>
      <c r="C1354" t="s">
        <v>106</v>
      </c>
      <c r="D1354" t="s">
        <v>420</v>
      </c>
      <c r="E1354">
        <f>SUM(Table16[[#This Row],[2025]:[2014]])</f>
        <v>3</v>
      </c>
      <c r="F1354" s="6"/>
      <c r="G1354" s="6">
        <v>3</v>
      </c>
      <c r="H1354" s="6"/>
      <c r="I1354" s="6"/>
      <c r="J1354" s="6"/>
      <c r="K1354" s="6"/>
    </row>
    <row r="1355" spans="1:11" hidden="1" x14ac:dyDescent="0.35">
      <c r="A1355" t="s">
        <v>1404</v>
      </c>
      <c r="B1355" t="s">
        <v>130</v>
      </c>
      <c r="C1355" t="s">
        <v>1405</v>
      </c>
      <c r="D1355" t="s">
        <v>1406</v>
      </c>
      <c r="E1355">
        <f>SUM(Table16[[#This Row],[2025]:[2014]])</f>
        <v>2</v>
      </c>
      <c r="F1355" s="6"/>
      <c r="G1355" s="6"/>
      <c r="H1355" s="6"/>
      <c r="I1355" s="6"/>
      <c r="J1355" s="6">
        <v>2</v>
      </c>
      <c r="K1355" s="6"/>
    </row>
    <row r="1356" spans="1:11" hidden="1" x14ac:dyDescent="0.35">
      <c r="A1356" t="s">
        <v>1404</v>
      </c>
      <c r="B1356" t="s">
        <v>130</v>
      </c>
      <c r="C1356" t="s">
        <v>431</v>
      </c>
      <c r="D1356" t="s">
        <v>432</v>
      </c>
      <c r="E1356">
        <f>SUM(Table16[[#This Row],[2025]:[2014]])</f>
        <v>4</v>
      </c>
      <c r="F1356" s="6"/>
      <c r="G1356" s="6"/>
      <c r="H1356" s="6"/>
      <c r="I1356" s="6">
        <v>1</v>
      </c>
      <c r="J1356" s="6">
        <v>3</v>
      </c>
      <c r="K1356" s="6"/>
    </row>
    <row r="1357" spans="1:11" hidden="1" x14ac:dyDescent="0.35">
      <c r="A1357" t="s">
        <v>1404</v>
      </c>
      <c r="B1357" t="s">
        <v>179</v>
      </c>
      <c r="C1357" t="s">
        <v>182</v>
      </c>
      <c r="D1357" t="s">
        <v>183</v>
      </c>
      <c r="E1357">
        <f>SUM(Table16[[#This Row],[2025]:[2014]])</f>
        <v>0</v>
      </c>
      <c r="F1357" s="6"/>
      <c r="G1357" s="6"/>
      <c r="H1357" s="6">
        <v>-1</v>
      </c>
      <c r="I1357" s="6">
        <v>0</v>
      </c>
      <c r="J1357" s="6">
        <v>1</v>
      </c>
      <c r="K1357" s="6">
        <v>0</v>
      </c>
    </row>
    <row r="1358" spans="1:11" hidden="1" x14ac:dyDescent="0.35">
      <c r="A1358" t="s">
        <v>1404</v>
      </c>
      <c r="B1358" t="s">
        <v>201</v>
      </c>
      <c r="C1358" t="s">
        <v>106</v>
      </c>
      <c r="D1358" t="s">
        <v>202</v>
      </c>
      <c r="E1358">
        <f>SUM(Table16[[#This Row],[2025]:[2014]])</f>
        <v>-14</v>
      </c>
      <c r="F1358" s="6"/>
      <c r="G1358" s="6"/>
      <c r="H1358" s="6">
        <v>-9</v>
      </c>
      <c r="I1358" s="6">
        <v>-1</v>
      </c>
      <c r="J1358" s="6">
        <v>-4</v>
      </c>
      <c r="K1358" s="6"/>
    </row>
    <row r="1359" spans="1:11" hidden="1" x14ac:dyDescent="0.35">
      <c r="A1359" t="s">
        <v>1404</v>
      </c>
      <c r="B1359" t="s">
        <v>201</v>
      </c>
      <c r="C1359" t="s">
        <v>106</v>
      </c>
      <c r="D1359" t="s">
        <v>486</v>
      </c>
      <c r="E1359">
        <f>SUM(Table16[[#This Row],[2025]:[2014]])</f>
        <v>-1</v>
      </c>
      <c r="F1359" s="6"/>
      <c r="G1359" s="6"/>
      <c r="H1359" s="6"/>
      <c r="I1359" s="6"/>
      <c r="J1359" s="6">
        <v>-1</v>
      </c>
      <c r="K1359" s="6"/>
    </row>
    <row r="1360" spans="1:11" hidden="1" x14ac:dyDescent="0.35">
      <c r="A1360" t="s">
        <v>1404</v>
      </c>
      <c r="B1360" t="s">
        <v>203</v>
      </c>
      <c r="C1360" t="s">
        <v>214</v>
      </c>
      <c r="D1360" t="s">
        <v>215</v>
      </c>
      <c r="E1360">
        <f>SUM(Table16[[#This Row],[2025]:[2014]])</f>
        <v>3</v>
      </c>
      <c r="F1360" s="6"/>
      <c r="G1360" s="6"/>
      <c r="H1360" s="6"/>
      <c r="I1360" s="6">
        <v>2</v>
      </c>
      <c r="J1360" s="6">
        <v>1</v>
      </c>
      <c r="K1360" s="6"/>
    </row>
    <row r="1361" spans="1:11" hidden="1" x14ac:dyDescent="0.35">
      <c r="A1361" t="s">
        <v>1404</v>
      </c>
      <c r="B1361" t="s">
        <v>229</v>
      </c>
      <c r="C1361" t="s">
        <v>106</v>
      </c>
      <c r="D1361" t="s">
        <v>230</v>
      </c>
      <c r="E1361">
        <f>SUM(Table16[[#This Row],[2025]:[2014]])</f>
        <v>1</v>
      </c>
      <c r="F1361" s="6"/>
      <c r="G1361" s="6"/>
      <c r="H1361" s="6"/>
      <c r="I1361" s="6">
        <v>1</v>
      </c>
      <c r="J1361" s="6"/>
      <c r="K1361" s="6"/>
    </row>
    <row r="1362" spans="1:11" hidden="1" x14ac:dyDescent="0.35">
      <c r="A1362" t="s">
        <v>1404</v>
      </c>
      <c r="B1362" t="s">
        <v>229</v>
      </c>
      <c r="C1362" t="s">
        <v>106</v>
      </c>
      <c r="D1362" t="s">
        <v>231</v>
      </c>
      <c r="E1362">
        <f>SUM(Table16[[#This Row],[2025]:[2014]])</f>
        <v>10</v>
      </c>
      <c r="F1362" s="6"/>
      <c r="G1362" s="6"/>
      <c r="H1362" s="6">
        <v>7</v>
      </c>
      <c r="I1362" s="6">
        <v>3</v>
      </c>
      <c r="J1362" s="6"/>
      <c r="K1362" s="6"/>
    </row>
    <row r="1363" spans="1:11" hidden="1" x14ac:dyDescent="0.35">
      <c r="A1363" t="s">
        <v>1404</v>
      </c>
      <c r="B1363" t="s">
        <v>229</v>
      </c>
      <c r="C1363" t="s">
        <v>106</v>
      </c>
      <c r="D1363" t="s">
        <v>232</v>
      </c>
      <c r="E1363">
        <f>SUM(Table16[[#This Row],[2025]:[2014]])</f>
        <v>2</v>
      </c>
      <c r="F1363" s="6"/>
      <c r="G1363" s="6"/>
      <c r="H1363" s="6"/>
      <c r="I1363" s="6">
        <v>1</v>
      </c>
      <c r="J1363" s="6">
        <v>1</v>
      </c>
      <c r="K1363" s="6"/>
    </row>
    <row r="1364" spans="1:11" hidden="1" x14ac:dyDescent="0.35">
      <c r="A1364" t="s">
        <v>1404</v>
      </c>
      <c r="B1364" t="s">
        <v>229</v>
      </c>
      <c r="C1364" t="s">
        <v>106</v>
      </c>
      <c r="D1364" t="s">
        <v>503</v>
      </c>
      <c r="E1364">
        <f>SUM(Table16[[#This Row],[2025]:[2014]])</f>
        <v>1</v>
      </c>
      <c r="F1364" s="6"/>
      <c r="G1364" s="6"/>
      <c r="H1364" s="6">
        <v>1</v>
      </c>
      <c r="I1364" s="6"/>
      <c r="J1364" s="6"/>
      <c r="K1364" s="6"/>
    </row>
    <row r="1365" spans="1:11" hidden="1" x14ac:dyDescent="0.35">
      <c r="A1365" t="s">
        <v>1404</v>
      </c>
      <c r="B1365" t="s">
        <v>229</v>
      </c>
      <c r="C1365" t="s">
        <v>106</v>
      </c>
      <c r="D1365" t="s">
        <v>233</v>
      </c>
      <c r="E1365">
        <f>SUM(Table16[[#This Row],[2025]:[2014]])</f>
        <v>41</v>
      </c>
      <c r="F1365" s="6"/>
      <c r="G1365" s="6">
        <v>4</v>
      </c>
      <c r="H1365" s="6">
        <v>7</v>
      </c>
      <c r="I1365" s="6">
        <v>24</v>
      </c>
      <c r="J1365" s="6">
        <v>6</v>
      </c>
      <c r="K1365" s="6"/>
    </row>
    <row r="1366" spans="1:11" hidden="1" x14ac:dyDescent="0.35">
      <c r="A1366" t="s">
        <v>1404</v>
      </c>
      <c r="B1366" t="s">
        <v>229</v>
      </c>
      <c r="C1366" t="s">
        <v>106</v>
      </c>
      <c r="D1366" t="s">
        <v>234</v>
      </c>
      <c r="E1366">
        <f>SUM(Table16[[#This Row],[2025]:[2014]])</f>
        <v>7</v>
      </c>
      <c r="F1366" s="6"/>
      <c r="G1366" s="6"/>
      <c r="H1366" s="6"/>
      <c r="I1366" s="6">
        <v>6</v>
      </c>
      <c r="J1366" s="6">
        <v>1</v>
      </c>
      <c r="K1366" s="6"/>
    </row>
    <row r="1367" spans="1:11" hidden="1" x14ac:dyDescent="0.35">
      <c r="A1367" t="s">
        <v>1404</v>
      </c>
      <c r="B1367" t="s">
        <v>229</v>
      </c>
      <c r="C1367" t="s">
        <v>106</v>
      </c>
      <c r="D1367" t="s">
        <v>235</v>
      </c>
      <c r="E1367">
        <f>SUM(Table16[[#This Row],[2025]:[2014]])</f>
        <v>5</v>
      </c>
      <c r="F1367" s="6"/>
      <c r="G1367" s="6"/>
      <c r="H1367" s="6"/>
      <c r="I1367" s="6">
        <v>4</v>
      </c>
      <c r="J1367" s="6">
        <v>1</v>
      </c>
      <c r="K1367" s="6"/>
    </row>
    <row r="1368" spans="1:11" hidden="1" x14ac:dyDescent="0.35">
      <c r="A1368" t="s">
        <v>1404</v>
      </c>
      <c r="B1368" t="s">
        <v>238</v>
      </c>
      <c r="C1368" t="s">
        <v>505</v>
      </c>
      <c r="D1368" t="s">
        <v>506</v>
      </c>
      <c r="E1368">
        <f>SUM(Table16[[#This Row],[2025]:[2014]])</f>
        <v>2</v>
      </c>
      <c r="F1368" s="6"/>
      <c r="G1368" s="6"/>
      <c r="H1368" s="6">
        <v>1</v>
      </c>
      <c r="I1368" s="6"/>
      <c r="J1368" s="6">
        <v>1</v>
      </c>
      <c r="K1368" s="6"/>
    </row>
    <row r="1369" spans="1:11" hidden="1" x14ac:dyDescent="0.35">
      <c r="A1369" t="s">
        <v>1404</v>
      </c>
      <c r="B1369" t="s">
        <v>259</v>
      </c>
      <c r="C1369" t="s">
        <v>262</v>
      </c>
      <c r="D1369" t="s">
        <v>263</v>
      </c>
      <c r="E1369">
        <f>SUM(Table16[[#This Row],[2025]:[2014]])</f>
        <v>5</v>
      </c>
      <c r="F1369" s="6">
        <v>4</v>
      </c>
      <c r="G1369" s="6">
        <v>1</v>
      </c>
      <c r="H1369" s="6"/>
      <c r="I1369" s="6"/>
      <c r="J1369" s="6"/>
      <c r="K1369" s="6"/>
    </row>
    <row r="1370" spans="1:11" hidden="1" x14ac:dyDescent="0.35">
      <c r="A1370" t="s">
        <v>1404</v>
      </c>
      <c r="B1370" t="s">
        <v>281</v>
      </c>
      <c r="C1370" t="s">
        <v>282</v>
      </c>
      <c r="D1370" t="s">
        <v>283</v>
      </c>
      <c r="E1370">
        <f>SUM(Table16[[#This Row],[2025]:[2014]])</f>
        <v>25</v>
      </c>
      <c r="F1370" s="6"/>
      <c r="G1370" s="6"/>
      <c r="H1370" s="6">
        <v>5</v>
      </c>
      <c r="I1370" s="6">
        <v>7</v>
      </c>
      <c r="J1370" s="6">
        <v>13</v>
      </c>
      <c r="K1370" s="6"/>
    </row>
    <row r="1371" spans="1:11" hidden="1" x14ac:dyDescent="0.35">
      <c r="A1371" t="s">
        <v>1404</v>
      </c>
      <c r="B1371" t="s">
        <v>281</v>
      </c>
      <c r="C1371" t="s">
        <v>286</v>
      </c>
      <c r="D1371" t="s">
        <v>287</v>
      </c>
      <c r="E1371">
        <f>SUM(Table16[[#This Row],[2025]:[2014]])</f>
        <v>2</v>
      </c>
      <c r="F1371" s="6">
        <v>1</v>
      </c>
      <c r="G1371" s="6"/>
      <c r="H1371" s="6">
        <v>1</v>
      </c>
      <c r="I1371" s="6"/>
      <c r="J1371" s="6"/>
      <c r="K1371" s="6"/>
    </row>
    <row r="1372" spans="1:11" hidden="1" x14ac:dyDescent="0.35">
      <c r="A1372" t="s">
        <v>1404</v>
      </c>
      <c r="B1372" t="s">
        <v>299</v>
      </c>
      <c r="C1372" t="s">
        <v>450</v>
      </c>
      <c r="D1372" t="s">
        <v>451</v>
      </c>
      <c r="E1372">
        <f>SUM(Table16[[#This Row],[2025]:[2014]])</f>
        <v>3</v>
      </c>
      <c r="F1372" s="6"/>
      <c r="G1372" s="6"/>
      <c r="H1372" s="6">
        <v>3</v>
      </c>
      <c r="I1372" s="6"/>
      <c r="J1372" s="6"/>
      <c r="K1372" s="6"/>
    </row>
    <row r="1373" spans="1:11" hidden="1" x14ac:dyDescent="0.35">
      <c r="A1373" t="s">
        <v>1404</v>
      </c>
      <c r="B1373" t="s">
        <v>313</v>
      </c>
      <c r="C1373" t="s">
        <v>314</v>
      </c>
      <c r="D1373" t="s">
        <v>315</v>
      </c>
      <c r="E1373">
        <f>SUM(Table16[[#This Row],[2025]:[2014]])</f>
        <v>1</v>
      </c>
      <c r="F1373" s="6"/>
      <c r="G1373" s="6">
        <v>1</v>
      </c>
      <c r="H1373" s="6">
        <v>0</v>
      </c>
      <c r="I1373" s="6"/>
      <c r="J1373" s="6"/>
      <c r="K1373" s="6"/>
    </row>
    <row r="1374" spans="1:11" hidden="1" x14ac:dyDescent="0.35">
      <c r="A1374" t="s">
        <v>1404</v>
      </c>
      <c r="B1374" t="s">
        <v>313</v>
      </c>
      <c r="C1374" t="s">
        <v>326</v>
      </c>
      <c r="D1374" t="s">
        <v>327</v>
      </c>
      <c r="E1374">
        <f>SUM(Table16[[#This Row],[2025]:[2014]])</f>
        <v>5</v>
      </c>
      <c r="F1374" s="6"/>
      <c r="G1374" s="6">
        <v>2</v>
      </c>
      <c r="H1374" s="6">
        <v>1</v>
      </c>
      <c r="I1374" s="6">
        <v>1</v>
      </c>
      <c r="J1374" s="6">
        <v>1</v>
      </c>
      <c r="K1374" s="6"/>
    </row>
    <row r="1375" spans="1:11" hidden="1" x14ac:dyDescent="0.35">
      <c r="A1375" t="s">
        <v>1404</v>
      </c>
      <c r="B1375" t="s">
        <v>313</v>
      </c>
      <c r="C1375" t="s">
        <v>328</v>
      </c>
      <c r="D1375" t="s">
        <v>329</v>
      </c>
      <c r="E1375">
        <f>SUM(Table16[[#This Row],[2025]:[2014]])</f>
        <v>35</v>
      </c>
      <c r="F1375" s="6"/>
      <c r="G1375" s="6"/>
      <c r="H1375" s="6">
        <v>23</v>
      </c>
      <c r="I1375" s="6">
        <v>10</v>
      </c>
      <c r="J1375" s="6">
        <v>2</v>
      </c>
      <c r="K1375" s="6"/>
    </row>
    <row r="1376" spans="1:11" hidden="1" x14ac:dyDescent="0.35">
      <c r="A1376" t="s">
        <v>1404</v>
      </c>
      <c r="B1376" t="s">
        <v>313</v>
      </c>
      <c r="C1376" t="s">
        <v>452</v>
      </c>
      <c r="D1376" t="s">
        <v>453</v>
      </c>
      <c r="E1376">
        <f>SUM(Table16[[#This Row],[2025]:[2014]])</f>
        <v>1</v>
      </c>
      <c r="F1376" s="6"/>
      <c r="G1376" s="6">
        <v>1</v>
      </c>
      <c r="H1376" s="6"/>
      <c r="I1376" s="6"/>
      <c r="J1376" s="6"/>
      <c r="K1376" s="6"/>
    </row>
    <row r="1377" spans="1:11" hidden="1" x14ac:dyDescent="0.35">
      <c r="A1377" t="s">
        <v>1404</v>
      </c>
      <c r="B1377" t="s">
        <v>313</v>
      </c>
      <c r="C1377" t="s">
        <v>523</v>
      </c>
      <c r="D1377" t="s">
        <v>524</v>
      </c>
      <c r="E1377">
        <f>SUM(Table16[[#This Row],[2025]:[2014]])</f>
        <v>25</v>
      </c>
      <c r="F1377" s="6"/>
      <c r="G1377" s="6">
        <v>25</v>
      </c>
      <c r="H1377" s="6"/>
      <c r="I1377" s="6"/>
      <c r="J1377" s="6"/>
      <c r="K1377" s="6"/>
    </row>
    <row r="1378" spans="1:11" hidden="1" x14ac:dyDescent="0.35">
      <c r="A1378" t="s">
        <v>1404</v>
      </c>
      <c r="B1378" t="s">
        <v>330</v>
      </c>
      <c r="C1378" t="s">
        <v>106</v>
      </c>
      <c r="D1378" t="s">
        <v>331</v>
      </c>
      <c r="E1378">
        <f>SUM(Table16[[#This Row],[2025]:[2014]])</f>
        <v>127</v>
      </c>
      <c r="F1378" s="6">
        <v>13</v>
      </c>
      <c r="G1378" s="6">
        <v>33</v>
      </c>
      <c r="H1378" s="6">
        <v>34</v>
      </c>
      <c r="I1378" s="6">
        <v>39</v>
      </c>
      <c r="J1378" s="6">
        <v>8</v>
      </c>
      <c r="K1378" s="6"/>
    </row>
    <row r="1379" spans="1:11" hidden="1" x14ac:dyDescent="0.35">
      <c r="A1379" t="s">
        <v>1404</v>
      </c>
      <c r="B1379" t="s">
        <v>330</v>
      </c>
      <c r="C1379" t="s">
        <v>106</v>
      </c>
      <c r="D1379" t="s">
        <v>332</v>
      </c>
      <c r="E1379">
        <f>SUM(Table16[[#This Row],[2025]:[2014]])</f>
        <v>22</v>
      </c>
      <c r="F1379" s="6"/>
      <c r="G1379" s="6"/>
      <c r="H1379" s="6">
        <v>9</v>
      </c>
      <c r="I1379" s="6">
        <v>12</v>
      </c>
      <c r="J1379" s="6">
        <v>1</v>
      </c>
      <c r="K1379" s="6"/>
    </row>
    <row r="1380" spans="1:11" hidden="1" x14ac:dyDescent="0.35">
      <c r="A1380" t="s">
        <v>1404</v>
      </c>
      <c r="B1380" t="s">
        <v>330</v>
      </c>
      <c r="C1380" t="s">
        <v>106</v>
      </c>
      <c r="D1380" t="s">
        <v>333</v>
      </c>
      <c r="E1380">
        <f>SUM(Table16[[#This Row],[2025]:[2014]])</f>
        <v>3</v>
      </c>
      <c r="F1380" s="6"/>
      <c r="G1380" s="6"/>
      <c r="H1380" s="6"/>
      <c r="I1380" s="6"/>
      <c r="J1380" s="6">
        <v>3</v>
      </c>
      <c r="K1380" s="6"/>
    </row>
    <row r="1381" spans="1:11" hidden="1" x14ac:dyDescent="0.35">
      <c r="A1381" t="s">
        <v>1404</v>
      </c>
      <c r="B1381" t="s">
        <v>330</v>
      </c>
      <c r="C1381" t="s">
        <v>334</v>
      </c>
      <c r="D1381" t="s">
        <v>335</v>
      </c>
      <c r="E1381">
        <f>SUM(Table16[[#This Row],[2025]:[2014]])</f>
        <v>8</v>
      </c>
      <c r="F1381" s="6"/>
      <c r="G1381" s="6"/>
      <c r="H1381" s="6">
        <v>1</v>
      </c>
      <c r="I1381" s="6">
        <v>5</v>
      </c>
      <c r="J1381" s="6">
        <v>2</v>
      </c>
      <c r="K1381" s="6"/>
    </row>
    <row r="1382" spans="1:11" hidden="1" x14ac:dyDescent="0.35">
      <c r="A1382" t="s">
        <v>1404</v>
      </c>
      <c r="B1382" t="s">
        <v>330</v>
      </c>
      <c r="C1382" t="s">
        <v>348</v>
      </c>
      <c r="D1382" t="s">
        <v>349</v>
      </c>
      <c r="E1382">
        <f>SUM(Table16[[#This Row],[2025]:[2014]])</f>
        <v>75</v>
      </c>
      <c r="F1382" s="6">
        <v>4</v>
      </c>
      <c r="G1382" s="6">
        <v>19</v>
      </c>
      <c r="H1382" s="6">
        <v>16</v>
      </c>
      <c r="I1382" s="6">
        <v>18</v>
      </c>
      <c r="J1382" s="6">
        <v>18</v>
      </c>
      <c r="K1382" s="6"/>
    </row>
    <row r="1383" spans="1:11" hidden="1" x14ac:dyDescent="0.35">
      <c r="A1383" t="s">
        <v>1404</v>
      </c>
      <c r="B1383" t="s">
        <v>330</v>
      </c>
      <c r="C1383" t="s">
        <v>1407</v>
      </c>
      <c r="D1383" t="s">
        <v>1408</v>
      </c>
      <c r="E1383">
        <f>SUM(Table16[[#This Row],[2025]:[2014]])</f>
        <v>1</v>
      </c>
      <c r="F1383" s="6"/>
      <c r="G1383" s="6"/>
      <c r="H1383" s="6">
        <v>1</v>
      </c>
      <c r="I1383" s="6"/>
      <c r="J1383" s="6"/>
      <c r="K1383" s="6"/>
    </row>
    <row r="1384" spans="1:11" hidden="1" x14ac:dyDescent="0.35">
      <c r="A1384" t="s">
        <v>1404</v>
      </c>
      <c r="B1384" t="s">
        <v>330</v>
      </c>
      <c r="C1384" t="s">
        <v>356</v>
      </c>
      <c r="D1384" t="s">
        <v>357</v>
      </c>
      <c r="E1384">
        <f>SUM(Table16[[#This Row],[2025]:[2014]])</f>
        <v>1</v>
      </c>
      <c r="F1384" s="6"/>
      <c r="G1384" s="6">
        <v>1</v>
      </c>
      <c r="H1384" s="6"/>
      <c r="I1384" s="6"/>
      <c r="J1384" s="6"/>
      <c r="K1384" s="6"/>
    </row>
    <row r="1385" spans="1:11" hidden="1" x14ac:dyDescent="0.35">
      <c r="A1385" t="s">
        <v>1404</v>
      </c>
      <c r="B1385" t="s">
        <v>330</v>
      </c>
      <c r="C1385" t="s">
        <v>358</v>
      </c>
      <c r="D1385" t="s">
        <v>359</v>
      </c>
      <c r="E1385">
        <f>SUM(Table16[[#This Row],[2025]:[2014]])</f>
        <v>1</v>
      </c>
      <c r="F1385" s="6"/>
      <c r="G1385" s="6"/>
      <c r="H1385" s="6"/>
      <c r="I1385" s="6"/>
      <c r="J1385" s="6">
        <v>1</v>
      </c>
      <c r="K1385" s="6"/>
    </row>
    <row r="1386" spans="1:11" hidden="1" x14ac:dyDescent="0.35">
      <c r="A1386" t="s">
        <v>1404</v>
      </c>
      <c r="B1386" t="s">
        <v>330</v>
      </c>
      <c r="C1386" t="s">
        <v>360</v>
      </c>
      <c r="D1386" t="s">
        <v>361</v>
      </c>
      <c r="E1386">
        <f>SUM(Table16[[#This Row],[2025]:[2014]])</f>
        <v>3</v>
      </c>
      <c r="F1386" s="6"/>
      <c r="G1386" s="6"/>
      <c r="H1386" s="6"/>
      <c r="I1386" s="6">
        <v>1</v>
      </c>
      <c r="J1386" s="6">
        <v>2</v>
      </c>
      <c r="K1386" s="6"/>
    </row>
    <row r="1387" spans="1:11" hidden="1" x14ac:dyDescent="0.35">
      <c r="A1387" t="s">
        <v>1404</v>
      </c>
      <c r="B1387" t="s">
        <v>330</v>
      </c>
      <c r="C1387" t="s">
        <v>364</v>
      </c>
      <c r="D1387" t="s">
        <v>365</v>
      </c>
      <c r="E1387">
        <f>SUM(Table16[[#This Row],[2025]:[2014]])</f>
        <v>14</v>
      </c>
      <c r="F1387" s="6">
        <v>1</v>
      </c>
      <c r="G1387" s="6">
        <v>1</v>
      </c>
      <c r="H1387" s="6">
        <v>5</v>
      </c>
      <c r="I1387" s="6">
        <v>4</v>
      </c>
      <c r="J1387" s="6">
        <v>3</v>
      </c>
      <c r="K1387" s="6"/>
    </row>
    <row r="1388" spans="1:11" hidden="1" x14ac:dyDescent="0.35">
      <c r="A1388" t="s">
        <v>1404</v>
      </c>
      <c r="B1388" t="s">
        <v>330</v>
      </c>
      <c r="C1388" t="s">
        <v>662</v>
      </c>
      <c r="D1388" t="s">
        <v>663</v>
      </c>
      <c r="E1388">
        <f>SUM(Table16[[#This Row],[2025]:[2014]])</f>
        <v>1</v>
      </c>
      <c r="F1388" s="6"/>
      <c r="G1388" s="6">
        <v>1</v>
      </c>
      <c r="H1388" s="6"/>
      <c r="I1388" s="6"/>
      <c r="J1388" s="6"/>
      <c r="K1388" s="6"/>
    </row>
    <row r="1389" spans="1:11" hidden="1" x14ac:dyDescent="0.35">
      <c r="A1389" t="s">
        <v>1409</v>
      </c>
      <c r="B1389" t="s">
        <v>105</v>
      </c>
      <c r="C1389" t="s">
        <v>106</v>
      </c>
      <c r="D1389" t="s">
        <v>107</v>
      </c>
      <c r="E1389">
        <f>SUM(Table16[[#This Row],[2025]:[2014]])</f>
        <v>30</v>
      </c>
      <c r="F1389" s="6"/>
      <c r="G1389" s="6">
        <v>6</v>
      </c>
      <c r="H1389" s="6">
        <v>1</v>
      </c>
      <c r="I1389" s="6">
        <v>1</v>
      </c>
      <c r="J1389" s="6">
        <v>7</v>
      </c>
      <c r="K1389" s="6">
        <v>15</v>
      </c>
    </row>
    <row r="1390" spans="1:11" hidden="1" x14ac:dyDescent="0.35">
      <c r="A1390" t="s">
        <v>1409</v>
      </c>
      <c r="B1390" t="s">
        <v>110</v>
      </c>
      <c r="C1390" t="s">
        <v>111</v>
      </c>
      <c r="D1390" t="s">
        <v>112</v>
      </c>
      <c r="E1390">
        <f>SUM(Table16[[#This Row],[2025]:[2014]])</f>
        <v>6</v>
      </c>
      <c r="F1390" s="6"/>
      <c r="G1390" s="6"/>
      <c r="H1390" s="6">
        <v>4</v>
      </c>
      <c r="I1390" s="6">
        <v>2</v>
      </c>
      <c r="J1390" s="6"/>
      <c r="K1390" s="6"/>
    </row>
    <row r="1391" spans="1:11" hidden="1" x14ac:dyDescent="0.35">
      <c r="A1391" t="s">
        <v>1409</v>
      </c>
      <c r="B1391" t="s">
        <v>116</v>
      </c>
      <c r="C1391" t="s">
        <v>117</v>
      </c>
      <c r="D1391" t="s">
        <v>118</v>
      </c>
      <c r="E1391">
        <f>SUM(Table16[[#This Row],[2025]:[2014]])</f>
        <v>175</v>
      </c>
      <c r="F1391" s="6"/>
      <c r="G1391" s="6"/>
      <c r="H1391" s="6"/>
      <c r="I1391" s="6"/>
      <c r="J1391" s="6">
        <v>150</v>
      </c>
      <c r="K1391" s="6">
        <v>25</v>
      </c>
    </row>
    <row r="1392" spans="1:11" hidden="1" x14ac:dyDescent="0.35">
      <c r="A1392" t="s">
        <v>1409</v>
      </c>
      <c r="B1392" t="s">
        <v>124</v>
      </c>
      <c r="C1392" t="s">
        <v>106</v>
      </c>
      <c r="D1392" t="s">
        <v>125</v>
      </c>
      <c r="E1392">
        <f>SUM(Table16[[#This Row],[2025]:[2014]])</f>
        <v>33</v>
      </c>
      <c r="F1392" s="6"/>
      <c r="G1392" s="6"/>
      <c r="H1392" s="6"/>
      <c r="I1392" s="6"/>
      <c r="J1392" s="6">
        <v>33</v>
      </c>
      <c r="K1392" s="6"/>
    </row>
    <row r="1393" spans="1:11" hidden="1" x14ac:dyDescent="0.35">
      <c r="A1393" t="s">
        <v>1409</v>
      </c>
      <c r="B1393" t="s">
        <v>124</v>
      </c>
      <c r="C1393" t="s">
        <v>106</v>
      </c>
      <c r="D1393" t="s">
        <v>1410</v>
      </c>
      <c r="E1393">
        <f>SUM(Table16[[#This Row],[2025]:[2014]])</f>
        <v>33</v>
      </c>
      <c r="F1393" s="6"/>
      <c r="G1393" s="6"/>
      <c r="H1393" s="6"/>
      <c r="I1393" s="6"/>
      <c r="J1393" s="6">
        <v>-5</v>
      </c>
      <c r="K1393" s="6">
        <v>38</v>
      </c>
    </row>
    <row r="1394" spans="1:11" hidden="1" x14ac:dyDescent="0.35">
      <c r="A1394" t="s">
        <v>1409</v>
      </c>
      <c r="B1394" t="s">
        <v>130</v>
      </c>
      <c r="C1394" t="s">
        <v>106</v>
      </c>
      <c r="D1394" t="s">
        <v>131</v>
      </c>
      <c r="E1394">
        <f>SUM(Table16[[#This Row],[2025]:[2014]])</f>
        <v>19</v>
      </c>
      <c r="F1394" s="6"/>
      <c r="G1394" s="6">
        <v>4</v>
      </c>
      <c r="H1394" s="6">
        <v>15</v>
      </c>
      <c r="I1394" s="6"/>
      <c r="J1394" s="6"/>
      <c r="K1394" s="6"/>
    </row>
    <row r="1395" spans="1:11" hidden="1" x14ac:dyDescent="0.35">
      <c r="A1395" t="s">
        <v>1409</v>
      </c>
      <c r="B1395" t="s">
        <v>130</v>
      </c>
      <c r="C1395" t="s">
        <v>106</v>
      </c>
      <c r="D1395" t="s">
        <v>418</v>
      </c>
      <c r="E1395">
        <f>SUM(Table16[[#This Row],[2025]:[2014]])</f>
        <v>6</v>
      </c>
      <c r="F1395" s="6"/>
      <c r="G1395" s="6"/>
      <c r="H1395" s="6"/>
      <c r="I1395" s="6">
        <v>4</v>
      </c>
      <c r="J1395" s="6">
        <v>1</v>
      </c>
      <c r="K1395" s="6">
        <v>1</v>
      </c>
    </row>
    <row r="1396" spans="1:11" hidden="1" x14ac:dyDescent="0.35">
      <c r="A1396" t="s">
        <v>1409</v>
      </c>
      <c r="B1396" t="s">
        <v>130</v>
      </c>
      <c r="C1396" t="s">
        <v>106</v>
      </c>
      <c r="D1396" t="s">
        <v>132</v>
      </c>
      <c r="E1396">
        <f>SUM(Table16[[#This Row],[2025]:[2014]])</f>
        <v>-13</v>
      </c>
      <c r="F1396" s="6"/>
      <c r="G1396" s="6">
        <v>-6</v>
      </c>
      <c r="H1396" s="6"/>
      <c r="I1396" s="6">
        <v>-6</v>
      </c>
      <c r="J1396" s="6">
        <v>-1</v>
      </c>
      <c r="K1396" s="6"/>
    </row>
    <row r="1397" spans="1:11" hidden="1" x14ac:dyDescent="0.35">
      <c r="A1397" t="s">
        <v>1409</v>
      </c>
      <c r="B1397" t="s">
        <v>130</v>
      </c>
      <c r="C1397" t="s">
        <v>106</v>
      </c>
      <c r="D1397" t="s">
        <v>134</v>
      </c>
      <c r="E1397">
        <f>SUM(Table16[[#This Row],[2025]:[2014]])</f>
        <v>4</v>
      </c>
      <c r="F1397" s="6"/>
      <c r="G1397" s="6"/>
      <c r="H1397" s="6"/>
      <c r="I1397" s="6">
        <v>1</v>
      </c>
      <c r="J1397" s="6">
        <v>1</v>
      </c>
      <c r="K1397" s="6">
        <v>2</v>
      </c>
    </row>
    <row r="1398" spans="1:11" hidden="1" x14ac:dyDescent="0.35">
      <c r="A1398" t="s">
        <v>1409</v>
      </c>
      <c r="B1398" t="s">
        <v>130</v>
      </c>
      <c r="C1398" t="s">
        <v>106</v>
      </c>
      <c r="D1398" t="s">
        <v>579</v>
      </c>
      <c r="E1398">
        <f>SUM(Table16[[#This Row],[2025]:[2014]])</f>
        <v>10</v>
      </c>
      <c r="F1398" s="6"/>
      <c r="G1398" s="6"/>
      <c r="H1398" s="6"/>
      <c r="I1398" s="6">
        <v>8</v>
      </c>
      <c r="J1398" s="6"/>
      <c r="K1398" s="6">
        <v>2</v>
      </c>
    </row>
    <row r="1399" spans="1:11" hidden="1" x14ac:dyDescent="0.35">
      <c r="A1399" t="s">
        <v>1409</v>
      </c>
      <c r="B1399" t="s">
        <v>130</v>
      </c>
      <c r="C1399" t="s">
        <v>106</v>
      </c>
      <c r="D1399" t="s">
        <v>135</v>
      </c>
      <c r="E1399">
        <f>SUM(Table16[[#This Row],[2025]:[2014]])</f>
        <v>1</v>
      </c>
      <c r="F1399" s="6"/>
      <c r="G1399" s="6"/>
      <c r="H1399" s="6"/>
      <c r="I1399" s="6"/>
      <c r="J1399" s="6">
        <v>1</v>
      </c>
      <c r="K1399" s="6"/>
    </row>
    <row r="1400" spans="1:11" hidden="1" x14ac:dyDescent="0.35">
      <c r="A1400" t="s">
        <v>1409</v>
      </c>
      <c r="B1400" t="s">
        <v>130</v>
      </c>
      <c r="C1400" t="s">
        <v>106</v>
      </c>
      <c r="D1400" t="s">
        <v>467</v>
      </c>
      <c r="E1400">
        <f>SUM(Table16[[#This Row],[2025]:[2014]])</f>
        <v>2</v>
      </c>
      <c r="F1400" s="6"/>
      <c r="G1400" s="6">
        <v>2</v>
      </c>
      <c r="H1400" s="6"/>
      <c r="I1400" s="6"/>
      <c r="J1400" s="6"/>
      <c r="K1400" s="6"/>
    </row>
    <row r="1401" spans="1:11" hidden="1" x14ac:dyDescent="0.35">
      <c r="A1401" t="s">
        <v>1409</v>
      </c>
      <c r="B1401" t="s">
        <v>130</v>
      </c>
      <c r="C1401" t="s">
        <v>106</v>
      </c>
      <c r="D1401" t="s">
        <v>136</v>
      </c>
      <c r="E1401">
        <f>SUM(Table16[[#This Row],[2025]:[2014]])</f>
        <v>2</v>
      </c>
      <c r="F1401" s="6"/>
      <c r="G1401" s="6"/>
      <c r="H1401" s="6">
        <v>1</v>
      </c>
      <c r="I1401" s="6">
        <v>1</v>
      </c>
      <c r="J1401" s="6"/>
      <c r="K1401" s="6"/>
    </row>
    <row r="1402" spans="1:11" hidden="1" x14ac:dyDescent="0.35">
      <c r="A1402" t="s">
        <v>1409</v>
      </c>
      <c r="B1402" t="s">
        <v>130</v>
      </c>
      <c r="C1402" t="s">
        <v>106</v>
      </c>
      <c r="D1402" t="s">
        <v>137</v>
      </c>
      <c r="E1402">
        <f>SUM(Table16[[#This Row],[2025]:[2014]])</f>
        <v>109</v>
      </c>
      <c r="F1402" s="6"/>
      <c r="G1402" s="6">
        <v>21</v>
      </c>
      <c r="H1402" s="6">
        <v>38</v>
      </c>
      <c r="I1402" s="6">
        <v>24</v>
      </c>
      <c r="J1402" s="6">
        <v>25</v>
      </c>
      <c r="K1402" s="6">
        <v>1</v>
      </c>
    </row>
    <row r="1403" spans="1:11" hidden="1" x14ac:dyDescent="0.35">
      <c r="A1403" t="s">
        <v>1409</v>
      </c>
      <c r="B1403" t="s">
        <v>130</v>
      </c>
      <c r="C1403" t="s">
        <v>106</v>
      </c>
      <c r="D1403" t="s">
        <v>138</v>
      </c>
      <c r="E1403">
        <f>SUM(Table16[[#This Row],[2025]:[2014]])</f>
        <v>8</v>
      </c>
      <c r="F1403" s="6"/>
      <c r="G1403" s="6"/>
      <c r="H1403" s="6"/>
      <c r="I1403" s="6"/>
      <c r="J1403" s="6">
        <v>8</v>
      </c>
      <c r="K1403" s="6"/>
    </row>
    <row r="1404" spans="1:11" hidden="1" x14ac:dyDescent="0.35">
      <c r="A1404" t="s">
        <v>1409</v>
      </c>
      <c r="B1404" t="s">
        <v>130</v>
      </c>
      <c r="C1404" t="s">
        <v>106</v>
      </c>
      <c r="D1404" t="s">
        <v>580</v>
      </c>
      <c r="E1404">
        <f>SUM(Table16[[#This Row],[2025]:[2014]])</f>
        <v>6</v>
      </c>
      <c r="F1404" s="6"/>
      <c r="G1404" s="6"/>
      <c r="H1404" s="6">
        <v>6</v>
      </c>
      <c r="I1404" s="6"/>
      <c r="J1404" s="6"/>
      <c r="K1404" s="6"/>
    </row>
    <row r="1405" spans="1:11" hidden="1" x14ac:dyDescent="0.35">
      <c r="A1405" t="s">
        <v>1409</v>
      </c>
      <c r="B1405" t="s">
        <v>130</v>
      </c>
      <c r="C1405" t="s">
        <v>106</v>
      </c>
      <c r="D1405" t="s">
        <v>139</v>
      </c>
      <c r="E1405">
        <f>SUM(Table16[[#This Row],[2025]:[2014]])</f>
        <v>2</v>
      </c>
      <c r="F1405" s="6"/>
      <c r="G1405" s="6"/>
      <c r="H1405" s="6"/>
      <c r="I1405" s="6">
        <v>2</v>
      </c>
      <c r="J1405" s="6"/>
      <c r="K1405" s="6"/>
    </row>
    <row r="1406" spans="1:11" hidden="1" x14ac:dyDescent="0.35">
      <c r="A1406" t="s">
        <v>1409</v>
      </c>
      <c r="B1406" t="s">
        <v>130</v>
      </c>
      <c r="C1406" t="s">
        <v>106</v>
      </c>
      <c r="D1406" t="s">
        <v>469</v>
      </c>
      <c r="E1406">
        <f>SUM(Table16[[#This Row],[2025]:[2014]])</f>
        <v>4</v>
      </c>
      <c r="F1406" s="6"/>
      <c r="G1406" s="6"/>
      <c r="H1406" s="6">
        <v>1</v>
      </c>
      <c r="I1406" s="6">
        <v>2</v>
      </c>
      <c r="J1406" s="6">
        <v>1</v>
      </c>
      <c r="K1406" s="6"/>
    </row>
    <row r="1407" spans="1:11" hidden="1" x14ac:dyDescent="0.35">
      <c r="A1407" t="s">
        <v>1409</v>
      </c>
      <c r="B1407" t="s">
        <v>130</v>
      </c>
      <c r="C1407" t="s">
        <v>106</v>
      </c>
      <c r="D1407" t="s">
        <v>420</v>
      </c>
      <c r="E1407">
        <f>SUM(Table16[[#This Row],[2025]:[2014]])</f>
        <v>2</v>
      </c>
      <c r="F1407" s="6"/>
      <c r="G1407" s="6">
        <v>2</v>
      </c>
      <c r="H1407" s="6"/>
      <c r="I1407" s="6"/>
      <c r="J1407" s="6"/>
      <c r="K1407" s="6"/>
    </row>
    <row r="1408" spans="1:11" hidden="1" x14ac:dyDescent="0.35">
      <c r="A1408" t="s">
        <v>1409</v>
      </c>
      <c r="B1408" t="s">
        <v>130</v>
      </c>
      <c r="C1408" t="s">
        <v>421</v>
      </c>
      <c r="D1408" t="s">
        <v>422</v>
      </c>
      <c r="E1408">
        <f>SUM(Table16[[#This Row],[2025]:[2014]])</f>
        <v>11</v>
      </c>
      <c r="F1408" s="6"/>
      <c r="G1408" s="6"/>
      <c r="H1408" s="6"/>
      <c r="I1408" s="6">
        <v>11</v>
      </c>
      <c r="J1408" s="6"/>
      <c r="K1408" s="6"/>
    </row>
    <row r="1409" spans="1:11" hidden="1" x14ac:dyDescent="0.35">
      <c r="A1409" t="s">
        <v>1409</v>
      </c>
      <c r="B1409" t="s">
        <v>130</v>
      </c>
      <c r="C1409" t="s">
        <v>811</v>
      </c>
      <c r="D1409" t="s">
        <v>812</v>
      </c>
      <c r="E1409">
        <f>SUM(Table16[[#This Row],[2025]:[2014]])</f>
        <v>1</v>
      </c>
      <c r="F1409" s="6"/>
      <c r="G1409" s="6"/>
      <c r="H1409" s="6"/>
      <c r="I1409" s="6"/>
      <c r="J1409" s="6">
        <v>1</v>
      </c>
      <c r="K1409" s="6"/>
    </row>
    <row r="1410" spans="1:11" hidden="1" x14ac:dyDescent="0.35">
      <c r="A1410" t="s">
        <v>1409</v>
      </c>
      <c r="B1410" t="s">
        <v>130</v>
      </c>
      <c r="C1410" t="s">
        <v>1411</v>
      </c>
      <c r="D1410" t="s">
        <v>1412</v>
      </c>
      <c r="E1410">
        <f>SUM(Table16[[#This Row],[2025]:[2014]])</f>
        <v>1</v>
      </c>
      <c r="F1410" s="6"/>
      <c r="G1410" s="6"/>
      <c r="H1410" s="6"/>
      <c r="I1410" s="6"/>
      <c r="J1410" s="6"/>
      <c r="K1410" s="6">
        <v>1</v>
      </c>
    </row>
    <row r="1411" spans="1:11" hidden="1" x14ac:dyDescent="0.35">
      <c r="A1411" t="s">
        <v>1409</v>
      </c>
      <c r="B1411" t="s">
        <v>130</v>
      </c>
      <c r="C1411" t="s">
        <v>431</v>
      </c>
      <c r="D1411" t="s">
        <v>432</v>
      </c>
      <c r="E1411">
        <f>SUM(Table16[[#This Row],[2025]:[2014]])</f>
        <v>2</v>
      </c>
      <c r="F1411" s="6"/>
      <c r="G1411" s="6"/>
      <c r="H1411" s="6"/>
      <c r="I1411" s="6"/>
      <c r="J1411" s="6">
        <v>1</v>
      </c>
      <c r="K1411" s="6">
        <v>1</v>
      </c>
    </row>
    <row r="1412" spans="1:11" hidden="1" x14ac:dyDescent="0.35">
      <c r="A1412" t="s">
        <v>1409</v>
      </c>
      <c r="B1412" t="s">
        <v>150</v>
      </c>
      <c r="C1412" t="s">
        <v>867</v>
      </c>
      <c r="D1412" t="s">
        <v>868</v>
      </c>
      <c r="E1412">
        <f>SUM(Table16[[#This Row],[2025]:[2014]])</f>
        <v>1</v>
      </c>
      <c r="F1412" s="6"/>
      <c r="G1412" s="6">
        <v>1</v>
      </c>
      <c r="H1412" s="6"/>
      <c r="I1412" s="6"/>
      <c r="J1412" s="6"/>
      <c r="K1412" s="6"/>
    </row>
    <row r="1413" spans="1:11" hidden="1" x14ac:dyDescent="0.35">
      <c r="A1413" t="s">
        <v>1409</v>
      </c>
      <c r="B1413" t="s">
        <v>153</v>
      </c>
      <c r="C1413" t="s">
        <v>1413</v>
      </c>
      <c r="D1413" t="s">
        <v>1414</v>
      </c>
      <c r="E1413">
        <f>SUM(Table16[[#This Row],[2025]:[2014]])</f>
        <v>18</v>
      </c>
      <c r="F1413" s="6"/>
      <c r="G1413" s="6"/>
      <c r="H1413" s="6"/>
      <c r="I1413" s="6"/>
      <c r="J1413" s="6">
        <v>18</v>
      </c>
      <c r="K1413" s="6"/>
    </row>
    <row r="1414" spans="1:11" hidden="1" x14ac:dyDescent="0.35">
      <c r="A1414" t="s">
        <v>1409</v>
      </c>
      <c r="B1414" t="s">
        <v>153</v>
      </c>
      <c r="C1414" t="s">
        <v>1415</v>
      </c>
      <c r="D1414" t="s">
        <v>1416</v>
      </c>
      <c r="E1414">
        <f>SUM(Table16[[#This Row],[2025]:[2014]])</f>
        <v>1</v>
      </c>
      <c r="F1414" s="6"/>
      <c r="G1414" s="6"/>
      <c r="H1414" s="6"/>
      <c r="I1414" s="6">
        <v>1</v>
      </c>
      <c r="J1414" s="6"/>
      <c r="K1414" s="6"/>
    </row>
    <row r="1415" spans="1:11" hidden="1" x14ac:dyDescent="0.35">
      <c r="A1415" t="s">
        <v>1409</v>
      </c>
      <c r="B1415" t="s">
        <v>179</v>
      </c>
      <c r="C1415" t="s">
        <v>441</v>
      </c>
      <c r="D1415" t="s">
        <v>442</v>
      </c>
      <c r="E1415">
        <f>SUM(Table16[[#This Row],[2025]:[2014]])</f>
        <v>3</v>
      </c>
      <c r="F1415" s="6"/>
      <c r="G1415" s="6"/>
      <c r="H1415" s="6">
        <v>1</v>
      </c>
      <c r="I1415" s="6">
        <v>1</v>
      </c>
      <c r="J1415" s="6">
        <v>1</v>
      </c>
      <c r="K1415" s="6"/>
    </row>
    <row r="1416" spans="1:11" hidden="1" x14ac:dyDescent="0.35">
      <c r="A1416" t="s">
        <v>1409</v>
      </c>
      <c r="B1416" t="s">
        <v>179</v>
      </c>
      <c r="C1416" t="s">
        <v>182</v>
      </c>
      <c r="D1416" t="s">
        <v>183</v>
      </c>
      <c r="E1416">
        <f>SUM(Table16[[#This Row],[2025]:[2014]])</f>
        <v>6</v>
      </c>
      <c r="F1416" s="6"/>
      <c r="G1416" s="6"/>
      <c r="H1416" s="6">
        <v>1</v>
      </c>
      <c r="I1416" s="6">
        <v>2</v>
      </c>
      <c r="J1416" s="6">
        <v>3</v>
      </c>
      <c r="K1416" s="6"/>
    </row>
    <row r="1417" spans="1:11" hidden="1" x14ac:dyDescent="0.35">
      <c r="A1417" t="s">
        <v>1409</v>
      </c>
      <c r="B1417" t="s">
        <v>189</v>
      </c>
      <c r="C1417" t="s">
        <v>190</v>
      </c>
      <c r="D1417" t="s">
        <v>191</v>
      </c>
      <c r="E1417">
        <f>SUM(Table16[[#This Row],[2025]:[2014]])</f>
        <v>1</v>
      </c>
      <c r="F1417" s="6"/>
      <c r="G1417" s="6">
        <v>1</v>
      </c>
      <c r="H1417" s="6"/>
      <c r="I1417" s="6"/>
      <c r="J1417" s="6"/>
      <c r="K1417" s="6"/>
    </row>
    <row r="1418" spans="1:11" hidden="1" x14ac:dyDescent="0.35">
      <c r="A1418" t="s">
        <v>1409</v>
      </c>
      <c r="B1418" t="s">
        <v>201</v>
      </c>
      <c r="C1418" t="s">
        <v>106</v>
      </c>
      <c r="D1418" t="s">
        <v>202</v>
      </c>
      <c r="E1418">
        <f>SUM(Table16[[#This Row],[2025]:[2014]])</f>
        <v>-11</v>
      </c>
      <c r="F1418" s="6"/>
      <c r="G1418" s="6">
        <v>0</v>
      </c>
      <c r="H1418" s="6">
        <v>-1</v>
      </c>
      <c r="I1418" s="6">
        <v>-10</v>
      </c>
      <c r="J1418" s="6"/>
      <c r="K1418" s="6"/>
    </row>
    <row r="1419" spans="1:11" hidden="1" x14ac:dyDescent="0.35">
      <c r="A1419" t="s">
        <v>1409</v>
      </c>
      <c r="B1419" t="s">
        <v>219</v>
      </c>
      <c r="C1419" t="s">
        <v>595</v>
      </c>
      <c r="D1419" t="s">
        <v>596</v>
      </c>
      <c r="E1419">
        <f>SUM(Table16[[#This Row],[2025]:[2014]])</f>
        <v>59</v>
      </c>
      <c r="F1419" s="6">
        <v>5</v>
      </c>
      <c r="G1419" s="6"/>
      <c r="H1419" s="6">
        <v>40</v>
      </c>
      <c r="I1419" s="6">
        <v>14</v>
      </c>
      <c r="J1419" s="6"/>
      <c r="K1419" s="6"/>
    </row>
    <row r="1420" spans="1:11" hidden="1" x14ac:dyDescent="0.35">
      <c r="A1420" t="s">
        <v>1409</v>
      </c>
      <c r="B1420" t="s">
        <v>1417</v>
      </c>
      <c r="C1420" t="s">
        <v>1418</v>
      </c>
      <c r="D1420" t="s">
        <v>1419</v>
      </c>
      <c r="E1420">
        <f>SUM(Table16[[#This Row],[2025]:[2014]])</f>
        <v>2</v>
      </c>
      <c r="F1420" s="6"/>
      <c r="G1420" s="6">
        <v>2</v>
      </c>
      <c r="H1420" s="6"/>
      <c r="I1420" s="6"/>
      <c r="J1420" s="6"/>
      <c r="K1420" s="6"/>
    </row>
    <row r="1421" spans="1:11" hidden="1" x14ac:dyDescent="0.35">
      <c r="A1421" t="s">
        <v>1409</v>
      </c>
      <c r="B1421" t="s">
        <v>229</v>
      </c>
      <c r="C1421" t="s">
        <v>106</v>
      </c>
      <c r="D1421" t="s">
        <v>230</v>
      </c>
      <c r="E1421">
        <f>SUM(Table16[[#This Row],[2025]:[2014]])</f>
        <v>1</v>
      </c>
      <c r="F1421" s="6"/>
      <c r="G1421" s="6">
        <v>1</v>
      </c>
      <c r="H1421" s="6"/>
      <c r="I1421" s="6"/>
      <c r="J1421" s="6"/>
      <c r="K1421" s="6"/>
    </row>
    <row r="1422" spans="1:11" hidden="1" x14ac:dyDescent="0.35">
      <c r="A1422" t="s">
        <v>1409</v>
      </c>
      <c r="B1422" t="s">
        <v>229</v>
      </c>
      <c r="C1422" t="s">
        <v>106</v>
      </c>
      <c r="D1422" t="s">
        <v>231</v>
      </c>
      <c r="E1422">
        <f>SUM(Table16[[#This Row],[2025]:[2014]])</f>
        <v>16</v>
      </c>
      <c r="F1422" s="6"/>
      <c r="G1422" s="6">
        <v>1</v>
      </c>
      <c r="H1422" s="6">
        <v>2</v>
      </c>
      <c r="I1422" s="6">
        <v>3</v>
      </c>
      <c r="J1422" s="6">
        <v>6</v>
      </c>
      <c r="K1422" s="6">
        <v>4</v>
      </c>
    </row>
    <row r="1423" spans="1:11" hidden="1" x14ac:dyDescent="0.35">
      <c r="A1423" t="s">
        <v>1409</v>
      </c>
      <c r="B1423" t="s">
        <v>229</v>
      </c>
      <c r="C1423" t="s">
        <v>106</v>
      </c>
      <c r="D1423" t="s">
        <v>232</v>
      </c>
      <c r="E1423">
        <f>SUM(Table16[[#This Row],[2025]:[2014]])</f>
        <v>3</v>
      </c>
      <c r="F1423" s="6"/>
      <c r="G1423" s="6"/>
      <c r="H1423" s="6"/>
      <c r="I1423" s="6">
        <v>1</v>
      </c>
      <c r="J1423" s="6"/>
      <c r="K1423" s="6">
        <v>2</v>
      </c>
    </row>
    <row r="1424" spans="1:11" hidden="1" x14ac:dyDescent="0.35">
      <c r="A1424" t="s">
        <v>1409</v>
      </c>
      <c r="B1424" t="s">
        <v>229</v>
      </c>
      <c r="C1424" t="s">
        <v>106</v>
      </c>
      <c r="D1424" t="s">
        <v>503</v>
      </c>
      <c r="E1424">
        <f>SUM(Table16[[#This Row],[2025]:[2014]])</f>
        <v>12</v>
      </c>
      <c r="F1424" s="6"/>
      <c r="G1424" s="6"/>
      <c r="H1424" s="6"/>
      <c r="I1424" s="6">
        <v>12</v>
      </c>
      <c r="J1424" s="6"/>
      <c r="K1424" s="6"/>
    </row>
    <row r="1425" spans="1:11" hidden="1" x14ac:dyDescent="0.35">
      <c r="A1425" t="s">
        <v>1409</v>
      </c>
      <c r="B1425" t="s">
        <v>229</v>
      </c>
      <c r="C1425" t="s">
        <v>106</v>
      </c>
      <c r="D1425" t="s">
        <v>233</v>
      </c>
      <c r="E1425">
        <f>SUM(Table16[[#This Row],[2025]:[2014]])</f>
        <v>196</v>
      </c>
      <c r="F1425" s="6"/>
      <c r="G1425" s="6">
        <v>28</v>
      </c>
      <c r="H1425" s="6">
        <v>38</v>
      </c>
      <c r="I1425" s="6">
        <v>72</v>
      </c>
      <c r="J1425" s="6">
        <v>51</v>
      </c>
      <c r="K1425" s="6">
        <v>7</v>
      </c>
    </row>
    <row r="1426" spans="1:11" hidden="1" x14ac:dyDescent="0.35">
      <c r="A1426" t="s">
        <v>1409</v>
      </c>
      <c r="B1426" t="s">
        <v>229</v>
      </c>
      <c r="C1426" t="s">
        <v>106</v>
      </c>
      <c r="D1426" t="s">
        <v>504</v>
      </c>
      <c r="E1426">
        <f>SUM(Table16[[#This Row],[2025]:[2014]])</f>
        <v>7</v>
      </c>
      <c r="F1426" s="6"/>
      <c r="G1426" s="6"/>
      <c r="H1426" s="6"/>
      <c r="I1426" s="6">
        <v>7</v>
      </c>
      <c r="J1426" s="6"/>
      <c r="K1426" s="6"/>
    </row>
    <row r="1427" spans="1:11" hidden="1" x14ac:dyDescent="0.35">
      <c r="A1427" t="s">
        <v>1409</v>
      </c>
      <c r="B1427" t="s">
        <v>229</v>
      </c>
      <c r="C1427" t="s">
        <v>106</v>
      </c>
      <c r="D1427" t="s">
        <v>234</v>
      </c>
      <c r="E1427">
        <f>SUM(Table16[[#This Row],[2025]:[2014]])</f>
        <v>10</v>
      </c>
      <c r="F1427" s="6"/>
      <c r="G1427" s="6">
        <v>8</v>
      </c>
      <c r="H1427" s="6"/>
      <c r="I1427" s="6"/>
      <c r="J1427" s="6"/>
      <c r="K1427" s="6">
        <v>2</v>
      </c>
    </row>
    <row r="1428" spans="1:11" hidden="1" x14ac:dyDescent="0.35">
      <c r="A1428" t="s">
        <v>1409</v>
      </c>
      <c r="B1428" t="s">
        <v>229</v>
      </c>
      <c r="C1428" t="s">
        <v>106</v>
      </c>
      <c r="D1428" t="s">
        <v>235</v>
      </c>
      <c r="E1428">
        <f>SUM(Table16[[#This Row],[2025]:[2014]])</f>
        <v>11</v>
      </c>
      <c r="F1428" s="6"/>
      <c r="G1428" s="6">
        <v>2</v>
      </c>
      <c r="H1428" s="6">
        <v>2</v>
      </c>
      <c r="I1428" s="6">
        <v>7</v>
      </c>
      <c r="J1428" s="6"/>
      <c r="K1428" s="6"/>
    </row>
    <row r="1429" spans="1:11" hidden="1" x14ac:dyDescent="0.35">
      <c r="A1429" t="s">
        <v>1409</v>
      </c>
      <c r="B1429" t="s">
        <v>238</v>
      </c>
      <c r="C1429" t="s">
        <v>505</v>
      </c>
      <c r="D1429" t="s">
        <v>506</v>
      </c>
      <c r="E1429">
        <f>SUM(Table16[[#This Row],[2025]:[2014]])</f>
        <v>2</v>
      </c>
      <c r="F1429" s="6"/>
      <c r="G1429" s="6">
        <v>0</v>
      </c>
      <c r="H1429" s="6">
        <v>1</v>
      </c>
      <c r="I1429" s="6">
        <v>1</v>
      </c>
      <c r="J1429" s="6"/>
      <c r="K1429" s="6"/>
    </row>
    <row r="1430" spans="1:11" hidden="1" x14ac:dyDescent="0.35">
      <c r="A1430" t="s">
        <v>1409</v>
      </c>
      <c r="B1430" t="s">
        <v>241</v>
      </c>
      <c r="C1430" t="s">
        <v>244</v>
      </c>
      <c r="D1430" t="s">
        <v>245</v>
      </c>
      <c r="E1430">
        <f>SUM(Table16[[#This Row],[2025]:[2014]])</f>
        <v>1</v>
      </c>
      <c r="F1430" s="6"/>
      <c r="G1430" s="6"/>
      <c r="H1430" s="6"/>
      <c r="I1430" s="6"/>
      <c r="J1430" s="6">
        <v>1</v>
      </c>
      <c r="K1430" s="6"/>
    </row>
    <row r="1431" spans="1:11" hidden="1" x14ac:dyDescent="0.35">
      <c r="A1431" t="s">
        <v>1409</v>
      </c>
      <c r="B1431" t="s">
        <v>253</v>
      </c>
      <c r="C1431" t="s">
        <v>1420</v>
      </c>
      <c r="D1431" t="s">
        <v>1421</v>
      </c>
      <c r="E1431">
        <f>SUM(Table16[[#This Row],[2025]:[2014]])</f>
        <v>1</v>
      </c>
      <c r="F1431" s="6"/>
      <c r="G1431" s="6"/>
      <c r="H1431" s="6"/>
      <c r="I1431" s="6"/>
      <c r="J1431" s="6"/>
      <c r="K1431" s="6">
        <v>1</v>
      </c>
    </row>
    <row r="1432" spans="1:11" hidden="1" x14ac:dyDescent="0.35">
      <c r="A1432" t="s">
        <v>1409</v>
      </c>
      <c r="B1432" t="s">
        <v>259</v>
      </c>
      <c r="C1432" t="s">
        <v>1244</v>
      </c>
      <c r="D1432" t="s">
        <v>1245</v>
      </c>
      <c r="E1432">
        <f>SUM(Table16[[#This Row],[2025]:[2014]])</f>
        <v>1</v>
      </c>
      <c r="F1432" s="6"/>
      <c r="G1432" s="6">
        <v>1</v>
      </c>
      <c r="H1432" s="6"/>
      <c r="I1432" s="6"/>
      <c r="J1432" s="6"/>
      <c r="K1432" s="6"/>
    </row>
    <row r="1433" spans="1:11" hidden="1" x14ac:dyDescent="0.35">
      <c r="A1433" t="s">
        <v>1409</v>
      </c>
      <c r="B1433" t="s">
        <v>259</v>
      </c>
      <c r="C1433" t="s">
        <v>262</v>
      </c>
      <c r="D1433" t="s">
        <v>263</v>
      </c>
      <c r="E1433">
        <f>SUM(Table16[[#This Row],[2025]:[2014]])</f>
        <v>12</v>
      </c>
      <c r="F1433" s="6"/>
      <c r="G1433" s="6"/>
      <c r="H1433" s="6">
        <v>5</v>
      </c>
      <c r="I1433" s="6">
        <v>3</v>
      </c>
      <c r="J1433" s="6">
        <v>4</v>
      </c>
      <c r="K1433" s="6"/>
    </row>
    <row r="1434" spans="1:11" hidden="1" x14ac:dyDescent="0.35">
      <c r="A1434" t="s">
        <v>1409</v>
      </c>
      <c r="B1434" t="s">
        <v>281</v>
      </c>
      <c r="C1434" t="s">
        <v>282</v>
      </c>
      <c r="D1434" t="s">
        <v>283</v>
      </c>
      <c r="E1434">
        <f>SUM(Table16[[#This Row],[2025]:[2014]])</f>
        <v>34</v>
      </c>
      <c r="F1434" s="6"/>
      <c r="G1434" s="6">
        <v>1</v>
      </c>
      <c r="H1434" s="6">
        <v>6</v>
      </c>
      <c r="I1434" s="6">
        <v>3</v>
      </c>
      <c r="J1434" s="6">
        <v>24</v>
      </c>
      <c r="K1434" s="6"/>
    </row>
    <row r="1435" spans="1:11" hidden="1" x14ac:dyDescent="0.35">
      <c r="A1435" t="s">
        <v>1409</v>
      </c>
      <c r="B1435" t="s">
        <v>281</v>
      </c>
      <c r="C1435" t="s">
        <v>284</v>
      </c>
      <c r="D1435" t="s">
        <v>285</v>
      </c>
      <c r="E1435">
        <f>SUM(Table16[[#This Row],[2025]:[2014]])</f>
        <v>6</v>
      </c>
      <c r="F1435" s="6"/>
      <c r="G1435" s="6">
        <v>1</v>
      </c>
      <c r="H1435" s="6">
        <v>3</v>
      </c>
      <c r="I1435" s="6"/>
      <c r="J1435" s="6">
        <v>2</v>
      </c>
      <c r="K1435" s="6"/>
    </row>
    <row r="1436" spans="1:11" hidden="1" x14ac:dyDescent="0.35">
      <c r="A1436" t="s">
        <v>1409</v>
      </c>
      <c r="B1436" t="s">
        <v>281</v>
      </c>
      <c r="C1436" t="s">
        <v>286</v>
      </c>
      <c r="D1436" t="s">
        <v>287</v>
      </c>
      <c r="E1436">
        <f>SUM(Table16[[#This Row],[2025]:[2014]])</f>
        <v>5</v>
      </c>
      <c r="F1436" s="6"/>
      <c r="G1436" s="6">
        <v>2</v>
      </c>
      <c r="H1436" s="6"/>
      <c r="I1436" s="6">
        <v>1</v>
      </c>
      <c r="J1436" s="6">
        <v>2</v>
      </c>
      <c r="K1436" s="6"/>
    </row>
    <row r="1437" spans="1:11" hidden="1" x14ac:dyDescent="0.35">
      <c r="A1437" t="s">
        <v>1409</v>
      </c>
      <c r="B1437" t="s">
        <v>292</v>
      </c>
      <c r="C1437" t="s">
        <v>297</v>
      </c>
      <c r="D1437" t="s">
        <v>298</v>
      </c>
      <c r="E1437">
        <f>SUM(Table16[[#This Row],[2025]:[2014]])</f>
        <v>1</v>
      </c>
      <c r="F1437" s="6"/>
      <c r="G1437" s="6"/>
      <c r="H1437" s="6">
        <v>1</v>
      </c>
      <c r="I1437" s="6"/>
      <c r="J1437" s="6"/>
      <c r="K1437" s="6"/>
    </row>
    <row r="1438" spans="1:11" hidden="1" x14ac:dyDescent="0.35">
      <c r="A1438" t="s">
        <v>1409</v>
      </c>
      <c r="B1438" t="s">
        <v>292</v>
      </c>
      <c r="C1438" t="s">
        <v>660</v>
      </c>
      <c r="D1438" t="s">
        <v>661</v>
      </c>
      <c r="E1438">
        <f>SUM(Table16[[#This Row],[2025]:[2014]])</f>
        <v>1</v>
      </c>
      <c r="F1438" s="6"/>
      <c r="G1438" s="6"/>
      <c r="H1438" s="6"/>
      <c r="I1438" s="6"/>
      <c r="J1438" s="6">
        <v>1</v>
      </c>
      <c r="K1438" s="6"/>
    </row>
    <row r="1439" spans="1:11" hidden="1" x14ac:dyDescent="0.35">
      <c r="A1439" t="s">
        <v>1409</v>
      </c>
      <c r="B1439" t="s">
        <v>299</v>
      </c>
      <c r="C1439" t="s">
        <v>965</v>
      </c>
      <c r="D1439" t="s">
        <v>966</v>
      </c>
      <c r="E1439">
        <f>SUM(Table16[[#This Row],[2025]:[2014]])</f>
        <v>1</v>
      </c>
      <c r="F1439" s="6"/>
      <c r="G1439" s="6">
        <v>1</v>
      </c>
      <c r="H1439" s="6"/>
      <c r="I1439" s="6"/>
      <c r="J1439" s="6"/>
      <c r="K1439" s="6"/>
    </row>
    <row r="1440" spans="1:11" hidden="1" x14ac:dyDescent="0.35">
      <c r="A1440" t="s">
        <v>1409</v>
      </c>
      <c r="B1440" t="s">
        <v>299</v>
      </c>
      <c r="C1440" t="s">
        <v>450</v>
      </c>
      <c r="D1440" t="s">
        <v>451</v>
      </c>
      <c r="E1440">
        <f>SUM(Table16[[#This Row],[2025]:[2014]])</f>
        <v>1</v>
      </c>
      <c r="F1440" s="6"/>
      <c r="G1440" s="6">
        <v>1</v>
      </c>
      <c r="H1440" s="6"/>
      <c r="I1440" s="6"/>
      <c r="J1440" s="6"/>
      <c r="K1440" s="6"/>
    </row>
    <row r="1441" spans="1:11" hidden="1" x14ac:dyDescent="0.35">
      <c r="A1441" t="s">
        <v>1409</v>
      </c>
      <c r="B1441" t="s">
        <v>313</v>
      </c>
      <c r="C1441" t="s">
        <v>314</v>
      </c>
      <c r="D1441" t="s">
        <v>315</v>
      </c>
      <c r="E1441">
        <f>SUM(Table16[[#This Row],[2025]:[2014]])</f>
        <v>24</v>
      </c>
      <c r="F1441" s="6"/>
      <c r="G1441" s="6"/>
      <c r="H1441" s="6">
        <v>16</v>
      </c>
      <c r="I1441" s="6">
        <v>8</v>
      </c>
      <c r="J1441" s="6"/>
      <c r="K1441" s="6"/>
    </row>
    <row r="1442" spans="1:11" hidden="1" x14ac:dyDescent="0.35">
      <c r="A1442" t="s">
        <v>1409</v>
      </c>
      <c r="B1442" t="s">
        <v>313</v>
      </c>
      <c r="C1442" t="s">
        <v>326</v>
      </c>
      <c r="D1442" t="s">
        <v>327</v>
      </c>
      <c r="E1442">
        <f>SUM(Table16[[#This Row],[2025]:[2014]])</f>
        <v>9</v>
      </c>
      <c r="F1442" s="6"/>
      <c r="G1442" s="6">
        <v>2</v>
      </c>
      <c r="H1442" s="6">
        <v>3</v>
      </c>
      <c r="I1442" s="6">
        <v>3</v>
      </c>
      <c r="J1442" s="6">
        <v>1</v>
      </c>
      <c r="K1442" s="6"/>
    </row>
    <row r="1443" spans="1:11" hidden="1" x14ac:dyDescent="0.35">
      <c r="A1443" t="s">
        <v>1409</v>
      </c>
      <c r="B1443" t="s">
        <v>313</v>
      </c>
      <c r="C1443" t="s">
        <v>328</v>
      </c>
      <c r="D1443" t="s">
        <v>329</v>
      </c>
      <c r="E1443">
        <f>SUM(Table16[[#This Row],[2025]:[2014]])</f>
        <v>11</v>
      </c>
      <c r="F1443" s="6"/>
      <c r="G1443" s="6">
        <v>3</v>
      </c>
      <c r="H1443" s="6">
        <v>6</v>
      </c>
      <c r="I1443" s="6">
        <v>2</v>
      </c>
      <c r="J1443" s="6"/>
      <c r="K1443" s="6"/>
    </row>
    <row r="1444" spans="1:11" hidden="1" x14ac:dyDescent="0.35">
      <c r="A1444" t="s">
        <v>1409</v>
      </c>
      <c r="B1444" t="s">
        <v>330</v>
      </c>
      <c r="C1444" t="s">
        <v>106</v>
      </c>
      <c r="D1444" t="s">
        <v>331</v>
      </c>
      <c r="E1444">
        <f>SUM(Table16[[#This Row],[2025]:[2014]])</f>
        <v>581</v>
      </c>
      <c r="F1444" s="6">
        <v>27</v>
      </c>
      <c r="G1444" s="6">
        <v>75</v>
      </c>
      <c r="H1444" s="6">
        <v>142</v>
      </c>
      <c r="I1444" s="6">
        <v>81</v>
      </c>
      <c r="J1444" s="6">
        <v>243</v>
      </c>
      <c r="K1444" s="6">
        <v>13</v>
      </c>
    </row>
    <row r="1445" spans="1:11" hidden="1" x14ac:dyDescent="0.35">
      <c r="A1445" t="s">
        <v>1409</v>
      </c>
      <c r="B1445" t="s">
        <v>330</v>
      </c>
      <c r="C1445" t="s">
        <v>106</v>
      </c>
      <c r="D1445" t="s">
        <v>332</v>
      </c>
      <c r="E1445">
        <f>SUM(Table16[[#This Row],[2025]:[2014]])</f>
        <v>283</v>
      </c>
      <c r="F1445" s="6"/>
      <c r="G1445" s="6"/>
      <c r="H1445" s="6">
        <v>-1</v>
      </c>
      <c r="I1445" s="6">
        <v>118</v>
      </c>
      <c r="J1445" s="6">
        <v>22</v>
      </c>
      <c r="K1445" s="6">
        <v>144</v>
      </c>
    </row>
    <row r="1446" spans="1:11" hidden="1" x14ac:dyDescent="0.35">
      <c r="A1446" t="s">
        <v>1409</v>
      </c>
      <c r="B1446" t="s">
        <v>330</v>
      </c>
      <c r="C1446" t="s">
        <v>106</v>
      </c>
      <c r="D1446" t="s">
        <v>333</v>
      </c>
      <c r="E1446">
        <f>SUM(Table16[[#This Row],[2025]:[2014]])</f>
        <v>9</v>
      </c>
      <c r="F1446" s="6"/>
      <c r="G1446" s="6"/>
      <c r="H1446" s="6"/>
      <c r="I1446" s="6"/>
      <c r="J1446" s="6">
        <v>-24</v>
      </c>
      <c r="K1446" s="6">
        <v>33</v>
      </c>
    </row>
    <row r="1447" spans="1:11" hidden="1" x14ac:dyDescent="0.35">
      <c r="A1447" t="s">
        <v>1409</v>
      </c>
      <c r="B1447" t="s">
        <v>330</v>
      </c>
      <c r="C1447" t="s">
        <v>334</v>
      </c>
      <c r="D1447" t="s">
        <v>335</v>
      </c>
      <c r="E1447">
        <f>SUM(Table16[[#This Row],[2025]:[2014]])</f>
        <v>33</v>
      </c>
      <c r="F1447" s="6"/>
      <c r="G1447" s="6"/>
      <c r="H1447" s="6">
        <v>7</v>
      </c>
      <c r="I1447" s="6">
        <v>6</v>
      </c>
      <c r="J1447" s="6">
        <v>13</v>
      </c>
      <c r="K1447" s="6">
        <v>7</v>
      </c>
    </row>
    <row r="1448" spans="1:11" hidden="1" x14ac:dyDescent="0.35">
      <c r="A1448" t="s">
        <v>1409</v>
      </c>
      <c r="B1448" t="s">
        <v>330</v>
      </c>
      <c r="C1448" t="s">
        <v>338</v>
      </c>
      <c r="D1448" t="s">
        <v>339</v>
      </c>
      <c r="E1448">
        <f>SUM(Table16[[#This Row],[2025]:[2014]])</f>
        <v>2</v>
      </c>
      <c r="F1448" s="6"/>
      <c r="G1448" s="6"/>
      <c r="H1448" s="6"/>
      <c r="I1448" s="6"/>
      <c r="J1448" s="6">
        <v>1</v>
      </c>
      <c r="K1448" s="6">
        <v>1</v>
      </c>
    </row>
    <row r="1449" spans="1:11" hidden="1" x14ac:dyDescent="0.35">
      <c r="A1449" t="s">
        <v>1409</v>
      </c>
      <c r="B1449" t="s">
        <v>330</v>
      </c>
      <c r="C1449" t="s">
        <v>1384</v>
      </c>
      <c r="D1449" t="s">
        <v>1385</v>
      </c>
      <c r="E1449">
        <f>SUM(Table16[[#This Row],[2025]:[2014]])</f>
        <v>5</v>
      </c>
      <c r="F1449" s="6">
        <v>5</v>
      </c>
      <c r="G1449" s="6"/>
      <c r="H1449" s="6"/>
      <c r="I1449" s="6"/>
      <c r="J1449" s="6"/>
      <c r="K1449" s="6"/>
    </row>
    <row r="1450" spans="1:11" hidden="1" x14ac:dyDescent="0.35">
      <c r="A1450" t="s">
        <v>1409</v>
      </c>
      <c r="B1450" t="s">
        <v>330</v>
      </c>
      <c r="C1450" t="s">
        <v>348</v>
      </c>
      <c r="D1450" t="s">
        <v>349</v>
      </c>
      <c r="E1450">
        <f>SUM(Table16[[#This Row],[2025]:[2014]])</f>
        <v>146</v>
      </c>
      <c r="F1450" s="6">
        <v>10</v>
      </c>
      <c r="G1450" s="6">
        <v>57</v>
      </c>
      <c r="H1450" s="6">
        <v>19</v>
      </c>
      <c r="I1450" s="6">
        <v>21</v>
      </c>
      <c r="J1450" s="6">
        <v>37</v>
      </c>
      <c r="K1450" s="6">
        <v>2</v>
      </c>
    </row>
    <row r="1451" spans="1:11" hidden="1" x14ac:dyDescent="0.35">
      <c r="A1451" t="s">
        <v>1409</v>
      </c>
      <c r="B1451" t="s">
        <v>330</v>
      </c>
      <c r="C1451" t="s">
        <v>352</v>
      </c>
      <c r="D1451" t="s">
        <v>353</v>
      </c>
      <c r="E1451">
        <f>SUM(Table16[[#This Row],[2025]:[2014]])</f>
        <v>4</v>
      </c>
      <c r="F1451" s="6"/>
      <c r="G1451" s="6"/>
      <c r="H1451" s="6"/>
      <c r="I1451" s="6"/>
      <c r="J1451" s="6">
        <v>4</v>
      </c>
      <c r="K1451" s="6"/>
    </row>
    <row r="1452" spans="1:11" hidden="1" x14ac:dyDescent="0.35">
      <c r="A1452" t="s">
        <v>1409</v>
      </c>
      <c r="B1452" t="s">
        <v>330</v>
      </c>
      <c r="C1452" t="s">
        <v>354</v>
      </c>
      <c r="D1452" t="s">
        <v>355</v>
      </c>
      <c r="E1452">
        <f>SUM(Table16[[#This Row],[2025]:[2014]])</f>
        <v>7</v>
      </c>
      <c r="F1452" s="6">
        <v>1</v>
      </c>
      <c r="G1452" s="6">
        <v>1</v>
      </c>
      <c r="H1452" s="6">
        <v>3</v>
      </c>
      <c r="I1452" s="6"/>
      <c r="J1452" s="6"/>
      <c r="K1452" s="6">
        <v>2</v>
      </c>
    </row>
    <row r="1453" spans="1:11" hidden="1" x14ac:dyDescent="0.35">
      <c r="A1453" t="s">
        <v>1409</v>
      </c>
      <c r="B1453" t="s">
        <v>330</v>
      </c>
      <c r="C1453" t="s">
        <v>356</v>
      </c>
      <c r="D1453" t="s">
        <v>357</v>
      </c>
      <c r="E1453">
        <f>SUM(Table16[[#This Row],[2025]:[2014]])</f>
        <v>4</v>
      </c>
      <c r="F1453" s="6">
        <v>1</v>
      </c>
      <c r="G1453" s="6">
        <v>2</v>
      </c>
      <c r="H1453" s="6">
        <v>1</v>
      </c>
      <c r="I1453" s="6"/>
      <c r="J1453" s="6"/>
      <c r="K1453" s="6"/>
    </row>
    <row r="1454" spans="1:11" hidden="1" x14ac:dyDescent="0.35">
      <c r="A1454" t="s">
        <v>1409</v>
      </c>
      <c r="B1454" t="s">
        <v>330</v>
      </c>
      <c r="C1454" t="s">
        <v>358</v>
      </c>
      <c r="D1454" t="s">
        <v>359</v>
      </c>
      <c r="E1454">
        <f>SUM(Table16[[#This Row],[2025]:[2014]])</f>
        <v>5</v>
      </c>
      <c r="F1454" s="6"/>
      <c r="G1454" s="6"/>
      <c r="H1454" s="6"/>
      <c r="I1454" s="6"/>
      <c r="J1454" s="6">
        <v>5</v>
      </c>
      <c r="K1454" s="6"/>
    </row>
    <row r="1455" spans="1:11" hidden="1" x14ac:dyDescent="0.35">
      <c r="A1455" t="s">
        <v>1409</v>
      </c>
      <c r="B1455" t="s">
        <v>330</v>
      </c>
      <c r="C1455" t="s">
        <v>360</v>
      </c>
      <c r="D1455" t="s">
        <v>361</v>
      </c>
      <c r="E1455">
        <f>SUM(Table16[[#This Row],[2025]:[2014]])</f>
        <v>54</v>
      </c>
      <c r="F1455" s="6">
        <v>2</v>
      </c>
      <c r="G1455" s="6">
        <v>18</v>
      </c>
      <c r="H1455" s="6">
        <v>8</v>
      </c>
      <c r="I1455" s="6">
        <v>7</v>
      </c>
      <c r="J1455" s="6">
        <v>19</v>
      </c>
      <c r="K1455" s="6"/>
    </row>
    <row r="1456" spans="1:11" hidden="1" x14ac:dyDescent="0.35">
      <c r="A1456" t="s">
        <v>1409</v>
      </c>
      <c r="B1456" t="s">
        <v>330</v>
      </c>
      <c r="C1456" t="s">
        <v>364</v>
      </c>
      <c r="D1456" t="s">
        <v>365</v>
      </c>
      <c r="E1456">
        <f>SUM(Table16[[#This Row],[2025]:[2014]])</f>
        <v>27</v>
      </c>
      <c r="F1456" s="6"/>
      <c r="G1456" s="6"/>
      <c r="H1456" s="6"/>
      <c r="I1456" s="6">
        <v>1</v>
      </c>
      <c r="J1456" s="6">
        <v>19</v>
      </c>
      <c r="K1456" s="6">
        <v>7</v>
      </c>
    </row>
    <row r="1457" spans="1:11" hidden="1" x14ac:dyDescent="0.35">
      <c r="A1457" t="s">
        <v>1409</v>
      </c>
      <c r="B1457" t="s">
        <v>330</v>
      </c>
      <c r="C1457" t="s">
        <v>662</v>
      </c>
      <c r="D1457" t="s">
        <v>663</v>
      </c>
      <c r="E1457">
        <f>SUM(Table16[[#This Row],[2025]:[2014]])</f>
        <v>22</v>
      </c>
      <c r="F1457" s="6"/>
      <c r="G1457" s="6"/>
      <c r="H1457" s="6"/>
      <c r="I1457" s="6"/>
      <c r="J1457" s="6">
        <v>0</v>
      </c>
      <c r="K1457" s="6">
        <v>22</v>
      </c>
    </row>
    <row r="1458" spans="1:11" hidden="1" x14ac:dyDescent="0.35">
      <c r="A1458" t="s">
        <v>1409</v>
      </c>
      <c r="B1458" t="s">
        <v>330</v>
      </c>
      <c r="C1458" t="s">
        <v>407</v>
      </c>
      <c r="D1458" t="s">
        <v>408</v>
      </c>
      <c r="E1458">
        <f>SUM(Table16[[#This Row],[2025]:[2014]])</f>
        <v>5</v>
      </c>
      <c r="F1458" s="6"/>
      <c r="G1458" s="6"/>
      <c r="H1458" s="6">
        <v>1</v>
      </c>
      <c r="I1458" s="6"/>
      <c r="J1458" s="6">
        <v>3</v>
      </c>
      <c r="K1458" s="6">
        <v>1</v>
      </c>
    </row>
    <row r="1459" spans="1:11" hidden="1" x14ac:dyDescent="0.35">
      <c r="A1459" t="s">
        <v>1422</v>
      </c>
      <c r="B1459" t="s">
        <v>124</v>
      </c>
      <c r="C1459" t="s">
        <v>415</v>
      </c>
      <c r="D1459" t="s">
        <v>416</v>
      </c>
      <c r="E1459">
        <f>SUM(Table16[[#This Row],[2025]:[2014]])</f>
        <v>0</v>
      </c>
      <c r="F1459" s="6"/>
      <c r="G1459" s="6"/>
      <c r="H1459" s="6">
        <v>-1</v>
      </c>
      <c r="I1459" s="6">
        <v>1</v>
      </c>
    </row>
    <row r="1460" spans="1:11" hidden="1" x14ac:dyDescent="0.35">
      <c r="A1460" t="s">
        <v>1422</v>
      </c>
      <c r="B1460" t="s">
        <v>130</v>
      </c>
      <c r="C1460" t="s">
        <v>106</v>
      </c>
      <c r="D1460" t="s">
        <v>131</v>
      </c>
      <c r="E1460">
        <f>SUM(Table16[[#This Row],[2025]:[2014]])</f>
        <v>6</v>
      </c>
      <c r="F1460" s="6"/>
      <c r="G1460" s="6">
        <v>3</v>
      </c>
      <c r="H1460" s="6">
        <v>3</v>
      </c>
      <c r="I1460" s="6"/>
    </row>
    <row r="1461" spans="1:11" hidden="1" x14ac:dyDescent="0.35">
      <c r="A1461" t="s">
        <v>1422</v>
      </c>
      <c r="B1461" t="s">
        <v>130</v>
      </c>
      <c r="C1461" t="s">
        <v>106</v>
      </c>
      <c r="D1461" t="s">
        <v>132</v>
      </c>
      <c r="E1461">
        <f>SUM(Table16[[#This Row],[2025]:[2014]])</f>
        <v>-3</v>
      </c>
      <c r="F1461" s="6"/>
      <c r="G1461" s="6">
        <v>-3</v>
      </c>
      <c r="H1461" s="6"/>
      <c r="I1461" s="6"/>
    </row>
    <row r="1462" spans="1:11" hidden="1" x14ac:dyDescent="0.35">
      <c r="A1462" t="s">
        <v>1422</v>
      </c>
      <c r="B1462" t="s">
        <v>130</v>
      </c>
      <c r="C1462" t="s">
        <v>106</v>
      </c>
      <c r="D1462" t="s">
        <v>467</v>
      </c>
      <c r="E1462">
        <f>SUM(Table16[[#This Row],[2025]:[2014]])</f>
        <v>1</v>
      </c>
      <c r="F1462" s="6"/>
      <c r="G1462" s="6">
        <v>1</v>
      </c>
      <c r="H1462" s="6"/>
      <c r="I1462" s="6"/>
    </row>
    <row r="1463" spans="1:11" hidden="1" x14ac:dyDescent="0.35">
      <c r="A1463" t="s">
        <v>1422</v>
      </c>
      <c r="B1463" t="s">
        <v>130</v>
      </c>
      <c r="C1463" t="s">
        <v>106</v>
      </c>
      <c r="D1463" t="s">
        <v>137</v>
      </c>
      <c r="E1463">
        <f>SUM(Table16[[#This Row],[2025]:[2014]])</f>
        <v>13</v>
      </c>
      <c r="F1463" s="6"/>
      <c r="G1463" s="6">
        <v>7</v>
      </c>
      <c r="H1463" s="6">
        <v>4</v>
      </c>
      <c r="I1463" s="6">
        <v>2</v>
      </c>
    </row>
    <row r="1464" spans="1:11" hidden="1" x14ac:dyDescent="0.35">
      <c r="A1464" t="s">
        <v>1422</v>
      </c>
      <c r="B1464" t="s">
        <v>130</v>
      </c>
      <c r="C1464" t="s">
        <v>423</v>
      </c>
      <c r="D1464" t="s">
        <v>424</v>
      </c>
      <c r="E1464">
        <f>SUM(Table16[[#This Row],[2025]:[2014]])</f>
        <v>1</v>
      </c>
      <c r="F1464" s="6"/>
      <c r="G1464" s="6"/>
      <c r="H1464" s="6"/>
      <c r="I1464" s="6">
        <v>1</v>
      </c>
    </row>
    <row r="1465" spans="1:11" hidden="1" x14ac:dyDescent="0.35">
      <c r="A1465" t="s">
        <v>1422</v>
      </c>
      <c r="B1465" t="s">
        <v>195</v>
      </c>
      <c r="C1465" t="s">
        <v>1423</v>
      </c>
      <c r="D1465" t="s">
        <v>1424</v>
      </c>
      <c r="E1465">
        <f>SUM(Table16[[#This Row],[2025]:[2014]])</f>
        <v>0</v>
      </c>
      <c r="F1465" s="6">
        <v>-1</v>
      </c>
      <c r="G1465" s="6">
        <v>1</v>
      </c>
      <c r="H1465" s="6"/>
      <c r="I1465" s="6"/>
    </row>
    <row r="1466" spans="1:11" hidden="1" x14ac:dyDescent="0.35">
      <c r="A1466" t="s">
        <v>1422</v>
      </c>
      <c r="B1466" t="s">
        <v>201</v>
      </c>
      <c r="C1466" t="s">
        <v>106</v>
      </c>
      <c r="D1466" t="s">
        <v>202</v>
      </c>
      <c r="E1466">
        <f>SUM(Table16[[#This Row],[2025]:[2014]])</f>
        <v>-5</v>
      </c>
      <c r="F1466" s="6"/>
      <c r="G1466" s="6">
        <v>-2</v>
      </c>
      <c r="H1466" s="6">
        <v>-2</v>
      </c>
      <c r="I1466" s="6">
        <v>-1</v>
      </c>
    </row>
    <row r="1467" spans="1:11" hidden="1" x14ac:dyDescent="0.35">
      <c r="A1467" t="s">
        <v>1422</v>
      </c>
      <c r="B1467" t="s">
        <v>201</v>
      </c>
      <c r="C1467" t="s">
        <v>106</v>
      </c>
      <c r="D1467" t="s">
        <v>445</v>
      </c>
      <c r="E1467">
        <f>SUM(Table16[[#This Row],[2025]:[2014]])</f>
        <v>8</v>
      </c>
      <c r="F1467" s="6"/>
      <c r="G1467" s="6"/>
      <c r="H1467" s="6">
        <v>3</v>
      </c>
      <c r="I1467" s="6">
        <v>5</v>
      </c>
    </row>
    <row r="1468" spans="1:11" hidden="1" x14ac:dyDescent="0.35">
      <c r="A1468" t="s">
        <v>1422</v>
      </c>
      <c r="B1468" t="s">
        <v>229</v>
      </c>
      <c r="C1468" t="s">
        <v>106</v>
      </c>
      <c r="D1468" t="s">
        <v>231</v>
      </c>
      <c r="E1468">
        <f>SUM(Table16[[#This Row],[2025]:[2014]])</f>
        <v>2</v>
      </c>
      <c r="F1468" s="6"/>
      <c r="G1468" s="6"/>
      <c r="H1468" s="6">
        <v>1</v>
      </c>
      <c r="I1468" s="6">
        <v>1</v>
      </c>
    </row>
    <row r="1469" spans="1:11" hidden="1" x14ac:dyDescent="0.35">
      <c r="A1469" t="s">
        <v>1422</v>
      </c>
      <c r="B1469" t="s">
        <v>229</v>
      </c>
      <c r="C1469" t="s">
        <v>106</v>
      </c>
      <c r="D1469" t="s">
        <v>233</v>
      </c>
      <c r="E1469">
        <f>SUM(Table16[[#This Row],[2025]:[2014]])</f>
        <v>17</v>
      </c>
      <c r="F1469" s="6"/>
      <c r="G1469" s="6">
        <v>7</v>
      </c>
      <c r="H1469" s="6">
        <v>10</v>
      </c>
      <c r="I1469" s="6"/>
    </row>
    <row r="1470" spans="1:11" hidden="1" x14ac:dyDescent="0.35">
      <c r="A1470" t="s">
        <v>1422</v>
      </c>
      <c r="B1470" t="s">
        <v>229</v>
      </c>
      <c r="C1470" t="s">
        <v>106</v>
      </c>
      <c r="D1470" t="s">
        <v>235</v>
      </c>
      <c r="E1470">
        <f>SUM(Table16[[#This Row],[2025]:[2014]])</f>
        <v>1</v>
      </c>
      <c r="F1470" s="6"/>
      <c r="G1470" s="6">
        <v>1</v>
      </c>
      <c r="H1470" s="6"/>
      <c r="I1470" s="6"/>
    </row>
    <row r="1471" spans="1:11" hidden="1" x14ac:dyDescent="0.35">
      <c r="A1471" t="s">
        <v>1422</v>
      </c>
      <c r="B1471" t="s">
        <v>248</v>
      </c>
      <c r="C1471" t="s">
        <v>507</v>
      </c>
      <c r="D1471" t="s">
        <v>508</v>
      </c>
      <c r="E1471">
        <f>SUM(Table16[[#This Row],[2025]:[2014]])</f>
        <v>2</v>
      </c>
      <c r="F1471" s="6"/>
      <c r="G1471" s="6">
        <v>2</v>
      </c>
      <c r="H1471" s="6"/>
      <c r="I1471" s="6"/>
    </row>
    <row r="1472" spans="1:11" hidden="1" x14ac:dyDescent="0.35">
      <c r="A1472" t="s">
        <v>1422</v>
      </c>
      <c r="B1472" t="s">
        <v>313</v>
      </c>
      <c r="C1472" t="s">
        <v>314</v>
      </c>
      <c r="D1472" t="s">
        <v>315</v>
      </c>
      <c r="E1472">
        <f>SUM(Table16[[#This Row],[2025]:[2014]])</f>
        <v>0</v>
      </c>
      <c r="F1472" s="6"/>
      <c r="G1472" s="6">
        <v>0</v>
      </c>
      <c r="H1472" s="6"/>
      <c r="I1472" s="6"/>
    </row>
    <row r="1473" spans="1:9" hidden="1" x14ac:dyDescent="0.35">
      <c r="A1473" t="s">
        <v>1422</v>
      </c>
      <c r="B1473" t="s">
        <v>313</v>
      </c>
      <c r="C1473" t="s">
        <v>328</v>
      </c>
      <c r="D1473" t="s">
        <v>329</v>
      </c>
      <c r="E1473">
        <f>SUM(Table16[[#This Row],[2025]:[2014]])</f>
        <v>3</v>
      </c>
      <c r="F1473" s="6">
        <v>2</v>
      </c>
      <c r="G1473" s="6">
        <v>1</v>
      </c>
      <c r="H1473" s="6"/>
      <c r="I1473" s="6"/>
    </row>
    <row r="1474" spans="1:9" hidden="1" x14ac:dyDescent="0.35">
      <c r="A1474" t="s">
        <v>1422</v>
      </c>
      <c r="B1474" t="s">
        <v>330</v>
      </c>
      <c r="C1474" t="s">
        <v>106</v>
      </c>
      <c r="D1474" t="s">
        <v>331</v>
      </c>
      <c r="E1474">
        <f>SUM(Table16[[#This Row],[2025]:[2014]])</f>
        <v>60</v>
      </c>
      <c r="F1474" s="6">
        <v>12</v>
      </c>
      <c r="G1474" s="6">
        <v>12</v>
      </c>
      <c r="H1474" s="6">
        <v>15</v>
      </c>
      <c r="I1474" s="6">
        <v>21</v>
      </c>
    </row>
    <row r="1475" spans="1:9" hidden="1" x14ac:dyDescent="0.35">
      <c r="A1475" t="s">
        <v>1422</v>
      </c>
      <c r="B1475" t="s">
        <v>330</v>
      </c>
      <c r="C1475" t="s">
        <v>106</v>
      </c>
      <c r="D1475" t="s">
        <v>454</v>
      </c>
      <c r="E1475">
        <f>SUM(Table16[[#This Row],[2025]:[2014]])</f>
        <v>5</v>
      </c>
      <c r="F1475" s="6"/>
      <c r="G1475" s="6">
        <v>1</v>
      </c>
      <c r="H1475" s="6">
        <v>3</v>
      </c>
      <c r="I1475" s="6">
        <v>1</v>
      </c>
    </row>
    <row r="1476" spans="1:9" hidden="1" x14ac:dyDescent="0.35">
      <c r="A1476" t="s">
        <v>1422</v>
      </c>
      <c r="B1476" t="s">
        <v>330</v>
      </c>
      <c r="C1476" t="s">
        <v>334</v>
      </c>
      <c r="D1476" t="s">
        <v>335</v>
      </c>
      <c r="E1476">
        <f>SUM(Table16[[#This Row],[2025]:[2014]])</f>
        <v>4</v>
      </c>
      <c r="F1476" s="6"/>
      <c r="G1476" s="6"/>
      <c r="H1476" s="6">
        <v>4</v>
      </c>
      <c r="I1476" s="6"/>
    </row>
    <row r="1477" spans="1:9" hidden="1" x14ac:dyDescent="0.35">
      <c r="A1477" t="s">
        <v>1422</v>
      </c>
      <c r="B1477" t="s">
        <v>330</v>
      </c>
      <c r="C1477" t="s">
        <v>348</v>
      </c>
      <c r="D1477" t="s">
        <v>349</v>
      </c>
      <c r="E1477">
        <f>SUM(Table16[[#This Row],[2025]:[2014]])</f>
        <v>30</v>
      </c>
      <c r="F1477" s="6">
        <v>3</v>
      </c>
      <c r="G1477" s="6">
        <v>18</v>
      </c>
      <c r="H1477" s="6">
        <v>5</v>
      </c>
      <c r="I1477" s="6">
        <v>4</v>
      </c>
    </row>
    <row r="1478" spans="1:9" hidden="1" x14ac:dyDescent="0.35">
      <c r="A1478" t="s">
        <v>1422</v>
      </c>
      <c r="B1478" t="s">
        <v>330</v>
      </c>
      <c r="C1478" t="s">
        <v>354</v>
      </c>
      <c r="D1478" t="s">
        <v>355</v>
      </c>
      <c r="E1478">
        <f>SUM(Table16[[#This Row],[2025]:[2014]])</f>
        <v>1</v>
      </c>
      <c r="F1478" s="6"/>
      <c r="G1478" s="6">
        <v>1</v>
      </c>
      <c r="H1478" s="6"/>
      <c r="I1478" s="6"/>
    </row>
    <row r="1479" spans="1:9" hidden="1" x14ac:dyDescent="0.35">
      <c r="A1479" t="s">
        <v>1422</v>
      </c>
      <c r="B1479" t="s">
        <v>330</v>
      </c>
      <c r="C1479" t="s">
        <v>358</v>
      </c>
      <c r="D1479" t="s">
        <v>359</v>
      </c>
      <c r="E1479">
        <f>SUM(Table16[[#This Row],[2025]:[2014]])</f>
        <v>1</v>
      </c>
      <c r="F1479" s="6"/>
      <c r="G1479" s="6"/>
      <c r="H1479" s="6"/>
      <c r="I1479" s="6">
        <v>1</v>
      </c>
    </row>
    <row r="1480" spans="1:9" hidden="1" x14ac:dyDescent="0.35">
      <c r="A1480" t="s">
        <v>1422</v>
      </c>
      <c r="B1480" t="s">
        <v>330</v>
      </c>
      <c r="C1480" t="s">
        <v>360</v>
      </c>
      <c r="D1480" t="s">
        <v>361</v>
      </c>
      <c r="E1480">
        <f>SUM(Table16[[#This Row],[2025]:[2014]])</f>
        <v>12</v>
      </c>
      <c r="F1480" s="6"/>
      <c r="G1480" s="6">
        <v>0</v>
      </c>
      <c r="H1480" s="6">
        <v>2</v>
      </c>
      <c r="I1480" s="6">
        <v>10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AADB8-DAD6-46F5-B40F-F248DBB4D2D4}">
  <dimension ref="A8:Q1480"/>
  <sheetViews>
    <sheetView workbookViewId="0">
      <selection activeCell="D18" sqref="D18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8.7265625" customWidth="1"/>
  </cols>
  <sheetData>
    <row r="8" spans="1:17" x14ac:dyDescent="0.35">
      <c r="A8" t="s">
        <v>86</v>
      </c>
      <c r="B8" t="s">
        <v>87</v>
      </c>
      <c r="C8" t="s">
        <v>88</v>
      </c>
      <c r="D8" t="s">
        <v>89</v>
      </c>
      <c r="E8" t="s">
        <v>1429</v>
      </c>
      <c r="F8" t="s">
        <v>90</v>
      </c>
      <c r="G8" t="s">
        <v>91</v>
      </c>
      <c r="H8" t="s">
        <v>92</v>
      </c>
      <c r="I8" t="s">
        <v>93</v>
      </c>
      <c r="J8" t="s">
        <v>94</v>
      </c>
      <c r="K8" t="s">
        <v>95</v>
      </c>
      <c r="L8" t="s">
        <v>96</v>
      </c>
      <c r="M8" t="s">
        <v>97</v>
      </c>
      <c r="N8" s="7" t="s">
        <v>1425</v>
      </c>
      <c r="O8" s="7" t="s">
        <v>1426</v>
      </c>
      <c r="P8" s="7" t="s">
        <v>1427</v>
      </c>
      <c r="Q8" s="7" t="s">
        <v>1428</v>
      </c>
    </row>
    <row r="9" spans="1:17" hidden="1" x14ac:dyDescent="0.35">
      <c r="A9" t="s">
        <v>98</v>
      </c>
      <c r="B9" t="s">
        <v>99</v>
      </c>
      <c r="C9" t="s">
        <v>100</v>
      </c>
      <c r="D9" t="s">
        <v>101</v>
      </c>
      <c r="E9">
        <f>SUM(Table17[[#This Row],[2025]:[2014]])</f>
        <v>16</v>
      </c>
      <c r="F9" s="6"/>
      <c r="G9" s="6"/>
      <c r="H9" s="6"/>
      <c r="I9" s="6"/>
      <c r="J9" s="6"/>
      <c r="K9" s="6"/>
      <c r="L9" s="6"/>
      <c r="M9" s="6">
        <v>16</v>
      </c>
    </row>
    <row r="10" spans="1:17" hidden="1" x14ac:dyDescent="0.35">
      <c r="A10" t="s">
        <v>98</v>
      </c>
      <c r="B10" t="s">
        <v>102</v>
      </c>
      <c r="C10" t="s">
        <v>103</v>
      </c>
      <c r="D10" t="s">
        <v>104</v>
      </c>
      <c r="E10">
        <f>SUM(Table17[[#This Row],[2025]:[2014]])</f>
        <v>18</v>
      </c>
      <c r="F10" s="6"/>
      <c r="G10" s="6"/>
      <c r="H10" s="6"/>
      <c r="I10" s="6"/>
      <c r="J10" s="6">
        <v>4</v>
      </c>
      <c r="K10" s="6">
        <v>2</v>
      </c>
      <c r="L10" s="6">
        <v>5</v>
      </c>
      <c r="M10" s="6">
        <v>7</v>
      </c>
    </row>
    <row r="11" spans="1:17" hidden="1" x14ac:dyDescent="0.35">
      <c r="A11" t="s">
        <v>98</v>
      </c>
      <c r="B11" t="s">
        <v>105</v>
      </c>
      <c r="C11" t="s">
        <v>106</v>
      </c>
      <c r="D11" t="s">
        <v>107</v>
      </c>
      <c r="E11">
        <f>SUM(Table17[[#This Row],[2025]:[2014]])</f>
        <v>17</v>
      </c>
      <c r="F11" s="6"/>
      <c r="G11" s="6"/>
      <c r="H11" s="6"/>
      <c r="I11" s="6"/>
      <c r="J11" s="6">
        <v>4</v>
      </c>
      <c r="K11" s="6">
        <v>6</v>
      </c>
      <c r="L11" s="6">
        <v>5</v>
      </c>
      <c r="M11" s="6">
        <v>2</v>
      </c>
    </row>
    <row r="12" spans="1:17" hidden="1" x14ac:dyDescent="0.35">
      <c r="A12" t="s">
        <v>98</v>
      </c>
      <c r="B12" t="s">
        <v>105</v>
      </c>
      <c r="C12" t="s">
        <v>108</v>
      </c>
      <c r="D12" t="s">
        <v>109</v>
      </c>
      <c r="E12">
        <f>SUM(Table17[[#This Row],[2025]:[2014]])</f>
        <v>1</v>
      </c>
      <c r="F12" s="6"/>
      <c r="G12" s="6"/>
      <c r="H12" s="6"/>
      <c r="I12" s="6"/>
      <c r="J12" s="6"/>
      <c r="K12" s="6">
        <v>1</v>
      </c>
      <c r="L12" s="6"/>
      <c r="M12" s="6"/>
    </row>
    <row r="13" spans="1:17" hidden="1" x14ac:dyDescent="0.35">
      <c r="A13" t="s">
        <v>98</v>
      </c>
      <c r="B13" t="s">
        <v>110</v>
      </c>
      <c r="C13" t="s">
        <v>111</v>
      </c>
      <c r="D13" t="s">
        <v>112</v>
      </c>
      <c r="E13">
        <f>SUM(Table17[[#This Row],[2025]:[2014]])</f>
        <v>16</v>
      </c>
      <c r="F13" s="6">
        <v>1</v>
      </c>
      <c r="G13" s="6"/>
      <c r="H13" s="6">
        <v>4</v>
      </c>
      <c r="I13" s="6">
        <v>11</v>
      </c>
      <c r="J13" s="6"/>
      <c r="K13" s="6"/>
      <c r="L13" s="6"/>
      <c r="M13" s="6"/>
    </row>
    <row r="14" spans="1:17" hidden="1" x14ac:dyDescent="0.35">
      <c r="A14" t="s">
        <v>98</v>
      </c>
      <c r="B14" t="s">
        <v>113</v>
      </c>
      <c r="C14" t="s">
        <v>114</v>
      </c>
      <c r="D14" t="s">
        <v>115</v>
      </c>
      <c r="E14">
        <f>SUM(Table17[[#This Row],[2025]:[2014]])</f>
        <v>3</v>
      </c>
      <c r="F14" s="6"/>
      <c r="G14" s="6"/>
      <c r="H14" s="6"/>
      <c r="I14" s="6"/>
      <c r="J14" s="6"/>
      <c r="K14" s="6"/>
      <c r="L14" s="6">
        <v>3</v>
      </c>
      <c r="M14" s="6"/>
    </row>
    <row r="15" spans="1:17" hidden="1" x14ac:dyDescent="0.35">
      <c r="A15" t="s">
        <v>98</v>
      </c>
      <c r="B15" t="s">
        <v>116</v>
      </c>
      <c r="C15" t="s">
        <v>117</v>
      </c>
      <c r="D15" t="s">
        <v>118</v>
      </c>
      <c r="E15">
        <f>SUM(Table17[[#This Row],[2025]:[2014]])</f>
        <v>4</v>
      </c>
      <c r="F15" s="6"/>
      <c r="G15" s="6"/>
      <c r="H15" s="6"/>
      <c r="I15" s="6"/>
      <c r="J15" s="6"/>
      <c r="K15" s="6"/>
      <c r="L15" s="6">
        <v>4</v>
      </c>
      <c r="M15" s="6"/>
    </row>
    <row r="16" spans="1:17" hidden="1" x14ac:dyDescent="0.35">
      <c r="A16" t="s">
        <v>98</v>
      </c>
      <c r="B16" t="s">
        <v>116</v>
      </c>
      <c r="C16" t="s">
        <v>119</v>
      </c>
      <c r="D16" t="s">
        <v>120</v>
      </c>
      <c r="E16">
        <f>SUM(Table17[[#This Row],[2025]:[2014]])</f>
        <v>5</v>
      </c>
      <c r="F16" s="6"/>
      <c r="G16" s="6"/>
      <c r="H16" s="6"/>
      <c r="I16" s="6"/>
      <c r="J16" s="6"/>
      <c r="K16" s="6"/>
      <c r="L16" s="6"/>
      <c r="M16" s="6">
        <v>5</v>
      </c>
    </row>
    <row r="17" spans="1:13" hidden="1" x14ac:dyDescent="0.35">
      <c r="A17" t="s">
        <v>98</v>
      </c>
      <c r="B17" t="s">
        <v>121</v>
      </c>
      <c r="C17" t="s">
        <v>122</v>
      </c>
      <c r="D17" t="s">
        <v>123</v>
      </c>
      <c r="E17">
        <f>SUM(Table17[[#This Row],[2025]:[2014]])</f>
        <v>2</v>
      </c>
      <c r="F17" s="6"/>
      <c r="G17" s="6"/>
      <c r="H17" s="6"/>
      <c r="I17" s="6"/>
      <c r="J17" s="6"/>
      <c r="K17" s="6"/>
      <c r="L17" s="6"/>
      <c r="M17" s="6">
        <v>2</v>
      </c>
    </row>
    <row r="18" spans="1:13" hidden="1" x14ac:dyDescent="0.35">
      <c r="A18" t="s">
        <v>98</v>
      </c>
      <c r="B18" t="s">
        <v>124</v>
      </c>
      <c r="C18" t="s">
        <v>106</v>
      </c>
      <c r="D18" t="s">
        <v>125</v>
      </c>
      <c r="E18">
        <f>SUM(Table17[[#This Row],[2025]:[2014]])</f>
        <v>59</v>
      </c>
      <c r="F18" s="6"/>
      <c r="G18" s="6"/>
      <c r="H18" s="6"/>
      <c r="I18" s="6"/>
      <c r="J18" s="6"/>
      <c r="K18" s="6">
        <v>2</v>
      </c>
      <c r="L18" s="6">
        <v>49</v>
      </c>
      <c r="M18" s="6">
        <v>8</v>
      </c>
    </row>
    <row r="19" spans="1:13" hidden="1" x14ac:dyDescent="0.35">
      <c r="A19" t="s">
        <v>98</v>
      </c>
      <c r="B19" t="s">
        <v>124</v>
      </c>
      <c r="C19" t="s">
        <v>126</v>
      </c>
      <c r="D19" t="s">
        <v>127</v>
      </c>
      <c r="E19">
        <f>SUM(Table17[[#This Row],[2025]:[2014]])</f>
        <v>1</v>
      </c>
      <c r="F19" s="6"/>
      <c r="G19" s="6"/>
      <c r="H19" s="6"/>
      <c r="I19" s="6"/>
      <c r="J19" s="6"/>
      <c r="K19" s="6"/>
      <c r="L19" s="6"/>
      <c r="M19" s="6">
        <v>1</v>
      </c>
    </row>
    <row r="20" spans="1:13" hidden="1" x14ac:dyDescent="0.35">
      <c r="A20" t="s">
        <v>98</v>
      </c>
      <c r="B20" t="s">
        <v>124</v>
      </c>
      <c r="C20" t="s">
        <v>128</v>
      </c>
      <c r="D20" t="s">
        <v>129</v>
      </c>
      <c r="E20">
        <f>SUM(Table17[[#This Row],[2025]:[2014]])</f>
        <v>2</v>
      </c>
      <c r="F20" s="6"/>
      <c r="G20" s="6"/>
      <c r="H20" s="6"/>
      <c r="I20" s="6"/>
      <c r="J20" s="6"/>
      <c r="K20" s="6"/>
      <c r="L20" s="6"/>
      <c r="M20" s="6">
        <v>2</v>
      </c>
    </row>
    <row r="21" spans="1:13" hidden="1" x14ac:dyDescent="0.35">
      <c r="A21" t="s">
        <v>98</v>
      </c>
      <c r="B21" t="s">
        <v>130</v>
      </c>
      <c r="C21" t="s">
        <v>106</v>
      </c>
      <c r="D21" t="s">
        <v>131</v>
      </c>
      <c r="E21">
        <f>SUM(Table17[[#This Row],[2025]:[2014]])</f>
        <v>7</v>
      </c>
      <c r="F21" s="6"/>
      <c r="G21" s="6">
        <v>2</v>
      </c>
      <c r="H21" s="6">
        <v>5</v>
      </c>
      <c r="I21" s="6"/>
      <c r="J21" s="6"/>
      <c r="K21" s="6"/>
      <c r="L21" s="6"/>
      <c r="M21" s="6"/>
    </row>
    <row r="22" spans="1:13" hidden="1" x14ac:dyDescent="0.35">
      <c r="A22" t="s">
        <v>98</v>
      </c>
      <c r="B22" t="s">
        <v>130</v>
      </c>
      <c r="C22" t="s">
        <v>106</v>
      </c>
      <c r="D22" t="s">
        <v>132</v>
      </c>
      <c r="E22">
        <f>SUM(Table17[[#This Row],[2025]:[2014]])</f>
        <v>-3</v>
      </c>
      <c r="F22" s="6"/>
      <c r="G22" s="6">
        <v>-1</v>
      </c>
      <c r="H22" s="6">
        <v>-1</v>
      </c>
      <c r="I22" s="6"/>
      <c r="J22" s="6">
        <v>-1</v>
      </c>
      <c r="K22" s="6"/>
      <c r="L22" s="6"/>
      <c r="M22" s="6"/>
    </row>
    <row r="23" spans="1:13" hidden="1" x14ac:dyDescent="0.35">
      <c r="A23" t="s">
        <v>98</v>
      </c>
      <c r="B23" t="s">
        <v>130</v>
      </c>
      <c r="C23" t="s">
        <v>106</v>
      </c>
      <c r="D23" t="s">
        <v>133</v>
      </c>
      <c r="E23">
        <f>SUM(Table17[[#This Row],[2025]:[2014]])</f>
        <v>2</v>
      </c>
      <c r="F23" s="6"/>
      <c r="G23" s="6"/>
      <c r="H23" s="6"/>
      <c r="I23" s="6">
        <v>2</v>
      </c>
      <c r="J23" s="6"/>
      <c r="K23" s="6"/>
      <c r="L23" s="6"/>
      <c r="M23" s="6"/>
    </row>
    <row r="24" spans="1:13" hidden="1" x14ac:dyDescent="0.35">
      <c r="A24" t="s">
        <v>98</v>
      </c>
      <c r="B24" t="s">
        <v>130</v>
      </c>
      <c r="C24" t="s">
        <v>106</v>
      </c>
      <c r="D24" t="s">
        <v>134</v>
      </c>
      <c r="E24">
        <f>SUM(Table17[[#This Row],[2025]:[2014]])</f>
        <v>7</v>
      </c>
      <c r="F24" s="6"/>
      <c r="G24" s="6">
        <v>1</v>
      </c>
      <c r="H24" s="6"/>
      <c r="I24" s="6"/>
      <c r="J24" s="6">
        <v>2</v>
      </c>
      <c r="K24" s="6">
        <v>1</v>
      </c>
      <c r="L24" s="6">
        <v>2</v>
      </c>
      <c r="M24" s="6">
        <v>1</v>
      </c>
    </row>
    <row r="25" spans="1:13" hidden="1" x14ac:dyDescent="0.35">
      <c r="A25" t="s">
        <v>98</v>
      </c>
      <c r="B25" t="s">
        <v>130</v>
      </c>
      <c r="C25" t="s">
        <v>106</v>
      </c>
      <c r="D25" t="s">
        <v>135</v>
      </c>
      <c r="E25">
        <f>SUM(Table17[[#This Row],[2025]:[2014]])</f>
        <v>2</v>
      </c>
      <c r="F25" s="6"/>
      <c r="G25" s="6"/>
      <c r="H25" s="6"/>
      <c r="I25" s="6">
        <v>1</v>
      </c>
      <c r="J25" s="6">
        <v>1</v>
      </c>
      <c r="K25" s="6"/>
      <c r="L25" s="6"/>
      <c r="M25" s="6"/>
    </row>
    <row r="26" spans="1:13" hidden="1" x14ac:dyDescent="0.35">
      <c r="A26" t="s">
        <v>98</v>
      </c>
      <c r="B26" t="s">
        <v>130</v>
      </c>
      <c r="C26" t="s">
        <v>106</v>
      </c>
      <c r="D26" t="s">
        <v>136</v>
      </c>
      <c r="E26">
        <f>SUM(Table17[[#This Row],[2025]:[2014]])</f>
        <v>4</v>
      </c>
      <c r="F26" s="6"/>
      <c r="G26" s="6"/>
      <c r="H26" s="6">
        <v>2</v>
      </c>
      <c r="I26" s="6">
        <v>1</v>
      </c>
      <c r="J26" s="6">
        <v>1</v>
      </c>
      <c r="K26" s="6"/>
      <c r="L26" s="6"/>
      <c r="M26" s="6"/>
    </row>
    <row r="27" spans="1:13" hidden="1" x14ac:dyDescent="0.35">
      <c r="A27" t="s">
        <v>98</v>
      </c>
      <c r="B27" t="s">
        <v>130</v>
      </c>
      <c r="C27" t="s">
        <v>106</v>
      </c>
      <c r="D27" t="s">
        <v>137</v>
      </c>
      <c r="E27">
        <f>SUM(Table17[[#This Row],[2025]:[2014]])</f>
        <v>13</v>
      </c>
      <c r="F27" s="6"/>
      <c r="G27" s="6">
        <v>4</v>
      </c>
      <c r="H27" s="6">
        <v>6</v>
      </c>
      <c r="I27" s="6">
        <v>1</v>
      </c>
      <c r="J27" s="6">
        <v>1</v>
      </c>
      <c r="K27" s="6"/>
      <c r="L27" s="6"/>
      <c r="M27" s="6">
        <v>1</v>
      </c>
    </row>
    <row r="28" spans="1:13" hidden="1" x14ac:dyDescent="0.35">
      <c r="A28" t="s">
        <v>98</v>
      </c>
      <c r="B28" t="s">
        <v>130</v>
      </c>
      <c r="C28" t="s">
        <v>106</v>
      </c>
      <c r="D28" t="s">
        <v>138</v>
      </c>
      <c r="E28">
        <f>SUM(Table17[[#This Row],[2025]:[2014]])</f>
        <v>3</v>
      </c>
      <c r="F28" s="6"/>
      <c r="G28" s="6"/>
      <c r="H28" s="6"/>
      <c r="I28" s="6"/>
      <c r="J28" s="6">
        <v>1</v>
      </c>
      <c r="K28" s="6"/>
      <c r="L28" s="6">
        <v>2</v>
      </c>
      <c r="M28" s="6"/>
    </row>
    <row r="29" spans="1:13" hidden="1" x14ac:dyDescent="0.35">
      <c r="A29" t="s">
        <v>98</v>
      </c>
      <c r="B29" t="s">
        <v>130</v>
      </c>
      <c r="C29" t="s">
        <v>106</v>
      </c>
      <c r="D29" t="s">
        <v>139</v>
      </c>
      <c r="E29">
        <f>SUM(Table17[[#This Row],[2025]:[2014]])</f>
        <v>1</v>
      </c>
      <c r="F29" s="6"/>
      <c r="G29" s="6"/>
      <c r="H29" s="6"/>
      <c r="I29" s="6"/>
      <c r="J29" s="6">
        <v>1</v>
      </c>
      <c r="K29" s="6"/>
      <c r="L29" s="6"/>
      <c r="M29" s="6"/>
    </row>
    <row r="30" spans="1:13" hidden="1" x14ac:dyDescent="0.35">
      <c r="A30" t="s">
        <v>98</v>
      </c>
      <c r="B30" t="s">
        <v>130</v>
      </c>
      <c r="C30" t="s">
        <v>140</v>
      </c>
      <c r="D30" t="s">
        <v>141</v>
      </c>
      <c r="E30">
        <f>SUM(Table17[[#This Row],[2025]:[2014]])</f>
        <v>0</v>
      </c>
      <c r="F30" s="6"/>
      <c r="G30" s="6"/>
      <c r="H30" s="6"/>
      <c r="I30" s="6"/>
      <c r="J30" s="6"/>
      <c r="K30" s="6"/>
      <c r="L30" s="6">
        <v>0</v>
      </c>
      <c r="M30" s="6"/>
    </row>
    <row r="31" spans="1:13" hidden="1" x14ac:dyDescent="0.35">
      <c r="A31" t="s">
        <v>98</v>
      </c>
      <c r="B31" t="s">
        <v>130</v>
      </c>
      <c r="C31" t="s">
        <v>142</v>
      </c>
      <c r="D31" t="s">
        <v>143</v>
      </c>
      <c r="E31">
        <f>SUM(Table17[[#This Row],[2025]:[2014]])</f>
        <v>122</v>
      </c>
      <c r="F31" s="6"/>
      <c r="G31" s="6"/>
      <c r="H31" s="6"/>
      <c r="I31" s="6"/>
      <c r="J31" s="6">
        <v>2</v>
      </c>
      <c r="K31" s="6">
        <v>19</v>
      </c>
      <c r="L31" s="6">
        <v>48</v>
      </c>
      <c r="M31" s="6">
        <v>53</v>
      </c>
    </row>
    <row r="32" spans="1:13" hidden="1" x14ac:dyDescent="0.35">
      <c r="A32" t="s">
        <v>98</v>
      </c>
      <c r="B32" t="s">
        <v>130</v>
      </c>
      <c r="C32" t="s">
        <v>144</v>
      </c>
      <c r="D32" t="s">
        <v>145</v>
      </c>
      <c r="E32">
        <f>SUM(Table17[[#This Row],[2025]:[2014]])</f>
        <v>22</v>
      </c>
      <c r="F32" s="6"/>
      <c r="G32" s="6">
        <v>4</v>
      </c>
      <c r="H32" s="6">
        <v>12</v>
      </c>
      <c r="I32" s="6">
        <v>6</v>
      </c>
      <c r="J32" s="6"/>
      <c r="K32" s="6"/>
      <c r="L32" s="6"/>
      <c r="M32" s="6"/>
    </row>
    <row r="33" spans="1:13" hidden="1" x14ac:dyDescent="0.35">
      <c r="A33" t="s">
        <v>98</v>
      </c>
      <c r="B33" t="s">
        <v>130</v>
      </c>
      <c r="C33" t="s">
        <v>146</v>
      </c>
      <c r="D33" t="s">
        <v>147</v>
      </c>
      <c r="E33">
        <f>SUM(Table17[[#This Row],[2025]:[2014]])</f>
        <v>6</v>
      </c>
      <c r="F33" s="6"/>
      <c r="G33" s="6"/>
      <c r="H33" s="6"/>
      <c r="I33" s="6">
        <v>2</v>
      </c>
      <c r="J33" s="6">
        <v>4</v>
      </c>
      <c r="K33" s="6"/>
      <c r="L33" s="6"/>
      <c r="M33" s="6"/>
    </row>
    <row r="34" spans="1:13" hidden="1" x14ac:dyDescent="0.35">
      <c r="A34" t="s">
        <v>98</v>
      </c>
      <c r="B34" t="s">
        <v>130</v>
      </c>
      <c r="C34" t="s">
        <v>148</v>
      </c>
      <c r="D34" t="s">
        <v>149</v>
      </c>
      <c r="E34">
        <f>SUM(Table17[[#This Row],[2025]:[2014]])</f>
        <v>1</v>
      </c>
      <c r="F34" s="6"/>
      <c r="G34" s="6"/>
      <c r="H34" s="6"/>
      <c r="I34" s="6"/>
      <c r="J34" s="6"/>
      <c r="K34" s="6"/>
      <c r="L34" s="6"/>
      <c r="M34" s="6">
        <v>1</v>
      </c>
    </row>
    <row r="35" spans="1:13" hidden="1" x14ac:dyDescent="0.35">
      <c r="A35" t="s">
        <v>98</v>
      </c>
      <c r="B35" t="s">
        <v>150</v>
      </c>
      <c r="C35" t="s">
        <v>151</v>
      </c>
      <c r="D35" t="s">
        <v>152</v>
      </c>
      <c r="E35">
        <f>SUM(Table17[[#This Row],[2025]:[2014]])</f>
        <v>4</v>
      </c>
      <c r="F35" s="6"/>
      <c r="G35" s="6">
        <v>2</v>
      </c>
      <c r="H35" s="6">
        <v>2</v>
      </c>
      <c r="I35" s="6"/>
      <c r="J35" s="6"/>
      <c r="K35" s="6"/>
      <c r="L35" s="6"/>
      <c r="M35" s="6"/>
    </row>
    <row r="36" spans="1:13" hidden="1" x14ac:dyDescent="0.35">
      <c r="A36" t="s">
        <v>98</v>
      </c>
      <c r="B36" t="s">
        <v>153</v>
      </c>
      <c r="C36" t="s">
        <v>154</v>
      </c>
      <c r="D36" t="s">
        <v>155</v>
      </c>
      <c r="E36">
        <f>SUM(Table17[[#This Row],[2025]:[2014]])</f>
        <v>1</v>
      </c>
      <c r="F36" s="6"/>
      <c r="G36" s="6"/>
      <c r="H36" s="6"/>
      <c r="I36" s="6"/>
      <c r="J36" s="6"/>
      <c r="K36" s="6"/>
      <c r="L36" s="6"/>
      <c r="M36" s="6">
        <v>1</v>
      </c>
    </row>
    <row r="37" spans="1:13" hidden="1" x14ac:dyDescent="0.35">
      <c r="A37" t="s">
        <v>98</v>
      </c>
      <c r="B37" t="s">
        <v>153</v>
      </c>
      <c r="C37" t="s">
        <v>156</v>
      </c>
      <c r="D37" t="s">
        <v>157</v>
      </c>
      <c r="E37">
        <f>SUM(Table17[[#This Row],[2025]:[2014]])</f>
        <v>1</v>
      </c>
      <c r="F37" s="6"/>
      <c r="G37" s="6"/>
      <c r="H37" s="6"/>
      <c r="I37" s="6"/>
      <c r="J37" s="6"/>
      <c r="K37" s="6"/>
      <c r="L37" s="6">
        <v>-1</v>
      </c>
      <c r="M37" s="6">
        <v>2</v>
      </c>
    </row>
    <row r="38" spans="1:13" hidden="1" x14ac:dyDescent="0.35">
      <c r="A38" t="s">
        <v>98</v>
      </c>
      <c r="B38" t="s">
        <v>153</v>
      </c>
      <c r="C38" t="s">
        <v>158</v>
      </c>
      <c r="D38" t="s">
        <v>159</v>
      </c>
      <c r="E38">
        <f>SUM(Table17[[#This Row],[2025]:[2014]])</f>
        <v>142</v>
      </c>
      <c r="F38" s="6"/>
      <c r="G38" s="6">
        <v>24</v>
      </c>
      <c r="H38" s="6"/>
      <c r="I38" s="6"/>
      <c r="J38" s="6"/>
      <c r="K38" s="6"/>
      <c r="L38" s="6">
        <v>107</v>
      </c>
      <c r="M38" s="6">
        <v>11</v>
      </c>
    </row>
    <row r="39" spans="1:13" hidden="1" x14ac:dyDescent="0.35">
      <c r="A39" t="s">
        <v>98</v>
      </c>
      <c r="B39" t="s">
        <v>153</v>
      </c>
      <c r="C39" t="s">
        <v>160</v>
      </c>
      <c r="D39" t="s">
        <v>161</v>
      </c>
      <c r="E39">
        <f>SUM(Table17[[#This Row],[2025]:[2014]])</f>
        <v>4</v>
      </c>
      <c r="F39" s="6">
        <v>-8</v>
      </c>
      <c r="G39" s="6">
        <v>12</v>
      </c>
      <c r="H39" s="6"/>
      <c r="I39" s="6"/>
      <c r="J39" s="6"/>
      <c r="K39" s="6"/>
      <c r="L39" s="6"/>
      <c r="M39" s="6"/>
    </row>
    <row r="40" spans="1:13" hidden="1" x14ac:dyDescent="0.35">
      <c r="A40" t="s">
        <v>98</v>
      </c>
      <c r="B40" t="s">
        <v>153</v>
      </c>
      <c r="C40" t="s">
        <v>162</v>
      </c>
      <c r="D40" t="s">
        <v>163</v>
      </c>
      <c r="E40">
        <f>SUM(Table17[[#This Row],[2025]:[2014]])</f>
        <v>105</v>
      </c>
      <c r="F40" s="6">
        <v>45</v>
      </c>
      <c r="G40" s="6">
        <v>4</v>
      </c>
      <c r="H40" s="6">
        <v>12</v>
      </c>
      <c r="I40" s="6"/>
      <c r="J40" s="6">
        <v>44</v>
      </c>
      <c r="K40" s="6"/>
      <c r="L40" s="6"/>
      <c r="M40" s="6"/>
    </row>
    <row r="41" spans="1:13" hidden="1" x14ac:dyDescent="0.35">
      <c r="A41" t="s">
        <v>98</v>
      </c>
      <c r="B41" t="s">
        <v>153</v>
      </c>
      <c r="C41" t="s">
        <v>164</v>
      </c>
      <c r="D41" t="s">
        <v>165</v>
      </c>
      <c r="E41">
        <f>SUM(Table17[[#This Row],[2025]:[2014]])</f>
        <v>173</v>
      </c>
      <c r="F41" s="6"/>
      <c r="G41" s="6">
        <v>70</v>
      </c>
      <c r="H41" s="6">
        <v>49</v>
      </c>
      <c r="I41" s="6">
        <v>54</v>
      </c>
      <c r="J41" s="6"/>
      <c r="K41" s="6"/>
      <c r="L41" s="6"/>
      <c r="M41" s="6"/>
    </row>
    <row r="42" spans="1:13" hidden="1" x14ac:dyDescent="0.35">
      <c r="A42" t="s">
        <v>98</v>
      </c>
      <c r="B42" t="s">
        <v>153</v>
      </c>
      <c r="C42" t="s">
        <v>166</v>
      </c>
      <c r="D42" t="s">
        <v>167</v>
      </c>
      <c r="E42">
        <f>SUM(Table17[[#This Row],[2025]:[2014]])</f>
        <v>216</v>
      </c>
      <c r="F42" s="6"/>
      <c r="G42" s="6"/>
      <c r="H42" s="6"/>
      <c r="I42" s="6"/>
      <c r="J42" s="6">
        <v>92</v>
      </c>
      <c r="K42" s="6">
        <v>104</v>
      </c>
      <c r="L42" s="6">
        <v>20</v>
      </c>
      <c r="M42" s="6"/>
    </row>
    <row r="43" spans="1:13" hidden="1" x14ac:dyDescent="0.35">
      <c r="A43" t="s">
        <v>98</v>
      </c>
      <c r="B43" t="s">
        <v>153</v>
      </c>
      <c r="C43" t="s">
        <v>168</v>
      </c>
      <c r="D43" t="s">
        <v>169</v>
      </c>
      <c r="E43">
        <f>SUM(Table17[[#This Row],[2025]:[2014]])</f>
        <v>1</v>
      </c>
      <c r="F43" s="6"/>
      <c r="G43" s="6"/>
      <c r="H43" s="6"/>
      <c r="I43" s="6"/>
      <c r="J43" s="6">
        <v>1</v>
      </c>
      <c r="K43" s="6"/>
      <c r="L43" s="6"/>
      <c r="M43" s="6"/>
    </row>
    <row r="44" spans="1:13" hidden="1" x14ac:dyDescent="0.35">
      <c r="A44" t="s">
        <v>98</v>
      </c>
      <c r="B44" t="s">
        <v>153</v>
      </c>
      <c r="C44" t="s">
        <v>170</v>
      </c>
      <c r="D44" t="s">
        <v>171</v>
      </c>
      <c r="E44">
        <f>SUM(Table17[[#This Row],[2025]:[2014]])</f>
        <v>17</v>
      </c>
      <c r="F44" s="6">
        <v>1</v>
      </c>
      <c r="G44" s="6"/>
      <c r="H44" s="6"/>
      <c r="I44" s="6"/>
      <c r="J44" s="6">
        <v>6</v>
      </c>
      <c r="K44" s="6">
        <v>4</v>
      </c>
      <c r="L44" s="6">
        <v>3</v>
      </c>
      <c r="M44" s="6">
        <v>3</v>
      </c>
    </row>
    <row r="45" spans="1:13" hidden="1" x14ac:dyDescent="0.35">
      <c r="A45" t="s">
        <v>98</v>
      </c>
      <c r="B45" t="s">
        <v>153</v>
      </c>
      <c r="C45" t="s">
        <v>172</v>
      </c>
      <c r="D45" t="s">
        <v>173</v>
      </c>
      <c r="E45">
        <f>SUM(Table17[[#This Row],[2025]:[2014]])</f>
        <v>39</v>
      </c>
      <c r="F45" s="6"/>
      <c r="G45" s="6"/>
      <c r="H45" s="6"/>
      <c r="I45" s="6"/>
      <c r="J45" s="6">
        <v>2</v>
      </c>
      <c r="K45" s="6">
        <v>27</v>
      </c>
      <c r="L45" s="6">
        <v>6</v>
      </c>
      <c r="M45" s="6">
        <v>4</v>
      </c>
    </row>
    <row r="46" spans="1:13" hidden="1" x14ac:dyDescent="0.35">
      <c r="A46" t="s">
        <v>98</v>
      </c>
      <c r="B46" t="s">
        <v>153</v>
      </c>
      <c r="C46" t="s">
        <v>174</v>
      </c>
      <c r="D46" t="s">
        <v>175</v>
      </c>
      <c r="E46">
        <f>SUM(Table17[[#This Row],[2025]:[2014]])</f>
        <v>4</v>
      </c>
      <c r="F46" s="6"/>
      <c r="G46" s="6">
        <v>1</v>
      </c>
      <c r="H46" s="6">
        <v>3</v>
      </c>
      <c r="I46" s="6"/>
      <c r="J46" s="6"/>
      <c r="K46" s="6"/>
      <c r="L46" s="6"/>
      <c r="M46" s="6"/>
    </row>
    <row r="47" spans="1:13" hidden="1" x14ac:dyDescent="0.35">
      <c r="A47" t="s">
        <v>98</v>
      </c>
      <c r="B47" t="s">
        <v>176</v>
      </c>
      <c r="C47" t="s">
        <v>177</v>
      </c>
      <c r="D47" t="s">
        <v>178</v>
      </c>
      <c r="E47">
        <f>SUM(Table17[[#This Row],[2025]:[2014]])</f>
        <v>88</v>
      </c>
      <c r="F47" s="6">
        <v>7</v>
      </c>
      <c r="G47" s="6"/>
      <c r="H47" s="6">
        <v>5</v>
      </c>
      <c r="I47" s="6"/>
      <c r="J47" s="6"/>
      <c r="K47" s="6">
        <v>31</v>
      </c>
      <c r="L47" s="6">
        <v>7</v>
      </c>
      <c r="M47" s="6">
        <v>38</v>
      </c>
    </row>
    <row r="48" spans="1:13" hidden="1" x14ac:dyDescent="0.35">
      <c r="A48" t="s">
        <v>98</v>
      </c>
      <c r="B48" t="s">
        <v>179</v>
      </c>
      <c r="C48" t="s">
        <v>180</v>
      </c>
      <c r="D48" t="s">
        <v>181</v>
      </c>
      <c r="E48">
        <f>SUM(Table17[[#This Row],[2025]:[2014]])</f>
        <v>1</v>
      </c>
      <c r="F48" s="6"/>
      <c r="G48" s="6"/>
      <c r="H48" s="6"/>
      <c r="I48" s="6"/>
      <c r="J48" s="6"/>
      <c r="K48" s="6"/>
      <c r="L48" s="6"/>
      <c r="M48" s="6">
        <v>1</v>
      </c>
    </row>
    <row r="49" spans="1:13" hidden="1" x14ac:dyDescent="0.35">
      <c r="A49" t="s">
        <v>98</v>
      </c>
      <c r="B49" t="s">
        <v>179</v>
      </c>
      <c r="C49" t="s">
        <v>182</v>
      </c>
      <c r="D49" t="s">
        <v>183</v>
      </c>
      <c r="E49">
        <f>SUM(Table17[[#This Row],[2025]:[2014]])</f>
        <v>5</v>
      </c>
      <c r="F49" s="6"/>
      <c r="G49" s="6"/>
      <c r="H49" s="6"/>
      <c r="I49" s="6"/>
      <c r="J49" s="6"/>
      <c r="K49" s="6"/>
      <c r="L49" s="6"/>
      <c r="M49" s="6">
        <v>5</v>
      </c>
    </row>
    <row r="50" spans="1:13" hidden="1" x14ac:dyDescent="0.35">
      <c r="A50" t="s">
        <v>98</v>
      </c>
      <c r="B50" t="s">
        <v>184</v>
      </c>
      <c r="C50" t="s">
        <v>185</v>
      </c>
      <c r="D50" t="s">
        <v>186</v>
      </c>
      <c r="E50">
        <f>SUM(Table17[[#This Row],[2025]:[2014]])</f>
        <v>22</v>
      </c>
      <c r="F50" s="6"/>
      <c r="G50" s="6"/>
      <c r="H50" s="6"/>
      <c r="I50" s="6"/>
      <c r="J50" s="6"/>
      <c r="K50" s="6"/>
      <c r="L50" s="6">
        <v>4</v>
      </c>
      <c r="M50" s="6">
        <v>18</v>
      </c>
    </row>
    <row r="51" spans="1:13" hidden="1" x14ac:dyDescent="0.35">
      <c r="A51" t="s">
        <v>98</v>
      </c>
      <c r="B51" t="s">
        <v>184</v>
      </c>
      <c r="C51" t="s">
        <v>187</v>
      </c>
      <c r="D51" t="s">
        <v>188</v>
      </c>
      <c r="E51">
        <f>SUM(Table17[[#This Row],[2025]:[2014]])</f>
        <v>2</v>
      </c>
      <c r="F51" s="6"/>
      <c r="G51" s="6"/>
      <c r="H51" s="6"/>
      <c r="I51" s="6"/>
      <c r="J51" s="6"/>
      <c r="K51" s="6"/>
      <c r="L51" s="6"/>
      <c r="M51" s="6">
        <v>2</v>
      </c>
    </row>
    <row r="52" spans="1:13" hidden="1" x14ac:dyDescent="0.35">
      <c r="A52" t="s">
        <v>98</v>
      </c>
      <c r="B52" t="s">
        <v>189</v>
      </c>
      <c r="C52" t="s">
        <v>190</v>
      </c>
      <c r="D52" t="s">
        <v>191</v>
      </c>
      <c r="E52">
        <f>SUM(Table17[[#This Row],[2025]:[2014]])</f>
        <v>5</v>
      </c>
      <c r="F52" s="6"/>
      <c r="G52" s="6"/>
      <c r="H52" s="6">
        <v>5</v>
      </c>
      <c r="I52" s="6"/>
      <c r="J52" s="6"/>
      <c r="K52" s="6"/>
      <c r="L52" s="6"/>
      <c r="M52" s="6"/>
    </row>
    <row r="53" spans="1:13" hidden="1" x14ac:dyDescent="0.35">
      <c r="A53" t="s">
        <v>98</v>
      </c>
      <c r="B53" t="s">
        <v>192</v>
      </c>
      <c r="C53" t="s">
        <v>193</v>
      </c>
      <c r="D53" t="s">
        <v>194</v>
      </c>
      <c r="E53">
        <f>SUM(Table17[[#This Row],[2025]:[2014]])</f>
        <v>14</v>
      </c>
      <c r="F53" s="6"/>
      <c r="G53" s="6"/>
      <c r="H53" s="6"/>
      <c r="I53" s="6"/>
      <c r="J53" s="6"/>
      <c r="K53" s="6">
        <v>3</v>
      </c>
      <c r="L53" s="6">
        <v>11</v>
      </c>
      <c r="M53" s="6"/>
    </row>
    <row r="54" spans="1:13" hidden="1" x14ac:dyDescent="0.35">
      <c r="A54" t="s">
        <v>98</v>
      </c>
      <c r="B54" t="s">
        <v>195</v>
      </c>
      <c r="C54" t="s">
        <v>196</v>
      </c>
      <c r="D54" t="s">
        <v>197</v>
      </c>
      <c r="E54">
        <f>SUM(Table17[[#This Row],[2025]:[2014]])</f>
        <v>20</v>
      </c>
      <c r="F54" s="6"/>
      <c r="G54" s="6"/>
      <c r="H54" s="6"/>
      <c r="I54" s="6"/>
      <c r="J54" s="6"/>
      <c r="K54" s="6"/>
      <c r="L54" s="6">
        <v>20</v>
      </c>
      <c r="M54" s="6"/>
    </row>
    <row r="55" spans="1:13" hidden="1" x14ac:dyDescent="0.35">
      <c r="A55" t="s">
        <v>98</v>
      </c>
      <c r="B55" t="s">
        <v>198</v>
      </c>
      <c r="C55" t="s">
        <v>199</v>
      </c>
      <c r="D55" t="s">
        <v>200</v>
      </c>
      <c r="E55">
        <f>SUM(Table17[[#This Row],[2025]:[2014]])</f>
        <v>0</v>
      </c>
      <c r="F55" s="6"/>
      <c r="G55" s="6"/>
      <c r="H55" s="6"/>
      <c r="I55" s="6"/>
      <c r="J55" s="6"/>
      <c r="K55" s="6"/>
      <c r="L55" s="6">
        <v>0</v>
      </c>
      <c r="M55" s="6"/>
    </row>
    <row r="56" spans="1:13" hidden="1" x14ac:dyDescent="0.35">
      <c r="A56" t="s">
        <v>98</v>
      </c>
      <c r="B56" t="s">
        <v>201</v>
      </c>
      <c r="C56" t="s">
        <v>106</v>
      </c>
      <c r="D56" t="s">
        <v>202</v>
      </c>
      <c r="E56">
        <f>SUM(Table17[[#This Row],[2025]:[2014]])</f>
        <v>-20</v>
      </c>
      <c r="F56" s="6"/>
      <c r="G56" s="6"/>
      <c r="H56" s="6">
        <v>-8</v>
      </c>
      <c r="I56" s="6">
        <v>-8</v>
      </c>
      <c r="J56" s="6">
        <v>-4</v>
      </c>
      <c r="K56" s="6"/>
      <c r="L56" s="6"/>
      <c r="M56" s="6"/>
    </row>
    <row r="57" spans="1:13" hidden="1" x14ac:dyDescent="0.35">
      <c r="A57" t="s">
        <v>98</v>
      </c>
      <c r="B57" t="s">
        <v>203</v>
      </c>
      <c r="C57" t="s">
        <v>204</v>
      </c>
      <c r="D57" t="s">
        <v>205</v>
      </c>
      <c r="E57">
        <f>SUM(Table17[[#This Row],[2025]:[2014]])</f>
        <v>1</v>
      </c>
      <c r="F57" s="6"/>
      <c r="G57" s="6"/>
      <c r="H57" s="6"/>
      <c r="I57" s="6"/>
      <c r="J57" s="6"/>
      <c r="K57" s="6"/>
      <c r="L57" s="6"/>
      <c r="M57" s="6">
        <v>1</v>
      </c>
    </row>
    <row r="58" spans="1:13" hidden="1" x14ac:dyDescent="0.35">
      <c r="A58" t="s">
        <v>98</v>
      </c>
      <c r="B58" t="s">
        <v>203</v>
      </c>
      <c r="C58" t="s">
        <v>206</v>
      </c>
      <c r="D58" t="s">
        <v>207</v>
      </c>
      <c r="E58">
        <f>SUM(Table17[[#This Row],[2025]:[2014]])</f>
        <v>1</v>
      </c>
      <c r="F58" s="6"/>
      <c r="G58" s="6"/>
      <c r="H58" s="6">
        <v>1</v>
      </c>
      <c r="I58" s="6"/>
      <c r="J58" s="6"/>
      <c r="K58" s="6"/>
      <c r="L58" s="6"/>
      <c r="M58" s="6"/>
    </row>
    <row r="59" spans="1:13" hidden="1" x14ac:dyDescent="0.35">
      <c r="A59" t="s">
        <v>98</v>
      </c>
      <c r="B59" t="s">
        <v>203</v>
      </c>
      <c r="C59" t="s">
        <v>208</v>
      </c>
      <c r="D59" t="s">
        <v>209</v>
      </c>
      <c r="E59">
        <f>SUM(Table17[[#This Row],[2025]:[2014]])</f>
        <v>2</v>
      </c>
      <c r="F59" s="6"/>
      <c r="G59" s="6"/>
      <c r="H59" s="6"/>
      <c r="I59" s="6"/>
      <c r="J59" s="6"/>
      <c r="K59" s="6"/>
      <c r="L59" s="6">
        <v>2</v>
      </c>
      <c r="M59" s="6"/>
    </row>
    <row r="60" spans="1:13" hidden="1" x14ac:dyDescent="0.35">
      <c r="A60" t="s">
        <v>98</v>
      </c>
      <c r="B60" t="s">
        <v>203</v>
      </c>
      <c r="C60" t="s">
        <v>210</v>
      </c>
      <c r="D60" t="s">
        <v>211</v>
      </c>
      <c r="E60">
        <f>SUM(Table17[[#This Row],[2025]:[2014]])</f>
        <v>2</v>
      </c>
      <c r="F60" s="6"/>
      <c r="G60" s="6"/>
      <c r="H60" s="6"/>
      <c r="I60" s="6"/>
      <c r="J60" s="6"/>
      <c r="K60" s="6"/>
      <c r="L60" s="6">
        <v>2</v>
      </c>
      <c r="M60" s="6"/>
    </row>
    <row r="61" spans="1:13" hidden="1" x14ac:dyDescent="0.35">
      <c r="A61" t="s">
        <v>98</v>
      </c>
      <c r="B61" t="s">
        <v>203</v>
      </c>
      <c r="C61" t="s">
        <v>212</v>
      </c>
      <c r="D61" t="s">
        <v>213</v>
      </c>
      <c r="E61">
        <f>SUM(Table17[[#This Row],[2025]:[2014]])</f>
        <v>2</v>
      </c>
      <c r="F61" s="6"/>
      <c r="G61" s="6"/>
      <c r="H61" s="6"/>
      <c r="I61" s="6"/>
      <c r="J61" s="6"/>
      <c r="K61" s="6"/>
      <c r="L61" s="6"/>
      <c r="M61" s="6">
        <v>2</v>
      </c>
    </row>
    <row r="62" spans="1:13" hidden="1" x14ac:dyDescent="0.35">
      <c r="A62" t="s">
        <v>98</v>
      </c>
      <c r="B62" t="s">
        <v>203</v>
      </c>
      <c r="C62" t="s">
        <v>214</v>
      </c>
      <c r="D62" t="s">
        <v>215</v>
      </c>
      <c r="E62">
        <f>SUM(Table17[[#This Row],[2025]:[2014]])</f>
        <v>2</v>
      </c>
      <c r="F62" s="6"/>
      <c r="G62" s="6"/>
      <c r="H62" s="6">
        <v>1</v>
      </c>
      <c r="I62" s="6"/>
      <c r="J62" s="6"/>
      <c r="K62" s="6">
        <v>1</v>
      </c>
      <c r="L62" s="6"/>
      <c r="M62" s="6"/>
    </row>
    <row r="63" spans="1:13" hidden="1" x14ac:dyDescent="0.35">
      <c r="A63" t="s">
        <v>98</v>
      </c>
      <c r="B63" t="s">
        <v>216</v>
      </c>
      <c r="C63" t="s">
        <v>217</v>
      </c>
      <c r="D63" t="s">
        <v>218</v>
      </c>
      <c r="E63">
        <f>SUM(Table17[[#This Row],[2025]:[2014]])</f>
        <v>2</v>
      </c>
      <c r="F63" s="6"/>
      <c r="G63" s="6"/>
      <c r="H63" s="6"/>
      <c r="I63" s="6"/>
      <c r="J63" s="6"/>
      <c r="K63" s="6"/>
      <c r="L63" s="6">
        <v>2</v>
      </c>
      <c r="M63" s="6"/>
    </row>
    <row r="64" spans="1:13" hidden="1" x14ac:dyDescent="0.35">
      <c r="A64" t="s">
        <v>98</v>
      </c>
      <c r="B64" t="s">
        <v>219</v>
      </c>
      <c r="C64" t="s">
        <v>220</v>
      </c>
      <c r="D64" t="s">
        <v>221</v>
      </c>
      <c r="E64">
        <f>SUM(Table17[[#This Row],[2025]:[2014]])</f>
        <v>33</v>
      </c>
      <c r="F64" s="6"/>
      <c r="G64" s="6">
        <v>31</v>
      </c>
      <c r="H64" s="6">
        <v>2</v>
      </c>
      <c r="I64" s="6"/>
      <c r="J64" s="6"/>
      <c r="K64" s="6"/>
      <c r="L64" s="6"/>
      <c r="M64" s="6"/>
    </row>
    <row r="65" spans="1:13" hidden="1" x14ac:dyDescent="0.35">
      <c r="A65" t="s">
        <v>98</v>
      </c>
      <c r="B65" t="s">
        <v>222</v>
      </c>
      <c r="C65" t="s">
        <v>223</v>
      </c>
      <c r="D65" t="s">
        <v>224</v>
      </c>
      <c r="E65">
        <f>SUM(Table17[[#This Row],[2025]:[2014]])</f>
        <v>1</v>
      </c>
      <c r="F65" s="6"/>
      <c r="G65" s="6"/>
      <c r="H65" s="6"/>
      <c r="I65" s="6"/>
      <c r="J65" s="6"/>
      <c r="K65" s="6"/>
      <c r="L65" s="6"/>
      <c r="M65" s="6">
        <v>1</v>
      </c>
    </row>
    <row r="66" spans="1:13" hidden="1" x14ac:dyDescent="0.35">
      <c r="A66" t="s">
        <v>98</v>
      </c>
      <c r="B66" t="s">
        <v>222</v>
      </c>
      <c r="C66" t="s">
        <v>225</v>
      </c>
      <c r="D66" t="s">
        <v>226</v>
      </c>
      <c r="E66">
        <f>SUM(Table17[[#This Row],[2025]:[2014]])</f>
        <v>2</v>
      </c>
      <c r="F66" s="6"/>
      <c r="G66" s="6"/>
      <c r="H66" s="6"/>
      <c r="I66" s="6"/>
      <c r="J66" s="6"/>
      <c r="K66" s="6"/>
      <c r="L66" s="6"/>
      <c r="M66" s="6">
        <v>2</v>
      </c>
    </row>
    <row r="67" spans="1:13" hidden="1" x14ac:dyDescent="0.35">
      <c r="A67" t="s">
        <v>98</v>
      </c>
      <c r="B67" t="s">
        <v>222</v>
      </c>
      <c r="C67" t="s">
        <v>227</v>
      </c>
      <c r="D67" t="s">
        <v>228</v>
      </c>
      <c r="E67">
        <f>SUM(Table17[[#This Row],[2025]:[2014]])</f>
        <v>2</v>
      </c>
      <c r="F67" s="6"/>
      <c r="G67" s="6"/>
      <c r="H67" s="6"/>
      <c r="I67" s="6"/>
      <c r="J67" s="6"/>
      <c r="K67" s="6"/>
      <c r="L67" s="6"/>
      <c r="M67" s="6">
        <v>2</v>
      </c>
    </row>
    <row r="68" spans="1:13" hidden="1" x14ac:dyDescent="0.35">
      <c r="A68" t="s">
        <v>98</v>
      </c>
      <c r="B68" t="s">
        <v>229</v>
      </c>
      <c r="C68" t="s">
        <v>106</v>
      </c>
      <c r="D68" t="s">
        <v>230</v>
      </c>
      <c r="E68">
        <f>SUM(Table17[[#This Row],[2025]:[2014]])</f>
        <v>1</v>
      </c>
      <c r="F68" s="6"/>
      <c r="G68" s="6"/>
      <c r="H68" s="6">
        <v>1</v>
      </c>
      <c r="I68" s="6"/>
      <c r="J68" s="6"/>
      <c r="K68" s="6"/>
      <c r="L68" s="6"/>
      <c r="M68" s="6"/>
    </row>
    <row r="69" spans="1:13" hidden="1" x14ac:dyDescent="0.35">
      <c r="A69" t="s">
        <v>98</v>
      </c>
      <c r="B69" t="s">
        <v>229</v>
      </c>
      <c r="C69" t="s">
        <v>106</v>
      </c>
      <c r="D69" t="s">
        <v>231</v>
      </c>
      <c r="E69">
        <f>SUM(Table17[[#This Row],[2025]:[2014]])</f>
        <v>10</v>
      </c>
      <c r="F69" s="6"/>
      <c r="G69" s="6">
        <v>3</v>
      </c>
      <c r="H69" s="6">
        <v>1</v>
      </c>
      <c r="I69" s="6">
        <v>1</v>
      </c>
      <c r="J69" s="6">
        <v>1</v>
      </c>
      <c r="K69" s="6"/>
      <c r="L69" s="6">
        <v>2</v>
      </c>
      <c r="M69" s="6">
        <v>2</v>
      </c>
    </row>
    <row r="70" spans="1:13" hidden="1" x14ac:dyDescent="0.35">
      <c r="A70" t="s">
        <v>98</v>
      </c>
      <c r="B70" t="s">
        <v>229</v>
      </c>
      <c r="C70" t="s">
        <v>106</v>
      </c>
      <c r="D70" t="s">
        <v>232</v>
      </c>
      <c r="E70">
        <f>SUM(Table17[[#This Row],[2025]:[2014]])</f>
        <v>14</v>
      </c>
      <c r="F70" s="6"/>
      <c r="G70" s="6"/>
      <c r="H70" s="6">
        <v>2</v>
      </c>
      <c r="I70" s="6">
        <v>4</v>
      </c>
      <c r="J70" s="6">
        <v>3</v>
      </c>
      <c r="K70" s="6">
        <v>2</v>
      </c>
      <c r="L70" s="6">
        <v>2</v>
      </c>
      <c r="M70" s="6">
        <v>1</v>
      </c>
    </row>
    <row r="71" spans="1:13" hidden="1" x14ac:dyDescent="0.35">
      <c r="A71" t="s">
        <v>98</v>
      </c>
      <c r="B71" t="s">
        <v>229</v>
      </c>
      <c r="C71" t="s">
        <v>106</v>
      </c>
      <c r="D71" t="s">
        <v>233</v>
      </c>
      <c r="E71">
        <f>SUM(Table17[[#This Row],[2025]:[2014]])</f>
        <v>35</v>
      </c>
      <c r="F71" s="6"/>
      <c r="G71" s="6">
        <v>2</v>
      </c>
      <c r="H71" s="6">
        <v>10</v>
      </c>
      <c r="I71" s="6">
        <v>15</v>
      </c>
      <c r="J71" s="6">
        <v>2</v>
      </c>
      <c r="K71" s="6">
        <v>6</v>
      </c>
      <c r="L71" s="6"/>
      <c r="M71" s="6"/>
    </row>
    <row r="72" spans="1:13" hidden="1" x14ac:dyDescent="0.35">
      <c r="A72" t="s">
        <v>98</v>
      </c>
      <c r="B72" t="s">
        <v>229</v>
      </c>
      <c r="C72" t="s">
        <v>106</v>
      </c>
      <c r="D72" t="s">
        <v>234</v>
      </c>
      <c r="E72">
        <f>SUM(Table17[[#This Row],[2025]:[2014]])</f>
        <v>13</v>
      </c>
      <c r="F72" s="6"/>
      <c r="G72" s="6">
        <v>1</v>
      </c>
      <c r="H72" s="6">
        <v>1</v>
      </c>
      <c r="I72" s="6">
        <v>1</v>
      </c>
      <c r="J72" s="6">
        <v>4</v>
      </c>
      <c r="K72" s="6">
        <v>2</v>
      </c>
      <c r="L72" s="6">
        <v>3</v>
      </c>
      <c r="M72" s="6">
        <v>1</v>
      </c>
    </row>
    <row r="73" spans="1:13" hidden="1" x14ac:dyDescent="0.35">
      <c r="A73" t="s">
        <v>98</v>
      </c>
      <c r="B73" t="s">
        <v>229</v>
      </c>
      <c r="C73" t="s">
        <v>106</v>
      </c>
      <c r="D73" t="s">
        <v>235</v>
      </c>
      <c r="E73">
        <f>SUM(Table17[[#This Row],[2025]:[2014]])</f>
        <v>10</v>
      </c>
      <c r="F73" s="6"/>
      <c r="G73" s="6"/>
      <c r="H73" s="6"/>
      <c r="I73" s="6">
        <v>5</v>
      </c>
      <c r="J73" s="6">
        <v>5</v>
      </c>
      <c r="K73" s="6"/>
      <c r="L73" s="6"/>
      <c r="M73" s="6"/>
    </row>
    <row r="74" spans="1:13" hidden="1" x14ac:dyDescent="0.35">
      <c r="A74" t="s">
        <v>98</v>
      </c>
      <c r="B74" t="s">
        <v>229</v>
      </c>
      <c r="C74" t="s">
        <v>236</v>
      </c>
      <c r="D74" t="s">
        <v>237</v>
      </c>
      <c r="E74">
        <f>SUM(Table17[[#This Row],[2025]:[2014]])</f>
        <v>2</v>
      </c>
      <c r="F74" s="6"/>
      <c r="G74" s="6"/>
      <c r="H74" s="6"/>
      <c r="I74" s="6"/>
      <c r="J74" s="6"/>
      <c r="K74" s="6"/>
      <c r="L74" s="6">
        <v>2</v>
      </c>
      <c r="M74" s="6"/>
    </row>
    <row r="75" spans="1:13" hidden="1" x14ac:dyDescent="0.35">
      <c r="A75" t="s">
        <v>98</v>
      </c>
      <c r="B75" t="s">
        <v>238</v>
      </c>
      <c r="C75" t="s">
        <v>239</v>
      </c>
      <c r="D75" t="s">
        <v>240</v>
      </c>
      <c r="E75">
        <f>SUM(Table17[[#This Row],[2025]:[2014]])</f>
        <v>1</v>
      </c>
      <c r="F75" s="6"/>
      <c r="G75" s="6">
        <v>1</v>
      </c>
      <c r="H75" s="6"/>
      <c r="I75" s="6"/>
      <c r="J75" s="6"/>
      <c r="K75" s="6"/>
      <c r="L75" s="6"/>
      <c r="M75" s="6"/>
    </row>
    <row r="76" spans="1:13" hidden="1" x14ac:dyDescent="0.35">
      <c r="A76" t="s">
        <v>98</v>
      </c>
      <c r="B76" t="s">
        <v>241</v>
      </c>
      <c r="C76" t="s">
        <v>242</v>
      </c>
      <c r="D76" t="s">
        <v>243</v>
      </c>
      <c r="E76">
        <f>SUM(Table17[[#This Row],[2025]:[2014]])</f>
        <v>1</v>
      </c>
      <c r="F76" s="6"/>
      <c r="G76" s="6"/>
      <c r="H76" s="6"/>
      <c r="I76" s="6"/>
      <c r="J76" s="6"/>
      <c r="K76" s="6"/>
      <c r="L76" s="6"/>
      <c r="M76" s="6">
        <v>1</v>
      </c>
    </row>
    <row r="77" spans="1:13" hidden="1" x14ac:dyDescent="0.35">
      <c r="A77" t="s">
        <v>98</v>
      </c>
      <c r="B77" t="s">
        <v>241</v>
      </c>
      <c r="C77" t="s">
        <v>244</v>
      </c>
      <c r="D77" t="s">
        <v>245</v>
      </c>
      <c r="E77">
        <f>SUM(Table17[[#This Row],[2025]:[2014]])</f>
        <v>1</v>
      </c>
      <c r="F77" s="6"/>
      <c r="G77" s="6"/>
      <c r="H77" s="6"/>
      <c r="I77" s="6"/>
      <c r="J77" s="6">
        <v>1</v>
      </c>
      <c r="K77" s="6"/>
      <c r="L77" s="6"/>
      <c r="M77" s="6"/>
    </row>
    <row r="78" spans="1:13" hidden="1" x14ac:dyDescent="0.35">
      <c r="A78" t="s">
        <v>98</v>
      </c>
      <c r="B78" t="s">
        <v>241</v>
      </c>
      <c r="C78" t="s">
        <v>246</v>
      </c>
      <c r="D78" t="s">
        <v>247</v>
      </c>
      <c r="E78">
        <f>SUM(Table17[[#This Row],[2025]:[2014]])</f>
        <v>14</v>
      </c>
      <c r="F78" s="6"/>
      <c r="G78" s="6"/>
      <c r="H78" s="6"/>
      <c r="I78" s="6"/>
      <c r="J78" s="6"/>
      <c r="K78" s="6"/>
      <c r="L78" s="6">
        <v>5</v>
      </c>
      <c r="M78" s="6">
        <v>9</v>
      </c>
    </row>
    <row r="79" spans="1:13" hidden="1" x14ac:dyDescent="0.35">
      <c r="A79" t="s">
        <v>98</v>
      </c>
      <c r="B79" t="s">
        <v>248</v>
      </c>
      <c r="C79" t="s">
        <v>249</v>
      </c>
      <c r="D79" t="s">
        <v>250</v>
      </c>
      <c r="E79">
        <f>SUM(Table17[[#This Row],[2025]:[2014]])</f>
        <v>100</v>
      </c>
      <c r="F79" s="6"/>
      <c r="G79" s="6"/>
      <c r="H79" s="6"/>
      <c r="I79" s="6"/>
      <c r="J79" s="6"/>
      <c r="K79" s="6"/>
      <c r="L79" s="6"/>
      <c r="M79" s="6">
        <v>100</v>
      </c>
    </row>
    <row r="80" spans="1:13" hidden="1" x14ac:dyDescent="0.35">
      <c r="A80" t="s">
        <v>98</v>
      </c>
      <c r="B80" t="s">
        <v>248</v>
      </c>
      <c r="C80" t="s">
        <v>251</v>
      </c>
      <c r="D80" t="s">
        <v>252</v>
      </c>
      <c r="E80">
        <f>SUM(Table17[[#This Row],[2025]:[2014]])</f>
        <v>0</v>
      </c>
      <c r="F80" s="6"/>
      <c r="G80" s="6"/>
      <c r="H80" s="6"/>
      <c r="I80" s="6"/>
      <c r="J80" s="6"/>
      <c r="K80" s="6"/>
      <c r="L80" s="6"/>
      <c r="M80" s="6">
        <v>0</v>
      </c>
    </row>
    <row r="81" spans="1:13" hidden="1" x14ac:dyDescent="0.35">
      <c r="A81" t="s">
        <v>98</v>
      </c>
      <c r="B81" t="s">
        <v>253</v>
      </c>
      <c r="C81" t="s">
        <v>254</v>
      </c>
      <c r="D81" t="s">
        <v>255</v>
      </c>
      <c r="E81">
        <f>SUM(Table17[[#This Row],[2025]:[2014]])</f>
        <v>1</v>
      </c>
      <c r="F81" s="6"/>
      <c r="G81" s="6"/>
      <c r="H81" s="6"/>
      <c r="I81" s="6"/>
      <c r="J81" s="6"/>
      <c r="K81" s="6"/>
      <c r="L81" s="6"/>
      <c r="M81" s="6">
        <v>1</v>
      </c>
    </row>
    <row r="82" spans="1:13" hidden="1" x14ac:dyDescent="0.35">
      <c r="A82" t="s">
        <v>98</v>
      </c>
      <c r="B82" t="s">
        <v>256</v>
      </c>
      <c r="C82" t="s">
        <v>257</v>
      </c>
      <c r="D82" t="s">
        <v>258</v>
      </c>
      <c r="E82">
        <f>SUM(Table17[[#This Row],[2025]:[2014]])</f>
        <v>1</v>
      </c>
      <c r="F82" s="6"/>
      <c r="G82" s="6"/>
      <c r="H82" s="6"/>
      <c r="I82" s="6"/>
      <c r="J82" s="6"/>
      <c r="K82" s="6"/>
      <c r="L82" s="6">
        <v>1</v>
      </c>
      <c r="M82" s="6"/>
    </row>
    <row r="83" spans="1:13" hidden="1" x14ac:dyDescent="0.35">
      <c r="A83" t="s">
        <v>98</v>
      </c>
      <c r="B83" t="s">
        <v>259</v>
      </c>
      <c r="C83" t="s">
        <v>260</v>
      </c>
      <c r="D83" t="s">
        <v>261</v>
      </c>
      <c r="E83">
        <f>SUM(Table17[[#This Row],[2025]:[2014]])</f>
        <v>3</v>
      </c>
      <c r="F83" s="6">
        <v>1</v>
      </c>
      <c r="G83" s="6">
        <v>1</v>
      </c>
      <c r="H83" s="6">
        <v>1</v>
      </c>
      <c r="I83" s="6"/>
      <c r="J83" s="6"/>
      <c r="K83" s="6"/>
      <c r="L83" s="6"/>
      <c r="M83" s="6"/>
    </row>
    <row r="84" spans="1:13" hidden="1" x14ac:dyDescent="0.35">
      <c r="A84" t="s">
        <v>98</v>
      </c>
      <c r="B84" t="s">
        <v>259</v>
      </c>
      <c r="C84" t="s">
        <v>262</v>
      </c>
      <c r="D84" t="s">
        <v>263</v>
      </c>
      <c r="E84">
        <f>SUM(Table17[[#This Row],[2025]:[2014]])</f>
        <v>9</v>
      </c>
      <c r="F84" s="6"/>
      <c r="G84" s="6">
        <v>2</v>
      </c>
      <c r="H84" s="6">
        <v>4</v>
      </c>
      <c r="I84" s="6">
        <v>2</v>
      </c>
      <c r="J84" s="6">
        <v>1</v>
      </c>
      <c r="K84" s="6"/>
      <c r="L84" s="6"/>
      <c r="M84" s="6"/>
    </row>
    <row r="85" spans="1:13" hidden="1" x14ac:dyDescent="0.35">
      <c r="A85" t="s">
        <v>98</v>
      </c>
      <c r="B85" t="s">
        <v>259</v>
      </c>
      <c r="C85" t="s">
        <v>264</v>
      </c>
      <c r="D85" t="s">
        <v>265</v>
      </c>
      <c r="E85">
        <f>SUM(Table17[[#This Row],[2025]:[2014]])</f>
        <v>2</v>
      </c>
      <c r="F85" s="6"/>
      <c r="G85" s="6"/>
      <c r="H85" s="6"/>
      <c r="I85" s="6">
        <v>2</v>
      </c>
      <c r="J85" s="6"/>
      <c r="K85" s="6"/>
      <c r="L85" s="6"/>
      <c r="M85" s="6"/>
    </row>
    <row r="86" spans="1:13" hidden="1" x14ac:dyDescent="0.35">
      <c r="A86" t="s">
        <v>98</v>
      </c>
      <c r="B86" t="s">
        <v>259</v>
      </c>
      <c r="C86" t="s">
        <v>266</v>
      </c>
      <c r="D86" t="s">
        <v>267</v>
      </c>
      <c r="E86">
        <f>SUM(Table17[[#This Row],[2025]:[2014]])</f>
        <v>9</v>
      </c>
      <c r="F86" s="6"/>
      <c r="G86" s="6"/>
      <c r="H86" s="6"/>
      <c r="I86" s="6"/>
      <c r="J86" s="6"/>
      <c r="K86" s="6"/>
      <c r="L86" s="6">
        <v>7</v>
      </c>
      <c r="M86" s="6">
        <v>2</v>
      </c>
    </row>
    <row r="87" spans="1:13" hidden="1" x14ac:dyDescent="0.35">
      <c r="A87" t="s">
        <v>98</v>
      </c>
      <c r="B87" t="s">
        <v>259</v>
      </c>
      <c r="C87" t="s">
        <v>268</v>
      </c>
      <c r="D87" t="s">
        <v>269</v>
      </c>
      <c r="E87">
        <f>SUM(Table17[[#This Row],[2025]:[2014]])</f>
        <v>0</v>
      </c>
      <c r="F87" s="6"/>
      <c r="G87" s="6"/>
      <c r="H87" s="6"/>
      <c r="I87" s="6"/>
      <c r="J87" s="6">
        <v>-3</v>
      </c>
      <c r="K87" s="6">
        <v>3</v>
      </c>
      <c r="L87" s="6"/>
      <c r="M87" s="6"/>
    </row>
    <row r="88" spans="1:13" hidden="1" x14ac:dyDescent="0.35">
      <c r="A88" t="s">
        <v>98</v>
      </c>
      <c r="B88" t="s">
        <v>259</v>
      </c>
      <c r="C88" t="s">
        <v>270</v>
      </c>
      <c r="D88" t="s">
        <v>271</v>
      </c>
      <c r="E88">
        <f>SUM(Table17[[#This Row],[2025]:[2014]])</f>
        <v>6</v>
      </c>
      <c r="F88" s="6"/>
      <c r="G88" s="6"/>
      <c r="H88" s="6"/>
      <c r="I88" s="6"/>
      <c r="J88" s="6"/>
      <c r="K88" s="6">
        <v>6</v>
      </c>
      <c r="L88" s="6"/>
      <c r="M88" s="6"/>
    </row>
    <row r="89" spans="1:13" hidden="1" x14ac:dyDescent="0.35">
      <c r="A89" t="s">
        <v>98</v>
      </c>
      <c r="B89" t="s">
        <v>259</v>
      </c>
      <c r="C89" t="s">
        <v>272</v>
      </c>
      <c r="D89" t="s">
        <v>273</v>
      </c>
      <c r="E89">
        <f>SUM(Table17[[#This Row],[2025]:[2014]])</f>
        <v>3</v>
      </c>
      <c r="F89" s="6"/>
      <c r="G89" s="6"/>
      <c r="H89" s="6"/>
      <c r="I89" s="6"/>
      <c r="J89" s="6"/>
      <c r="K89" s="6">
        <v>3</v>
      </c>
      <c r="L89" s="6"/>
      <c r="M89" s="6"/>
    </row>
    <row r="90" spans="1:13" hidden="1" x14ac:dyDescent="0.35">
      <c r="A90" t="s">
        <v>98</v>
      </c>
      <c r="B90" t="s">
        <v>259</v>
      </c>
      <c r="C90" t="s">
        <v>274</v>
      </c>
      <c r="D90" t="s">
        <v>275</v>
      </c>
      <c r="E90">
        <f>SUM(Table17[[#This Row],[2025]:[2014]])</f>
        <v>2</v>
      </c>
      <c r="F90" s="6"/>
      <c r="G90" s="6"/>
      <c r="H90" s="6"/>
      <c r="I90" s="6"/>
      <c r="J90" s="6"/>
      <c r="K90" s="6"/>
      <c r="L90" s="6">
        <v>1</v>
      </c>
      <c r="M90" s="6">
        <v>1</v>
      </c>
    </row>
    <row r="91" spans="1:13" hidden="1" x14ac:dyDescent="0.35">
      <c r="A91" t="s">
        <v>98</v>
      </c>
      <c r="B91" t="s">
        <v>276</v>
      </c>
      <c r="C91" t="s">
        <v>277</v>
      </c>
      <c r="D91" t="s">
        <v>278</v>
      </c>
      <c r="E91">
        <f>SUM(Table17[[#This Row],[2025]:[2014]])</f>
        <v>22</v>
      </c>
      <c r="F91" s="6"/>
      <c r="G91" s="6"/>
      <c r="H91" s="6"/>
      <c r="I91" s="6">
        <v>3</v>
      </c>
      <c r="J91" s="6">
        <v>6</v>
      </c>
      <c r="K91" s="6">
        <v>5</v>
      </c>
      <c r="L91" s="6">
        <v>5</v>
      </c>
      <c r="M91" s="6">
        <v>3</v>
      </c>
    </row>
    <row r="92" spans="1:13" hidden="1" x14ac:dyDescent="0.35">
      <c r="A92" t="s">
        <v>98</v>
      </c>
      <c r="B92" t="s">
        <v>276</v>
      </c>
      <c r="C92" t="s">
        <v>279</v>
      </c>
      <c r="D92" t="s">
        <v>280</v>
      </c>
      <c r="E92">
        <f>SUM(Table17[[#This Row],[2025]:[2014]])</f>
        <v>3</v>
      </c>
      <c r="F92" s="6"/>
      <c r="G92" s="6"/>
      <c r="H92" s="6"/>
      <c r="I92" s="6"/>
      <c r="J92" s="6"/>
      <c r="K92" s="6">
        <v>3</v>
      </c>
      <c r="L92" s="6"/>
      <c r="M92" s="6"/>
    </row>
    <row r="93" spans="1:13" hidden="1" x14ac:dyDescent="0.35">
      <c r="A93" t="s">
        <v>98</v>
      </c>
      <c r="B93" t="s">
        <v>281</v>
      </c>
      <c r="C93" t="s">
        <v>282</v>
      </c>
      <c r="D93" t="s">
        <v>283</v>
      </c>
      <c r="E93">
        <f>SUM(Table17[[#This Row],[2025]:[2014]])</f>
        <v>600</v>
      </c>
      <c r="F93" s="6">
        <v>8</v>
      </c>
      <c r="G93" s="6">
        <v>178</v>
      </c>
      <c r="H93" s="6">
        <v>221</v>
      </c>
      <c r="I93" s="6">
        <v>163</v>
      </c>
      <c r="J93" s="6">
        <v>30</v>
      </c>
      <c r="K93" s="6"/>
      <c r="L93" s="6"/>
      <c r="M93" s="6"/>
    </row>
    <row r="94" spans="1:13" hidden="1" x14ac:dyDescent="0.35">
      <c r="A94" t="s">
        <v>98</v>
      </c>
      <c r="B94" t="s">
        <v>281</v>
      </c>
      <c r="C94" t="s">
        <v>284</v>
      </c>
      <c r="D94" t="s">
        <v>285</v>
      </c>
      <c r="E94">
        <f>SUM(Table17[[#This Row],[2025]:[2014]])</f>
        <v>42</v>
      </c>
      <c r="F94" s="6"/>
      <c r="G94" s="6">
        <v>8</v>
      </c>
      <c r="H94" s="6">
        <v>34</v>
      </c>
      <c r="I94" s="6"/>
      <c r="J94" s="6"/>
      <c r="K94" s="6"/>
      <c r="L94" s="6"/>
      <c r="M94" s="6"/>
    </row>
    <row r="95" spans="1:13" hidden="1" x14ac:dyDescent="0.35">
      <c r="A95" t="s">
        <v>98</v>
      </c>
      <c r="B95" t="s">
        <v>281</v>
      </c>
      <c r="C95" t="s">
        <v>286</v>
      </c>
      <c r="D95" t="s">
        <v>287</v>
      </c>
      <c r="E95">
        <f>SUM(Table17[[#This Row],[2025]:[2014]])</f>
        <v>27</v>
      </c>
      <c r="F95" s="6"/>
      <c r="G95" s="6">
        <v>1</v>
      </c>
      <c r="H95" s="6"/>
      <c r="I95" s="6">
        <v>16</v>
      </c>
      <c r="J95" s="6">
        <v>10</v>
      </c>
      <c r="K95" s="6"/>
      <c r="L95" s="6"/>
      <c r="M95" s="6"/>
    </row>
    <row r="96" spans="1:13" hidden="1" x14ac:dyDescent="0.35">
      <c r="A96" t="s">
        <v>98</v>
      </c>
      <c r="B96" t="s">
        <v>281</v>
      </c>
      <c r="C96" t="s">
        <v>288</v>
      </c>
      <c r="D96" t="s">
        <v>289</v>
      </c>
      <c r="E96">
        <f>SUM(Table17[[#This Row],[2025]:[2014]])</f>
        <v>3</v>
      </c>
      <c r="F96" s="6"/>
      <c r="G96" s="6"/>
      <c r="H96" s="6"/>
      <c r="I96" s="6"/>
      <c r="J96" s="6"/>
      <c r="K96" s="6"/>
      <c r="L96" s="6">
        <v>3</v>
      </c>
      <c r="M96" s="6"/>
    </row>
    <row r="97" spans="1:13" hidden="1" x14ac:dyDescent="0.35">
      <c r="A97" t="s">
        <v>98</v>
      </c>
      <c r="B97" t="s">
        <v>281</v>
      </c>
      <c r="C97" t="s">
        <v>290</v>
      </c>
      <c r="D97" t="s">
        <v>291</v>
      </c>
      <c r="E97">
        <f>SUM(Table17[[#This Row],[2025]:[2014]])</f>
        <v>2</v>
      </c>
      <c r="F97" s="6"/>
      <c r="G97" s="6"/>
      <c r="H97" s="6"/>
      <c r="I97" s="6"/>
      <c r="J97" s="6"/>
      <c r="K97" s="6"/>
      <c r="L97" s="6">
        <v>1</v>
      </c>
      <c r="M97" s="6">
        <v>1</v>
      </c>
    </row>
    <row r="98" spans="1:13" hidden="1" x14ac:dyDescent="0.35">
      <c r="A98" t="s">
        <v>98</v>
      </c>
      <c r="B98" t="s">
        <v>292</v>
      </c>
      <c r="C98" t="s">
        <v>293</v>
      </c>
      <c r="D98" t="s">
        <v>294</v>
      </c>
      <c r="E98">
        <f>SUM(Table17[[#This Row],[2025]:[2014]])</f>
        <v>3</v>
      </c>
      <c r="F98" s="6"/>
      <c r="G98" s="6"/>
      <c r="H98" s="6"/>
      <c r="I98" s="6"/>
      <c r="J98" s="6"/>
      <c r="K98" s="6"/>
      <c r="L98" s="6">
        <v>-1</v>
      </c>
      <c r="M98" s="6">
        <v>4</v>
      </c>
    </row>
    <row r="99" spans="1:13" hidden="1" x14ac:dyDescent="0.35">
      <c r="A99" t="s">
        <v>98</v>
      </c>
      <c r="B99" t="s">
        <v>292</v>
      </c>
      <c r="C99" t="s">
        <v>295</v>
      </c>
      <c r="D99" t="s">
        <v>296</v>
      </c>
      <c r="E99">
        <f>SUM(Table17[[#This Row],[2025]:[2014]])</f>
        <v>36</v>
      </c>
      <c r="F99" s="6"/>
      <c r="G99" s="6"/>
      <c r="H99" s="6"/>
      <c r="I99" s="6"/>
      <c r="J99" s="6">
        <v>-1</v>
      </c>
      <c r="K99" s="6">
        <v>7</v>
      </c>
      <c r="L99" s="6">
        <v>22</v>
      </c>
      <c r="M99" s="6">
        <v>8</v>
      </c>
    </row>
    <row r="100" spans="1:13" hidden="1" x14ac:dyDescent="0.35">
      <c r="A100" t="s">
        <v>98</v>
      </c>
      <c r="B100" t="s">
        <v>292</v>
      </c>
      <c r="C100" t="s">
        <v>297</v>
      </c>
      <c r="D100" t="s">
        <v>298</v>
      </c>
      <c r="E100">
        <f>SUM(Table17[[#This Row],[2025]:[2014]])</f>
        <v>1</v>
      </c>
      <c r="F100" s="6"/>
      <c r="G100" s="6"/>
      <c r="H100" s="6"/>
      <c r="I100" s="6"/>
      <c r="J100" s="6"/>
      <c r="K100" s="6"/>
      <c r="L100" s="6">
        <v>1</v>
      </c>
      <c r="M100" s="6"/>
    </row>
    <row r="101" spans="1:13" hidden="1" x14ac:dyDescent="0.35">
      <c r="A101" t="s">
        <v>98</v>
      </c>
      <c r="B101" t="s">
        <v>299</v>
      </c>
      <c r="C101" t="s">
        <v>300</v>
      </c>
      <c r="D101" t="s">
        <v>301</v>
      </c>
      <c r="E101">
        <f>SUM(Table17[[#This Row],[2025]:[2014]])</f>
        <v>3</v>
      </c>
      <c r="F101" s="6"/>
      <c r="G101" s="6"/>
      <c r="H101" s="6"/>
      <c r="I101" s="6"/>
      <c r="J101" s="6"/>
      <c r="K101" s="6"/>
      <c r="L101" s="6"/>
      <c r="M101" s="6">
        <v>3</v>
      </c>
    </row>
    <row r="102" spans="1:13" hidden="1" x14ac:dyDescent="0.35">
      <c r="A102" t="s">
        <v>98</v>
      </c>
      <c r="B102" t="s">
        <v>299</v>
      </c>
      <c r="C102" t="s">
        <v>302</v>
      </c>
      <c r="D102" t="s">
        <v>303</v>
      </c>
      <c r="E102">
        <f>SUM(Table17[[#This Row],[2025]:[2014]])</f>
        <v>0</v>
      </c>
      <c r="F102" s="6"/>
      <c r="G102" s="6"/>
      <c r="H102" s="6"/>
      <c r="I102" s="6"/>
      <c r="J102" s="6"/>
      <c r="K102" s="6"/>
      <c r="L102" s="6"/>
      <c r="M102" s="6">
        <v>0</v>
      </c>
    </row>
    <row r="103" spans="1:13" hidden="1" x14ac:dyDescent="0.35">
      <c r="A103" t="s">
        <v>98</v>
      </c>
      <c r="B103" t="s">
        <v>299</v>
      </c>
      <c r="C103" t="s">
        <v>304</v>
      </c>
      <c r="D103" t="s">
        <v>305</v>
      </c>
      <c r="E103">
        <f>SUM(Table17[[#This Row],[2025]:[2014]])</f>
        <v>1</v>
      </c>
      <c r="F103" s="6"/>
      <c r="G103" s="6"/>
      <c r="H103" s="6"/>
      <c r="I103" s="6"/>
      <c r="J103" s="6"/>
      <c r="K103" s="6"/>
      <c r="L103" s="6">
        <v>1</v>
      </c>
      <c r="M103" s="6"/>
    </row>
    <row r="104" spans="1:13" hidden="1" x14ac:dyDescent="0.35">
      <c r="A104" t="s">
        <v>98</v>
      </c>
      <c r="B104" t="s">
        <v>299</v>
      </c>
      <c r="C104" t="s">
        <v>306</v>
      </c>
      <c r="D104" t="s">
        <v>307</v>
      </c>
      <c r="E104">
        <f>SUM(Table17[[#This Row],[2025]:[2014]])</f>
        <v>50</v>
      </c>
      <c r="F104" s="6"/>
      <c r="G104" s="6"/>
      <c r="H104" s="6"/>
      <c r="I104" s="6">
        <v>20</v>
      </c>
      <c r="J104" s="6"/>
      <c r="K104" s="6"/>
      <c r="L104" s="6"/>
      <c r="M104" s="6">
        <v>30</v>
      </c>
    </row>
    <row r="105" spans="1:13" hidden="1" x14ac:dyDescent="0.35">
      <c r="A105" t="s">
        <v>98</v>
      </c>
      <c r="B105" t="s">
        <v>299</v>
      </c>
      <c r="C105" t="s">
        <v>308</v>
      </c>
      <c r="D105" t="s">
        <v>309</v>
      </c>
      <c r="E105">
        <f>SUM(Table17[[#This Row],[2025]:[2014]])</f>
        <v>250</v>
      </c>
      <c r="F105" s="6"/>
      <c r="G105" s="6"/>
      <c r="H105" s="6"/>
      <c r="I105" s="6"/>
      <c r="J105" s="6"/>
      <c r="K105" s="6"/>
      <c r="L105" s="6">
        <v>140</v>
      </c>
      <c r="M105" s="6">
        <v>110</v>
      </c>
    </row>
    <row r="106" spans="1:13" hidden="1" x14ac:dyDescent="0.35">
      <c r="A106" t="s">
        <v>98</v>
      </c>
      <c r="B106" t="s">
        <v>310</v>
      </c>
      <c r="C106" t="s">
        <v>311</v>
      </c>
      <c r="D106" t="s">
        <v>312</v>
      </c>
      <c r="E106">
        <f>SUM(Table17[[#This Row],[2025]:[2014]])</f>
        <v>4</v>
      </c>
      <c r="F106" s="6"/>
      <c r="G106" s="6"/>
      <c r="H106" s="6"/>
      <c r="I106" s="6"/>
      <c r="J106" s="6"/>
      <c r="K106" s="6"/>
      <c r="L106" s="6">
        <v>4</v>
      </c>
      <c r="M106" s="6"/>
    </row>
    <row r="107" spans="1:13" hidden="1" x14ac:dyDescent="0.35">
      <c r="A107" t="s">
        <v>98</v>
      </c>
      <c r="B107" t="s">
        <v>313</v>
      </c>
      <c r="C107" t="s">
        <v>314</v>
      </c>
      <c r="D107" t="s">
        <v>315</v>
      </c>
      <c r="E107">
        <f>SUM(Table17[[#This Row],[2025]:[2014]])</f>
        <v>41</v>
      </c>
      <c r="F107" s="6"/>
      <c r="G107" s="6"/>
      <c r="H107" s="6"/>
      <c r="I107" s="6"/>
      <c r="J107" s="6"/>
      <c r="K107" s="6">
        <v>10</v>
      </c>
      <c r="L107" s="6">
        <v>25</v>
      </c>
      <c r="M107" s="6">
        <v>6</v>
      </c>
    </row>
    <row r="108" spans="1:13" hidden="1" x14ac:dyDescent="0.35">
      <c r="A108" t="s">
        <v>98</v>
      </c>
      <c r="B108" t="s">
        <v>313</v>
      </c>
      <c r="C108" t="s">
        <v>316</v>
      </c>
      <c r="D108" t="s">
        <v>317</v>
      </c>
      <c r="E108">
        <f>SUM(Table17[[#This Row],[2025]:[2014]])</f>
        <v>15</v>
      </c>
      <c r="F108" s="6"/>
      <c r="G108" s="6"/>
      <c r="H108" s="6"/>
      <c r="I108" s="6"/>
      <c r="J108" s="6"/>
      <c r="K108" s="6"/>
      <c r="L108" s="6">
        <v>15</v>
      </c>
      <c r="M108" s="6"/>
    </row>
    <row r="109" spans="1:13" hidden="1" x14ac:dyDescent="0.35">
      <c r="A109" t="s">
        <v>98</v>
      </c>
      <c r="B109" t="s">
        <v>313</v>
      </c>
      <c r="C109" t="s">
        <v>318</v>
      </c>
      <c r="D109" t="s">
        <v>319</v>
      </c>
      <c r="E109">
        <f>SUM(Table17[[#This Row],[2025]:[2014]])</f>
        <v>40</v>
      </c>
      <c r="F109" s="6"/>
      <c r="G109" s="6"/>
      <c r="H109" s="6"/>
      <c r="I109" s="6">
        <v>20</v>
      </c>
      <c r="J109" s="6"/>
      <c r="K109" s="6">
        <v>10</v>
      </c>
      <c r="L109" s="6">
        <v>10</v>
      </c>
      <c r="M109" s="6"/>
    </row>
    <row r="110" spans="1:13" hidden="1" x14ac:dyDescent="0.35">
      <c r="A110" t="s">
        <v>98</v>
      </c>
      <c r="B110" t="s">
        <v>313</v>
      </c>
      <c r="C110" t="s">
        <v>320</v>
      </c>
      <c r="D110" t="s">
        <v>321</v>
      </c>
      <c r="E110">
        <f>SUM(Table17[[#This Row],[2025]:[2014]])</f>
        <v>1</v>
      </c>
      <c r="F110" s="6">
        <v>1</v>
      </c>
      <c r="G110" s="6"/>
      <c r="H110" s="6"/>
      <c r="I110" s="6"/>
      <c r="J110" s="6"/>
      <c r="K110" s="6"/>
      <c r="L110" s="6"/>
      <c r="M110" s="6"/>
    </row>
    <row r="111" spans="1:13" hidden="1" x14ac:dyDescent="0.35">
      <c r="A111" t="s">
        <v>98</v>
      </c>
      <c r="B111" t="s">
        <v>313</v>
      </c>
      <c r="C111" t="s">
        <v>322</v>
      </c>
      <c r="D111" t="s">
        <v>323</v>
      </c>
      <c r="E111">
        <f>SUM(Table17[[#This Row],[2025]:[2014]])</f>
        <v>17</v>
      </c>
      <c r="F111" s="6"/>
      <c r="G111" s="6"/>
      <c r="H111" s="6"/>
      <c r="I111" s="6"/>
      <c r="J111" s="6"/>
      <c r="K111" s="6"/>
      <c r="L111" s="6"/>
      <c r="M111" s="6">
        <v>17</v>
      </c>
    </row>
    <row r="112" spans="1:13" hidden="1" x14ac:dyDescent="0.35">
      <c r="A112" t="s">
        <v>98</v>
      </c>
      <c r="B112" t="s">
        <v>313</v>
      </c>
      <c r="C112" t="s">
        <v>324</v>
      </c>
      <c r="D112" t="s">
        <v>325</v>
      </c>
      <c r="E112">
        <f>SUM(Table17[[#This Row],[2025]:[2014]])</f>
        <v>4</v>
      </c>
      <c r="F112" s="6">
        <v>1</v>
      </c>
      <c r="G112" s="6"/>
      <c r="H112" s="6"/>
      <c r="I112" s="6"/>
      <c r="J112" s="6">
        <v>2</v>
      </c>
      <c r="K112" s="6">
        <v>1</v>
      </c>
      <c r="L112" s="6"/>
      <c r="M112" s="6"/>
    </row>
    <row r="113" spans="1:13" hidden="1" x14ac:dyDescent="0.35">
      <c r="A113" t="s">
        <v>98</v>
      </c>
      <c r="B113" t="s">
        <v>313</v>
      </c>
      <c r="C113" t="s">
        <v>326</v>
      </c>
      <c r="D113" t="s">
        <v>327</v>
      </c>
      <c r="E113">
        <f>SUM(Table17[[#This Row],[2025]:[2014]])</f>
        <v>26</v>
      </c>
      <c r="F113" s="6"/>
      <c r="G113" s="6">
        <v>7</v>
      </c>
      <c r="H113" s="6">
        <v>3</v>
      </c>
      <c r="I113" s="6"/>
      <c r="J113" s="6">
        <v>3</v>
      </c>
      <c r="K113" s="6">
        <v>2</v>
      </c>
      <c r="L113" s="6">
        <v>9</v>
      </c>
      <c r="M113" s="6">
        <v>2</v>
      </c>
    </row>
    <row r="114" spans="1:13" hidden="1" x14ac:dyDescent="0.35">
      <c r="A114" t="s">
        <v>98</v>
      </c>
      <c r="B114" t="s">
        <v>313</v>
      </c>
      <c r="C114" t="s">
        <v>328</v>
      </c>
      <c r="D114" t="s">
        <v>329</v>
      </c>
      <c r="E114">
        <f>SUM(Table17[[#This Row],[2025]:[2014]])</f>
        <v>21</v>
      </c>
      <c r="F114" s="6">
        <v>1</v>
      </c>
      <c r="G114" s="6">
        <v>5</v>
      </c>
      <c r="H114" s="6"/>
      <c r="I114" s="6">
        <v>12</v>
      </c>
      <c r="J114" s="6"/>
      <c r="K114" s="6">
        <v>3</v>
      </c>
      <c r="L114" s="6"/>
      <c r="M114" s="6"/>
    </row>
    <row r="115" spans="1:13" hidden="1" x14ac:dyDescent="0.35">
      <c r="A115" t="s">
        <v>98</v>
      </c>
      <c r="B115" t="s">
        <v>330</v>
      </c>
      <c r="C115" t="s">
        <v>106</v>
      </c>
      <c r="D115" t="s">
        <v>331</v>
      </c>
      <c r="E115">
        <f>SUM(Table17[[#This Row],[2025]:[2014]])</f>
        <v>741</v>
      </c>
      <c r="F115" s="6">
        <v>6</v>
      </c>
      <c r="G115" s="6">
        <v>77</v>
      </c>
      <c r="H115" s="6">
        <v>59</v>
      </c>
      <c r="I115" s="6">
        <v>98</v>
      </c>
      <c r="J115" s="6">
        <v>199</v>
      </c>
      <c r="K115" s="6">
        <v>63</v>
      </c>
      <c r="L115" s="6">
        <v>170</v>
      </c>
      <c r="M115" s="6">
        <v>69</v>
      </c>
    </row>
    <row r="116" spans="1:13" hidden="1" x14ac:dyDescent="0.35">
      <c r="A116" t="s">
        <v>98</v>
      </c>
      <c r="B116" t="s">
        <v>330</v>
      </c>
      <c r="C116" t="s">
        <v>106</v>
      </c>
      <c r="D116" t="s">
        <v>332</v>
      </c>
      <c r="E116">
        <f>SUM(Table17[[#This Row],[2025]:[2014]])</f>
        <v>2</v>
      </c>
      <c r="F116" s="6"/>
      <c r="G116" s="6"/>
      <c r="H116" s="6"/>
      <c r="I116" s="6"/>
      <c r="J116" s="6"/>
      <c r="K116" s="6"/>
      <c r="L116" s="6"/>
      <c r="M116" s="6">
        <v>2</v>
      </c>
    </row>
    <row r="117" spans="1:13" hidden="1" x14ac:dyDescent="0.35">
      <c r="A117" t="s">
        <v>98</v>
      </c>
      <c r="B117" t="s">
        <v>330</v>
      </c>
      <c r="C117" t="s">
        <v>106</v>
      </c>
      <c r="D117" t="s">
        <v>333</v>
      </c>
      <c r="E117">
        <f>SUM(Table17[[#This Row],[2025]:[2014]])</f>
        <v>6</v>
      </c>
      <c r="F117" s="6"/>
      <c r="G117" s="6"/>
      <c r="H117" s="6"/>
      <c r="I117" s="6"/>
      <c r="J117" s="6"/>
      <c r="K117" s="6"/>
      <c r="L117" s="6"/>
      <c r="M117" s="6">
        <v>6</v>
      </c>
    </row>
    <row r="118" spans="1:13" hidden="1" x14ac:dyDescent="0.35">
      <c r="A118" t="s">
        <v>98</v>
      </c>
      <c r="B118" t="s">
        <v>330</v>
      </c>
      <c r="C118" t="s">
        <v>334</v>
      </c>
      <c r="D118" t="s">
        <v>335</v>
      </c>
      <c r="E118">
        <f>SUM(Table17[[#This Row],[2025]:[2014]])</f>
        <v>723</v>
      </c>
      <c r="F118" s="6"/>
      <c r="G118" s="6">
        <v>1</v>
      </c>
      <c r="H118" s="6">
        <v>25</v>
      </c>
      <c r="I118" s="6">
        <v>85</v>
      </c>
      <c r="J118" s="6">
        <v>242</v>
      </c>
      <c r="K118" s="6">
        <v>131</v>
      </c>
      <c r="L118" s="6">
        <v>162</v>
      </c>
      <c r="M118" s="6">
        <v>77</v>
      </c>
    </row>
    <row r="119" spans="1:13" hidden="1" x14ac:dyDescent="0.35">
      <c r="A119" t="s">
        <v>98</v>
      </c>
      <c r="B119" t="s">
        <v>330</v>
      </c>
      <c r="C119" t="s">
        <v>336</v>
      </c>
      <c r="D119" t="s">
        <v>337</v>
      </c>
      <c r="E119">
        <f>SUM(Table17[[#This Row],[2025]:[2014]])</f>
        <v>45</v>
      </c>
      <c r="F119" s="6"/>
      <c r="G119" s="6">
        <v>1</v>
      </c>
      <c r="H119" s="6"/>
      <c r="I119" s="6"/>
      <c r="J119" s="6"/>
      <c r="K119" s="6">
        <v>3</v>
      </c>
      <c r="L119" s="6">
        <v>-13</v>
      </c>
      <c r="M119" s="6">
        <v>54</v>
      </c>
    </row>
    <row r="120" spans="1:13" hidden="1" x14ac:dyDescent="0.35">
      <c r="A120" t="s">
        <v>98</v>
      </c>
      <c r="B120" t="s">
        <v>330</v>
      </c>
      <c r="C120" t="s">
        <v>338</v>
      </c>
      <c r="D120" t="s">
        <v>339</v>
      </c>
      <c r="E120">
        <f>SUM(Table17[[#This Row],[2025]:[2014]])</f>
        <v>18</v>
      </c>
      <c r="F120" s="6"/>
      <c r="G120" s="6">
        <v>4</v>
      </c>
      <c r="H120" s="6"/>
      <c r="I120" s="6"/>
      <c r="J120" s="6"/>
      <c r="K120" s="6">
        <v>5</v>
      </c>
      <c r="L120" s="6">
        <v>9</v>
      </c>
      <c r="M120" s="6"/>
    </row>
    <row r="121" spans="1:13" hidden="1" x14ac:dyDescent="0.35">
      <c r="A121" t="s">
        <v>98</v>
      </c>
      <c r="B121" t="s">
        <v>330</v>
      </c>
      <c r="C121" t="s">
        <v>340</v>
      </c>
      <c r="D121" t="s">
        <v>341</v>
      </c>
      <c r="E121">
        <f>SUM(Table17[[#This Row],[2025]:[2014]])</f>
        <v>4</v>
      </c>
      <c r="F121" s="6"/>
      <c r="G121" s="6"/>
      <c r="H121" s="6"/>
      <c r="I121" s="6"/>
      <c r="J121" s="6"/>
      <c r="K121" s="6"/>
      <c r="L121" s="6"/>
      <c r="M121" s="6">
        <v>4</v>
      </c>
    </row>
    <row r="122" spans="1:13" hidden="1" x14ac:dyDescent="0.35">
      <c r="A122" t="s">
        <v>98</v>
      </c>
      <c r="B122" t="s">
        <v>330</v>
      </c>
      <c r="C122" t="s">
        <v>342</v>
      </c>
      <c r="D122" t="s">
        <v>343</v>
      </c>
      <c r="E122">
        <f>SUM(Table17[[#This Row],[2025]:[2014]])</f>
        <v>88</v>
      </c>
      <c r="F122" s="6"/>
      <c r="G122" s="6"/>
      <c r="H122" s="6"/>
      <c r="I122" s="6"/>
      <c r="J122" s="6"/>
      <c r="K122" s="6"/>
      <c r="L122" s="6"/>
      <c r="M122" s="6">
        <v>88</v>
      </c>
    </row>
    <row r="123" spans="1:13" hidden="1" x14ac:dyDescent="0.35">
      <c r="A123" t="s">
        <v>98</v>
      </c>
      <c r="B123" t="s">
        <v>330</v>
      </c>
      <c r="C123" t="s">
        <v>344</v>
      </c>
      <c r="D123" t="s">
        <v>345</v>
      </c>
      <c r="E123">
        <f>SUM(Table17[[#This Row],[2025]:[2014]])</f>
        <v>0</v>
      </c>
      <c r="F123" s="6"/>
      <c r="G123" s="6"/>
      <c r="H123" s="6"/>
      <c r="I123" s="6"/>
      <c r="J123" s="6"/>
      <c r="K123" s="6">
        <v>-1</v>
      </c>
      <c r="L123" s="6">
        <v>1</v>
      </c>
      <c r="M123" s="6"/>
    </row>
    <row r="124" spans="1:13" hidden="1" x14ac:dyDescent="0.35">
      <c r="A124" t="s">
        <v>98</v>
      </c>
      <c r="B124" t="s">
        <v>330</v>
      </c>
      <c r="C124" t="s">
        <v>346</v>
      </c>
      <c r="D124" t="s">
        <v>347</v>
      </c>
      <c r="E124">
        <f>SUM(Table17[[#This Row],[2025]:[2014]])</f>
        <v>0</v>
      </c>
      <c r="F124" s="6"/>
      <c r="G124" s="6"/>
      <c r="H124" s="6"/>
      <c r="I124" s="6"/>
      <c r="J124" s="6"/>
      <c r="K124" s="6">
        <v>0</v>
      </c>
      <c r="L124" s="6"/>
      <c r="M124" s="6"/>
    </row>
    <row r="125" spans="1:13" hidden="1" x14ac:dyDescent="0.35">
      <c r="A125" t="s">
        <v>98</v>
      </c>
      <c r="B125" t="s">
        <v>330</v>
      </c>
      <c r="C125" t="s">
        <v>348</v>
      </c>
      <c r="D125" t="s">
        <v>349</v>
      </c>
      <c r="E125">
        <f>SUM(Table17[[#This Row],[2025]:[2014]])</f>
        <v>750</v>
      </c>
      <c r="F125" s="6">
        <v>30</v>
      </c>
      <c r="G125" s="6">
        <v>192</v>
      </c>
      <c r="H125" s="6">
        <v>104</v>
      </c>
      <c r="I125" s="6">
        <v>45</v>
      </c>
      <c r="J125" s="6">
        <v>101</v>
      </c>
      <c r="K125" s="6">
        <v>85</v>
      </c>
      <c r="L125" s="6">
        <v>96</v>
      </c>
      <c r="M125" s="6">
        <v>97</v>
      </c>
    </row>
    <row r="126" spans="1:13" hidden="1" x14ac:dyDescent="0.35">
      <c r="A126" t="s">
        <v>98</v>
      </c>
      <c r="B126" t="s">
        <v>330</v>
      </c>
      <c r="C126" t="s">
        <v>350</v>
      </c>
      <c r="D126" t="s">
        <v>351</v>
      </c>
      <c r="E126">
        <f>SUM(Table17[[#This Row],[2025]:[2014]])</f>
        <v>74</v>
      </c>
      <c r="F126" s="6">
        <v>40</v>
      </c>
      <c r="G126" s="6">
        <v>28</v>
      </c>
      <c r="H126" s="6">
        <v>3</v>
      </c>
      <c r="I126" s="6">
        <v>3</v>
      </c>
      <c r="J126" s="6"/>
      <c r="K126" s="6"/>
      <c r="L126" s="6"/>
      <c r="M126" s="6"/>
    </row>
    <row r="127" spans="1:13" hidden="1" x14ac:dyDescent="0.35">
      <c r="A127" t="s">
        <v>98</v>
      </c>
      <c r="B127" t="s">
        <v>330</v>
      </c>
      <c r="C127" t="s">
        <v>352</v>
      </c>
      <c r="D127" t="s">
        <v>353</v>
      </c>
      <c r="E127">
        <f>SUM(Table17[[#This Row],[2025]:[2014]])</f>
        <v>2</v>
      </c>
      <c r="F127" s="6"/>
      <c r="G127" s="6"/>
      <c r="H127" s="6">
        <v>1</v>
      </c>
      <c r="I127" s="6"/>
      <c r="J127" s="6"/>
      <c r="K127" s="6"/>
      <c r="L127" s="6"/>
      <c r="M127" s="6">
        <v>1</v>
      </c>
    </row>
    <row r="128" spans="1:13" hidden="1" x14ac:dyDescent="0.35">
      <c r="A128" t="s">
        <v>98</v>
      </c>
      <c r="B128" t="s">
        <v>330</v>
      </c>
      <c r="C128" t="s">
        <v>354</v>
      </c>
      <c r="D128" t="s">
        <v>355</v>
      </c>
      <c r="E128">
        <f>SUM(Table17[[#This Row],[2025]:[2014]])</f>
        <v>107</v>
      </c>
      <c r="F128" s="6"/>
      <c r="G128" s="6">
        <v>1</v>
      </c>
      <c r="H128" s="6"/>
      <c r="I128" s="6">
        <v>105</v>
      </c>
      <c r="J128" s="6"/>
      <c r="K128" s="6"/>
      <c r="L128" s="6">
        <v>1</v>
      </c>
      <c r="M128" s="6"/>
    </row>
    <row r="129" spans="1:13" hidden="1" x14ac:dyDescent="0.35">
      <c r="A129" t="s">
        <v>98</v>
      </c>
      <c r="B129" t="s">
        <v>330</v>
      </c>
      <c r="C129" t="s">
        <v>356</v>
      </c>
      <c r="D129" t="s">
        <v>357</v>
      </c>
      <c r="E129">
        <f>SUM(Table17[[#This Row],[2025]:[2014]])</f>
        <v>4</v>
      </c>
      <c r="F129" s="6"/>
      <c r="G129" s="6"/>
      <c r="H129" s="6"/>
      <c r="I129" s="6"/>
      <c r="J129" s="6"/>
      <c r="K129" s="6"/>
      <c r="L129" s="6">
        <v>1</v>
      </c>
      <c r="M129" s="6">
        <v>3</v>
      </c>
    </row>
    <row r="130" spans="1:13" hidden="1" x14ac:dyDescent="0.35">
      <c r="A130" t="s">
        <v>98</v>
      </c>
      <c r="B130" t="s">
        <v>330</v>
      </c>
      <c r="C130" t="s">
        <v>358</v>
      </c>
      <c r="D130" t="s">
        <v>359</v>
      </c>
      <c r="E130">
        <f>SUM(Table17[[#This Row],[2025]:[2014]])</f>
        <v>1</v>
      </c>
      <c r="F130" s="6"/>
      <c r="G130" s="6"/>
      <c r="H130" s="6"/>
      <c r="I130" s="6"/>
      <c r="J130" s="6"/>
      <c r="K130" s="6"/>
      <c r="L130" s="6">
        <v>1</v>
      </c>
      <c r="M130" s="6"/>
    </row>
    <row r="131" spans="1:13" hidden="1" x14ac:dyDescent="0.35">
      <c r="A131" t="s">
        <v>98</v>
      </c>
      <c r="B131" t="s">
        <v>330</v>
      </c>
      <c r="C131" t="s">
        <v>360</v>
      </c>
      <c r="D131" t="s">
        <v>361</v>
      </c>
      <c r="E131">
        <f>SUM(Table17[[#This Row],[2025]:[2014]])</f>
        <v>32</v>
      </c>
      <c r="F131" s="6"/>
      <c r="G131" s="6">
        <v>4</v>
      </c>
      <c r="H131" s="6">
        <v>2</v>
      </c>
      <c r="I131" s="6">
        <v>2</v>
      </c>
      <c r="J131" s="6">
        <v>7</v>
      </c>
      <c r="K131" s="6">
        <v>2</v>
      </c>
      <c r="L131" s="6">
        <v>10</v>
      </c>
      <c r="M131" s="6">
        <v>5</v>
      </c>
    </row>
    <row r="132" spans="1:13" hidden="1" x14ac:dyDescent="0.35">
      <c r="A132" t="s">
        <v>98</v>
      </c>
      <c r="B132" t="s">
        <v>330</v>
      </c>
      <c r="C132" t="s">
        <v>362</v>
      </c>
      <c r="D132" t="s">
        <v>363</v>
      </c>
      <c r="E132">
        <f>SUM(Table17[[#This Row],[2025]:[2014]])</f>
        <v>3</v>
      </c>
      <c r="F132" s="6"/>
      <c r="G132" s="6"/>
      <c r="H132" s="6"/>
      <c r="I132" s="6"/>
      <c r="J132" s="6">
        <v>3</v>
      </c>
      <c r="K132" s="6"/>
      <c r="L132" s="6"/>
      <c r="M132" s="6"/>
    </row>
    <row r="133" spans="1:13" hidden="1" x14ac:dyDescent="0.35">
      <c r="A133" t="s">
        <v>98</v>
      </c>
      <c r="B133" t="s">
        <v>330</v>
      </c>
      <c r="C133" t="s">
        <v>364</v>
      </c>
      <c r="D133" t="s">
        <v>365</v>
      </c>
      <c r="E133">
        <f>SUM(Table17[[#This Row],[2025]:[2014]])</f>
        <v>30</v>
      </c>
      <c r="F133" s="6"/>
      <c r="G133" s="6"/>
      <c r="H133" s="6"/>
      <c r="I133" s="6">
        <v>2</v>
      </c>
      <c r="J133" s="6">
        <v>8</v>
      </c>
      <c r="K133" s="6">
        <v>9</v>
      </c>
      <c r="L133" s="6">
        <v>10</v>
      </c>
      <c r="M133" s="6">
        <v>1</v>
      </c>
    </row>
    <row r="134" spans="1:13" hidden="1" x14ac:dyDescent="0.35">
      <c r="A134" t="s">
        <v>98</v>
      </c>
      <c r="B134" t="s">
        <v>330</v>
      </c>
      <c r="C134" t="s">
        <v>106</v>
      </c>
      <c r="D134" t="s">
        <v>366</v>
      </c>
      <c r="E134">
        <f>SUM(Table17[[#This Row],[2025]:[2014]])</f>
        <v>0</v>
      </c>
      <c r="F134" s="6"/>
      <c r="G134" s="6"/>
      <c r="H134" s="6"/>
      <c r="I134" s="6"/>
      <c r="J134" s="6"/>
      <c r="K134" s="6"/>
      <c r="L134" s="6"/>
      <c r="M134" s="6">
        <v>0</v>
      </c>
    </row>
    <row r="135" spans="1:13" hidden="1" x14ac:dyDescent="0.35">
      <c r="A135" t="s">
        <v>98</v>
      </c>
      <c r="B135" t="s">
        <v>330</v>
      </c>
      <c r="C135" t="s">
        <v>367</v>
      </c>
      <c r="D135" t="s">
        <v>368</v>
      </c>
      <c r="E135">
        <f>SUM(Table17[[#This Row],[2025]:[2014]])</f>
        <v>0</v>
      </c>
      <c r="F135" s="6"/>
      <c r="G135" s="6"/>
      <c r="H135" s="6"/>
      <c r="I135" s="6"/>
      <c r="J135" s="6"/>
      <c r="K135" s="6"/>
      <c r="L135" s="6"/>
      <c r="M135" s="6">
        <v>0</v>
      </c>
    </row>
    <row r="136" spans="1:13" hidden="1" x14ac:dyDescent="0.35">
      <c r="A136" t="s">
        <v>98</v>
      </c>
      <c r="B136" t="s">
        <v>330</v>
      </c>
      <c r="C136" t="s">
        <v>369</v>
      </c>
      <c r="D136" t="s">
        <v>370</v>
      </c>
      <c r="E136">
        <f>SUM(Table17[[#This Row],[2025]:[2014]])</f>
        <v>0</v>
      </c>
      <c r="F136" s="6"/>
      <c r="G136" s="6"/>
      <c r="H136" s="6"/>
      <c r="I136" s="6"/>
      <c r="J136" s="6"/>
      <c r="K136" s="6"/>
      <c r="L136" s="6"/>
      <c r="M136" s="6">
        <v>0</v>
      </c>
    </row>
    <row r="137" spans="1:13" hidden="1" x14ac:dyDescent="0.35">
      <c r="A137" t="s">
        <v>98</v>
      </c>
      <c r="B137" t="s">
        <v>330</v>
      </c>
      <c r="C137" t="s">
        <v>371</v>
      </c>
      <c r="D137" t="s">
        <v>372</v>
      </c>
      <c r="E137">
        <f>SUM(Table17[[#This Row],[2025]:[2014]])</f>
        <v>0</v>
      </c>
      <c r="F137" s="6"/>
      <c r="G137" s="6"/>
      <c r="H137" s="6"/>
      <c r="I137" s="6"/>
      <c r="J137" s="6"/>
      <c r="K137" s="6">
        <v>-2</v>
      </c>
      <c r="L137" s="6">
        <v>2</v>
      </c>
      <c r="M137" s="6"/>
    </row>
    <row r="138" spans="1:13" hidden="1" x14ac:dyDescent="0.35">
      <c r="A138" t="s">
        <v>98</v>
      </c>
      <c r="B138" t="s">
        <v>330</v>
      </c>
      <c r="C138" t="s">
        <v>373</v>
      </c>
      <c r="D138" t="s">
        <v>374</v>
      </c>
      <c r="E138">
        <f>SUM(Table17[[#This Row],[2025]:[2014]])</f>
        <v>31</v>
      </c>
      <c r="F138" s="6"/>
      <c r="G138" s="6"/>
      <c r="H138" s="6"/>
      <c r="I138" s="6"/>
      <c r="J138" s="6"/>
      <c r="K138" s="6">
        <v>1</v>
      </c>
      <c r="L138" s="6">
        <v>1</v>
      </c>
      <c r="M138" s="6">
        <v>29</v>
      </c>
    </row>
    <row r="139" spans="1:13" hidden="1" x14ac:dyDescent="0.35">
      <c r="A139" t="s">
        <v>98</v>
      </c>
      <c r="B139" t="s">
        <v>330</v>
      </c>
      <c r="C139" t="s">
        <v>375</v>
      </c>
      <c r="D139" t="s">
        <v>376</v>
      </c>
      <c r="E139">
        <f>SUM(Table17[[#This Row],[2025]:[2014]])</f>
        <v>3</v>
      </c>
      <c r="F139" s="6"/>
      <c r="G139" s="6"/>
      <c r="H139" s="6"/>
      <c r="I139" s="6"/>
      <c r="J139" s="6"/>
      <c r="K139" s="6">
        <v>-1</v>
      </c>
      <c r="L139" s="6">
        <v>4</v>
      </c>
      <c r="M139" s="6"/>
    </row>
    <row r="140" spans="1:13" hidden="1" x14ac:dyDescent="0.35">
      <c r="A140" t="s">
        <v>98</v>
      </c>
      <c r="B140" t="s">
        <v>330</v>
      </c>
      <c r="C140" t="s">
        <v>377</v>
      </c>
      <c r="D140" t="s">
        <v>378</v>
      </c>
      <c r="E140">
        <f>SUM(Table17[[#This Row],[2025]:[2014]])</f>
        <v>1</v>
      </c>
      <c r="F140" s="6"/>
      <c r="G140" s="6"/>
      <c r="H140" s="6"/>
      <c r="I140" s="6"/>
      <c r="J140" s="6"/>
      <c r="K140" s="6"/>
      <c r="L140" s="6">
        <v>1</v>
      </c>
      <c r="M140" s="6"/>
    </row>
    <row r="141" spans="1:13" hidden="1" x14ac:dyDescent="0.35">
      <c r="A141" t="s">
        <v>98</v>
      </c>
      <c r="B141" t="s">
        <v>330</v>
      </c>
      <c r="C141" t="s">
        <v>379</v>
      </c>
      <c r="D141" t="s">
        <v>380</v>
      </c>
      <c r="E141">
        <f>SUM(Table17[[#This Row],[2025]:[2014]])</f>
        <v>28</v>
      </c>
      <c r="F141" s="6"/>
      <c r="G141" s="6"/>
      <c r="H141" s="6"/>
      <c r="I141" s="6"/>
      <c r="J141" s="6"/>
      <c r="K141" s="6"/>
      <c r="L141" s="6">
        <v>17</v>
      </c>
      <c r="M141" s="6">
        <v>11</v>
      </c>
    </row>
    <row r="142" spans="1:13" hidden="1" x14ac:dyDescent="0.35">
      <c r="A142" t="s">
        <v>98</v>
      </c>
      <c r="B142" t="s">
        <v>330</v>
      </c>
      <c r="C142" t="s">
        <v>381</v>
      </c>
      <c r="D142" t="s">
        <v>382</v>
      </c>
      <c r="E142">
        <f>SUM(Table17[[#This Row],[2025]:[2014]])</f>
        <v>1842</v>
      </c>
      <c r="F142" s="6"/>
      <c r="G142" s="6"/>
      <c r="H142" s="6"/>
      <c r="I142" s="6"/>
      <c r="J142" s="6"/>
      <c r="K142" s="6"/>
      <c r="L142" s="6">
        <v>-75</v>
      </c>
      <c r="M142" s="6">
        <v>1917</v>
      </c>
    </row>
    <row r="143" spans="1:13" hidden="1" x14ac:dyDescent="0.35">
      <c r="A143" t="s">
        <v>98</v>
      </c>
      <c r="B143" t="s">
        <v>330</v>
      </c>
      <c r="C143" t="s">
        <v>383</v>
      </c>
      <c r="D143" t="s">
        <v>384</v>
      </c>
      <c r="E143">
        <f>SUM(Table17[[#This Row],[2025]:[2014]])</f>
        <v>2</v>
      </c>
      <c r="F143" s="6"/>
      <c r="G143" s="6"/>
      <c r="H143" s="6"/>
      <c r="I143" s="6"/>
      <c r="J143" s="6"/>
      <c r="K143" s="6"/>
      <c r="L143" s="6">
        <v>2</v>
      </c>
      <c r="M143" s="6"/>
    </row>
    <row r="144" spans="1:13" hidden="1" x14ac:dyDescent="0.35">
      <c r="A144" t="s">
        <v>98</v>
      </c>
      <c r="B144" t="s">
        <v>330</v>
      </c>
      <c r="C144" t="s">
        <v>385</v>
      </c>
      <c r="D144" t="s">
        <v>386</v>
      </c>
      <c r="E144">
        <f>SUM(Table17[[#This Row],[2025]:[2014]])</f>
        <v>845</v>
      </c>
      <c r="F144" s="6">
        <v>1</v>
      </c>
      <c r="G144" s="6">
        <v>83</v>
      </c>
      <c r="H144" s="6">
        <v>79</v>
      </c>
      <c r="I144" s="6">
        <v>95</v>
      </c>
      <c r="J144" s="6">
        <v>8</v>
      </c>
      <c r="K144" s="6">
        <v>176</v>
      </c>
      <c r="L144" s="6">
        <v>403</v>
      </c>
      <c r="M144" s="6"/>
    </row>
    <row r="145" spans="1:13" hidden="1" x14ac:dyDescent="0.35">
      <c r="A145" t="s">
        <v>98</v>
      </c>
      <c r="B145" t="s">
        <v>330</v>
      </c>
      <c r="C145" t="s">
        <v>387</v>
      </c>
      <c r="D145" t="s">
        <v>388</v>
      </c>
      <c r="E145">
        <f>SUM(Table17[[#This Row],[2025]:[2014]])</f>
        <v>8</v>
      </c>
      <c r="F145" s="6"/>
      <c r="G145" s="6"/>
      <c r="H145" s="6"/>
      <c r="I145" s="6"/>
      <c r="J145" s="6"/>
      <c r="K145" s="6">
        <v>2</v>
      </c>
      <c r="L145" s="6">
        <v>6</v>
      </c>
      <c r="M145" s="6"/>
    </row>
    <row r="146" spans="1:13" hidden="1" x14ac:dyDescent="0.35">
      <c r="A146" t="s">
        <v>98</v>
      </c>
      <c r="B146" t="s">
        <v>330</v>
      </c>
      <c r="C146" t="s">
        <v>389</v>
      </c>
      <c r="D146" t="s">
        <v>390</v>
      </c>
      <c r="E146">
        <f>SUM(Table17[[#This Row],[2025]:[2014]])</f>
        <v>15</v>
      </c>
      <c r="F146" s="6"/>
      <c r="G146" s="6"/>
      <c r="H146" s="6"/>
      <c r="I146" s="6">
        <v>1</v>
      </c>
      <c r="J146" s="6">
        <v>-1</v>
      </c>
      <c r="K146" s="6">
        <v>7</v>
      </c>
      <c r="L146" s="6">
        <v>4</v>
      </c>
      <c r="M146" s="6">
        <v>4</v>
      </c>
    </row>
    <row r="147" spans="1:13" hidden="1" x14ac:dyDescent="0.35">
      <c r="A147" t="s">
        <v>98</v>
      </c>
      <c r="B147" t="s">
        <v>330</v>
      </c>
      <c r="C147" t="s">
        <v>391</v>
      </c>
      <c r="D147" t="s">
        <v>392</v>
      </c>
      <c r="E147">
        <f>SUM(Table17[[#This Row],[2025]:[2014]])</f>
        <v>3</v>
      </c>
      <c r="F147" s="6"/>
      <c r="G147" s="6"/>
      <c r="H147" s="6">
        <v>3</v>
      </c>
      <c r="I147" s="6"/>
      <c r="J147" s="6"/>
      <c r="K147" s="6"/>
      <c r="L147" s="6"/>
      <c r="M147" s="6"/>
    </row>
    <row r="148" spans="1:13" hidden="1" x14ac:dyDescent="0.35">
      <c r="A148" t="s">
        <v>98</v>
      </c>
      <c r="B148" t="s">
        <v>330</v>
      </c>
      <c r="C148" t="s">
        <v>393</v>
      </c>
      <c r="D148" t="s">
        <v>394</v>
      </c>
      <c r="E148">
        <f>SUM(Table17[[#This Row],[2025]:[2014]])</f>
        <v>5</v>
      </c>
      <c r="F148" s="6"/>
      <c r="G148" s="6"/>
      <c r="H148" s="6"/>
      <c r="I148" s="6">
        <v>0</v>
      </c>
      <c r="J148" s="6"/>
      <c r="K148" s="6">
        <v>1</v>
      </c>
      <c r="L148" s="6">
        <v>1</v>
      </c>
      <c r="M148" s="6">
        <v>3</v>
      </c>
    </row>
    <row r="149" spans="1:13" hidden="1" x14ac:dyDescent="0.35">
      <c r="A149" t="s">
        <v>98</v>
      </c>
      <c r="B149" t="s">
        <v>330</v>
      </c>
      <c r="C149" t="s">
        <v>395</v>
      </c>
      <c r="D149" t="s">
        <v>396</v>
      </c>
      <c r="E149">
        <f>SUM(Table17[[#This Row],[2025]:[2014]])</f>
        <v>0</v>
      </c>
      <c r="F149" s="6"/>
      <c r="G149" s="6"/>
      <c r="H149" s="6"/>
      <c r="I149" s="6"/>
      <c r="J149" s="6"/>
      <c r="K149" s="6">
        <v>-1</v>
      </c>
      <c r="L149" s="6">
        <v>1</v>
      </c>
      <c r="M149" s="6"/>
    </row>
    <row r="150" spans="1:13" hidden="1" x14ac:dyDescent="0.35">
      <c r="A150" t="s">
        <v>98</v>
      </c>
      <c r="B150" t="s">
        <v>330</v>
      </c>
      <c r="C150" t="s">
        <v>397</v>
      </c>
      <c r="D150" t="s">
        <v>398</v>
      </c>
      <c r="E150">
        <f>SUM(Table17[[#This Row],[2025]:[2014]])</f>
        <v>1</v>
      </c>
      <c r="F150" s="6"/>
      <c r="G150" s="6"/>
      <c r="H150" s="6">
        <v>1</v>
      </c>
      <c r="I150" s="6"/>
      <c r="J150" s="6"/>
      <c r="K150" s="6"/>
      <c r="L150" s="6"/>
      <c r="M150" s="6"/>
    </row>
    <row r="151" spans="1:13" hidden="1" x14ac:dyDescent="0.35">
      <c r="A151" t="s">
        <v>98</v>
      </c>
      <c r="B151" t="s">
        <v>330</v>
      </c>
      <c r="C151" t="s">
        <v>399</v>
      </c>
      <c r="D151" t="s">
        <v>400</v>
      </c>
      <c r="E151">
        <f>SUM(Table17[[#This Row],[2025]:[2014]])</f>
        <v>3</v>
      </c>
      <c r="F151" s="6"/>
      <c r="G151" s="6"/>
      <c r="H151" s="6"/>
      <c r="I151" s="6"/>
      <c r="J151" s="6"/>
      <c r="K151" s="6">
        <v>-1</v>
      </c>
      <c r="L151" s="6">
        <v>2</v>
      </c>
      <c r="M151" s="6">
        <v>2</v>
      </c>
    </row>
    <row r="152" spans="1:13" hidden="1" x14ac:dyDescent="0.35">
      <c r="A152" t="s">
        <v>98</v>
      </c>
      <c r="B152" t="s">
        <v>330</v>
      </c>
      <c r="C152" t="s">
        <v>401</v>
      </c>
      <c r="D152" t="s">
        <v>402</v>
      </c>
      <c r="E152">
        <f>SUM(Table17[[#This Row],[2025]:[2014]])</f>
        <v>2</v>
      </c>
      <c r="F152" s="6"/>
      <c r="G152" s="6"/>
      <c r="H152" s="6"/>
      <c r="I152" s="6"/>
      <c r="J152" s="6"/>
      <c r="K152" s="6"/>
      <c r="L152" s="6"/>
      <c r="M152" s="6">
        <v>2</v>
      </c>
    </row>
    <row r="153" spans="1:13" hidden="1" x14ac:dyDescent="0.35">
      <c r="A153" t="s">
        <v>98</v>
      </c>
      <c r="B153" t="s">
        <v>330</v>
      </c>
      <c r="C153" t="s">
        <v>403</v>
      </c>
      <c r="D153" t="s">
        <v>404</v>
      </c>
      <c r="E153">
        <f>SUM(Table17[[#This Row],[2025]:[2014]])</f>
        <v>2</v>
      </c>
      <c r="F153" s="6"/>
      <c r="G153" s="6"/>
      <c r="H153" s="6"/>
      <c r="I153" s="6"/>
      <c r="J153" s="6"/>
      <c r="K153" s="6"/>
      <c r="L153" s="6">
        <v>-1</v>
      </c>
      <c r="M153" s="6">
        <v>3</v>
      </c>
    </row>
    <row r="154" spans="1:13" hidden="1" x14ac:dyDescent="0.35">
      <c r="A154" t="s">
        <v>98</v>
      </c>
      <c r="B154" t="s">
        <v>330</v>
      </c>
      <c r="C154" t="s">
        <v>405</v>
      </c>
      <c r="D154" t="s">
        <v>406</v>
      </c>
      <c r="E154">
        <f>SUM(Table17[[#This Row],[2025]:[2014]])</f>
        <v>2235</v>
      </c>
      <c r="F154" s="6">
        <v>14</v>
      </c>
      <c r="G154" s="6">
        <v>39</v>
      </c>
      <c r="H154" s="6">
        <v>10</v>
      </c>
      <c r="I154" s="6">
        <v>259</v>
      </c>
      <c r="J154" s="6">
        <v>129</v>
      </c>
      <c r="K154" s="6">
        <v>654</v>
      </c>
      <c r="L154" s="6">
        <v>570</v>
      </c>
      <c r="M154" s="6">
        <v>560</v>
      </c>
    </row>
    <row r="155" spans="1:13" hidden="1" x14ac:dyDescent="0.35">
      <c r="A155" t="s">
        <v>98</v>
      </c>
      <c r="B155" t="s">
        <v>330</v>
      </c>
      <c r="C155" t="s">
        <v>407</v>
      </c>
      <c r="D155" t="s">
        <v>408</v>
      </c>
      <c r="E155">
        <f>SUM(Table17[[#This Row],[2025]:[2014]])</f>
        <v>26</v>
      </c>
      <c r="F155" s="6"/>
      <c r="G155" s="6"/>
      <c r="H155" s="6"/>
      <c r="I155" s="6"/>
      <c r="J155" s="6"/>
      <c r="K155" s="6"/>
      <c r="L155" s="6"/>
      <c r="M155" s="6">
        <v>26</v>
      </c>
    </row>
    <row r="156" spans="1:13" hidden="1" x14ac:dyDescent="0.35">
      <c r="A156" t="s">
        <v>98</v>
      </c>
      <c r="B156" t="s">
        <v>330</v>
      </c>
      <c r="C156" t="s">
        <v>409</v>
      </c>
      <c r="D156" t="s">
        <v>410</v>
      </c>
      <c r="E156">
        <f>SUM(Table17[[#This Row],[2025]:[2014]])</f>
        <v>101</v>
      </c>
      <c r="F156" s="6"/>
      <c r="G156" s="6">
        <v>22</v>
      </c>
      <c r="H156" s="6">
        <v>79</v>
      </c>
      <c r="I156" s="6"/>
      <c r="J156" s="6"/>
      <c r="K156" s="6"/>
      <c r="L156" s="6"/>
      <c r="M156" s="6"/>
    </row>
    <row r="157" spans="1:13" hidden="1" x14ac:dyDescent="0.35">
      <c r="A157" t="s">
        <v>411</v>
      </c>
      <c r="B157" t="s">
        <v>412</v>
      </c>
      <c r="C157" t="s">
        <v>413</v>
      </c>
      <c r="D157" t="s">
        <v>414</v>
      </c>
      <c r="E157">
        <f>SUM(Table17[[#This Row],[2025]:[2014]])</f>
        <v>1</v>
      </c>
      <c r="F157" s="6">
        <v>1</v>
      </c>
      <c r="G157" s="6"/>
      <c r="H157" s="6"/>
      <c r="I157" s="6"/>
      <c r="J157" s="6"/>
      <c r="K157" s="6"/>
    </row>
    <row r="158" spans="1:13" hidden="1" x14ac:dyDescent="0.35">
      <c r="A158" t="s">
        <v>411</v>
      </c>
      <c r="B158" t="s">
        <v>105</v>
      </c>
      <c r="C158" t="s">
        <v>106</v>
      </c>
      <c r="D158" t="s">
        <v>107</v>
      </c>
      <c r="E158">
        <f>SUM(Table17[[#This Row],[2025]:[2014]])</f>
        <v>3</v>
      </c>
      <c r="F158" s="6"/>
      <c r="G158" s="6"/>
      <c r="H158" s="6"/>
      <c r="I158" s="6"/>
      <c r="J158" s="6">
        <v>3</v>
      </c>
      <c r="K158" s="6"/>
    </row>
    <row r="159" spans="1:13" hidden="1" x14ac:dyDescent="0.35">
      <c r="A159" t="s">
        <v>411</v>
      </c>
      <c r="B159" t="s">
        <v>110</v>
      </c>
      <c r="C159" t="s">
        <v>111</v>
      </c>
      <c r="D159" t="s">
        <v>112</v>
      </c>
      <c r="E159">
        <f>SUM(Table17[[#This Row],[2025]:[2014]])</f>
        <v>1</v>
      </c>
      <c r="F159" s="6"/>
      <c r="G159" s="6"/>
      <c r="H159" s="6"/>
      <c r="I159" s="6">
        <v>1</v>
      </c>
      <c r="J159" s="6"/>
      <c r="K159" s="6"/>
    </row>
    <row r="160" spans="1:13" hidden="1" x14ac:dyDescent="0.35">
      <c r="A160" t="s">
        <v>411</v>
      </c>
      <c r="B160" t="s">
        <v>116</v>
      </c>
      <c r="C160" t="s">
        <v>117</v>
      </c>
      <c r="D160" t="s">
        <v>118</v>
      </c>
      <c r="E160">
        <f>SUM(Table17[[#This Row],[2025]:[2014]])</f>
        <v>5</v>
      </c>
      <c r="F160" s="6"/>
      <c r="G160" s="6">
        <v>5</v>
      </c>
      <c r="H160" s="6"/>
      <c r="I160" s="6"/>
      <c r="J160" s="6"/>
      <c r="K160" s="6"/>
    </row>
    <row r="161" spans="1:11" hidden="1" x14ac:dyDescent="0.35">
      <c r="A161" t="s">
        <v>411</v>
      </c>
      <c r="B161" t="s">
        <v>124</v>
      </c>
      <c r="C161" t="s">
        <v>106</v>
      </c>
      <c r="D161" t="s">
        <v>125</v>
      </c>
      <c r="E161">
        <f>SUM(Table17[[#This Row],[2025]:[2014]])</f>
        <v>7</v>
      </c>
      <c r="F161" s="6"/>
      <c r="G161" s="6"/>
      <c r="H161" s="6"/>
      <c r="I161" s="6"/>
      <c r="J161" s="6">
        <v>7</v>
      </c>
      <c r="K161" s="6"/>
    </row>
    <row r="162" spans="1:11" hidden="1" x14ac:dyDescent="0.35">
      <c r="A162" t="s">
        <v>411</v>
      </c>
      <c r="B162" t="s">
        <v>124</v>
      </c>
      <c r="C162" t="s">
        <v>415</v>
      </c>
      <c r="D162" t="s">
        <v>416</v>
      </c>
      <c r="E162">
        <f>SUM(Table17[[#This Row],[2025]:[2014]])</f>
        <v>0</v>
      </c>
      <c r="F162" s="6"/>
      <c r="G162" s="6"/>
      <c r="H162" s="6"/>
      <c r="I162" s="6">
        <v>-1</v>
      </c>
      <c r="J162" s="6">
        <v>1</v>
      </c>
      <c r="K162" s="6"/>
    </row>
    <row r="163" spans="1:11" hidden="1" x14ac:dyDescent="0.35">
      <c r="A163" t="s">
        <v>411</v>
      </c>
      <c r="B163" t="s">
        <v>130</v>
      </c>
      <c r="C163" t="s">
        <v>106</v>
      </c>
      <c r="D163" t="s">
        <v>131</v>
      </c>
      <c r="E163">
        <f>SUM(Table17[[#This Row],[2025]:[2014]])</f>
        <v>1</v>
      </c>
      <c r="F163" s="6"/>
      <c r="G163" s="6"/>
      <c r="H163" s="6">
        <v>1</v>
      </c>
      <c r="I163" s="6"/>
      <c r="J163" s="6"/>
      <c r="K163" s="6"/>
    </row>
    <row r="164" spans="1:11" hidden="1" x14ac:dyDescent="0.35">
      <c r="A164" t="s">
        <v>411</v>
      </c>
      <c r="B164" t="s">
        <v>130</v>
      </c>
      <c r="C164" t="s">
        <v>106</v>
      </c>
      <c r="D164" t="s">
        <v>417</v>
      </c>
      <c r="E164">
        <f>SUM(Table17[[#This Row],[2025]:[2014]])</f>
        <v>1</v>
      </c>
      <c r="F164" s="6"/>
      <c r="G164" s="6"/>
      <c r="H164" s="6"/>
      <c r="I164" s="6"/>
      <c r="J164" s="6">
        <v>1</v>
      </c>
      <c r="K164" s="6"/>
    </row>
    <row r="165" spans="1:11" hidden="1" x14ac:dyDescent="0.35">
      <c r="A165" t="s">
        <v>411</v>
      </c>
      <c r="B165" t="s">
        <v>130</v>
      </c>
      <c r="C165" t="s">
        <v>106</v>
      </c>
      <c r="D165" t="s">
        <v>418</v>
      </c>
      <c r="E165">
        <f>SUM(Table17[[#This Row],[2025]:[2014]])</f>
        <v>1</v>
      </c>
      <c r="F165" s="6"/>
      <c r="G165" s="6"/>
      <c r="H165" s="6"/>
      <c r="I165" s="6"/>
      <c r="J165" s="6">
        <v>1</v>
      </c>
      <c r="K165" s="6"/>
    </row>
    <row r="166" spans="1:11" hidden="1" x14ac:dyDescent="0.35">
      <c r="A166" t="s">
        <v>411</v>
      </c>
      <c r="B166" t="s">
        <v>130</v>
      </c>
      <c r="C166" t="s">
        <v>106</v>
      </c>
      <c r="D166" t="s">
        <v>419</v>
      </c>
      <c r="E166">
        <f>SUM(Table17[[#This Row],[2025]:[2014]])</f>
        <v>1</v>
      </c>
      <c r="F166" s="6"/>
      <c r="G166" s="6"/>
      <c r="H166" s="6"/>
      <c r="I166" s="6">
        <v>1</v>
      </c>
      <c r="J166" s="6"/>
      <c r="K166" s="6"/>
    </row>
    <row r="167" spans="1:11" hidden="1" x14ac:dyDescent="0.35">
      <c r="A167" t="s">
        <v>411</v>
      </c>
      <c r="B167" t="s">
        <v>130</v>
      </c>
      <c r="C167" t="s">
        <v>106</v>
      </c>
      <c r="D167" t="s">
        <v>132</v>
      </c>
      <c r="E167">
        <f>SUM(Table17[[#This Row],[2025]:[2014]])</f>
        <v>-20</v>
      </c>
      <c r="F167" s="6"/>
      <c r="G167" s="6">
        <v>-2</v>
      </c>
      <c r="H167" s="6">
        <v>-2</v>
      </c>
      <c r="I167" s="6">
        <v>-16</v>
      </c>
      <c r="J167" s="6"/>
      <c r="K167" s="6"/>
    </row>
    <row r="168" spans="1:11" hidden="1" x14ac:dyDescent="0.35">
      <c r="A168" t="s">
        <v>411</v>
      </c>
      <c r="B168" t="s">
        <v>130</v>
      </c>
      <c r="C168" t="s">
        <v>106</v>
      </c>
      <c r="D168" t="s">
        <v>133</v>
      </c>
      <c r="E168">
        <f>SUM(Table17[[#This Row],[2025]:[2014]])</f>
        <v>1</v>
      </c>
      <c r="F168" s="6"/>
      <c r="G168" s="6"/>
      <c r="H168" s="6"/>
      <c r="I168" s="6"/>
      <c r="J168" s="6">
        <v>1</v>
      </c>
      <c r="K168" s="6"/>
    </row>
    <row r="169" spans="1:11" hidden="1" x14ac:dyDescent="0.35">
      <c r="A169" t="s">
        <v>411</v>
      </c>
      <c r="B169" t="s">
        <v>130</v>
      </c>
      <c r="C169" t="s">
        <v>106</v>
      </c>
      <c r="D169" t="s">
        <v>136</v>
      </c>
      <c r="E169">
        <f>SUM(Table17[[#This Row],[2025]:[2014]])</f>
        <v>8</v>
      </c>
      <c r="F169" s="6"/>
      <c r="G169" s="6"/>
      <c r="H169" s="6"/>
      <c r="I169" s="6">
        <v>4</v>
      </c>
      <c r="J169" s="6">
        <v>4</v>
      </c>
      <c r="K169" s="6"/>
    </row>
    <row r="170" spans="1:11" hidden="1" x14ac:dyDescent="0.35">
      <c r="A170" t="s">
        <v>411</v>
      </c>
      <c r="B170" t="s">
        <v>130</v>
      </c>
      <c r="C170" t="s">
        <v>106</v>
      </c>
      <c r="D170" t="s">
        <v>137</v>
      </c>
      <c r="E170">
        <f>SUM(Table17[[#This Row],[2025]:[2014]])</f>
        <v>62</v>
      </c>
      <c r="F170" s="6"/>
      <c r="G170" s="6">
        <v>7</v>
      </c>
      <c r="H170" s="6">
        <v>26</v>
      </c>
      <c r="I170" s="6">
        <v>17</v>
      </c>
      <c r="J170" s="6">
        <v>12</v>
      </c>
      <c r="K170" s="6"/>
    </row>
    <row r="171" spans="1:11" hidden="1" x14ac:dyDescent="0.35">
      <c r="A171" t="s">
        <v>411</v>
      </c>
      <c r="B171" t="s">
        <v>130</v>
      </c>
      <c r="C171" t="s">
        <v>106</v>
      </c>
      <c r="D171" t="s">
        <v>138</v>
      </c>
      <c r="E171">
        <f>SUM(Table17[[#This Row],[2025]:[2014]])</f>
        <v>1</v>
      </c>
      <c r="F171" s="6"/>
      <c r="G171" s="6"/>
      <c r="H171" s="6"/>
      <c r="I171" s="6"/>
      <c r="J171" s="6">
        <v>1</v>
      </c>
      <c r="K171" s="6"/>
    </row>
    <row r="172" spans="1:11" hidden="1" x14ac:dyDescent="0.35">
      <c r="A172" t="s">
        <v>411</v>
      </c>
      <c r="B172" t="s">
        <v>130</v>
      </c>
      <c r="C172" t="s">
        <v>106</v>
      </c>
      <c r="D172" t="s">
        <v>420</v>
      </c>
      <c r="E172">
        <f>SUM(Table17[[#This Row],[2025]:[2014]])</f>
        <v>2</v>
      </c>
      <c r="F172" s="6"/>
      <c r="G172" s="6">
        <v>2</v>
      </c>
      <c r="H172" s="6"/>
      <c r="I172" s="6"/>
      <c r="J172" s="6"/>
      <c r="K172" s="6"/>
    </row>
    <row r="173" spans="1:11" hidden="1" x14ac:dyDescent="0.35">
      <c r="A173" t="s">
        <v>411</v>
      </c>
      <c r="B173" t="s">
        <v>130</v>
      </c>
      <c r="C173" t="s">
        <v>421</v>
      </c>
      <c r="D173" t="s">
        <v>422</v>
      </c>
      <c r="E173">
        <f>SUM(Table17[[#This Row],[2025]:[2014]])</f>
        <v>18</v>
      </c>
      <c r="F173" s="6"/>
      <c r="G173" s="6"/>
      <c r="H173" s="6"/>
      <c r="I173" s="6">
        <v>18</v>
      </c>
      <c r="J173" s="6"/>
      <c r="K173" s="6"/>
    </row>
    <row r="174" spans="1:11" hidden="1" x14ac:dyDescent="0.35">
      <c r="A174" t="s">
        <v>411</v>
      </c>
      <c r="B174" t="s">
        <v>130</v>
      </c>
      <c r="C174" t="s">
        <v>423</v>
      </c>
      <c r="D174" t="s">
        <v>424</v>
      </c>
      <c r="E174">
        <f>SUM(Table17[[#This Row],[2025]:[2014]])</f>
        <v>1</v>
      </c>
      <c r="F174" s="6"/>
      <c r="G174" s="6"/>
      <c r="H174" s="6"/>
      <c r="I174" s="6"/>
      <c r="J174" s="6">
        <v>1</v>
      </c>
      <c r="K174" s="6"/>
    </row>
    <row r="175" spans="1:11" hidden="1" x14ac:dyDescent="0.35">
      <c r="A175" t="s">
        <v>411</v>
      </c>
      <c r="B175" t="s">
        <v>130</v>
      </c>
      <c r="C175" t="s">
        <v>425</v>
      </c>
      <c r="D175" t="s">
        <v>426</v>
      </c>
      <c r="E175">
        <f>SUM(Table17[[#This Row],[2025]:[2014]])</f>
        <v>1</v>
      </c>
      <c r="F175" s="6"/>
      <c r="G175" s="6"/>
      <c r="H175" s="6"/>
      <c r="I175" s="6">
        <v>1</v>
      </c>
      <c r="J175" s="6"/>
      <c r="K175" s="6"/>
    </row>
    <row r="176" spans="1:11" hidden="1" x14ac:dyDescent="0.35">
      <c r="A176" t="s">
        <v>411</v>
      </c>
      <c r="B176" t="s">
        <v>130</v>
      </c>
      <c r="C176" t="s">
        <v>427</v>
      </c>
      <c r="D176" t="s">
        <v>428</v>
      </c>
      <c r="E176">
        <f>SUM(Table17[[#This Row],[2025]:[2014]])</f>
        <v>1</v>
      </c>
      <c r="F176" s="6"/>
      <c r="G176" s="6"/>
      <c r="H176" s="6">
        <v>1</v>
      </c>
      <c r="I176" s="6"/>
      <c r="J176" s="6"/>
      <c r="K176" s="6"/>
    </row>
    <row r="177" spans="1:11" hidden="1" x14ac:dyDescent="0.35">
      <c r="A177" t="s">
        <v>411</v>
      </c>
      <c r="B177" t="s">
        <v>130</v>
      </c>
      <c r="C177" t="s">
        <v>429</v>
      </c>
      <c r="D177" t="s">
        <v>430</v>
      </c>
      <c r="E177">
        <f>SUM(Table17[[#This Row],[2025]:[2014]])</f>
        <v>0</v>
      </c>
      <c r="F177" s="6"/>
      <c r="G177" s="6"/>
      <c r="H177" s="6"/>
      <c r="I177" s="6">
        <v>-2</v>
      </c>
      <c r="J177" s="6">
        <v>2</v>
      </c>
      <c r="K177" s="6"/>
    </row>
    <row r="178" spans="1:11" hidden="1" x14ac:dyDescent="0.35">
      <c r="A178" t="s">
        <v>411</v>
      </c>
      <c r="B178" t="s">
        <v>130</v>
      </c>
      <c r="C178" t="s">
        <v>431</v>
      </c>
      <c r="D178" t="s">
        <v>432</v>
      </c>
      <c r="E178">
        <f>SUM(Table17[[#This Row],[2025]:[2014]])</f>
        <v>1</v>
      </c>
      <c r="F178" s="6"/>
      <c r="G178" s="6"/>
      <c r="H178" s="6"/>
      <c r="I178" s="6"/>
      <c r="J178" s="6">
        <v>1</v>
      </c>
      <c r="K178" s="6"/>
    </row>
    <row r="179" spans="1:11" hidden="1" x14ac:dyDescent="0.35">
      <c r="A179" t="s">
        <v>411</v>
      </c>
      <c r="B179" t="s">
        <v>130</v>
      </c>
      <c r="C179" t="s">
        <v>433</v>
      </c>
      <c r="D179" t="s">
        <v>434</v>
      </c>
      <c r="E179">
        <f>SUM(Table17[[#This Row],[2025]:[2014]])</f>
        <v>1</v>
      </c>
      <c r="F179" s="6"/>
      <c r="G179" s="6"/>
      <c r="H179" s="6"/>
      <c r="I179" s="6"/>
      <c r="J179" s="6">
        <v>1</v>
      </c>
      <c r="K179" s="6"/>
    </row>
    <row r="180" spans="1:11" hidden="1" x14ac:dyDescent="0.35">
      <c r="A180" t="s">
        <v>411</v>
      </c>
      <c r="B180" t="s">
        <v>150</v>
      </c>
      <c r="C180" t="s">
        <v>151</v>
      </c>
      <c r="D180" t="s">
        <v>152</v>
      </c>
      <c r="E180">
        <f>SUM(Table17[[#This Row],[2025]:[2014]])</f>
        <v>6</v>
      </c>
      <c r="F180" s="6"/>
      <c r="G180" s="6">
        <v>4</v>
      </c>
      <c r="H180" s="6">
        <v>2</v>
      </c>
      <c r="I180" s="6"/>
      <c r="J180" s="6"/>
      <c r="K180" s="6"/>
    </row>
    <row r="181" spans="1:11" hidden="1" x14ac:dyDescent="0.35">
      <c r="A181" t="s">
        <v>411</v>
      </c>
      <c r="B181" t="s">
        <v>153</v>
      </c>
      <c r="C181" t="s">
        <v>435</v>
      </c>
      <c r="D181" t="s">
        <v>436</v>
      </c>
      <c r="E181">
        <f>SUM(Table17[[#This Row],[2025]:[2014]])</f>
        <v>2</v>
      </c>
      <c r="F181" s="6">
        <v>1</v>
      </c>
      <c r="G181" s="6"/>
      <c r="H181" s="6"/>
      <c r="I181" s="6"/>
      <c r="J181" s="6">
        <v>1</v>
      </c>
      <c r="K181" s="6"/>
    </row>
    <row r="182" spans="1:11" hidden="1" x14ac:dyDescent="0.35">
      <c r="A182" t="s">
        <v>411</v>
      </c>
      <c r="B182" t="s">
        <v>153</v>
      </c>
      <c r="C182" t="s">
        <v>437</v>
      </c>
      <c r="D182" t="s">
        <v>438</v>
      </c>
      <c r="E182">
        <f>SUM(Table17[[#This Row],[2025]:[2014]])</f>
        <v>0</v>
      </c>
      <c r="F182" s="6">
        <v>-1</v>
      </c>
      <c r="G182" s="6">
        <v>1</v>
      </c>
      <c r="H182" s="6"/>
      <c r="I182" s="6"/>
      <c r="J182" s="6"/>
      <c r="K182" s="6"/>
    </row>
    <row r="183" spans="1:11" hidden="1" x14ac:dyDescent="0.35">
      <c r="A183" t="s">
        <v>411</v>
      </c>
      <c r="B183" t="s">
        <v>176</v>
      </c>
      <c r="C183" t="s">
        <v>177</v>
      </c>
      <c r="D183" t="s">
        <v>178</v>
      </c>
      <c r="E183">
        <f>SUM(Table17[[#This Row],[2025]:[2014]])</f>
        <v>1</v>
      </c>
      <c r="F183" s="6">
        <v>1</v>
      </c>
      <c r="G183" s="6"/>
      <c r="H183" s="6"/>
      <c r="I183" s="6"/>
      <c r="J183" s="6"/>
      <c r="K183" s="6"/>
    </row>
    <row r="184" spans="1:11" hidden="1" x14ac:dyDescent="0.35">
      <c r="A184" t="s">
        <v>411</v>
      </c>
      <c r="B184" t="s">
        <v>176</v>
      </c>
      <c r="C184" t="s">
        <v>439</v>
      </c>
      <c r="D184" t="s">
        <v>440</v>
      </c>
      <c r="E184">
        <f>SUM(Table17[[#This Row],[2025]:[2014]])</f>
        <v>1</v>
      </c>
      <c r="F184" s="6"/>
      <c r="G184" s="6">
        <v>1</v>
      </c>
      <c r="H184" s="6"/>
      <c r="I184" s="6"/>
      <c r="J184" s="6"/>
      <c r="K184" s="6"/>
    </row>
    <row r="185" spans="1:11" hidden="1" x14ac:dyDescent="0.35">
      <c r="A185" t="s">
        <v>411</v>
      </c>
      <c r="B185" t="s">
        <v>179</v>
      </c>
      <c r="C185" t="s">
        <v>441</v>
      </c>
      <c r="D185" t="s">
        <v>442</v>
      </c>
      <c r="E185">
        <f>SUM(Table17[[#This Row],[2025]:[2014]])</f>
        <v>1</v>
      </c>
      <c r="F185" s="6"/>
      <c r="G185" s="6"/>
      <c r="H185" s="6"/>
      <c r="I185" s="6">
        <v>1</v>
      </c>
      <c r="J185" s="6"/>
      <c r="K185" s="6"/>
    </row>
    <row r="186" spans="1:11" hidden="1" x14ac:dyDescent="0.35">
      <c r="A186" t="s">
        <v>411</v>
      </c>
      <c r="B186" t="s">
        <v>184</v>
      </c>
      <c r="C186" t="s">
        <v>443</v>
      </c>
      <c r="D186" t="s">
        <v>444</v>
      </c>
      <c r="E186">
        <f>SUM(Table17[[#This Row],[2025]:[2014]])</f>
        <v>1</v>
      </c>
      <c r="F186" s="6"/>
      <c r="G186" s="6"/>
      <c r="H186" s="6"/>
      <c r="I186" s="6"/>
      <c r="J186" s="6">
        <v>1</v>
      </c>
      <c r="K186" s="6"/>
    </row>
    <row r="187" spans="1:11" hidden="1" x14ac:dyDescent="0.35">
      <c r="A187" t="s">
        <v>411</v>
      </c>
      <c r="B187" t="s">
        <v>201</v>
      </c>
      <c r="C187" t="s">
        <v>106</v>
      </c>
      <c r="D187" t="s">
        <v>202</v>
      </c>
      <c r="E187">
        <f>SUM(Table17[[#This Row],[2025]:[2014]])</f>
        <v>-24</v>
      </c>
      <c r="F187" s="6"/>
      <c r="G187" s="6">
        <v>-4</v>
      </c>
      <c r="H187" s="6">
        <v>-11</v>
      </c>
      <c r="I187" s="6">
        <v>-9</v>
      </c>
      <c r="J187" s="6"/>
      <c r="K187" s="6"/>
    </row>
    <row r="188" spans="1:11" hidden="1" x14ac:dyDescent="0.35">
      <c r="A188" t="s">
        <v>411</v>
      </c>
      <c r="B188" t="s">
        <v>201</v>
      </c>
      <c r="C188" t="s">
        <v>106</v>
      </c>
      <c r="D188" t="s">
        <v>445</v>
      </c>
      <c r="E188">
        <f>SUM(Table17[[#This Row],[2025]:[2014]])</f>
        <v>7</v>
      </c>
      <c r="F188" s="6"/>
      <c r="G188" s="6">
        <v>2</v>
      </c>
      <c r="H188" s="6">
        <v>5</v>
      </c>
      <c r="I188" s="6"/>
      <c r="J188" s="6"/>
      <c r="K188" s="6"/>
    </row>
    <row r="189" spans="1:11" hidden="1" x14ac:dyDescent="0.35">
      <c r="A189" t="s">
        <v>411</v>
      </c>
      <c r="B189" t="s">
        <v>229</v>
      </c>
      <c r="C189" t="s">
        <v>106</v>
      </c>
      <c r="D189" t="s">
        <v>230</v>
      </c>
      <c r="E189">
        <f>SUM(Table17[[#This Row],[2025]:[2014]])</f>
        <v>1</v>
      </c>
      <c r="F189" s="6"/>
      <c r="G189" s="6"/>
      <c r="H189" s="6">
        <v>1</v>
      </c>
      <c r="I189" s="6"/>
      <c r="J189" s="6"/>
      <c r="K189" s="6"/>
    </row>
    <row r="190" spans="1:11" hidden="1" x14ac:dyDescent="0.35">
      <c r="A190" t="s">
        <v>411</v>
      </c>
      <c r="B190" t="s">
        <v>229</v>
      </c>
      <c r="C190" t="s">
        <v>106</v>
      </c>
      <c r="D190" t="s">
        <v>231</v>
      </c>
      <c r="E190">
        <f>SUM(Table17[[#This Row],[2025]:[2014]])</f>
        <v>9</v>
      </c>
      <c r="F190" s="6"/>
      <c r="G190" s="6"/>
      <c r="H190" s="6">
        <v>2</v>
      </c>
      <c r="I190" s="6">
        <v>4</v>
      </c>
      <c r="J190" s="6">
        <v>3</v>
      </c>
      <c r="K190" s="6"/>
    </row>
    <row r="191" spans="1:11" hidden="1" x14ac:dyDescent="0.35">
      <c r="A191" t="s">
        <v>411</v>
      </c>
      <c r="B191" t="s">
        <v>229</v>
      </c>
      <c r="C191" t="s">
        <v>106</v>
      </c>
      <c r="D191" t="s">
        <v>232</v>
      </c>
      <c r="E191">
        <f>SUM(Table17[[#This Row],[2025]:[2014]])</f>
        <v>3</v>
      </c>
      <c r="F191" s="6"/>
      <c r="G191" s="6"/>
      <c r="H191" s="6">
        <v>2</v>
      </c>
      <c r="I191" s="6">
        <v>1</v>
      </c>
      <c r="J191" s="6"/>
      <c r="K191" s="6"/>
    </row>
    <row r="192" spans="1:11" hidden="1" x14ac:dyDescent="0.35">
      <c r="A192" t="s">
        <v>411</v>
      </c>
      <c r="B192" t="s">
        <v>229</v>
      </c>
      <c r="C192" t="s">
        <v>106</v>
      </c>
      <c r="D192" t="s">
        <v>233</v>
      </c>
      <c r="E192">
        <f>SUM(Table17[[#This Row],[2025]:[2014]])</f>
        <v>87</v>
      </c>
      <c r="F192" s="6"/>
      <c r="G192" s="6">
        <v>14</v>
      </c>
      <c r="H192" s="6">
        <v>16</v>
      </c>
      <c r="I192" s="6">
        <v>44</v>
      </c>
      <c r="J192" s="6">
        <v>13</v>
      </c>
      <c r="K192" s="6"/>
    </row>
    <row r="193" spans="1:11" hidden="1" x14ac:dyDescent="0.35">
      <c r="A193" t="s">
        <v>411</v>
      </c>
      <c r="B193" t="s">
        <v>229</v>
      </c>
      <c r="C193" t="s">
        <v>106</v>
      </c>
      <c r="D193" t="s">
        <v>234</v>
      </c>
      <c r="E193">
        <f>SUM(Table17[[#This Row],[2025]:[2014]])</f>
        <v>6</v>
      </c>
      <c r="F193" s="6"/>
      <c r="G193" s="6"/>
      <c r="H193" s="6"/>
      <c r="I193" s="6">
        <v>2</v>
      </c>
      <c r="J193" s="6">
        <v>4</v>
      </c>
      <c r="K193" s="6"/>
    </row>
    <row r="194" spans="1:11" hidden="1" x14ac:dyDescent="0.35">
      <c r="A194" t="s">
        <v>411</v>
      </c>
      <c r="B194" t="s">
        <v>229</v>
      </c>
      <c r="C194" t="s">
        <v>106</v>
      </c>
      <c r="D194" t="s">
        <v>235</v>
      </c>
      <c r="E194">
        <f>SUM(Table17[[#This Row],[2025]:[2014]])</f>
        <v>2</v>
      </c>
      <c r="F194" s="6"/>
      <c r="G194" s="6"/>
      <c r="H194" s="6"/>
      <c r="I194" s="6">
        <v>1</v>
      </c>
      <c r="J194" s="6">
        <v>1</v>
      </c>
      <c r="K194" s="6"/>
    </row>
    <row r="195" spans="1:11" hidden="1" x14ac:dyDescent="0.35">
      <c r="A195" t="s">
        <v>411</v>
      </c>
      <c r="B195" t="s">
        <v>229</v>
      </c>
      <c r="C195" t="s">
        <v>446</v>
      </c>
      <c r="D195" t="s">
        <v>447</v>
      </c>
      <c r="E195">
        <f>SUM(Table17[[#This Row],[2025]:[2014]])</f>
        <v>1</v>
      </c>
      <c r="F195" s="6"/>
      <c r="G195" s="6"/>
      <c r="H195" s="6"/>
      <c r="I195" s="6"/>
      <c r="J195" s="6">
        <v>1</v>
      </c>
      <c r="K195" s="6"/>
    </row>
    <row r="196" spans="1:11" hidden="1" x14ac:dyDescent="0.35">
      <c r="A196" t="s">
        <v>411</v>
      </c>
      <c r="B196" t="s">
        <v>238</v>
      </c>
      <c r="C196" t="s">
        <v>239</v>
      </c>
      <c r="D196" t="s">
        <v>240</v>
      </c>
      <c r="E196">
        <f>SUM(Table17[[#This Row],[2025]:[2014]])</f>
        <v>5</v>
      </c>
      <c r="F196" s="6"/>
      <c r="G196" s="6"/>
      <c r="H196" s="6"/>
      <c r="I196" s="6"/>
      <c r="J196" s="6">
        <v>5</v>
      </c>
      <c r="K196" s="6"/>
    </row>
    <row r="197" spans="1:11" hidden="1" x14ac:dyDescent="0.35">
      <c r="A197" t="s">
        <v>411</v>
      </c>
      <c r="B197" t="s">
        <v>248</v>
      </c>
      <c r="C197" t="s">
        <v>448</v>
      </c>
      <c r="D197" t="s">
        <v>449</v>
      </c>
      <c r="E197">
        <f>SUM(Table17[[#This Row],[2025]:[2014]])</f>
        <v>1</v>
      </c>
      <c r="F197" s="6"/>
      <c r="G197" s="6"/>
      <c r="H197" s="6"/>
      <c r="I197" s="6"/>
      <c r="J197" s="6">
        <v>1</v>
      </c>
      <c r="K197" s="6"/>
    </row>
    <row r="198" spans="1:11" hidden="1" x14ac:dyDescent="0.35">
      <c r="A198" t="s">
        <v>411</v>
      </c>
      <c r="B198" t="s">
        <v>259</v>
      </c>
      <c r="C198" t="s">
        <v>260</v>
      </c>
      <c r="D198" t="s">
        <v>261</v>
      </c>
      <c r="E198">
        <f>SUM(Table17[[#This Row],[2025]:[2014]])</f>
        <v>2</v>
      </c>
      <c r="F198" s="6"/>
      <c r="G198" s="6"/>
      <c r="H198" s="6">
        <v>2</v>
      </c>
      <c r="I198" s="6"/>
      <c r="J198" s="6"/>
      <c r="K198" s="6"/>
    </row>
    <row r="199" spans="1:11" hidden="1" x14ac:dyDescent="0.35">
      <c r="A199" t="s">
        <v>411</v>
      </c>
      <c r="B199" t="s">
        <v>259</v>
      </c>
      <c r="C199" t="s">
        <v>262</v>
      </c>
      <c r="D199" t="s">
        <v>263</v>
      </c>
      <c r="E199">
        <f>SUM(Table17[[#This Row],[2025]:[2014]])</f>
        <v>1</v>
      </c>
      <c r="F199" s="6"/>
      <c r="G199" s="6">
        <v>1</v>
      </c>
      <c r="H199" s="6"/>
      <c r="I199" s="6"/>
      <c r="J199" s="6"/>
      <c r="K199" s="6"/>
    </row>
    <row r="200" spans="1:11" hidden="1" x14ac:dyDescent="0.35">
      <c r="A200" t="s">
        <v>411</v>
      </c>
      <c r="B200" t="s">
        <v>281</v>
      </c>
      <c r="C200" t="s">
        <v>282</v>
      </c>
      <c r="D200" t="s">
        <v>283</v>
      </c>
      <c r="E200">
        <f>SUM(Table17[[#This Row],[2025]:[2014]])</f>
        <v>12</v>
      </c>
      <c r="F200" s="6"/>
      <c r="G200" s="6">
        <v>2</v>
      </c>
      <c r="H200" s="6">
        <v>4</v>
      </c>
      <c r="I200" s="6">
        <v>1</v>
      </c>
      <c r="J200" s="6">
        <v>5</v>
      </c>
      <c r="K200" s="6"/>
    </row>
    <row r="201" spans="1:11" hidden="1" x14ac:dyDescent="0.35">
      <c r="A201" t="s">
        <v>411</v>
      </c>
      <c r="B201" t="s">
        <v>281</v>
      </c>
      <c r="C201" t="s">
        <v>284</v>
      </c>
      <c r="D201" t="s">
        <v>285</v>
      </c>
      <c r="E201">
        <f>SUM(Table17[[#This Row],[2025]:[2014]])</f>
        <v>5</v>
      </c>
      <c r="F201" s="6"/>
      <c r="G201" s="6">
        <v>1</v>
      </c>
      <c r="H201" s="6">
        <v>2</v>
      </c>
      <c r="I201" s="6"/>
      <c r="J201" s="6">
        <v>2</v>
      </c>
      <c r="K201" s="6"/>
    </row>
    <row r="202" spans="1:11" hidden="1" x14ac:dyDescent="0.35">
      <c r="A202" t="s">
        <v>411</v>
      </c>
      <c r="B202" t="s">
        <v>281</v>
      </c>
      <c r="C202" t="s">
        <v>286</v>
      </c>
      <c r="D202" t="s">
        <v>287</v>
      </c>
      <c r="E202">
        <f>SUM(Table17[[#This Row],[2025]:[2014]])</f>
        <v>1</v>
      </c>
      <c r="F202" s="6"/>
      <c r="G202" s="6"/>
      <c r="H202" s="6"/>
      <c r="I202" s="6">
        <v>1</v>
      </c>
      <c r="J202" s="6"/>
      <c r="K202" s="6"/>
    </row>
    <row r="203" spans="1:11" hidden="1" x14ac:dyDescent="0.35">
      <c r="A203" t="s">
        <v>411</v>
      </c>
      <c r="B203" t="s">
        <v>299</v>
      </c>
      <c r="C203" t="s">
        <v>450</v>
      </c>
      <c r="D203" t="s">
        <v>451</v>
      </c>
      <c r="E203">
        <f>SUM(Table17[[#This Row],[2025]:[2014]])</f>
        <v>2</v>
      </c>
      <c r="F203" s="6"/>
      <c r="G203" s="6">
        <v>2</v>
      </c>
      <c r="H203" s="6"/>
      <c r="I203" s="6"/>
      <c r="J203" s="6"/>
      <c r="K203" s="6"/>
    </row>
    <row r="204" spans="1:11" hidden="1" x14ac:dyDescent="0.35">
      <c r="A204" t="s">
        <v>411</v>
      </c>
      <c r="B204" t="s">
        <v>313</v>
      </c>
      <c r="C204" t="s">
        <v>314</v>
      </c>
      <c r="D204" t="s">
        <v>315</v>
      </c>
      <c r="E204">
        <f>SUM(Table17[[#This Row],[2025]:[2014]])</f>
        <v>5</v>
      </c>
      <c r="F204" s="6"/>
      <c r="G204" s="6">
        <v>2</v>
      </c>
      <c r="H204" s="6">
        <v>3</v>
      </c>
      <c r="I204" s="6"/>
      <c r="J204" s="6"/>
      <c r="K204" s="6"/>
    </row>
    <row r="205" spans="1:11" hidden="1" x14ac:dyDescent="0.35">
      <c r="A205" t="s">
        <v>411</v>
      </c>
      <c r="B205" t="s">
        <v>313</v>
      </c>
      <c r="C205" t="s">
        <v>324</v>
      </c>
      <c r="D205" t="s">
        <v>325</v>
      </c>
      <c r="E205">
        <f>SUM(Table17[[#This Row],[2025]:[2014]])</f>
        <v>1</v>
      </c>
      <c r="F205" s="6"/>
      <c r="G205" s="6"/>
      <c r="H205" s="6"/>
      <c r="I205" s="6"/>
      <c r="J205" s="6">
        <v>1</v>
      </c>
      <c r="K205" s="6"/>
    </row>
    <row r="206" spans="1:11" hidden="1" x14ac:dyDescent="0.35">
      <c r="A206" t="s">
        <v>411</v>
      </c>
      <c r="B206" t="s">
        <v>313</v>
      </c>
      <c r="C206" t="s">
        <v>326</v>
      </c>
      <c r="D206" t="s">
        <v>327</v>
      </c>
      <c r="E206">
        <f>SUM(Table17[[#This Row],[2025]:[2014]])</f>
        <v>17</v>
      </c>
      <c r="F206" s="6"/>
      <c r="G206" s="6">
        <v>4</v>
      </c>
      <c r="H206" s="6">
        <v>3</v>
      </c>
      <c r="I206" s="6">
        <v>7</v>
      </c>
      <c r="J206" s="6">
        <v>3</v>
      </c>
      <c r="K206" s="6">
        <v>0</v>
      </c>
    </row>
    <row r="207" spans="1:11" hidden="1" x14ac:dyDescent="0.35">
      <c r="A207" t="s">
        <v>411</v>
      </c>
      <c r="B207" t="s">
        <v>313</v>
      </c>
      <c r="C207" t="s">
        <v>328</v>
      </c>
      <c r="D207" t="s">
        <v>329</v>
      </c>
      <c r="E207">
        <f>SUM(Table17[[#This Row],[2025]:[2014]])</f>
        <v>6</v>
      </c>
      <c r="F207" s="6"/>
      <c r="G207" s="6">
        <v>1</v>
      </c>
      <c r="H207" s="6">
        <v>1</v>
      </c>
      <c r="I207" s="6"/>
      <c r="J207" s="6">
        <v>4</v>
      </c>
      <c r="K207" s="6"/>
    </row>
    <row r="208" spans="1:11" hidden="1" x14ac:dyDescent="0.35">
      <c r="A208" t="s">
        <v>411</v>
      </c>
      <c r="B208" t="s">
        <v>313</v>
      </c>
      <c r="C208" t="s">
        <v>452</v>
      </c>
      <c r="D208" t="s">
        <v>453</v>
      </c>
      <c r="E208">
        <f>SUM(Table17[[#This Row],[2025]:[2014]])</f>
        <v>11</v>
      </c>
      <c r="F208" s="6"/>
      <c r="G208" s="6"/>
      <c r="H208" s="6">
        <v>11</v>
      </c>
      <c r="I208" s="6"/>
      <c r="J208" s="6"/>
      <c r="K208" s="6"/>
    </row>
    <row r="209" spans="1:11" hidden="1" x14ac:dyDescent="0.35">
      <c r="A209" t="s">
        <v>411</v>
      </c>
      <c r="B209" t="s">
        <v>330</v>
      </c>
      <c r="C209" t="s">
        <v>106</v>
      </c>
      <c r="D209" t="s">
        <v>331</v>
      </c>
      <c r="E209">
        <f>SUM(Table17[[#This Row],[2025]:[2014]])</f>
        <v>914</v>
      </c>
      <c r="F209" s="6">
        <v>51</v>
      </c>
      <c r="G209" s="6">
        <v>191</v>
      </c>
      <c r="H209" s="6">
        <v>131</v>
      </c>
      <c r="I209" s="6">
        <v>311</v>
      </c>
      <c r="J209" s="6">
        <v>230</v>
      </c>
      <c r="K209" s="6"/>
    </row>
    <row r="210" spans="1:11" hidden="1" x14ac:dyDescent="0.35">
      <c r="A210" t="s">
        <v>411</v>
      </c>
      <c r="B210" t="s">
        <v>330</v>
      </c>
      <c r="C210" t="s">
        <v>106</v>
      </c>
      <c r="D210" t="s">
        <v>333</v>
      </c>
      <c r="E210">
        <f>SUM(Table17[[#This Row],[2025]:[2014]])</f>
        <v>31</v>
      </c>
      <c r="F210" s="6"/>
      <c r="G210" s="6"/>
      <c r="H210" s="6"/>
      <c r="I210" s="6">
        <v>-18</v>
      </c>
      <c r="J210" s="6">
        <v>49</v>
      </c>
      <c r="K210" s="6"/>
    </row>
    <row r="211" spans="1:11" hidden="1" x14ac:dyDescent="0.35">
      <c r="A211" t="s">
        <v>411</v>
      </c>
      <c r="B211" t="s">
        <v>330</v>
      </c>
      <c r="C211" t="s">
        <v>106</v>
      </c>
      <c r="D211" t="s">
        <v>454</v>
      </c>
      <c r="E211">
        <f>SUM(Table17[[#This Row],[2025]:[2014]])</f>
        <v>95</v>
      </c>
      <c r="F211" s="6"/>
      <c r="G211" s="6">
        <v>33</v>
      </c>
      <c r="H211" s="6">
        <v>60</v>
      </c>
      <c r="I211" s="6">
        <v>2</v>
      </c>
      <c r="J211" s="6"/>
      <c r="K211" s="6"/>
    </row>
    <row r="212" spans="1:11" hidden="1" x14ac:dyDescent="0.35">
      <c r="A212" t="s">
        <v>411</v>
      </c>
      <c r="B212" t="s">
        <v>330</v>
      </c>
      <c r="C212" t="s">
        <v>334</v>
      </c>
      <c r="D212" t="s">
        <v>335</v>
      </c>
      <c r="E212">
        <f>SUM(Table17[[#This Row],[2025]:[2014]])</f>
        <v>51</v>
      </c>
      <c r="F212" s="6"/>
      <c r="G212" s="6"/>
      <c r="H212" s="6">
        <v>8</v>
      </c>
      <c r="I212" s="6">
        <v>29</v>
      </c>
      <c r="J212" s="6">
        <v>14</v>
      </c>
      <c r="K212" s="6"/>
    </row>
    <row r="213" spans="1:11" hidden="1" x14ac:dyDescent="0.35">
      <c r="A213" t="s">
        <v>411</v>
      </c>
      <c r="B213" t="s">
        <v>330</v>
      </c>
      <c r="C213" t="s">
        <v>338</v>
      </c>
      <c r="D213" t="s">
        <v>339</v>
      </c>
      <c r="E213">
        <f>SUM(Table17[[#This Row],[2025]:[2014]])</f>
        <v>1</v>
      </c>
      <c r="F213" s="6"/>
      <c r="G213" s="6">
        <v>1</v>
      </c>
      <c r="H213" s="6"/>
      <c r="I213" s="6"/>
      <c r="J213" s="6"/>
      <c r="K213" s="6"/>
    </row>
    <row r="214" spans="1:11" hidden="1" x14ac:dyDescent="0.35">
      <c r="A214" t="s">
        <v>411</v>
      </c>
      <c r="B214" t="s">
        <v>330</v>
      </c>
      <c r="C214" t="s">
        <v>455</v>
      </c>
      <c r="D214" t="s">
        <v>456</v>
      </c>
      <c r="E214">
        <f>SUM(Table17[[#This Row],[2025]:[2014]])</f>
        <v>2</v>
      </c>
      <c r="F214" s="6"/>
      <c r="G214" s="6"/>
      <c r="H214" s="6"/>
      <c r="I214" s="6"/>
      <c r="J214" s="6">
        <v>2</v>
      </c>
      <c r="K214" s="6"/>
    </row>
    <row r="215" spans="1:11" hidden="1" x14ac:dyDescent="0.35">
      <c r="A215" t="s">
        <v>411</v>
      </c>
      <c r="B215" t="s">
        <v>330</v>
      </c>
      <c r="C215" t="s">
        <v>348</v>
      </c>
      <c r="D215" t="s">
        <v>349</v>
      </c>
      <c r="E215">
        <f>SUM(Table17[[#This Row],[2025]:[2014]])</f>
        <v>297</v>
      </c>
      <c r="F215" s="6">
        <v>10</v>
      </c>
      <c r="G215" s="6">
        <v>25</v>
      </c>
      <c r="H215" s="6">
        <v>38</v>
      </c>
      <c r="I215" s="6">
        <v>42</v>
      </c>
      <c r="J215" s="6">
        <v>182</v>
      </c>
      <c r="K215" s="6"/>
    </row>
    <row r="216" spans="1:11" hidden="1" x14ac:dyDescent="0.35">
      <c r="A216" t="s">
        <v>411</v>
      </c>
      <c r="B216" t="s">
        <v>330</v>
      </c>
      <c r="C216" t="s">
        <v>457</v>
      </c>
      <c r="D216" t="s">
        <v>458</v>
      </c>
      <c r="E216">
        <f>SUM(Table17[[#This Row],[2025]:[2014]])</f>
        <v>1</v>
      </c>
      <c r="F216" s="6"/>
      <c r="G216" s="6"/>
      <c r="H216" s="6"/>
      <c r="I216" s="6">
        <v>1</v>
      </c>
      <c r="J216" s="6"/>
      <c r="K216" s="6"/>
    </row>
    <row r="217" spans="1:11" hidden="1" x14ac:dyDescent="0.35">
      <c r="A217" t="s">
        <v>411</v>
      </c>
      <c r="B217" t="s">
        <v>330</v>
      </c>
      <c r="C217" t="s">
        <v>354</v>
      </c>
      <c r="D217" t="s">
        <v>355</v>
      </c>
      <c r="E217">
        <f>SUM(Table17[[#This Row],[2025]:[2014]])</f>
        <v>2</v>
      </c>
      <c r="F217" s="6"/>
      <c r="G217" s="6"/>
      <c r="H217" s="6">
        <v>1</v>
      </c>
      <c r="I217" s="6">
        <v>1</v>
      </c>
      <c r="J217" s="6"/>
      <c r="K217" s="6"/>
    </row>
    <row r="218" spans="1:11" hidden="1" x14ac:dyDescent="0.35">
      <c r="A218" t="s">
        <v>411</v>
      </c>
      <c r="B218" t="s">
        <v>330</v>
      </c>
      <c r="C218" t="s">
        <v>356</v>
      </c>
      <c r="D218" t="s">
        <v>357</v>
      </c>
      <c r="E218">
        <f>SUM(Table17[[#This Row],[2025]:[2014]])</f>
        <v>3</v>
      </c>
      <c r="F218" s="6"/>
      <c r="G218" s="6">
        <v>1</v>
      </c>
      <c r="H218" s="6"/>
      <c r="I218" s="6">
        <v>2</v>
      </c>
      <c r="J218" s="6"/>
      <c r="K218" s="6"/>
    </row>
    <row r="219" spans="1:11" hidden="1" x14ac:dyDescent="0.35">
      <c r="A219" t="s">
        <v>411</v>
      </c>
      <c r="B219" t="s">
        <v>330</v>
      </c>
      <c r="C219" t="s">
        <v>358</v>
      </c>
      <c r="D219" t="s">
        <v>359</v>
      </c>
      <c r="E219">
        <f>SUM(Table17[[#This Row],[2025]:[2014]])</f>
        <v>3</v>
      </c>
      <c r="F219" s="6"/>
      <c r="G219" s="6"/>
      <c r="H219" s="6"/>
      <c r="I219" s="6">
        <v>1</v>
      </c>
      <c r="J219" s="6">
        <v>2</v>
      </c>
      <c r="K219" s="6"/>
    </row>
    <row r="220" spans="1:11" hidden="1" x14ac:dyDescent="0.35">
      <c r="A220" t="s">
        <v>411</v>
      </c>
      <c r="B220" t="s">
        <v>330</v>
      </c>
      <c r="C220" t="s">
        <v>360</v>
      </c>
      <c r="D220" t="s">
        <v>361</v>
      </c>
      <c r="E220">
        <f>SUM(Table17[[#This Row],[2025]:[2014]])</f>
        <v>18</v>
      </c>
      <c r="F220" s="6"/>
      <c r="G220" s="6">
        <v>1</v>
      </c>
      <c r="H220" s="6"/>
      <c r="I220" s="6">
        <v>8</v>
      </c>
      <c r="J220" s="6">
        <v>9</v>
      </c>
      <c r="K220" s="6"/>
    </row>
    <row r="221" spans="1:11" hidden="1" x14ac:dyDescent="0.35">
      <c r="A221" t="s">
        <v>411</v>
      </c>
      <c r="B221" t="s">
        <v>330</v>
      </c>
      <c r="C221" t="s">
        <v>364</v>
      </c>
      <c r="D221" t="s">
        <v>365</v>
      </c>
      <c r="E221">
        <f>SUM(Table17[[#This Row],[2025]:[2014]])</f>
        <v>11</v>
      </c>
      <c r="F221" s="6"/>
      <c r="G221" s="6">
        <v>1</v>
      </c>
      <c r="H221" s="6">
        <v>4</v>
      </c>
      <c r="I221" s="6">
        <v>4</v>
      </c>
      <c r="J221" s="6">
        <v>2</v>
      </c>
      <c r="K221" s="6"/>
    </row>
    <row r="222" spans="1:11" hidden="1" x14ac:dyDescent="0.35">
      <c r="A222" t="s">
        <v>411</v>
      </c>
      <c r="B222" t="s">
        <v>330</v>
      </c>
      <c r="C222" t="s">
        <v>379</v>
      </c>
      <c r="D222" t="s">
        <v>380</v>
      </c>
      <c r="E222">
        <f>SUM(Table17[[#This Row],[2025]:[2014]])</f>
        <v>7</v>
      </c>
      <c r="F222" s="6"/>
      <c r="G222" s="6">
        <v>7</v>
      </c>
      <c r="H222" s="6"/>
      <c r="I222" s="6"/>
      <c r="J222" s="6"/>
      <c r="K222" s="6"/>
    </row>
    <row r="223" spans="1:11" hidden="1" x14ac:dyDescent="0.35">
      <c r="A223" t="s">
        <v>411</v>
      </c>
      <c r="B223" t="s">
        <v>330</v>
      </c>
      <c r="C223" t="s">
        <v>389</v>
      </c>
      <c r="D223" t="s">
        <v>390</v>
      </c>
      <c r="E223">
        <f>SUM(Table17[[#This Row],[2025]:[2014]])</f>
        <v>3</v>
      </c>
      <c r="F223" s="6"/>
      <c r="G223" s="6"/>
      <c r="H223" s="6"/>
      <c r="I223" s="6">
        <v>3</v>
      </c>
      <c r="J223" s="6"/>
      <c r="K223" s="6"/>
    </row>
    <row r="224" spans="1:11" hidden="1" x14ac:dyDescent="0.35">
      <c r="A224" t="s">
        <v>411</v>
      </c>
      <c r="B224" t="s">
        <v>330</v>
      </c>
      <c r="C224" t="s">
        <v>391</v>
      </c>
      <c r="D224" t="s">
        <v>392</v>
      </c>
      <c r="E224">
        <f>SUM(Table17[[#This Row],[2025]:[2014]])</f>
        <v>1</v>
      </c>
      <c r="F224" s="6"/>
      <c r="G224" s="6"/>
      <c r="H224" s="6">
        <v>1</v>
      </c>
      <c r="I224" s="6"/>
      <c r="J224" s="6"/>
      <c r="K224" s="6"/>
    </row>
    <row r="225" spans="1:11" hidden="1" x14ac:dyDescent="0.35">
      <c r="A225" t="s">
        <v>411</v>
      </c>
      <c r="B225" t="s">
        <v>330</v>
      </c>
      <c r="C225" t="s">
        <v>397</v>
      </c>
      <c r="D225" t="s">
        <v>398</v>
      </c>
      <c r="E225">
        <f>SUM(Table17[[#This Row],[2025]:[2014]])</f>
        <v>2</v>
      </c>
      <c r="F225" s="6"/>
      <c r="G225" s="6"/>
      <c r="H225" s="6">
        <v>2</v>
      </c>
      <c r="I225" s="6"/>
      <c r="J225" s="6"/>
      <c r="K225" s="6"/>
    </row>
    <row r="226" spans="1:11" hidden="1" x14ac:dyDescent="0.35">
      <c r="A226" t="s">
        <v>411</v>
      </c>
      <c r="B226" t="s">
        <v>330</v>
      </c>
      <c r="C226" t="s">
        <v>459</v>
      </c>
      <c r="D226" t="s">
        <v>460</v>
      </c>
      <c r="E226">
        <f>SUM(Table17[[#This Row],[2025]:[2014]])</f>
        <v>1</v>
      </c>
      <c r="F226" s="6"/>
      <c r="G226" s="6"/>
      <c r="H226" s="6">
        <v>1</v>
      </c>
      <c r="I226" s="6"/>
      <c r="J226" s="6"/>
      <c r="K226" s="6"/>
    </row>
    <row r="227" spans="1:11" hidden="1" x14ac:dyDescent="0.35">
      <c r="A227" t="s">
        <v>411</v>
      </c>
      <c r="B227" t="s">
        <v>330</v>
      </c>
      <c r="C227" t="s">
        <v>405</v>
      </c>
      <c r="D227" t="s">
        <v>406</v>
      </c>
      <c r="E227">
        <f>SUM(Table17[[#This Row],[2025]:[2014]])</f>
        <v>3</v>
      </c>
      <c r="F227" s="6"/>
      <c r="G227" s="6"/>
      <c r="H227" s="6"/>
      <c r="I227" s="6">
        <v>3</v>
      </c>
      <c r="J227" s="6"/>
      <c r="K227" s="6"/>
    </row>
    <row r="228" spans="1:11" hidden="1" x14ac:dyDescent="0.35">
      <c r="A228" t="s">
        <v>411</v>
      </c>
      <c r="B228" t="s">
        <v>330</v>
      </c>
      <c r="C228" t="s">
        <v>407</v>
      </c>
      <c r="D228" t="s">
        <v>408</v>
      </c>
      <c r="E228">
        <f>SUM(Table17[[#This Row],[2025]:[2014]])</f>
        <v>11</v>
      </c>
      <c r="F228" s="6"/>
      <c r="G228" s="6"/>
      <c r="H228" s="6"/>
      <c r="I228" s="6"/>
      <c r="J228" s="6">
        <v>11</v>
      </c>
      <c r="K228" s="6"/>
    </row>
    <row r="229" spans="1:11" hidden="1" x14ac:dyDescent="0.35">
      <c r="A229" t="s">
        <v>411</v>
      </c>
      <c r="B229" t="s">
        <v>330</v>
      </c>
      <c r="C229" t="s">
        <v>409</v>
      </c>
      <c r="D229" t="s">
        <v>410</v>
      </c>
      <c r="E229">
        <f>SUM(Table17[[#This Row],[2025]:[2014]])</f>
        <v>90</v>
      </c>
      <c r="F229" s="6">
        <v>5</v>
      </c>
      <c r="G229" s="6">
        <v>19</v>
      </c>
      <c r="H229" s="6">
        <v>15</v>
      </c>
      <c r="I229" s="6">
        <v>32</v>
      </c>
      <c r="J229" s="6">
        <v>19</v>
      </c>
      <c r="K229" s="6"/>
    </row>
    <row r="230" spans="1:11" hidden="1" x14ac:dyDescent="0.35">
      <c r="A230" t="s">
        <v>461</v>
      </c>
      <c r="B230" t="s">
        <v>105</v>
      </c>
      <c r="C230" t="s">
        <v>106</v>
      </c>
      <c r="D230" t="s">
        <v>107</v>
      </c>
      <c r="E230">
        <f>SUM(Table17[[#This Row],[2025]:[2014]])</f>
        <v>25</v>
      </c>
      <c r="F230" s="6"/>
      <c r="G230" s="6">
        <v>18</v>
      </c>
      <c r="H230" s="6">
        <v>7</v>
      </c>
      <c r="I230" s="6"/>
      <c r="J230" s="6"/>
    </row>
    <row r="231" spans="1:11" hidden="1" x14ac:dyDescent="0.35">
      <c r="A231" t="s">
        <v>461</v>
      </c>
      <c r="B231" t="s">
        <v>105</v>
      </c>
      <c r="C231" t="s">
        <v>108</v>
      </c>
      <c r="D231" t="s">
        <v>109</v>
      </c>
      <c r="E231">
        <f>SUM(Table17[[#This Row],[2025]:[2014]])</f>
        <v>3</v>
      </c>
      <c r="F231" s="6">
        <v>1</v>
      </c>
      <c r="G231" s="6">
        <v>2</v>
      </c>
      <c r="H231" s="6"/>
      <c r="I231" s="6"/>
      <c r="J231" s="6"/>
    </row>
    <row r="232" spans="1:11" hidden="1" x14ac:dyDescent="0.35">
      <c r="A232" t="s">
        <v>461</v>
      </c>
      <c r="B232" t="s">
        <v>110</v>
      </c>
      <c r="C232" t="s">
        <v>462</v>
      </c>
      <c r="D232" t="s">
        <v>463</v>
      </c>
      <c r="E232">
        <f>SUM(Table17[[#This Row],[2025]:[2014]])</f>
        <v>2</v>
      </c>
      <c r="F232" s="6">
        <v>2</v>
      </c>
      <c r="G232" s="6"/>
      <c r="H232" s="6"/>
      <c r="I232" s="6"/>
      <c r="J232" s="6"/>
    </row>
    <row r="233" spans="1:11" hidden="1" x14ac:dyDescent="0.35">
      <c r="A233" t="s">
        <v>461</v>
      </c>
      <c r="B233" t="s">
        <v>110</v>
      </c>
      <c r="C233" t="s">
        <v>111</v>
      </c>
      <c r="D233" t="s">
        <v>112</v>
      </c>
      <c r="E233">
        <f>SUM(Table17[[#This Row],[2025]:[2014]])</f>
        <v>40</v>
      </c>
      <c r="F233" s="6">
        <v>3</v>
      </c>
      <c r="G233" s="6">
        <v>9</v>
      </c>
      <c r="H233" s="6">
        <v>12</v>
      </c>
      <c r="I233" s="6">
        <v>16</v>
      </c>
      <c r="J233" s="6"/>
    </row>
    <row r="234" spans="1:11" hidden="1" x14ac:dyDescent="0.35">
      <c r="A234" t="s">
        <v>461</v>
      </c>
      <c r="B234" t="s">
        <v>464</v>
      </c>
      <c r="C234" t="s">
        <v>465</v>
      </c>
      <c r="D234" t="s">
        <v>466</v>
      </c>
      <c r="E234">
        <f>SUM(Table17[[#This Row],[2025]:[2014]])</f>
        <v>1</v>
      </c>
      <c r="F234" s="6"/>
      <c r="G234" s="6">
        <v>1</v>
      </c>
      <c r="H234" s="6"/>
      <c r="I234" s="6"/>
      <c r="J234" s="6"/>
    </row>
    <row r="235" spans="1:11" hidden="1" x14ac:dyDescent="0.35">
      <c r="A235" t="s">
        <v>461</v>
      </c>
      <c r="B235" t="s">
        <v>116</v>
      </c>
      <c r="C235" t="s">
        <v>117</v>
      </c>
      <c r="D235" t="s">
        <v>118</v>
      </c>
      <c r="E235">
        <f>SUM(Table17[[#This Row],[2025]:[2014]])</f>
        <v>5</v>
      </c>
      <c r="F235" s="6"/>
      <c r="G235" s="6"/>
      <c r="H235" s="6"/>
      <c r="I235" s="6">
        <v>5</v>
      </c>
      <c r="J235" s="6"/>
    </row>
    <row r="236" spans="1:11" hidden="1" x14ac:dyDescent="0.35">
      <c r="A236" t="s">
        <v>461</v>
      </c>
      <c r="B236" t="s">
        <v>124</v>
      </c>
      <c r="C236" t="s">
        <v>415</v>
      </c>
      <c r="D236" t="s">
        <v>416</v>
      </c>
      <c r="E236">
        <f>SUM(Table17[[#This Row],[2025]:[2014]])</f>
        <v>0</v>
      </c>
      <c r="F236" s="6"/>
      <c r="G236" s="6"/>
      <c r="H236" s="6"/>
      <c r="I236" s="6">
        <v>0</v>
      </c>
      <c r="J236" s="6">
        <v>0</v>
      </c>
    </row>
    <row r="237" spans="1:11" hidden="1" x14ac:dyDescent="0.35">
      <c r="A237" t="s">
        <v>461</v>
      </c>
      <c r="B237" t="s">
        <v>130</v>
      </c>
      <c r="C237" t="s">
        <v>106</v>
      </c>
      <c r="D237" t="s">
        <v>131</v>
      </c>
      <c r="E237">
        <f>SUM(Table17[[#This Row],[2025]:[2014]])</f>
        <v>80</v>
      </c>
      <c r="F237" s="6"/>
      <c r="G237" s="6">
        <v>3</v>
      </c>
      <c r="H237" s="6">
        <v>77</v>
      </c>
      <c r="I237" s="6"/>
      <c r="J237" s="6"/>
    </row>
    <row r="238" spans="1:11" hidden="1" x14ac:dyDescent="0.35">
      <c r="A238" t="s">
        <v>461</v>
      </c>
      <c r="B238" t="s">
        <v>130</v>
      </c>
      <c r="C238" t="s">
        <v>106</v>
      </c>
      <c r="D238" t="s">
        <v>418</v>
      </c>
      <c r="E238">
        <f>SUM(Table17[[#This Row],[2025]:[2014]])</f>
        <v>2</v>
      </c>
      <c r="F238" s="6"/>
      <c r="G238" s="6"/>
      <c r="H238" s="6">
        <v>2</v>
      </c>
      <c r="I238" s="6"/>
      <c r="J238" s="6"/>
    </row>
    <row r="239" spans="1:11" hidden="1" x14ac:dyDescent="0.35">
      <c r="A239" t="s">
        <v>461</v>
      </c>
      <c r="B239" t="s">
        <v>130</v>
      </c>
      <c r="C239" t="s">
        <v>106</v>
      </c>
      <c r="D239" t="s">
        <v>133</v>
      </c>
      <c r="E239">
        <f>SUM(Table17[[#This Row],[2025]:[2014]])</f>
        <v>2</v>
      </c>
      <c r="F239" s="6"/>
      <c r="G239" s="6"/>
      <c r="H239" s="6">
        <v>1</v>
      </c>
      <c r="I239" s="6">
        <v>1</v>
      </c>
      <c r="J239" s="6"/>
    </row>
    <row r="240" spans="1:11" hidden="1" x14ac:dyDescent="0.35">
      <c r="A240" t="s">
        <v>461</v>
      </c>
      <c r="B240" t="s">
        <v>130</v>
      </c>
      <c r="C240" t="s">
        <v>106</v>
      </c>
      <c r="D240" t="s">
        <v>467</v>
      </c>
      <c r="E240">
        <f>SUM(Table17[[#This Row],[2025]:[2014]])</f>
        <v>9</v>
      </c>
      <c r="F240" s="6"/>
      <c r="G240" s="6"/>
      <c r="H240" s="6">
        <v>6</v>
      </c>
      <c r="I240" s="6">
        <v>3</v>
      </c>
      <c r="J240" s="6"/>
    </row>
    <row r="241" spans="1:10" hidden="1" x14ac:dyDescent="0.35">
      <c r="A241" t="s">
        <v>461</v>
      </c>
      <c r="B241" t="s">
        <v>130</v>
      </c>
      <c r="C241" t="s">
        <v>106</v>
      </c>
      <c r="D241" t="s">
        <v>136</v>
      </c>
      <c r="E241">
        <f>SUM(Table17[[#This Row],[2025]:[2014]])</f>
        <v>9</v>
      </c>
      <c r="F241" s="6"/>
      <c r="G241" s="6"/>
      <c r="H241" s="6">
        <v>6</v>
      </c>
      <c r="I241" s="6">
        <v>3</v>
      </c>
      <c r="J241" s="6"/>
    </row>
    <row r="242" spans="1:10" hidden="1" x14ac:dyDescent="0.35">
      <c r="A242" t="s">
        <v>461</v>
      </c>
      <c r="B242" t="s">
        <v>130</v>
      </c>
      <c r="C242" t="s">
        <v>106</v>
      </c>
      <c r="D242" t="s">
        <v>137</v>
      </c>
      <c r="E242">
        <f>SUM(Table17[[#This Row],[2025]:[2014]])</f>
        <v>148</v>
      </c>
      <c r="F242" s="6"/>
      <c r="G242" s="6">
        <v>76</v>
      </c>
      <c r="H242" s="6">
        <v>62</v>
      </c>
      <c r="I242" s="6">
        <v>10</v>
      </c>
      <c r="J242" s="6"/>
    </row>
    <row r="243" spans="1:10" hidden="1" x14ac:dyDescent="0.35">
      <c r="A243" t="s">
        <v>461</v>
      </c>
      <c r="B243" t="s">
        <v>130</v>
      </c>
      <c r="C243" t="s">
        <v>106</v>
      </c>
      <c r="D243" t="s">
        <v>468</v>
      </c>
      <c r="E243">
        <f>SUM(Table17[[#This Row],[2025]:[2014]])</f>
        <v>4</v>
      </c>
      <c r="F243" s="6"/>
      <c r="G243" s="6"/>
      <c r="H243" s="6"/>
      <c r="I243" s="6">
        <v>4</v>
      </c>
      <c r="J243" s="6"/>
    </row>
    <row r="244" spans="1:10" hidden="1" x14ac:dyDescent="0.35">
      <c r="A244" t="s">
        <v>461</v>
      </c>
      <c r="B244" t="s">
        <v>130</v>
      </c>
      <c r="C244" t="s">
        <v>106</v>
      </c>
      <c r="D244" t="s">
        <v>469</v>
      </c>
      <c r="E244">
        <f>SUM(Table17[[#This Row],[2025]:[2014]])</f>
        <v>4</v>
      </c>
      <c r="F244" s="6"/>
      <c r="G244" s="6"/>
      <c r="H244" s="6"/>
      <c r="I244" s="6">
        <v>4</v>
      </c>
      <c r="J244" s="6"/>
    </row>
    <row r="245" spans="1:10" hidden="1" x14ac:dyDescent="0.35">
      <c r="A245" t="s">
        <v>461</v>
      </c>
      <c r="B245" t="s">
        <v>130</v>
      </c>
      <c r="C245" t="s">
        <v>106</v>
      </c>
      <c r="D245" t="s">
        <v>420</v>
      </c>
      <c r="E245">
        <f>SUM(Table17[[#This Row],[2025]:[2014]])</f>
        <v>2</v>
      </c>
      <c r="F245" s="6"/>
      <c r="G245" s="6">
        <v>2</v>
      </c>
      <c r="H245" s="6"/>
      <c r="I245" s="6"/>
      <c r="J245" s="6"/>
    </row>
    <row r="246" spans="1:10" hidden="1" x14ac:dyDescent="0.35">
      <c r="A246" t="s">
        <v>461</v>
      </c>
      <c r="B246" t="s">
        <v>130</v>
      </c>
      <c r="C246" t="s">
        <v>421</v>
      </c>
      <c r="D246" t="s">
        <v>422</v>
      </c>
      <c r="E246">
        <f>SUM(Table17[[#This Row],[2025]:[2014]])</f>
        <v>25</v>
      </c>
      <c r="F246" s="6"/>
      <c r="G246" s="6"/>
      <c r="H246" s="6"/>
      <c r="I246" s="6">
        <v>25</v>
      </c>
      <c r="J246" s="6"/>
    </row>
    <row r="247" spans="1:10" hidden="1" x14ac:dyDescent="0.35">
      <c r="A247" t="s">
        <v>461</v>
      </c>
      <c r="B247" t="s">
        <v>130</v>
      </c>
      <c r="C247" t="s">
        <v>423</v>
      </c>
      <c r="D247" t="s">
        <v>424</v>
      </c>
      <c r="E247">
        <f>SUM(Table17[[#This Row],[2025]:[2014]])</f>
        <v>1</v>
      </c>
      <c r="F247" s="6"/>
      <c r="G247" s="6"/>
      <c r="H247" s="6"/>
      <c r="I247" s="6">
        <v>1</v>
      </c>
      <c r="J247" s="6"/>
    </row>
    <row r="248" spans="1:10" hidden="1" x14ac:dyDescent="0.35">
      <c r="A248" t="s">
        <v>461</v>
      </c>
      <c r="B248" t="s">
        <v>130</v>
      </c>
      <c r="C248" t="s">
        <v>470</v>
      </c>
      <c r="D248" t="s">
        <v>471</v>
      </c>
      <c r="E248">
        <f>SUM(Table17[[#This Row],[2025]:[2014]])</f>
        <v>1</v>
      </c>
      <c r="F248" s="6"/>
      <c r="G248" s="6"/>
      <c r="H248" s="6"/>
      <c r="I248" s="6">
        <v>1</v>
      </c>
      <c r="J248" s="6"/>
    </row>
    <row r="249" spans="1:10" hidden="1" x14ac:dyDescent="0.35">
      <c r="A249" t="s">
        <v>461</v>
      </c>
      <c r="B249" t="s">
        <v>130</v>
      </c>
      <c r="C249" t="s">
        <v>472</v>
      </c>
      <c r="D249" t="s">
        <v>473</v>
      </c>
      <c r="E249">
        <f>SUM(Table17[[#This Row],[2025]:[2014]])</f>
        <v>14</v>
      </c>
      <c r="F249" s="6"/>
      <c r="G249" s="6">
        <v>1</v>
      </c>
      <c r="H249" s="6"/>
      <c r="I249" s="6">
        <v>13</v>
      </c>
      <c r="J249" s="6"/>
    </row>
    <row r="250" spans="1:10" hidden="1" x14ac:dyDescent="0.35">
      <c r="A250" t="s">
        <v>461</v>
      </c>
      <c r="B250" t="s">
        <v>130</v>
      </c>
      <c r="C250" t="s">
        <v>427</v>
      </c>
      <c r="D250" t="s">
        <v>428</v>
      </c>
      <c r="E250">
        <f>SUM(Table17[[#This Row],[2025]:[2014]])</f>
        <v>1</v>
      </c>
      <c r="F250" s="6"/>
      <c r="G250" s="6">
        <v>1</v>
      </c>
      <c r="H250" s="6"/>
      <c r="I250" s="6"/>
      <c r="J250" s="6"/>
    </row>
    <row r="251" spans="1:10" hidden="1" x14ac:dyDescent="0.35">
      <c r="A251" t="s">
        <v>461</v>
      </c>
      <c r="B251" t="s">
        <v>130</v>
      </c>
      <c r="C251" t="s">
        <v>474</v>
      </c>
      <c r="D251" t="s">
        <v>475</v>
      </c>
      <c r="E251">
        <f>SUM(Table17[[#This Row],[2025]:[2014]])</f>
        <v>1</v>
      </c>
      <c r="F251" s="6"/>
      <c r="G251" s="6"/>
      <c r="H251" s="6">
        <v>1</v>
      </c>
      <c r="I251" s="6"/>
      <c r="J251" s="6"/>
    </row>
    <row r="252" spans="1:10" hidden="1" x14ac:dyDescent="0.35">
      <c r="A252" t="s">
        <v>461</v>
      </c>
      <c r="B252" t="s">
        <v>130</v>
      </c>
      <c r="C252" t="s">
        <v>476</v>
      </c>
      <c r="D252" t="s">
        <v>477</v>
      </c>
      <c r="E252">
        <f>SUM(Table17[[#This Row],[2025]:[2014]])</f>
        <v>1</v>
      </c>
      <c r="F252" s="6"/>
      <c r="G252" s="6"/>
      <c r="H252" s="6"/>
      <c r="I252" s="6">
        <v>1</v>
      </c>
      <c r="J252" s="6"/>
    </row>
    <row r="253" spans="1:10" hidden="1" x14ac:dyDescent="0.35">
      <c r="A253" t="s">
        <v>461</v>
      </c>
      <c r="B253" t="s">
        <v>130</v>
      </c>
      <c r="C253" t="s">
        <v>478</v>
      </c>
      <c r="D253" t="s">
        <v>479</v>
      </c>
      <c r="E253">
        <f>SUM(Table17[[#This Row],[2025]:[2014]])</f>
        <v>0</v>
      </c>
      <c r="F253" s="6"/>
      <c r="G253" s="6"/>
      <c r="H253" s="6"/>
      <c r="I253" s="6">
        <v>0</v>
      </c>
      <c r="J253" s="6"/>
    </row>
    <row r="254" spans="1:10" hidden="1" x14ac:dyDescent="0.35">
      <c r="A254" t="s">
        <v>461</v>
      </c>
      <c r="B254" t="s">
        <v>130</v>
      </c>
      <c r="C254" t="s">
        <v>431</v>
      </c>
      <c r="D254" t="s">
        <v>432</v>
      </c>
      <c r="E254">
        <f>SUM(Table17[[#This Row],[2025]:[2014]])</f>
        <v>12</v>
      </c>
      <c r="F254" s="6"/>
      <c r="G254" s="6">
        <v>1</v>
      </c>
      <c r="H254" s="6">
        <v>5</v>
      </c>
      <c r="I254" s="6">
        <v>6</v>
      </c>
      <c r="J254" s="6"/>
    </row>
    <row r="255" spans="1:10" hidden="1" x14ac:dyDescent="0.35">
      <c r="A255" t="s">
        <v>461</v>
      </c>
      <c r="B255" t="s">
        <v>150</v>
      </c>
      <c r="C255" t="s">
        <v>151</v>
      </c>
      <c r="D255" t="s">
        <v>152</v>
      </c>
      <c r="E255">
        <f>SUM(Table17[[#This Row],[2025]:[2014]])</f>
        <v>7</v>
      </c>
      <c r="F255" s="6"/>
      <c r="G255" s="6">
        <v>3</v>
      </c>
      <c r="H255" s="6">
        <v>4</v>
      </c>
      <c r="I255" s="6"/>
      <c r="J255" s="6"/>
    </row>
    <row r="256" spans="1:10" hidden="1" x14ac:dyDescent="0.35">
      <c r="A256" t="s">
        <v>461</v>
      </c>
      <c r="B256" t="s">
        <v>153</v>
      </c>
      <c r="C256" t="s">
        <v>435</v>
      </c>
      <c r="D256" t="s">
        <v>436</v>
      </c>
      <c r="E256">
        <f>SUM(Table17[[#This Row],[2025]:[2014]])</f>
        <v>15</v>
      </c>
      <c r="F256" s="6"/>
      <c r="G256" s="6"/>
      <c r="H256" s="6">
        <v>2</v>
      </c>
      <c r="I256" s="6">
        <v>13</v>
      </c>
      <c r="J256" s="6"/>
    </row>
    <row r="257" spans="1:10" hidden="1" x14ac:dyDescent="0.35">
      <c r="A257" t="s">
        <v>461</v>
      </c>
      <c r="B257" t="s">
        <v>176</v>
      </c>
      <c r="C257" t="s">
        <v>439</v>
      </c>
      <c r="D257" t="s">
        <v>440</v>
      </c>
      <c r="E257">
        <f>SUM(Table17[[#This Row],[2025]:[2014]])</f>
        <v>1</v>
      </c>
      <c r="F257" s="6"/>
      <c r="G257" s="6"/>
      <c r="H257" s="6"/>
      <c r="I257" s="6">
        <v>1</v>
      </c>
      <c r="J257" s="6"/>
    </row>
    <row r="258" spans="1:10" hidden="1" x14ac:dyDescent="0.35">
      <c r="A258" t="s">
        <v>461</v>
      </c>
      <c r="B258" t="s">
        <v>179</v>
      </c>
      <c r="C258" t="s">
        <v>441</v>
      </c>
      <c r="D258" t="s">
        <v>442</v>
      </c>
      <c r="E258">
        <f>SUM(Table17[[#This Row],[2025]:[2014]])</f>
        <v>2</v>
      </c>
      <c r="F258" s="6"/>
      <c r="G258" s="6"/>
      <c r="H258" s="6">
        <v>2</v>
      </c>
      <c r="I258" s="6"/>
      <c r="J258" s="6"/>
    </row>
    <row r="259" spans="1:10" hidden="1" x14ac:dyDescent="0.35">
      <c r="A259" t="s">
        <v>461</v>
      </c>
      <c r="B259" t="s">
        <v>179</v>
      </c>
      <c r="C259" t="s">
        <v>182</v>
      </c>
      <c r="D259" t="s">
        <v>183</v>
      </c>
      <c r="E259">
        <f>SUM(Table17[[#This Row],[2025]:[2014]])</f>
        <v>2</v>
      </c>
      <c r="F259" s="6"/>
      <c r="G259" s="6"/>
      <c r="H259" s="6"/>
      <c r="I259" s="6">
        <v>2</v>
      </c>
      <c r="J259" s="6">
        <v>0</v>
      </c>
    </row>
    <row r="260" spans="1:10" hidden="1" x14ac:dyDescent="0.35">
      <c r="A260" t="s">
        <v>461</v>
      </c>
      <c r="B260" t="s">
        <v>184</v>
      </c>
      <c r="C260" t="s">
        <v>480</v>
      </c>
      <c r="D260" t="s">
        <v>481</v>
      </c>
      <c r="E260">
        <f>SUM(Table17[[#This Row],[2025]:[2014]])</f>
        <v>1</v>
      </c>
      <c r="F260" s="6"/>
      <c r="G260" s="6">
        <v>1</v>
      </c>
      <c r="H260" s="6"/>
      <c r="I260" s="6"/>
      <c r="J260" s="6"/>
    </row>
    <row r="261" spans="1:10" hidden="1" x14ac:dyDescent="0.35">
      <c r="A261" t="s">
        <v>461</v>
      </c>
      <c r="B261" t="s">
        <v>192</v>
      </c>
      <c r="C261" t="s">
        <v>482</v>
      </c>
      <c r="D261" t="s">
        <v>483</v>
      </c>
      <c r="E261">
        <f>SUM(Table17[[#This Row],[2025]:[2014]])</f>
        <v>3</v>
      </c>
      <c r="F261" s="6"/>
      <c r="G261" s="6"/>
      <c r="H261" s="6"/>
      <c r="I261" s="6">
        <v>3</v>
      </c>
      <c r="J261" s="6"/>
    </row>
    <row r="262" spans="1:10" hidden="1" x14ac:dyDescent="0.35">
      <c r="A262" t="s">
        <v>461</v>
      </c>
      <c r="B262" t="s">
        <v>192</v>
      </c>
      <c r="C262" t="s">
        <v>484</v>
      </c>
      <c r="D262" t="s">
        <v>485</v>
      </c>
      <c r="E262">
        <f>SUM(Table17[[#This Row],[2025]:[2014]])</f>
        <v>2</v>
      </c>
      <c r="F262" s="6"/>
      <c r="G262" s="6"/>
      <c r="H262" s="6"/>
      <c r="I262" s="6">
        <v>2</v>
      </c>
      <c r="J262" s="6"/>
    </row>
    <row r="263" spans="1:10" hidden="1" x14ac:dyDescent="0.35">
      <c r="A263" t="s">
        <v>461</v>
      </c>
      <c r="B263" t="s">
        <v>195</v>
      </c>
      <c r="C263" t="s">
        <v>196</v>
      </c>
      <c r="D263" t="s">
        <v>197</v>
      </c>
      <c r="E263">
        <f>SUM(Table17[[#This Row],[2025]:[2014]])</f>
        <v>6</v>
      </c>
      <c r="F263" s="6"/>
      <c r="G263" s="6"/>
      <c r="H263" s="6">
        <v>3</v>
      </c>
      <c r="I263" s="6">
        <v>3</v>
      </c>
      <c r="J263" s="6">
        <v>0</v>
      </c>
    </row>
    <row r="264" spans="1:10" hidden="1" x14ac:dyDescent="0.35">
      <c r="A264" t="s">
        <v>461</v>
      </c>
      <c r="B264" t="s">
        <v>201</v>
      </c>
      <c r="C264" t="s">
        <v>106</v>
      </c>
      <c r="D264" t="s">
        <v>486</v>
      </c>
      <c r="E264">
        <f>SUM(Table17[[#This Row],[2025]:[2014]])</f>
        <v>-1</v>
      </c>
      <c r="F264" s="6"/>
      <c r="G264" s="6">
        <v>-1</v>
      </c>
      <c r="H264" s="6"/>
      <c r="I264" s="6"/>
      <c r="J264" s="6"/>
    </row>
    <row r="265" spans="1:10" hidden="1" x14ac:dyDescent="0.35">
      <c r="A265" t="s">
        <v>461</v>
      </c>
      <c r="B265" t="s">
        <v>487</v>
      </c>
      <c r="C265" t="s">
        <v>488</v>
      </c>
      <c r="D265" t="s">
        <v>489</v>
      </c>
      <c r="E265">
        <f>SUM(Table17[[#This Row],[2025]:[2014]])</f>
        <v>1</v>
      </c>
      <c r="F265" s="6"/>
      <c r="G265" s="6">
        <v>1</v>
      </c>
      <c r="H265" s="6"/>
      <c r="I265" s="6"/>
      <c r="J265" s="6"/>
    </row>
    <row r="266" spans="1:10" hidden="1" x14ac:dyDescent="0.35">
      <c r="A266" t="s">
        <v>461</v>
      </c>
      <c r="B266" t="s">
        <v>490</v>
      </c>
      <c r="C266" t="s">
        <v>491</v>
      </c>
      <c r="D266" t="s">
        <v>492</v>
      </c>
      <c r="E266">
        <f>SUM(Table17[[#This Row],[2025]:[2014]])</f>
        <v>1</v>
      </c>
      <c r="F266" s="6"/>
      <c r="G266" s="6">
        <v>1</v>
      </c>
      <c r="H266" s="6"/>
      <c r="I266" s="6"/>
      <c r="J266" s="6"/>
    </row>
    <row r="267" spans="1:10" hidden="1" x14ac:dyDescent="0.35">
      <c r="A267" t="s">
        <v>461</v>
      </c>
      <c r="B267" t="s">
        <v>203</v>
      </c>
      <c r="C267" t="s">
        <v>493</v>
      </c>
      <c r="D267" t="s">
        <v>494</v>
      </c>
      <c r="E267">
        <f>SUM(Table17[[#This Row],[2025]:[2014]])</f>
        <v>6</v>
      </c>
      <c r="F267" s="6"/>
      <c r="G267" s="6"/>
      <c r="H267" s="6">
        <v>1</v>
      </c>
      <c r="I267" s="6">
        <v>5</v>
      </c>
      <c r="J267" s="6"/>
    </row>
    <row r="268" spans="1:10" hidden="1" x14ac:dyDescent="0.35">
      <c r="A268" t="s">
        <v>461</v>
      </c>
      <c r="B268" t="s">
        <v>203</v>
      </c>
      <c r="C268" t="s">
        <v>214</v>
      </c>
      <c r="D268" t="s">
        <v>215</v>
      </c>
      <c r="E268">
        <f>SUM(Table17[[#This Row],[2025]:[2014]])</f>
        <v>2</v>
      </c>
      <c r="F268" s="6"/>
      <c r="G268" s="6">
        <v>2</v>
      </c>
      <c r="H268" s="6"/>
      <c r="I268" s="6"/>
      <c r="J268" s="6"/>
    </row>
    <row r="269" spans="1:10" hidden="1" x14ac:dyDescent="0.35">
      <c r="A269" t="s">
        <v>461</v>
      </c>
      <c r="B269" t="s">
        <v>222</v>
      </c>
      <c r="C269" t="s">
        <v>495</v>
      </c>
      <c r="D269" t="s">
        <v>496</v>
      </c>
      <c r="E269">
        <f>SUM(Table17[[#This Row],[2025]:[2014]])</f>
        <v>1</v>
      </c>
      <c r="F269" s="6"/>
      <c r="G269" s="6">
        <v>1</v>
      </c>
      <c r="H269" s="6"/>
      <c r="I269" s="6"/>
      <c r="J269" s="6"/>
    </row>
    <row r="270" spans="1:10" hidden="1" x14ac:dyDescent="0.35">
      <c r="A270" t="s">
        <v>461</v>
      </c>
      <c r="B270" t="s">
        <v>222</v>
      </c>
      <c r="C270" t="s">
        <v>497</v>
      </c>
      <c r="D270" t="s">
        <v>498</v>
      </c>
      <c r="E270">
        <f>SUM(Table17[[#This Row],[2025]:[2014]])</f>
        <v>4</v>
      </c>
      <c r="F270" s="6"/>
      <c r="G270" s="6"/>
      <c r="H270" s="6"/>
      <c r="I270" s="6">
        <v>4</v>
      </c>
      <c r="J270" s="6"/>
    </row>
    <row r="271" spans="1:10" hidden="1" x14ac:dyDescent="0.35">
      <c r="A271" t="s">
        <v>461</v>
      </c>
      <c r="B271" t="s">
        <v>222</v>
      </c>
      <c r="C271" t="s">
        <v>499</v>
      </c>
      <c r="D271" t="s">
        <v>500</v>
      </c>
      <c r="E271">
        <f>SUM(Table17[[#This Row],[2025]:[2014]])</f>
        <v>1</v>
      </c>
      <c r="F271" s="6">
        <v>1</v>
      </c>
      <c r="G271" s="6"/>
      <c r="H271" s="6"/>
      <c r="I271" s="6"/>
      <c r="J271" s="6"/>
    </row>
    <row r="272" spans="1:10" hidden="1" x14ac:dyDescent="0.35">
      <c r="A272" t="s">
        <v>461</v>
      </c>
      <c r="B272" t="s">
        <v>222</v>
      </c>
      <c r="C272" t="s">
        <v>501</v>
      </c>
      <c r="D272" t="s">
        <v>502</v>
      </c>
      <c r="E272">
        <f>SUM(Table17[[#This Row],[2025]:[2014]])</f>
        <v>1</v>
      </c>
      <c r="F272" s="6"/>
      <c r="G272" s="6"/>
      <c r="H272" s="6"/>
      <c r="I272" s="6">
        <v>1</v>
      </c>
      <c r="J272" s="6"/>
    </row>
    <row r="273" spans="1:10" hidden="1" x14ac:dyDescent="0.35">
      <c r="A273" t="s">
        <v>461</v>
      </c>
      <c r="B273" t="s">
        <v>229</v>
      </c>
      <c r="C273" t="s">
        <v>106</v>
      </c>
      <c r="D273" t="s">
        <v>230</v>
      </c>
      <c r="E273">
        <f>SUM(Table17[[#This Row],[2025]:[2014]])</f>
        <v>2</v>
      </c>
      <c r="F273" s="6"/>
      <c r="G273" s="6">
        <v>2</v>
      </c>
      <c r="H273" s="6"/>
      <c r="I273" s="6"/>
      <c r="J273" s="6"/>
    </row>
    <row r="274" spans="1:10" hidden="1" x14ac:dyDescent="0.35">
      <c r="A274" t="s">
        <v>461</v>
      </c>
      <c r="B274" t="s">
        <v>229</v>
      </c>
      <c r="C274" t="s">
        <v>106</v>
      </c>
      <c r="D274" t="s">
        <v>231</v>
      </c>
      <c r="E274">
        <f>SUM(Table17[[#This Row],[2025]:[2014]])</f>
        <v>38</v>
      </c>
      <c r="F274" s="6"/>
      <c r="G274" s="6">
        <v>7</v>
      </c>
      <c r="H274" s="6">
        <v>25</v>
      </c>
      <c r="I274" s="6">
        <v>6</v>
      </c>
      <c r="J274" s="6"/>
    </row>
    <row r="275" spans="1:10" hidden="1" x14ac:dyDescent="0.35">
      <c r="A275" t="s">
        <v>461</v>
      </c>
      <c r="B275" t="s">
        <v>229</v>
      </c>
      <c r="C275" t="s">
        <v>106</v>
      </c>
      <c r="D275" t="s">
        <v>232</v>
      </c>
      <c r="E275">
        <f>SUM(Table17[[#This Row],[2025]:[2014]])</f>
        <v>11</v>
      </c>
      <c r="F275" s="6"/>
      <c r="G275" s="6">
        <v>1</v>
      </c>
      <c r="H275" s="6"/>
      <c r="I275" s="6">
        <v>10</v>
      </c>
      <c r="J275" s="6"/>
    </row>
    <row r="276" spans="1:10" hidden="1" x14ac:dyDescent="0.35">
      <c r="A276" t="s">
        <v>461</v>
      </c>
      <c r="B276" t="s">
        <v>229</v>
      </c>
      <c r="C276" t="s">
        <v>106</v>
      </c>
      <c r="D276" t="s">
        <v>503</v>
      </c>
      <c r="E276">
        <f>SUM(Table17[[#This Row],[2025]:[2014]])</f>
        <v>7</v>
      </c>
      <c r="F276" s="6"/>
      <c r="G276" s="6"/>
      <c r="H276" s="6"/>
      <c r="I276" s="6">
        <v>7</v>
      </c>
      <c r="J276" s="6"/>
    </row>
    <row r="277" spans="1:10" hidden="1" x14ac:dyDescent="0.35">
      <c r="A277" t="s">
        <v>461</v>
      </c>
      <c r="B277" t="s">
        <v>229</v>
      </c>
      <c r="C277" t="s">
        <v>106</v>
      </c>
      <c r="D277" t="s">
        <v>233</v>
      </c>
      <c r="E277">
        <f>SUM(Table17[[#This Row],[2025]:[2014]])</f>
        <v>289</v>
      </c>
      <c r="F277" s="6"/>
      <c r="G277" s="6">
        <v>56</v>
      </c>
      <c r="H277" s="6">
        <v>99</v>
      </c>
      <c r="I277" s="6">
        <v>134</v>
      </c>
      <c r="J277" s="6"/>
    </row>
    <row r="278" spans="1:10" hidden="1" x14ac:dyDescent="0.35">
      <c r="A278" t="s">
        <v>461</v>
      </c>
      <c r="B278" t="s">
        <v>229</v>
      </c>
      <c r="C278" t="s">
        <v>106</v>
      </c>
      <c r="D278" t="s">
        <v>504</v>
      </c>
      <c r="E278">
        <f>SUM(Table17[[#This Row],[2025]:[2014]])</f>
        <v>4</v>
      </c>
      <c r="F278" s="6"/>
      <c r="G278" s="6"/>
      <c r="H278" s="6"/>
      <c r="I278" s="6">
        <v>4</v>
      </c>
      <c r="J278" s="6"/>
    </row>
    <row r="279" spans="1:10" hidden="1" x14ac:dyDescent="0.35">
      <c r="A279" t="s">
        <v>461</v>
      </c>
      <c r="B279" t="s">
        <v>229</v>
      </c>
      <c r="C279" t="s">
        <v>106</v>
      </c>
      <c r="D279" t="s">
        <v>234</v>
      </c>
      <c r="E279">
        <f>SUM(Table17[[#This Row],[2025]:[2014]])</f>
        <v>16</v>
      </c>
      <c r="F279" s="6"/>
      <c r="G279" s="6">
        <v>8</v>
      </c>
      <c r="H279" s="6">
        <v>3</v>
      </c>
      <c r="I279" s="6">
        <v>5</v>
      </c>
      <c r="J279" s="6"/>
    </row>
    <row r="280" spans="1:10" hidden="1" x14ac:dyDescent="0.35">
      <c r="A280" t="s">
        <v>461</v>
      </c>
      <c r="B280" t="s">
        <v>229</v>
      </c>
      <c r="C280" t="s">
        <v>106</v>
      </c>
      <c r="D280" t="s">
        <v>235</v>
      </c>
      <c r="E280">
        <f>SUM(Table17[[#This Row],[2025]:[2014]])</f>
        <v>11</v>
      </c>
      <c r="F280" s="6"/>
      <c r="G280" s="6">
        <v>1</v>
      </c>
      <c r="H280" s="6">
        <v>2</v>
      </c>
      <c r="I280" s="6">
        <v>8</v>
      </c>
      <c r="J280" s="6"/>
    </row>
    <row r="281" spans="1:10" hidden="1" x14ac:dyDescent="0.35">
      <c r="A281" t="s">
        <v>461</v>
      </c>
      <c r="B281" t="s">
        <v>238</v>
      </c>
      <c r="C281" t="s">
        <v>505</v>
      </c>
      <c r="D281" t="s">
        <v>506</v>
      </c>
      <c r="E281">
        <f>SUM(Table17[[#This Row],[2025]:[2014]])</f>
        <v>1</v>
      </c>
      <c r="F281" s="6"/>
      <c r="G281" s="6"/>
      <c r="H281" s="6">
        <v>1</v>
      </c>
      <c r="I281" s="6"/>
      <c r="J281" s="6"/>
    </row>
    <row r="282" spans="1:10" hidden="1" x14ac:dyDescent="0.35">
      <c r="A282" t="s">
        <v>461</v>
      </c>
      <c r="B282" t="s">
        <v>241</v>
      </c>
      <c r="C282" t="s">
        <v>244</v>
      </c>
      <c r="D282" t="s">
        <v>245</v>
      </c>
      <c r="E282">
        <f>SUM(Table17[[#This Row],[2025]:[2014]])</f>
        <v>1</v>
      </c>
      <c r="F282" s="6"/>
      <c r="G282" s="6"/>
      <c r="H282" s="6"/>
      <c r="I282" s="6">
        <v>1</v>
      </c>
      <c r="J282" s="6"/>
    </row>
    <row r="283" spans="1:10" hidden="1" x14ac:dyDescent="0.35">
      <c r="A283" t="s">
        <v>461</v>
      </c>
      <c r="B283" t="s">
        <v>248</v>
      </c>
      <c r="C283" t="s">
        <v>507</v>
      </c>
      <c r="D283" t="s">
        <v>508</v>
      </c>
      <c r="E283">
        <f>SUM(Table17[[#This Row],[2025]:[2014]])</f>
        <v>1</v>
      </c>
      <c r="F283" s="6"/>
      <c r="G283" s="6">
        <v>1</v>
      </c>
      <c r="H283" s="6"/>
      <c r="I283" s="6"/>
      <c r="J283" s="6"/>
    </row>
    <row r="284" spans="1:10" hidden="1" x14ac:dyDescent="0.35">
      <c r="A284" t="s">
        <v>461</v>
      </c>
      <c r="B284" t="s">
        <v>248</v>
      </c>
      <c r="C284" t="s">
        <v>249</v>
      </c>
      <c r="D284" t="s">
        <v>250</v>
      </c>
      <c r="E284">
        <f>SUM(Table17[[#This Row],[2025]:[2014]])</f>
        <v>300</v>
      </c>
      <c r="F284" s="6"/>
      <c r="G284" s="6">
        <v>100</v>
      </c>
      <c r="H284" s="6">
        <v>100</v>
      </c>
      <c r="I284" s="6">
        <v>100</v>
      </c>
      <c r="J284" s="6"/>
    </row>
    <row r="285" spans="1:10" hidden="1" x14ac:dyDescent="0.35">
      <c r="A285" t="s">
        <v>461</v>
      </c>
      <c r="B285" t="s">
        <v>509</v>
      </c>
      <c r="C285" t="s">
        <v>510</v>
      </c>
      <c r="D285" t="s">
        <v>511</v>
      </c>
      <c r="E285">
        <f>SUM(Table17[[#This Row],[2025]:[2014]])</f>
        <v>1</v>
      </c>
      <c r="F285" s="6"/>
      <c r="G285" s="6"/>
      <c r="H285" s="6"/>
      <c r="I285" s="6">
        <v>1</v>
      </c>
      <c r="J285" s="6"/>
    </row>
    <row r="286" spans="1:10" hidden="1" x14ac:dyDescent="0.35">
      <c r="A286" t="s">
        <v>461</v>
      </c>
      <c r="B286" t="s">
        <v>259</v>
      </c>
      <c r="C286" t="s">
        <v>512</v>
      </c>
      <c r="D286" t="s">
        <v>513</v>
      </c>
      <c r="E286">
        <f>SUM(Table17[[#This Row],[2025]:[2014]])</f>
        <v>2</v>
      </c>
      <c r="F286" s="6">
        <v>2</v>
      </c>
      <c r="G286" s="6"/>
      <c r="H286" s="6"/>
      <c r="I286" s="6"/>
      <c r="J286" s="6"/>
    </row>
    <row r="287" spans="1:10" hidden="1" x14ac:dyDescent="0.35">
      <c r="A287" t="s">
        <v>461</v>
      </c>
      <c r="B287" t="s">
        <v>259</v>
      </c>
      <c r="C287" t="s">
        <v>260</v>
      </c>
      <c r="D287" t="s">
        <v>261</v>
      </c>
      <c r="E287">
        <f>SUM(Table17[[#This Row],[2025]:[2014]])</f>
        <v>1</v>
      </c>
      <c r="F287" s="6"/>
      <c r="G287" s="6">
        <v>1</v>
      </c>
      <c r="H287" s="6"/>
      <c r="I287" s="6"/>
      <c r="J287" s="6"/>
    </row>
    <row r="288" spans="1:10" hidden="1" x14ac:dyDescent="0.35">
      <c r="A288" t="s">
        <v>461</v>
      </c>
      <c r="B288" t="s">
        <v>259</v>
      </c>
      <c r="C288" t="s">
        <v>262</v>
      </c>
      <c r="D288" t="s">
        <v>263</v>
      </c>
      <c r="E288">
        <f>SUM(Table17[[#This Row],[2025]:[2014]])</f>
        <v>6</v>
      </c>
      <c r="F288" s="6"/>
      <c r="G288" s="6">
        <v>1</v>
      </c>
      <c r="H288" s="6">
        <v>1</v>
      </c>
      <c r="I288" s="6">
        <v>4</v>
      </c>
      <c r="J288" s="6"/>
    </row>
    <row r="289" spans="1:10" hidden="1" x14ac:dyDescent="0.35">
      <c r="A289" t="s">
        <v>461</v>
      </c>
      <c r="B289" t="s">
        <v>276</v>
      </c>
      <c r="C289" t="s">
        <v>514</v>
      </c>
      <c r="D289" t="s">
        <v>515</v>
      </c>
      <c r="E289">
        <f>SUM(Table17[[#This Row],[2025]:[2014]])</f>
        <v>1</v>
      </c>
      <c r="F289" s="6"/>
      <c r="G289" s="6"/>
      <c r="H289" s="6"/>
      <c r="I289" s="6">
        <v>1</v>
      </c>
      <c r="J289" s="6"/>
    </row>
    <row r="290" spans="1:10" hidden="1" x14ac:dyDescent="0.35">
      <c r="A290" t="s">
        <v>461</v>
      </c>
      <c r="B290" t="s">
        <v>276</v>
      </c>
      <c r="C290" t="s">
        <v>516</v>
      </c>
      <c r="D290" t="s">
        <v>517</v>
      </c>
      <c r="E290">
        <f>SUM(Table17[[#This Row],[2025]:[2014]])</f>
        <v>1</v>
      </c>
      <c r="F290" s="6"/>
      <c r="G290" s="6"/>
      <c r="H290" s="6"/>
      <c r="I290" s="6">
        <v>1</v>
      </c>
      <c r="J290" s="6"/>
    </row>
    <row r="291" spans="1:10" hidden="1" x14ac:dyDescent="0.35">
      <c r="A291" t="s">
        <v>461</v>
      </c>
      <c r="B291" t="s">
        <v>276</v>
      </c>
      <c r="C291" t="s">
        <v>279</v>
      </c>
      <c r="D291" t="s">
        <v>280</v>
      </c>
      <c r="E291">
        <f>SUM(Table17[[#This Row],[2025]:[2014]])</f>
        <v>22</v>
      </c>
      <c r="F291" s="6"/>
      <c r="G291" s="6"/>
      <c r="H291" s="6"/>
      <c r="I291" s="6">
        <v>22</v>
      </c>
      <c r="J291" s="6"/>
    </row>
    <row r="292" spans="1:10" hidden="1" x14ac:dyDescent="0.35">
      <c r="A292" t="s">
        <v>461</v>
      </c>
      <c r="B292" t="s">
        <v>281</v>
      </c>
      <c r="C292" t="s">
        <v>282</v>
      </c>
      <c r="D292" t="s">
        <v>283</v>
      </c>
      <c r="E292">
        <f>SUM(Table17[[#This Row],[2025]:[2014]])</f>
        <v>96</v>
      </c>
      <c r="F292" s="6">
        <v>7</v>
      </c>
      <c r="G292" s="6">
        <v>25</v>
      </c>
      <c r="H292" s="6">
        <v>25</v>
      </c>
      <c r="I292" s="6">
        <v>39</v>
      </c>
      <c r="J292" s="6"/>
    </row>
    <row r="293" spans="1:10" hidden="1" x14ac:dyDescent="0.35">
      <c r="A293" t="s">
        <v>461</v>
      </c>
      <c r="B293" t="s">
        <v>281</v>
      </c>
      <c r="C293" t="s">
        <v>284</v>
      </c>
      <c r="D293" t="s">
        <v>285</v>
      </c>
      <c r="E293">
        <f>SUM(Table17[[#This Row],[2025]:[2014]])</f>
        <v>6</v>
      </c>
      <c r="F293" s="6">
        <v>1</v>
      </c>
      <c r="G293" s="6">
        <v>1</v>
      </c>
      <c r="H293" s="6">
        <v>3</v>
      </c>
      <c r="I293" s="6">
        <v>1</v>
      </c>
      <c r="J293" s="6"/>
    </row>
    <row r="294" spans="1:10" hidden="1" x14ac:dyDescent="0.35">
      <c r="A294" t="s">
        <v>461</v>
      </c>
      <c r="B294" t="s">
        <v>292</v>
      </c>
      <c r="C294" t="s">
        <v>518</v>
      </c>
      <c r="D294" t="s">
        <v>519</v>
      </c>
      <c r="E294">
        <f>SUM(Table17[[#This Row],[2025]:[2014]])</f>
        <v>1</v>
      </c>
      <c r="F294" s="6"/>
      <c r="G294" s="6">
        <v>1</v>
      </c>
      <c r="H294" s="6"/>
      <c r="I294" s="6"/>
      <c r="J294" s="6"/>
    </row>
    <row r="295" spans="1:10" hidden="1" x14ac:dyDescent="0.35">
      <c r="A295" t="s">
        <v>461</v>
      </c>
      <c r="B295" t="s">
        <v>292</v>
      </c>
      <c r="C295" t="s">
        <v>297</v>
      </c>
      <c r="D295" t="s">
        <v>298</v>
      </c>
      <c r="E295">
        <f>SUM(Table17[[#This Row],[2025]:[2014]])</f>
        <v>2</v>
      </c>
      <c r="F295" s="6"/>
      <c r="G295" s="6">
        <v>1</v>
      </c>
      <c r="H295" s="6"/>
      <c r="I295" s="6">
        <v>1</v>
      </c>
      <c r="J295" s="6"/>
    </row>
    <row r="296" spans="1:10" hidden="1" x14ac:dyDescent="0.35">
      <c r="A296" t="s">
        <v>461</v>
      </c>
      <c r="B296" t="s">
        <v>520</v>
      </c>
      <c r="C296" t="s">
        <v>521</v>
      </c>
      <c r="D296" t="s">
        <v>522</v>
      </c>
      <c r="E296">
        <f>SUM(Table17[[#This Row],[2025]:[2014]])</f>
        <v>8</v>
      </c>
      <c r="F296" s="6"/>
      <c r="G296" s="6"/>
      <c r="H296" s="6">
        <v>8</v>
      </c>
      <c r="I296" s="6"/>
      <c r="J296" s="6"/>
    </row>
    <row r="297" spans="1:10" hidden="1" x14ac:dyDescent="0.35">
      <c r="A297" t="s">
        <v>461</v>
      </c>
      <c r="B297" t="s">
        <v>299</v>
      </c>
      <c r="C297" t="s">
        <v>450</v>
      </c>
      <c r="D297" t="s">
        <v>451</v>
      </c>
      <c r="E297">
        <f>SUM(Table17[[#This Row],[2025]:[2014]])</f>
        <v>8</v>
      </c>
      <c r="F297" s="6"/>
      <c r="G297" s="6"/>
      <c r="H297" s="6">
        <v>8</v>
      </c>
      <c r="I297" s="6"/>
      <c r="J297" s="6"/>
    </row>
    <row r="298" spans="1:10" hidden="1" x14ac:dyDescent="0.35">
      <c r="A298" t="s">
        <v>461</v>
      </c>
      <c r="B298" t="s">
        <v>313</v>
      </c>
      <c r="C298" t="s">
        <v>314</v>
      </c>
      <c r="D298" t="s">
        <v>315</v>
      </c>
      <c r="E298">
        <f>SUM(Table17[[#This Row],[2025]:[2014]])</f>
        <v>13</v>
      </c>
      <c r="F298" s="6"/>
      <c r="G298" s="6">
        <v>7</v>
      </c>
      <c r="H298" s="6">
        <v>5</v>
      </c>
      <c r="I298" s="6">
        <v>1</v>
      </c>
      <c r="J298" s="6"/>
    </row>
    <row r="299" spans="1:10" hidden="1" x14ac:dyDescent="0.35">
      <c r="A299" t="s">
        <v>461</v>
      </c>
      <c r="B299" t="s">
        <v>313</v>
      </c>
      <c r="C299" t="s">
        <v>324</v>
      </c>
      <c r="D299" t="s">
        <v>325</v>
      </c>
      <c r="E299">
        <f>SUM(Table17[[#This Row],[2025]:[2014]])</f>
        <v>2</v>
      </c>
      <c r="F299" s="6"/>
      <c r="G299" s="6">
        <v>1</v>
      </c>
      <c r="H299" s="6">
        <v>1</v>
      </c>
      <c r="I299" s="6"/>
      <c r="J299" s="6"/>
    </row>
    <row r="300" spans="1:10" hidden="1" x14ac:dyDescent="0.35">
      <c r="A300" t="s">
        <v>461</v>
      </c>
      <c r="B300" t="s">
        <v>313</v>
      </c>
      <c r="C300" t="s">
        <v>326</v>
      </c>
      <c r="D300" t="s">
        <v>327</v>
      </c>
      <c r="E300">
        <f>SUM(Table17[[#This Row],[2025]:[2014]])</f>
        <v>8</v>
      </c>
      <c r="F300" s="6">
        <v>1</v>
      </c>
      <c r="G300" s="6">
        <v>2</v>
      </c>
      <c r="H300" s="6">
        <v>2</v>
      </c>
      <c r="I300" s="6">
        <v>3</v>
      </c>
      <c r="J300" s="6"/>
    </row>
    <row r="301" spans="1:10" hidden="1" x14ac:dyDescent="0.35">
      <c r="A301" t="s">
        <v>461</v>
      </c>
      <c r="B301" t="s">
        <v>313</v>
      </c>
      <c r="C301" t="s">
        <v>328</v>
      </c>
      <c r="D301" t="s">
        <v>329</v>
      </c>
      <c r="E301">
        <f>SUM(Table17[[#This Row],[2025]:[2014]])</f>
        <v>22</v>
      </c>
      <c r="F301" s="6"/>
      <c r="G301" s="6">
        <v>11</v>
      </c>
      <c r="H301" s="6">
        <v>9</v>
      </c>
      <c r="I301" s="6">
        <v>2</v>
      </c>
      <c r="J301" s="6"/>
    </row>
    <row r="302" spans="1:10" hidden="1" x14ac:dyDescent="0.35">
      <c r="A302" t="s">
        <v>461</v>
      </c>
      <c r="B302" t="s">
        <v>313</v>
      </c>
      <c r="C302" t="s">
        <v>452</v>
      </c>
      <c r="D302" t="s">
        <v>453</v>
      </c>
      <c r="E302">
        <f>SUM(Table17[[#This Row],[2025]:[2014]])</f>
        <v>26</v>
      </c>
      <c r="F302" s="6"/>
      <c r="G302" s="6"/>
      <c r="H302" s="6">
        <v>16</v>
      </c>
      <c r="I302" s="6">
        <v>10</v>
      </c>
      <c r="J302" s="6"/>
    </row>
    <row r="303" spans="1:10" hidden="1" x14ac:dyDescent="0.35">
      <c r="A303" t="s">
        <v>461</v>
      </c>
      <c r="B303" t="s">
        <v>313</v>
      </c>
      <c r="C303" t="s">
        <v>523</v>
      </c>
      <c r="D303" t="s">
        <v>524</v>
      </c>
      <c r="E303">
        <f>SUM(Table17[[#This Row],[2025]:[2014]])</f>
        <v>2</v>
      </c>
      <c r="F303" s="6">
        <v>1</v>
      </c>
      <c r="G303" s="6"/>
      <c r="H303" s="6">
        <v>1</v>
      </c>
      <c r="I303" s="6"/>
      <c r="J303" s="6"/>
    </row>
    <row r="304" spans="1:10" hidden="1" x14ac:dyDescent="0.35">
      <c r="A304" t="s">
        <v>461</v>
      </c>
      <c r="B304" t="s">
        <v>330</v>
      </c>
      <c r="C304" t="s">
        <v>106</v>
      </c>
      <c r="D304" t="s">
        <v>331</v>
      </c>
      <c r="E304">
        <f>SUM(Table17[[#This Row],[2025]:[2014]])</f>
        <v>1520</v>
      </c>
      <c r="F304" s="6">
        <v>204</v>
      </c>
      <c r="G304" s="6">
        <v>401</v>
      </c>
      <c r="H304" s="6">
        <v>575</v>
      </c>
      <c r="I304" s="6">
        <v>340</v>
      </c>
      <c r="J304" s="6"/>
    </row>
    <row r="305" spans="1:10" hidden="1" x14ac:dyDescent="0.35">
      <c r="A305" t="s">
        <v>461</v>
      </c>
      <c r="B305" t="s">
        <v>330</v>
      </c>
      <c r="C305" t="s">
        <v>106</v>
      </c>
      <c r="D305" t="s">
        <v>333</v>
      </c>
      <c r="E305">
        <f>SUM(Table17[[#This Row],[2025]:[2014]])</f>
        <v>461</v>
      </c>
      <c r="F305" s="6"/>
      <c r="G305" s="6"/>
      <c r="H305" s="6"/>
      <c r="I305" s="6">
        <v>461</v>
      </c>
      <c r="J305" s="6"/>
    </row>
    <row r="306" spans="1:10" hidden="1" x14ac:dyDescent="0.35">
      <c r="A306" t="s">
        <v>461</v>
      </c>
      <c r="B306" t="s">
        <v>330</v>
      </c>
      <c r="C306" t="s">
        <v>334</v>
      </c>
      <c r="D306" t="s">
        <v>335</v>
      </c>
      <c r="E306">
        <f>SUM(Table17[[#This Row],[2025]:[2014]])</f>
        <v>84</v>
      </c>
      <c r="F306" s="6"/>
      <c r="G306" s="6">
        <v>1</v>
      </c>
      <c r="H306" s="6">
        <v>41</v>
      </c>
      <c r="I306" s="6">
        <v>42</v>
      </c>
      <c r="J306" s="6"/>
    </row>
    <row r="307" spans="1:10" hidden="1" x14ac:dyDescent="0.35">
      <c r="A307" t="s">
        <v>461</v>
      </c>
      <c r="B307" t="s">
        <v>330</v>
      </c>
      <c r="C307" t="s">
        <v>336</v>
      </c>
      <c r="D307" t="s">
        <v>337</v>
      </c>
      <c r="E307">
        <f>SUM(Table17[[#This Row],[2025]:[2014]])</f>
        <v>7</v>
      </c>
      <c r="F307" s="6"/>
      <c r="G307" s="6"/>
      <c r="H307" s="6">
        <v>7</v>
      </c>
      <c r="I307" s="6"/>
      <c r="J307" s="6"/>
    </row>
    <row r="308" spans="1:10" hidden="1" x14ac:dyDescent="0.35">
      <c r="A308" t="s">
        <v>461</v>
      </c>
      <c r="B308" t="s">
        <v>330</v>
      </c>
      <c r="C308" t="s">
        <v>338</v>
      </c>
      <c r="D308" t="s">
        <v>339</v>
      </c>
      <c r="E308">
        <f>SUM(Table17[[#This Row],[2025]:[2014]])</f>
        <v>82</v>
      </c>
      <c r="F308" s="6"/>
      <c r="G308" s="6">
        <v>37</v>
      </c>
      <c r="H308" s="6">
        <v>38</v>
      </c>
      <c r="I308" s="6">
        <v>7</v>
      </c>
      <c r="J308" s="6"/>
    </row>
    <row r="309" spans="1:10" hidden="1" x14ac:dyDescent="0.35">
      <c r="A309" t="s">
        <v>461</v>
      </c>
      <c r="B309" t="s">
        <v>330</v>
      </c>
      <c r="C309" t="s">
        <v>525</v>
      </c>
      <c r="D309" t="s">
        <v>526</v>
      </c>
      <c r="E309">
        <f>SUM(Table17[[#This Row],[2025]:[2014]])</f>
        <v>0</v>
      </c>
      <c r="F309" s="6"/>
      <c r="G309" s="6">
        <v>-2</v>
      </c>
      <c r="H309" s="6">
        <v>1</v>
      </c>
      <c r="I309" s="6">
        <v>1</v>
      </c>
      <c r="J309" s="6"/>
    </row>
    <row r="310" spans="1:10" hidden="1" x14ac:dyDescent="0.35">
      <c r="A310" t="s">
        <v>461</v>
      </c>
      <c r="B310" t="s">
        <v>330</v>
      </c>
      <c r="C310" t="s">
        <v>527</v>
      </c>
      <c r="D310" t="s">
        <v>528</v>
      </c>
      <c r="E310">
        <f>SUM(Table17[[#This Row],[2025]:[2014]])</f>
        <v>1</v>
      </c>
      <c r="F310" s="6"/>
      <c r="G310" s="6"/>
      <c r="H310" s="6">
        <v>1</v>
      </c>
      <c r="I310" s="6"/>
      <c r="J310" s="6"/>
    </row>
    <row r="311" spans="1:10" hidden="1" x14ac:dyDescent="0.35">
      <c r="A311" t="s">
        <v>461</v>
      </c>
      <c r="B311" t="s">
        <v>330</v>
      </c>
      <c r="C311" t="s">
        <v>529</v>
      </c>
      <c r="D311" t="s">
        <v>530</v>
      </c>
      <c r="E311">
        <f>SUM(Table17[[#This Row],[2025]:[2014]])</f>
        <v>16</v>
      </c>
      <c r="F311" s="6"/>
      <c r="G311" s="6">
        <v>16</v>
      </c>
      <c r="H311" s="6"/>
      <c r="I311" s="6"/>
      <c r="J311" s="6"/>
    </row>
    <row r="312" spans="1:10" hidden="1" x14ac:dyDescent="0.35">
      <c r="A312" t="s">
        <v>461</v>
      </c>
      <c r="B312" t="s">
        <v>330</v>
      </c>
      <c r="C312" t="s">
        <v>531</v>
      </c>
      <c r="D312" t="s">
        <v>532</v>
      </c>
      <c r="E312">
        <f>SUM(Table17[[#This Row],[2025]:[2014]])</f>
        <v>79</v>
      </c>
      <c r="F312" s="6">
        <v>-1</v>
      </c>
      <c r="G312" s="6"/>
      <c r="H312" s="6">
        <v>27</v>
      </c>
      <c r="I312" s="6">
        <v>53</v>
      </c>
      <c r="J312" s="6"/>
    </row>
    <row r="313" spans="1:10" hidden="1" x14ac:dyDescent="0.35">
      <c r="A313" t="s">
        <v>461</v>
      </c>
      <c r="B313" t="s">
        <v>330</v>
      </c>
      <c r="C313" t="s">
        <v>455</v>
      </c>
      <c r="D313" t="s">
        <v>456</v>
      </c>
      <c r="E313">
        <f>SUM(Table17[[#This Row],[2025]:[2014]])</f>
        <v>1</v>
      </c>
      <c r="F313" s="6"/>
      <c r="G313" s="6"/>
      <c r="H313" s="6"/>
      <c r="I313" s="6">
        <v>1</v>
      </c>
      <c r="J313" s="6"/>
    </row>
    <row r="314" spans="1:10" hidden="1" x14ac:dyDescent="0.35">
      <c r="A314" t="s">
        <v>461</v>
      </c>
      <c r="B314" t="s">
        <v>330</v>
      </c>
      <c r="C314" t="s">
        <v>348</v>
      </c>
      <c r="D314" t="s">
        <v>349</v>
      </c>
      <c r="E314">
        <f>SUM(Table17[[#This Row],[2025]:[2014]])</f>
        <v>387</v>
      </c>
      <c r="F314" s="6">
        <v>53</v>
      </c>
      <c r="G314" s="6">
        <v>120</v>
      </c>
      <c r="H314" s="6">
        <v>133</v>
      </c>
      <c r="I314" s="6">
        <v>81</v>
      </c>
      <c r="J314" s="6">
        <v>0</v>
      </c>
    </row>
    <row r="315" spans="1:10" hidden="1" x14ac:dyDescent="0.35">
      <c r="A315" t="s">
        <v>461</v>
      </c>
      <c r="B315" t="s">
        <v>330</v>
      </c>
      <c r="C315" t="s">
        <v>457</v>
      </c>
      <c r="D315" t="s">
        <v>458</v>
      </c>
      <c r="E315">
        <f>SUM(Table17[[#This Row],[2025]:[2014]])</f>
        <v>17</v>
      </c>
      <c r="F315" s="6"/>
      <c r="G315" s="6"/>
      <c r="H315" s="6"/>
      <c r="I315" s="6">
        <v>17</v>
      </c>
      <c r="J315" s="6"/>
    </row>
    <row r="316" spans="1:10" hidden="1" x14ac:dyDescent="0.35">
      <c r="A316" t="s">
        <v>461</v>
      </c>
      <c r="B316" t="s">
        <v>330</v>
      </c>
      <c r="C316" t="s">
        <v>352</v>
      </c>
      <c r="D316" t="s">
        <v>353</v>
      </c>
      <c r="E316">
        <f>SUM(Table17[[#This Row],[2025]:[2014]])</f>
        <v>10</v>
      </c>
      <c r="F316" s="6"/>
      <c r="G316" s="6">
        <v>2</v>
      </c>
      <c r="H316" s="6">
        <v>7</v>
      </c>
      <c r="I316" s="6">
        <v>1</v>
      </c>
      <c r="J316" s="6"/>
    </row>
    <row r="317" spans="1:10" hidden="1" x14ac:dyDescent="0.35">
      <c r="A317" t="s">
        <v>461</v>
      </c>
      <c r="B317" t="s">
        <v>330</v>
      </c>
      <c r="C317" t="s">
        <v>354</v>
      </c>
      <c r="D317" t="s">
        <v>355</v>
      </c>
      <c r="E317">
        <f>SUM(Table17[[#This Row],[2025]:[2014]])</f>
        <v>4</v>
      </c>
      <c r="F317" s="6"/>
      <c r="G317" s="6">
        <v>1</v>
      </c>
      <c r="H317" s="6">
        <v>1</v>
      </c>
      <c r="I317" s="6">
        <v>2</v>
      </c>
      <c r="J317" s="6"/>
    </row>
    <row r="318" spans="1:10" hidden="1" x14ac:dyDescent="0.35">
      <c r="A318" t="s">
        <v>461</v>
      </c>
      <c r="B318" t="s">
        <v>330</v>
      </c>
      <c r="C318" t="s">
        <v>356</v>
      </c>
      <c r="D318" t="s">
        <v>357</v>
      </c>
      <c r="E318">
        <f>SUM(Table17[[#This Row],[2025]:[2014]])</f>
        <v>2</v>
      </c>
      <c r="F318" s="6"/>
      <c r="G318" s="6">
        <v>2</v>
      </c>
      <c r="H318" s="6"/>
      <c r="I318" s="6"/>
      <c r="J318" s="6"/>
    </row>
    <row r="319" spans="1:10" hidden="1" x14ac:dyDescent="0.35">
      <c r="A319" t="s">
        <v>461</v>
      </c>
      <c r="B319" t="s">
        <v>330</v>
      </c>
      <c r="C319" t="s">
        <v>358</v>
      </c>
      <c r="D319" t="s">
        <v>359</v>
      </c>
      <c r="E319">
        <f>SUM(Table17[[#This Row],[2025]:[2014]])</f>
        <v>4</v>
      </c>
      <c r="F319" s="6"/>
      <c r="G319" s="6"/>
      <c r="H319" s="6"/>
      <c r="I319" s="6">
        <v>4</v>
      </c>
      <c r="J319" s="6"/>
    </row>
    <row r="320" spans="1:10" hidden="1" x14ac:dyDescent="0.35">
      <c r="A320" t="s">
        <v>461</v>
      </c>
      <c r="B320" t="s">
        <v>330</v>
      </c>
      <c r="C320" t="s">
        <v>360</v>
      </c>
      <c r="D320" t="s">
        <v>361</v>
      </c>
      <c r="E320">
        <f>SUM(Table17[[#This Row],[2025]:[2014]])</f>
        <v>190</v>
      </c>
      <c r="F320" s="6">
        <v>3</v>
      </c>
      <c r="G320" s="6">
        <v>33</v>
      </c>
      <c r="H320" s="6">
        <v>68</v>
      </c>
      <c r="I320" s="6">
        <v>86</v>
      </c>
      <c r="J320" s="6"/>
    </row>
    <row r="321" spans="1:10" hidden="1" x14ac:dyDescent="0.35">
      <c r="A321" t="s">
        <v>461</v>
      </c>
      <c r="B321" t="s">
        <v>330</v>
      </c>
      <c r="C321" t="s">
        <v>364</v>
      </c>
      <c r="D321" t="s">
        <v>365</v>
      </c>
      <c r="E321">
        <f>SUM(Table17[[#This Row],[2025]:[2014]])</f>
        <v>59</v>
      </c>
      <c r="F321" s="6"/>
      <c r="G321" s="6">
        <v>2</v>
      </c>
      <c r="H321" s="6">
        <v>48</v>
      </c>
      <c r="I321" s="6">
        <v>9</v>
      </c>
      <c r="J321" s="6"/>
    </row>
    <row r="322" spans="1:10" hidden="1" x14ac:dyDescent="0.35">
      <c r="A322" t="s">
        <v>461</v>
      </c>
      <c r="B322" t="s">
        <v>330</v>
      </c>
      <c r="C322" t="s">
        <v>533</v>
      </c>
      <c r="D322" t="s">
        <v>534</v>
      </c>
      <c r="E322">
        <f>SUM(Table17[[#This Row],[2025]:[2014]])</f>
        <v>1</v>
      </c>
      <c r="F322" s="6"/>
      <c r="G322" s="6"/>
      <c r="H322" s="6">
        <v>1</v>
      </c>
      <c r="I322" s="6"/>
      <c r="J322" s="6"/>
    </row>
    <row r="323" spans="1:10" hidden="1" x14ac:dyDescent="0.35">
      <c r="A323" t="s">
        <v>461</v>
      </c>
      <c r="B323" t="s">
        <v>330</v>
      </c>
      <c r="C323" t="s">
        <v>535</v>
      </c>
      <c r="D323" t="s">
        <v>536</v>
      </c>
      <c r="E323">
        <f>SUM(Table17[[#This Row],[2025]:[2014]])</f>
        <v>1</v>
      </c>
      <c r="F323" s="6"/>
      <c r="G323" s="6"/>
      <c r="H323" s="6"/>
      <c r="I323" s="6">
        <v>1</v>
      </c>
      <c r="J323" s="6"/>
    </row>
    <row r="324" spans="1:10" hidden="1" x14ac:dyDescent="0.35">
      <c r="A324" t="s">
        <v>461</v>
      </c>
      <c r="B324" t="s">
        <v>330</v>
      </c>
      <c r="C324" t="s">
        <v>537</v>
      </c>
      <c r="D324" t="s">
        <v>538</v>
      </c>
      <c r="E324">
        <f>SUM(Table17[[#This Row],[2025]:[2014]])</f>
        <v>1</v>
      </c>
      <c r="F324" s="6"/>
      <c r="G324" s="6"/>
      <c r="H324" s="6"/>
      <c r="I324" s="6">
        <v>1</v>
      </c>
      <c r="J324" s="6"/>
    </row>
    <row r="325" spans="1:10" hidden="1" x14ac:dyDescent="0.35">
      <c r="A325" t="s">
        <v>461</v>
      </c>
      <c r="B325" t="s">
        <v>330</v>
      </c>
      <c r="C325" t="s">
        <v>397</v>
      </c>
      <c r="D325" t="s">
        <v>398</v>
      </c>
      <c r="E325">
        <f>SUM(Table17[[#This Row],[2025]:[2014]])</f>
        <v>2</v>
      </c>
      <c r="F325" s="6"/>
      <c r="G325" s="6"/>
      <c r="H325" s="6">
        <v>2</v>
      </c>
      <c r="I325" s="6"/>
      <c r="J325" s="6"/>
    </row>
    <row r="326" spans="1:10" hidden="1" x14ac:dyDescent="0.35">
      <c r="A326" t="s">
        <v>461</v>
      </c>
      <c r="B326" t="s">
        <v>330</v>
      </c>
      <c r="C326" t="s">
        <v>539</v>
      </c>
      <c r="D326" t="s">
        <v>540</v>
      </c>
      <c r="E326">
        <f>SUM(Table17[[#This Row],[2025]:[2014]])</f>
        <v>3</v>
      </c>
      <c r="F326" s="6"/>
      <c r="G326" s="6"/>
      <c r="H326" s="6">
        <v>3</v>
      </c>
      <c r="I326" s="6"/>
      <c r="J326" s="6"/>
    </row>
    <row r="327" spans="1:10" hidden="1" x14ac:dyDescent="0.35">
      <c r="A327" t="s">
        <v>461</v>
      </c>
      <c r="B327" t="s">
        <v>330</v>
      </c>
      <c r="C327" t="s">
        <v>459</v>
      </c>
      <c r="D327" t="s">
        <v>460</v>
      </c>
      <c r="E327">
        <f>SUM(Table17[[#This Row],[2025]:[2014]])</f>
        <v>2</v>
      </c>
      <c r="F327" s="6"/>
      <c r="G327" s="6"/>
      <c r="H327" s="6">
        <v>2</v>
      </c>
      <c r="I327" s="6"/>
      <c r="J327" s="6"/>
    </row>
    <row r="328" spans="1:10" hidden="1" x14ac:dyDescent="0.35">
      <c r="A328" t="s">
        <v>461</v>
      </c>
      <c r="B328" t="s">
        <v>330</v>
      </c>
      <c r="C328" t="s">
        <v>399</v>
      </c>
      <c r="D328" t="s">
        <v>400</v>
      </c>
      <c r="E328">
        <f>SUM(Table17[[#This Row],[2025]:[2014]])</f>
        <v>7</v>
      </c>
      <c r="F328" s="6"/>
      <c r="G328" s="6"/>
      <c r="H328" s="6"/>
      <c r="I328" s="6">
        <v>7</v>
      </c>
      <c r="J328" s="6">
        <v>0</v>
      </c>
    </row>
    <row r="329" spans="1:10" hidden="1" x14ac:dyDescent="0.35">
      <c r="A329" t="s">
        <v>461</v>
      </c>
      <c r="B329" t="s">
        <v>330</v>
      </c>
      <c r="C329" t="s">
        <v>401</v>
      </c>
      <c r="D329" t="s">
        <v>402</v>
      </c>
      <c r="E329">
        <f>SUM(Table17[[#This Row],[2025]:[2014]])</f>
        <v>2</v>
      </c>
      <c r="F329" s="6"/>
      <c r="G329" s="6"/>
      <c r="H329" s="6">
        <v>1</v>
      </c>
      <c r="I329" s="6">
        <v>1</v>
      </c>
      <c r="J329" s="6"/>
    </row>
    <row r="330" spans="1:10" hidden="1" x14ac:dyDescent="0.35">
      <c r="A330" t="s">
        <v>461</v>
      </c>
      <c r="B330" t="s">
        <v>330</v>
      </c>
      <c r="C330" t="s">
        <v>541</v>
      </c>
      <c r="D330" t="s">
        <v>542</v>
      </c>
      <c r="E330">
        <f>SUM(Table17[[#This Row],[2025]:[2014]])</f>
        <v>1</v>
      </c>
      <c r="F330" s="6"/>
      <c r="G330" s="6"/>
      <c r="H330" s="6"/>
      <c r="I330" s="6">
        <v>1</v>
      </c>
      <c r="J330" s="6"/>
    </row>
    <row r="331" spans="1:10" hidden="1" x14ac:dyDescent="0.35">
      <c r="A331" t="s">
        <v>461</v>
      </c>
      <c r="B331" t="s">
        <v>330</v>
      </c>
      <c r="C331" t="s">
        <v>543</v>
      </c>
      <c r="D331" t="s">
        <v>544</v>
      </c>
      <c r="E331">
        <f>SUM(Table17[[#This Row],[2025]:[2014]])</f>
        <v>6</v>
      </c>
      <c r="F331" s="6"/>
      <c r="G331" s="6"/>
      <c r="H331" s="6">
        <v>6</v>
      </c>
      <c r="I331" s="6"/>
      <c r="J331" s="6"/>
    </row>
    <row r="332" spans="1:10" hidden="1" x14ac:dyDescent="0.35">
      <c r="A332" t="s">
        <v>461</v>
      </c>
      <c r="B332" t="s">
        <v>330</v>
      </c>
      <c r="C332" t="s">
        <v>403</v>
      </c>
      <c r="D332" t="s">
        <v>404</v>
      </c>
      <c r="E332">
        <f>SUM(Table17[[#This Row],[2025]:[2014]])</f>
        <v>1</v>
      </c>
      <c r="F332" s="6"/>
      <c r="G332" s="6"/>
      <c r="H332" s="6"/>
      <c r="I332" s="6">
        <v>1</v>
      </c>
      <c r="J332" s="6"/>
    </row>
    <row r="333" spans="1:10" hidden="1" x14ac:dyDescent="0.35">
      <c r="A333" t="s">
        <v>461</v>
      </c>
      <c r="B333" t="s">
        <v>330</v>
      </c>
      <c r="C333" t="s">
        <v>405</v>
      </c>
      <c r="D333" t="s">
        <v>406</v>
      </c>
      <c r="E333">
        <f>SUM(Table17[[#This Row],[2025]:[2014]])</f>
        <v>2</v>
      </c>
      <c r="F333" s="6"/>
      <c r="G333" s="6"/>
      <c r="H333" s="6">
        <v>1</v>
      </c>
      <c r="I333" s="6">
        <v>1</v>
      </c>
      <c r="J333" s="6"/>
    </row>
    <row r="334" spans="1:10" hidden="1" x14ac:dyDescent="0.35">
      <c r="A334" t="s">
        <v>461</v>
      </c>
      <c r="B334" t="s">
        <v>330</v>
      </c>
      <c r="C334" t="s">
        <v>545</v>
      </c>
      <c r="D334" t="s">
        <v>546</v>
      </c>
      <c r="E334">
        <f>SUM(Table17[[#This Row],[2025]:[2014]])</f>
        <v>1</v>
      </c>
      <c r="F334" s="6"/>
      <c r="G334" s="6"/>
      <c r="H334" s="6">
        <v>1</v>
      </c>
      <c r="I334" s="6"/>
      <c r="J334" s="6"/>
    </row>
    <row r="335" spans="1:10" hidden="1" x14ac:dyDescent="0.35">
      <c r="A335" t="s">
        <v>461</v>
      </c>
      <c r="B335" t="s">
        <v>330</v>
      </c>
      <c r="C335" t="s">
        <v>407</v>
      </c>
      <c r="D335" t="s">
        <v>408</v>
      </c>
      <c r="E335">
        <f>SUM(Table17[[#This Row],[2025]:[2014]])</f>
        <v>1</v>
      </c>
      <c r="F335" s="6"/>
      <c r="G335" s="6"/>
      <c r="H335" s="6"/>
      <c r="I335" s="6">
        <v>1</v>
      </c>
      <c r="J335" s="6">
        <v>0</v>
      </c>
    </row>
    <row r="336" spans="1:10" hidden="1" x14ac:dyDescent="0.35">
      <c r="A336" t="s">
        <v>461</v>
      </c>
      <c r="B336" t="s">
        <v>330</v>
      </c>
      <c r="C336" t="s">
        <v>409</v>
      </c>
      <c r="D336" t="s">
        <v>410</v>
      </c>
      <c r="E336">
        <f>SUM(Table17[[#This Row],[2025]:[2014]])</f>
        <v>48</v>
      </c>
      <c r="F336" s="6">
        <v>10</v>
      </c>
      <c r="G336" s="6">
        <v>14</v>
      </c>
      <c r="H336" s="6">
        <v>12</v>
      </c>
      <c r="I336" s="6">
        <v>12</v>
      </c>
      <c r="J336" s="6"/>
    </row>
    <row r="337" spans="1:12" hidden="1" x14ac:dyDescent="0.35">
      <c r="A337" t="s">
        <v>547</v>
      </c>
      <c r="B337" t="s">
        <v>412</v>
      </c>
      <c r="C337" t="s">
        <v>548</v>
      </c>
      <c r="D337" t="s">
        <v>549</v>
      </c>
      <c r="E337">
        <f>SUM(Table17[[#This Row],[2025]:[2014]])</f>
        <v>1</v>
      </c>
      <c r="F337" s="6"/>
      <c r="G337" s="6">
        <v>1</v>
      </c>
      <c r="H337" s="6"/>
      <c r="I337" s="6"/>
      <c r="J337" s="6"/>
      <c r="K337" s="6"/>
      <c r="L337" s="6"/>
    </row>
    <row r="338" spans="1:12" hidden="1" x14ac:dyDescent="0.35">
      <c r="A338" t="s">
        <v>547</v>
      </c>
      <c r="B338" t="s">
        <v>105</v>
      </c>
      <c r="C338" t="s">
        <v>106</v>
      </c>
      <c r="D338" t="s">
        <v>107</v>
      </c>
      <c r="E338">
        <f>SUM(Table17[[#This Row],[2025]:[2014]])</f>
        <v>30</v>
      </c>
      <c r="F338" s="6"/>
      <c r="G338" s="6"/>
      <c r="H338" s="6">
        <v>1</v>
      </c>
      <c r="I338" s="6">
        <v>1</v>
      </c>
      <c r="J338" s="6">
        <v>7</v>
      </c>
      <c r="K338" s="6">
        <v>21</v>
      </c>
      <c r="L338" s="6"/>
    </row>
    <row r="339" spans="1:12" hidden="1" x14ac:dyDescent="0.35">
      <c r="A339" t="s">
        <v>547</v>
      </c>
      <c r="B339" t="s">
        <v>110</v>
      </c>
      <c r="C339" t="s">
        <v>111</v>
      </c>
      <c r="D339" t="s">
        <v>112</v>
      </c>
      <c r="E339">
        <f>SUM(Table17[[#This Row],[2025]:[2014]])</f>
        <v>4</v>
      </c>
      <c r="F339" s="6">
        <v>1</v>
      </c>
      <c r="G339" s="6">
        <v>1</v>
      </c>
      <c r="H339" s="6">
        <v>1</v>
      </c>
      <c r="I339" s="6"/>
      <c r="J339" s="6">
        <v>1</v>
      </c>
      <c r="K339" s="6"/>
      <c r="L339" s="6"/>
    </row>
    <row r="340" spans="1:12" hidden="1" x14ac:dyDescent="0.35">
      <c r="A340" t="s">
        <v>547</v>
      </c>
      <c r="B340" t="s">
        <v>113</v>
      </c>
      <c r="C340" t="s">
        <v>114</v>
      </c>
      <c r="D340" t="s">
        <v>115</v>
      </c>
      <c r="E340">
        <f>SUM(Table17[[#This Row],[2025]:[2014]])</f>
        <v>3</v>
      </c>
      <c r="F340" s="6"/>
      <c r="G340" s="6"/>
      <c r="H340" s="6"/>
      <c r="I340" s="6"/>
      <c r="J340" s="6">
        <v>3</v>
      </c>
      <c r="K340" s="6"/>
      <c r="L340" s="6"/>
    </row>
    <row r="341" spans="1:12" hidden="1" x14ac:dyDescent="0.35">
      <c r="A341" t="s">
        <v>547</v>
      </c>
      <c r="B341" t="s">
        <v>116</v>
      </c>
      <c r="C341" t="s">
        <v>117</v>
      </c>
      <c r="D341" t="s">
        <v>118</v>
      </c>
      <c r="E341">
        <f>SUM(Table17[[#This Row],[2025]:[2014]])</f>
        <v>5</v>
      </c>
      <c r="F341" s="6"/>
      <c r="G341" s="6"/>
      <c r="H341" s="6"/>
      <c r="I341" s="6"/>
      <c r="J341" s="6">
        <v>5</v>
      </c>
      <c r="K341" s="6"/>
      <c r="L341" s="6"/>
    </row>
    <row r="342" spans="1:12" hidden="1" x14ac:dyDescent="0.35">
      <c r="A342" t="s">
        <v>547</v>
      </c>
      <c r="B342" t="s">
        <v>121</v>
      </c>
      <c r="C342" t="s">
        <v>550</v>
      </c>
      <c r="D342" t="s">
        <v>551</v>
      </c>
      <c r="E342">
        <f>SUM(Table17[[#This Row],[2025]:[2014]])</f>
        <v>0</v>
      </c>
      <c r="F342" s="6">
        <v>0</v>
      </c>
      <c r="G342" s="6"/>
      <c r="H342" s="6"/>
      <c r="I342" s="6"/>
      <c r="J342" s="6"/>
      <c r="K342" s="6"/>
      <c r="L342" s="6"/>
    </row>
    <row r="343" spans="1:12" hidden="1" x14ac:dyDescent="0.35">
      <c r="A343" t="s">
        <v>547</v>
      </c>
      <c r="B343" t="s">
        <v>124</v>
      </c>
      <c r="C343" t="s">
        <v>106</v>
      </c>
      <c r="D343" t="s">
        <v>125</v>
      </c>
      <c r="E343">
        <f>SUM(Table17[[#This Row],[2025]:[2014]])</f>
        <v>16</v>
      </c>
      <c r="F343" s="6"/>
      <c r="G343" s="6"/>
      <c r="H343" s="6"/>
      <c r="I343" s="6"/>
      <c r="J343" s="6">
        <v>15</v>
      </c>
      <c r="K343" s="6">
        <v>1</v>
      </c>
      <c r="L343" s="6"/>
    </row>
    <row r="344" spans="1:12" hidden="1" x14ac:dyDescent="0.35">
      <c r="A344" t="s">
        <v>547</v>
      </c>
      <c r="B344" t="s">
        <v>130</v>
      </c>
      <c r="C344" t="s">
        <v>106</v>
      </c>
      <c r="D344" t="s">
        <v>131</v>
      </c>
      <c r="E344">
        <f>SUM(Table17[[#This Row],[2025]:[2014]])</f>
        <v>23</v>
      </c>
      <c r="F344" s="6"/>
      <c r="G344" s="6">
        <v>2</v>
      </c>
      <c r="H344" s="6">
        <v>21</v>
      </c>
      <c r="I344" s="6"/>
      <c r="J344" s="6"/>
      <c r="K344" s="6"/>
      <c r="L344" s="6"/>
    </row>
    <row r="345" spans="1:12" hidden="1" x14ac:dyDescent="0.35">
      <c r="A345" t="s">
        <v>547</v>
      </c>
      <c r="B345" t="s">
        <v>130</v>
      </c>
      <c r="C345" t="s">
        <v>106</v>
      </c>
      <c r="D345" t="s">
        <v>418</v>
      </c>
      <c r="E345">
        <f>SUM(Table17[[#This Row],[2025]:[2014]])</f>
        <v>4</v>
      </c>
      <c r="F345" s="6"/>
      <c r="G345" s="6"/>
      <c r="H345" s="6"/>
      <c r="I345" s="6"/>
      <c r="J345" s="6">
        <v>4</v>
      </c>
      <c r="K345" s="6"/>
      <c r="L345" s="6"/>
    </row>
    <row r="346" spans="1:12" hidden="1" x14ac:dyDescent="0.35">
      <c r="A346" t="s">
        <v>547</v>
      </c>
      <c r="B346" t="s">
        <v>130</v>
      </c>
      <c r="C346" t="s">
        <v>106</v>
      </c>
      <c r="D346" t="s">
        <v>419</v>
      </c>
      <c r="E346">
        <f>SUM(Table17[[#This Row],[2025]:[2014]])</f>
        <v>15</v>
      </c>
      <c r="F346" s="6"/>
      <c r="G346" s="6">
        <v>15</v>
      </c>
      <c r="H346" s="6"/>
      <c r="I346" s="6"/>
      <c r="J346" s="6"/>
      <c r="K346" s="6"/>
      <c r="L346" s="6"/>
    </row>
    <row r="347" spans="1:12" hidden="1" x14ac:dyDescent="0.35">
      <c r="A347" t="s">
        <v>547</v>
      </c>
      <c r="B347" t="s">
        <v>130</v>
      </c>
      <c r="C347" t="s">
        <v>106</v>
      </c>
      <c r="D347" t="s">
        <v>132</v>
      </c>
      <c r="E347">
        <f>SUM(Table17[[#This Row],[2025]:[2014]])</f>
        <v>-21</v>
      </c>
      <c r="F347" s="6"/>
      <c r="G347" s="6"/>
      <c r="H347" s="6">
        <v>11</v>
      </c>
      <c r="I347" s="6">
        <v>-16</v>
      </c>
      <c r="J347" s="6">
        <v>-16</v>
      </c>
      <c r="K347" s="6"/>
      <c r="L347" s="6"/>
    </row>
    <row r="348" spans="1:12" hidden="1" x14ac:dyDescent="0.35">
      <c r="A348" t="s">
        <v>547</v>
      </c>
      <c r="B348" t="s">
        <v>130</v>
      </c>
      <c r="C348" t="s">
        <v>106</v>
      </c>
      <c r="D348" t="s">
        <v>133</v>
      </c>
      <c r="E348">
        <f>SUM(Table17[[#This Row],[2025]:[2014]])</f>
        <v>1</v>
      </c>
      <c r="F348" s="6"/>
      <c r="G348" s="6"/>
      <c r="H348" s="6"/>
      <c r="I348" s="6">
        <v>1</v>
      </c>
      <c r="J348" s="6"/>
      <c r="K348" s="6"/>
      <c r="L348" s="6"/>
    </row>
    <row r="349" spans="1:12" hidden="1" x14ac:dyDescent="0.35">
      <c r="A349" t="s">
        <v>547</v>
      </c>
      <c r="B349" t="s">
        <v>130</v>
      </c>
      <c r="C349" t="s">
        <v>106</v>
      </c>
      <c r="D349" t="s">
        <v>134</v>
      </c>
      <c r="E349">
        <f>SUM(Table17[[#This Row],[2025]:[2014]])</f>
        <v>4</v>
      </c>
      <c r="F349" s="6"/>
      <c r="G349" s="6">
        <v>1</v>
      </c>
      <c r="H349" s="6"/>
      <c r="I349" s="6"/>
      <c r="J349" s="6">
        <v>1</v>
      </c>
      <c r="K349" s="6">
        <v>2</v>
      </c>
      <c r="L349" s="6"/>
    </row>
    <row r="350" spans="1:12" hidden="1" x14ac:dyDescent="0.35">
      <c r="A350" t="s">
        <v>547</v>
      </c>
      <c r="B350" t="s">
        <v>130</v>
      </c>
      <c r="C350" t="s">
        <v>106</v>
      </c>
      <c r="D350" t="s">
        <v>135</v>
      </c>
      <c r="E350">
        <f>SUM(Table17[[#This Row],[2025]:[2014]])</f>
        <v>5</v>
      </c>
      <c r="F350" s="6"/>
      <c r="G350" s="6"/>
      <c r="H350" s="6"/>
      <c r="I350" s="6">
        <v>1</v>
      </c>
      <c r="J350" s="6">
        <v>2</v>
      </c>
      <c r="K350" s="6">
        <v>2</v>
      </c>
      <c r="L350" s="6"/>
    </row>
    <row r="351" spans="1:12" hidden="1" x14ac:dyDescent="0.35">
      <c r="A351" t="s">
        <v>547</v>
      </c>
      <c r="B351" t="s">
        <v>130</v>
      </c>
      <c r="C351" t="s">
        <v>106</v>
      </c>
      <c r="D351" t="s">
        <v>467</v>
      </c>
      <c r="E351">
        <f>SUM(Table17[[#This Row],[2025]:[2014]])</f>
        <v>1</v>
      </c>
      <c r="F351" s="6"/>
      <c r="G351" s="6">
        <v>1</v>
      </c>
      <c r="H351" s="6"/>
      <c r="I351" s="6"/>
      <c r="J351" s="6"/>
      <c r="K351" s="6"/>
      <c r="L351" s="6"/>
    </row>
    <row r="352" spans="1:12" hidden="1" x14ac:dyDescent="0.35">
      <c r="A352" t="s">
        <v>547</v>
      </c>
      <c r="B352" t="s">
        <v>130</v>
      </c>
      <c r="C352" t="s">
        <v>106</v>
      </c>
      <c r="D352" t="s">
        <v>136</v>
      </c>
      <c r="E352">
        <f>SUM(Table17[[#This Row],[2025]:[2014]])</f>
        <v>3</v>
      </c>
      <c r="F352" s="6"/>
      <c r="G352" s="6"/>
      <c r="H352" s="6">
        <v>1</v>
      </c>
      <c r="I352" s="6">
        <v>2</v>
      </c>
      <c r="J352" s="6"/>
      <c r="K352" s="6"/>
      <c r="L352" s="6"/>
    </row>
    <row r="353" spans="1:12" hidden="1" x14ac:dyDescent="0.35">
      <c r="A353" t="s">
        <v>547</v>
      </c>
      <c r="B353" t="s">
        <v>130</v>
      </c>
      <c r="C353" t="s">
        <v>106</v>
      </c>
      <c r="D353" t="s">
        <v>137</v>
      </c>
      <c r="E353">
        <f>SUM(Table17[[#This Row],[2025]:[2014]])</f>
        <v>82</v>
      </c>
      <c r="F353" s="6"/>
      <c r="G353" s="6">
        <v>48</v>
      </c>
      <c r="H353" s="6">
        <v>4</v>
      </c>
      <c r="I353" s="6">
        <v>29</v>
      </c>
      <c r="J353" s="6">
        <v>1</v>
      </c>
      <c r="K353" s="6"/>
      <c r="L353" s="6"/>
    </row>
    <row r="354" spans="1:12" hidden="1" x14ac:dyDescent="0.35">
      <c r="A354" t="s">
        <v>547</v>
      </c>
      <c r="B354" t="s">
        <v>130</v>
      </c>
      <c r="C354" t="s">
        <v>106</v>
      </c>
      <c r="D354" t="s">
        <v>138</v>
      </c>
      <c r="E354">
        <f>SUM(Table17[[#This Row],[2025]:[2014]])</f>
        <v>11</v>
      </c>
      <c r="F354" s="6"/>
      <c r="G354" s="6"/>
      <c r="H354" s="6"/>
      <c r="I354" s="6"/>
      <c r="J354" s="6">
        <v>8</v>
      </c>
      <c r="K354" s="6">
        <v>3</v>
      </c>
      <c r="L354" s="6"/>
    </row>
    <row r="355" spans="1:12" hidden="1" x14ac:dyDescent="0.35">
      <c r="A355" t="s">
        <v>547</v>
      </c>
      <c r="B355" t="s">
        <v>130</v>
      </c>
      <c r="C355" t="s">
        <v>106</v>
      </c>
      <c r="D355" t="s">
        <v>139</v>
      </c>
      <c r="E355">
        <f>SUM(Table17[[#This Row],[2025]:[2014]])</f>
        <v>2</v>
      </c>
      <c r="F355" s="6"/>
      <c r="G355" s="6"/>
      <c r="H355" s="6"/>
      <c r="I355" s="6">
        <v>1</v>
      </c>
      <c r="J355" s="6">
        <v>1</v>
      </c>
      <c r="K355" s="6"/>
      <c r="L355" s="6"/>
    </row>
    <row r="356" spans="1:12" hidden="1" x14ac:dyDescent="0.35">
      <c r="A356" t="s">
        <v>547</v>
      </c>
      <c r="B356" t="s">
        <v>130</v>
      </c>
      <c r="C356" t="s">
        <v>106</v>
      </c>
      <c r="D356" t="s">
        <v>420</v>
      </c>
      <c r="E356">
        <f>SUM(Table17[[#This Row],[2025]:[2014]])</f>
        <v>2</v>
      </c>
      <c r="F356" s="6"/>
      <c r="G356" s="6">
        <v>2</v>
      </c>
      <c r="H356" s="6"/>
      <c r="I356" s="6"/>
      <c r="J356" s="6"/>
      <c r="K356" s="6"/>
      <c r="L356" s="6"/>
    </row>
    <row r="357" spans="1:12" hidden="1" x14ac:dyDescent="0.35">
      <c r="A357" t="s">
        <v>547</v>
      </c>
      <c r="B357" t="s">
        <v>130</v>
      </c>
      <c r="C357" t="s">
        <v>106</v>
      </c>
      <c r="D357" t="s">
        <v>552</v>
      </c>
      <c r="E357">
        <f>SUM(Table17[[#This Row],[2025]:[2014]])</f>
        <v>1</v>
      </c>
      <c r="F357" s="6"/>
      <c r="G357" s="6"/>
      <c r="H357" s="6"/>
      <c r="I357" s="6"/>
      <c r="J357" s="6">
        <v>1</v>
      </c>
      <c r="K357" s="6"/>
      <c r="L357" s="6"/>
    </row>
    <row r="358" spans="1:12" hidden="1" x14ac:dyDescent="0.35">
      <c r="A358" t="s">
        <v>547</v>
      </c>
      <c r="B358" t="s">
        <v>130</v>
      </c>
      <c r="C358" t="s">
        <v>421</v>
      </c>
      <c r="D358" t="s">
        <v>422</v>
      </c>
      <c r="E358">
        <f>SUM(Table17[[#This Row],[2025]:[2014]])</f>
        <v>49</v>
      </c>
      <c r="F358" s="6"/>
      <c r="G358" s="6"/>
      <c r="H358" s="6"/>
      <c r="I358" s="6">
        <v>16</v>
      </c>
      <c r="J358" s="6">
        <v>33</v>
      </c>
      <c r="K358" s="6"/>
      <c r="L358" s="6"/>
    </row>
    <row r="359" spans="1:12" hidden="1" x14ac:dyDescent="0.35">
      <c r="A359" t="s">
        <v>547</v>
      </c>
      <c r="B359" t="s">
        <v>130</v>
      </c>
      <c r="C359" t="s">
        <v>431</v>
      </c>
      <c r="D359" t="s">
        <v>432</v>
      </c>
      <c r="E359">
        <f>SUM(Table17[[#This Row],[2025]:[2014]])</f>
        <v>6</v>
      </c>
      <c r="F359" s="6"/>
      <c r="G359" s="6">
        <v>1</v>
      </c>
      <c r="H359" s="6">
        <v>1</v>
      </c>
      <c r="I359" s="6">
        <v>2</v>
      </c>
      <c r="J359" s="6">
        <v>1</v>
      </c>
      <c r="K359" s="6">
        <v>1</v>
      </c>
      <c r="L359" s="6"/>
    </row>
    <row r="360" spans="1:12" hidden="1" x14ac:dyDescent="0.35">
      <c r="A360" t="s">
        <v>547</v>
      </c>
      <c r="B360" t="s">
        <v>153</v>
      </c>
      <c r="C360" t="s">
        <v>553</v>
      </c>
      <c r="D360" t="s">
        <v>554</v>
      </c>
      <c r="E360">
        <f>SUM(Table17[[#This Row],[2025]:[2014]])</f>
        <v>0</v>
      </c>
      <c r="F360" s="6"/>
      <c r="G360" s="6"/>
      <c r="H360" s="6"/>
      <c r="I360" s="6">
        <v>0</v>
      </c>
      <c r="J360" s="6"/>
      <c r="K360" s="6"/>
      <c r="L360" s="6"/>
    </row>
    <row r="361" spans="1:12" hidden="1" x14ac:dyDescent="0.35">
      <c r="A361" t="s">
        <v>547</v>
      </c>
      <c r="B361" t="s">
        <v>179</v>
      </c>
      <c r="C361" t="s">
        <v>182</v>
      </c>
      <c r="D361" t="s">
        <v>183</v>
      </c>
      <c r="E361">
        <f>SUM(Table17[[#This Row],[2025]:[2014]])</f>
        <v>1</v>
      </c>
      <c r="F361" s="6"/>
      <c r="G361" s="6"/>
      <c r="H361" s="6"/>
      <c r="I361" s="6"/>
      <c r="J361" s="6">
        <v>-1</v>
      </c>
      <c r="K361" s="6">
        <v>2</v>
      </c>
      <c r="L361" s="6"/>
    </row>
    <row r="362" spans="1:12" hidden="1" x14ac:dyDescent="0.35">
      <c r="A362" t="s">
        <v>547</v>
      </c>
      <c r="B362" t="s">
        <v>184</v>
      </c>
      <c r="C362" t="s">
        <v>443</v>
      </c>
      <c r="D362" t="s">
        <v>444</v>
      </c>
      <c r="E362">
        <f>SUM(Table17[[#This Row],[2025]:[2014]])</f>
        <v>1</v>
      </c>
      <c r="F362" s="6"/>
      <c r="G362" s="6"/>
      <c r="H362" s="6"/>
      <c r="I362" s="6"/>
      <c r="J362" s="6">
        <v>1</v>
      </c>
      <c r="K362" s="6"/>
      <c r="L362" s="6"/>
    </row>
    <row r="363" spans="1:12" hidden="1" x14ac:dyDescent="0.35">
      <c r="A363" t="s">
        <v>547</v>
      </c>
      <c r="B363" t="s">
        <v>195</v>
      </c>
      <c r="C363" t="s">
        <v>196</v>
      </c>
      <c r="D363" t="s">
        <v>197</v>
      </c>
      <c r="E363">
        <f>SUM(Table17[[#This Row],[2025]:[2014]])</f>
        <v>6</v>
      </c>
      <c r="F363" s="6"/>
      <c r="G363" s="6"/>
      <c r="H363" s="6"/>
      <c r="I363" s="6"/>
      <c r="J363" s="6"/>
      <c r="K363" s="6">
        <v>6</v>
      </c>
      <c r="L363" s="6">
        <v>0</v>
      </c>
    </row>
    <row r="364" spans="1:12" hidden="1" x14ac:dyDescent="0.35">
      <c r="A364" t="s">
        <v>547</v>
      </c>
      <c r="B364" t="s">
        <v>201</v>
      </c>
      <c r="C364" t="s">
        <v>106</v>
      </c>
      <c r="D364" t="s">
        <v>202</v>
      </c>
      <c r="E364">
        <f>SUM(Table17[[#This Row],[2025]:[2014]])</f>
        <v>-10</v>
      </c>
      <c r="F364" s="6"/>
      <c r="G364" s="6"/>
      <c r="H364" s="6">
        <v>-1</v>
      </c>
      <c r="I364" s="6"/>
      <c r="J364" s="6"/>
      <c r="K364" s="6">
        <v>-9</v>
      </c>
      <c r="L364" s="6"/>
    </row>
    <row r="365" spans="1:12" hidden="1" x14ac:dyDescent="0.35">
      <c r="A365" t="s">
        <v>547</v>
      </c>
      <c r="B365" t="s">
        <v>201</v>
      </c>
      <c r="C365" t="s">
        <v>106</v>
      </c>
      <c r="D365" t="s">
        <v>445</v>
      </c>
      <c r="E365">
        <f>SUM(Table17[[#This Row],[2025]:[2014]])</f>
        <v>16</v>
      </c>
      <c r="F365" s="6"/>
      <c r="G365" s="6">
        <v>11</v>
      </c>
      <c r="H365" s="6">
        <v>1</v>
      </c>
      <c r="I365" s="6">
        <v>1</v>
      </c>
      <c r="J365" s="6">
        <v>3</v>
      </c>
      <c r="K365" s="6"/>
      <c r="L365" s="6"/>
    </row>
    <row r="366" spans="1:12" hidden="1" x14ac:dyDescent="0.35">
      <c r="A366" t="s">
        <v>547</v>
      </c>
      <c r="B366" t="s">
        <v>203</v>
      </c>
      <c r="C366" t="s">
        <v>555</v>
      </c>
      <c r="D366" t="s">
        <v>556</v>
      </c>
      <c r="E366">
        <f>SUM(Table17[[#This Row],[2025]:[2014]])</f>
        <v>0</v>
      </c>
      <c r="F366" s="6"/>
      <c r="G366" s="6"/>
      <c r="H366" s="6"/>
      <c r="I366" s="6"/>
      <c r="J366" s="6"/>
      <c r="K366" s="6">
        <v>0</v>
      </c>
      <c r="L366" s="6"/>
    </row>
    <row r="367" spans="1:12" hidden="1" x14ac:dyDescent="0.35">
      <c r="A367" t="s">
        <v>547</v>
      </c>
      <c r="B367" t="s">
        <v>203</v>
      </c>
      <c r="C367" t="s">
        <v>214</v>
      </c>
      <c r="D367" t="s">
        <v>215</v>
      </c>
      <c r="E367">
        <f>SUM(Table17[[#This Row],[2025]:[2014]])</f>
        <v>1</v>
      </c>
      <c r="F367" s="6"/>
      <c r="G367" s="6"/>
      <c r="H367" s="6"/>
      <c r="I367" s="6">
        <v>1</v>
      </c>
      <c r="J367" s="6"/>
      <c r="K367" s="6"/>
      <c r="L367" s="6"/>
    </row>
    <row r="368" spans="1:12" hidden="1" x14ac:dyDescent="0.35">
      <c r="A368" t="s">
        <v>547</v>
      </c>
      <c r="B368" t="s">
        <v>229</v>
      </c>
      <c r="C368" t="s">
        <v>106</v>
      </c>
      <c r="D368" t="s">
        <v>230</v>
      </c>
      <c r="E368">
        <f>SUM(Table17[[#This Row],[2025]:[2014]])</f>
        <v>3</v>
      </c>
      <c r="F368" s="6"/>
      <c r="G368" s="6">
        <v>3</v>
      </c>
      <c r="H368" s="6"/>
      <c r="I368" s="6"/>
      <c r="J368" s="6"/>
      <c r="K368" s="6"/>
      <c r="L368" s="6"/>
    </row>
    <row r="369" spans="1:12" hidden="1" x14ac:dyDescent="0.35">
      <c r="A369" t="s">
        <v>547</v>
      </c>
      <c r="B369" t="s">
        <v>229</v>
      </c>
      <c r="C369" t="s">
        <v>106</v>
      </c>
      <c r="D369" t="s">
        <v>231</v>
      </c>
      <c r="E369">
        <f>SUM(Table17[[#This Row],[2025]:[2014]])</f>
        <v>14</v>
      </c>
      <c r="F369" s="6"/>
      <c r="G369" s="6"/>
      <c r="H369" s="6">
        <v>1</v>
      </c>
      <c r="I369" s="6">
        <v>1</v>
      </c>
      <c r="J369" s="6"/>
      <c r="K369" s="6">
        <v>12</v>
      </c>
      <c r="L369" s="6"/>
    </row>
    <row r="370" spans="1:12" hidden="1" x14ac:dyDescent="0.35">
      <c r="A370" t="s">
        <v>547</v>
      </c>
      <c r="B370" t="s">
        <v>229</v>
      </c>
      <c r="C370" t="s">
        <v>106</v>
      </c>
      <c r="D370" t="s">
        <v>232</v>
      </c>
      <c r="E370">
        <f>SUM(Table17[[#This Row],[2025]:[2014]])</f>
        <v>17</v>
      </c>
      <c r="F370" s="6"/>
      <c r="G370" s="6"/>
      <c r="H370" s="6"/>
      <c r="I370" s="6">
        <v>2</v>
      </c>
      <c r="J370" s="6">
        <v>1</v>
      </c>
      <c r="K370" s="6">
        <v>14</v>
      </c>
      <c r="L370" s="6"/>
    </row>
    <row r="371" spans="1:12" hidden="1" x14ac:dyDescent="0.35">
      <c r="A371" t="s">
        <v>547</v>
      </c>
      <c r="B371" t="s">
        <v>229</v>
      </c>
      <c r="C371" t="s">
        <v>106</v>
      </c>
      <c r="D371" t="s">
        <v>503</v>
      </c>
      <c r="E371">
        <f>SUM(Table17[[#This Row],[2025]:[2014]])</f>
        <v>2</v>
      </c>
      <c r="F371" s="6"/>
      <c r="G371" s="6"/>
      <c r="H371" s="6"/>
      <c r="I371" s="6"/>
      <c r="J371" s="6">
        <v>2</v>
      </c>
      <c r="K371" s="6"/>
      <c r="L371" s="6"/>
    </row>
    <row r="372" spans="1:12" hidden="1" x14ac:dyDescent="0.35">
      <c r="A372" t="s">
        <v>547</v>
      </c>
      <c r="B372" t="s">
        <v>229</v>
      </c>
      <c r="C372" t="s">
        <v>106</v>
      </c>
      <c r="D372" t="s">
        <v>233</v>
      </c>
      <c r="E372">
        <f>SUM(Table17[[#This Row],[2025]:[2014]])</f>
        <v>253</v>
      </c>
      <c r="F372" s="6"/>
      <c r="G372" s="6">
        <v>19</v>
      </c>
      <c r="H372" s="6">
        <v>5</v>
      </c>
      <c r="I372" s="6">
        <v>137</v>
      </c>
      <c r="J372" s="6">
        <v>85</v>
      </c>
      <c r="K372" s="6">
        <v>7</v>
      </c>
      <c r="L372" s="6"/>
    </row>
    <row r="373" spans="1:12" hidden="1" x14ac:dyDescent="0.35">
      <c r="A373" t="s">
        <v>547</v>
      </c>
      <c r="B373" t="s">
        <v>229</v>
      </c>
      <c r="C373" t="s">
        <v>106</v>
      </c>
      <c r="D373" t="s">
        <v>504</v>
      </c>
      <c r="E373">
        <f>SUM(Table17[[#This Row],[2025]:[2014]])</f>
        <v>13</v>
      </c>
      <c r="F373" s="6"/>
      <c r="G373" s="6"/>
      <c r="H373" s="6"/>
      <c r="I373" s="6">
        <v>13</v>
      </c>
      <c r="J373" s="6"/>
      <c r="K373" s="6"/>
      <c r="L373" s="6"/>
    </row>
    <row r="374" spans="1:12" hidden="1" x14ac:dyDescent="0.35">
      <c r="A374" t="s">
        <v>547</v>
      </c>
      <c r="B374" t="s">
        <v>229</v>
      </c>
      <c r="C374" t="s">
        <v>106</v>
      </c>
      <c r="D374" t="s">
        <v>234</v>
      </c>
      <c r="E374">
        <f>SUM(Table17[[#This Row],[2025]:[2014]])</f>
        <v>43</v>
      </c>
      <c r="F374" s="6"/>
      <c r="G374" s="6">
        <v>2</v>
      </c>
      <c r="H374" s="6"/>
      <c r="I374" s="6">
        <v>16</v>
      </c>
      <c r="J374" s="6">
        <v>16</v>
      </c>
      <c r="K374" s="6">
        <v>9</v>
      </c>
      <c r="L374" s="6"/>
    </row>
    <row r="375" spans="1:12" hidden="1" x14ac:dyDescent="0.35">
      <c r="A375" t="s">
        <v>547</v>
      </c>
      <c r="B375" t="s">
        <v>229</v>
      </c>
      <c r="C375" t="s">
        <v>106</v>
      </c>
      <c r="D375" t="s">
        <v>235</v>
      </c>
      <c r="E375">
        <f>SUM(Table17[[#This Row],[2025]:[2014]])</f>
        <v>23</v>
      </c>
      <c r="F375" s="6"/>
      <c r="G375" s="6"/>
      <c r="H375" s="6">
        <v>2</v>
      </c>
      <c r="I375" s="6">
        <v>4</v>
      </c>
      <c r="J375" s="6">
        <v>17</v>
      </c>
      <c r="K375" s="6"/>
      <c r="L375" s="6"/>
    </row>
    <row r="376" spans="1:12" hidden="1" x14ac:dyDescent="0.35">
      <c r="A376" t="s">
        <v>547</v>
      </c>
      <c r="B376" t="s">
        <v>259</v>
      </c>
      <c r="C376" t="s">
        <v>260</v>
      </c>
      <c r="D376" t="s">
        <v>261</v>
      </c>
      <c r="E376">
        <f>SUM(Table17[[#This Row],[2025]:[2014]])</f>
        <v>6</v>
      </c>
      <c r="F376" s="6"/>
      <c r="G376" s="6"/>
      <c r="H376" s="6">
        <v>3</v>
      </c>
      <c r="I376" s="6">
        <v>2</v>
      </c>
      <c r="J376" s="6"/>
      <c r="K376" s="6">
        <v>1</v>
      </c>
      <c r="L376" s="6"/>
    </row>
    <row r="377" spans="1:12" hidden="1" x14ac:dyDescent="0.35">
      <c r="A377" t="s">
        <v>547</v>
      </c>
      <c r="B377" t="s">
        <v>259</v>
      </c>
      <c r="C377" t="s">
        <v>262</v>
      </c>
      <c r="D377" t="s">
        <v>263</v>
      </c>
      <c r="E377">
        <f>SUM(Table17[[#This Row],[2025]:[2014]])</f>
        <v>3</v>
      </c>
      <c r="F377" s="6"/>
      <c r="G377" s="6"/>
      <c r="H377" s="6"/>
      <c r="I377" s="6"/>
      <c r="J377" s="6">
        <v>3</v>
      </c>
      <c r="K377" s="6"/>
      <c r="L377" s="6"/>
    </row>
    <row r="378" spans="1:12" hidden="1" x14ac:dyDescent="0.35">
      <c r="A378" t="s">
        <v>547</v>
      </c>
      <c r="B378" t="s">
        <v>259</v>
      </c>
      <c r="C378" t="s">
        <v>270</v>
      </c>
      <c r="D378" t="s">
        <v>271</v>
      </c>
      <c r="E378">
        <f>SUM(Table17[[#This Row],[2025]:[2014]])</f>
        <v>23</v>
      </c>
      <c r="F378" s="6"/>
      <c r="G378" s="6"/>
      <c r="H378" s="6"/>
      <c r="I378" s="6"/>
      <c r="J378" s="6"/>
      <c r="K378" s="6">
        <v>23</v>
      </c>
      <c r="L378" s="6"/>
    </row>
    <row r="379" spans="1:12" hidden="1" x14ac:dyDescent="0.35">
      <c r="A379" t="s">
        <v>547</v>
      </c>
      <c r="B379" t="s">
        <v>259</v>
      </c>
      <c r="C379" t="s">
        <v>272</v>
      </c>
      <c r="D379" t="s">
        <v>273</v>
      </c>
      <c r="E379">
        <f>SUM(Table17[[#This Row],[2025]:[2014]])</f>
        <v>17</v>
      </c>
      <c r="F379" s="6"/>
      <c r="G379" s="6"/>
      <c r="H379" s="6"/>
      <c r="I379" s="6"/>
      <c r="J379" s="6"/>
      <c r="K379" s="6">
        <v>17</v>
      </c>
      <c r="L379" s="6"/>
    </row>
    <row r="380" spans="1:12" hidden="1" x14ac:dyDescent="0.35">
      <c r="A380" t="s">
        <v>547</v>
      </c>
      <c r="B380" t="s">
        <v>276</v>
      </c>
      <c r="C380" t="s">
        <v>557</v>
      </c>
      <c r="D380" t="s">
        <v>558</v>
      </c>
      <c r="E380">
        <f>SUM(Table17[[#This Row],[2025]:[2014]])</f>
        <v>1</v>
      </c>
      <c r="F380" s="6"/>
      <c r="G380" s="6"/>
      <c r="H380" s="6"/>
      <c r="I380" s="6"/>
      <c r="J380" s="6"/>
      <c r="K380" s="6">
        <v>1</v>
      </c>
      <c r="L380" s="6">
        <v>0</v>
      </c>
    </row>
    <row r="381" spans="1:12" hidden="1" x14ac:dyDescent="0.35">
      <c r="A381" t="s">
        <v>547</v>
      </c>
      <c r="B381" t="s">
        <v>276</v>
      </c>
      <c r="C381" t="s">
        <v>559</v>
      </c>
      <c r="D381" t="s">
        <v>560</v>
      </c>
      <c r="E381">
        <f>SUM(Table17[[#This Row],[2025]:[2014]])</f>
        <v>1</v>
      </c>
      <c r="F381" s="6"/>
      <c r="G381" s="6"/>
      <c r="H381" s="6"/>
      <c r="I381" s="6"/>
      <c r="J381" s="6"/>
      <c r="K381" s="6">
        <v>1</v>
      </c>
      <c r="L381" s="6">
        <v>0</v>
      </c>
    </row>
    <row r="382" spans="1:12" hidden="1" x14ac:dyDescent="0.35">
      <c r="A382" t="s">
        <v>547</v>
      </c>
      <c r="B382" t="s">
        <v>281</v>
      </c>
      <c r="C382" t="s">
        <v>282</v>
      </c>
      <c r="D382" t="s">
        <v>283</v>
      </c>
      <c r="E382">
        <f>SUM(Table17[[#This Row],[2025]:[2014]])</f>
        <v>114</v>
      </c>
      <c r="F382" s="6">
        <v>4</v>
      </c>
      <c r="G382" s="6">
        <v>3</v>
      </c>
      <c r="H382" s="6">
        <v>9</v>
      </c>
      <c r="I382" s="6">
        <v>24</v>
      </c>
      <c r="J382" s="6">
        <v>74</v>
      </c>
      <c r="K382" s="6"/>
      <c r="L382" s="6"/>
    </row>
    <row r="383" spans="1:12" hidden="1" x14ac:dyDescent="0.35">
      <c r="A383" t="s">
        <v>547</v>
      </c>
      <c r="B383" t="s">
        <v>281</v>
      </c>
      <c r="C383" t="s">
        <v>284</v>
      </c>
      <c r="D383" t="s">
        <v>285</v>
      </c>
      <c r="E383">
        <f>SUM(Table17[[#This Row],[2025]:[2014]])</f>
        <v>32</v>
      </c>
      <c r="F383" s="6">
        <v>2</v>
      </c>
      <c r="G383" s="6">
        <v>2</v>
      </c>
      <c r="H383" s="6">
        <v>6</v>
      </c>
      <c r="I383" s="6">
        <v>3</v>
      </c>
      <c r="J383" s="6">
        <v>8</v>
      </c>
      <c r="K383" s="6">
        <v>11</v>
      </c>
      <c r="L383" s="6"/>
    </row>
    <row r="384" spans="1:12" hidden="1" x14ac:dyDescent="0.35">
      <c r="A384" t="s">
        <v>547</v>
      </c>
      <c r="B384" t="s">
        <v>281</v>
      </c>
      <c r="C384" t="s">
        <v>286</v>
      </c>
      <c r="D384" t="s">
        <v>287</v>
      </c>
      <c r="E384">
        <f>SUM(Table17[[#This Row],[2025]:[2014]])</f>
        <v>13</v>
      </c>
      <c r="F384" s="6"/>
      <c r="G384" s="6"/>
      <c r="H384" s="6"/>
      <c r="I384" s="6">
        <v>9</v>
      </c>
      <c r="J384" s="6">
        <v>4</v>
      </c>
      <c r="K384" s="6"/>
      <c r="L384" s="6"/>
    </row>
    <row r="385" spans="1:12" hidden="1" x14ac:dyDescent="0.35">
      <c r="A385" t="s">
        <v>547</v>
      </c>
      <c r="B385" t="s">
        <v>281</v>
      </c>
      <c r="C385" t="s">
        <v>561</v>
      </c>
      <c r="D385" t="s">
        <v>562</v>
      </c>
      <c r="E385">
        <f>SUM(Table17[[#This Row],[2025]:[2014]])</f>
        <v>3</v>
      </c>
      <c r="F385" s="6"/>
      <c r="G385" s="6"/>
      <c r="H385" s="6"/>
      <c r="I385" s="6"/>
      <c r="J385" s="6"/>
      <c r="K385" s="6">
        <v>3</v>
      </c>
      <c r="L385" s="6"/>
    </row>
    <row r="386" spans="1:12" hidden="1" x14ac:dyDescent="0.35">
      <c r="A386" t="s">
        <v>547</v>
      </c>
      <c r="B386" t="s">
        <v>281</v>
      </c>
      <c r="C386" t="s">
        <v>563</v>
      </c>
      <c r="D386" t="s">
        <v>564</v>
      </c>
      <c r="E386">
        <f>SUM(Table17[[#This Row],[2025]:[2014]])</f>
        <v>2</v>
      </c>
      <c r="F386" s="6"/>
      <c r="G386" s="6"/>
      <c r="H386" s="6"/>
      <c r="I386" s="6"/>
      <c r="J386" s="6"/>
      <c r="K386" s="6">
        <v>2</v>
      </c>
      <c r="L386" s="6"/>
    </row>
    <row r="387" spans="1:12" hidden="1" x14ac:dyDescent="0.35">
      <c r="A387" t="s">
        <v>547</v>
      </c>
      <c r="B387" t="s">
        <v>292</v>
      </c>
      <c r="C387" t="s">
        <v>297</v>
      </c>
      <c r="D387" t="s">
        <v>298</v>
      </c>
      <c r="E387">
        <f>SUM(Table17[[#This Row],[2025]:[2014]])</f>
        <v>4</v>
      </c>
      <c r="F387" s="6"/>
      <c r="G387" s="6">
        <v>2</v>
      </c>
      <c r="H387" s="6"/>
      <c r="I387" s="6"/>
      <c r="J387" s="6"/>
      <c r="K387" s="6">
        <v>2</v>
      </c>
      <c r="L387" s="6">
        <v>0</v>
      </c>
    </row>
    <row r="388" spans="1:12" hidden="1" x14ac:dyDescent="0.35">
      <c r="A388" t="s">
        <v>547</v>
      </c>
      <c r="B388" t="s">
        <v>299</v>
      </c>
      <c r="C388" t="s">
        <v>450</v>
      </c>
      <c r="D388" t="s">
        <v>451</v>
      </c>
      <c r="E388">
        <f>SUM(Table17[[#This Row],[2025]:[2014]])</f>
        <v>8</v>
      </c>
      <c r="F388" s="6"/>
      <c r="G388" s="6">
        <v>8</v>
      </c>
      <c r="H388" s="6"/>
      <c r="I388" s="6"/>
      <c r="J388" s="6"/>
      <c r="K388" s="6"/>
      <c r="L388" s="6"/>
    </row>
    <row r="389" spans="1:12" hidden="1" x14ac:dyDescent="0.35">
      <c r="A389" t="s">
        <v>547</v>
      </c>
      <c r="B389" t="s">
        <v>313</v>
      </c>
      <c r="C389" t="s">
        <v>314</v>
      </c>
      <c r="D389" t="s">
        <v>315</v>
      </c>
      <c r="E389">
        <f>SUM(Table17[[#This Row],[2025]:[2014]])</f>
        <v>23</v>
      </c>
      <c r="F389" s="6"/>
      <c r="G389" s="6">
        <v>10</v>
      </c>
      <c r="H389" s="6">
        <v>5</v>
      </c>
      <c r="I389" s="6"/>
      <c r="J389" s="6">
        <v>8</v>
      </c>
      <c r="K389" s="6"/>
      <c r="L389" s="6"/>
    </row>
    <row r="390" spans="1:12" hidden="1" x14ac:dyDescent="0.35">
      <c r="A390" t="s">
        <v>547</v>
      </c>
      <c r="B390" t="s">
        <v>313</v>
      </c>
      <c r="C390" t="s">
        <v>565</v>
      </c>
      <c r="D390" t="s">
        <v>566</v>
      </c>
      <c r="E390">
        <f>SUM(Table17[[#This Row],[2025]:[2014]])</f>
        <v>2</v>
      </c>
      <c r="F390" s="6"/>
      <c r="G390" s="6"/>
      <c r="H390" s="6"/>
      <c r="I390" s="6"/>
      <c r="J390" s="6"/>
      <c r="K390" s="6">
        <v>2</v>
      </c>
      <c r="L390" s="6"/>
    </row>
    <row r="391" spans="1:12" hidden="1" x14ac:dyDescent="0.35">
      <c r="A391" t="s">
        <v>547</v>
      </c>
      <c r="B391" t="s">
        <v>313</v>
      </c>
      <c r="C391" t="s">
        <v>320</v>
      </c>
      <c r="D391" t="s">
        <v>321</v>
      </c>
      <c r="E391">
        <f>SUM(Table17[[#This Row],[2025]:[2014]])</f>
        <v>2</v>
      </c>
      <c r="F391" s="6">
        <v>2</v>
      </c>
      <c r="G391" s="6"/>
      <c r="H391" s="6"/>
      <c r="I391" s="6"/>
      <c r="J391" s="6"/>
      <c r="K391" s="6"/>
      <c r="L391" s="6"/>
    </row>
    <row r="392" spans="1:12" hidden="1" x14ac:dyDescent="0.35">
      <c r="A392" t="s">
        <v>547</v>
      </c>
      <c r="B392" t="s">
        <v>313</v>
      </c>
      <c r="C392" t="s">
        <v>324</v>
      </c>
      <c r="D392" t="s">
        <v>325</v>
      </c>
      <c r="E392">
        <f>SUM(Table17[[#This Row],[2025]:[2014]])</f>
        <v>12</v>
      </c>
      <c r="F392" s="6">
        <v>1</v>
      </c>
      <c r="G392" s="6">
        <v>1</v>
      </c>
      <c r="H392" s="6">
        <v>3</v>
      </c>
      <c r="I392" s="6">
        <v>3</v>
      </c>
      <c r="J392" s="6">
        <v>2</v>
      </c>
      <c r="K392" s="6">
        <v>2</v>
      </c>
      <c r="L392" s="6"/>
    </row>
    <row r="393" spans="1:12" hidden="1" x14ac:dyDescent="0.35">
      <c r="A393" t="s">
        <v>547</v>
      </c>
      <c r="B393" t="s">
        <v>313</v>
      </c>
      <c r="C393" t="s">
        <v>326</v>
      </c>
      <c r="D393" t="s">
        <v>327</v>
      </c>
      <c r="E393">
        <f>SUM(Table17[[#This Row],[2025]:[2014]])</f>
        <v>46</v>
      </c>
      <c r="F393" s="6">
        <v>1</v>
      </c>
      <c r="G393" s="6">
        <v>3</v>
      </c>
      <c r="H393" s="6">
        <v>10</v>
      </c>
      <c r="I393" s="6">
        <v>11</v>
      </c>
      <c r="J393" s="6">
        <v>13</v>
      </c>
      <c r="K393" s="6">
        <v>8</v>
      </c>
      <c r="L393" s="6">
        <v>0</v>
      </c>
    </row>
    <row r="394" spans="1:12" hidden="1" x14ac:dyDescent="0.35">
      <c r="A394" t="s">
        <v>547</v>
      </c>
      <c r="B394" t="s">
        <v>313</v>
      </c>
      <c r="C394" t="s">
        <v>328</v>
      </c>
      <c r="D394" t="s">
        <v>329</v>
      </c>
      <c r="E394">
        <f>SUM(Table17[[#This Row],[2025]:[2014]])</f>
        <v>75</v>
      </c>
      <c r="F394" s="6">
        <v>6</v>
      </c>
      <c r="G394" s="6">
        <v>10</v>
      </c>
      <c r="H394" s="6">
        <v>13</v>
      </c>
      <c r="I394" s="6">
        <v>22</v>
      </c>
      <c r="J394" s="6">
        <v>24</v>
      </c>
      <c r="K394" s="6"/>
      <c r="L394" s="6"/>
    </row>
    <row r="395" spans="1:12" hidden="1" x14ac:dyDescent="0.35">
      <c r="A395" t="s">
        <v>547</v>
      </c>
      <c r="B395" t="s">
        <v>313</v>
      </c>
      <c r="C395" t="s">
        <v>452</v>
      </c>
      <c r="D395" t="s">
        <v>453</v>
      </c>
      <c r="E395">
        <f>SUM(Table17[[#This Row],[2025]:[2014]])</f>
        <v>3</v>
      </c>
      <c r="F395" s="6">
        <v>3</v>
      </c>
      <c r="G395" s="6"/>
      <c r="H395" s="6"/>
      <c r="I395" s="6"/>
      <c r="J395" s="6"/>
      <c r="K395" s="6"/>
      <c r="L395" s="6"/>
    </row>
    <row r="396" spans="1:12" hidden="1" x14ac:dyDescent="0.35">
      <c r="A396" t="s">
        <v>547</v>
      </c>
      <c r="B396" t="s">
        <v>330</v>
      </c>
      <c r="C396" t="s">
        <v>106</v>
      </c>
      <c r="D396" t="s">
        <v>331</v>
      </c>
      <c r="E396">
        <f>SUM(Table17[[#This Row],[2025]:[2014]])</f>
        <v>966</v>
      </c>
      <c r="F396" s="6">
        <v>75</v>
      </c>
      <c r="G396" s="6">
        <v>108</v>
      </c>
      <c r="H396" s="6">
        <v>80</v>
      </c>
      <c r="I396" s="6">
        <v>169</v>
      </c>
      <c r="J396" s="6">
        <v>410</v>
      </c>
      <c r="K396" s="6">
        <v>124</v>
      </c>
      <c r="L396" s="6"/>
    </row>
    <row r="397" spans="1:12" hidden="1" x14ac:dyDescent="0.35">
      <c r="A397" t="s">
        <v>547</v>
      </c>
      <c r="B397" t="s">
        <v>330</v>
      </c>
      <c r="C397" t="s">
        <v>106</v>
      </c>
      <c r="D397" t="s">
        <v>332</v>
      </c>
      <c r="E397">
        <f>SUM(Table17[[#This Row],[2025]:[2014]])</f>
        <v>36</v>
      </c>
      <c r="F397" s="6"/>
      <c r="G397" s="6"/>
      <c r="H397" s="6"/>
      <c r="I397" s="6"/>
      <c r="J397" s="6">
        <v>36</v>
      </c>
      <c r="K397" s="6"/>
      <c r="L397" s="6"/>
    </row>
    <row r="398" spans="1:12" hidden="1" x14ac:dyDescent="0.35">
      <c r="A398" t="s">
        <v>547</v>
      </c>
      <c r="B398" t="s">
        <v>330</v>
      </c>
      <c r="C398" t="s">
        <v>106</v>
      </c>
      <c r="D398" t="s">
        <v>333</v>
      </c>
      <c r="E398">
        <f>SUM(Table17[[#This Row],[2025]:[2014]])</f>
        <v>5</v>
      </c>
      <c r="F398" s="6"/>
      <c r="G398" s="6"/>
      <c r="H398" s="6"/>
      <c r="I398" s="6"/>
      <c r="J398" s="6"/>
      <c r="K398" s="6">
        <v>5</v>
      </c>
      <c r="L398" s="6"/>
    </row>
    <row r="399" spans="1:12" hidden="1" x14ac:dyDescent="0.35">
      <c r="A399" t="s">
        <v>547</v>
      </c>
      <c r="B399" t="s">
        <v>330</v>
      </c>
      <c r="C399" t="s">
        <v>106</v>
      </c>
      <c r="D399" t="s">
        <v>454</v>
      </c>
      <c r="E399">
        <f>SUM(Table17[[#This Row],[2025]:[2014]])</f>
        <v>25</v>
      </c>
      <c r="F399" s="6">
        <v>3</v>
      </c>
      <c r="G399" s="6">
        <v>14</v>
      </c>
      <c r="H399" s="6">
        <v>1</v>
      </c>
      <c r="I399" s="6">
        <v>4</v>
      </c>
      <c r="J399" s="6">
        <v>3</v>
      </c>
      <c r="K399" s="6"/>
      <c r="L399" s="6"/>
    </row>
    <row r="400" spans="1:12" hidden="1" x14ac:dyDescent="0.35">
      <c r="A400" t="s">
        <v>547</v>
      </c>
      <c r="B400" t="s">
        <v>330</v>
      </c>
      <c r="C400" t="s">
        <v>334</v>
      </c>
      <c r="D400" t="s">
        <v>335</v>
      </c>
      <c r="E400">
        <f>SUM(Table17[[#This Row],[2025]:[2014]])</f>
        <v>121</v>
      </c>
      <c r="F400" s="6"/>
      <c r="G400" s="6"/>
      <c r="H400" s="6">
        <v>10</v>
      </c>
      <c r="I400" s="6">
        <v>17</v>
      </c>
      <c r="J400" s="6">
        <v>64</v>
      </c>
      <c r="K400" s="6">
        <v>30</v>
      </c>
      <c r="L400" s="6"/>
    </row>
    <row r="401" spans="1:12" hidden="1" x14ac:dyDescent="0.35">
      <c r="A401" t="s">
        <v>547</v>
      </c>
      <c r="B401" t="s">
        <v>330</v>
      </c>
      <c r="C401" t="s">
        <v>336</v>
      </c>
      <c r="D401" t="s">
        <v>337</v>
      </c>
      <c r="E401">
        <f>SUM(Table17[[#This Row],[2025]:[2014]])</f>
        <v>1</v>
      </c>
      <c r="F401" s="6"/>
      <c r="G401" s="6"/>
      <c r="H401" s="6"/>
      <c r="I401" s="6"/>
      <c r="J401" s="6"/>
      <c r="K401" s="6">
        <v>1</v>
      </c>
      <c r="L401" s="6"/>
    </row>
    <row r="402" spans="1:12" hidden="1" x14ac:dyDescent="0.35">
      <c r="A402" t="s">
        <v>547</v>
      </c>
      <c r="B402" t="s">
        <v>330</v>
      </c>
      <c r="C402" t="s">
        <v>338</v>
      </c>
      <c r="D402" t="s">
        <v>339</v>
      </c>
      <c r="E402">
        <f>SUM(Table17[[#This Row],[2025]:[2014]])</f>
        <v>47</v>
      </c>
      <c r="F402" s="6"/>
      <c r="G402" s="6">
        <v>30</v>
      </c>
      <c r="H402" s="6">
        <v>4</v>
      </c>
      <c r="I402" s="6">
        <v>1</v>
      </c>
      <c r="J402" s="6">
        <v>9</v>
      </c>
      <c r="K402" s="6">
        <v>3</v>
      </c>
      <c r="L402" s="6"/>
    </row>
    <row r="403" spans="1:12" hidden="1" x14ac:dyDescent="0.35">
      <c r="A403" t="s">
        <v>547</v>
      </c>
      <c r="B403" t="s">
        <v>330</v>
      </c>
      <c r="C403" t="s">
        <v>348</v>
      </c>
      <c r="D403" t="s">
        <v>349</v>
      </c>
      <c r="E403">
        <f>SUM(Table17[[#This Row],[2025]:[2014]])</f>
        <v>309</v>
      </c>
      <c r="F403" s="6">
        <v>35</v>
      </c>
      <c r="G403" s="6">
        <v>60</v>
      </c>
      <c r="H403" s="6">
        <v>45</v>
      </c>
      <c r="I403" s="6">
        <v>45</v>
      </c>
      <c r="J403" s="6">
        <v>70</v>
      </c>
      <c r="K403" s="6">
        <v>54</v>
      </c>
      <c r="L403" s="6">
        <v>0</v>
      </c>
    </row>
    <row r="404" spans="1:12" hidden="1" x14ac:dyDescent="0.35">
      <c r="A404" t="s">
        <v>547</v>
      </c>
      <c r="B404" t="s">
        <v>330</v>
      </c>
      <c r="C404" t="s">
        <v>350</v>
      </c>
      <c r="D404" t="s">
        <v>351</v>
      </c>
      <c r="E404">
        <f>SUM(Table17[[#This Row],[2025]:[2014]])</f>
        <v>12</v>
      </c>
      <c r="F404" s="6"/>
      <c r="G404" s="6"/>
      <c r="H404" s="6"/>
      <c r="I404" s="6">
        <v>1</v>
      </c>
      <c r="J404" s="6">
        <v>6</v>
      </c>
      <c r="K404" s="6">
        <v>5</v>
      </c>
      <c r="L404" s="6"/>
    </row>
    <row r="405" spans="1:12" hidden="1" x14ac:dyDescent="0.35">
      <c r="A405" t="s">
        <v>547</v>
      </c>
      <c r="B405" t="s">
        <v>330</v>
      </c>
      <c r="C405" t="s">
        <v>354</v>
      </c>
      <c r="D405" t="s">
        <v>355</v>
      </c>
      <c r="E405">
        <f>SUM(Table17[[#This Row],[2025]:[2014]])</f>
        <v>4</v>
      </c>
      <c r="F405" s="6">
        <v>2</v>
      </c>
      <c r="G405" s="6">
        <v>1</v>
      </c>
      <c r="H405" s="6">
        <v>1</v>
      </c>
      <c r="I405" s="6"/>
      <c r="J405" s="6"/>
      <c r="K405" s="6"/>
      <c r="L405" s="6"/>
    </row>
    <row r="406" spans="1:12" hidden="1" x14ac:dyDescent="0.35">
      <c r="A406" t="s">
        <v>547</v>
      </c>
      <c r="B406" t="s">
        <v>330</v>
      </c>
      <c r="C406" t="s">
        <v>356</v>
      </c>
      <c r="D406" t="s">
        <v>357</v>
      </c>
      <c r="E406">
        <f>SUM(Table17[[#This Row],[2025]:[2014]])</f>
        <v>11</v>
      </c>
      <c r="F406" s="6">
        <v>1</v>
      </c>
      <c r="G406" s="6">
        <v>4</v>
      </c>
      <c r="H406" s="6">
        <v>1</v>
      </c>
      <c r="I406" s="6">
        <v>1</v>
      </c>
      <c r="J406" s="6">
        <v>2</v>
      </c>
      <c r="K406" s="6">
        <v>2</v>
      </c>
      <c r="L406" s="6"/>
    </row>
    <row r="407" spans="1:12" hidden="1" x14ac:dyDescent="0.35">
      <c r="A407" t="s">
        <v>547</v>
      </c>
      <c r="B407" t="s">
        <v>330</v>
      </c>
      <c r="C407" t="s">
        <v>358</v>
      </c>
      <c r="D407" t="s">
        <v>359</v>
      </c>
      <c r="E407">
        <f>SUM(Table17[[#This Row],[2025]:[2014]])</f>
        <v>6</v>
      </c>
      <c r="F407" s="6"/>
      <c r="G407" s="6"/>
      <c r="H407" s="6"/>
      <c r="I407" s="6">
        <v>1</v>
      </c>
      <c r="J407" s="6">
        <v>5</v>
      </c>
      <c r="K407" s="6"/>
      <c r="L407" s="6"/>
    </row>
    <row r="408" spans="1:12" hidden="1" x14ac:dyDescent="0.35">
      <c r="A408" t="s">
        <v>547</v>
      </c>
      <c r="B408" t="s">
        <v>330</v>
      </c>
      <c r="C408" t="s">
        <v>360</v>
      </c>
      <c r="D408" t="s">
        <v>361</v>
      </c>
      <c r="E408">
        <f>SUM(Table17[[#This Row],[2025]:[2014]])</f>
        <v>157</v>
      </c>
      <c r="F408" s="6">
        <v>5</v>
      </c>
      <c r="G408" s="6">
        <v>22</v>
      </c>
      <c r="H408" s="6">
        <v>28</v>
      </c>
      <c r="I408" s="6">
        <v>37</v>
      </c>
      <c r="J408" s="6">
        <v>60</v>
      </c>
      <c r="K408" s="6">
        <v>5</v>
      </c>
      <c r="L408" s="6"/>
    </row>
    <row r="409" spans="1:12" hidden="1" x14ac:dyDescent="0.35">
      <c r="A409" t="s">
        <v>547</v>
      </c>
      <c r="B409" t="s">
        <v>330</v>
      </c>
      <c r="C409" t="s">
        <v>362</v>
      </c>
      <c r="D409" t="s">
        <v>363</v>
      </c>
      <c r="E409">
        <f>SUM(Table17[[#This Row],[2025]:[2014]])</f>
        <v>2</v>
      </c>
      <c r="F409" s="6">
        <v>1</v>
      </c>
      <c r="G409" s="6">
        <v>1</v>
      </c>
      <c r="H409" s="6"/>
      <c r="I409" s="6"/>
      <c r="J409" s="6"/>
      <c r="K409" s="6"/>
      <c r="L409" s="6"/>
    </row>
    <row r="410" spans="1:12" hidden="1" x14ac:dyDescent="0.35">
      <c r="A410" t="s">
        <v>547</v>
      </c>
      <c r="B410" t="s">
        <v>330</v>
      </c>
      <c r="C410" t="s">
        <v>364</v>
      </c>
      <c r="D410" t="s">
        <v>365</v>
      </c>
      <c r="E410">
        <f>SUM(Table17[[#This Row],[2025]:[2014]])</f>
        <v>54</v>
      </c>
      <c r="F410" s="6">
        <v>16</v>
      </c>
      <c r="G410" s="6">
        <v>1</v>
      </c>
      <c r="H410" s="6"/>
      <c r="I410" s="6">
        <v>2</v>
      </c>
      <c r="J410" s="6">
        <v>20</v>
      </c>
      <c r="K410" s="6">
        <v>15</v>
      </c>
      <c r="L410" s="6"/>
    </row>
    <row r="411" spans="1:12" hidden="1" x14ac:dyDescent="0.35">
      <c r="A411" t="s">
        <v>547</v>
      </c>
      <c r="B411" t="s">
        <v>330</v>
      </c>
      <c r="C411" t="s">
        <v>567</v>
      </c>
      <c r="D411" t="s">
        <v>568</v>
      </c>
      <c r="E411">
        <f>SUM(Table17[[#This Row],[2025]:[2014]])</f>
        <v>1</v>
      </c>
      <c r="F411" s="6"/>
      <c r="G411" s="6"/>
      <c r="H411" s="6"/>
      <c r="I411" s="6"/>
      <c r="J411" s="6">
        <v>1</v>
      </c>
      <c r="K411" s="6"/>
      <c r="L411" s="6"/>
    </row>
    <row r="412" spans="1:12" hidden="1" x14ac:dyDescent="0.35">
      <c r="A412" t="s">
        <v>547</v>
      </c>
      <c r="B412" t="s">
        <v>330</v>
      </c>
      <c r="C412" t="s">
        <v>373</v>
      </c>
      <c r="D412" t="s">
        <v>374</v>
      </c>
      <c r="E412">
        <f>SUM(Table17[[#This Row],[2025]:[2014]])</f>
        <v>65</v>
      </c>
      <c r="F412" s="6"/>
      <c r="G412" s="6"/>
      <c r="H412" s="6"/>
      <c r="I412" s="6"/>
      <c r="J412" s="6"/>
      <c r="K412" s="6">
        <v>65</v>
      </c>
      <c r="L412" s="6">
        <v>0</v>
      </c>
    </row>
    <row r="413" spans="1:12" hidden="1" x14ac:dyDescent="0.35">
      <c r="A413" t="s">
        <v>547</v>
      </c>
      <c r="B413" t="s">
        <v>330</v>
      </c>
      <c r="C413" t="s">
        <v>379</v>
      </c>
      <c r="D413" t="s">
        <v>380</v>
      </c>
      <c r="E413">
        <f>SUM(Table17[[#This Row],[2025]:[2014]])</f>
        <v>2</v>
      </c>
      <c r="F413" s="6"/>
      <c r="G413" s="6"/>
      <c r="H413" s="6"/>
      <c r="I413" s="6"/>
      <c r="J413" s="6"/>
      <c r="K413" s="6">
        <v>2</v>
      </c>
      <c r="L413" s="6">
        <v>0</v>
      </c>
    </row>
    <row r="414" spans="1:12" hidden="1" x14ac:dyDescent="0.35">
      <c r="A414" t="s">
        <v>547</v>
      </c>
      <c r="B414" t="s">
        <v>330</v>
      </c>
      <c r="C414" t="s">
        <v>397</v>
      </c>
      <c r="D414" t="s">
        <v>398</v>
      </c>
      <c r="E414">
        <f>SUM(Table17[[#This Row],[2025]:[2014]])</f>
        <v>1</v>
      </c>
      <c r="F414" s="6"/>
      <c r="G414" s="6"/>
      <c r="H414" s="6">
        <v>1</v>
      </c>
      <c r="I414" s="6"/>
      <c r="J414" s="6"/>
      <c r="K414" s="6"/>
      <c r="L414" s="6"/>
    </row>
    <row r="415" spans="1:12" hidden="1" x14ac:dyDescent="0.35">
      <c r="A415" t="s">
        <v>547</v>
      </c>
      <c r="B415" t="s">
        <v>330</v>
      </c>
      <c r="C415" t="s">
        <v>399</v>
      </c>
      <c r="D415" t="s">
        <v>400</v>
      </c>
      <c r="E415">
        <f>SUM(Table17[[#This Row],[2025]:[2014]])</f>
        <v>16</v>
      </c>
      <c r="F415" s="6"/>
      <c r="G415" s="6"/>
      <c r="H415" s="6">
        <v>1</v>
      </c>
      <c r="I415" s="6">
        <v>9</v>
      </c>
      <c r="J415" s="6">
        <v>3</v>
      </c>
      <c r="K415" s="6">
        <v>3</v>
      </c>
      <c r="L415" s="6">
        <v>0</v>
      </c>
    </row>
    <row r="416" spans="1:12" hidden="1" x14ac:dyDescent="0.35">
      <c r="A416" t="s">
        <v>547</v>
      </c>
      <c r="B416" t="s">
        <v>330</v>
      </c>
      <c r="C416" t="s">
        <v>407</v>
      </c>
      <c r="D416" t="s">
        <v>408</v>
      </c>
      <c r="E416">
        <f>SUM(Table17[[#This Row],[2025]:[2014]])</f>
        <v>2</v>
      </c>
      <c r="F416" s="6"/>
      <c r="G416" s="6"/>
      <c r="H416" s="6"/>
      <c r="I416" s="6"/>
      <c r="J416" s="6">
        <v>1</v>
      </c>
      <c r="K416" s="6">
        <v>1</v>
      </c>
      <c r="L416" s="6"/>
    </row>
    <row r="417" spans="1:16" hidden="1" x14ac:dyDescent="0.35">
      <c r="A417" t="s">
        <v>569</v>
      </c>
      <c r="B417" t="s">
        <v>102</v>
      </c>
      <c r="C417" t="s">
        <v>103</v>
      </c>
      <c r="D417" t="s">
        <v>104</v>
      </c>
      <c r="E417">
        <f>SUM(Table17[[#This Row],[2025]:[2014]])</f>
        <v>2</v>
      </c>
      <c r="F417" s="6"/>
      <c r="G417" s="6"/>
      <c r="H417" s="6"/>
      <c r="I417" s="6"/>
      <c r="J417" s="6"/>
      <c r="K417" s="6"/>
      <c r="L417" s="6"/>
      <c r="M417" s="6">
        <v>2</v>
      </c>
      <c r="N417" s="6"/>
      <c r="O417" s="6"/>
      <c r="P417" s="6"/>
    </row>
    <row r="418" spans="1:16" hidden="1" x14ac:dyDescent="0.35">
      <c r="A418" t="s">
        <v>569</v>
      </c>
      <c r="B418" t="s">
        <v>570</v>
      </c>
      <c r="C418" t="s">
        <v>571</v>
      </c>
      <c r="D418" t="s">
        <v>572</v>
      </c>
      <c r="E418">
        <f>SUM(Table17[[#This Row],[2025]:[2014]])</f>
        <v>1</v>
      </c>
      <c r="F418" s="6"/>
      <c r="G418" s="6"/>
      <c r="H418" s="6"/>
      <c r="I418" s="6"/>
      <c r="J418" s="6"/>
      <c r="K418" s="6"/>
      <c r="L418" s="6"/>
      <c r="M418" s="6"/>
      <c r="N418" s="6"/>
      <c r="O418" s="6">
        <v>1</v>
      </c>
      <c r="P418" s="6"/>
    </row>
    <row r="419" spans="1:16" hidden="1" x14ac:dyDescent="0.35">
      <c r="A419" t="s">
        <v>569</v>
      </c>
      <c r="B419" t="s">
        <v>105</v>
      </c>
      <c r="C419" t="s">
        <v>106</v>
      </c>
      <c r="D419" t="s">
        <v>107</v>
      </c>
      <c r="E419">
        <f>SUM(Table17[[#This Row],[2025]:[2014]])</f>
        <v>16</v>
      </c>
      <c r="F419" s="6"/>
      <c r="G419" s="6"/>
      <c r="H419" s="6">
        <v>1</v>
      </c>
      <c r="I419" s="6">
        <v>1</v>
      </c>
      <c r="J419" s="6">
        <v>1</v>
      </c>
      <c r="K419" s="6">
        <v>6</v>
      </c>
      <c r="L419" s="6">
        <v>7</v>
      </c>
      <c r="M419" s="6"/>
      <c r="N419" s="6"/>
      <c r="O419" s="6"/>
      <c r="P419" s="6"/>
    </row>
    <row r="420" spans="1:16" hidden="1" x14ac:dyDescent="0.35">
      <c r="A420" t="s">
        <v>569</v>
      </c>
      <c r="B420" t="s">
        <v>110</v>
      </c>
      <c r="C420" t="s">
        <v>462</v>
      </c>
      <c r="D420" t="s">
        <v>463</v>
      </c>
      <c r="E420">
        <f>SUM(Table17[[#This Row],[2025]:[2014]])</f>
        <v>1</v>
      </c>
      <c r="F420" s="6"/>
      <c r="G420" s="6"/>
      <c r="H420" s="6"/>
      <c r="I420" s="6"/>
      <c r="J420" s="6">
        <v>1</v>
      </c>
      <c r="K420" s="6"/>
      <c r="L420" s="6"/>
      <c r="M420" s="6"/>
      <c r="N420" s="6"/>
      <c r="O420" s="6"/>
      <c r="P420" s="6"/>
    </row>
    <row r="421" spans="1:16" hidden="1" x14ac:dyDescent="0.35">
      <c r="A421" t="s">
        <v>569</v>
      </c>
      <c r="B421" t="s">
        <v>113</v>
      </c>
      <c r="C421" t="s">
        <v>573</v>
      </c>
      <c r="D421" t="s">
        <v>574</v>
      </c>
      <c r="E421">
        <f>SUM(Table17[[#This Row],[2025]:[2014]])</f>
        <v>4</v>
      </c>
      <c r="F421" s="6"/>
      <c r="G421" s="6"/>
      <c r="H421" s="6"/>
      <c r="I421" s="6"/>
      <c r="J421" s="6"/>
      <c r="K421" s="6"/>
      <c r="L421" s="6">
        <v>-1</v>
      </c>
      <c r="M421" s="6"/>
      <c r="N421" s="6"/>
      <c r="O421" s="6"/>
      <c r="P421" s="6">
        <v>5</v>
      </c>
    </row>
    <row r="422" spans="1:16" hidden="1" x14ac:dyDescent="0.35">
      <c r="A422" t="s">
        <v>569</v>
      </c>
      <c r="B422" t="s">
        <v>464</v>
      </c>
      <c r="C422" t="s">
        <v>465</v>
      </c>
      <c r="D422" t="s">
        <v>466</v>
      </c>
      <c r="E422">
        <f>SUM(Table17[[#This Row],[2025]:[2014]])</f>
        <v>1</v>
      </c>
      <c r="F422" s="6"/>
      <c r="G422" s="6"/>
      <c r="H422" s="6"/>
      <c r="I422" s="6">
        <v>1</v>
      </c>
      <c r="J422" s="6"/>
      <c r="K422" s="6"/>
      <c r="L422" s="6"/>
      <c r="M422" s="6"/>
      <c r="N422" s="6"/>
      <c r="O422" s="6"/>
      <c r="P422" s="6"/>
    </row>
    <row r="423" spans="1:16" hidden="1" x14ac:dyDescent="0.35">
      <c r="A423" t="s">
        <v>569</v>
      </c>
      <c r="B423" t="s">
        <v>116</v>
      </c>
      <c r="C423" t="s">
        <v>119</v>
      </c>
      <c r="D423" t="s">
        <v>120</v>
      </c>
      <c r="E423">
        <f>SUM(Table17[[#This Row],[2025]:[2014]])</f>
        <v>9</v>
      </c>
      <c r="F423" s="6"/>
      <c r="G423" s="6"/>
      <c r="H423" s="6"/>
      <c r="I423" s="6"/>
      <c r="J423" s="6"/>
      <c r="K423" s="6"/>
      <c r="L423" s="6"/>
      <c r="M423" s="6">
        <v>1</v>
      </c>
      <c r="N423" s="6">
        <v>8</v>
      </c>
      <c r="O423" s="6"/>
      <c r="P423" s="6"/>
    </row>
    <row r="424" spans="1:16" hidden="1" x14ac:dyDescent="0.35">
      <c r="A424" t="s">
        <v>569</v>
      </c>
      <c r="B424" t="s">
        <v>121</v>
      </c>
      <c r="C424" t="s">
        <v>575</v>
      </c>
      <c r="D424" t="s">
        <v>576</v>
      </c>
      <c r="E424">
        <f>SUM(Table17[[#This Row],[2025]:[2014]])</f>
        <v>1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>
        <v>1</v>
      </c>
    </row>
    <row r="425" spans="1:16" hidden="1" x14ac:dyDescent="0.35">
      <c r="A425" t="s">
        <v>569</v>
      </c>
      <c r="B425" t="s">
        <v>121</v>
      </c>
      <c r="C425" t="s">
        <v>122</v>
      </c>
      <c r="D425" t="s">
        <v>123</v>
      </c>
      <c r="E425">
        <f>SUM(Table17[[#This Row],[2025]:[2014]])</f>
        <v>1</v>
      </c>
      <c r="F425" s="6"/>
      <c r="G425" s="6"/>
      <c r="H425" s="6"/>
      <c r="I425" s="6"/>
      <c r="J425" s="6"/>
      <c r="K425" s="6"/>
      <c r="L425" s="6"/>
      <c r="M425" s="6"/>
      <c r="N425" s="6"/>
      <c r="O425" s="6">
        <v>1</v>
      </c>
      <c r="P425" s="6"/>
    </row>
    <row r="426" spans="1:16" hidden="1" x14ac:dyDescent="0.35">
      <c r="A426" t="s">
        <v>569</v>
      </c>
      <c r="B426" t="s">
        <v>124</v>
      </c>
      <c r="C426" t="s">
        <v>106</v>
      </c>
      <c r="D426" t="s">
        <v>125</v>
      </c>
      <c r="E426">
        <f>SUM(Table17[[#This Row],[2025]:[2014]])</f>
        <v>7</v>
      </c>
      <c r="F426" s="6"/>
      <c r="G426" s="6"/>
      <c r="H426" s="6"/>
      <c r="I426" s="6"/>
      <c r="J426" s="6">
        <v>1</v>
      </c>
      <c r="K426" s="6">
        <v>2</v>
      </c>
      <c r="L426" s="6"/>
      <c r="M426" s="6">
        <v>2</v>
      </c>
      <c r="N426" s="6"/>
      <c r="O426" s="6"/>
      <c r="P426" s="6">
        <v>2</v>
      </c>
    </row>
    <row r="427" spans="1:16" hidden="1" x14ac:dyDescent="0.35">
      <c r="A427" t="s">
        <v>569</v>
      </c>
      <c r="B427" t="s">
        <v>124</v>
      </c>
      <c r="C427" t="s">
        <v>577</v>
      </c>
      <c r="D427" t="s">
        <v>578</v>
      </c>
      <c r="E427">
        <f>SUM(Table17[[#This Row],[2025]:[2014]])</f>
        <v>1</v>
      </c>
      <c r="F427" s="6"/>
      <c r="G427" s="6"/>
      <c r="H427" s="6"/>
      <c r="I427" s="6"/>
      <c r="J427" s="6"/>
      <c r="K427" s="6"/>
      <c r="L427" s="6">
        <v>1</v>
      </c>
      <c r="M427" s="6"/>
      <c r="N427" s="6"/>
      <c r="O427" s="6"/>
      <c r="P427" s="6"/>
    </row>
    <row r="428" spans="1:16" hidden="1" x14ac:dyDescent="0.35">
      <c r="A428" t="s">
        <v>569</v>
      </c>
      <c r="B428" t="s">
        <v>130</v>
      </c>
      <c r="C428" t="s">
        <v>106</v>
      </c>
      <c r="D428" t="s">
        <v>131</v>
      </c>
      <c r="E428">
        <f>SUM(Table17[[#This Row],[2025]:[2014]])</f>
        <v>10</v>
      </c>
      <c r="F428" s="6"/>
      <c r="G428" s="6">
        <v>2</v>
      </c>
      <c r="H428" s="6">
        <v>8</v>
      </c>
      <c r="I428" s="6"/>
      <c r="J428" s="6"/>
      <c r="K428" s="6"/>
      <c r="L428" s="6"/>
      <c r="M428" s="6"/>
      <c r="N428" s="6"/>
      <c r="O428" s="6"/>
      <c r="P428" s="6"/>
    </row>
    <row r="429" spans="1:16" hidden="1" x14ac:dyDescent="0.35">
      <c r="A429" t="s">
        <v>569</v>
      </c>
      <c r="B429" t="s">
        <v>130</v>
      </c>
      <c r="C429" t="s">
        <v>106</v>
      </c>
      <c r="D429" t="s">
        <v>132</v>
      </c>
      <c r="E429">
        <f>SUM(Table17[[#This Row],[2025]:[2014]])</f>
        <v>0</v>
      </c>
      <c r="F429" s="6"/>
      <c r="G429" s="6"/>
      <c r="H429" s="6"/>
      <c r="I429" s="6"/>
      <c r="J429" s="6"/>
      <c r="K429" s="6"/>
      <c r="L429" s="6"/>
      <c r="M429" s="6"/>
      <c r="N429" s="6"/>
      <c r="O429" s="6">
        <v>0</v>
      </c>
      <c r="P429" s="6"/>
    </row>
    <row r="430" spans="1:16" hidden="1" x14ac:dyDescent="0.35">
      <c r="A430" t="s">
        <v>569</v>
      </c>
      <c r="B430" t="s">
        <v>130</v>
      </c>
      <c r="C430" t="s">
        <v>106</v>
      </c>
      <c r="D430" t="s">
        <v>134</v>
      </c>
      <c r="E430">
        <f>SUM(Table17[[#This Row],[2025]:[2014]])</f>
        <v>3</v>
      </c>
      <c r="F430" s="6"/>
      <c r="G430" s="6"/>
      <c r="H430" s="6"/>
      <c r="I430" s="6">
        <v>1</v>
      </c>
      <c r="J430" s="6"/>
      <c r="K430" s="6">
        <v>1</v>
      </c>
      <c r="L430" s="6"/>
      <c r="M430" s="6">
        <v>1</v>
      </c>
      <c r="N430" s="6"/>
      <c r="O430" s="6"/>
      <c r="P430" s="6"/>
    </row>
    <row r="431" spans="1:16" hidden="1" x14ac:dyDescent="0.35">
      <c r="A431" t="s">
        <v>569</v>
      </c>
      <c r="B431" t="s">
        <v>130</v>
      </c>
      <c r="C431" t="s">
        <v>106</v>
      </c>
      <c r="D431" t="s">
        <v>579</v>
      </c>
      <c r="E431">
        <f>SUM(Table17[[#This Row],[2025]:[2014]])</f>
        <v>1</v>
      </c>
      <c r="F431" s="6"/>
      <c r="G431" s="6"/>
      <c r="H431" s="6"/>
      <c r="I431" s="6"/>
      <c r="J431" s="6"/>
      <c r="K431" s="6"/>
      <c r="L431" s="6"/>
      <c r="M431" s="6">
        <v>1</v>
      </c>
      <c r="N431" s="6"/>
      <c r="O431" s="6"/>
      <c r="P431" s="6"/>
    </row>
    <row r="432" spans="1:16" hidden="1" x14ac:dyDescent="0.35">
      <c r="A432" t="s">
        <v>569</v>
      </c>
      <c r="B432" t="s">
        <v>130</v>
      </c>
      <c r="C432" t="s">
        <v>106</v>
      </c>
      <c r="D432" t="s">
        <v>135</v>
      </c>
      <c r="E432">
        <f>SUM(Table17[[#This Row],[2025]:[2014]])</f>
        <v>5</v>
      </c>
      <c r="F432" s="6"/>
      <c r="G432" s="6"/>
      <c r="H432" s="6"/>
      <c r="I432" s="6"/>
      <c r="J432" s="6"/>
      <c r="K432" s="6">
        <v>5</v>
      </c>
      <c r="L432" s="6"/>
      <c r="M432" s="6"/>
      <c r="N432" s="6"/>
      <c r="O432" s="6"/>
      <c r="P432" s="6"/>
    </row>
    <row r="433" spans="1:16" hidden="1" x14ac:dyDescent="0.35">
      <c r="A433" t="s">
        <v>569</v>
      </c>
      <c r="B433" t="s">
        <v>130</v>
      </c>
      <c r="C433" t="s">
        <v>106</v>
      </c>
      <c r="D433" t="s">
        <v>136</v>
      </c>
      <c r="E433">
        <f>SUM(Table17[[#This Row],[2025]:[2014]])</f>
        <v>1</v>
      </c>
      <c r="F433" s="6"/>
      <c r="G433" s="6"/>
      <c r="H433" s="6"/>
      <c r="I433" s="6">
        <v>1</v>
      </c>
      <c r="J433" s="6"/>
      <c r="K433" s="6"/>
      <c r="L433" s="6"/>
      <c r="M433" s="6"/>
      <c r="N433" s="6"/>
      <c r="O433" s="6"/>
      <c r="P433" s="6"/>
    </row>
    <row r="434" spans="1:16" hidden="1" x14ac:dyDescent="0.35">
      <c r="A434" t="s">
        <v>569</v>
      </c>
      <c r="B434" t="s">
        <v>130</v>
      </c>
      <c r="C434" t="s">
        <v>106</v>
      </c>
      <c r="D434" t="s">
        <v>137</v>
      </c>
      <c r="E434">
        <f>SUM(Table17[[#This Row],[2025]:[2014]])</f>
        <v>27</v>
      </c>
      <c r="F434" s="6"/>
      <c r="G434" s="6">
        <v>4</v>
      </c>
      <c r="H434" s="6">
        <v>15</v>
      </c>
      <c r="I434" s="6"/>
      <c r="J434" s="6"/>
      <c r="K434" s="6">
        <v>8</v>
      </c>
      <c r="L434" s="6"/>
      <c r="M434" s="6"/>
      <c r="N434" s="6"/>
      <c r="O434" s="6"/>
      <c r="P434" s="6"/>
    </row>
    <row r="435" spans="1:16" hidden="1" x14ac:dyDescent="0.35">
      <c r="A435" t="s">
        <v>569</v>
      </c>
      <c r="B435" t="s">
        <v>130</v>
      </c>
      <c r="C435" t="s">
        <v>106</v>
      </c>
      <c r="D435" t="s">
        <v>138</v>
      </c>
      <c r="E435">
        <f>SUM(Table17[[#This Row],[2025]:[2014]])</f>
        <v>5</v>
      </c>
      <c r="F435" s="6"/>
      <c r="G435" s="6"/>
      <c r="H435" s="6"/>
      <c r="I435" s="6"/>
      <c r="J435" s="6">
        <v>1</v>
      </c>
      <c r="K435" s="6">
        <v>1</v>
      </c>
      <c r="L435" s="6">
        <v>3</v>
      </c>
      <c r="M435" s="6"/>
      <c r="N435" s="6"/>
      <c r="O435" s="6"/>
      <c r="P435" s="6"/>
    </row>
    <row r="436" spans="1:16" hidden="1" x14ac:dyDescent="0.35">
      <c r="A436" t="s">
        <v>569</v>
      </c>
      <c r="B436" t="s">
        <v>130</v>
      </c>
      <c r="C436" t="s">
        <v>106</v>
      </c>
      <c r="D436" t="s">
        <v>580</v>
      </c>
      <c r="E436">
        <f>SUM(Table17[[#This Row],[2025]:[2014]])</f>
        <v>1</v>
      </c>
      <c r="F436" s="6"/>
      <c r="G436" s="6"/>
      <c r="H436" s="6">
        <v>1</v>
      </c>
      <c r="I436" s="6"/>
      <c r="J436" s="6"/>
      <c r="K436" s="6"/>
      <c r="L436" s="6"/>
      <c r="M436" s="6"/>
      <c r="N436" s="6"/>
      <c r="O436" s="6"/>
      <c r="P436" s="6"/>
    </row>
    <row r="437" spans="1:16" hidden="1" x14ac:dyDescent="0.35">
      <c r="A437" t="s">
        <v>569</v>
      </c>
      <c r="B437" t="s">
        <v>130</v>
      </c>
      <c r="C437" t="s">
        <v>140</v>
      </c>
      <c r="D437" t="s">
        <v>141</v>
      </c>
      <c r="E437">
        <f>SUM(Table17[[#This Row],[2025]:[2014]])</f>
        <v>0</v>
      </c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>
        <v>0</v>
      </c>
    </row>
    <row r="438" spans="1:16" hidden="1" x14ac:dyDescent="0.35">
      <c r="A438" t="s">
        <v>569</v>
      </c>
      <c r="B438" t="s">
        <v>130</v>
      </c>
      <c r="C438" t="s">
        <v>581</v>
      </c>
      <c r="D438" t="s">
        <v>582</v>
      </c>
      <c r="E438">
        <f>SUM(Table17[[#This Row],[2025]:[2014]])</f>
        <v>0</v>
      </c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>
        <v>0</v>
      </c>
    </row>
    <row r="439" spans="1:16" hidden="1" x14ac:dyDescent="0.35">
      <c r="A439" t="s">
        <v>569</v>
      </c>
      <c r="B439" t="s">
        <v>130</v>
      </c>
      <c r="C439" t="s">
        <v>583</v>
      </c>
      <c r="D439" t="s">
        <v>584</v>
      </c>
      <c r="E439">
        <f>SUM(Table17[[#This Row],[2025]:[2014]])</f>
        <v>1</v>
      </c>
      <c r="F439" s="6"/>
      <c r="G439" s="6"/>
      <c r="H439" s="6"/>
      <c r="I439" s="6"/>
      <c r="J439" s="6"/>
      <c r="K439" s="6"/>
      <c r="L439" s="6"/>
      <c r="M439" s="6"/>
      <c r="N439" s="6"/>
      <c r="O439" s="6">
        <v>1</v>
      </c>
      <c r="P439" s="6"/>
    </row>
    <row r="440" spans="1:16" hidden="1" x14ac:dyDescent="0.35">
      <c r="A440" t="s">
        <v>569</v>
      </c>
      <c r="B440" t="s">
        <v>153</v>
      </c>
      <c r="C440" t="s">
        <v>585</v>
      </c>
      <c r="D440" t="s">
        <v>586</v>
      </c>
      <c r="E440">
        <f>SUM(Table17[[#This Row],[2025]:[2014]])</f>
        <v>0</v>
      </c>
      <c r="F440" s="6"/>
      <c r="G440" s="6"/>
      <c r="H440" s="6"/>
      <c r="I440" s="6"/>
      <c r="J440" s="6"/>
      <c r="K440" s="6"/>
      <c r="L440" s="6"/>
      <c r="M440" s="6"/>
      <c r="N440" s="6"/>
      <c r="O440" s="6">
        <v>0</v>
      </c>
      <c r="P440" s="6"/>
    </row>
    <row r="441" spans="1:16" hidden="1" x14ac:dyDescent="0.35">
      <c r="A441" t="s">
        <v>569</v>
      </c>
      <c r="B441" t="s">
        <v>153</v>
      </c>
      <c r="C441" t="s">
        <v>587</v>
      </c>
      <c r="D441" t="s">
        <v>588</v>
      </c>
      <c r="E441">
        <f>SUM(Table17[[#This Row],[2025]:[2014]])</f>
        <v>3</v>
      </c>
      <c r="F441" s="6"/>
      <c r="G441" s="6"/>
      <c r="H441" s="6"/>
      <c r="I441" s="6"/>
      <c r="J441" s="6"/>
      <c r="K441" s="6">
        <v>3</v>
      </c>
      <c r="L441" s="6"/>
      <c r="M441" s="6"/>
      <c r="N441" s="6"/>
      <c r="O441" s="6"/>
      <c r="P441" s="6"/>
    </row>
    <row r="442" spans="1:16" hidden="1" x14ac:dyDescent="0.35">
      <c r="A442" t="s">
        <v>569</v>
      </c>
      <c r="B442" t="s">
        <v>176</v>
      </c>
      <c r="C442" t="s">
        <v>177</v>
      </c>
      <c r="D442" t="s">
        <v>178</v>
      </c>
      <c r="E442">
        <f>SUM(Table17[[#This Row],[2025]:[2014]])</f>
        <v>4</v>
      </c>
      <c r="F442" s="6">
        <v>3</v>
      </c>
      <c r="G442" s="6"/>
      <c r="H442" s="6"/>
      <c r="I442" s="6"/>
      <c r="J442" s="6"/>
      <c r="K442" s="6"/>
      <c r="L442" s="6">
        <v>1</v>
      </c>
      <c r="M442" s="6"/>
      <c r="N442" s="6"/>
      <c r="O442" s="6"/>
      <c r="P442" s="6"/>
    </row>
    <row r="443" spans="1:16" hidden="1" x14ac:dyDescent="0.35">
      <c r="A443" t="s">
        <v>569</v>
      </c>
      <c r="B443" t="s">
        <v>179</v>
      </c>
      <c r="C443" t="s">
        <v>589</v>
      </c>
      <c r="D443" t="s">
        <v>590</v>
      </c>
      <c r="E443">
        <f>SUM(Table17[[#This Row],[2025]:[2014]])</f>
        <v>0</v>
      </c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>
        <v>0</v>
      </c>
    </row>
    <row r="444" spans="1:16" hidden="1" x14ac:dyDescent="0.35">
      <c r="A444" t="s">
        <v>569</v>
      </c>
      <c r="B444" t="s">
        <v>189</v>
      </c>
      <c r="C444" t="s">
        <v>591</v>
      </c>
      <c r="D444" t="s">
        <v>592</v>
      </c>
      <c r="E444">
        <f>SUM(Table17[[#This Row],[2025]:[2014]])</f>
        <v>2</v>
      </c>
      <c r="F444" s="6"/>
      <c r="G444" s="6"/>
      <c r="H444" s="6"/>
      <c r="I444" s="6"/>
      <c r="J444" s="6"/>
      <c r="K444" s="6"/>
      <c r="L444" s="6"/>
      <c r="M444" s="6">
        <v>2</v>
      </c>
      <c r="N444" s="6"/>
      <c r="O444" s="6"/>
      <c r="P444" s="6"/>
    </row>
    <row r="445" spans="1:16" hidden="1" x14ac:dyDescent="0.35">
      <c r="A445" t="s">
        <v>569</v>
      </c>
      <c r="B445" t="s">
        <v>195</v>
      </c>
      <c r="C445" t="s">
        <v>593</v>
      </c>
      <c r="D445" t="s">
        <v>594</v>
      </c>
      <c r="E445">
        <f>SUM(Table17[[#This Row],[2025]:[2014]])</f>
        <v>1</v>
      </c>
      <c r="F445" s="6"/>
      <c r="G445" s="6"/>
      <c r="H445" s="6"/>
      <c r="I445" s="6"/>
      <c r="J445" s="6"/>
      <c r="K445" s="6"/>
      <c r="L445" s="6"/>
      <c r="M445" s="6"/>
      <c r="N445" s="6">
        <v>1</v>
      </c>
      <c r="O445" s="6"/>
      <c r="P445" s="6"/>
    </row>
    <row r="446" spans="1:16" hidden="1" x14ac:dyDescent="0.35">
      <c r="A446" t="s">
        <v>569</v>
      </c>
      <c r="B446" t="s">
        <v>201</v>
      </c>
      <c r="C446" t="s">
        <v>106</v>
      </c>
      <c r="D446" t="s">
        <v>202</v>
      </c>
      <c r="E446">
        <f>SUM(Table17[[#This Row],[2025]:[2014]])</f>
        <v>-4</v>
      </c>
      <c r="F446" s="6"/>
      <c r="G446" s="6">
        <v>-3</v>
      </c>
      <c r="H446" s="6">
        <v>-2</v>
      </c>
      <c r="I446" s="6"/>
      <c r="J446" s="6"/>
      <c r="K446" s="6"/>
      <c r="L446" s="6"/>
      <c r="M446" s="6"/>
      <c r="N446" s="6"/>
      <c r="O446" s="6">
        <v>1</v>
      </c>
      <c r="P446" s="6"/>
    </row>
    <row r="447" spans="1:16" hidden="1" x14ac:dyDescent="0.35">
      <c r="A447" t="s">
        <v>569</v>
      </c>
      <c r="B447" t="s">
        <v>201</v>
      </c>
      <c r="C447" t="s">
        <v>106</v>
      </c>
      <c r="D447" t="s">
        <v>445</v>
      </c>
      <c r="E447">
        <f>SUM(Table17[[#This Row],[2025]:[2014]])</f>
        <v>60</v>
      </c>
      <c r="F447" s="6"/>
      <c r="G447" s="6">
        <v>1</v>
      </c>
      <c r="H447" s="6">
        <v>2</v>
      </c>
      <c r="I447" s="6">
        <v>33</v>
      </c>
      <c r="J447" s="6">
        <v>24</v>
      </c>
      <c r="K447" s="6"/>
      <c r="L447" s="6"/>
      <c r="M447" s="6"/>
      <c r="N447" s="6"/>
      <c r="O447" s="6"/>
      <c r="P447" s="6"/>
    </row>
    <row r="448" spans="1:16" hidden="1" x14ac:dyDescent="0.35">
      <c r="A448" t="s">
        <v>569</v>
      </c>
      <c r="B448" t="s">
        <v>219</v>
      </c>
      <c r="C448" t="s">
        <v>595</v>
      </c>
      <c r="D448" t="s">
        <v>596</v>
      </c>
      <c r="E448">
        <f>SUM(Table17[[#This Row],[2025]:[2014]])</f>
        <v>1</v>
      </c>
      <c r="F448" s="6"/>
      <c r="G448" s="6"/>
      <c r="H448" s="6"/>
      <c r="I448" s="6"/>
      <c r="J448" s="6"/>
      <c r="K448" s="6"/>
      <c r="L448" s="6"/>
      <c r="M448" s="6"/>
      <c r="N448" s="6"/>
      <c r="O448" s="6">
        <v>1</v>
      </c>
      <c r="P448" s="6"/>
    </row>
    <row r="449" spans="1:16" hidden="1" x14ac:dyDescent="0.35">
      <c r="A449" t="s">
        <v>569</v>
      </c>
      <c r="B449" t="s">
        <v>222</v>
      </c>
      <c r="C449" t="s">
        <v>597</v>
      </c>
      <c r="D449" t="s">
        <v>598</v>
      </c>
      <c r="E449">
        <f>SUM(Table17[[#This Row],[2025]:[2014]])</f>
        <v>1</v>
      </c>
      <c r="F449" s="6"/>
      <c r="G449" s="6"/>
      <c r="H449" s="6"/>
      <c r="I449" s="6"/>
      <c r="J449" s="6"/>
      <c r="K449" s="6"/>
      <c r="L449" s="6"/>
      <c r="M449" s="6"/>
      <c r="N449" s="6"/>
      <c r="O449" s="6">
        <v>1</v>
      </c>
      <c r="P449" s="6"/>
    </row>
    <row r="450" spans="1:16" hidden="1" x14ac:dyDescent="0.35">
      <c r="A450" t="s">
        <v>569</v>
      </c>
      <c r="B450" t="s">
        <v>229</v>
      </c>
      <c r="C450" t="s">
        <v>106</v>
      </c>
      <c r="D450" t="s">
        <v>230</v>
      </c>
      <c r="E450">
        <f>SUM(Table17[[#This Row],[2025]:[2014]])</f>
        <v>3</v>
      </c>
      <c r="F450" s="6"/>
      <c r="G450" s="6"/>
      <c r="H450" s="6">
        <v>1</v>
      </c>
      <c r="I450" s="6">
        <v>2</v>
      </c>
      <c r="J450" s="6"/>
      <c r="K450" s="6"/>
      <c r="L450" s="6"/>
      <c r="M450" s="6"/>
      <c r="N450" s="6"/>
      <c r="O450" s="6"/>
      <c r="P450" s="6"/>
    </row>
    <row r="451" spans="1:16" hidden="1" x14ac:dyDescent="0.35">
      <c r="A451" t="s">
        <v>569</v>
      </c>
      <c r="B451" t="s">
        <v>229</v>
      </c>
      <c r="C451" t="s">
        <v>106</v>
      </c>
      <c r="D451" t="s">
        <v>231</v>
      </c>
      <c r="E451">
        <f>SUM(Table17[[#This Row],[2025]:[2014]])</f>
        <v>11</v>
      </c>
      <c r="F451" s="6"/>
      <c r="G451" s="6">
        <v>1</v>
      </c>
      <c r="H451" s="6"/>
      <c r="I451" s="6">
        <v>1</v>
      </c>
      <c r="J451" s="6">
        <v>1</v>
      </c>
      <c r="K451" s="6">
        <v>3</v>
      </c>
      <c r="L451" s="6">
        <v>2</v>
      </c>
      <c r="M451" s="6">
        <v>3</v>
      </c>
      <c r="N451" s="6"/>
      <c r="O451" s="6"/>
      <c r="P451" s="6"/>
    </row>
    <row r="452" spans="1:16" hidden="1" x14ac:dyDescent="0.35">
      <c r="A452" t="s">
        <v>569</v>
      </c>
      <c r="B452" t="s">
        <v>229</v>
      </c>
      <c r="C452" t="s">
        <v>106</v>
      </c>
      <c r="D452" t="s">
        <v>232</v>
      </c>
      <c r="E452">
        <f>SUM(Table17[[#This Row],[2025]:[2014]])</f>
        <v>4</v>
      </c>
      <c r="F452" s="6"/>
      <c r="G452" s="6"/>
      <c r="H452" s="6"/>
      <c r="I452" s="6">
        <v>2</v>
      </c>
      <c r="J452" s="6"/>
      <c r="K452" s="6">
        <v>2</v>
      </c>
      <c r="L452" s="6"/>
      <c r="M452" s="6"/>
      <c r="N452" s="6"/>
      <c r="O452" s="6"/>
      <c r="P452" s="6"/>
    </row>
    <row r="453" spans="1:16" hidden="1" x14ac:dyDescent="0.35">
      <c r="A453" t="s">
        <v>569</v>
      </c>
      <c r="B453" t="s">
        <v>229</v>
      </c>
      <c r="C453" t="s">
        <v>106</v>
      </c>
      <c r="D453" t="s">
        <v>599</v>
      </c>
      <c r="E453">
        <f>SUM(Table17[[#This Row],[2025]:[2014]])</f>
        <v>1</v>
      </c>
      <c r="F453" s="6"/>
      <c r="G453" s="6"/>
      <c r="H453" s="6">
        <v>1</v>
      </c>
      <c r="I453" s="6"/>
      <c r="J453" s="6"/>
      <c r="K453" s="6"/>
      <c r="L453" s="6"/>
      <c r="M453" s="6"/>
      <c r="N453" s="6"/>
      <c r="O453" s="6"/>
      <c r="P453" s="6"/>
    </row>
    <row r="454" spans="1:16" hidden="1" x14ac:dyDescent="0.35">
      <c r="A454" t="s">
        <v>569</v>
      </c>
      <c r="B454" t="s">
        <v>229</v>
      </c>
      <c r="C454" t="s">
        <v>106</v>
      </c>
      <c r="D454" t="s">
        <v>233</v>
      </c>
      <c r="E454">
        <f>SUM(Table17[[#This Row],[2025]:[2014]])</f>
        <v>42</v>
      </c>
      <c r="F454" s="6"/>
      <c r="G454" s="6">
        <v>5</v>
      </c>
      <c r="H454" s="6">
        <v>17</v>
      </c>
      <c r="I454" s="6">
        <v>6</v>
      </c>
      <c r="J454" s="6">
        <v>1</v>
      </c>
      <c r="K454" s="6">
        <v>13</v>
      </c>
      <c r="L454" s="6"/>
      <c r="M454" s="6"/>
      <c r="N454" s="6"/>
      <c r="O454" s="6"/>
      <c r="P454" s="6"/>
    </row>
    <row r="455" spans="1:16" hidden="1" x14ac:dyDescent="0.35">
      <c r="A455" t="s">
        <v>569</v>
      </c>
      <c r="B455" t="s">
        <v>229</v>
      </c>
      <c r="C455" t="s">
        <v>106</v>
      </c>
      <c r="D455" t="s">
        <v>234</v>
      </c>
      <c r="E455">
        <f>SUM(Table17[[#This Row],[2025]:[2014]])</f>
        <v>6</v>
      </c>
      <c r="F455" s="6"/>
      <c r="G455" s="6"/>
      <c r="H455" s="6"/>
      <c r="I455" s="6">
        <v>2</v>
      </c>
      <c r="J455" s="6"/>
      <c r="K455" s="6">
        <v>3</v>
      </c>
      <c r="L455" s="6">
        <v>1</v>
      </c>
      <c r="M455" s="6"/>
      <c r="N455" s="6"/>
      <c r="O455" s="6"/>
      <c r="P455" s="6"/>
    </row>
    <row r="456" spans="1:16" hidden="1" x14ac:dyDescent="0.35">
      <c r="A456" t="s">
        <v>569</v>
      </c>
      <c r="B456" t="s">
        <v>229</v>
      </c>
      <c r="C456" t="s">
        <v>106</v>
      </c>
      <c r="D456" t="s">
        <v>235</v>
      </c>
      <c r="E456">
        <f>SUM(Table17[[#This Row],[2025]:[2014]])</f>
        <v>10</v>
      </c>
      <c r="F456" s="6"/>
      <c r="G456" s="6"/>
      <c r="H456" s="6">
        <v>5</v>
      </c>
      <c r="I456" s="6">
        <v>4</v>
      </c>
      <c r="J456" s="6">
        <v>1</v>
      </c>
      <c r="K456" s="6"/>
      <c r="L456" s="6"/>
      <c r="M456" s="6"/>
      <c r="N456" s="6"/>
      <c r="O456" s="6"/>
      <c r="P456" s="6"/>
    </row>
    <row r="457" spans="1:16" hidden="1" x14ac:dyDescent="0.35">
      <c r="A457" t="s">
        <v>569</v>
      </c>
      <c r="B457" t="s">
        <v>600</v>
      </c>
      <c r="C457" t="s">
        <v>601</v>
      </c>
      <c r="D457" t="s">
        <v>602</v>
      </c>
      <c r="E457">
        <f>SUM(Table17[[#This Row],[2025]:[2014]])</f>
        <v>2</v>
      </c>
      <c r="F457" s="6"/>
      <c r="G457" s="6">
        <v>2</v>
      </c>
      <c r="H457" s="6"/>
      <c r="I457" s="6"/>
      <c r="J457" s="6"/>
      <c r="K457" s="6"/>
      <c r="L457" s="6"/>
      <c r="M457" s="6"/>
      <c r="N457" s="6"/>
      <c r="O457" s="6"/>
      <c r="P457" s="6"/>
    </row>
    <row r="458" spans="1:16" hidden="1" x14ac:dyDescent="0.35">
      <c r="A458" t="s">
        <v>569</v>
      </c>
      <c r="B458" t="s">
        <v>238</v>
      </c>
      <c r="C458" t="s">
        <v>505</v>
      </c>
      <c r="D458" t="s">
        <v>506</v>
      </c>
      <c r="E458">
        <f>SUM(Table17[[#This Row],[2025]:[2014]])</f>
        <v>1</v>
      </c>
      <c r="F458" s="6"/>
      <c r="G458" s="6"/>
      <c r="H458" s="6"/>
      <c r="I458" s="6">
        <v>1</v>
      </c>
      <c r="J458" s="6"/>
      <c r="K458" s="6"/>
      <c r="L458" s="6"/>
      <c r="M458" s="6"/>
      <c r="N458" s="6"/>
      <c r="O458" s="6"/>
      <c r="P458" s="6"/>
    </row>
    <row r="459" spans="1:16" hidden="1" x14ac:dyDescent="0.35">
      <c r="A459" t="s">
        <v>569</v>
      </c>
      <c r="B459" t="s">
        <v>259</v>
      </c>
      <c r="C459" t="s">
        <v>262</v>
      </c>
      <c r="D459" t="s">
        <v>263</v>
      </c>
      <c r="E459">
        <f>SUM(Table17[[#This Row],[2025]:[2014]])</f>
        <v>7</v>
      </c>
      <c r="F459" s="6"/>
      <c r="G459" s="6"/>
      <c r="H459" s="6">
        <v>2</v>
      </c>
      <c r="I459" s="6"/>
      <c r="J459" s="6">
        <v>1</v>
      </c>
      <c r="K459" s="6">
        <v>1</v>
      </c>
      <c r="L459" s="6">
        <v>1</v>
      </c>
      <c r="M459" s="6">
        <v>2</v>
      </c>
      <c r="N459" s="6"/>
      <c r="O459" s="6"/>
      <c r="P459" s="6"/>
    </row>
    <row r="460" spans="1:16" hidden="1" x14ac:dyDescent="0.35">
      <c r="A460" t="s">
        <v>569</v>
      </c>
      <c r="B460" t="s">
        <v>259</v>
      </c>
      <c r="C460" t="s">
        <v>272</v>
      </c>
      <c r="D460" t="s">
        <v>273</v>
      </c>
      <c r="E460">
        <f>SUM(Table17[[#This Row],[2025]:[2014]])</f>
        <v>1</v>
      </c>
      <c r="F460" s="6"/>
      <c r="G460" s="6"/>
      <c r="H460" s="6"/>
      <c r="I460" s="6"/>
      <c r="J460" s="6"/>
      <c r="K460" s="6"/>
      <c r="L460" s="6"/>
      <c r="M460" s="6">
        <v>1</v>
      </c>
      <c r="N460" s="6"/>
      <c r="O460" s="6"/>
      <c r="P460" s="6"/>
    </row>
    <row r="461" spans="1:16" hidden="1" x14ac:dyDescent="0.35">
      <c r="A461" t="s">
        <v>569</v>
      </c>
      <c r="B461" t="s">
        <v>276</v>
      </c>
      <c r="C461" t="s">
        <v>603</v>
      </c>
      <c r="D461" t="s">
        <v>604</v>
      </c>
      <c r="E461">
        <f>SUM(Table17[[#This Row],[2025]:[2014]])</f>
        <v>1</v>
      </c>
      <c r="F461" s="6"/>
      <c r="G461" s="6"/>
      <c r="H461" s="6"/>
      <c r="I461" s="6"/>
      <c r="J461" s="6"/>
      <c r="K461" s="6"/>
      <c r="L461" s="6"/>
      <c r="M461" s="6"/>
      <c r="N461" s="6">
        <v>1</v>
      </c>
      <c r="O461" s="6"/>
      <c r="P461" s="6"/>
    </row>
    <row r="462" spans="1:16" hidden="1" x14ac:dyDescent="0.35">
      <c r="A462" t="s">
        <v>569</v>
      </c>
      <c r="B462" t="s">
        <v>281</v>
      </c>
      <c r="C462" t="s">
        <v>288</v>
      </c>
      <c r="D462" t="s">
        <v>289</v>
      </c>
      <c r="E462">
        <f>SUM(Table17[[#This Row],[2025]:[2014]])</f>
        <v>1</v>
      </c>
      <c r="F462" s="6"/>
      <c r="G462" s="6"/>
      <c r="H462" s="6"/>
      <c r="I462" s="6"/>
      <c r="J462" s="6"/>
      <c r="K462" s="6"/>
      <c r="L462" s="6">
        <v>1</v>
      </c>
      <c r="M462" s="6"/>
      <c r="N462" s="6"/>
      <c r="O462" s="6"/>
      <c r="P462" s="6"/>
    </row>
    <row r="463" spans="1:16" hidden="1" x14ac:dyDescent="0.35">
      <c r="A463" t="s">
        <v>569</v>
      </c>
      <c r="B463" t="s">
        <v>281</v>
      </c>
      <c r="C463" t="s">
        <v>290</v>
      </c>
      <c r="D463" t="s">
        <v>291</v>
      </c>
      <c r="E463">
        <f>SUM(Table17[[#This Row],[2025]:[2014]])</f>
        <v>2</v>
      </c>
      <c r="F463" s="6"/>
      <c r="G463" s="6"/>
      <c r="H463" s="6"/>
      <c r="I463" s="6"/>
      <c r="J463" s="6"/>
      <c r="K463" s="6"/>
      <c r="L463" s="6"/>
      <c r="M463" s="6">
        <v>2</v>
      </c>
      <c r="N463" s="6"/>
      <c r="O463" s="6"/>
      <c r="P463" s="6"/>
    </row>
    <row r="464" spans="1:16" hidden="1" x14ac:dyDescent="0.35">
      <c r="A464" t="s">
        <v>569</v>
      </c>
      <c r="B464" t="s">
        <v>299</v>
      </c>
      <c r="C464" t="s">
        <v>605</v>
      </c>
      <c r="D464" t="s">
        <v>606</v>
      </c>
      <c r="E464">
        <f>SUM(Table17[[#This Row],[2025]:[2014]])</f>
        <v>1</v>
      </c>
      <c r="F464" s="6"/>
      <c r="G464" s="6"/>
      <c r="H464" s="6"/>
      <c r="I464" s="6"/>
      <c r="J464" s="6"/>
      <c r="K464" s="6"/>
      <c r="L464" s="6"/>
      <c r="M464" s="6"/>
      <c r="N464" s="6">
        <v>1</v>
      </c>
      <c r="O464" s="6"/>
      <c r="P464" s="6"/>
    </row>
    <row r="465" spans="1:16" hidden="1" x14ac:dyDescent="0.35">
      <c r="A465" t="s">
        <v>569</v>
      </c>
      <c r="B465" t="s">
        <v>313</v>
      </c>
      <c r="C465" t="s">
        <v>314</v>
      </c>
      <c r="D465" t="s">
        <v>315</v>
      </c>
      <c r="E465">
        <f>SUM(Table17[[#This Row],[2025]:[2014]])</f>
        <v>9</v>
      </c>
      <c r="F465" s="6"/>
      <c r="G465" s="6">
        <v>3</v>
      </c>
      <c r="H465" s="6">
        <v>6</v>
      </c>
      <c r="I465" s="6"/>
      <c r="J465" s="6"/>
      <c r="K465" s="6"/>
      <c r="L465" s="6"/>
      <c r="M465" s="6"/>
      <c r="N465" s="6"/>
      <c r="O465" s="6"/>
      <c r="P465" s="6"/>
    </row>
    <row r="466" spans="1:16" hidden="1" x14ac:dyDescent="0.35">
      <c r="A466" t="s">
        <v>569</v>
      </c>
      <c r="B466" t="s">
        <v>313</v>
      </c>
      <c r="C466" t="s">
        <v>324</v>
      </c>
      <c r="D466" t="s">
        <v>325</v>
      </c>
      <c r="E466">
        <f>SUM(Table17[[#This Row],[2025]:[2014]])</f>
        <v>10</v>
      </c>
      <c r="F466" s="6"/>
      <c r="G466" s="6"/>
      <c r="H466" s="6">
        <v>4</v>
      </c>
      <c r="I466" s="6">
        <v>3</v>
      </c>
      <c r="J466" s="6">
        <v>3</v>
      </c>
      <c r="K466" s="6"/>
      <c r="L466" s="6"/>
      <c r="M466" s="6"/>
      <c r="N466" s="6"/>
      <c r="O466" s="6"/>
      <c r="P466" s="6"/>
    </row>
    <row r="467" spans="1:16" hidden="1" x14ac:dyDescent="0.35">
      <c r="A467" t="s">
        <v>569</v>
      </c>
      <c r="B467" t="s">
        <v>313</v>
      </c>
      <c r="C467" t="s">
        <v>326</v>
      </c>
      <c r="D467" t="s">
        <v>327</v>
      </c>
      <c r="E467">
        <f>SUM(Table17[[#This Row],[2025]:[2014]])</f>
        <v>30</v>
      </c>
      <c r="F467" s="6"/>
      <c r="G467" s="6">
        <v>3</v>
      </c>
      <c r="H467" s="6">
        <v>7</v>
      </c>
      <c r="I467" s="6">
        <v>7</v>
      </c>
      <c r="J467" s="6">
        <v>6</v>
      </c>
      <c r="K467" s="6">
        <v>5</v>
      </c>
      <c r="L467" s="6">
        <v>2</v>
      </c>
      <c r="M467" s="6"/>
      <c r="N467" s="6"/>
      <c r="O467" s="6"/>
      <c r="P467" s="6"/>
    </row>
    <row r="468" spans="1:16" hidden="1" x14ac:dyDescent="0.35">
      <c r="A468" t="s">
        <v>569</v>
      </c>
      <c r="B468" t="s">
        <v>313</v>
      </c>
      <c r="C468" t="s">
        <v>328</v>
      </c>
      <c r="D468" t="s">
        <v>329</v>
      </c>
      <c r="E468">
        <f>SUM(Table17[[#This Row],[2025]:[2014]])</f>
        <v>5</v>
      </c>
      <c r="F468" s="6">
        <v>2</v>
      </c>
      <c r="G468" s="6"/>
      <c r="H468" s="6">
        <v>1</v>
      </c>
      <c r="I468" s="6">
        <v>2</v>
      </c>
      <c r="J468" s="6"/>
      <c r="K468" s="6"/>
      <c r="L468" s="6"/>
      <c r="M468" s="6"/>
      <c r="N468" s="6"/>
      <c r="O468" s="6"/>
      <c r="P468" s="6"/>
    </row>
    <row r="469" spans="1:16" hidden="1" x14ac:dyDescent="0.35">
      <c r="A469" t="s">
        <v>569</v>
      </c>
      <c r="B469" t="s">
        <v>313</v>
      </c>
      <c r="C469" t="s">
        <v>452</v>
      </c>
      <c r="D469" t="s">
        <v>453</v>
      </c>
      <c r="E469">
        <f>SUM(Table17[[#This Row],[2025]:[2014]])</f>
        <v>2</v>
      </c>
      <c r="F469" s="6">
        <v>1</v>
      </c>
      <c r="G469" s="6"/>
      <c r="H469" s="6">
        <v>1</v>
      </c>
      <c r="I469" s="6"/>
      <c r="J469" s="6"/>
      <c r="K469" s="6"/>
      <c r="L469" s="6"/>
      <c r="M469" s="6"/>
      <c r="N469" s="6"/>
      <c r="O469" s="6"/>
      <c r="P469" s="6"/>
    </row>
    <row r="470" spans="1:16" hidden="1" x14ac:dyDescent="0.35">
      <c r="A470" t="s">
        <v>569</v>
      </c>
      <c r="B470" t="s">
        <v>330</v>
      </c>
      <c r="C470" t="s">
        <v>106</v>
      </c>
      <c r="D470" t="s">
        <v>331</v>
      </c>
      <c r="E470">
        <f>SUM(Table17[[#This Row],[2025]:[2014]])</f>
        <v>243</v>
      </c>
      <c r="F470" s="6">
        <v>20</v>
      </c>
      <c r="G470" s="6">
        <v>35</v>
      </c>
      <c r="H470" s="6">
        <v>27</v>
      </c>
      <c r="I470" s="6">
        <v>15</v>
      </c>
      <c r="J470" s="6">
        <v>19</v>
      </c>
      <c r="K470" s="6">
        <v>55</v>
      </c>
      <c r="L470" s="6">
        <v>31</v>
      </c>
      <c r="M470" s="6">
        <v>15</v>
      </c>
      <c r="N470" s="6">
        <v>13</v>
      </c>
      <c r="O470" s="6">
        <v>6</v>
      </c>
      <c r="P470" s="6">
        <v>7</v>
      </c>
    </row>
    <row r="471" spans="1:16" hidden="1" x14ac:dyDescent="0.35">
      <c r="A471" t="s">
        <v>569</v>
      </c>
      <c r="B471" t="s">
        <v>330</v>
      </c>
      <c r="C471" t="s">
        <v>106</v>
      </c>
      <c r="D471" t="s">
        <v>332</v>
      </c>
      <c r="E471">
        <f>SUM(Table17[[#This Row],[2025]:[2014]])</f>
        <v>68</v>
      </c>
      <c r="F471" s="6"/>
      <c r="G471" s="6"/>
      <c r="H471" s="6">
        <v>5</v>
      </c>
      <c r="I471" s="6">
        <v>21</v>
      </c>
      <c r="J471" s="6"/>
      <c r="K471" s="6"/>
      <c r="L471" s="6">
        <v>30</v>
      </c>
      <c r="M471" s="6">
        <v>7</v>
      </c>
      <c r="N471" s="6">
        <v>2</v>
      </c>
      <c r="O471" s="6"/>
      <c r="P471" s="6">
        <v>3</v>
      </c>
    </row>
    <row r="472" spans="1:16" hidden="1" x14ac:dyDescent="0.35">
      <c r="A472" t="s">
        <v>569</v>
      </c>
      <c r="B472" t="s">
        <v>330</v>
      </c>
      <c r="C472" t="s">
        <v>106</v>
      </c>
      <c r="D472" t="s">
        <v>333</v>
      </c>
      <c r="E472">
        <f>SUM(Table17[[#This Row],[2025]:[2014]])</f>
        <v>3</v>
      </c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>
        <v>3</v>
      </c>
    </row>
    <row r="473" spans="1:16" hidden="1" x14ac:dyDescent="0.35">
      <c r="A473" t="s">
        <v>569</v>
      </c>
      <c r="B473" t="s">
        <v>330</v>
      </c>
      <c r="C473" t="s">
        <v>106</v>
      </c>
      <c r="D473" t="s">
        <v>454</v>
      </c>
      <c r="E473">
        <f>SUM(Table17[[#This Row],[2025]:[2014]])</f>
        <v>159</v>
      </c>
      <c r="F473" s="6"/>
      <c r="G473" s="6">
        <v>1</v>
      </c>
      <c r="H473" s="6">
        <v>2</v>
      </c>
      <c r="I473" s="6">
        <v>67</v>
      </c>
      <c r="J473" s="6">
        <v>89</v>
      </c>
      <c r="K473" s="6"/>
      <c r="L473" s="6"/>
      <c r="M473" s="6"/>
      <c r="N473" s="6"/>
      <c r="O473" s="6"/>
      <c r="P473" s="6"/>
    </row>
    <row r="474" spans="1:16" hidden="1" x14ac:dyDescent="0.35">
      <c r="A474" t="s">
        <v>569</v>
      </c>
      <c r="B474" t="s">
        <v>330</v>
      </c>
      <c r="C474" t="s">
        <v>334</v>
      </c>
      <c r="D474" t="s">
        <v>335</v>
      </c>
      <c r="E474">
        <f>SUM(Table17[[#This Row],[2025]:[2014]])</f>
        <v>85</v>
      </c>
      <c r="F474" s="6"/>
      <c r="G474" s="6"/>
      <c r="H474" s="6">
        <v>3</v>
      </c>
      <c r="I474" s="6">
        <v>3</v>
      </c>
      <c r="J474" s="6">
        <v>22</v>
      </c>
      <c r="K474" s="6">
        <v>24</v>
      </c>
      <c r="L474" s="6">
        <v>12</v>
      </c>
      <c r="M474" s="6">
        <v>12</v>
      </c>
      <c r="N474" s="6">
        <v>5</v>
      </c>
      <c r="O474" s="6"/>
      <c r="P474" s="6">
        <v>4</v>
      </c>
    </row>
    <row r="475" spans="1:16" hidden="1" x14ac:dyDescent="0.35">
      <c r="A475" t="s">
        <v>569</v>
      </c>
      <c r="B475" t="s">
        <v>330</v>
      </c>
      <c r="C475" t="s">
        <v>338</v>
      </c>
      <c r="D475" t="s">
        <v>339</v>
      </c>
      <c r="E475">
        <f>SUM(Table17[[#This Row],[2025]:[2014]])</f>
        <v>1</v>
      </c>
      <c r="F475" s="6"/>
      <c r="G475" s="6"/>
      <c r="H475" s="6"/>
      <c r="I475" s="6"/>
      <c r="J475" s="6"/>
      <c r="K475" s="6"/>
      <c r="L475" s="6">
        <v>1</v>
      </c>
      <c r="M475" s="6"/>
      <c r="N475" s="6"/>
      <c r="O475" s="6"/>
      <c r="P475" s="6"/>
    </row>
    <row r="476" spans="1:16" hidden="1" x14ac:dyDescent="0.35">
      <c r="A476" t="s">
        <v>569</v>
      </c>
      <c r="B476" t="s">
        <v>330</v>
      </c>
      <c r="C476" t="s">
        <v>348</v>
      </c>
      <c r="D476" t="s">
        <v>349</v>
      </c>
      <c r="E476">
        <f>SUM(Table17[[#This Row],[2025]:[2014]])</f>
        <v>134</v>
      </c>
      <c r="F476" s="6">
        <v>3</v>
      </c>
      <c r="G476" s="6">
        <v>24</v>
      </c>
      <c r="H476" s="6">
        <v>14</v>
      </c>
      <c r="I476" s="6">
        <v>18</v>
      </c>
      <c r="J476" s="6">
        <v>19</v>
      </c>
      <c r="K476" s="6">
        <v>20</v>
      </c>
      <c r="L476" s="6">
        <v>6</v>
      </c>
      <c r="M476" s="6">
        <v>11</v>
      </c>
      <c r="N476" s="6">
        <v>8</v>
      </c>
      <c r="O476" s="6">
        <v>2</v>
      </c>
      <c r="P476" s="6">
        <v>9</v>
      </c>
    </row>
    <row r="477" spans="1:16" hidden="1" x14ac:dyDescent="0.35">
      <c r="A477" t="s">
        <v>569</v>
      </c>
      <c r="B477" t="s">
        <v>330</v>
      </c>
      <c r="C477" t="s">
        <v>350</v>
      </c>
      <c r="D477" t="s">
        <v>351</v>
      </c>
      <c r="E477">
        <f>SUM(Table17[[#This Row],[2025]:[2014]])</f>
        <v>5</v>
      </c>
      <c r="F477" s="6"/>
      <c r="G477" s="6"/>
      <c r="H477" s="6">
        <v>1</v>
      </c>
      <c r="I477" s="6"/>
      <c r="J477" s="6"/>
      <c r="K477" s="6">
        <v>1</v>
      </c>
      <c r="L477" s="6"/>
      <c r="M477" s="6">
        <v>2</v>
      </c>
      <c r="N477" s="6">
        <v>1</v>
      </c>
      <c r="O477" s="6"/>
      <c r="P477" s="6"/>
    </row>
    <row r="478" spans="1:16" hidden="1" x14ac:dyDescent="0.35">
      <c r="A478" t="s">
        <v>569</v>
      </c>
      <c r="B478" t="s">
        <v>330</v>
      </c>
      <c r="C478" t="s">
        <v>352</v>
      </c>
      <c r="D478" t="s">
        <v>353</v>
      </c>
      <c r="E478">
        <f>SUM(Table17[[#This Row],[2025]:[2014]])</f>
        <v>1</v>
      </c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>
        <v>1</v>
      </c>
    </row>
    <row r="479" spans="1:16" hidden="1" x14ac:dyDescent="0.35">
      <c r="A479" t="s">
        <v>569</v>
      </c>
      <c r="B479" t="s">
        <v>330</v>
      </c>
      <c r="C479" t="s">
        <v>354</v>
      </c>
      <c r="D479" t="s">
        <v>355</v>
      </c>
      <c r="E479">
        <f>SUM(Table17[[#This Row],[2025]:[2014]])</f>
        <v>1</v>
      </c>
      <c r="F479" s="6"/>
      <c r="G479" s="6"/>
      <c r="H479" s="6">
        <v>1</v>
      </c>
      <c r="I479" s="6"/>
      <c r="J479" s="6"/>
      <c r="K479" s="6"/>
      <c r="L479" s="6"/>
      <c r="M479" s="6"/>
      <c r="N479" s="6"/>
      <c r="O479" s="6"/>
      <c r="P479" s="6"/>
    </row>
    <row r="480" spans="1:16" hidden="1" x14ac:dyDescent="0.35">
      <c r="A480" t="s">
        <v>569</v>
      </c>
      <c r="B480" t="s">
        <v>330</v>
      </c>
      <c r="C480" t="s">
        <v>356</v>
      </c>
      <c r="D480" t="s">
        <v>357</v>
      </c>
      <c r="E480">
        <f>SUM(Table17[[#This Row],[2025]:[2014]])</f>
        <v>2</v>
      </c>
      <c r="F480" s="6">
        <v>1</v>
      </c>
      <c r="G480" s="6"/>
      <c r="H480" s="6"/>
      <c r="I480" s="6"/>
      <c r="J480" s="6">
        <v>1</v>
      </c>
      <c r="K480" s="6"/>
      <c r="L480" s="6"/>
      <c r="M480" s="6"/>
      <c r="N480" s="6"/>
      <c r="O480" s="6"/>
      <c r="P480" s="6"/>
    </row>
    <row r="481" spans="1:17" hidden="1" x14ac:dyDescent="0.35">
      <c r="A481" t="s">
        <v>569</v>
      </c>
      <c r="B481" t="s">
        <v>330</v>
      </c>
      <c r="C481" t="s">
        <v>358</v>
      </c>
      <c r="D481" t="s">
        <v>359</v>
      </c>
      <c r="E481">
        <f>SUM(Table17[[#This Row],[2025]:[2014]])</f>
        <v>4</v>
      </c>
      <c r="F481" s="6"/>
      <c r="G481" s="6"/>
      <c r="H481" s="6"/>
      <c r="I481" s="6"/>
      <c r="J481" s="6"/>
      <c r="K481" s="6"/>
      <c r="L481" s="6">
        <v>1</v>
      </c>
      <c r="M481" s="6"/>
      <c r="N481" s="6">
        <v>2</v>
      </c>
      <c r="O481" s="6"/>
      <c r="P481" s="6">
        <v>1</v>
      </c>
    </row>
    <row r="482" spans="1:17" hidden="1" x14ac:dyDescent="0.35">
      <c r="A482" t="s">
        <v>569</v>
      </c>
      <c r="B482" t="s">
        <v>330</v>
      </c>
      <c r="C482" t="s">
        <v>360</v>
      </c>
      <c r="D482" t="s">
        <v>361</v>
      </c>
      <c r="E482">
        <f>SUM(Table17[[#This Row],[2025]:[2014]])</f>
        <v>27</v>
      </c>
      <c r="F482" s="6"/>
      <c r="G482" s="6">
        <v>1</v>
      </c>
      <c r="H482" s="6"/>
      <c r="I482" s="6">
        <v>1</v>
      </c>
      <c r="J482" s="6">
        <v>5</v>
      </c>
      <c r="K482" s="6">
        <v>7</v>
      </c>
      <c r="L482" s="6">
        <v>8</v>
      </c>
      <c r="M482" s="6">
        <v>3</v>
      </c>
      <c r="N482" s="6">
        <v>2</v>
      </c>
      <c r="O482" s="6"/>
      <c r="P482" s="6"/>
    </row>
    <row r="483" spans="1:17" hidden="1" x14ac:dyDescent="0.35">
      <c r="A483" t="s">
        <v>569</v>
      </c>
      <c r="B483" t="s">
        <v>330</v>
      </c>
      <c r="C483" t="s">
        <v>362</v>
      </c>
      <c r="D483" t="s">
        <v>363</v>
      </c>
      <c r="E483">
        <f>SUM(Table17[[#This Row],[2025]:[2014]])</f>
        <v>1</v>
      </c>
      <c r="F483" s="6"/>
      <c r="G483" s="6">
        <v>1</v>
      </c>
      <c r="H483" s="6"/>
      <c r="I483" s="6"/>
      <c r="J483" s="6"/>
      <c r="K483" s="6"/>
      <c r="L483" s="6"/>
      <c r="M483" s="6"/>
      <c r="N483" s="6"/>
      <c r="O483" s="6"/>
      <c r="P483" s="6"/>
    </row>
    <row r="484" spans="1:17" hidden="1" x14ac:dyDescent="0.35">
      <c r="A484" t="s">
        <v>569</v>
      </c>
      <c r="B484" t="s">
        <v>330</v>
      </c>
      <c r="C484" t="s">
        <v>364</v>
      </c>
      <c r="D484" t="s">
        <v>365</v>
      </c>
      <c r="E484">
        <f>SUM(Table17[[#This Row],[2025]:[2014]])</f>
        <v>6</v>
      </c>
      <c r="F484" s="6"/>
      <c r="G484" s="6">
        <v>2</v>
      </c>
      <c r="H484" s="6">
        <v>0</v>
      </c>
      <c r="I484" s="6">
        <v>2</v>
      </c>
      <c r="J484" s="6"/>
      <c r="K484" s="6"/>
      <c r="L484" s="6"/>
      <c r="M484" s="6"/>
      <c r="N484" s="6"/>
      <c r="O484" s="6"/>
      <c r="P484" s="6">
        <v>2</v>
      </c>
    </row>
    <row r="485" spans="1:17" hidden="1" x14ac:dyDescent="0.35">
      <c r="A485" t="s">
        <v>569</v>
      </c>
      <c r="B485" t="s">
        <v>330</v>
      </c>
      <c r="C485" t="s">
        <v>607</v>
      </c>
      <c r="D485" t="s">
        <v>608</v>
      </c>
      <c r="E485">
        <f>SUM(Table17[[#This Row],[2025]:[2014]])</f>
        <v>0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>
        <v>0</v>
      </c>
    </row>
    <row r="486" spans="1:17" hidden="1" x14ac:dyDescent="0.35">
      <c r="A486" t="s">
        <v>569</v>
      </c>
      <c r="B486" t="s">
        <v>330</v>
      </c>
      <c r="C486" t="s">
        <v>609</v>
      </c>
      <c r="D486" t="s">
        <v>610</v>
      </c>
      <c r="E486">
        <f>SUM(Table17[[#This Row],[2025]:[2014]])</f>
        <v>0</v>
      </c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>
        <v>0</v>
      </c>
    </row>
    <row r="487" spans="1:17" hidden="1" x14ac:dyDescent="0.35">
      <c r="A487" t="s">
        <v>569</v>
      </c>
      <c r="B487" t="s">
        <v>330</v>
      </c>
      <c r="C487" t="s">
        <v>611</v>
      </c>
      <c r="D487" t="s">
        <v>612</v>
      </c>
      <c r="E487">
        <f>SUM(Table17[[#This Row],[2025]:[2014]])</f>
        <v>1</v>
      </c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>
        <v>1</v>
      </c>
    </row>
    <row r="488" spans="1:17" hidden="1" x14ac:dyDescent="0.35">
      <c r="A488" t="s">
        <v>569</v>
      </c>
      <c r="B488" t="s">
        <v>330</v>
      </c>
      <c r="C488" t="s">
        <v>373</v>
      </c>
      <c r="D488" t="s">
        <v>374</v>
      </c>
      <c r="E488">
        <f>SUM(Table17[[#This Row],[2025]:[2014]])</f>
        <v>2</v>
      </c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>
        <v>2</v>
      </c>
    </row>
    <row r="489" spans="1:17" hidden="1" x14ac:dyDescent="0.35">
      <c r="A489" t="s">
        <v>569</v>
      </c>
      <c r="B489" t="s">
        <v>330</v>
      </c>
      <c r="C489" t="s">
        <v>613</v>
      </c>
      <c r="D489" t="s">
        <v>614</v>
      </c>
      <c r="E489">
        <f>SUM(Table17[[#This Row],[2025]:[2014]])</f>
        <v>1</v>
      </c>
      <c r="F489" s="6"/>
      <c r="G489" s="6"/>
      <c r="H489" s="6">
        <v>1</v>
      </c>
      <c r="I489" s="6"/>
      <c r="J489" s="6"/>
      <c r="K489" s="6"/>
      <c r="L489" s="6"/>
      <c r="M489" s="6"/>
      <c r="N489" s="6"/>
      <c r="O489" s="6"/>
      <c r="P489" s="6"/>
    </row>
    <row r="490" spans="1:17" hidden="1" x14ac:dyDescent="0.35">
      <c r="A490" t="s">
        <v>569</v>
      </c>
      <c r="B490" t="s">
        <v>330</v>
      </c>
      <c r="C490" t="s">
        <v>535</v>
      </c>
      <c r="D490" t="s">
        <v>536</v>
      </c>
      <c r="E490">
        <f>SUM(Table17[[#This Row],[2025]:[2014]])</f>
        <v>1</v>
      </c>
      <c r="F490" s="6"/>
      <c r="G490" s="6"/>
      <c r="H490" s="6">
        <v>1</v>
      </c>
      <c r="I490" s="6"/>
      <c r="J490" s="6"/>
      <c r="K490" s="6"/>
      <c r="L490" s="6"/>
      <c r="M490" s="6"/>
      <c r="N490" s="6"/>
      <c r="O490" s="6"/>
      <c r="P490" s="6"/>
    </row>
    <row r="491" spans="1:17" hidden="1" x14ac:dyDescent="0.35">
      <c r="A491" t="s">
        <v>569</v>
      </c>
      <c r="B491" t="s">
        <v>330</v>
      </c>
      <c r="C491" t="s">
        <v>405</v>
      </c>
      <c r="D491" t="s">
        <v>406</v>
      </c>
      <c r="E491">
        <f>SUM(Table17[[#This Row],[2025]:[2014]])</f>
        <v>1</v>
      </c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>
        <v>1</v>
      </c>
    </row>
    <row r="492" spans="1:17" hidden="1" x14ac:dyDescent="0.35">
      <c r="A492" t="s">
        <v>569</v>
      </c>
      <c r="B492" t="s">
        <v>330</v>
      </c>
      <c r="C492" t="s">
        <v>407</v>
      </c>
      <c r="D492" t="s">
        <v>408</v>
      </c>
      <c r="E492">
        <f>SUM(Table17[[#This Row],[2025]:[2014]])</f>
        <v>1</v>
      </c>
      <c r="F492" s="6"/>
      <c r="G492" s="6"/>
      <c r="H492" s="6"/>
      <c r="I492" s="6"/>
      <c r="J492" s="6"/>
      <c r="K492" s="6"/>
      <c r="L492" s="6"/>
      <c r="M492" s="6">
        <v>1</v>
      </c>
      <c r="N492" s="6"/>
      <c r="O492" s="6"/>
      <c r="P492" s="6"/>
    </row>
    <row r="493" spans="1:17" hidden="1" x14ac:dyDescent="0.35">
      <c r="A493" t="s">
        <v>569</v>
      </c>
      <c r="B493" t="s">
        <v>330</v>
      </c>
      <c r="C493" t="s">
        <v>409</v>
      </c>
      <c r="D493" t="s">
        <v>410</v>
      </c>
      <c r="E493">
        <f>SUM(Table17[[#This Row],[2025]:[2014]])</f>
        <v>1</v>
      </c>
      <c r="F493" s="6"/>
      <c r="G493" s="6"/>
      <c r="H493" s="6">
        <v>1</v>
      </c>
      <c r="I493" s="6"/>
      <c r="J493" s="6"/>
      <c r="K493" s="6"/>
      <c r="L493" s="6"/>
      <c r="M493" s="6"/>
      <c r="N493" s="6"/>
      <c r="O493" s="6"/>
      <c r="P493" s="6"/>
    </row>
    <row r="494" spans="1:17" x14ac:dyDescent="0.35">
      <c r="A494" t="s">
        <v>615</v>
      </c>
      <c r="B494" t="s">
        <v>110</v>
      </c>
      <c r="C494" t="s">
        <v>616</v>
      </c>
      <c r="D494" t="s">
        <v>617</v>
      </c>
      <c r="E494">
        <f>SUM(Table17[[#This Row],[2025]:[2014]])</f>
        <v>1</v>
      </c>
      <c r="H494" s="6"/>
      <c r="I494" s="6"/>
      <c r="L494" s="6"/>
      <c r="M494" s="6">
        <v>-1</v>
      </c>
      <c r="N494" s="6"/>
      <c r="O494" s="6"/>
      <c r="P494" s="6">
        <v>2</v>
      </c>
      <c r="Q494" s="6"/>
    </row>
    <row r="495" spans="1:17" x14ac:dyDescent="0.35">
      <c r="A495" t="s">
        <v>615</v>
      </c>
      <c r="B495" t="s">
        <v>464</v>
      </c>
      <c r="C495" t="s">
        <v>465</v>
      </c>
      <c r="D495" t="s">
        <v>466</v>
      </c>
      <c r="E495">
        <f>SUM(Table17[[#This Row],[2025]:[2014]])</f>
        <v>0</v>
      </c>
      <c r="H495" s="6">
        <v>0</v>
      </c>
      <c r="I495" s="6"/>
      <c r="L495" s="6"/>
      <c r="M495" s="6"/>
      <c r="N495" s="6"/>
      <c r="O495" s="6"/>
      <c r="P495" s="6"/>
      <c r="Q495" s="6"/>
    </row>
    <row r="496" spans="1:17" x14ac:dyDescent="0.35">
      <c r="A496" t="s">
        <v>615</v>
      </c>
      <c r="B496" t="s">
        <v>124</v>
      </c>
      <c r="C496" t="s">
        <v>618</v>
      </c>
      <c r="D496" t="s">
        <v>619</v>
      </c>
      <c r="E496">
        <f>SUM(Table17[[#This Row],[2025]:[2014]])</f>
        <v>1</v>
      </c>
      <c r="H496" s="6"/>
      <c r="I496" s="6"/>
      <c r="L496" s="6"/>
      <c r="M496" s="6"/>
      <c r="N496" s="6"/>
      <c r="O496" s="6"/>
      <c r="P496" s="6"/>
      <c r="Q496" s="6">
        <v>1</v>
      </c>
    </row>
    <row r="497" spans="1:17" x14ac:dyDescent="0.35">
      <c r="A497" t="s">
        <v>615</v>
      </c>
      <c r="B497" t="s">
        <v>130</v>
      </c>
      <c r="C497" t="s">
        <v>106</v>
      </c>
      <c r="D497" t="s">
        <v>417</v>
      </c>
      <c r="E497">
        <f>SUM(Table17[[#This Row],[2025]:[2014]])</f>
        <v>1</v>
      </c>
      <c r="H497" s="6"/>
      <c r="I497" s="6"/>
      <c r="L497" s="6"/>
      <c r="M497" s="6">
        <v>1</v>
      </c>
      <c r="N497" s="6"/>
      <c r="O497" s="6"/>
      <c r="P497" s="6"/>
      <c r="Q497" s="6"/>
    </row>
    <row r="498" spans="1:17" x14ac:dyDescent="0.35">
      <c r="A498" t="s">
        <v>615</v>
      </c>
      <c r="B498" t="s">
        <v>130</v>
      </c>
      <c r="C498" t="s">
        <v>106</v>
      </c>
      <c r="D498" t="s">
        <v>132</v>
      </c>
      <c r="E498">
        <f>SUM(Table17[[#This Row],[2025]:[2014]])</f>
        <v>6</v>
      </c>
      <c r="H498" s="6"/>
      <c r="I498" s="6"/>
      <c r="L498" s="6"/>
      <c r="M498" s="6"/>
      <c r="N498" s="6"/>
      <c r="O498" s="6">
        <v>6</v>
      </c>
      <c r="P498" s="6"/>
      <c r="Q498" s="6"/>
    </row>
    <row r="499" spans="1:17" x14ac:dyDescent="0.35">
      <c r="A499" t="s">
        <v>615</v>
      </c>
      <c r="B499" t="s">
        <v>130</v>
      </c>
      <c r="C499" t="s">
        <v>106</v>
      </c>
      <c r="D499" t="s">
        <v>133</v>
      </c>
      <c r="E499">
        <f>SUM(Table17[[#This Row],[2025]:[2014]])</f>
        <v>1</v>
      </c>
      <c r="H499" s="6"/>
      <c r="I499" s="6"/>
      <c r="L499" s="6"/>
      <c r="M499" s="6">
        <v>1</v>
      </c>
      <c r="N499" s="6"/>
      <c r="O499" s="6"/>
      <c r="P499" s="6"/>
      <c r="Q499" s="6"/>
    </row>
    <row r="500" spans="1:17" x14ac:dyDescent="0.35">
      <c r="A500" t="s">
        <v>615</v>
      </c>
      <c r="B500" t="s">
        <v>150</v>
      </c>
      <c r="C500" t="s">
        <v>620</v>
      </c>
      <c r="D500" t="s">
        <v>621</v>
      </c>
      <c r="E500">
        <f>SUM(Table17[[#This Row],[2025]:[2014]])</f>
        <v>50</v>
      </c>
      <c r="H500" s="6"/>
      <c r="I500" s="6"/>
      <c r="L500" s="6"/>
      <c r="M500" s="6"/>
      <c r="N500" s="6"/>
      <c r="O500" s="6">
        <v>5</v>
      </c>
      <c r="P500" s="6">
        <v>21</v>
      </c>
      <c r="Q500" s="6">
        <v>24</v>
      </c>
    </row>
    <row r="501" spans="1:17" x14ac:dyDescent="0.35">
      <c r="A501" t="s">
        <v>615</v>
      </c>
      <c r="B501" t="s">
        <v>622</v>
      </c>
      <c r="C501" t="s">
        <v>623</v>
      </c>
      <c r="D501" t="s">
        <v>624</v>
      </c>
      <c r="E501">
        <f>SUM(Table17[[#This Row],[2025]:[2014]])</f>
        <v>1</v>
      </c>
      <c r="H501" s="6"/>
      <c r="I501" s="6"/>
      <c r="L501" s="6"/>
      <c r="M501" s="6"/>
      <c r="N501" s="6">
        <v>1</v>
      </c>
      <c r="O501" s="6"/>
      <c r="P501" s="6"/>
      <c r="Q501" s="6"/>
    </row>
    <row r="502" spans="1:17" x14ac:dyDescent="0.35">
      <c r="A502" t="s">
        <v>615</v>
      </c>
      <c r="B502" t="s">
        <v>625</v>
      </c>
      <c r="C502" t="s">
        <v>626</v>
      </c>
      <c r="D502" t="s">
        <v>627</v>
      </c>
      <c r="E502">
        <f>SUM(Table17[[#This Row],[2025]:[2014]])</f>
        <v>3</v>
      </c>
      <c r="H502" s="6"/>
      <c r="I502" s="6"/>
      <c r="L502" s="6"/>
      <c r="M502" s="6"/>
      <c r="N502" s="6"/>
      <c r="O502" s="6">
        <v>3</v>
      </c>
      <c r="P502" s="6"/>
      <c r="Q502" s="6"/>
    </row>
    <row r="503" spans="1:17" x14ac:dyDescent="0.35">
      <c r="A503" t="s">
        <v>615</v>
      </c>
      <c r="B503" t="s">
        <v>625</v>
      </c>
      <c r="C503" t="s">
        <v>628</v>
      </c>
      <c r="D503" t="s">
        <v>629</v>
      </c>
      <c r="E503">
        <f>SUM(Table17[[#This Row],[2025]:[2014]])</f>
        <v>1</v>
      </c>
      <c r="H503" s="6"/>
      <c r="I503" s="6"/>
      <c r="L503" s="6">
        <v>1</v>
      </c>
      <c r="M503" s="6"/>
      <c r="N503" s="6"/>
      <c r="O503" s="6"/>
      <c r="P503" s="6"/>
      <c r="Q503" s="6"/>
    </row>
    <row r="504" spans="1:17" x14ac:dyDescent="0.35">
      <c r="A504" t="s">
        <v>615</v>
      </c>
      <c r="B504" t="s">
        <v>176</v>
      </c>
      <c r="C504" t="s">
        <v>630</v>
      </c>
      <c r="D504" t="s">
        <v>631</v>
      </c>
      <c r="E504">
        <f>SUM(Table17[[#This Row],[2025]:[2014]])</f>
        <v>1</v>
      </c>
      <c r="H504" s="6"/>
      <c r="I504" s="6"/>
      <c r="L504" s="6"/>
      <c r="M504" s="6"/>
      <c r="N504" s="6">
        <v>1</v>
      </c>
      <c r="O504" s="6"/>
      <c r="P504" s="6"/>
      <c r="Q504" s="6"/>
    </row>
    <row r="505" spans="1:17" x14ac:dyDescent="0.35">
      <c r="A505" t="s">
        <v>615</v>
      </c>
      <c r="B505" t="s">
        <v>201</v>
      </c>
      <c r="C505" t="s">
        <v>106</v>
      </c>
      <c r="D505" t="s">
        <v>202</v>
      </c>
      <c r="E505">
        <f>SUM(Table17[[#This Row],[2025]:[2014]])</f>
        <v>3</v>
      </c>
      <c r="H505" s="6"/>
      <c r="I505" s="6"/>
      <c r="L505" s="6"/>
      <c r="M505" s="6"/>
      <c r="N505" s="6"/>
      <c r="O505" s="6">
        <v>3</v>
      </c>
      <c r="P505" s="6"/>
      <c r="Q505" s="6"/>
    </row>
    <row r="506" spans="1:17" x14ac:dyDescent="0.35">
      <c r="A506" t="s">
        <v>615</v>
      </c>
      <c r="B506" t="s">
        <v>203</v>
      </c>
      <c r="C506" t="s">
        <v>212</v>
      </c>
      <c r="D506" t="s">
        <v>213</v>
      </c>
      <c r="E506">
        <f>SUM(Table17[[#This Row],[2025]:[2014]])</f>
        <v>1</v>
      </c>
      <c r="H506" s="6"/>
      <c r="I506" s="6"/>
      <c r="L506" s="6"/>
      <c r="M506" s="6"/>
      <c r="N506" s="6"/>
      <c r="O506" s="6">
        <v>1</v>
      </c>
      <c r="P506" s="6"/>
      <c r="Q506" s="6"/>
    </row>
    <row r="507" spans="1:17" x14ac:dyDescent="0.35">
      <c r="A507" t="s">
        <v>615</v>
      </c>
      <c r="B507" t="s">
        <v>229</v>
      </c>
      <c r="C507" t="s">
        <v>106</v>
      </c>
      <c r="D507" t="s">
        <v>231</v>
      </c>
      <c r="E507">
        <f>SUM(Table17[[#This Row],[2025]:[2014]])</f>
        <v>2</v>
      </c>
      <c r="H507" s="6"/>
      <c r="I507" s="6"/>
      <c r="L507" s="6"/>
      <c r="M507" s="6"/>
      <c r="N507" s="6"/>
      <c r="O507" s="6">
        <v>2</v>
      </c>
      <c r="P507" s="6"/>
      <c r="Q507" s="6"/>
    </row>
    <row r="508" spans="1:17" x14ac:dyDescent="0.35">
      <c r="A508" t="s">
        <v>615</v>
      </c>
      <c r="B508" t="s">
        <v>229</v>
      </c>
      <c r="C508" t="s">
        <v>106</v>
      </c>
      <c r="D508" t="s">
        <v>232</v>
      </c>
      <c r="E508">
        <f>SUM(Table17[[#This Row],[2025]:[2014]])</f>
        <v>1</v>
      </c>
      <c r="H508" s="6"/>
      <c r="I508" s="6"/>
      <c r="L508" s="6"/>
      <c r="M508" s="6">
        <v>1</v>
      </c>
      <c r="N508" s="6"/>
      <c r="O508" s="6"/>
      <c r="P508" s="6"/>
      <c r="Q508" s="6"/>
    </row>
    <row r="509" spans="1:17" x14ac:dyDescent="0.35">
      <c r="A509" t="s">
        <v>615</v>
      </c>
      <c r="B509" t="s">
        <v>600</v>
      </c>
      <c r="C509" t="s">
        <v>632</v>
      </c>
      <c r="D509" t="s">
        <v>633</v>
      </c>
      <c r="E509">
        <f>SUM(Table17[[#This Row],[2025]:[2014]])</f>
        <v>1</v>
      </c>
      <c r="H509" s="6"/>
      <c r="I509" s="6"/>
      <c r="L509" s="6"/>
      <c r="M509" s="6"/>
      <c r="N509" s="6">
        <v>1</v>
      </c>
      <c r="O509" s="6"/>
      <c r="P509" s="6"/>
      <c r="Q509" s="6"/>
    </row>
    <row r="510" spans="1:17" x14ac:dyDescent="0.35">
      <c r="A510" t="s">
        <v>615</v>
      </c>
      <c r="B510" t="s">
        <v>259</v>
      </c>
      <c r="C510" t="s">
        <v>634</v>
      </c>
      <c r="D510" t="s">
        <v>635</v>
      </c>
      <c r="E510">
        <f>SUM(Table17[[#This Row],[2025]:[2014]])</f>
        <v>5</v>
      </c>
      <c r="H510" s="6"/>
      <c r="I510" s="6"/>
      <c r="L510" s="6"/>
      <c r="M510" s="6"/>
      <c r="N510" s="6"/>
      <c r="O510" s="6"/>
      <c r="P510" s="6">
        <v>2</v>
      </c>
      <c r="Q510" s="6">
        <v>3</v>
      </c>
    </row>
    <row r="511" spans="1:17" x14ac:dyDescent="0.35">
      <c r="A511" t="s">
        <v>615</v>
      </c>
      <c r="B511" t="s">
        <v>281</v>
      </c>
      <c r="C511" t="s">
        <v>288</v>
      </c>
      <c r="D511" t="s">
        <v>289</v>
      </c>
      <c r="E511">
        <f>SUM(Table17[[#This Row],[2025]:[2014]])</f>
        <v>1</v>
      </c>
      <c r="H511" s="6"/>
      <c r="I511" s="6"/>
      <c r="L511" s="6"/>
      <c r="M511" s="6"/>
      <c r="N511" s="6"/>
      <c r="O511" s="6">
        <v>1</v>
      </c>
      <c r="P511" s="6"/>
      <c r="Q511" s="6"/>
    </row>
    <row r="512" spans="1:17" x14ac:dyDescent="0.35">
      <c r="A512" t="s">
        <v>615</v>
      </c>
      <c r="B512" t="s">
        <v>281</v>
      </c>
      <c r="C512" t="s">
        <v>561</v>
      </c>
      <c r="D512" t="s">
        <v>562</v>
      </c>
      <c r="E512">
        <f>SUM(Table17[[#This Row],[2025]:[2014]])</f>
        <v>2</v>
      </c>
      <c r="H512" s="6"/>
      <c r="I512" s="6"/>
      <c r="L512" s="6"/>
      <c r="M512" s="6"/>
      <c r="N512" s="6">
        <v>2</v>
      </c>
      <c r="O512" s="6"/>
      <c r="P512" s="6"/>
      <c r="Q512" s="6"/>
    </row>
    <row r="513" spans="1:17" x14ac:dyDescent="0.35">
      <c r="A513" t="s">
        <v>615</v>
      </c>
      <c r="B513" t="s">
        <v>281</v>
      </c>
      <c r="C513" t="s">
        <v>290</v>
      </c>
      <c r="D513" t="s">
        <v>291</v>
      </c>
      <c r="E513">
        <f>SUM(Table17[[#This Row],[2025]:[2014]])</f>
        <v>5</v>
      </c>
      <c r="H513" s="6"/>
      <c r="I513" s="6"/>
      <c r="L513" s="6"/>
      <c r="M513" s="6"/>
      <c r="N513" s="6"/>
      <c r="O513" s="6"/>
      <c r="P513" s="6"/>
      <c r="Q513" s="6">
        <v>5</v>
      </c>
    </row>
    <row r="514" spans="1:17" x14ac:dyDescent="0.35">
      <c r="A514" t="s">
        <v>615</v>
      </c>
      <c r="B514" t="s">
        <v>281</v>
      </c>
      <c r="C514" t="s">
        <v>563</v>
      </c>
      <c r="D514" t="s">
        <v>564</v>
      </c>
      <c r="E514">
        <f>SUM(Table17[[#This Row],[2025]:[2014]])</f>
        <v>2</v>
      </c>
      <c r="H514" s="6"/>
      <c r="I514" s="6"/>
      <c r="L514" s="6"/>
      <c r="M514" s="6">
        <v>1</v>
      </c>
      <c r="N514" s="6">
        <v>1</v>
      </c>
      <c r="O514" s="6"/>
      <c r="P514" s="6"/>
      <c r="Q514" s="6"/>
    </row>
    <row r="515" spans="1:17" x14ac:dyDescent="0.35">
      <c r="A515" t="s">
        <v>615</v>
      </c>
      <c r="B515" t="s">
        <v>281</v>
      </c>
      <c r="C515" t="s">
        <v>636</v>
      </c>
      <c r="D515" t="s">
        <v>637</v>
      </c>
      <c r="E515">
        <f>SUM(Table17[[#This Row],[2025]:[2014]])</f>
        <v>1</v>
      </c>
      <c r="H515" s="6"/>
      <c r="I515" s="6"/>
      <c r="L515" s="6"/>
      <c r="M515" s="6"/>
      <c r="N515" s="6"/>
      <c r="O515" s="6">
        <v>1</v>
      </c>
      <c r="P515" s="6"/>
      <c r="Q515" s="6"/>
    </row>
    <row r="516" spans="1:17" x14ac:dyDescent="0.35">
      <c r="A516" t="s">
        <v>615</v>
      </c>
      <c r="B516" t="s">
        <v>281</v>
      </c>
      <c r="C516" t="s">
        <v>638</v>
      </c>
      <c r="D516" t="s">
        <v>639</v>
      </c>
      <c r="E516">
        <f>SUM(Table17[[#This Row],[2025]:[2014]])</f>
        <v>2</v>
      </c>
      <c r="H516" s="6"/>
      <c r="I516" s="6"/>
      <c r="L516" s="6"/>
      <c r="M516" s="6"/>
      <c r="N516" s="6"/>
      <c r="O516" s="6">
        <v>2</v>
      </c>
      <c r="P516" s="6"/>
      <c r="Q516" s="6"/>
    </row>
    <row r="517" spans="1:17" x14ac:dyDescent="0.35">
      <c r="A517" t="s">
        <v>615</v>
      </c>
      <c r="B517" t="s">
        <v>281</v>
      </c>
      <c r="C517" t="s">
        <v>640</v>
      </c>
      <c r="D517" t="s">
        <v>641</v>
      </c>
      <c r="E517">
        <f>SUM(Table17[[#This Row],[2025]:[2014]])</f>
        <v>1</v>
      </c>
      <c r="H517" s="6"/>
      <c r="I517" s="6"/>
      <c r="L517" s="6"/>
      <c r="M517" s="6"/>
      <c r="N517" s="6"/>
      <c r="O517" s="6">
        <v>1</v>
      </c>
      <c r="P517" s="6"/>
      <c r="Q517" s="6"/>
    </row>
    <row r="518" spans="1:17" x14ac:dyDescent="0.35">
      <c r="A518" t="s">
        <v>615</v>
      </c>
      <c r="B518" t="s">
        <v>299</v>
      </c>
      <c r="C518" t="s">
        <v>605</v>
      </c>
      <c r="D518" t="s">
        <v>606</v>
      </c>
      <c r="E518">
        <f>SUM(Table17[[#This Row],[2025]:[2014]])</f>
        <v>1</v>
      </c>
      <c r="H518" s="6"/>
      <c r="I518" s="6"/>
      <c r="L518" s="6"/>
      <c r="M518" s="6"/>
      <c r="N518" s="6"/>
      <c r="O518" s="6"/>
      <c r="P518" s="6">
        <v>1</v>
      </c>
      <c r="Q518" s="6"/>
    </row>
    <row r="519" spans="1:17" x14ac:dyDescent="0.35">
      <c r="A519" t="s">
        <v>615</v>
      </c>
      <c r="B519" t="s">
        <v>299</v>
      </c>
      <c r="C519" t="s">
        <v>642</v>
      </c>
      <c r="D519" t="s">
        <v>643</v>
      </c>
      <c r="E519">
        <f>SUM(Table17[[#This Row],[2025]:[2014]])</f>
        <v>40</v>
      </c>
      <c r="H519" s="6">
        <v>0</v>
      </c>
      <c r="I519" s="6">
        <v>0</v>
      </c>
      <c r="L519" s="6"/>
      <c r="M519" s="6">
        <v>3</v>
      </c>
      <c r="N519" s="6">
        <v>24</v>
      </c>
      <c r="O519" s="6">
        <v>3</v>
      </c>
      <c r="P519" s="6">
        <v>7</v>
      </c>
      <c r="Q519" s="6">
        <v>3</v>
      </c>
    </row>
    <row r="520" spans="1:17" x14ac:dyDescent="0.35">
      <c r="A520" t="s">
        <v>615</v>
      </c>
      <c r="B520" t="s">
        <v>330</v>
      </c>
      <c r="C520" t="s">
        <v>106</v>
      </c>
      <c r="D520" t="s">
        <v>331</v>
      </c>
      <c r="E520">
        <f>SUM(Table17[[#This Row],[2025]:[2014]])</f>
        <v>173</v>
      </c>
      <c r="H520" s="6"/>
      <c r="I520" s="6"/>
      <c r="L520" s="6"/>
      <c r="M520" s="6">
        <v>19</v>
      </c>
      <c r="N520" s="6">
        <v>17</v>
      </c>
      <c r="O520" s="6">
        <v>21</v>
      </c>
      <c r="P520" s="6">
        <v>39</v>
      </c>
      <c r="Q520" s="6">
        <v>77</v>
      </c>
    </row>
    <row r="521" spans="1:17" x14ac:dyDescent="0.35">
      <c r="A521" t="s">
        <v>615</v>
      </c>
      <c r="B521" t="s">
        <v>330</v>
      </c>
      <c r="C521" t="s">
        <v>106</v>
      </c>
      <c r="D521" t="s">
        <v>644</v>
      </c>
      <c r="E521">
        <f>SUM(Table17[[#This Row],[2025]:[2014]])</f>
        <v>5</v>
      </c>
      <c r="H521" s="6"/>
      <c r="I521" s="6"/>
      <c r="L521" s="6"/>
      <c r="M521" s="6"/>
      <c r="N521" s="6"/>
      <c r="O521" s="6"/>
      <c r="P521" s="6">
        <v>3</v>
      </c>
      <c r="Q521" s="6">
        <v>2</v>
      </c>
    </row>
    <row r="522" spans="1:17" x14ac:dyDescent="0.35">
      <c r="A522" t="s">
        <v>615</v>
      </c>
      <c r="B522" t="s">
        <v>330</v>
      </c>
      <c r="C522" t="s">
        <v>334</v>
      </c>
      <c r="D522" t="s">
        <v>335</v>
      </c>
      <c r="E522">
        <f>SUM(Table17[[#This Row],[2025]:[2014]])</f>
        <v>21</v>
      </c>
      <c r="H522" s="6"/>
      <c r="I522" s="6"/>
      <c r="L522" s="6"/>
      <c r="M522" s="6">
        <v>2</v>
      </c>
      <c r="N522" s="6">
        <v>5</v>
      </c>
      <c r="O522" s="6">
        <v>9</v>
      </c>
      <c r="P522" s="6">
        <v>3</v>
      </c>
      <c r="Q522" s="6">
        <v>2</v>
      </c>
    </row>
    <row r="523" spans="1:17" x14ac:dyDescent="0.35">
      <c r="A523" t="s">
        <v>615</v>
      </c>
      <c r="B523" t="s">
        <v>330</v>
      </c>
      <c r="C523" t="s">
        <v>645</v>
      </c>
      <c r="D523" t="s">
        <v>646</v>
      </c>
      <c r="E523">
        <f>SUM(Table17[[#This Row],[2025]:[2014]])</f>
        <v>1</v>
      </c>
      <c r="H523" s="6"/>
      <c r="I523" s="6"/>
      <c r="L523" s="6"/>
      <c r="M523" s="6"/>
      <c r="N523" s="6">
        <v>1</v>
      </c>
      <c r="O523" s="6"/>
      <c r="P523" s="6"/>
      <c r="Q523" s="6"/>
    </row>
    <row r="524" spans="1:17" x14ac:dyDescent="0.35">
      <c r="A524" t="s">
        <v>615</v>
      </c>
      <c r="B524" t="s">
        <v>330</v>
      </c>
      <c r="C524" t="s">
        <v>647</v>
      </c>
      <c r="D524" t="s">
        <v>648</v>
      </c>
      <c r="E524">
        <f>SUM(Table17[[#This Row],[2025]:[2014]])</f>
        <v>0</v>
      </c>
      <c r="H524" s="6"/>
      <c r="I524" s="6"/>
      <c r="L524" s="6"/>
      <c r="M524" s="6">
        <v>0</v>
      </c>
      <c r="N524" s="6"/>
      <c r="O524" s="6"/>
      <c r="P524" s="6"/>
      <c r="Q524" s="6"/>
    </row>
    <row r="525" spans="1:17" x14ac:dyDescent="0.35">
      <c r="A525" t="s">
        <v>615</v>
      </c>
      <c r="B525" t="s">
        <v>330</v>
      </c>
      <c r="C525" t="s">
        <v>455</v>
      </c>
      <c r="D525" t="s">
        <v>456</v>
      </c>
      <c r="E525">
        <f>SUM(Table17[[#This Row],[2025]:[2014]])</f>
        <v>0</v>
      </c>
      <c r="H525" s="6">
        <v>0</v>
      </c>
      <c r="I525" s="6"/>
      <c r="L525" s="6"/>
      <c r="M525" s="6"/>
      <c r="N525" s="6"/>
      <c r="O525" s="6"/>
      <c r="P525" s="6"/>
      <c r="Q525" s="6"/>
    </row>
    <row r="526" spans="1:17" x14ac:dyDescent="0.35">
      <c r="A526" t="s">
        <v>615</v>
      </c>
      <c r="B526" t="s">
        <v>330</v>
      </c>
      <c r="C526" t="s">
        <v>348</v>
      </c>
      <c r="D526" t="s">
        <v>349</v>
      </c>
      <c r="E526">
        <f>SUM(Table17[[#This Row],[2025]:[2014]])</f>
        <v>50</v>
      </c>
      <c r="H526" s="6"/>
      <c r="I526" s="6"/>
      <c r="L526" s="6">
        <v>0</v>
      </c>
      <c r="M526" s="6">
        <v>4</v>
      </c>
      <c r="N526" s="6">
        <v>6</v>
      </c>
      <c r="O526" s="6">
        <v>15</v>
      </c>
      <c r="P526" s="6">
        <v>13</v>
      </c>
      <c r="Q526" s="6">
        <v>12</v>
      </c>
    </row>
    <row r="527" spans="1:17" x14ac:dyDescent="0.35">
      <c r="A527" t="s">
        <v>615</v>
      </c>
      <c r="B527" t="s">
        <v>330</v>
      </c>
      <c r="C527" t="s">
        <v>358</v>
      </c>
      <c r="D527" t="s">
        <v>359</v>
      </c>
      <c r="E527">
        <f>SUM(Table17[[#This Row],[2025]:[2014]])</f>
        <v>2</v>
      </c>
      <c r="H527" s="6"/>
      <c r="I527" s="6"/>
      <c r="L527" s="6"/>
      <c r="M527" s="6">
        <v>2</v>
      </c>
      <c r="N527" s="6"/>
      <c r="O527" s="6"/>
      <c r="P527" s="6"/>
      <c r="Q527" s="6"/>
    </row>
    <row r="528" spans="1:17" x14ac:dyDescent="0.35">
      <c r="A528" t="s">
        <v>615</v>
      </c>
      <c r="B528" t="s">
        <v>330</v>
      </c>
      <c r="C528" t="s">
        <v>360</v>
      </c>
      <c r="D528" t="s">
        <v>361</v>
      </c>
      <c r="E528">
        <f>SUM(Table17[[#This Row],[2025]:[2014]])</f>
        <v>2</v>
      </c>
      <c r="H528" s="6"/>
      <c r="I528" s="6"/>
      <c r="L528" s="6"/>
      <c r="M528" s="6">
        <v>1</v>
      </c>
      <c r="N528" s="6"/>
      <c r="O528" s="6">
        <v>1</v>
      </c>
      <c r="P528" s="6"/>
      <c r="Q528" s="6"/>
    </row>
    <row r="529" spans="1:17" x14ac:dyDescent="0.35">
      <c r="A529" t="s">
        <v>615</v>
      </c>
      <c r="B529" t="s">
        <v>330</v>
      </c>
      <c r="C529" t="s">
        <v>649</v>
      </c>
      <c r="D529" t="s">
        <v>650</v>
      </c>
      <c r="E529">
        <f>SUM(Table17[[#This Row],[2025]:[2014]])</f>
        <v>1</v>
      </c>
      <c r="H529" s="6"/>
      <c r="I529" s="6"/>
      <c r="L529" s="6"/>
      <c r="M529" s="6"/>
      <c r="N529" s="6"/>
      <c r="O529" s="6"/>
      <c r="P529" s="6"/>
      <c r="Q529" s="6">
        <v>1</v>
      </c>
    </row>
    <row r="530" spans="1:17" x14ac:dyDescent="0.35">
      <c r="A530" t="s">
        <v>615</v>
      </c>
      <c r="B530" t="s">
        <v>330</v>
      </c>
      <c r="C530" t="s">
        <v>373</v>
      </c>
      <c r="D530" t="s">
        <v>374</v>
      </c>
      <c r="E530">
        <f>SUM(Table17[[#This Row],[2025]:[2014]])</f>
        <v>15</v>
      </c>
      <c r="H530" s="6"/>
      <c r="I530" s="6"/>
      <c r="L530" s="6"/>
      <c r="M530" s="6"/>
      <c r="N530" s="6"/>
      <c r="O530" s="6"/>
      <c r="P530" s="6">
        <v>3</v>
      </c>
      <c r="Q530" s="6">
        <v>12</v>
      </c>
    </row>
    <row r="531" spans="1:17" x14ac:dyDescent="0.35">
      <c r="A531" t="s">
        <v>615</v>
      </c>
      <c r="B531" t="s">
        <v>330</v>
      </c>
      <c r="C531" t="s">
        <v>651</v>
      </c>
      <c r="D531" t="s">
        <v>652</v>
      </c>
      <c r="E531">
        <f>SUM(Table17[[#This Row],[2025]:[2014]])</f>
        <v>0</v>
      </c>
      <c r="H531" s="6"/>
      <c r="I531" s="6"/>
      <c r="L531" s="6"/>
      <c r="M531" s="6"/>
      <c r="N531" s="6"/>
      <c r="O531" s="6"/>
      <c r="P531" s="6">
        <v>0</v>
      </c>
      <c r="Q531" s="6"/>
    </row>
    <row r="532" spans="1:17" x14ac:dyDescent="0.35">
      <c r="A532" t="s">
        <v>615</v>
      </c>
      <c r="B532" t="s">
        <v>330</v>
      </c>
      <c r="C532" t="s">
        <v>653</v>
      </c>
      <c r="D532" t="s">
        <v>654</v>
      </c>
      <c r="E532">
        <f>SUM(Table17[[#This Row],[2025]:[2014]])</f>
        <v>0</v>
      </c>
      <c r="H532" s="6"/>
      <c r="I532" s="6"/>
      <c r="L532" s="6"/>
      <c r="M532" s="6"/>
      <c r="N532" s="6"/>
      <c r="O532" s="6"/>
      <c r="P532" s="6"/>
      <c r="Q532" s="6">
        <v>0</v>
      </c>
    </row>
    <row r="533" spans="1:17" x14ac:dyDescent="0.35">
      <c r="A533" t="s">
        <v>615</v>
      </c>
      <c r="B533" t="s">
        <v>330</v>
      </c>
      <c r="C533" t="s">
        <v>387</v>
      </c>
      <c r="D533" t="s">
        <v>388</v>
      </c>
      <c r="E533">
        <f>SUM(Table17[[#This Row],[2025]:[2014]])</f>
        <v>1</v>
      </c>
      <c r="H533" s="6"/>
      <c r="I533" s="6"/>
      <c r="L533" s="6"/>
      <c r="M533" s="6"/>
      <c r="N533" s="6"/>
      <c r="O533" s="6"/>
      <c r="P533" s="6">
        <v>1</v>
      </c>
      <c r="Q533" s="6"/>
    </row>
    <row r="534" spans="1:17" x14ac:dyDescent="0.35">
      <c r="A534" t="s">
        <v>615</v>
      </c>
      <c r="B534" t="s">
        <v>330</v>
      </c>
      <c r="C534" t="s">
        <v>389</v>
      </c>
      <c r="D534" t="s">
        <v>390</v>
      </c>
      <c r="E534">
        <f>SUM(Table17[[#This Row],[2025]:[2014]])</f>
        <v>1</v>
      </c>
      <c r="H534" s="6"/>
      <c r="I534" s="6"/>
      <c r="L534" s="6"/>
      <c r="M534" s="6"/>
      <c r="N534" s="6"/>
      <c r="O534" s="6"/>
      <c r="P534" s="6">
        <v>-1</v>
      </c>
      <c r="Q534" s="6">
        <v>2</v>
      </c>
    </row>
    <row r="535" spans="1:17" x14ac:dyDescent="0.35">
      <c r="A535" t="s">
        <v>615</v>
      </c>
      <c r="B535" t="s">
        <v>330</v>
      </c>
      <c r="C535" t="s">
        <v>409</v>
      </c>
      <c r="D535" t="s">
        <v>410</v>
      </c>
      <c r="E535">
        <f>SUM(Table17[[#This Row],[2025]:[2014]])</f>
        <v>7</v>
      </c>
      <c r="H535" s="6"/>
      <c r="I535" s="6"/>
      <c r="L535" s="6"/>
      <c r="M535" s="6"/>
      <c r="N535" s="6"/>
      <c r="O535" s="6"/>
      <c r="P535" s="6">
        <v>1</v>
      </c>
      <c r="Q535" s="6">
        <v>6</v>
      </c>
    </row>
    <row r="536" spans="1:17" x14ac:dyDescent="0.35">
      <c r="A536" t="s">
        <v>615</v>
      </c>
      <c r="B536" t="s">
        <v>330</v>
      </c>
      <c r="C536" t="s">
        <v>655</v>
      </c>
      <c r="D536" t="s">
        <v>656</v>
      </c>
      <c r="E536">
        <f>SUM(Table17[[#This Row],[2025]:[2014]])</f>
        <v>3</v>
      </c>
      <c r="H536" s="6"/>
      <c r="I536" s="6"/>
      <c r="L536" s="6"/>
      <c r="M536" s="6"/>
      <c r="N536" s="6"/>
      <c r="O536" s="6"/>
      <c r="P536" s="6">
        <v>1</v>
      </c>
      <c r="Q536" s="6">
        <v>2</v>
      </c>
    </row>
    <row r="537" spans="1:17" hidden="1" x14ac:dyDescent="0.35">
      <c r="A537" t="s">
        <v>657</v>
      </c>
      <c r="B537" t="s">
        <v>105</v>
      </c>
      <c r="C537" t="s">
        <v>106</v>
      </c>
      <c r="D537" t="s">
        <v>107</v>
      </c>
      <c r="E537">
        <f>SUM(Table17[[#This Row],[2025]:[2014]])</f>
        <v>1</v>
      </c>
      <c r="F537" s="6"/>
      <c r="G537" s="6"/>
      <c r="H537" s="6"/>
      <c r="I537" s="6"/>
      <c r="J537" s="6"/>
      <c r="K537" s="6">
        <v>1</v>
      </c>
      <c r="L537" s="6"/>
    </row>
    <row r="538" spans="1:17" hidden="1" x14ac:dyDescent="0.35">
      <c r="A538" t="s">
        <v>657</v>
      </c>
      <c r="B538" t="s">
        <v>110</v>
      </c>
      <c r="C538" t="s">
        <v>111</v>
      </c>
      <c r="D538" t="s">
        <v>112</v>
      </c>
      <c r="E538">
        <f>SUM(Table17[[#This Row],[2025]:[2014]])</f>
        <v>1</v>
      </c>
      <c r="F538" s="6"/>
      <c r="G538" s="6"/>
      <c r="H538" s="6"/>
      <c r="I538" s="6">
        <v>1</v>
      </c>
      <c r="J538" s="6"/>
      <c r="K538" s="6"/>
      <c r="L538" s="6"/>
    </row>
    <row r="539" spans="1:17" hidden="1" x14ac:dyDescent="0.35">
      <c r="A539" t="s">
        <v>657</v>
      </c>
      <c r="B539" t="s">
        <v>124</v>
      </c>
      <c r="C539" t="s">
        <v>106</v>
      </c>
      <c r="D539" t="s">
        <v>125</v>
      </c>
      <c r="E539">
        <f>SUM(Table17[[#This Row],[2025]:[2014]])</f>
        <v>2</v>
      </c>
      <c r="F539" s="6"/>
      <c r="G539" s="6"/>
      <c r="H539" s="6"/>
      <c r="I539" s="6"/>
      <c r="J539" s="6"/>
      <c r="K539" s="6">
        <v>2</v>
      </c>
      <c r="L539" s="6"/>
    </row>
    <row r="540" spans="1:17" hidden="1" x14ac:dyDescent="0.35">
      <c r="A540" t="s">
        <v>657</v>
      </c>
      <c r="B540" t="s">
        <v>130</v>
      </c>
      <c r="C540" t="s">
        <v>106</v>
      </c>
      <c r="D540" t="s">
        <v>132</v>
      </c>
      <c r="E540">
        <f>SUM(Table17[[#This Row],[2025]:[2014]])</f>
        <v>-7</v>
      </c>
      <c r="F540" s="6"/>
      <c r="G540" s="6"/>
      <c r="H540" s="6">
        <v>-1</v>
      </c>
      <c r="I540" s="6"/>
      <c r="J540" s="6">
        <v>-6</v>
      </c>
      <c r="K540" s="6"/>
      <c r="L540" s="6"/>
    </row>
    <row r="541" spans="1:17" hidden="1" x14ac:dyDescent="0.35">
      <c r="A541" t="s">
        <v>657</v>
      </c>
      <c r="B541" t="s">
        <v>130</v>
      </c>
      <c r="C541" t="s">
        <v>106</v>
      </c>
      <c r="D541" t="s">
        <v>134</v>
      </c>
      <c r="E541">
        <f>SUM(Table17[[#This Row],[2025]:[2014]])</f>
        <v>1</v>
      </c>
      <c r="F541" s="6"/>
      <c r="G541" s="6"/>
      <c r="H541" s="6"/>
      <c r="I541" s="6"/>
      <c r="J541" s="6"/>
      <c r="K541" s="6">
        <v>1</v>
      </c>
      <c r="L541" s="6"/>
    </row>
    <row r="542" spans="1:17" hidden="1" x14ac:dyDescent="0.35">
      <c r="A542" t="s">
        <v>657</v>
      </c>
      <c r="B542" t="s">
        <v>130</v>
      </c>
      <c r="C542" t="s">
        <v>106</v>
      </c>
      <c r="D542" t="s">
        <v>137</v>
      </c>
      <c r="E542">
        <f>SUM(Table17[[#This Row],[2025]:[2014]])</f>
        <v>5</v>
      </c>
      <c r="F542" s="6"/>
      <c r="G542" s="6"/>
      <c r="H542" s="6">
        <v>5</v>
      </c>
      <c r="I542" s="6"/>
      <c r="J542" s="6"/>
      <c r="K542" s="6"/>
      <c r="L542" s="6"/>
    </row>
    <row r="543" spans="1:17" hidden="1" x14ac:dyDescent="0.35">
      <c r="A543" t="s">
        <v>657</v>
      </c>
      <c r="B543" t="s">
        <v>130</v>
      </c>
      <c r="C543" t="s">
        <v>106</v>
      </c>
      <c r="D543" t="s">
        <v>138</v>
      </c>
      <c r="E543">
        <f>SUM(Table17[[#This Row],[2025]:[2014]])</f>
        <v>1</v>
      </c>
      <c r="F543" s="6"/>
      <c r="G543" s="6"/>
      <c r="H543" s="6"/>
      <c r="I543" s="6"/>
      <c r="J543" s="6">
        <v>1</v>
      </c>
      <c r="K543" s="6"/>
      <c r="L543" s="6"/>
    </row>
    <row r="544" spans="1:17" hidden="1" x14ac:dyDescent="0.35">
      <c r="A544" t="s">
        <v>657</v>
      </c>
      <c r="B544" t="s">
        <v>130</v>
      </c>
      <c r="C544" t="s">
        <v>106</v>
      </c>
      <c r="D544" t="s">
        <v>552</v>
      </c>
      <c r="E544">
        <f>SUM(Table17[[#This Row],[2025]:[2014]])</f>
        <v>20</v>
      </c>
      <c r="F544" s="6"/>
      <c r="G544" s="6"/>
      <c r="H544" s="6"/>
      <c r="I544" s="6"/>
      <c r="J544" s="6">
        <v>20</v>
      </c>
      <c r="K544" s="6"/>
      <c r="L544" s="6"/>
    </row>
    <row r="545" spans="1:12" hidden="1" x14ac:dyDescent="0.35">
      <c r="A545" t="s">
        <v>657</v>
      </c>
      <c r="B545" t="s">
        <v>130</v>
      </c>
      <c r="C545" t="s">
        <v>423</v>
      </c>
      <c r="D545" t="s">
        <v>424</v>
      </c>
      <c r="E545">
        <f>SUM(Table17[[#This Row],[2025]:[2014]])</f>
        <v>1</v>
      </c>
      <c r="F545" s="6"/>
      <c r="G545" s="6"/>
      <c r="H545" s="6"/>
      <c r="I545" s="6"/>
      <c r="J545" s="6"/>
      <c r="K545" s="6">
        <v>1</v>
      </c>
      <c r="L545" s="6">
        <v>0</v>
      </c>
    </row>
    <row r="546" spans="1:12" hidden="1" x14ac:dyDescent="0.35">
      <c r="A546" t="s">
        <v>657</v>
      </c>
      <c r="B546" t="s">
        <v>130</v>
      </c>
      <c r="C546" t="s">
        <v>431</v>
      </c>
      <c r="D546" t="s">
        <v>432</v>
      </c>
      <c r="E546">
        <f>SUM(Table17[[#This Row],[2025]:[2014]])</f>
        <v>1</v>
      </c>
      <c r="F546" s="6"/>
      <c r="G546" s="6"/>
      <c r="H546" s="6"/>
      <c r="I546" s="6"/>
      <c r="J546" s="6"/>
      <c r="K546" s="6">
        <v>1</v>
      </c>
      <c r="L546" s="6"/>
    </row>
    <row r="547" spans="1:12" hidden="1" x14ac:dyDescent="0.35">
      <c r="A547" t="s">
        <v>657</v>
      </c>
      <c r="B547" t="s">
        <v>201</v>
      </c>
      <c r="C547" t="s">
        <v>106</v>
      </c>
      <c r="D547" t="s">
        <v>202</v>
      </c>
      <c r="E547">
        <f>SUM(Table17[[#This Row],[2025]:[2014]])</f>
        <v>-14</v>
      </c>
      <c r="F547" s="6"/>
      <c r="G547" s="6"/>
      <c r="H547" s="6"/>
      <c r="I547" s="6">
        <v>-6</v>
      </c>
      <c r="J547" s="6">
        <v>-8</v>
      </c>
      <c r="K547" s="6"/>
      <c r="L547" s="6"/>
    </row>
    <row r="548" spans="1:12" hidden="1" x14ac:dyDescent="0.35">
      <c r="A548" t="s">
        <v>657</v>
      </c>
      <c r="B548" t="s">
        <v>201</v>
      </c>
      <c r="C548" t="s">
        <v>106</v>
      </c>
      <c r="D548" t="s">
        <v>486</v>
      </c>
      <c r="E548">
        <f>SUM(Table17[[#This Row],[2025]:[2014]])</f>
        <v>-1</v>
      </c>
      <c r="F548" s="6"/>
      <c r="G548" s="6"/>
      <c r="H548" s="6"/>
      <c r="I548" s="6"/>
      <c r="J548" s="6"/>
      <c r="K548" s="6">
        <v>-1</v>
      </c>
      <c r="L548" s="6"/>
    </row>
    <row r="549" spans="1:12" hidden="1" x14ac:dyDescent="0.35">
      <c r="A549" t="s">
        <v>657</v>
      </c>
      <c r="B549" t="s">
        <v>222</v>
      </c>
      <c r="C549" t="s">
        <v>658</v>
      </c>
      <c r="D549" t="s">
        <v>659</v>
      </c>
      <c r="E549">
        <f>SUM(Table17[[#This Row],[2025]:[2014]])</f>
        <v>1</v>
      </c>
      <c r="F549" s="6"/>
      <c r="G549" s="6"/>
      <c r="H549" s="6"/>
      <c r="I549" s="6"/>
      <c r="J549" s="6">
        <v>1</v>
      </c>
      <c r="K549" s="6"/>
      <c r="L549" s="6"/>
    </row>
    <row r="550" spans="1:12" hidden="1" x14ac:dyDescent="0.35">
      <c r="A550" t="s">
        <v>657</v>
      </c>
      <c r="B550" t="s">
        <v>229</v>
      </c>
      <c r="C550" t="s">
        <v>106</v>
      </c>
      <c r="D550" t="s">
        <v>231</v>
      </c>
      <c r="E550">
        <f>SUM(Table17[[#This Row],[2025]:[2014]])</f>
        <v>1</v>
      </c>
      <c r="F550" s="6"/>
      <c r="G550" s="6"/>
      <c r="H550" s="6"/>
      <c r="I550" s="6"/>
      <c r="J550" s="6"/>
      <c r="K550" s="6">
        <v>1</v>
      </c>
      <c r="L550" s="6"/>
    </row>
    <row r="551" spans="1:12" hidden="1" x14ac:dyDescent="0.35">
      <c r="A551" t="s">
        <v>657</v>
      </c>
      <c r="B551" t="s">
        <v>229</v>
      </c>
      <c r="C551" t="s">
        <v>106</v>
      </c>
      <c r="D551" t="s">
        <v>232</v>
      </c>
      <c r="E551">
        <f>SUM(Table17[[#This Row],[2025]:[2014]])</f>
        <v>1</v>
      </c>
      <c r="F551" s="6"/>
      <c r="G551" s="6"/>
      <c r="H551" s="6"/>
      <c r="I551" s="6"/>
      <c r="J551" s="6"/>
      <c r="K551" s="6">
        <v>1</v>
      </c>
      <c r="L551" s="6"/>
    </row>
    <row r="552" spans="1:12" hidden="1" x14ac:dyDescent="0.35">
      <c r="A552" t="s">
        <v>657</v>
      </c>
      <c r="B552" t="s">
        <v>229</v>
      </c>
      <c r="C552" t="s">
        <v>106</v>
      </c>
      <c r="D552" t="s">
        <v>233</v>
      </c>
      <c r="E552">
        <f>SUM(Table17[[#This Row],[2025]:[2014]])</f>
        <v>11</v>
      </c>
      <c r="F552" s="6"/>
      <c r="G552" s="6"/>
      <c r="H552" s="6">
        <v>10</v>
      </c>
      <c r="I552" s="6"/>
      <c r="J552" s="6"/>
      <c r="K552" s="6">
        <v>1</v>
      </c>
      <c r="L552" s="6"/>
    </row>
    <row r="553" spans="1:12" hidden="1" x14ac:dyDescent="0.35">
      <c r="A553" t="s">
        <v>657</v>
      </c>
      <c r="B553" t="s">
        <v>229</v>
      </c>
      <c r="C553" t="s">
        <v>106</v>
      </c>
      <c r="D553" t="s">
        <v>234</v>
      </c>
      <c r="E553">
        <f>SUM(Table17[[#This Row],[2025]:[2014]])</f>
        <v>1</v>
      </c>
      <c r="F553" s="6"/>
      <c r="G553" s="6"/>
      <c r="H553" s="6"/>
      <c r="I553" s="6"/>
      <c r="J553" s="6">
        <v>1</v>
      </c>
      <c r="K553" s="6"/>
      <c r="L553" s="6"/>
    </row>
    <row r="554" spans="1:12" hidden="1" x14ac:dyDescent="0.35">
      <c r="A554" t="s">
        <v>657</v>
      </c>
      <c r="B554" t="s">
        <v>229</v>
      </c>
      <c r="C554" t="s">
        <v>106</v>
      </c>
      <c r="D554" t="s">
        <v>235</v>
      </c>
      <c r="E554">
        <f>SUM(Table17[[#This Row],[2025]:[2014]])</f>
        <v>14</v>
      </c>
      <c r="F554" s="6"/>
      <c r="G554" s="6"/>
      <c r="H554" s="6"/>
      <c r="I554" s="6"/>
      <c r="J554" s="6">
        <v>14</v>
      </c>
      <c r="K554" s="6"/>
      <c r="L554" s="6"/>
    </row>
    <row r="555" spans="1:12" hidden="1" x14ac:dyDescent="0.35">
      <c r="A555" t="s">
        <v>657</v>
      </c>
      <c r="B555" t="s">
        <v>259</v>
      </c>
      <c r="C555" t="s">
        <v>260</v>
      </c>
      <c r="D555" t="s">
        <v>261</v>
      </c>
      <c r="E555">
        <f>SUM(Table17[[#This Row],[2025]:[2014]])</f>
        <v>1</v>
      </c>
      <c r="F555" s="6"/>
      <c r="G555" s="6">
        <v>1</v>
      </c>
      <c r="H555" s="6"/>
      <c r="I555" s="6"/>
      <c r="J555" s="6"/>
      <c r="K555" s="6"/>
      <c r="L555" s="6"/>
    </row>
    <row r="556" spans="1:12" hidden="1" x14ac:dyDescent="0.35">
      <c r="A556" t="s">
        <v>657</v>
      </c>
      <c r="B556" t="s">
        <v>259</v>
      </c>
      <c r="C556" t="s">
        <v>262</v>
      </c>
      <c r="D556" t="s">
        <v>263</v>
      </c>
      <c r="E556">
        <f>SUM(Table17[[#This Row],[2025]:[2014]])</f>
        <v>3</v>
      </c>
      <c r="F556" s="6"/>
      <c r="G556" s="6"/>
      <c r="H556" s="6">
        <v>1</v>
      </c>
      <c r="I556" s="6">
        <v>2</v>
      </c>
      <c r="J556" s="6"/>
      <c r="K556" s="6"/>
      <c r="L556" s="6"/>
    </row>
    <row r="557" spans="1:12" hidden="1" x14ac:dyDescent="0.35">
      <c r="A557" t="s">
        <v>657</v>
      </c>
      <c r="B557" t="s">
        <v>259</v>
      </c>
      <c r="C557" t="s">
        <v>270</v>
      </c>
      <c r="D557" t="s">
        <v>271</v>
      </c>
      <c r="E557">
        <f>SUM(Table17[[#This Row],[2025]:[2014]])</f>
        <v>4</v>
      </c>
      <c r="F557" s="6"/>
      <c r="G557" s="6"/>
      <c r="H557" s="6"/>
      <c r="I557" s="6"/>
      <c r="J557" s="6"/>
      <c r="K557" s="6">
        <v>4</v>
      </c>
      <c r="L557" s="6"/>
    </row>
    <row r="558" spans="1:12" hidden="1" x14ac:dyDescent="0.35">
      <c r="A558" t="s">
        <v>657</v>
      </c>
      <c r="B558" t="s">
        <v>259</v>
      </c>
      <c r="C558" t="s">
        <v>272</v>
      </c>
      <c r="D558" t="s">
        <v>273</v>
      </c>
      <c r="E558">
        <f>SUM(Table17[[#This Row],[2025]:[2014]])</f>
        <v>1</v>
      </c>
      <c r="F558" s="6"/>
      <c r="G558" s="6"/>
      <c r="H558" s="6"/>
      <c r="I558" s="6"/>
      <c r="J558" s="6"/>
      <c r="K558" s="6">
        <v>1</v>
      </c>
      <c r="L558" s="6"/>
    </row>
    <row r="559" spans="1:12" hidden="1" x14ac:dyDescent="0.35">
      <c r="A559" t="s">
        <v>657</v>
      </c>
      <c r="B559" t="s">
        <v>281</v>
      </c>
      <c r="C559" t="s">
        <v>282</v>
      </c>
      <c r="D559" t="s">
        <v>283</v>
      </c>
      <c r="E559">
        <f>SUM(Table17[[#This Row],[2025]:[2014]])</f>
        <v>2</v>
      </c>
      <c r="F559" s="6"/>
      <c r="G559" s="6"/>
      <c r="H559" s="6">
        <v>1</v>
      </c>
      <c r="I559" s="6"/>
      <c r="J559" s="6">
        <v>1</v>
      </c>
      <c r="K559" s="6"/>
      <c r="L559" s="6"/>
    </row>
    <row r="560" spans="1:12" hidden="1" x14ac:dyDescent="0.35">
      <c r="A560" t="s">
        <v>657</v>
      </c>
      <c r="B560" t="s">
        <v>292</v>
      </c>
      <c r="C560" t="s">
        <v>660</v>
      </c>
      <c r="D560" t="s">
        <v>661</v>
      </c>
      <c r="E560">
        <f>SUM(Table17[[#This Row],[2025]:[2014]])</f>
        <v>1</v>
      </c>
      <c r="F560" s="6"/>
      <c r="G560" s="6"/>
      <c r="H560" s="6">
        <v>1</v>
      </c>
      <c r="I560" s="6"/>
      <c r="J560" s="6"/>
      <c r="K560" s="6"/>
      <c r="L560" s="6"/>
    </row>
    <row r="561" spans="1:12" hidden="1" x14ac:dyDescent="0.35">
      <c r="A561" t="s">
        <v>657</v>
      </c>
      <c r="B561" t="s">
        <v>313</v>
      </c>
      <c r="C561" t="s">
        <v>314</v>
      </c>
      <c r="D561" t="s">
        <v>315</v>
      </c>
      <c r="E561">
        <f>SUM(Table17[[#This Row],[2025]:[2014]])</f>
        <v>5</v>
      </c>
      <c r="F561" s="6"/>
      <c r="G561" s="6"/>
      <c r="H561" s="6">
        <v>5</v>
      </c>
      <c r="I561" s="6"/>
      <c r="J561" s="6"/>
      <c r="K561" s="6"/>
      <c r="L561" s="6"/>
    </row>
    <row r="562" spans="1:12" hidden="1" x14ac:dyDescent="0.35">
      <c r="A562" t="s">
        <v>657</v>
      </c>
      <c r="B562" t="s">
        <v>313</v>
      </c>
      <c r="C562" t="s">
        <v>565</v>
      </c>
      <c r="D562" t="s">
        <v>566</v>
      </c>
      <c r="E562">
        <f>SUM(Table17[[#This Row],[2025]:[2014]])</f>
        <v>2</v>
      </c>
      <c r="F562" s="6"/>
      <c r="G562" s="6"/>
      <c r="H562" s="6"/>
      <c r="I562" s="6"/>
      <c r="J562" s="6"/>
      <c r="K562" s="6">
        <v>2</v>
      </c>
      <c r="L562" s="6"/>
    </row>
    <row r="563" spans="1:12" hidden="1" x14ac:dyDescent="0.35">
      <c r="A563" t="s">
        <v>657</v>
      </c>
      <c r="B563" t="s">
        <v>313</v>
      </c>
      <c r="C563" t="s">
        <v>324</v>
      </c>
      <c r="D563" t="s">
        <v>325</v>
      </c>
      <c r="E563">
        <f>SUM(Table17[[#This Row],[2025]:[2014]])</f>
        <v>2</v>
      </c>
      <c r="F563" s="6"/>
      <c r="G563" s="6"/>
      <c r="H563" s="6">
        <v>1</v>
      </c>
      <c r="I563" s="6">
        <v>1</v>
      </c>
      <c r="J563" s="6"/>
      <c r="K563" s="6"/>
      <c r="L563" s="6"/>
    </row>
    <row r="564" spans="1:12" hidden="1" x14ac:dyDescent="0.35">
      <c r="A564" t="s">
        <v>657</v>
      </c>
      <c r="B564" t="s">
        <v>313</v>
      </c>
      <c r="C564" t="s">
        <v>326</v>
      </c>
      <c r="D564" t="s">
        <v>327</v>
      </c>
      <c r="E564">
        <f>SUM(Table17[[#This Row],[2025]:[2014]])</f>
        <v>4</v>
      </c>
      <c r="F564" s="6"/>
      <c r="G564" s="6">
        <v>1</v>
      </c>
      <c r="H564" s="6"/>
      <c r="I564" s="6">
        <v>2</v>
      </c>
      <c r="J564" s="6"/>
      <c r="K564" s="6">
        <v>1</v>
      </c>
      <c r="L564" s="6">
        <v>0</v>
      </c>
    </row>
    <row r="565" spans="1:12" hidden="1" x14ac:dyDescent="0.35">
      <c r="A565" t="s">
        <v>657</v>
      </c>
      <c r="B565" t="s">
        <v>330</v>
      </c>
      <c r="C565" t="s">
        <v>106</v>
      </c>
      <c r="D565" t="s">
        <v>331</v>
      </c>
      <c r="E565">
        <f>SUM(Table17[[#This Row],[2025]:[2014]])</f>
        <v>149</v>
      </c>
      <c r="F565" s="6">
        <v>2</v>
      </c>
      <c r="G565" s="6">
        <v>1</v>
      </c>
      <c r="H565" s="6">
        <v>24</v>
      </c>
      <c r="I565" s="6">
        <v>26</v>
      </c>
      <c r="J565" s="6">
        <v>60</v>
      </c>
      <c r="K565" s="6">
        <v>36</v>
      </c>
      <c r="L565" s="6"/>
    </row>
    <row r="566" spans="1:12" hidden="1" x14ac:dyDescent="0.35">
      <c r="A566" t="s">
        <v>657</v>
      </c>
      <c r="B566" t="s">
        <v>330</v>
      </c>
      <c r="C566" t="s">
        <v>106</v>
      </c>
      <c r="D566" t="s">
        <v>332</v>
      </c>
      <c r="E566">
        <f>SUM(Table17[[#This Row],[2025]:[2014]])</f>
        <v>2</v>
      </c>
      <c r="F566" s="6"/>
      <c r="G566" s="6"/>
      <c r="H566" s="6"/>
      <c r="I566" s="6"/>
      <c r="J566" s="6">
        <v>2</v>
      </c>
      <c r="K566" s="6"/>
      <c r="L566" s="6"/>
    </row>
    <row r="567" spans="1:12" hidden="1" x14ac:dyDescent="0.35">
      <c r="A567" t="s">
        <v>657</v>
      </c>
      <c r="B567" t="s">
        <v>330</v>
      </c>
      <c r="C567" t="s">
        <v>106</v>
      </c>
      <c r="D567" t="s">
        <v>333</v>
      </c>
      <c r="E567">
        <f>SUM(Table17[[#This Row],[2025]:[2014]])</f>
        <v>0</v>
      </c>
      <c r="F567" s="6"/>
      <c r="G567" s="6"/>
      <c r="H567" s="6"/>
      <c r="I567" s="6"/>
      <c r="J567" s="6"/>
      <c r="K567" s="6">
        <v>0</v>
      </c>
      <c r="L567" s="6"/>
    </row>
    <row r="568" spans="1:12" hidden="1" x14ac:dyDescent="0.35">
      <c r="A568" t="s">
        <v>657</v>
      </c>
      <c r="B568" t="s">
        <v>330</v>
      </c>
      <c r="C568" t="s">
        <v>106</v>
      </c>
      <c r="D568" t="s">
        <v>454</v>
      </c>
      <c r="E568">
        <f>SUM(Table17[[#This Row],[2025]:[2014]])</f>
        <v>14</v>
      </c>
      <c r="F568" s="6">
        <v>3</v>
      </c>
      <c r="G568" s="6">
        <v>10</v>
      </c>
      <c r="H568" s="6">
        <v>1</v>
      </c>
      <c r="I568" s="6"/>
      <c r="J568" s="6"/>
      <c r="K568" s="6"/>
      <c r="L568" s="6"/>
    </row>
    <row r="569" spans="1:12" hidden="1" x14ac:dyDescent="0.35">
      <c r="A569" t="s">
        <v>657</v>
      </c>
      <c r="B569" t="s">
        <v>330</v>
      </c>
      <c r="C569" t="s">
        <v>334</v>
      </c>
      <c r="D569" t="s">
        <v>335</v>
      </c>
      <c r="E569">
        <f>SUM(Table17[[#This Row],[2025]:[2014]])</f>
        <v>18</v>
      </c>
      <c r="F569" s="6"/>
      <c r="G569" s="6"/>
      <c r="H569" s="6">
        <v>5</v>
      </c>
      <c r="I569" s="6">
        <v>3</v>
      </c>
      <c r="J569" s="6">
        <v>2</v>
      </c>
      <c r="K569" s="6">
        <v>8</v>
      </c>
      <c r="L569" s="6"/>
    </row>
    <row r="570" spans="1:12" hidden="1" x14ac:dyDescent="0.35">
      <c r="A570" t="s">
        <v>657</v>
      </c>
      <c r="B570" t="s">
        <v>330</v>
      </c>
      <c r="C570" t="s">
        <v>336</v>
      </c>
      <c r="D570" t="s">
        <v>337</v>
      </c>
      <c r="E570">
        <f>SUM(Table17[[#This Row],[2025]:[2014]])</f>
        <v>85</v>
      </c>
      <c r="F570" s="6"/>
      <c r="G570" s="6"/>
      <c r="H570" s="6">
        <v>31</v>
      </c>
      <c r="I570" s="6"/>
      <c r="J570" s="6"/>
      <c r="K570" s="6">
        <v>54</v>
      </c>
      <c r="L570" s="6"/>
    </row>
    <row r="571" spans="1:12" hidden="1" x14ac:dyDescent="0.35">
      <c r="A571" t="s">
        <v>657</v>
      </c>
      <c r="B571" t="s">
        <v>330</v>
      </c>
      <c r="C571" t="s">
        <v>338</v>
      </c>
      <c r="D571" t="s">
        <v>339</v>
      </c>
      <c r="E571">
        <f>SUM(Table17[[#This Row],[2025]:[2014]])</f>
        <v>3</v>
      </c>
      <c r="F571" s="6"/>
      <c r="G571" s="6"/>
      <c r="H571" s="6">
        <v>3</v>
      </c>
      <c r="I571" s="6"/>
      <c r="J571" s="6"/>
      <c r="K571" s="6"/>
      <c r="L571" s="6"/>
    </row>
    <row r="572" spans="1:12" hidden="1" x14ac:dyDescent="0.35">
      <c r="A572" t="s">
        <v>657</v>
      </c>
      <c r="B572" t="s">
        <v>330</v>
      </c>
      <c r="C572" t="s">
        <v>348</v>
      </c>
      <c r="D572" t="s">
        <v>349</v>
      </c>
      <c r="E572">
        <f>SUM(Table17[[#This Row],[2025]:[2014]])</f>
        <v>29</v>
      </c>
      <c r="F572" s="6"/>
      <c r="G572" s="6">
        <v>3</v>
      </c>
      <c r="H572" s="6">
        <v>1</v>
      </c>
      <c r="I572" s="6">
        <v>7</v>
      </c>
      <c r="J572" s="6">
        <v>9</v>
      </c>
      <c r="K572" s="6">
        <v>9</v>
      </c>
      <c r="L572" s="6">
        <v>0</v>
      </c>
    </row>
    <row r="573" spans="1:12" hidden="1" x14ac:dyDescent="0.35">
      <c r="A573" t="s">
        <v>657</v>
      </c>
      <c r="B573" t="s">
        <v>330</v>
      </c>
      <c r="C573" t="s">
        <v>350</v>
      </c>
      <c r="D573" t="s">
        <v>351</v>
      </c>
      <c r="E573">
        <f>SUM(Table17[[#This Row],[2025]:[2014]])</f>
        <v>1</v>
      </c>
      <c r="F573" s="6"/>
      <c r="G573" s="6"/>
      <c r="H573" s="6"/>
      <c r="I573" s="6"/>
      <c r="J573" s="6"/>
      <c r="K573" s="6">
        <v>1</v>
      </c>
      <c r="L573" s="6"/>
    </row>
    <row r="574" spans="1:12" hidden="1" x14ac:dyDescent="0.35">
      <c r="A574" t="s">
        <v>657</v>
      </c>
      <c r="B574" t="s">
        <v>330</v>
      </c>
      <c r="C574" t="s">
        <v>352</v>
      </c>
      <c r="D574" t="s">
        <v>353</v>
      </c>
      <c r="E574">
        <f>SUM(Table17[[#This Row],[2025]:[2014]])</f>
        <v>1</v>
      </c>
      <c r="F574" s="6"/>
      <c r="G574" s="6"/>
      <c r="H574" s="6"/>
      <c r="I574" s="6"/>
      <c r="J574" s="6">
        <v>1</v>
      </c>
      <c r="K574" s="6"/>
      <c r="L574" s="6"/>
    </row>
    <row r="575" spans="1:12" hidden="1" x14ac:dyDescent="0.35">
      <c r="A575" t="s">
        <v>657</v>
      </c>
      <c r="B575" t="s">
        <v>330</v>
      </c>
      <c r="C575" t="s">
        <v>354</v>
      </c>
      <c r="D575" t="s">
        <v>355</v>
      </c>
      <c r="E575">
        <f>SUM(Table17[[#This Row],[2025]:[2014]])</f>
        <v>1</v>
      </c>
      <c r="F575" s="6"/>
      <c r="G575" s="6"/>
      <c r="H575" s="6"/>
      <c r="I575" s="6"/>
      <c r="J575" s="6">
        <v>1</v>
      </c>
      <c r="K575" s="6"/>
      <c r="L575" s="6"/>
    </row>
    <row r="576" spans="1:12" hidden="1" x14ac:dyDescent="0.35">
      <c r="A576" t="s">
        <v>657</v>
      </c>
      <c r="B576" t="s">
        <v>330</v>
      </c>
      <c r="C576" t="s">
        <v>360</v>
      </c>
      <c r="D576" t="s">
        <v>361</v>
      </c>
      <c r="E576">
        <f>SUM(Table17[[#This Row],[2025]:[2014]])</f>
        <v>5</v>
      </c>
      <c r="F576" s="6"/>
      <c r="G576" s="6"/>
      <c r="H576" s="6"/>
      <c r="I576" s="6">
        <v>1</v>
      </c>
      <c r="J576" s="6">
        <v>3</v>
      </c>
      <c r="K576" s="6">
        <v>1</v>
      </c>
      <c r="L576" s="6"/>
    </row>
    <row r="577" spans="1:17" hidden="1" x14ac:dyDescent="0.35">
      <c r="A577" t="s">
        <v>657</v>
      </c>
      <c r="B577" t="s">
        <v>330</v>
      </c>
      <c r="C577" t="s">
        <v>364</v>
      </c>
      <c r="D577" t="s">
        <v>365</v>
      </c>
      <c r="E577">
        <f>SUM(Table17[[#This Row],[2025]:[2014]])</f>
        <v>22</v>
      </c>
      <c r="F577" s="6"/>
      <c r="G577" s="6"/>
      <c r="H577" s="6">
        <v>1</v>
      </c>
      <c r="I577" s="6"/>
      <c r="J577" s="6">
        <v>5</v>
      </c>
      <c r="K577" s="6">
        <v>16</v>
      </c>
      <c r="L577" s="6"/>
    </row>
    <row r="578" spans="1:17" hidden="1" x14ac:dyDescent="0.35">
      <c r="A578" t="s">
        <v>657</v>
      </c>
      <c r="B578" t="s">
        <v>330</v>
      </c>
      <c r="C578" t="s">
        <v>662</v>
      </c>
      <c r="D578" t="s">
        <v>663</v>
      </c>
      <c r="E578">
        <f>SUM(Table17[[#This Row],[2025]:[2014]])</f>
        <v>1</v>
      </c>
      <c r="F578" s="6"/>
      <c r="G578" s="6"/>
      <c r="H578" s="6"/>
      <c r="I578" s="6"/>
      <c r="J578" s="6">
        <v>1</v>
      </c>
      <c r="K578" s="6"/>
      <c r="L578" s="6"/>
    </row>
    <row r="579" spans="1:17" hidden="1" x14ac:dyDescent="0.35">
      <c r="A579" t="s">
        <v>657</v>
      </c>
      <c r="B579" t="s">
        <v>330</v>
      </c>
      <c r="C579" t="s">
        <v>373</v>
      </c>
      <c r="D579" t="s">
        <v>374</v>
      </c>
      <c r="E579">
        <f>SUM(Table17[[#This Row],[2025]:[2014]])</f>
        <v>9</v>
      </c>
      <c r="F579" s="6"/>
      <c r="G579" s="6"/>
      <c r="H579" s="6"/>
      <c r="I579" s="6"/>
      <c r="J579" s="6"/>
      <c r="K579" s="6">
        <v>9</v>
      </c>
      <c r="L579" s="6">
        <v>0</v>
      </c>
    </row>
    <row r="580" spans="1:17" hidden="1" x14ac:dyDescent="0.35">
      <c r="A580" t="s">
        <v>657</v>
      </c>
      <c r="B580" t="s">
        <v>330</v>
      </c>
      <c r="C580" t="s">
        <v>664</v>
      </c>
      <c r="D580" t="s">
        <v>665</v>
      </c>
      <c r="E580">
        <f>SUM(Table17[[#This Row],[2025]:[2014]])</f>
        <v>1</v>
      </c>
      <c r="F580" s="6"/>
      <c r="G580" s="6"/>
      <c r="H580" s="6"/>
      <c r="I580" s="6"/>
      <c r="J580" s="6">
        <v>1</v>
      </c>
      <c r="K580" s="6"/>
      <c r="L580" s="6"/>
    </row>
    <row r="581" spans="1:17" hidden="1" x14ac:dyDescent="0.35">
      <c r="A581" t="s">
        <v>666</v>
      </c>
      <c r="B581" t="s">
        <v>667</v>
      </c>
      <c r="C581" t="s">
        <v>668</v>
      </c>
      <c r="D581" t="s">
        <v>669</v>
      </c>
      <c r="E581">
        <f>SUM(Table17[[#This Row],[2025]:[2014]])</f>
        <v>1</v>
      </c>
      <c r="F581" s="6"/>
      <c r="G581" s="6"/>
      <c r="H581" s="6"/>
      <c r="I581" s="6"/>
      <c r="J581" s="6"/>
      <c r="K581" s="6"/>
      <c r="L581" s="6"/>
      <c r="M581" s="6"/>
      <c r="N581" s="6"/>
      <c r="O581" s="6">
        <v>1</v>
      </c>
      <c r="P581" s="6"/>
      <c r="Q581" s="6"/>
    </row>
    <row r="582" spans="1:17" hidden="1" x14ac:dyDescent="0.35">
      <c r="A582" t="s">
        <v>666</v>
      </c>
      <c r="B582" t="s">
        <v>105</v>
      </c>
      <c r="C582" t="s">
        <v>106</v>
      </c>
      <c r="D582" t="s">
        <v>107</v>
      </c>
      <c r="E582">
        <f>SUM(Table17[[#This Row],[2025]:[2014]])</f>
        <v>6</v>
      </c>
      <c r="F582" s="6"/>
      <c r="G582" s="6"/>
      <c r="H582" s="6"/>
      <c r="I582" s="6"/>
      <c r="J582" s="6">
        <v>2</v>
      </c>
      <c r="K582" s="6">
        <v>1</v>
      </c>
      <c r="L582" s="6">
        <v>3</v>
      </c>
      <c r="M582" s="6"/>
      <c r="N582" s="6"/>
      <c r="O582" s="6"/>
      <c r="P582" s="6"/>
      <c r="Q582" s="6"/>
    </row>
    <row r="583" spans="1:17" hidden="1" x14ac:dyDescent="0.35">
      <c r="A583" t="s">
        <v>666</v>
      </c>
      <c r="B583" t="s">
        <v>130</v>
      </c>
      <c r="C583" t="s">
        <v>106</v>
      </c>
      <c r="D583" t="s">
        <v>131</v>
      </c>
      <c r="E583">
        <f>SUM(Table17[[#This Row],[2025]:[2014]])</f>
        <v>3</v>
      </c>
      <c r="F583" s="6"/>
      <c r="G583" s="6">
        <v>2</v>
      </c>
      <c r="H583" s="6">
        <v>1</v>
      </c>
      <c r="I583" s="6"/>
      <c r="J583" s="6"/>
      <c r="K583" s="6"/>
      <c r="L583" s="6"/>
      <c r="M583" s="6"/>
      <c r="N583" s="6"/>
      <c r="O583" s="6"/>
      <c r="P583" s="6"/>
      <c r="Q583" s="6"/>
    </row>
    <row r="584" spans="1:17" hidden="1" x14ac:dyDescent="0.35">
      <c r="A584" t="s">
        <v>666</v>
      </c>
      <c r="B584" t="s">
        <v>130</v>
      </c>
      <c r="C584" t="s">
        <v>106</v>
      </c>
      <c r="D584" t="s">
        <v>132</v>
      </c>
      <c r="E584">
        <f>SUM(Table17[[#This Row],[2025]:[2014]])</f>
        <v>50</v>
      </c>
      <c r="F584" s="6"/>
      <c r="G584" s="6">
        <v>-2</v>
      </c>
      <c r="H584" s="6"/>
      <c r="I584" s="6"/>
      <c r="J584" s="6"/>
      <c r="K584" s="6"/>
      <c r="L584" s="6"/>
      <c r="M584" s="6"/>
      <c r="N584" s="6"/>
      <c r="O584" s="6">
        <v>52</v>
      </c>
      <c r="P584" s="6"/>
      <c r="Q584" s="6"/>
    </row>
    <row r="585" spans="1:17" hidden="1" x14ac:dyDescent="0.35">
      <c r="A585" t="s">
        <v>666</v>
      </c>
      <c r="B585" t="s">
        <v>130</v>
      </c>
      <c r="C585" t="s">
        <v>106</v>
      </c>
      <c r="D585" t="s">
        <v>134</v>
      </c>
      <c r="E585">
        <f>SUM(Table17[[#This Row],[2025]:[2014]])</f>
        <v>1</v>
      </c>
      <c r="F585" s="6"/>
      <c r="G585" s="6"/>
      <c r="H585" s="6"/>
      <c r="I585" s="6"/>
      <c r="J585" s="6"/>
      <c r="K585" s="6"/>
      <c r="L585" s="6">
        <v>1</v>
      </c>
      <c r="M585" s="6"/>
      <c r="N585" s="6"/>
      <c r="O585" s="6"/>
      <c r="P585" s="6"/>
      <c r="Q585" s="6"/>
    </row>
    <row r="586" spans="1:17" hidden="1" x14ac:dyDescent="0.35">
      <c r="A586" t="s">
        <v>666</v>
      </c>
      <c r="B586" t="s">
        <v>130</v>
      </c>
      <c r="C586" t="s">
        <v>106</v>
      </c>
      <c r="D586" t="s">
        <v>135</v>
      </c>
      <c r="E586">
        <f>SUM(Table17[[#This Row],[2025]:[2014]])</f>
        <v>2</v>
      </c>
      <c r="F586" s="6"/>
      <c r="G586" s="6"/>
      <c r="H586" s="6"/>
      <c r="I586" s="6"/>
      <c r="J586" s="6"/>
      <c r="K586" s="6">
        <v>2</v>
      </c>
      <c r="L586" s="6"/>
      <c r="M586" s="6"/>
      <c r="N586" s="6"/>
      <c r="O586" s="6"/>
      <c r="P586" s="6"/>
      <c r="Q586" s="6"/>
    </row>
    <row r="587" spans="1:17" hidden="1" x14ac:dyDescent="0.35">
      <c r="A587" t="s">
        <v>666</v>
      </c>
      <c r="B587" t="s">
        <v>130</v>
      </c>
      <c r="C587" t="s">
        <v>106</v>
      </c>
      <c r="D587" t="s">
        <v>137</v>
      </c>
      <c r="E587">
        <f>SUM(Table17[[#This Row],[2025]:[2014]])</f>
        <v>8</v>
      </c>
      <c r="F587" s="6"/>
      <c r="G587" s="6">
        <v>6</v>
      </c>
      <c r="H587" s="6">
        <v>1</v>
      </c>
      <c r="I587" s="6">
        <v>1</v>
      </c>
      <c r="J587" s="6"/>
      <c r="K587" s="6"/>
      <c r="L587" s="6"/>
      <c r="M587" s="6"/>
      <c r="N587" s="6"/>
      <c r="O587" s="6"/>
      <c r="P587" s="6"/>
      <c r="Q587" s="6"/>
    </row>
    <row r="588" spans="1:17" hidden="1" x14ac:dyDescent="0.35">
      <c r="A588" t="s">
        <v>666</v>
      </c>
      <c r="B588" t="s">
        <v>130</v>
      </c>
      <c r="C588" t="s">
        <v>106</v>
      </c>
      <c r="D588" t="s">
        <v>138</v>
      </c>
      <c r="E588">
        <f>SUM(Table17[[#This Row],[2025]:[2014]])</f>
        <v>2</v>
      </c>
      <c r="F588" s="6"/>
      <c r="G588" s="6"/>
      <c r="H588" s="6"/>
      <c r="I588" s="6"/>
      <c r="J588" s="6"/>
      <c r="K588" s="6"/>
      <c r="L588" s="6">
        <v>2</v>
      </c>
      <c r="M588" s="6"/>
      <c r="N588" s="6"/>
      <c r="O588" s="6"/>
      <c r="P588" s="6"/>
      <c r="Q588" s="6"/>
    </row>
    <row r="589" spans="1:17" hidden="1" x14ac:dyDescent="0.35">
      <c r="A589" t="s">
        <v>666</v>
      </c>
      <c r="B589" t="s">
        <v>130</v>
      </c>
      <c r="C589" t="s">
        <v>423</v>
      </c>
      <c r="D589" t="s">
        <v>424</v>
      </c>
      <c r="E589">
        <f>SUM(Table17[[#This Row],[2025]:[2014]])</f>
        <v>0</v>
      </c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>
        <v>0</v>
      </c>
    </row>
    <row r="590" spans="1:17" hidden="1" x14ac:dyDescent="0.35">
      <c r="A590" t="s">
        <v>666</v>
      </c>
      <c r="B590" t="s">
        <v>130</v>
      </c>
      <c r="C590" t="s">
        <v>670</v>
      </c>
      <c r="D590" t="s">
        <v>671</v>
      </c>
      <c r="E590">
        <f>SUM(Table17[[#This Row],[2025]:[2014]])</f>
        <v>1</v>
      </c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>
        <v>1</v>
      </c>
    </row>
    <row r="591" spans="1:17" hidden="1" x14ac:dyDescent="0.35">
      <c r="A591" t="s">
        <v>666</v>
      </c>
      <c r="B591" t="s">
        <v>130</v>
      </c>
      <c r="C591" t="s">
        <v>672</v>
      </c>
      <c r="D591" t="s">
        <v>673</v>
      </c>
      <c r="E591">
        <f>SUM(Table17[[#This Row],[2025]:[2014]])</f>
        <v>1</v>
      </c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>
        <v>1</v>
      </c>
      <c r="Q591" s="6"/>
    </row>
    <row r="592" spans="1:17" hidden="1" x14ac:dyDescent="0.35">
      <c r="A592" t="s">
        <v>666</v>
      </c>
      <c r="B592" t="s">
        <v>130</v>
      </c>
      <c r="C592" t="s">
        <v>674</v>
      </c>
      <c r="D592" t="s">
        <v>675</v>
      </c>
      <c r="E592">
        <f>SUM(Table17[[#This Row],[2025]:[2014]])</f>
        <v>1</v>
      </c>
      <c r="F592" s="6"/>
      <c r="G592" s="6"/>
      <c r="H592" s="6"/>
      <c r="I592" s="6"/>
      <c r="J592" s="6"/>
      <c r="K592" s="6"/>
      <c r="L592" s="6"/>
      <c r="M592" s="6">
        <v>1</v>
      </c>
      <c r="N592" s="6"/>
      <c r="O592" s="6"/>
      <c r="P592" s="6"/>
      <c r="Q592" s="6"/>
    </row>
    <row r="593" spans="1:17" hidden="1" x14ac:dyDescent="0.35">
      <c r="A593" t="s">
        <v>666</v>
      </c>
      <c r="B593" t="s">
        <v>153</v>
      </c>
      <c r="C593" t="s">
        <v>174</v>
      </c>
      <c r="D593" t="s">
        <v>175</v>
      </c>
      <c r="E593">
        <f>SUM(Table17[[#This Row],[2025]:[2014]])</f>
        <v>1</v>
      </c>
      <c r="F593" s="6"/>
      <c r="G593" s="6"/>
      <c r="H593" s="6"/>
      <c r="I593" s="6"/>
      <c r="J593" s="6"/>
      <c r="K593" s="6">
        <v>1</v>
      </c>
      <c r="L593" s="6"/>
      <c r="M593" s="6"/>
      <c r="N593" s="6"/>
      <c r="O593" s="6"/>
      <c r="P593" s="6"/>
      <c r="Q593" s="6"/>
    </row>
    <row r="594" spans="1:17" hidden="1" x14ac:dyDescent="0.35">
      <c r="A594" t="s">
        <v>666</v>
      </c>
      <c r="B594" t="s">
        <v>179</v>
      </c>
      <c r="C594" t="s">
        <v>441</v>
      </c>
      <c r="D594" t="s">
        <v>442</v>
      </c>
      <c r="E594">
        <f>SUM(Table17[[#This Row],[2025]:[2014]])</f>
        <v>1</v>
      </c>
      <c r="F594" s="6"/>
      <c r="G594" s="6">
        <v>1</v>
      </c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hidden="1" x14ac:dyDescent="0.35">
      <c r="A595" t="s">
        <v>666</v>
      </c>
      <c r="B595" t="s">
        <v>195</v>
      </c>
      <c r="C595" t="s">
        <v>593</v>
      </c>
      <c r="D595" t="s">
        <v>594</v>
      </c>
      <c r="E595">
        <f>SUM(Table17[[#This Row],[2025]:[2014]])</f>
        <v>6</v>
      </c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>
        <v>6</v>
      </c>
    </row>
    <row r="596" spans="1:17" hidden="1" x14ac:dyDescent="0.35">
      <c r="A596" t="s">
        <v>666</v>
      </c>
      <c r="B596" t="s">
        <v>195</v>
      </c>
      <c r="C596" t="s">
        <v>676</v>
      </c>
      <c r="D596" t="s">
        <v>677</v>
      </c>
      <c r="E596">
        <f>SUM(Table17[[#This Row],[2025]:[2014]])</f>
        <v>3</v>
      </c>
      <c r="F596" s="6"/>
      <c r="G596" s="6"/>
      <c r="H596" s="6"/>
      <c r="I596" s="6"/>
      <c r="J596" s="6"/>
      <c r="K596" s="6"/>
      <c r="L596" s="6"/>
      <c r="M596" s="6"/>
      <c r="N596" s="6"/>
      <c r="O596" s="6">
        <v>3</v>
      </c>
      <c r="P596" s="6"/>
      <c r="Q596" s="6"/>
    </row>
    <row r="597" spans="1:17" hidden="1" x14ac:dyDescent="0.35">
      <c r="A597" t="s">
        <v>666</v>
      </c>
      <c r="B597" t="s">
        <v>201</v>
      </c>
      <c r="C597" t="s">
        <v>106</v>
      </c>
      <c r="D597" t="s">
        <v>202</v>
      </c>
      <c r="E597">
        <f>SUM(Table17[[#This Row],[2025]:[2014]])</f>
        <v>9</v>
      </c>
      <c r="F597" s="6"/>
      <c r="G597" s="6">
        <v>-1</v>
      </c>
      <c r="H597" s="6"/>
      <c r="I597" s="6"/>
      <c r="J597" s="6"/>
      <c r="K597" s="6"/>
      <c r="L597" s="6"/>
      <c r="M597" s="6"/>
      <c r="N597" s="6"/>
      <c r="O597" s="6">
        <v>10</v>
      </c>
      <c r="P597" s="6"/>
      <c r="Q597" s="6"/>
    </row>
    <row r="598" spans="1:17" hidden="1" x14ac:dyDescent="0.35">
      <c r="A598" t="s">
        <v>666</v>
      </c>
      <c r="B598" t="s">
        <v>201</v>
      </c>
      <c r="C598" t="s">
        <v>106</v>
      </c>
      <c r="D598" t="s">
        <v>486</v>
      </c>
      <c r="E598">
        <f>SUM(Table17[[#This Row],[2025]:[2014]])</f>
        <v>3</v>
      </c>
      <c r="F598" s="6"/>
      <c r="G598" s="6"/>
      <c r="H598" s="6"/>
      <c r="I598" s="6"/>
      <c r="J598" s="6"/>
      <c r="K598" s="6"/>
      <c r="L598" s="6"/>
      <c r="M598" s="6"/>
      <c r="N598" s="6"/>
      <c r="O598" s="6">
        <v>3</v>
      </c>
      <c r="P598" s="6"/>
      <c r="Q598" s="6"/>
    </row>
    <row r="599" spans="1:17" hidden="1" x14ac:dyDescent="0.35">
      <c r="A599" t="s">
        <v>666</v>
      </c>
      <c r="B599" t="s">
        <v>201</v>
      </c>
      <c r="C599" t="s">
        <v>106</v>
      </c>
      <c r="D599" t="s">
        <v>445</v>
      </c>
      <c r="E599">
        <f>SUM(Table17[[#This Row],[2025]:[2014]])</f>
        <v>16</v>
      </c>
      <c r="F599" s="6"/>
      <c r="G599" s="6"/>
      <c r="H599" s="6">
        <v>8</v>
      </c>
      <c r="I599" s="6">
        <v>4</v>
      </c>
      <c r="J599" s="6">
        <v>4</v>
      </c>
      <c r="K599" s="6"/>
      <c r="L599" s="6"/>
      <c r="M599" s="6"/>
      <c r="N599" s="6"/>
      <c r="O599" s="6"/>
      <c r="P599" s="6"/>
      <c r="Q599" s="6"/>
    </row>
    <row r="600" spans="1:17" hidden="1" x14ac:dyDescent="0.35">
      <c r="A600" t="s">
        <v>666</v>
      </c>
      <c r="B600" t="s">
        <v>203</v>
      </c>
      <c r="C600" t="s">
        <v>678</v>
      </c>
      <c r="D600" t="s">
        <v>679</v>
      </c>
      <c r="E600">
        <f>SUM(Table17[[#This Row],[2025]:[2014]])</f>
        <v>1</v>
      </c>
      <c r="F600" s="6"/>
      <c r="G600" s="6"/>
      <c r="H600" s="6"/>
      <c r="I600" s="6"/>
      <c r="J600" s="6"/>
      <c r="K600" s="6"/>
      <c r="L600" s="6"/>
      <c r="M600" s="6">
        <v>1</v>
      </c>
      <c r="N600" s="6"/>
      <c r="O600" s="6"/>
      <c r="P600" s="6"/>
      <c r="Q600" s="6"/>
    </row>
    <row r="601" spans="1:17" hidden="1" x14ac:dyDescent="0.35">
      <c r="A601" t="s">
        <v>666</v>
      </c>
      <c r="B601" t="s">
        <v>229</v>
      </c>
      <c r="C601" t="s">
        <v>106</v>
      </c>
      <c r="D601" t="s">
        <v>231</v>
      </c>
      <c r="E601">
        <f>SUM(Table17[[#This Row],[2025]:[2014]])</f>
        <v>7</v>
      </c>
      <c r="F601" s="6"/>
      <c r="G601" s="6"/>
      <c r="H601" s="6"/>
      <c r="I601" s="6">
        <v>1</v>
      </c>
      <c r="J601" s="6"/>
      <c r="K601" s="6"/>
      <c r="L601" s="6">
        <v>4</v>
      </c>
      <c r="M601" s="6"/>
      <c r="N601" s="6">
        <v>2</v>
      </c>
      <c r="O601" s="6"/>
      <c r="P601" s="6"/>
      <c r="Q601" s="6"/>
    </row>
    <row r="602" spans="1:17" hidden="1" x14ac:dyDescent="0.35">
      <c r="A602" t="s">
        <v>666</v>
      </c>
      <c r="B602" t="s">
        <v>229</v>
      </c>
      <c r="C602" t="s">
        <v>106</v>
      </c>
      <c r="D602" t="s">
        <v>232</v>
      </c>
      <c r="E602">
        <f>SUM(Table17[[#This Row],[2025]:[2014]])</f>
        <v>6</v>
      </c>
      <c r="F602" s="6"/>
      <c r="G602" s="6"/>
      <c r="H602" s="6">
        <v>1</v>
      </c>
      <c r="I602" s="6"/>
      <c r="J602" s="6">
        <v>1</v>
      </c>
      <c r="K602" s="6">
        <v>1</v>
      </c>
      <c r="L602" s="6">
        <v>2</v>
      </c>
      <c r="M602" s="6"/>
      <c r="N602" s="6">
        <v>1</v>
      </c>
      <c r="O602" s="6"/>
      <c r="P602" s="6"/>
      <c r="Q602" s="6"/>
    </row>
    <row r="603" spans="1:17" hidden="1" x14ac:dyDescent="0.35">
      <c r="A603" t="s">
        <v>666</v>
      </c>
      <c r="B603" t="s">
        <v>229</v>
      </c>
      <c r="C603" t="s">
        <v>106</v>
      </c>
      <c r="D603" t="s">
        <v>233</v>
      </c>
      <c r="E603">
        <f>SUM(Table17[[#This Row],[2025]:[2014]])</f>
        <v>8</v>
      </c>
      <c r="F603" s="6"/>
      <c r="G603" s="6">
        <v>1</v>
      </c>
      <c r="H603" s="6">
        <v>3</v>
      </c>
      <c r="I603" s="6">
        <v>3</v>
      </c>
      <c r="J603" s="6">
        <v>1</v>
      </c>
      <c r="K603" s="6"/>
      <c r="L603" s="6"/>
      <c r="M603" s="6"/>
      <c r="N603" s="6"/>
      <c r="O603" s="6"/>
      <c r="P603" s="6"/>
      <c r="Q603" s="6"/>
    </row>
    <row r="604" spans="1:17" hidden="1" x14ac:dyDescent="0.35">
      <c r="A604" t="s">
        <v>666</v>
      </c>
      <c r="B604" t="s">
        <v>229</v>
      </c>
      <c r="C604" t="s">
        <v>106</v>
      </c>
      <c r="D604" t="s">
        <v>234</v>
      </c>
      <c r="E604">
        <f>SUM(Table17[[#This Row],[2025]:[2014]])</f>
        <v>3</v>
      </c>
      <c r="F604" s="6"/>
      <c r="G604" s="6"/>
      <c r="H604" s="6"/>
      <c r="I604" s="6"/>
      <c r="J604" s="6">
        <v>1</v>
      </c>
      <c r="K604" s="6"/>
      <c r="L604" s="6">
        <v>2</v>
      </c>
      <c r="M604" s="6"/>
      <c r="N604" s="6"/>
      <c r="O604" s="6"/>
      <c r="P604" s="6"/>
      <c r="Q604" s="6"/>
    </row>
    <row r="605" spans="1:17" hidden="1" x14ac:dyDescent="0.35">
      <c r="A605" t="s">
        <v>666</v>
      </c>
      <c r="B605" t="s">
        <v>229</v>
      </c>
      <c r="C605" t="s">
        <v>106</v>
      </c>
      <c r="D605" t="s">
        <v>235</v>
      </c>
      <c r="E605">
        <f>SUM(Table17[[#This Row],[2025]:[2014]])</f>
        <v>4</v>
      </c>
      <c r="F605" s="6"/>
      <c r="G605" s="6">
        <v>1</v>
      </c>
      <c r="H605" s="6"/>
      <c r="I605" s="6">
        <v>2</v>
      </c>
      <c r="J605" s="6">
        <v>1</v>
      </c>
      <c r="K605" s="6"/>
      <c r="L605" s="6"/>
      <c r="M605" s="6"/>
      <c r="N605" s="6"/>
      <c r="O605" s="6"/>
      <c r="P605" s="6"/>
      <c r="Q605" s="6"/>
    </row>
    <row r="606" spans="1:17" hidden="1" x14ac:dyDescent="0.35">
      <c r="A606" t="s">
        <v>666</v>
      </c>
      <c r="B606" t="s">
        <v>229</v>
      </c>
      <c r="C606" t="s">
        <v>446</v>
      </c>
      <c r="D606" t="s">
        <v>447</v>
      </c>
      <c r="E606">
        <f>SUM(Table17[[#This Row],[2025]:[2014]])</f>
        <v>1</v>
      </c>
      <c r="F606" s="6"/>
      <c r="G606" s="6"/>
      <c r="H606" s="6"/>
      <c r="I606" s="6"/>
      <c r="J606" s="6"/>
      <c r="K606" s="6">
        <v>1</v>
      </c>
      <c r="L606" s="6"/>
      <c r="M606" s="6"/>
      <c r="N606" s="6"/>
      <c r="O606" s="6"/>
      <c r="P606" s="6"/>
      <c r="Q606" s="6"/>
    </row>
    <row r="607" spans="1:17" hidden="1" x14ac:dyDescent="0.35">
      <c r="A607" t="s">
        <v>666</v>
      </c>
      <c r="B607" t="s">
        <v>238</v>
      </c>
      <c r="C607" t="s">
        <v>680</v>
      </c>
      <c r="D607" t="s">
        <v>681</v>
      </c>
      <c r="E607">
        <f>SUM(Table17[[#This Row],[2025]:[2014]])</f>
        <v>1</v>
      </c>
      <c r="F607" s="6"/>
      <c r="G607" s="6"/>
      <c r="H607" s="6"/>
      <c r="I607" s="6"/>
      <c r="J607" s="6"/>
      <c r="K607" s="6"/>
      <c r="L607" s="6">
        <v>1</v>
      </c>
      <c r="M607" s="6"/>
      <c r="N607" s="6"/>
      <c r="O607" s="6"/>
      <c r="P607" s="6"/>
      <c r="Q607" s="6"/>
    </row>
    <row r="608" spans="1:17" hidden="1" x14ac:dyDescent="0.35">
      <c r="A608" t="s">
        <v>666</v>
      </c>
      <c r="B608" t="s">
        <v>259</v>
      </c>
      <c r="C608" t="s">
        <v>260</v>
      </c>
      <c r="D608" t="s">
        <v>261</v>
      </c>
      <c r="E608">
        <f>SUM(Table17[[#This Row],[2025]:[2014]])</f>
        <v>1</v>
      </c>
      <c r="F608" s="6"/>
      <c r="G608" s="6"/>
      <c r="H608" s="6"/>
      <c r="I608" s="6"/>
      <c r="J608" s="6"/>
      <c r="K608" s="6"/>
      <c r="L608" s="6"/>
      <c r="M608" s="6">
        <v>1</v>
      </c>
      <c r="N608" s="6"/>
      <c r="O608" s="6"/>
      <c r="P608" s="6"/>
      <c r="Q608" s="6"/>
    </row>
    <row r="609" spans="1:17" hidden="1" x14ac:dyDescent="0.35">
      <c r="A609" t="s">
        <v>666</v>
      </c>
      <c r="B609" t="s">
        <v>259</v>
      </c>
      <c r="C609" t="s">
        <v>262</v>
      </c>
      <c r="D609" t="s">
        <v>263</v>
      </c>
      <c r="E609">
        <f>SUM(Table17[[#This Row],[2025]:[2014]])</f>
        <v>2</v>
      </c>
      <c r="F609" s="6"/>
      <c r="G609" s="6"/>
      <c r="H609" s="6"/>
      <c r="I609" s="6"/>
      <c r="J609" s="6"/>
      <c r="K609" s="6">
        <v>1</v>
      </c>
      <c r="L609" s="6"/>
      <c r="M609" s="6"/>
      <c r="N609" s="6"/>
      <c r="O609" s="6">
        <v>1</v>
      </c>
      <c r="P609" s="6"/>
      <c r="Q609" s="6"/>
    </row>
    <row r="610" spans="1:17" hidden="1" x14ac:dyDescent="0.35">
      <c r="A610" t="s">
        <v>666</v>
      </c>
      <c r="B610" t="s">
        <v>259</v>
      </c>
      <c r="C610" t="s">
        <v>682</v>
      </c>
      <c r="D610" t="s">
        <v>683</v>
      </c>
      <c r="E610">
        <f>SUM(Table17[[#This Row],[2025]:[2014]])</f>
        <v>1</v>
      </c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>
        <v>1</v>
      </c>
    </row>
    <row r="611" spans="1:17" hidden="1" x14ac:dyDescent="0.35">
      <c r="A611" t="s">
        <v>666</v>
      </c>
      <c r="B611" t="s">
        <v>259</v>
      </c>
      <c r="C611" t="s">
        <v>272</v>
      </c>
      <c r="D611" t="s">
        <v>273</v>
      </c>
      <c r="E611">
        <f>SUM(Table17[[#This Row],[2025]:[2014]])</f>
        <v>1</v>
      </c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>
        <v>1</v>
      </c>
      <c r="Q611" s="6"/>
    </row>
    <row r="612" spans="1:17" hidden="1" x14ac:dyDescent="0.35">
      <c r="A612" t="s">
        <v>666</v>
      </c>
      <c r="B612" t="s">
        <v>259</v>
      </c>
      <c r="C612" t="s">
        <v>684</v>
      </c>
      <c r="D612" t="s">
        <v>685</v>
      </c>
      <c r="E612">
        <f>SUM(Table17[[#This Row],[2025]:[2014]])</f>
        <v>0</v>
      </c>
      <c r="F612" s="6"/>
      <c r="G612" s="6"/>
      <c r="H612" s="6"/>
      <c r="I612" s="6"/>
      <c r="J612" s="6"/>
      <c r="K612" s="6"/>
      <c r="L612" s="6"/>
      <c r="M612" s="6"/>
      <c r="N612" s="6"/>
      <c r="O612" s="6">
        <v>-5</v>
      </c>
      <c r="P612" s="6">
        <v>5</v>
      </c>
      <c r="Q612" s="6"/>
    </row>
    <row r="613" spans="1:17" hidden="1" x14ac:dyDescent="0.35">
      <c r="A613" t="s">
        <v>666</v>
      </c>
      <c r="B613" t="s">
        <v>259</v>
      </c>
      <c r="C613" t="s">
        <v>634</v>
      </c>
      <c r="D613" t="s">
        <v>635</v>
      </c>
      <c r="E613">
        <f>SUM(Table17[[#This Row],[2025]:[2014]])</f>
        <v>10</v>
      </c>
      <c r="F613" s="6"/>
      <c r="G613" s="6"/>
      <c r="H613" s="6"/>
      <c r="I613" s="6"/>
      <c r="J613" s="6"/>
      <c r="K613" s="6"/>
      <c r="L613" s="6"/>
      <c r="M613" s="6"/>
      <c r="N613" s="6"/>
      <c r="O613" s="6">
        <v>5</v>
      </c>
      <c r="P613" s="6">
        <v>0</v>
      </c>
      <c r="Q613" s="6">
        <v>5</v>
      </c>
    </row>
    <row r="614" spans="1:17" hidden="1" x14ac:dyDescent="0.35">
      <c r="A614" t="s">
        <v>666</v>
      </c>
      <c r="B614" t="s">
        <v>281</v>
      </c>
      <c r="C614" t="s">
        <v>288</v>
      </c>
      <c r="D614" t="s">
        <v>289</v>
      </c>
      <c r="E614">
        <f>SUM(Table17[[#This Row],[2025]:[2014]])</f>
        <v>1</v>
      </c>
      <c r="F614" s="6"/>
      <c r="G614" s="6"/>
      <c r="H614" s="6"/>
      <c r="I614" s="6"/>
      <c r="J614" s="6"/>
      <c r="K614" s="6"/>
      <c r="L614" s="6"/>
      <c r="M614" s="6"/>
      <c r="N614" s="6"/>
      <c r="O614" s="6">
        <v>1</v>
      </c>
      <c r="P614" s="6"/>
      <c r="Q614" s="6"/>
    </row>
    <row r="615" spans="1:17" hidden="1" x14ac:dyDescent="0.35">
      <c r="A615" t="s">
        <v>666</v>
      </c>
      <c r="B615" t="s">
        <v>292</v>
      </c>
      <c r="C615" t="s">
        <v>297</v>
      </c>
      <c r="D615" t="s">
        <v>298</v>
      </c>
      <c r="E615">
        <f>SUM(Table17[[#This Row],[2025]:[2014]])</f>
        <v>0</v>
      </c>
      <c r="F615" s="6"/>
      <c r="G615" s="6"/>
      <c r="H615" s="6"/>
      <c r="I615" s="6"/>
      <c r="J615" s="6"/>
      <c r="K615" s="6"/>
      <c r="L615" s="6"/>
      <c r="M615" s="6">
        <v>0</v>
      </c>
      <c r="N615" s="6"/>
      <c r="O615" s="6"/>
      <c r="P615" s="6"/>
      <c r="Q615" s="6"/>
    </row>
    <row r="616" spans="1:17" hidden="1" x14ac:dyDescent="0.35">
      <c r="A616" t="s">
        <v>666</v>
      </c>
      <c r="B616" t="s">
        <v>313</v>
      </c>
      <c r="C616" t="s">
        <v>686</v>
      </c>
      <c r="D616" t="s">
        <v>687</v>
      </c>
      <c r="E616">
        <f>SUM(Table17[[#This Row],[2025]:[2014]])</f>
        <v>1</v>
      </c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>
        <v>1</v>
      </c>
    </row>
    <row r="617" spans="1:17" hidden="1" x14ac:dyDescent="0.35">
      <c r="A617" t="s">
        <v>666</v>
      </c>
      <c r="B617" t="s">
        <v>313</v>
      </c>
      <c r="C617" t="s">
        <v>324</v>
      </c>
      <c r="D617" t="s">
        <v>325</v>
      </c>
      <c r="E617">
        <f>SUM(Table17[[#This Row],[2025]:[2014]])</f>
        <v>2</v>
      </c>
      <c r="F617" s="6"/>
      <c r="G617" s="6"/>
      <c r="H617" s="6"/>
      <c r="I617" s="6"/>
      <c r="J617" s="6">
        <v>2</v>
      </c>
      <c r="K617" s="6"/>
      <c r="L617" s="6"/>
      <c r="M617" s="6"/>
      <c r="N617" s="6"/>
      <c r="O617" s="6"/>
      <c r="P617" s="6"/>
      <c r="Q617" s="6"/>
    </row>
    <row r="618" spans="1:17" hidden="1" x14ac:dyDescent="0.35">
      <c r="A618" t="s">
        <v>666</v>
      </c>
      <c r="B618" t="s">
        <v>313</v>
      </c>
      <c r="C618" t="s">
        <v>326</v>
      </c>
      <c r="D618" t="s">
        <v>327</v>
      </c>
      <c r="E618">
        <f>SUM(Table17[[#This Row],[2025]:[2014]])</f>
        <v>50</v>
      </c>
      <c r="F618" s="6">
        <v>1</v>
      </c>
      <c r="G618" s="6">
        <v>2</v>
      </c>
      <c r="H618" s="6">
        <v>1</v>
      </c>
      <c r="I618" s="6">
        <v>8</v>
      </c>
      <c r="J618" s="6">
        <v>2</v>
      </c>
      <c r="K618" s="6">
        <v>2</v>
      </c>
      <c r="L618" s="6">
        <v>3</v>
      </c>
      <c r="M618" s="6">
        <v>5</v>
      </c>
      <c r="N618" s="6">
        <v>8</v>
      </c>
      <c r="O618" s="6">
        <v>5</v>
      </c>
      <c r="P618" s="6">
        <v>5</v>
      </c>
      <c r="Q618" s="6">
        <v>8</v>
      </c>
    </row>
    <row r="619" spans="1:17" hidden="1" x14ac:dyDescent="0.35">
      <c r="A619" t="s">
        <v>666</v>
      </c>
      <c r="B619" t="s">
        <v>330</v>
      </c>
      <c r="C619" t="s">
        <v>106</v>
      </c>
      <c r="D619" t="s">
        <v>331</v>
      </c>
      <c r="E619">
        <f>SUM(Table17[[#This Row],[2025]:[2014]])</f>
        <v>1047</v>
      </c>
      <c r="F619" s="6">
        <v>25</v>
      </c>
      <c r="G619" s="6">
        <v>95</v>
      </c>
      <c r="H619" s="6">
        <v>28</v>
      </c>
      <c r="I619" s="6">
        <v>39</v>
      </c>
      <c r="J619" s="6">
        <v>90</v>
      </c>
      <c r="K619" s="6">
        <v>60</v>
      </c>
      <c r="L619" s="6">
        <v>100</v>
      </c>
      <c r="M619" s="6">
        <v>125</v>
      </c>
      <c r="N619" s="6">
        <v>95</v>
      </c>
      <c r="O619" s="6">
        <v>150</v>
      </c>
      <c r="P619" s="6">
        <v>159</v>
      </c>
      <c r="Q619" s="6">
        <v>81</v>
      </c>
    </row>
    <row r="620" spans="1:17" hidden="1" x14ac:dyDescent="0.35">
      <c r="A620" t="s">
        <v>666</v>
      </c>
      <c r="B620" t="s">
        <v>330</v>
      </c>
      <c r="C620" t="s">
        <v>106</v>
      </c>
      <c r="D620" t="s">
        <v>332</v>
      </c>
      <c r="E620">
        <f>SUM(Table17[[#This Row],[2025]:[2014]])</f>
        <v>19</v>
      </c>
      <c r="F620" s="6"/>
      <c r="G620" s="6"/>
      <c r="H620" s="6"/>
      <c r="I620" s="6">
        <v>19</v>
      </c>
      <c r="J620" s="6">
        <v>0</v>
      </c>
      <c r="K620" s="6"/>
      <c r="L620" s="6"/>
      <c r="M620" s="6"/>
      <c r="N620" s="6"/>
      <c r="O620" s="6"/>
      <c r="P620" s="6"/>
      <c r="Q620" s="6"/>
    </row>
    <row r="621" spans="1:17" hidden="1" x14ac:dyDescent="0.35">
      <c r="A621" t="s">
        <v>666</v>
      </c>
      <c r="B621" t="s">
        <v>330</v>
      </c>
      <c r="C621" t="s">
        <v>106</v>
      </c>
      <c r="D621" t="s">
        <v>644</v>
      </c>
      <c r="E621">
        <f>SUM(Table17[[#This Row],[2025]:[2014]])</f>
        <v>3</v>
      </c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>
        <v>3</v>
      </c>
    </row>
    <row r="622" spans="1:17" hidden="1" x14ac:dyDescent="0.35">
      <c r="A622" t="s">
        <v>666</v>
      </c>
      <c r="B622" t="s">
        <v>330</v>
      </c>
      <c r="C622" t="s">
        <v>106</v>
      </c>
      <c r="D622" t="s">
        <v>454</v>
      </c>
      <c r="E622">
        <f>SUM(Table17[[#This Row],[2025]:[2014]])</f>
        <v>81</v>
      </c>
      <c r="F622" s="6"/>
      <c r="G622" s="6"/>
      <c r="H622" s="6">
        <v>61</v>
      </c>
      <c r="I622" s="6">
        <v>3</v>
      </c>
      <c r="J622" s="6">
        <v>17</v>
      </c>
      <c r="K622" s="6"/>
      <c r="L622" s="6"/>
      <c r="M622" s="6"/>
      <c r="N622" s="6"/>
      <c r="O622" s="6"/>
      <c r="P622" s="6"/>
      <c r="Q622" s="6"/>
    </row>
    <row r="623" spans="1:17" hidden="1" x14ac:dyDescent="0.35">
      <c r="A623" t="s">
        <v>666</v>
      </c>
      <c r="B623" t="s">
        <v>330</v>
      </c>
      <c r="C623" t="s">
        <v>334</v>
      </c>
      <c r="D623" t="s">
        <v>335</v>
      </c>
      <c r="E623">
        <f>SUM(Table17[[#This Row],[2025]:[2014]])</f>
        <v>125</v>
      </c>
      <c r="F623" s="6"/>
      <c r="G623" s="6"/>
      <c r="H623" s="6">
        <v>9</v>
      </c>
      <c r="I623" s="6">
        <v>8</v>
      </c>
      <c r="J623" s="6">
        <v>13</v>
      </c>
      <c r="K623" s="6">
        <v>17</v>
      </c>
      <c r="L623" s="6">
        <v>16</v>
      </c>
      <c r="M623" s="6">
        <v>7</v>
      </c>
      <c r="N623" s="6">
        <v>25</v>
      </c>
      <c r="O623" s="6">
        <v>19</v>
      </c>
      <c r="P623" s="6">
        <v>11</v>
      </c>
      <c r="Q623" s="6"/>
    </row>
    <row r="624" spans="1:17" hidden="1" x14ac:dyDescent="0.35">
      <c r="A624" t="s">
        <v>666</v>
      </c>
      <c r="B624" t="s">
        <v>330</v>
      </c>
      <c r="C624" t="s">
        <v>338</v>
      </c>
      <c r="D624" t="s">
        <v>339</v>
      </c>
      <c r="E624">
        <f>SUM(Table17[[#This Row],[2025]:[2014]])</f>
        <v>11</v>
      </c>
      <c r="F624" s="6"/>
      <c r="G624" s="6">
        <v>1</v>
      </c>
      <c r="H624" s="6">
        <v>1</v>
      </c>
      <c r="I624" s="6">
        <v>3</v>
      </c>
      <c r="J624" s="6">
        <v>2</v>
      </c>
      <c r="K624" s="6">
        <v>4</v>
      </c>
      <c r="L624" s="6"/>
      <c r="M624" s="6"/>
      <c r="N624" s="6"/>
      <c r="O624" s="6"/>
      <c r="P624" s="6"/>
      <c r="Q624" s="6"/>
    </row>
    <row r="625" spans="1:17" hidden="1" x14ac:dyDescent="0.35">
      <c r="A625" t="s">
        <v>666</v>
      </c>
      <c r="B625" t="s">
        <v>330</v>
      </c>
      <c r="C625" t="s">
        <v>645</v>
      </c>
      <c r="D625" t="s">
        <v>646</v>
      </c>
      <c r="E625">
        <f>SUM(Table17[[#This Row],[2025]:[2014]])</f>
        <v>3</v>
      </c>
      <c r="F625" s="6"/>
      <c r="G625" s="6"/>
      <c r="H625" s="6"/>
      <c r="I625" s="6"/>
      <c r="J625" s="6"/>
      <c r="K625" s="6"/>
      <c r="L625" s="6"/>
      <c r="M625" s="6"/>
      <c r="N625" s="6">
        <v>1</v>
      </c>
      <c r="O625" s="6"/>
      <c r="P625" s="6">
        <v>1</v>
      </c>
      <c r="Q625" s="6">
        <v>1</v>
      </c>
    </row>
    <row r="626" spans="1:17" hidden="1" x14ac:dyDescent="0.35">
      <c r="A626" t="s">
        <v>666</v>
      </c>
      <c r="B626" t="s">
        <v>330</v>
      </c>
      <c r="C626" t="s">
        <v>525</v>
      </c>
      <c r="D626" t="s">
        <v>526</v>
      </c>
      <c r="E626">
        <f>SUM(Table17[[#This Row],[2025]:[2014]])</f>
        <v>1</v>
      </c>
      <c r="F626" s="6"/>
      <c r="G626" s="6"/>
      <c r="H626" s="6"/>
      <c r="I626" s="6"/>
      <c r="J626" s="6"/>
      <c r="K626" s="6"/>
      <c r="L626" s="6"/>
      <c r="M626" s="6"/>
      <c r="N626" s="6"/>
      <c r="O626" s="6">
        <v>0</v>
      </c>
      <c r="P626" s="6">
        <v>1</v>
      </c>
      <c r="Q626" s="6"/>
    </row>
    <row r="627" spans="1:17" hidden="1" x14ac:dyDescent="0.35">
      <c r="A627" t="s">
        <v>666</v>
      </c>
      <c r="B627" t="s">
        <v>330</v>
      </c>
      <c r="C627" t="s">
        <v>688</v>
      </c>
      <c r="D627" t="s">
        <v>689</v>
      </c>
      <c r="E627">
        <f>SUM(Table17[[#This Row],[2025]:[2014]])</f>
        <v>1</v>
      </c>
      <c r="F627" s="6"/>
      <c r="G627" s="6"/>
      <c r="H627" s="6"/>
      <c r="I627" s="6"/>
      <c r="J627" s="6"/>
      <c r="K627" s="6"/>
      <c r="L627" s="6"/>
      <c r="M627" s="6"/>
      <c r="N627" s="6"/>
      <c r="O627" s="6">
        <v>1</v>
      </c>
      <c r="P627" s="6"/>
      <c r="Q627" s="6"/>
    </row>
    <row r="628" spans="1:17" hidden="1" x14ac:dyDescent="0.35">
      <c r="A628" t="s">
        <v>666</v>
      </c>
      <c r="B628" t="s">
        <v>330</v>
      </c>
      <c r="C628" t="s">
        <v>348</v>
      </c>
      <c r="D628" t="s">
        <v>349</v>
      </c>
      <c r="E628">
        <f>SUM(Table17[[#This Row],[2025]:[2014]])</f>
        <v>6</v>
      </c>
      <c r="F628" s="6"/>
      <c r="G628" s="6"/>
      <c r="H628" s="6">
        <v>1</v>
      </c>
      <c r="I628" s="6">
        <v>2</v>
      </c>
      <c r="J628" s="6"/>
      <c r="K628" s="6"/>
      <c r="L628" s="6"/>
      <c r="M628" s="6"/>
      <c r="N628" s="6">
        <v>1</v>
      </c>
      <c r="O628" s="6">
        <v>1</v>
      </c>
      <c r="P628" s="6"/>
      <c r="Q628" s="6">
        <v>1</v>
      </c>
    </row>
    <row r="629" spans="1:17" hidden="1" x14ac:dyDescent="0.35">
      <c r="A629" t="s">
        <v>666</v>
      </c>
      <c r="B629" t="s">
        <v>330</v>
      </c>
      <c r="C629" t="s">
        <v>690</v>
      </c>
      <c r="D629" t="s">
        <v>691</v>
      </c>
      <c r="E629">
        <f>SUM(Table17[[#This Row],[2025]:[2014]])</f>
        <v>5</v>
      </c>
      <c r="F629" s="6"/>
      <c r="G629" s="6"/>
      <c r="H629" s="6"/>
      <c r="I629" s="6"/>
      <c r="J629" s="6"/>
      <c r="K629" s="6"/>
      <c r="L629" s="6"/>
      <c r="M629" s="6">
        <v>1</v>
      </c>
      <c r="N629" s="6">
        <v>1</v>
      </c>
      <c r="O629" s="6">
        <v>1</v>
      </c>
      <c r="P629" s="6">
        <v>1</v>
      </c>
      <c r="Q629" s="6">
        <v>1</v>
      </c>
    </row>
    <row r="630" spans="1:17" hidden="1" x14ac:dyDescent="0.35">
      <c r="A630" t="s">
        <v>666</v>
      </c>
      <c r="B630" t="s">
        <v>330</v>
      </c>
      <c r="C630" t="s">
        <v>354</v>
      </c>
      <c r="D630" t="s">
        <v>355</v>
      </c>
      <c r="E630">
        <f>SUM(Table17[[#This Row],[2025]:[2014]])</f>
        <v>5</v>
      </c>
      <c r="F630" s="6"/>
      <c r="G630" s="6"/>
      <c r="H630" s="6">
        <v>2</v>
      </c>
      <c r="I630" s="6">
        <v>2</v>
      </c>
      <c r="J630" s="6"/>
      <c r="K630" s="6"/>
      <c r="L630" s="6">
        <v>1</v>
      </c>
      <c r="M630" s="6"/>
      <c r="N630" s="6"/>
      <c r="O630" s="6"/>
      <c r="P630" s="6"/>
      <c r="Q630" s="6"/>
    </row>
    <row r="631" spans="1:17" hidden="1" x14ac:dyDescent="0.35">
      <c r="A631" t="s">
        <v>666</v>
      </c>
      <c r="B631" t="s">
        <v>330</v>
      </c>
      <c r="C631" t="s">
        <v>356</v>
      </c>
      <c r="D631" t="s">
        <v>357</v>
      </c>
      <c r="E631">
        <f>SUM(Table17[[#This Row],[2025]:[2014]])</f>
        <v>10</v>
      </c>
      <c r="F631" s="6"/>
      <c r="G631" s="6"/>
      <c r="H631" s="6">
        <v>1</v>
      </c>
      <c r="I631" s="6"/>
      <c r="J631" s="6">
        <v>2</v>
      </c>
      <c r="K631" s="6"/>
      <c r="L631" s="6">
        <v>2</v>
      </c>
      <c r="M631" s="6">
        <v>3</v>
      </c>
      <c r="N631" s="6">
        <v>2</v>
      </c>
      <c r="O631" s="6"/>
      <c r="P631" s="6"/>
      <c r="Q631" s="6"/>
    </row>
    <row r="632" spans="1:17" hidden="1" x14ac:dyDescent="0.35">
      <c r="A632" t="s">
        <v>666</v>
      </c>
      <c r="B632" t="s">
        <v>330</v>
      </c>
      <c r="C632" t="s">
        <v>358</v>
      </c>
      <c r="D632" t="s">
        <v>359</v>
      </c>
      <c r="E632">
        <f>SUM(Table17[[#This Row],[2025]:[2014]])</f>
        <v>27</v>
      </c>
      <c r="F632" s="6"/>
      <c r="G632" s="6"/>
      <c r="H632" s="6"/>
      <c r="I632" s="6"/>
      <c r="J632" s="6"/>
      <c r="K632" s="6"/>
      <c r="L632" s="6"/>
      <c r="M632" s="6">
        <v>16</v>
      </c>
      <c r="N632" s="6">
        <v>4</v>
      </c>
      <c r="O632" s="6">
        <v>7</v>
      </c>
      <c r="P632" s="6"/>
      <c r="Q632" s="6"/>
    </row>
    <row r="633" spans="1:17" hidden="1" x14ac:dyDescent="0.35">
      <c r="A633" t="s">
        <v>666</v>
      </c>
      <c r="B633" t="s">
        <v>330</v>
      </c>
      <c r="C633" t="s">
        <v>692</v>
      </c>
      <c r="D633" t="s">
        <v>693</v>
      </c>
      <c r="E633">
        <f>SUM(Table17[[#This Row],[2025]:[2014]])</f>
        <v>1</v>
      </c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>
        <v>1</v>
      </c>
    </row>
    <row r="634" spans="1:17" hidden="1" x14ac:dyDescent="0.35">
      <c r="A634" t="s">
        <v>666</v>
      </c>
      <c r="B634" t="s">
        <v>330</v>
      </c>
      <c r="C634" t="s">
        <v>694</v>
      </c>
      <c r="D634" t="s">
        <v>695</v>
      </c>
      <c r="E634">
        <f>SUM(Table17[[#This Row],[2025]:[2014]])</f>
        <v>1</v>
      </c>
      <c r="F634" s="6"/>
      <c r="G634" s="6">
        <v>1</v>
      </c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hidden="1" x14ac:dyDescent="0.35">
      <c r="A635" t="s">
        <v>666</v>
      </c>
      <c r="B635" t="s">
        <v>330</v>
      </c>
      <c r="C635" t="s">
        <v>360</v>
      </c>
      <c r="D635" t="s">
        <v>361</v>
      </c>
      <c r="E635">
        <f>SUM(Table17[[#This Row],[2025]:[2014]])</f>
        <v>28</v>
      </c>
      <c r="F635" s="6"/>
      <c r="G635" s="6"/>
      <c r="H635" s="6">
        <v>3</v>
      </c>
      <c r="I635" s="6">
        <v>1</v>
      </c>
      <c r="J635" s="6">
        <v>10</v>
      </c>
      <c r="K635" s="6">
        <v>3</v>
      </c>
      <c r="L635" s="6">
        <v>5</v>
      </c>
      <c r="M635" s="6">
        <v>3</v>
      </c>
      <c r="N635" s="6">
        <v>1</v>
      </c>
      <c r="O635" s="6">
        <v>1</v>
      </c>
      <c r="P635" s="6">
        <v>1</v>
      </c>
      <c r="Q635" s="6"/>
    </row>
    <row r="636" spans="1:17" hidden="1" x14ac:dyDescent="0.35">
      <c r="A636" t="s">
        <v>666</v>
      </c>
      <c r="B636" t="s">
        <v>330</v>
      </c>
      <c r="C636" t="s">
        <v>362</v>
      </c>
      <c r="D636" t="s">
        <v>363</v>
      </c>
      <c r="E636">
        <f>SUM(Table17[[#This Row],[2025]:[2014]])</f>
        <v>1</v>
      </c>
      <c r="F636" s="6"/>
      <c r="G636" s="6"/>
      <c r="H636" s="6"/>
      <c r="I636" s="6"/>
      <c r="J636" s="6">
        <v>1</v>
      </c>
      <c r="K636" s="6"/>
      <c r="L636" s="6"/>
      <c r="M636" s="6"/>
      <c r="N636" s="6"/>
      <c r="O636" s="6"/>
      <c r="P636" s="6"/>
      <c r="Q636" s="6"/>
    </row>
    <row r="637" spans="1:17" hidden="1" x14ac:dyDescent="0.35">
      <c r="A637" t="s">
        <v>666</v>
      </c>
      <c r="B637" t="s">
        <v>330</v>
      </c>
      <c r="C637" t="s">
        <v>364</v>
      </c>
      <c r="D637" t="s">
        <v>365</v>
      </c>
      <c r="E637">
        <f>SUM(Table17[[#This Row],[2025]:[2014]])</f>
        <v>39</v>
      </c>
      <c r="F637" s="6"/>
      <c r="G637" s="6">
        <v>3</v>
      </c>
      <c r="H637" s="6">
        <v>1</v>
      </c>
      <c r="I637" s="6"/>
      <c r="J637" s="6">
        <v>29</v>
      </c>
      <c r="K637" s="6">
        <v>2</v>
      </c>
      <c r="L637" s="6">
        <v>1</v>
      </c>
      <c r="M637" s="6">
        <v>2</v>
      </c>
      <c r="N637" s="6"/>
      <c r="O637" s="6"/>
      <c r="P637" s="6">
        <v>1</v>
      </c>
      <c r="Q637" s="6"/>
    </row>
    <row r="638" spans="1:17" hidden="1" x14ac:dyDescent="0.35">
      <c r="A638" t="s">
        <v>666</v>
      </c>
      <c r="B638" t="s">
        <v>330</v>
      </c>
      <c r="C638" t="s">
        <v>696</v>
      </c>
      <c r="D638" t="s">
        <v>697</v>
      </c>
      <c r="E638">
        <f>SUM(Table17[[#This Row],[2025]:[2014]])</f>
        <v>1</v>
      </c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>
        <v>1</v>
      </c>
      <c r="Q638" s="6"/>
    </row>
    <row r="639" spans="1:17" hidden="1" x14ac:dyDescent="0.35">
      <c r="A639" t="s">
        <v>666</v>
      </c>
      <c r="B639" t="s">
        <v>330</v>
      </c>
      <c r="C639" t="s">
        <v>698</v>
      </c>
      <c r="D639" t="s">
        <v>699</v>
      </c>
      <c r="E639">
        <f>SUM(Table17[[#This Row],[2025]:[2014]])</f>
        <v>1</v>
      </c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>
        <v>1</v>
      </c>
    </row>
    <row r="640" spans="1:17" hidden="1" x14ac:dyDescent="0.35">
      <c r="A640" t="s">
        <v>666</v>
      </c>
      <c r="B640" t="s">
        <v>330</v>
      </c>
      <c r="C640" t="s">
        <v>700</v>
      </c>
      <c r="D640" t="s">
        <v>701</v>
      </c>
      <c r="E640">
        <f>SUM(Table17[[#This Row],[2025]:[2014]])</f>
        <v>1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>
        <v>1</v>
      </c>
    </row>
    <row r="641" spans="1:17" hidden="1" x14ac:dyDescent="0.35">
      <c r="A641" t="s">
        <v>666</v>
      </c>
      <c r="B641" t="s">
        <v>330</v>
      </c>
      <c r="C641" t="s">
        <v>373</v>
      </c>
      <c r="D641" t="s">
        <v>374</v>
      </c>
      <c r="E641">
        <f>SUM(Table17[[#This Row],[2025]:[2014]])</f>
        <v>88</v>
      </c>
      <c r="F641" s="6"/>
      <c r="G641" s="6"/>
      <c r="H641" s="6"/>
      <c r="I641" s="6"/>
      <c r="J641" s="6"/>
      <c r="K641" s="6"/>
      <c r="L641" s="6">
        <v>1</v>
      </c>
      <c r="M641" s="6">
        <v>5</v>
      </c>
      <c r="N641" s="6">
        <v>24</v>
      </c>
      <c r="O641" s="6">
        <v>25</v>
      </c>
      <c r="P641" s="6">
        <v>12</v>
      </c>
      <c r="Q641" s="6">
        <v>21</v>
      </c>
    </row>
    <row r="642" spans="1:17" hidden="1" x14ac:dyDescent="0.35">
      <c r="A642" t="s">
        <v>666</v>
      </c>
      <c r="B642" t="s">
        <v>330</v>
      </c>
      <c r="C642" t="s">
        <v>702</v>
      </c>
      <c r="D642" t="s">
        <v>703</v>
      </c>
      <c r="E642">
        <f>SUM(Table17[[#This Row],[2025]:[2014]])</f>
        <v>1</v>
      </c>
      <c r="F642" s="6"/>
      <c r="G642" s="6"/>
      <c r="H642" s="6"/>
      <c r="I642" s="6"/>
      <c r="J642" s="6"/>
      <c r="K642" s="6">
        <v>1</v>
      </c>
      <c r="L642" s="6"/>
      <c r="M642" s="6"/>
      <c r="N642" s="6"/>
      <c r="O642" s="6"/>
      <c r="P642" s="6"/>
      <c r="Q642" s="6"/>
    </row>
    <row r="643" spans="1:17" hidden="1" x14ac:dyDescent="0.35">
      <c r="A643" t="s">
        <v>666</v>
      </c>
      <c r="B643" t="s">
        <v>330</v>
      </c>
      <c r="C643" t="s">
        <v>704</v>
      </c>
      <c r="D643" t="s">
        <v>705</v>
      </c>
      <c r="E643">
        <f>SUM(Table17[[#This Row],[2025]:[2014]])</f>
        <v>1</v>
      </c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>
        <v>1</v>
      </c>
      <c r="Q643" s="6"/>
    </row>
    <row r="644" spans="1:17" hidden="1" x14ac:dyDescent="0.35">
      <c r="A644" t="s">
        <v>666</v>
      </c>
      <c r="B644" t="s">
        <v>330</v>
      </c>
      <c r="C644" t="s">
        <v>387</v>
      </c>
      <c r="D644" t="s">
        <v>388</v>
      </c>
      <c r="E644">
        <f>SUM(Table17[[#This Row],[2025]:[2014]])</f>
        <v>7</v>
      </c>
      <c r="F644" s="6"/>
      <c r="G644" s="6"/>
      <c r="H644" s="6"/>
      <c r="I644" s="6"/>
      <c r="J644" s="6"/>
      <c r="K644" s="6">
        <v>1</v>
      </c>
      <c r="L644" s="6">
        <v>2</v>
      </c>
      <c r="M644" s="6">
        <v>3</v>
      </c>
      <c r="N644" s="6"/>
      <c r="O644" s="6"/>
      <c r="P644" s="6">
        <v>1</v>
      </c>
      <c r="Q644" s="6"/>
    </row>
    <row r="645" spans="1:17" hidden="1" x14ac:dyDescent="0.35">
      <c r="A645" t="s">
        <v>666</v>
      </c>
      <c r="B645" t="s">
        <v>330</v>
      </c>
      <c r="C645" t="s">
        <v>393</v>
      </c>
      <c r="D645" t="s">
        <v>394</v>
      </c>
      <c r="E645">
        <f>SUM(Table17[[#This Row],[2025]:[2014]])</f>
        <v>1</v>
      </c>
      <c r="F645" s="6"/>
      <c r="G645" s="6"/>
      <c r="H645" s="6"/>
      <c r="I645" s="6"/>
      <c r="J645" s="6"/>
      <c r="K645" s="6"/>
      <c r="L645" s="6"/>
      <c r="M645" s="6"/>
      <c r="N645" s="6"/>
      <c r="O645" s="6">
        <v>1</v>
      </c>
      <c r="P645" s="6"/>
      <c r="Q645" s="6"/>
    </row>
    <row r="646" spans="1:17" hidden="1" x14ac:dyDescent="0.35">
      <c r="A646" t="s">
        <v>666</v>
      </c>
      <c r="B646" t="s">
        <v>330</v>
      </c>
      <c r="C646" t="s">
        <v>706</v>
      </c>
      <c r="D646" t="s">
        <v>707</v>
      </c>
      <c r="E646">
        <f>SUM(Table17[[#This Row],[2025]:[2014]])</f>
        <v>1</v>
      </c>
      <c r="F646" s="6"/>
      <c r="G646" s="6"/>
      <c r="H646" s="6"/>
      <c r="I646" s="6"/>
      <c r="J646" s="6"/>
      <c r="K646" s="6"/>
      <c r="L646" s="6"/>
      <c r="M646" s="6"/>
      <c r="N646" s="6"/>
      <c r="O646" s="6">
        <v>1</v>
      </c>
      <c r="P646" s="6"/>
      <c r="Q646" s="6"/>
    </row>
    <row r="647" spans="1:17" hidden="1" x14ac:dyDescent="0.35">
      <c r="A647" t="s">
        <v>666</v>
      </c>
      <c r="B647" t="s">
        <v>330</v>
      </c>
      <c r="C647" t="s">
        <v>407</v>
      </c>
      <c r="D647" t="s">
        <v>408</v>
      </c>
      <c r="E647">
        <f>SUM(Table17[[#This Row],[2025]:[2014]])</f>
        <v>4</v>
      </c>
      <c r="F647" s="6"/>
      <c r="G647" s="6"/>
      <c r="H647" s="6"/>
      <c r="I647" s="6"/>
      <c r="J647" s="6"/>
      <c r="K647" s="6">
        <v>1</v>
      </c>
      <c r="L647" s="6">
        <v>1</v>
      </c>
      <c r="M647" s="6">
        <v>2</v>
      </c>
      <c r="N647" s="6"/>
      <c r="O647" s="6"/>
      <c r="P647" s="6"/>
      <c r="Q647" s="6"/>
    </row>
    <row r="648" spans="1:17" hidden="1" x14ac:dyDescent="0.35">
      <c r="A648" t="s">
        <v>666</v>
      </c>
      <c r="B648" t="s">
        <v>330</v>
      </c>
      <c r="C648" t="s">
        <v>409</v>
      </c>
      <c r="D648" t="s">
        <v>410</v>
      </c>
      <c r="E648">
        <f>SUM(Table17[[#This Row],[2025]:[2014]])</f>
        <v>14</v>
      </c>
      <c r="F648" s="6"/>
      <c r="G648" s="6"/>
      <c r="H648" s="6"/>
      <c r="I648" s="6"/>
      <c r="J648" s="6"/>
      <c r="K648" s="6"/>
      <c r="L648" s="6"/>
      <c r="M648" s="6">
        <v>1</v>
      </c>
      <c r="N648" s="6">
        <v>4</v>
      </c>
      <c r="O648" s="6">
        <v>2</v>
      </c>
      <c r="P648" s="6">
        <v>4</v>
      </c>
      <c r="Q648" s="6">
        <v>3</v>
      </c>
    </row>
    <row r="649" spans="1:17" hidden="1" x14ac:dyDescent="0.35">
      <c r="A649" t="s">
        <v>666</v>
      </c>
      <c r="B649" t="s">
        <v>330</v>
      </c>
      <c r="C649" t="s">
        <v>655</v>
      </c>
      <c r="D649" t="s">
        <v>656</v>
      </c>
      <c r="E649">
        <f>SUM(Table17[[#This Row],[2025]:[2014]])</f>
        <v>4</v>
      </c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>
        <v>4</v>
      </c>
    </row>
    <row r="650" spans="1:17" hidden="1" x14ac:dyDescent="0.35">
      <c r="A650" t="s">
        <v>708</v>
      </c>
      <c r="B650" t="s">
        <v>113</v>
      </c>
      <c r="C650" t="s">
        <v>573</v>
      </c>
      <c r="D650" t="s">
        <v>574</v>
      </c>
      <c r="E650">
        <f>SUM(Table17[[#This Row],[2025]:[2014]])</f>
        <v>4</v>
      </c>
      <c r="F650" s="6"/>
      <c r="G650" s="6"/>
      <c r="H650" s="6">
        <v>4</v>
      </c>
    </row>
    <row r="651" spans="1:17" hidden="1" x14ac:dyDescent="0.35">
      <c r="A651" t="s">
        <v>708</v>
      </c>
      <c r="B651" t="s">
        <v>130</v>
      </c>
      <c r="C651" t="s">
        <v>106</v>
      </c>
      <c r="D651" t="s">
        <v>131</v>
      </c>
      <c r="E651">
        <f>SUM(Table17[[#This Row],[2025]:[2014]])</f>
        <v>1</v>
      </c>
      <c r="F651" s="6"/>
      <c r="G651" s="6"/>
      <c r="H651" s="6">
        <v>1</v>
      </c>
    </row>
    <row r="652" spans="1:17" hidden="1" x14ac:dyDescent="0.35">
      <c r="A652" t="s">
        <v>708</v>
      </c>
      <c r="B652" t="s">
        <v>130</v>
      </c>
      <c r="C652" t="s">
        <v>106</v>
      </c>
      <c r="D652" t="s">
        <v>137</v>
      </c>
      <c r="E652">
        <f>SUM(Table17[[#This Row],[2025]:[2014]])</f>
        <v>1</v>
      </c>
      <c r="F652" s="6"/>
      <c r="G652" s="6">
        <v>1</v>
      </c>
      <c r="H652" s="6"/>
    </row>
    <row r="653" spans="1:17" hidden="1" x14ac:dyDescent="0.35">
      <c r="A653" t="s">
        <v>708</v>
      </c>
      <c r="B653" t="s">
        <v>229</v>
      </c>
      <c r="C653" t="s">
        <v>106</v>
      </c>
      <c r="D653" t="s">
        <v>230</v>
      </c>
      <c r="E653">
        <f>SUM(Table17[[#This Row],[2025]:[2014]])</f>
        <v>1</v>
      </c>
      <c r="F653" s="6"/>
      <c r="G653" s="6">
        <v>1</v>
      </c>
      <c r="H653" s="6"/>
    </row>
    <row r="654" spans="1:17" hidden="1" x14ac:dyDescent="0.35">
      <c r="A654" t="s">
        <v>708</v>
      </c>
      <c r="B654" t="s">
        <v>229</v>
      </c>
      <c r="C654" t="s">
        <v>106</v>
      </c>
      <c r="D654" t="s">
        <v>232</v>
      </c>
      <c r="E654">
        <f>SUM(Table17[[#This Row],[2025]:[2014]])</f>
        <v>1</v>
      </c>
      <c r="F654" s="6"/>
      <c r="G654" s="6">
        <v>1</v>
      </c>
      <c r="H654" s="6"/>
    </row>
    <row r="655" spans="1:17" hidden="1" x14ac:dyDescent="0.35">
      <c r="A655" t="s">
        <v>708</v>
      </c>
      <c r="B655" t="s">
        <v>229</v>
      </c>
      <c r="C655" t="s">
        <v>106</v>
      </c>
      <c r="D655" t="s">
        <v>233</v>
      </c>
      <c r="E655">
        <f>SUM(Table17[[#This Row],[2025]:[2014]])</f>
        <v>1</v>
      </c>
      <c r="F655" s="6"/>
      <c r="G655" s="6">
        <v>1</v>
      </c>
      <c r="H655" s="6"/>
    </row>
    <row r="656" spans="1:17" hidden="1" x14ac:dyDescent="0.35">
      <c r="A656" t="s">
        <v>708</v>
      </c>
      <c r="B656" t="s">
        <v>229</v>
      </c>
      <c r="C656" t="s">
        <v>106</v>
      </c>
      <c r="D656" t="s">
        <v>234</v>
      </c>
      <c r="E656">
        <f>SUM(Table17[[#This Row],[2025]:[2014]])</f>
        <v>1</v>
      </c>
      <c r="F656" s="6"/>
      <c r="G656" s="6">
        <v>1</v>
      </c>
      <c r="H656" s="6"/>
    </row>
    <row r="657" spans="1:17" hidden="1" x14ac:dyDescent="0.35">
      <c r="A657" t="s">
        <v>708</v>
      </c>
      <c r="B657" t="s">
        <v>229</v>
      </c>
      <c r="C657" t="s">
        <v>106</v>
      </c>
      <c r="D657" t="s">
        <v>235</v>
      </c>
      <c r="E657">
        <f>SUM(Table17[[#This Row],[2025]:[2014]])</f>
        <v>1</v>
      </c>
      <c r="F657" s="6"/>
      <c r="G657" s="6">
        <v>1</v>
      </c>
      <c r="H657" s="6"/>
    </row>
    <row r="658" spans="1:17" hidden="1" x14ac:dyDescent="0.35">
      <c r="A658" t="s">
        <v>708</v>
      </c>
      <c r="B658" t="s">
        <v>248</v>
      </c>
      <c r="C658" t="s">
        <v>507</v>
      </c>
      <c r="D658" t="s">
        <v>508</v>
      </c>
      <c r="E658">
        <f>SUM(Table17[[#This Row],[2025]:[2014]])</f>
        <v>2</v>
      </c>
      <c r="F658" s="6"/>
      <c r="G658" s="6">
        <v>2</v>
      </c>
      <c r="H658" s="6"/>
    </row>
    <row r="659" spans="1:17" hidden="1" x14ac:dyDescent="0.35">
      <c r="A659" t="s">
        <v>708</v>
      </c>
      <c r="B659" t="s">
        <v>313</v>
      </c>
      <c r="C659" t="s">
        <v>328</v>
      </c>
      <c r="D659" t="s">
        <v>329</v>
      </c>
      <c r="E659">
        <f>SUM(Table17[[#This Row],[2025]:[2014]])</f>
        <v>1</v>
      </c>
      <c r="F659" s="6"/>
      <c r="G659" s="6"/>
      <c r="H659" s="6">
        <v>1</v>
      </c>
    </row>
    <row r="660" spans="1:17" hidden="1" x14ac:dyDescent="0.35">
      <c r="A660" t="s">
        <v>708</v>
      </c>
      <c r="B660" t="s">
        <v>330</v>
      </c>
      <c r="C660" t="s">
        <v>106</v>
      </c>
      <c r="D660" t="s">
        <v>331</v>
      </c>
      <c r="E660">
        <f>SUM(Table17[[#This Row],[2025]:[2014]])</f>
        <v>1</v>
      </c>
      <c r="F660" s="6"/>
      <c r="G660" s="6">
        <v>1</v>
      </c>
      <c r="H660" s="6"/>
    </row>
    <row r="661" spans="1:17" hidden="1" x14ac:dyDescent="0.35">
      <c r="A661" t="s">
        <v>708</v>
      </c>
      <c r="B661" t="s">
        <v>330</v>
      </c>
      <c r="C661" t="s">
        <v>106</v>
      </c>
      <c r="D661" t="s">
        <v>332</v>
      </c>
      <c r="E661">
        <f>SUM(Table17[[#This Row],[2025]:[2014]])</f>
        <v>4</v>
      </c>
      <c r="F661" s="6"/>
      <c r="G661" s="6">
        <v>-11</v>
      </c>
      <c r="H661" s="6">
        <v>15</v>
      </c>
    </row>
    <row r="662" spans="1:17" hidden="1" x14ac:dyDescent="0.35">
      <c r="A662" t="s">
        <v>708</v>
      </c>
      <c r="B662" t="s">
        <v>330</v>
      </c>
      <c r="C662" t="s">
        <v>106</v>
      </c>
      <c r="D662" t="s">
        <v>333</v>
      </c>
      <c r="E662">
        <f>SUM(Table17[[#This Row],[2025]:[2014]])</f>
        <v>0</v>
      </c>
      <c r="F662" s="6"/>
      <c r="G662" s="6">
        <v>-3</v>
      </c>
      <c r="H662" s="6">
        <v>3</v>
      </c>
    </row>
    <row r="663" spans="1:17" hidden="1" x14ac:dyDescent="0.35">
      <c r="A663" t="s">
        <v>708</v>
      </c>
      <c r="B663" t="s">
        <v>330</v>
      </c>
      <c r="C663" t="s">
        <v>348</v>
      </c>
      <c r="D663" t="s">
        <v>349</v>
      </c>
      <c r="E663">
        <f>SUM(Table17[[#This Row],[2025]:[2014]])</f>
        <v>9</v>
      </c>
      <c r="F663" s="6">
        <v>-1</v>
      </c>
      <c r="G663" s="6">
        <v>0</v>
      </c>
      <c r="H663" s="6">
        <v>10</v>
      </c>
    </row>
    <row r="664" spans="1:17" hidden="1" x14ac:dyDescent="0.35">
      <c r="A664" t="s">
        <v>708</v>
      </c>
      <c r="B664" t="s">
        <v>330</v>
      </c>
      <c r="C664" t="s">
        <v>360</v>
      </c>
      <c r="D664" t="s">
        <v>361</v>
      </c>
      <c r="E664">
        <f>SUM(Table17[[#This Row],[2025]:[2014]])</f>
        <v>1</v>
      </c>
      <c r="F664" s="6"/>
      <c r="G664" s="6"/>
      <c r="H664" s="6">
        <v>1</v>
      </c>
    </row>
    <row r="665" spans="1:17" hidden="1" x14ac:dyDescent="0.35">
      <c r="A665" t="s">
        <v>708</v>
      </c>
      <c r="B665" t="s">
        <v>330</v>
      </c>
      <c r="C665" t="s">
        <v>364</v>
      </c>
      <c r="D665" t="s">
        <v>365</v>
      </c>
      <c r="E665">
        <f>SUM(Table17[[#This Row],[2025]:[2014]])</f>
        <v>4</v>
      </c>
      <c r="F665" s="6"/>
      <c r="G665" s="6">
        <v>1</v>
      </c>
      <c r="H665" s="6">
        <v>3</v>
      </c>
    </row>
    <row r="666" spans="1:17" hidden="1" x14ac:dyDescent="0.35">
      <c r="A666" t="s">
        <v>709</v>
      </c>
      <c r="B666" t="s">
        <v>99</v>
      </c>
      <c r="C666" t="s">
        <v>710</v>
      </c>
      <c r="D666" t="s">
        <v>711</v>
      </c>
      <c r="E666">
        <f>SUM(Table17[[#This Row],[2025]:[2014]])</f>
        <v>1</v>
      </c>
      <c r="F666" s="6"/>
      <c r="G666" s="6"/>
      <c r="H666" s="6"/>
      <c r="I666" s="6"/>
      <c r="J666" s="6"/>
      <c r="K666" s="6"/>
      <c r="L666" s="6"/>
      <c r="M666" s="6"/>
      <c r="N666" s="6"/>
      <c r="O666" s="6">
        <v>-3</v>
      </c>
      <c r="P666" s="6">
        <v>4</v>
      </c>
      <c r="Q666" s="6"/>
    </row>
    <row r="667" spans="1:17" hidden="1" x14ac:dyDescent="0.35">
      <c r="A667" t="s">
        <v>709</v>
      </c>
      <c r="B667" t="s">
        <v>102</v>
      </c>
      <c r="C667" t="s">
        <v>712</v>
      </c>
      <c r="D667" t="s">
        <v>713</v>
      </c>
      <c r="E667">
        <f>SUM(Table17[[#This Row],[2025]:[2014]])</f>
        <v>0</v>
      </c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>
        <v>0</v>
      </c>
    </row>
    <row r="668" spans="1:17" hidden="1" x14ac:dyDescent="0.35">
      <c r="A668" t="s">
        <v>709</v>
      </c>
      <c r="B668" t="s">
        <v>102</v>
      </c>
      <c r="C668" t="s">
        <v>714</v>
      </c>
      <c r="D668" t="s">
        <v>715</v>
      </c>
      <c r="E668">
        <f>SUM(Table17[[#This Row],[2025]:[2014]])</f>
        <v>-4</v>
      </c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>
        <v>-4</v>
      </c>
    </row>
    <row r="669" spans="1:17" hidden="1" x14ac:dyDescent="0.35">
      <c r="A669" t="s">
        <v>709</v>
      </c>
      <c r="B669" t="s">
        <v>102</v>
      </c>
      <c r="C669" t="s">
        <v>103</v>
      </c>
      <c r="D669" t="s">
        <v>104</v>
      </c>
      <c r="E669">
        <f>SUM(Table17[[#This Row],[2025]:[2014]])</f>
        <v>-1</v>
      </c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>
        <v>-1</v>
      </c>
    </row>
    <row r="670" spans="1:17" hidden="1" x14ac:dyDescent="0.35">
      <c r="A670" t="s">
        <v>709</v>
      </c>
      <c r="B670" t="s">
        <v>105</v>
      </c>
      <c r="C670" t="s">
        <v>106</v>
      </c>
      <c r="D670" t="s">
        <v>107</v>
      </c>
      <c r="E670">
        <f>SUM(Table17[[#This Row],[2025]:[2014]])</f>
        <v>21</v>
      </c>
      <c r="F670" s="6"/>
      <c r="G670" s="6"/>
      <c r="H670" s="6"/>
      <c r="I670" s="6">
        <v>3</v>
      </c>
      <c r="J670" s="6">
        <v>1</v>
      </c>
      <c r="K670" s="6">
        <v>3</v>
      </c>
      <c r="L670" s="6">
        <v>12</v>
      </c>
      <c r="M670" s="6">
        <v>2</v>
      </c>
      <c r="N670" s="6"/>
      <c r="O670" s="6"/>
      <c r="P670" s="6"/>
      <c r="Q670" s="6"/>
    </row>
    <row r="671" spans="1:17" hidden="1" x14ac:dyDescent="0.35">
      <c r="A671" t="s">
        <v>709</v>
      </c>
      <c r="B671" t="s">
        <v>105</v>
      </c>
      <c r="C671" t="s">
        <v>716</v>
      </c>
      <c r="D671" t="s">
        <v>717</v>
      </c>
      <c r="E671">
        <f>SUM(Table17[[#This Row],[2025]:[2014]])</f>
        <v>1</v>
      </c>
      <c r="F671" s="6"/>
      <c r="G671" s="6"/>
      <c r="H671" s="6"/>
      <c r="I671" s="6">
        <v>1</v>
      </c>
      <c r="J671" s="6"/>
      <c r="K671" s="6"/>
      <c r="L671" s="6"/>
      <c r="M671" s="6"/>
      <c r="N671" s="6"/>
      <c r="O671" s="6"/>
      <c r="P671" s="6"/>
      <c r="Q671" s="6"/>
    </row>
    <row r="672" spans="1:17" hidden="1" x14ac:dyDescent="0.35">
      <c r="A672" t="s">
        <v>709</v>
      </c>
      <c r="B672" t="s">
        <v>110</v>
      </c>
      <c r="C672" t="s">
        <v>616</v>
      </c>
      <c r="D672" t="s">
        <v>617</v>
      </c>
      <c r="E672">
        <f>SUM(Table17[[#This Row],[2025]:[2014]])</f>
        <v>-1</v>
      </c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>
        <v>-1</v>
      </c>
      <c r="Q672" s="6"/>
    </row>
    <row r="673" spans="1:17" hidden="1" x14ac:dyDescent="0.35">
      <c r="A673" t="s">
        <v>709</v>
      </c>
      <c r="B673" t="s">
        <v>110</v>
      </c>
      <c r="C673" t="s">
        <v>111</v>
      </c>
      <c r="D673" t="s">
        <v>112</v>
      </c>
      <c r="E673">
        <f>SUM(Table17[[#This Row],[2025]:[2014]])</f>
        <v>2</v>
      </c>
      <c r="F673" s="6"/>
      <c r="G673" s="6">
        <v>1</v>
      </c>
      <c r="H673" s="6"/>
      <c r="I673" s="6"/>
      <c r="J673" s="6"/>
      <c r="K673" s="6">
        <v>1</v>
      </c>
      <c r="L673" s="6"/>
      <c r="M673" s="6"/>
      <c r="N673" s="6"/>
      <c r="O673" s="6"/>
      <c r="P673" s="6"/>
      <c r="Q673" s="6"/>
    </row>
    <row r="674" spans="1:17" hidden="1" x14ac:dyDescent="0.35">
      <c r="A674" t="s">
        <v>709</v>
      </c>
      <c r="B674" t="s">
        <v>113</v>
      </c>
      <c r="C674" t="s">
        <v>573</v>
      </c>
      <c r="D674" t="s">
        <v>574</v>
      </c>
      <c r="E674">
        <f>SUM(Table17[[#This Row],[2025]:[2014]])</f>
        <v>11</v>
      </c>
      <c r="F674" s="6"/>
      <c r="G674" s="6"/>
      <c r="H674" s="6"/>
      <c r="I674" s="6"/>
      <c r="J674" s="6">
        <v>10</v>
      </c>
      <c r="K674" s="6"/>
      <c r="L674" s="6"/>
      <c r="M674" s="6"/>
      <c r="N674" s="6"/>
      <c r="O674" s="6"/>
      <c r="P674" s="6"/>
      <c r="Q674" s="6">
        <v>1</v>
      </c>
    </row>
    <row r="675" spans="1:17" hidden="1" x14ac:dyDescent="0.35">
      <c r="A675" t="s">
        <v>709</v>
      </c>
      <c r="B675" t="s">
        <v>124</v>
      </c>
      <c r="C675" t="s">
        <v>106</v>
      </c>
      <c r="D675" t="s">
        <v>125</v>
      </c>
      <c r="E675">
        <f>SUM(Table17[[#This Row],[2025]:[2014]])</f>
        <v>4</v>
      </c>
      <c r="F675" s="6"/>
      <c r="G675" s="6"/>
      <c r="H675" s="6"/>
      <c r="I675" s="6"/>
      <c r="J675" s="6">
        <v>4</v>
      </c>
      <c r="K675" s="6">
        <v>1</v>
      </c>
      <c r="L675" s="6"/>
      <c r="M675" s="6"/>
      <c r="N675" s="6"/>
      <c r="O675" s="6"/>
      <c r="P675" s="6"/>
      <c r="Q675" s="6">
        <v>-1</v>
      </c>
    </row>
    <row r="676" spans="1:17" hidden="1" x14ac:dyDescent="0.35">
      <c r="A676" t="s">
        <v>709</v>
      </c>
      <c r="B676" t="s">
        <v>124</v>
      </c>
      <c r="C676" t="s">
        <v>128</v>
      </c>
      <c r="D676" t="s">
        <v>129</v>
      </c>
      <c r="E676">
        <f>SUM(Table17[[#This Row],[2025]:[2014]])</f>
        <v>1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>
        <v>-1</v>
      </c>
      <c r="Q676" s="6">
        <v>2</v>
      </c>
    </row>
    <row r="677" spans="1:17" hidden="1" x14ac:dyDescent="0.35">
      <c r="A677" t="s">
        <v>709</v>
      </c>
      <c r="B677" t="s">
        <v>124</v>
      </c>
      <c r="C677" t="s">
        <v>415</v>
      </c>
      <c r="D677" t="s">
        <v>416</v>
      </c>
      <c r="E677">
        <f>SUM(Table17[[#This Row],[2025]:[2014]])</f>
        <v>-1</v>
      </c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>
        <v>-1</v>
      </c>
      <c r="Q677" s="6"/>
    </row>
    <row r="678" spans="1:17" hidden="1" x14ac:dyDescent="0.35">
      <c r="A678" t="s">
        <v>709</v>
      </c>
      <c r="B678" t="s">
        <v>124</v>
      </c>
      <c r="C678" t="s">
        <v>718</v>
      </c>
      <c r="D678" t="s">
        <v>719</v>
      </c>
      <c r="E678">
        <f>SUM(Table17[[#This Row],[2025]:[2014]])</f>
        <v>2</v>
      </c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>
        <v>2</v>
      </c>
    </row>
    <row r="679" spans="1:17" hidden="1" x14ac:dyDescent="0.35">
      <c r="A679" t="s">
        <v>709</v>
      </c>
      <c r="B679" t="s">
        <v>130</v>
      </c>
      <c r="C679" t="s">
        <v>106</v>
      </c>
      <c r="D679" t="s">
        <v>131</v>
      </c>
      <c r="E679">
        <f>SUM(Table17[[#This Row],[2025]:[2014]])</f>
        <v>5</v>
      </c>
      <c r="F679" s="6"/>
      <c r="G679" s="6"/>
      <c r="H679" s="6">
        <v>5</v>
      </c>
      <c r="I679" s="6"/>
      <c r="J679" s="6"/>
      <c r="K679" s="6"/>
      <c r="L679" s="6"/>
      <c r="M679" s="6"/>
      <c r="N679" s="6"/>
      <c r="O679" s="6"/>
      <c r="P679" s="6"/>
      <c r="Q679" s="6"/>
    </row>
    <row r="680" spans="1:17" hidden="1" x14ac:dyDescent="0.35">
      <c r="A680" t="s">
        <v>709</v>
      </c>
      <c r="B680" t="s">
        <v>130</v>
      </c>
      <c r="C680" t="s">
        <v>106</v>
      </c>
      <c r="D680" t="s">
        <v>418</v>
      </c>
      <c r="E680">
        <f>SUM(Table17[[#This Row],[2025]:[2014]])</f>
        <v>1</v>
      </c>
      <c r="F680" s="6"/>
      <c r="G680" s="6"/>
      <c r="H680" s="6"/>
      <c r="I680" s="6"/>
      <c r="J680" s="6">
        <v>1</v>
      </c>
      <c r="K680" s="6"/>
      <c r="L680" s="6"/>
      <c r="M680" s="6"/>
      <c r="N680" s="6"/>
      <c r="O680" s="6"/>
      <c r="P680" s="6"/>
      <c r="Q680" s="6"/>
    </row>
    <row r="681" spans="1:17" hidden="1" x14ac:dyDescent="0.35">
      <c r="A681" t="s">
        <v>709</v>
      </c>
      <c r="B681" t="s">
        <v>130</v>
      </c>
      <c r="C681" t="s">
        <v>106</v>
      </c>
      <c r="D681" t="s">
        <v>132</v>
      </c>
      <c r="E681">
        <f>SUM(Table17[[#This Row],[2025]:[2014]])</f>
        <v>-11</v>
      </c>
      <c r="F681" s="6"/>
      <c r="G681" s="6">
        <v>-2</v>
      </c>
      <c r="H681" s="6"/>
      <c r="I681" s="6">
        <v>-3</v>
      </c>
      <c r="J681" s="6"/>
      <c r="K681" s="6">
        <v>-2</v>
      </c>
      <c r="L681" s="6"/>
      <c r="M681" s="6">
        <v>-1</v>
      </c>
      <c r="N681" s="6"/>
      <c r="O681" s="6">
        <v>3</v>
      </c>
      <c r="P681" s="6"/>
      <c r="Q681" s="6">
        <v>-6</v>
      </c>
    </row>
    <row r="682" spans="1:17" hidden="1" x14ac:dyDescent="0.35">
      <c r="A682" t="s">
        <v>709</v>
      </c>
      <c r="B682" t="s">
        <v>130</v>
      </c>
      <c r="C682" t="s">
        <v>106</v>
      </c>
      <c r="D682" t="s">
        <v>133</v>
      </c>
      <c r="E682">
        <f>SUM(Table17[[#This Row],[2025]:[2014]])</f>
        <v>2</v>
      </c>
      <c r="F682" s="6"/>
      <c r="G682" s="6"/>
      <c r="H682" s="6"/>
      <c r="I682" s="6"/>
      <c r="J682" s="6">
        <v>2</v>
      </c>
      <c r="K682" s="6"/>
      <c r="L682" s="6"/>
      <c r="M682" s="6"/>
      <c r="N682" s="6"/>
      <c r="O682" s="6"/>
      <c r="P682" s="6"/>
      <c r="Q682" s="6"/>
    </row>
    <row r="683" spans="1:17" hidden="1" x14ac:dyDescent="0.35">
      <c r="A683" t="s">
        <v>709</v>
      </c>
      <c r="B683" t="s">
        <v>130</v>
      </c>
      <c r="C683" t="s">
        <v>106</v>
      </c>
      <c r="D683" t="s">
        <v>720</v>
      </c>
      <c r="E683">
        <f>SUM(Table17[[#This Row],[2025]:[2014]])</f>
        <v>2</v>
      </c>
      <c r="F683" s="6"/>
      <c r="G683" s="6"/>
      <c r="H683" s="6"/>
      <c r="I683" s="6"/>
      <c r="J683" s="6"/>
      <c r="K683" s="6"/>
      <c r="L683" s="6"/>
      <c r="M683" s="6"/>
      <c r="N683" s="6">
        <v>2</v>
      </c>
      <c r="O683" s="6"/>
      <c r="P683" s="6"/>
      <c r="Q683" s="6"/>
    </row>
    <row r="684" spans="1:17" hidden="1" x14ac:dyDescent="0.35">
      <c r="A684" t="s">
        <v>709</v>
      </c>
      <c r="B684" t="s">
        <v>130</v>
      </c>
      <c r="C684" t="s">
        <v>106</v>
      </c>
      <c r="D684" t="s">
        <v>579</v>
      </c>
      <c r="E684">
        <f>SUM(Table17[[#This Row],[2025]:[2014]])</f>
        <v>1</v>
      </c>
      <c r="F684" s="6"/>
      <c r="G684" s="6"/>
      <c r="H684" s="6"/>
      <c r="I684" s="6">
        <v>1</v>
      </c>
      <c r="J684" s="6"/>
      <c r="K684" s="6"/>
      <c r="L684" s="6"/>
      <c r="M684" s="6"/>
      <c r="N684" s="6"/>
      <c r="O684" s="6"/>
      <c r="P684" s="6"/>
      <c r="Q684" s="6"/>
    </row>
    <row r="685" spans="1:17" hidden="1" x14ac:dyDescent="0.35">
      <c r="A685" t="s">
        <v>709</v>
      </c>
      <c r="B685" t="s">
        <v>130</v>
      </c>
      <c r="C685" t="s">
        <v>106</v>
      </c>
      <c r="D685" t="s">
        <v>136</v>
      </c>
      <c r="E685">
        <f>SUM(Table17[[#This Row],[2025]:[2014]])</f>
        <v>1</v>
      </c>
      <c r="F685" s="6"/>
      <c r="G685" s="6"/>
      <c r="H685" s="6"/>
      <c r="I685" s="6">
        <v>1</v>
      </c>
      <c r="J685" s="6"/>
      <c r="K685" s="6"/>
      <c r="L685" s="6"/>
      <c r="M685" s="6"/>
      <c r="N685" s="6"/>
      <c r="O685" s="6"/>
      <c r="P685" s="6"/>
      <c r="Q685" s="6"/>
    </row>
    <row r="686" spans="1:17" hidden="1" x14ac:dyDescent="0.35">
      <c r="A686" t="s">
        <v>709</v>
      </c>
      <c r="B686" t="s">
        <v>130</v>
      </c>
      <c r="C686" t="s">
        <v>106</v>
      </c>
      <c r="D686" t="s">
        <v>137</v>
      </c>
      <c r="E686">
        <f>SUM(Table17[[#This Row],[2025]:[2014]])</f>
        <v>4</v>
      </c>
      <c r="F686" s="6"/>
      <c r="G686" s="6">
        <v>2</v>
      </c>
      <c r="H686" s="6">
        <v>1</v>
      </c>
      <c r="I686" s="6"/>
      <c r="J686" s="6"/>
      <c r="K686" s="6">
        <v>1</v>
      </c>
      <c r="L686" s="6"/>
      <c r="M686" s="6"/>
      <c r="N686" s="6"/>
      <c r="O686" s="6"/>
      <c r="P686" s="6"/>
      <c r="Q686" s="6"/>
    </row>
    <row r="687" spans="1:17" hidden="1" x14ac:dyDescent="0.35">
      <c r="A687" t="s">
        <v>709</v>
      </c>
      <c r="B687" t="s">
        <v>130</v>
      </c>
      <c r="C687" t="s">
        <v>106</v>
      </c>
      <c r="D687" t="s">
        <v>138</v>
      </c>
      <c r="E687">
        <f>SUM(Table17[[#This Row],[2025]:[2014]])</f>
        <v>3</v>
      </c>
      <c r="F687" s="6"/>
      <c r="G687" s="6"/>
      <c r="H687" s="6"/>
      <c r="I687" s="6"/>
      <c r="J687" s="6"/>
      <c r="K687" s="6">
        <v>2</v>
      </c>
      <c r="L687" s="6">
        <v>1</v>
      </c>
      <c r="M687" s="6"/>
      <c r="N687" s="6"/>
      <c r="O687" s="6"/>
      <c r="P687" s="6"/>
      <c r="Q687" s="6"/>
    </row>
    <row r="688" spans="1:17" hidden="1" x14ac:dyDescent="0.35">
      <c r="A688" t="s">
        <v>709</v>
      </c>
      <c r="B688" t="s">
        <v>130</v>
      </c>
      <c r="C688" t="s">
        <v>106</v>
      </c>
      <c r="D688" t="s">
        <v>139</v>
      </c>
      <c r="E688">
        <f>SUM(Table17[[#This Row],[2025]:[2014]])</f>
        <v>2</v>
      </c>
      <c r="F688" s="6"/>
      <c r="G688" s="6"/>
      <c r="H688" s="6"/>
      <c r="I688" s="6">
        <v>1</v>
      </c>
      <c r="J688" s="6">
        <v>1</v>
      </c>
      <c r="K688" s="6"/>
      <c r="L688" s="6"/>
      <c r="M688" s="6"/>
      <c r="N688" s="6"/>
      <c r="O688" s="6"/>
      <c r="P688" s="6"/>
      <c r="Q688" s="6"/>
    </row>
    <row r="689" spans="1:17" hidden="1" x14ac:dyDescent="0.35">
      <c r="A689" t="s">
        <v>709</v>
      </c>
      <c r="B689" t="s">
        <v>130</v>
      </c>
      <c r="C689" t="s">
        <v>106</v>
      </c>
      <c r="D689" t="s">
        <v>420</v>
      </c>
      <c r="E689">
        <f>SUM(Table17[[#This Row],[2025]:[2014]])</f>
        <v>1</v>
      </c>
      <c r="F689" s="6"/>
      <c r="G689" s="6">
        <v>1</v>
      </c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hidden="1" x14ac:dyDescent="0.35">
      <c r="A690" t="s">
        <v>709</v>
      </c>
      <c r="B690" t="s">
        <v>130</v>
      </c>
      <c r="C690" t="s">
        <v>421</v>
      </c>
      <c r="D690" t="s">
        <v>422</v>
      </c>
      <c r="E690">
        <f>SUM(Table17[[#This Row],[2025]:[2014]])</f>
        <v>3</v>
      </c>
      <c r="F690" s="6"/>
      <c r="G690" s="6"/>
      <c r="H690" s="6"/>
      <c r="I690" s="6">
        <v>2</v>
      </c>
      <c r="J690" s="6">
        <v>1</v>
      </c>
      <c r="K690" s="6"/>
      <c r="L690" s="6"/>
      <c r="M690" s="6"/>
      <c r="N690" s="6"/>
      <c r="O690" s="6"/>
      <c r="P690" s="6"/>
      <c r="Q690" s="6"/>
    </row>
    <row r="691" spans="1:17" hidden="1" x14ac:dyDescent="0.35">
      <c r="A691" t="s">
        <v>709</v>
      </c>
      <c r="B691" t="s">
        <v>130</v>
      </c>
      <c r="C691" t="s">
        <v>140</v>
      </c>
      <c r="D691" t="s">
        <v>141</v>
      </c>
      <c r="E691">
        <f>SUM(Table17[[#This Row],[2025]:[2014]])</f>
        <v>0</v>
      </c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>
        <v>0</v>
      </c>
    </row>
    <row r="692" spans="1:17" hidden="1" x14ac:dyDescent="0.35">
      <c r="A692" t="s">
        <v>709</v>
      </c>
      <c r="B692" t="s">
        <v>130</v>
      </c>
      <c r="C692" t="s">
        <v>721</v>
      </c>
      <c r="D692" t="s">
        <v>722</v>
      </c>
      <c r="E692">
        <f>SUM(Table17[[#This Row],[2025]:[2014]])</f>
        <v>0</v>
      </c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>
        <v>0</v>
      </c>
    </row>
    <row r="693" spans="1:17" hidden="1" x14ac:dyDescent="0.35">
      <c r="A693" t="s">
        <v>709</v>
      </c>
      <c r="B693" t="s">
        <v>130</v>
      </c>
      <c r="C693" t="s">
        <v>723</v>
      </c>
      <c r="D693" t="s">
        <v>724</v>
      </c>
      <c r="E693">
        <f>SUM(Table17[[#This Row],[2025]:[2014]])</f>
        <v>1</v>
      </c>
      <c r="F693" s="6"/>
      <c r="G693" s="6"/>
      <c r="H693" s="6"/>
      <c r="I693" s="6">
        <v>1</v>
      </c>
      <c r="J693" s="6"/>
      <c r="K693" s="6"/>
      <c r="L693" s="6"/>
      <c r="M693" s="6"/>
      <c r="N693" s="6"/>
      <c r="O693" s="6"/>
      <c r="P693" s="6"/>
      <c r="Q693" s="6"/>
    </row>
    <row r="694" spans="1:17" hidden="1" x14ac:dyDescent="0.35">
      <c r="A694" t="s">
        <v>709</v>
      </c>
      <c r="B694" t="s">
        <v>130</v>
      </c>
      <c r="C694" t="s">
        <v>725</v>
      </c>
      <c r="D694" t="s">
        <v>726</v>
      </c>
      <c r="E694">
        <f>SUM(Table17[[#This Row],[2025]:[2014]])</f>
        <v>1</v>
      </c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>
        <v>1</v>
      </c>
    </row>
    <row r="695" spans="1:17" hidden="1" x14ac:dyDescent="0.35">
      <c r="A695" t="s">
        <v>709</v>
      </c>
      <c r="B695" t="s">
        <v>130</v>
      </c>
      <c r="C695" t="s">
        <v>727</v>
      </c>
      <c r="D695" t="s">
        <v>728</v>
      </c>
      <c r="E695">
        <f>SUM(Table17[[#This Row],[2025]:[2014]])</f>
        <v>-1</v>
      </c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>
        <v>-1</v>
      </c>
    </row>
    <row r="696" spans="1:17" hidden="1" x14ac:dyDescent="0.35">
      <c r="A696" t="s">
        <v>709</v>
      </c>
      <c r="B696" t="s">
        <v>130</v>
      </c>
      <c r="C696" t="s">
        <v>431</v>
      </c>
      <c r="D696" t="s">
        <v>432</v>
      </c>
      <c r="E696">
        <f>SUM(Table17[[#This Row],[2025]:[2014]])</f>
        <v>6</v>
      </c>
      <c r="F696" s="6"/>
      <c r="G696" s="6"/>
      <c r="H696" s="6">
        <v>1</v>
      </c>
      <c r="I696" s="6">
        <v>2</v>
      </c>
      <c r="J696" s="6">
        <v>3</v>
      </c>
      <c r="K696" s="6"/>
      <c r="L696" s="6"/>
      <c r="M696" s="6"/>
      <c r="N696" s="6"/>
      <c r="O696" s="6"/>
      <c r="P696" s="6"/>
      <c r="Q696" s="6"/>
    </row>
    <row r="697" spans="1:17" hidden="1" x14ac:dyDescent="0.35">
      <c r="A697" t="s">
        <v>709</v>
      </c>
      <c r="B697" t="s">
        <v>150</v>
      </c>
      <c r="C697" t="s">
        <v>620</v>
      </c>
      <c r="D697" t="s">
        <v>621</v>
      </c>
      <c r="E697">
        <f>SUM(Table17[[#This Row],[2025]:[2014]])</f>
        <v>10</v>
      </c>
      <c r="F697" s="6"/>
      <c r="G697" s="6"/>
      <c r="H697" s="6"/>
      <c r="I697" s="6"/>
      <c r="J697" s="6">
        <v>1</v>
      </c>
      <c r="K697" s="6"/>
      <c r="L697" s="6"/>
      <c r="M697" s="6"/>
      <c r="N697" s="6"/>
      <c r="O697" s="6"/>
      <c r="P697" s="6"/>
      <c r="Q697" s="6">
        <v>9</v>
      </c>
    </row>
    <row r="698" spans="1:17" hidden="1" x14ac:dyDescent="0.35">
      <c r="A698" t="s">
        <v>709</v>
      </c>
      <c r="B698" t="s">
        <v>622</v>
      </c>
      <c r="C698" t="s">
        <v>729</v>
      </c>
      <c r="D698" t="s">
        <v>730</v>
      </c>
      <c r="E698">
        <f>SUM(Table17[[#This Row],[2025]:[2014]])</f>
        <v>3</v>
      </c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>
        <v>1</v>
      </c>
      <c r="Q698" s="6">
        <v>2</v>
      </c>
    </row>
    <row r="699" spans="1:17" hidden="1" x14ac:dyDescent="0.35">
      <c r="A699" t="s">
        <v>709</v>
      </c>
      <c r="B699" t="s">
        <v>153</v>
      </c>
      <c r="C699" t="s">
        <v>158</v>
      </c>
      <c r="D699" t="s">
        <v>159</v>
      </c>
      <c r="E699">
        <f>SUM(Table17[[#This Row],[2025]:[2014]])</f>
        <v>0</v>
      </c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>
        <v>0</v>
      </c>
    </row>
    <row r="700" spans="1:17" hidden="1" x14ac:dyDescent="0.35">
      <c r="A700" t="s">
        <v>709</v>
      </c>
      <c r="B700" t="s">
        <v>153</v>
      </c>
      <c r="C700" t="s">
        <v>170</v>
      </c>
      <c r="D700" t="s">
        <v>171</v>
      </c>
      <c r="E700">
        <f>SUM(Table17[[#This Row],[2025]:[2014]])</f>
        <v>-1</v>
      </c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>
        <v>-1</v>
      </c>
    </row>
    <row r="701" spans="1:17" hidden="1" x14ac:dyDescent="0.35">
      <c r="A701" t="s">
        <v>709</v>
      </c>
      <c r="B701" t="s">
        <v>179</v>
      </c>
      <c r="C701" t="s">
        <v>589</v>
      </c>
      <c r="D701" t="s">
        <v>590</v>
      </c>
      <c r="E701">
        <f>SUM(Table17[[#This Row],[2025]:[2014]])</f>
        <v>0</v>
      </c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>
        <v>0</v>
      </c>
      <c r="Q701" s="6"/>
    </row>
    <row r="702" spans="1:17" hidden="1" x14ac:dyDescent="0.35">
      <c r="A702" t="s">
        <v>709</v>
      </c>
      <c r="B702" t="s">
        <v>179</v>
      </c>
      <c r="C702" t="s">
        <v>180</v>
      </c>
      <c r="D702" t="s">
        <v>181</v>
      </c>
      <c r="E702">
        <f>SUM(Table17[[#This Row],[2025]:[2014]])</f>
        <v>-1</v>
      </c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>
        <v>-1</v>
      </c>
    </row>
    <row r="703" spans="1:17" hidden="1" x14ac:dyDescent="0.35">
      <c r="A703" t="s">
        <v>709</v>
      </c>
      <c r="B703" t="s">
        <v>201</v>
      </c>
      <c r="C703" t="s">
        <v>106</v>
      </c>
      <c r="D703" t="s">
        <v>202</v>
      </c>
      <c r="E703">
        <f>SUM(Table17[[#This Row],[2025]:[2014]])</f>
        <v>-25</v>
      </c>
      <c r="F703" s="6"/>
      <c r="G703" s="6">
        <v>-1</v>
      </c>
      <c r="H703" s="6">
        <v>-4</v>
      </c>
      <c r="I703" s="6">
        <v>-10</v>
      </c>
      <c r="J703" s="6">
        <v>-1</v>
      </c>
      <c r="K703" s="6">
        <v>-9</v>
      </c>
      <c r="L703" s="6">
        <v>-2</v>
      </c>
      <c r="M703" s="6"/>
      <c r="N703" s="6">
        <v>-1</v>
      </c>
      <c r="O703" s="6">
        <v>3</v>
      </c>
      <c r="P703" s="6"/>
      <c r="Q703" s="6"/>
    </row>
    <row r="704" spans="1:17" hidden="1" x14ac:dyDescent="0.35">
      <c r="A704" t="s">
        <v>709</v>
      </c>
      <c r="B704" t="s">
        <v>201</v>
      </c>
      <c r="C704" t="s">
        <v>106</v>
      </c>
      <c r="D704" t="s">
        <v>486</v>
      </c>
      <c r="E704">
        <f>SUM(Table17[[#This Row],[2025]:[2014]])</f>
        <v>-5</v>
      </c>
      <c r="F704" s="6"/>
      <c r="G704" s="6"/>
      <c r="H704" s="6"/>
      <c r="I704" s="6">
        <v>-1</v>
      </c>
      <c r="J704" s="6">
        <v>-1</v>
      </c>
      <c r="K704" s="6">
        <v>-2</v>
      </c>
      <c r="L704" s="6">
        <v>-1</v>
      </c>
      <c r="M704" s="6">
        <v>-1</v>
      </c>
      <c r="N704" s="6"/>
      <c r="O704" s="6">
        <v>1</v>
      </c>
      <c r="P704" s="6"/>
      <c r="Q704" s="6"/>
    </row>
    <row r="705" spans="1:17" hidden="1" x14ac:dyDescent="0.35">
      <c r="A705" t="s">
        <v>709</v>
      </c>
      <c r="B705" t="s">
        <v>229</v>
      </c>
      <c r="C705" t="s">
        <v>106</v>
      </c>
      <c r="D705" t="s">
        <v>231</v>
      </c>
      <c r="E705">
        <f>SUM(Table17[[#This Row],[2025]:[2014]])</f>
        <v>14</v>
      </c>
      <c r="F705" s="6"/>
      <c r="G705" s="6"/>
      <c r="H705" s="6"/>
      <c r="I705" s="6">
        <v>4</v>
      </c>
      <c r="J705" s="6">
        <v>5</v>
      </c>
      <c r="K705" s="6">
        <v>1</v>
      </c>
      <c r="L705" s="6">
        <v>4</v>
      </c>
      <c r="M705" s="6"/>
      <c r="N705" s="6"/>
      <c r="O705" s="6"/>
      <c r="P705" s="6"/>
      <c r="Q705" s="6"/>
    </row>
    <row r="706" spans="1:17" hidden="1" x14ac:dyDescent="0.35">
      <c r="A706" t="s">
        <v>709</v>
      </c>
      <c r="B706" t="s">
        <v>229</v>
      </c>
      <c r="C706" t="s">
        <v>106</v>
      </c>
      <c r="D706" t="s">
        <v>232</v>
      </c>
      <c r="E706">
        <f>SUM(Table17[[#This Row],[2025]:[2014]])</f>
        <v>13</v>
      </c>
      <c r="F706" s="6"/>
      <c r="G706" s="6"/>
      <c r="H706" s="6">
        <v>2</v>
      </c>
      <c r="I706" s="6">
        <v>2</v>
      </c>
      <c r="J706" s="6">
        <v>3</v>
      </c>
      <c r="K706" s="6">
        <v>5</v>
      </c>
      <c r="L706" s="6">
        <v>1</v>
      </c>
      <c r="M706" s="6"/>
      <c r="N706" s="6"/>
      <c r="O706" s="6"/>
      <c r="P706" s="6"/>
      <c r="Q706" s="6"/>
    </row>
    <row r="707" spans="1:17" hidden="1" x14ac:dyDescent="0.35">
      <c r="A707" t="s">
        <v>709</v>
      </c>
      <c r="B707" t="s">
        <v>229</v>
      </c>
      <c r="C707" t="s">
        <v>106</v>
      </c>
      <c r="D707" t="s">
        <v>503</v>
      </c>
      <c r="E707">
        <f>SUM(Table17[[#This Row],[2025]:[2014]])</f>
        <v>1</v>
      </c>
      <c r="F707" s="6"/>
      <c r="G707" s="6"/>
      <c r="H707" s="6"/>
      <c r="I707" s="6">
        <v>1</v>
      </c>
      <c r="J707" s="6"/>
      <c r="K707" s="6"/>
      <c r="L707" s="6"/>
      <c r="M707" s="6"/>
      <c r="N707" s="6"/>
      <c r="O707" s="6"/>
      <c r="P707" s="6"/>
      <c r="Q707" s="6"/>
    </row>
    <row r="708" spans="1:17" hidden="1" x14ac:dyDescent="0.35">
      <c r="A708" t="s">
        <v>709</v>
      </c>
      <c r="B708" t="s">
        <v>229</v>
      </c>
      <c r="C708" t="s">
        <v>106</v>
      </c>
      <c r="D708" t="s">
        <v>233</v>
      </c>
      <c r="E708">
        <f>SUM(Table17[[#This Row],[2025]:[2014]])</f>
        <v>34</v>
      </c>
      <c r="F708" s="6"/>
      <c r="G708" s="6">
        <v>1</v>
      </c>
      <c r="H708" s="6">
        <v>8</v>
      </c>
      <c r="I708" s="6">
        <v>8</v>
      </c>
      <c r="J708" s="6">
        <v>8</v>
      </c>
      <c r="K708" s="6">
        <v>9</v>
      </c>
      <c r="L708" s="6"/>
      <c r="M708" s="6"/>
      <c r="N708" s="6"/>
      <c r="O708" s="6"/>
      <c r="P708" s="6"/>
      <c r="Q708" s="6"/>
    </row>
    <row r="709" spans="1:17" hidden="1" x14ac:dyDescent="0.35">
      <c r="A709" t="s">
        <v>709</v>
      </c>
      <c r="B709" t="s">
        <v>229</v>
      </c>
      <c r="C709" t="s">
        <v>106</v>
      </c>
      <c r="D709" t="s">
        <v>234</v>
      </c>
      <c r="E709">
        <f>SUM(Table17[[#This Row],[2025]:[2014]])</f>
        <v>10</v>
      </c>
      <c r="F709" s="6"/>
      <c r="G709" s="6"/>
      <c r="H709" s="6"/>
      <c r="I709" s="6">
        <v>1</v>
      </c>
      <c r="J709" s="6">
        <v>5</v>
      </c>
      <c r="K709" s="6">
        <v>2</v>
      </c>
      <c r="L709" s="6">
        <v>2</v>
      </c>
      <c r="M709" s="6"/>
      <c r="N709" s="6"/>
      <c r="O709" s="6"/>
      <c r="P709" s="6"/>
      <c r="Q709" s="6"/>
    </row>
    <row r="710" spans="1:17" hidden="1" x14ac:dyDescent="0.35">
      <c r="A710" t="s">
        <v>709</v>
      </c>
      <c r="B710" t="s">
        <v>229</v>
      </c>
      <c r="C710" t="s">
        <v>106</v>
      </c>
      <c r="D710" t="s">
        <v>235</v>
      </c>
      <c r="E710">
        <f>SUM(Table17[[#This Row],[2025]:[2014]])</f>
        <v>9</v>
      </c>
      <c r="F710" s="6"/>
      <c r="G710" s="6"/>
      <c r="H710" s="6">
        <v>3</v>
      </c>
      <c r="I710" s="6">
        <v>4</v>
      </c>
      <c r="J710" s="6">
        <v>2</v>
      </c>
      <c r="K710" s="6"/>
      <c r="L710" s="6"/>
      <c r="M710" s="6"/>
      <c r="N710" s="6"/>
      <c r="O710" s="6"/>
      <c r="P710" s="6"/>
      <c r="Q710" s="6"/>
    </row>
    <row r="711" spans="1:17" hidden="1" x14ac:dyDescent="0.35">
      <c r="A711" t="s">
        <v>709</v>
      </c>
      <c r="B711" t="s">
        <v>229</v>
      </c>
      <c r="C711" t="s">
        <v>446</v>
      </c>
      <c r="D711" t="s">
        <v>447</v>
      </c>
      <c r="E711">
        <f>SUM(Table17[[#This Row],[2025]:[2014]])</f>
        <v>1</v>
      </c>
      <c r="F711" s="6"/>
      <c r="G711" s="6"/>
      <c r="H711" s="6"/>
      <c r="I711" s="6"/>
      <c r="J711" s="6"/>
      <c r="K711" s="6">
        <v>1</v>
      </c>
      <c r="L711" s="6"/>
      <c r="M711" s="6"/>
      <c r="N711" s="6"/>
      <c r="O711" s="6"/>
      <c r="P711" s="6"/>
      <c r="Q711" s="6"/>
    </row>
    <row r="712" spans="1:17" hidden="1" x14ac:dyDescent="0.35">
      <c r="A712" t="s">
        <v>709</v>
      </c>
      <c r="B712" t="s">
        <v>259</v>
      </c>
      <c r="C712" t="s">
        <v>731</v>
      </c>
      <c r="D712" t="s">
        <v>732</v>
      </c>
      <c r="E712">
        <f>SUM(Table17[[#This Row],[2025]:[2014]])</f>
        <v>1</v>
      </c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>
        <v>1</v>
      </c>
      <c r="Q712" s="6"/>
    </row>
    <row r="713" spans="1:17" hidden="1" x14ac:dyDescent="0.35">
      <c r="A713" t="s">
        <v>709</v>
      </c>
      <c r="B713" t="s">
        <v>259</v>
      </c>
      <c r="C713" t="s">
        <v>733</v>
      </c>
      <c r="D713" t="s">
        <v>734</v>
      </c>
      <c r="E713">
        <f>SUM(Table17[[#This Row],[2025]:[2014]])</f>
        <v>1</v>
      </c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>
        <v>1</v>
      </c>
    </row>
    <row r="714" spans="1:17" hidden="1" x14ac:dyDescent="0.35">
      <c r="A714" t="s">
        <v>709</v>
      </c>
      <c r="B714" t="s">
        <v>259</v>
      </c>
      <c r="C714" t="s">
        <v>684</v>
      </c>
      <c r="D714" t="s">
        <v>685</v>
      </c>
      <c r="E714">
        <f>SUM(Table17[[#This Row],[2025]:[2014]])</f>
        <v>1</v>
      </c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>
        <v>1</v>
      </c>
      <c r="Q714" s="6"/>
    </row>
    <row r="715" spans="1:17" hidden="1" x14ac:dyDescent="0.35">
      <c r="A715" t="s">
        <v>709</v>
      </c>
      <c r="B715" t="s">
        <v>259</v>
      </c>
      <c r="C715" t="s">
        <v>634</v>
      </c>
      <c r="D715" t="s">
        <v>635</v>
      </c>
      <c r="E715">
        <f>SUM(Table17[[#This Row],[2025]:[2014]])</f>
        <v>-7</v>
      </c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>
        <v>-1</v>
      </c>
      <c r="Q715" s="6">
        <v>-6</v>
      </c>
    </row>
    <row r="716" spans="1:17" hidden="1" x14ac:dyDescent="0.35">
      <c r="A716" t="s">
        <v>709</v>
      </c>
      <c r="B716" t="s">
        <v>276</v>
      </c>
      <c r="C716" t="s">
        <v>735</v>
      </c>
      <c r="D716" t="s">
        <v>736</v>
      </c>
      <c r="E716">
        <f>SUM(Table17[[#This Row],[2025]:[2014]])</f>
        <v>0</v>
      </c>
      <c r="F716" s="6"/>
      <c r="G716" s="6"/>
      <c r="H716" s="6"/>
      <c r="I716" s="6"/>
      <c r="J716" s="6"/>
      <c r="K716" s="6"/>
      <c r="L716" s="6"/>
      <c r="M716" s="6">
        <v>0</v>
      </c>
      <c r="N716" s="6"/>
      <c r="O716" s="6"/>
      <c r="P716" s="6"/>
      <c r="Q716" s="6"/>
    </row>
    <row r="717" spans="1:17" hidden="1" x14ac:dyDescent="0.35">
      <c r="A717" t="s">
        <v>709</v>
      </c>
      <c r="B717" t="s">
        <v>276</v>
      </c>
      <c r="C717" t="s">
        <v>737</v>
      </c>
      <c r="D717" t="s">
        <v>738</v>
      </c>
      <c r="E717">
        <f>SUM(Table17[[#This Row],[2025]:[2014]])</f>
        <v>0</v>
      </c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>
        <v>0</v>
      </c>
    </row>
    <row r="718" spans="1:17" hidden="1" x14ac:dyDescent="0.35">
      <c r="A718" t="s">
        <v>709</v>
      </c>
      <c r="B718" t="s">
        <v>276</v>
      </c>
      <c r="C718" t="s">
        <v>559</v>
      </c>
      <c r="D718" t="s">
        <v>560</v>
      </c>
      <c r="E718">
        <f>SUM(Table17[[#This Row],[2025]:[2014]])</f>
        <v>0</v>
      </c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>
        <v>-1</v>
      </c>
      <c r="Q718" s="6">
        <v>1</v>
      </c>
    </row>
    <row r="719" spans="1:17" hidden="1" x14ac:dyDescent="0.35">
      <c r="A719" t="s">
        <v>709</v>
      </c>
      <c r="B719" t="s">
        <v>281</v>
      </c>
      <c r="C719" t="s">
        <v>282</v>
      </c>
      <c r="D719" t="s">
        <v>283</v>
      </c>
      <c r="E719">
        <f>SUM(Table17[[#This Row],[2025]:[2014]])</f>
        <v>4</v>
      </c>
      <c r="F719" s="6"/>
      <c r="G719" s="6"/>
      <c r="H719" s="6"/>
      <c r="I719" s="6">
        <v>3</v>
      </c>
      <c r="J719" s="6">
        <v>1</v>
      </c>
      <c r="K719" s="6"/>
      <c r="L719" s="6"/>
      <c r="M719" s="6"/>
      <c r="N719" s="6"/>
      <c r="O719" s="6"/>
      <c r="P719" s="6"/>
      <c r="Q719" s="6"/>
    </row>
    <row r="720" spans="1:17" hidden="1" x14ac:dyDescent="0.35">
      <c r="A720" t="s">
        <v>709</v>
      </c>
      <c r="B720" t="s">
        <v>281</v>
      </c>
      <c r="C720" t="s">
        <v>284</v>
      </c>
      <c r="D720" t="s">
        <v>285</v>
      </c>
      <c r="E720">
        <f>SUM(Table17[[#This Row],[2025]:[2014]])</f>
        <v>3</v>
      </c>
      <c r="F720" s="6">
        <v>1</v>
      </c>
      <c r="G720" s="6">
        <v>1</v>
      </c>
      <c r="H720" s="6"/>
      <c r="I720" s="6"/>
      <c r="J720" s="6"/>
      <c r="K720" s="6">
        <v>1</v>
      </c>
      <c r="L720" s="6"/>
      <c r="M720" s="6"/>
      <c r="N720" s="6"/>
      <c r="O720" s="6"/>
      <c r="P720" s="6"/>
      <c r="Q720" s="6"/>
    </row>
    <row r="721" spans="1:17" hidden="1" x14ac:dyDescent="0.35">
      <c r="A721" t="s">
        <v>709</v>
      </c>
      <c r="B721" t="s">
        <v>281</v>
      </c>
      <c r="C721" t="s">
        <v>288</v>
      </c>
      <c r="D721" t="s">
        <v>289</v>
      </c>
      <c r="E721">
        <f>SUM(Table17[[#This Row],[2025]:[2014]])</f>
        <v>6</v>
      </c>
      <c r="F721" s="6"/>
      <c r="G721" s="6"/>
      <c r="H721" s="6"/>
      <c r="I721" s="6"/>
      <c r="J721" s="6"/>
      <c r="K721" s="6"/>
      <c r="L721" s="6"/>
      <c r="M721" s="6">
        <v>2</v>
      </c>
      <c r="N721" s="6"/>
      <c r="O721" s="6"/>
      <c r="P721" s="6"/>
      <c r="Q721" s="6">
        <v>4</v>
      </c>
    </row>
    <row r="722" spans="1:17" hidden="1" x14ac:dyDescent="0.35">
      <c r="A722" t="s">
        <v>709</v>
      </c>
      <c r="B722" t="s">
        <v>281</v>
      </c>
      <c r="C722" t="s">
        <v>290</v>
      </c>
      <c r="D722" t="s">
        <v>291</v>
      </c>
      <c r="E722">
        <f>SUM(Table17[[#This Row],[2025]:[2014]])</f>
        <v>3</v>
      </c>
      <c r="F722" s="6"/>
      <c r="G722" s="6"/>
      <c r="H722" s="6"/>
      <c r="I722" s="6"/>
      <c r="J722" s="6"/>
      <c r="K722" s="6"/>
      <c r="L722" s="6">
        <v>2</v>
      </c>
      <c r="M722" s="6"/>
      <c r="N722" s="6"/>
      <c r="O722" s="6"/>
      <c r="P722" s="6">
        <v>1</v>
      </c>
      <c r="Q722" s="6"/>
    </row>
    <row r="723" spans="1:17" hidden="1" x14ac:dyDescent="0.35">
      <c r="A723" t="s">
        <v>709</v>
      </c>
      <c r="B723" t="s">
        <v>281</v>
      </c>
      <c r="C723" t="s">
        <v>563</v>
      </c>
      <c r="D723" t="s">
        <v>564</v>
      </c>
      <c r="E723">
        <f>SUM(Table17[[#This Row],[2025]:[2014]])</f>
        <v>2</v>
      </c>
      <c r="F723" s="6"/>
      <c r="G723" s="6"/>
      <c r="H723" s="6"/>
      <c r="I723" s="6"/>
      <c r="J723" s="6"/>
      <c r="K723" s="6">
        <v>1</v>
      </c>
      <c r="L723" s="6"/>
      <c r="M723" s="6"/>
      <c r="N723" s="6">
        <v>1</v>
      </c>
      <c r="O723" s="6"/>
      <c r="P723" s="6"/>
      <c r="Q723" s="6"/>
    </row>
    <row r="724" spans="1:17" hidden="1" x14ac:dyDescent="0.35">
      <c r="A724" t="s">
        <v>709</v>
      </c>
      <c r="B724" t="s">
        <v>292</v>
      </c>
      <c r="C724" t="s">
        <v>739</v>
      </c>
      <c r="D724" t="s">
        <v>740</v>
      </c>
      <c r="E724">
        <f>SUM(Table17[[#This Row],[2025]:[2014]])</f>
        <v>-1</v>
      </c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>
        <v>-1</v>
      </c>
      <c r="Q724" s="6"/>
    </row>
    <row r="725" spans="1:17" hidden="1" x14ac:dyDescent="0.35">
      <c r="A725" t="s">
        <v>709</v>
      </c>
      <c r="B725" t="s">
        <v>292</v>
      </c>
      <c r="C725" t="s">
        <v>741</v>
      </c>
      <c r="D725" t="s">
        <v>742</v>
      </c>
      <c r="E725">
        <f>SUM(Table17[[#This Row],[2025]:[2014]])</f>
        <v>1</v>
      </c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>
        <v>1</v>
      </c>
    </row>
    <row r="726" spans="1:17" hidden="1" x14ac:dyDescent="0.35">
      <c r="A726" t="s">
        <v>709</v>
      </c>
      <c r="B726" t="s">
        <v>299</v>
      </c>
      <c r="C726" t="s">
        <v>743</v>
      </c>
      <c r="D726" t="s">
        <v>744</v>
      </c>
      <c r="E726">
        <f>SUM(Table17[[#This Row],[2025]:[2014]])</f>
        <v>0</v>
      </c>
      <c r="F726" s="6"/>
      <c r="G726" s="6"/>
      <c r="H726" s="6"/>
      <c r="I726" s="6"/>
      <c r="J726" s="6"/>
      <c r="K726" s="6"/>
      <c r="L726" s="6"/>
      <c r="M726" s="6"/>
      <c r="N726" s="6"/>
      <c r="O726" s="6">
        <v>0</v>
      </c>
      <c r="P726" s="6"/>
      <c r="Q726" s="6"/>
    </row>
    <row r="727" spans="1:17" hidden="1" x14ac:dyDescent="0.35">
      <c r="A727" t="s">
        <v>709</v>
      </c>
      <c r="B727" t="s">
        <v>299</v>
      </c>
      <c r="C727" t="s">
        <v>745</v>
      </c>
      <c r="D727" t="s">
        <v>746</v>
      </c>
      <c r="E727">
        <f>SUM(Table17[[#This Row],[2025]:[2014]])</f>
        <v>0</v>
      </c>
      <c r="F727" s="6"/>
      <c r="G727" s="6"/>
      <c r="H727" s="6"/>
      <c r="I727" s="6"/>
      <c r="J727" s="6">
        <v>0</v>
      </c>
      <c r="K727" s="6"/>
      <c r="L727" s="6"/>
      <c r="M727" s="6"/>
      <c r="N727" s="6"/>
      <c r="O727" s="6"/>
      <c r="P727" s="6"/>
      <c r="Q727" s="6"/>
    </row>
    <row r="728" spans="1:17" hidden="1" x14ac:dyDescent="0.35">
      <c r="A728" t="s">
        <v>709</v>
      </c>
      <c r="B728" t="s">
        <v>313</v>
      </c>
      <c r="C728" t="s">
        <v>314</v>
      </c>
      <c r="D728" t="s">
        <v>315</v>
      </c>
      <c r="E728">
        <f>SUM(Table17[[#This Row],[2025]:[2014]])</f>
        <v>1</v>
      </c>
      <c r="F728" s="6"/>
      <c r="G728" s="6"/>
      <c r="H728" s="6">
        <v>1</v>
      </c>
      <c r="I728" s="6"/>
      <c r="J728" s="6"/>
      <c r="K728" s="6"/>
      <c r="L728" s="6"/>
      <c r="M728" s="6"/>
      <c r="N728" s="6"/>
      <c r="O728" s="6"/>
      <c r="P728" s="6"/>
      <c r="Q728" s="6"/>
    </row>
    <row r="729" spans="1:17" hidden="1" x14ac:dyDescent="0.35">
      <c r="A729" t="s">
        <v>709</v>
      </c>
      <c r="B729" t="s">
        <v>313</v>
      </c>
      <c r="C729" t="s">
        <v>324</v>
      </c>
      <c r="D729" t="s">
        <v>325</v>
      </c>
      <c r="E729">
        <f>SUM(Table17[[#This Row],[2025]:[2014]])</f>
        <v>4</v>
      </c>
      <c r="F729" s="6"/>
      <c r="G729" s="6"/>
      <c r="H729" s="6"/>
      <c r="I729" s="6">
        <v>1</v>
      </c>
      <c r="J729" s="6">
        <v>2</v>
      </c>
      <c r="K729" s="6">
        <v>1</v>
      </c>
      <c r="L729" s="6"/>
      <c r="M729" s="6"/>
      <c r="N729" s="6"/>
      <c r="O729" s="6"/>
      <c r="P729" s="6"/>
      <c r="Q729" s="6"/>
    </row>
    <row r="730" spans="1:17" hidden="1" x14ac:dyDescent="0.35">
      <c r="A730" t="s">
        <v>709</v>
      </c>
      <c r="B730" t="s">
        <v>313</v>
      </c>
      <c r="C730" t="s">
        <v>326</v>
      </c>
      <c r="D730" t="s">
        <v>327</v>
      </c>
      <c r="E730">
        <f>SUM(Table17[[#This Row],[2025]:[2014]])</f>
        <v>9</v>
      </c>
      <c r="F730" s="6"/>
      <c r="G730" s="6"/>
      <c r="H730" s="6"/>
      <c r="I730" s="6"/>
      <c r="J730" s="6"/>
      <c r="K730" s="6"/>
      <c r="L730" s="6"/>
      <c r="M730" s="6"/>
      <c r="N730" s="6">
        <v>2</v>
      </c>
      <c r="O730" s="6">
        <v>5</v>
      </c>
      <c r="P730" s="6">
        <v>1</v>
      </c>
      <c r="Q730" s="6">
        <v>1</v>
      </c>
    </row>
    <row r="731" spans="1:17" hidden="1" x14ac:dyDescent="0.35">
      <c r="A731" t="s">
        <v>709</v>
      </c>
      <c r="B731" t="s">
        <v>313</v>
      </c>
      <c r="C731" t="s">
        <v>328</v>
      </c>
      <c r="D731" t="s">
        <v>329</v>
      </c>
      <c r="E731">
        <f>SUM(Table17[[#This Row],[2025]:[2014]])</f>
        <v>6</v>
      </c>
      <c r="F731" s="6"/>
      <c r="G731" s="6"/>
      <c r="H731" s="6">
        <v>1</v>
      </c>
      <c r="I731" s="6"/>
      <c r="J731" s="6"/>
      <c r="K731" s="6"/>
      <c r="L731" s="6"/>
      <c r="M731" s="6"/>
      <c r="N731" s="6"/>
      <c r="O731" s="6">
        <v>-7</v>
      </c>
      <c r="P731" s="6">
        <v>12</v>
      </c>
      <c r="Q731" s="6"/>
    </row>
    <row r="732" spans="1:17" hidden="1" x14ac:dyDescent="0.35">
      <c r="A732" t="s">
        <v>709</v>
      </c>
      <c r="B732" t="s">
        <v>330</v>
      </c>
      <c r="C732" t="s">
        <v>106</v>
      </c>
      <c r="D732" t="s">
        <v>331</v>
      </c>
      <c r="E732">
        <f>SUM(Table17[[#This Row],[2025]:[2014]])</f>
        <v>106</v>
      </c>
      <c r="F732" s="6">
        <v>3</v>
      </c>
      <c r="G732" s="6">
        <v>2</v>
      </c>
      <c r="H732" s="6">
        <v>5</v>
      </c>
      <c r="I732" s="6">
        <v>7</v>
      </c>
      <c r="J732" s="6">
        <v>12</v>
      </c>
      <c r="K732" s="6">
        <v>1</v>
      </c>
      <c r="L732" s="6">
        <v>19</v>
      </c>
      <c r="M732" s="6">
        <v>10</v>
      </c>
      <c r="N732" s="6">
        <v>14</v>
      </c>
      <c r="O732" s="6">
        <v>10</v>
      </c>
      <c r="P732" s="6">
        <v>10</v>
      </c>
      <c r="Q732" s="6">
        <v>13</v>
      </c>
    </row>
    <row r="733" spans="1:17" hidden="1" x14ac:dyDescent="0.35">
      <c r="A733" t="s">
        <v>709</v>
      </c>
      <c r="B733" t="s">
        <v>330</v>
      </c>
      <c r="C733" t="s">
        <v>106</v>
      </c>
      <c r="D733" t="s">
        <v>332</v>
      </c>
      <c r="E733">
        <f>SUM(Table17[[#This Row],[2025]:[2014]])</f>
        <v>4</v>
      </c>
      <c r="F733" s="6"/>
      <c r="G733" s="6"/>
      <c r="H733" s="6"/>
      <c r="I733" s="6"/>
      <c r="J733" s="6">
        <v>2</v>
      </c>
      <c r="K733" s="6"/>
      <c r="L733" s="6">
        <v>2</v>
      </c>
      <c r="M733" s="6"/>
      <c r="N733" s="6"/>
      <c r="O733" s="6"/>
      <c r="P733" s="6"/>
      <c r="Q733" s="6"/>
    </row>
    <row r="734" spans="1:17" hidden="1" x14ac:dyDescent="0.35">
      <c r="A734" t="s">
        <v>709</v>
      </c>
      <c r="B734" t="s">
        <v>330</v>
      </c>
      <c r="C734" t="s">
        <v>334</v>
      </c>
      <c r="D734" t="s">
        <v>335</v>
      </c>
      <c r="E734">
        <f>SUM(Table17[[#This Row],[2025]:[2014]])</f>
        <v>97</v>
      </c>
      <c r="F734" s="6"/>
      <c r="G734" s="6"/>
      <c r="H734" s="6">
        <v>8</v>
      </c>
      <c r="I734" s="6">
        <v>15</v>
      </c>
      <c r="J734" s="6">
        <v>19</v>
      </c>
      <c r="K734" s="6">
        <v>11</v>
      </c>
      <c r="L734" s="6">
        <v>5</v>
      </c>
      <c r="M734" s="6">
        <v>10</v>
      </c>
      <c r="N734" s="6">
        <v>11</v>
      </c>
      <c r="O734" s="6">
        <v>13</v>
      </c>
      <c r="P734" s="6">
        <v>5</v>
      </c>
      <c r="Q734" s="6"/>
    </row>
    <row r="735" spans="1:17" hidden="1" x14ac:dyDescent="0.35">
      <c r="A735" t="s">
        <v>709</v>
      </c>
      <c r="B735" t="s">
        <v>330</v>
      </c>
      <c r="C735" t="s">
        <v>338</v>
      </c>
      <c r="D735" t="s">
        <v>339</v>
      </c>
      <c r="E735">
        <f>SUM(Table17[[#This Row],[2025]:[2014]])</f>
        <v>3</v>
      </c>
      <c r="F735" s="6"/>
      <c r="G735" s="6"/>
      <c r="H735" s="6">
        <v>1</v>
      </c>
      <c r="I735" s="6">
        <v>1</v>
      </c>
      <c r="J735" s="6"/>
      <c r="K735" s="6">
        <v>1</v>
      </c>
      <c r="L735" s="6"/>
      <c r="M735" s="6"/>
      <c r="N735" s="6"/>
      <c r="O735" s="6"/>
      <c r="P735" s="6"/>
      <c r="Q735" s="6"/>
    </row>
    <row r="736" spans="1:17" hidden="1" x14ac:dyDescent="0.35">
      <c r="A736" t="s">
        <v>709</v>
      </c>
      <c r="B736" t="s">
        <v>330</v>
      </c>
      <c r="C736" t="s">
        <v>645</v>
      </c>
      <c r="D736" t="s">
        <v>646</v>
      </c>
      <c r="E736">
        <f>SUM(Table17[[#This Row],[2025]:[2014]])</f>
        <v>1</v>
      </c>
      <c r="F736" s="6"/>
      <c r="G736" s="6"/>
      <c r="H736" s="6"/>
      <c r="I736" s="6"/>
      <c r="J736" s="6"/>
      <c r="K736" s="6"/>
      <c r="L736" s="6"/>
      <c r="M736" s="6"/>
      <c r="N736" s="6"/>
      <c r="O736" s="6">
        <v>1</v>
      </c>
      <c r="P736" s="6"/>
      <c r="Q736" s="6"/>
    </row>
    <row r="737" spans="1:17" hidden="1" x14ac:dyDescent="0.35">
      <c r="A737" t="s">
        <v>709</v>
      </c>
      <c r="B737" t="s">
        <v>330</v>
      </c>
      <c r="C737" t="s">
        <v>348</v>
      </c>
      <c r="D737" t="s">
        <v>349</v>
      </c>
      <c r="E737">
        <f>SUM(Table17[[#This Row],[2025]:[2014]])</f>
        <v>-80</v>
      </c>
      <c r="F737" s="6"/>
      <c r="G737" s="6">
        <v>2</v>
      </c>
      <c r="H737" s="6">
        <v>1</v>
      </c>
      <c r="I737" s="6"/>
      <c r="J737" s="6">
        <v>2</v>
      </c>
      <c r="K737" s="6">
        <v>1</v>
      </c>
      <c r="L737" s="6">
        <v>1</v>
      </c>
      <c r="M737" s="6"/>
      <c r="N737" s="6"/>
      <c r="O737" s="6">
        <v>-3</v>
      </c>
      <c r="P737" s="6"/>
      <c r="Q737" s="6">
        <v>-84</v>
      </c>
    </row>
    <row r="738" spans="1:17" hidden="1" x14ac:dyDescent="0.35">
      <c r="A738" t="s">
        <v>709</v>
      </c>
      <c r="B738" t="s">
        <v>330</v>
      </c>
      <c r="C738" t="s">
        <v>352</v>
      </c>
      <c r="D738" t="s">
        <v>353</v>
      </c>
      <c r="E738">
        <f>SUM(Table17[[#This Row],[2025]:[2014]])</f>
        <v>1</v>
      </c>
      <c r="F738" s="6"/>
      <c r="G738" s="6"/>
      <c r="H738" s="6"/>
      <c r="I738" s="6"/>
      <c r="J738" s="6"/>
      <c r="K738" s="6">
        <v>1</v>
      </c>
      <c r="L738" s="6"/>
      <c r="M738" s="6"/>
      <c r="N738" s="6"/>
      <c r="O738" s="6"/>
      <c r="P738" s="6"/>
      <c r="Q738" s="6"/>
    </row>
    <row r="739" spans="1:17" hidden="1" x14ac:dyDescent="0.35">
      <c r="A739" t="s">
        <v>709</v>
      </c>
      <c r="B739" t="s">
        <v>330</v>
      </c>
      <c r="C739" t="s">
        <v>358</v>
      </c>
      <c r="D739" t="s">
        <v>359</v>
      </c>
      <c r="E739">
        <f>SUM(Table17[[#This Row],[2025]:[2014]])</f>
        <v>1</v>
      </c>
      <c r="F739" s="6"/>
      <c r="G739" s="6"/>
      <c r="H739" s="6"/>
      <c r="I739" s="6"/>
      <c r="J739" s="6"/>
      <c r="K739" s="6"/>
      <c r="L739" s="6"/>
      <c r="M739" s="6"/>
      <c r="N739" s="6"/>
      <c r="O739" s="6">
        <v>1</v>
      </c>
      <c r="P739" s="6"/>
      <c r="Q739" s="6"/>
    </row>
    <row r="740" spans="1:17" hidden="1" x14ac:dyDescent="0.35">
      <c r="A740" t="s">
        <v>709</v>
      </c>
      <c r="B740" t="s">
        <v>330</v>
      </c>
      <c r="C740" t="s">
        <v>360</v>
      </c>
      <c r="D740" t="s">
        <v>361</v>
      </c>
      <c r="E740">
        <f>SUM(Table17[[#This Row],[2025]:[2014]])</f>
        <v>20</v>
      </c>
      <c r="F740" s="6">
        <v>4</v>
      </c>
      <c r="G740" s="6"/>
      <c r="H740" s="6"/>
      <c r="I740" s="6">
        <v>5</v>
      </c>
      <c r="J740" s="6">
        <v>2</v>
      </c>
      <c r="K740" s="6">
        <v>2</v>
      </c>
      <c r="L740" s="6">
        <v>1</v>
      </c>
      <c r="M740" s="6">
        <v>3</v>
      </c>
      <c r="N740" s="6">
        <v>1</v>
      </c>
      <c r="O740" s="6">
        <v>1</v>
      </c>
      <c r="P740" s="6">
        <v>1</v>
      </c>
      <c r="Q740" s="6"/>
    </row>
    <row r="741" spans="1:17" hidden="1" x14ac:dyDescent="0.35">
      <c r="A741" t="s">
        <v>709</v>
      </c>
      <c r="B741" t="s">
        <v>330</v>
      </c>
      <c r="C741" t="s">
        <v>362</v>
      </c>
      <c r="D741" t="s">
        <v>363</v>
      </c>
      <c r="E741">
        <f>SUM(Table17[[#This Row],[2025]:[2014]])</f>
        <v>3</v>
      </c>
      <c r="F741" s="6">
        <v>1</v>
      </c>
      <c r="G741" s="6">
        <v>2</v>
      </c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hidden="1" x14ac:dyDescent="0.35">
      <c r="A742" t="s">
        <v>709</v>
      </c>
      <c r="B742" t="s">
        <v>330</v>
      </c>
      <c r="C742" t="s">
        <v>364</v>
      </c>
      <c r="D742" t="s">
        <v>365</v>
      </c>
      <c r="E742">
        <f>SUM(Table17[[#This Row],[2025]:[2014]])</f>
        <v>1</v>
      </c>
      <c r="F742" s="6"/>
      <c r="G742" s="6"/>
      <c r="H742" s="6"/>
      <c r="I742" s="6">
        <v>1</v>
      </c>
      <c r="J742" s="6"/>
      <c r="K742" s="6"/>
      <c r="L742" s="6"/>
      <c r="M742" s="6"/>
      <c r="N742" s="6"/>
      <c r="O742" s="6"/>
      <c r="P742" s="6"/>
      <c r="Q742" s="6"/>
    </row>
    <row r="743" spans="1:17" hidden="1" x14ac:dyDescent="0.35">
      <c r="A743" t="s">
        <v>709</v>
      </c>
      <c r="B743" t="s">
        <v>330</v>
      </c>
      <c r="C743" t="s">
        <v>747</v>
      </c>
      <c r="D743" t="s">
        <v>748</v>
      </c>
      <c r="E743">
        <f>SUM(Table17[[#This Row],[2025]:[2014]])</f>
        <v>1</v>
      </c>
      <c r="F743" s="6"/>
      <c r="G743" s="6"/>
      <c r="H743" s="6"/>
      <c r="I743" s="6"/>
      <c r="J743" s="6"/>
      <c r="K743" s="6"/>
      <c r="L743" s="6">
        <v>1</v>
      </c>
      <c r="M743" s="6"/>
      <c r="N743" s="6"/>
      <c r="O743" s="6"/>
      <c r="P743" s="6"/>
      <c r="Q743" s="6"/>
    </row>
    <row r="744" spans="1:17" hidden="1" x14ac:dyDescent="0.35">
      <c r="A744" t="s">
        <v>709</v>
      </c>
      <c r="B744" t="s">
        <v>330</v>
      </c>
      <c r="C744" t="s">
        <v>373</v>
      </c>
      <c r="D744" t="s">
        <v>374</v>
      </c>
      <c r="E744">
        <f>SUM(Table17[[#This Row],[2025]:[2014]])</f>
        <v>-77</v>
      </c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>
        <v>-7</v>
      </c>
      <c r="Q744" s="6">
        <v>-70</v>
      </c>
    </row>
    <row r="745" spans="1:17" hidden="1" x14ac:dyDescent="0.35">
      <c r="A745" t="s">
        <v>709</v>
      </c>
      <c r="B745" t="s">
        <v>330</v>
      </c>
      <c r="C745" t="s">
        <v>377</v>
      </c>
      <c r="D745" t="s">
        <v>378</v>
      </c>
      <c r="E745">
        <f>SUM(Table17[[#This Row],[2025]:[2014]])</f>
        <v>1</v>
      </c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>
        <v>1</v>
      </c>
    </row>
    <row r="746" spans="1:17" hidden="1" x14ac:dyDescent="0.35">
      <c r="A746" t="s">
        <v>709</v>
      </c>
      <c r="B746" t="s">
        <v>330</v>
      </c>
      <c r="C746" t="s">
        <v>535</v>
      </c>
      <c r="D746" t="s">
        <v>536</v>
      </c>
      <c r="E746">
        <f>SUM(Table17[[#This Row],[2025]:[2014]])</f>
        <v>2</v>
      </c>
      <c r="F746" s="6"/>
      <c r="G746" s="6"/>
      <c r="H746" s="6"/>
      <c r="I746" s="6"/>
      <c r="J746" s="6">
        <v>1</v>
      </c>
      <c r="K746" s="6"/>
      <c r="L746" s="6"/>
      <c r="M746" s="6"/>
      <c r="N746" s="6">
        <v>1</v>
      </c>
      <c r="O746" s="6"/>
      <c r="P746" s="6"/>
      <c r="Q746" s="6"/>
    </row>
    <row r="747" spans="1:17" hidden="1" x14ac:dyDescent="0.35">
      <c r="A747" t="s">
        <v>709</v>
      </c>
      <c r="B747" t="s">
        <v>330</v>
      </c>
      <c r="C747" t="s">
        <v>749</v>
      </c>
      <c r="D747" t="s">
        <v>750</v>
      </c>
      <c r="E747">
        <f>SUM(Table17[[#This Row],[2025]:[2014]])</f>
        <v>-1</v>
      </c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>
        <v>-1</v>
      </c>
    </row>
    <row r="748" spans="1:17" hidden="1" x14ac:dyDescent="0.35">
      <c r="A748" t="s">
        <v>709</v>
      </c>
      <c r="B748" t="s">
        <v>330</v>
      </c>
      <c r="C748" t="s">
        <v>385</v>
      </c>
      <c r="D748" t="s">
        <v>386</v>
      </c>
      <c r="E748">
        <f>SUM(Table17[[#This Row],[2025]:[2014]])</f>
        <v>6</v>
      </c>
      <c r="F748" s="6"/>
      <c r="G748" s="6"/>
      <c r="H748" s="6"/>
      <c r="I748" s="6"/>
      <c r="J748" s="6"/>
      <c r="K748" s="6"/>
      <c r="L748" s="6"/>
      <c r="M748" s="6"/>
      <c r="N748" s="6"/>
      <c r="O748" s="6">
        <v>-1</v>
      </c>
      <c r="P748" s="6">
        <v>8</v>
      </c>
      <c r="Q748" s="6">
        <v>-1</v>
      </c>
    </row>
    <row r="749" spans="1:17" hidden="1" x14ac:dyDescent="0.35">
      <c r="A749" t="s">
        <v>709</v>
      </c>
      <c r="B749" t="s">
        <v>330</v>
      </c>
      <c r="C749" t="s">
        <v>389</v>
      </c>
      <c r="D749" t="s">
        <v>390</v>
      </c>
      <c r="E749">
        <f>SUM(Table17[[#This Row],[2025]:[2014]])</f>
        <v>0</v>
      </c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>
        <v>-1</v>
      </c>
      <c r="Q749" s="6">
        <v>1</v>
      </c>
    </row>
    <row r="750" spans="1:17" hidden="1" x14ac:dyDescent="0.35">
      <c r="A750" t="s">
        <v>709</v>
      </c>
      <c r="B750" t="s">
        <v>330</v>
      </c>
      <c r="C750" t="s">
        <v>399</v>
      </c>
      <c r="D750" t="s">
        <v>400</v>
      </c>
      <c r="E750">
        <f>SUM(Table17[[#This Row],[2025]:[2014]])</f>
        <v>-2</v>
      </c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>
        <v>-2</v>
      </c>
    </row>
    <row r="751" spans="1:17" hidden="1" x14ac:dyDescent="0.35">
      <c r="A751" t="s">
        <v>709</v>
      </c>
      <c r="B751" t="s">
        <v>330</v>
      </c>
      <c r="C751" t="s">
        <v>403</v>
      </c>
      <c r="D751" t="s">
        <v>404</v>
      </c>
      <c r="E751">
        <f>SUM(Table17[[#This Row],[2025]:[2014]])</f>
        <v>0</v>
      </c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>
        <v>0</v>
      </c>
    </row>
    <row r="752" spans="1:17" hidden="1" x14ac:dyDescent="0.35">
      <c r="A752" t="s">
        <v>709</v>
      </c>
      <c r="B752" t="s">
        <v>330</v>
      </c>
      <c r="C752" t="s">
        <v>407</v>
      </c>
      <c r="D752" t="s">
        <v>408</v>
      </c>
      <c r="E752">
        <f>SUM(Table17[[#This Row],[2025]:[2014]])</f>
        <v>28</v>
      </c>
      <c r="F752" s="6"/>
      <c r="G752" s="6"/>
      <c r="H752" s="6"/>
      <c r="I752" s="6"/>
      <c r="J752" s="6"/>
      <c r="K752" s="6"/>
      <c r="L752" s="6">
        <v>1</v>
      </c>
      <c r="M752" s="6"/>
      <c r="N752" s="6">
        <v>3</v>
      </c>
      <c r="O752" s="6">
        <v>2</v>
      </c>
      <c r="P752" s="6">
        <v>5</v>
      </c>
      <c r="Q752" s="6">
        <v>17</v>
      </c>
    </row>
    <row r="753" spans="1:17" hidden="1" x14ac:dyDescent="0.35">
      <c r="A753" t="s">
        <v>709</v>
      </c>
      <c r="B753" t="s">
        <v>330</v>
      </c>
      <c r="C753" t="s">
        <v>409</v>
      </c>
      <c r="D753" t="s">
        <v>410</v>
      </c>
      <c r="E753">
        <f>SUM(Table17[[#This Row],[2025]:[2014]])</f>
        <v>1</v>
      </c>
      <c r="F753" s="6"/>
      <c r="G753" s="6"/>
      <c r="H753" s="6"/>
      <c r="I753" s="6"/>
      <c r="J753" s="6"/>
      <c r="K753" s="6">
        <v>1</v>
      </c>
      <c r="L753" s="6"/>
      <c r="M753" s="6"/>
      <c r="N753" s="6"/>
      <c r="O753" s="6"/>
      <c r="P753" s="6"/>
      <c r="Q753" s="6"/>
    </row>
    <row r="754" spans="1:17" hidden="1" x14ac:dyDescent="0.35">
      <c r="A754" t="s">
        <v>709</v>
      </c>
      <c r="B754" t="s">
        <v>330</v>
      </c>
      <c r="C754" t="s">
        <v>655</v>
      </c>
      <c r="D754" t="s">
        <v>656</v>
      </c>
      <c r="E754">
        <f>SUM(Table17[[#This Row],[2025]:[2014]])</f>
        <v>1</v>
      </c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>
        <v>1</v>
      </c>
    </row>
    <row r="755" spans="1:17" hidden="1" x14ac:dyDescent="0.35">
      <c r="A755" t="s">
        <v>751</v>
      </c>
      <c r="B755" t="s">
        <v>412</v>
      </c>
      <c r="C755" t="s">
        <v>752</v>
      </c>
      <c r="D755" t="s">
        <v>753</v>
      </c>
      <c r="E755">
        <f>SUM(Table17[[#This Row],[2025]:[2014]])</f>
        <v>0</v>
      </c>
      <c r="F755" s="6"/>
      <c r="G755" s="6"/>
      <c r="H755" s="6"/>
      <c r="I755" s="6"/>
      <c r="J755" s="6"/>
      <c r="K755" s="6">
        <v>0</v>
      </c>
      <c r="L755" s="6"/>
      <c r="M755" s="6"/>
      <c r="N755" s="6"/>
      <c r="O755" s="6"/>
      <c r="P755" s="6"/>
      <c r="Q755" s="6"/>
    </row>
    <row r="756" spans="1:17" hidden="1" x14ac:dyDescent="0.35">
      <c r="A756" t="s">
        <v>751</v>
      </c>
      <c r="B756" t="s">
        <v>412</v>
      </c>
      <c r="C756" t="s">
        <v>754</v>
      </c>
      <c r="D756" t="s">
        <v>755</v>
      </c>
      <c r="E756">
        <f>SUM(Table17[[#This Row],[2025]:[2014]])</f>
        <v>2</v>
      </c>
      <c r="F756" s="6"/>
      <c r="G756" s="6"/>
      <c r="H756" s="6"/>
      <c r="I756" s="6"/>
      <c r="J756" s="6"/>
      <c r="K756" s="6"/>
      <c r="L756" s="6">
        <v>1</v>
      </c>
      <c r="M756" s="6"/>
      <c r="N756" s="6">
        <v>1</v>
      </c>
      <c r="O756" s="6"/>
      <c r="P756" s="6"/>
      <c r="Q756" s="6"/>
    </row>
    <row r="757" spans="1:17" hidden="1" x14ac:dyDescent="0.35">
      <c r="A757" t="s">
        <v>751</v>
      </c>
      <c r="B757" t="s">
        <v>412</v>
      </c>
      <c r="C757" t="s">
        <v>756</v>
      </c>
      <c r="D757" t="s">
        <v>757</v>
      </c>
      <c r="E757">
        <f>SUM(Table17[[#This Row],[2025]:[2014]])</f>
        <v>1</v>
      </c>
      <c r="F757" s="6"/>
      <c r="G757" s="6"/>
      <c r="H757" s="6">
        <v>1</v>
      </c>
      <c r="I757" s="6"/>
      <c r="J757" s="6"/>
      <c r="K757" s="6"/>
      <c r="L757" s="6"/>
      <c r="M757" s="6"/>
      <c r="N757" s="6"/>
      <c r="O757" s="6"/>
      <c r="P757" s="6"/>
      <c r="Q757" s="6"/>
    </row>
    <row r="758" spans="1:17" hidden="1" x14ac:dyDescent="0.35">
      <c r="A758" t="s">
        <v>751</v>
      </c>
      <c r="B758" t="s">
        <v>412</v>
      </c>
      <c r="C758" t="s">
        <v>758</v>
      </c>
      <c r="D758" t="s">
        <v>759</v>
      </c>
      <c r="E758">
        <f>SUM(Table17[[#This Row],[2025]:[2014]])</f>
        <v>1</v>
      </c>
      <c r="F758" s="6"/>
      <c r="G758" s="6"/>
      <c r="H758" s="6"/>
      <c r="I758" s="6"/>
      <c r="J758" s="6"/>
      <c r="K758" s="6"/>
      <c r="L758" s="6"/>
      <c r="M758" s="6"/>
      <c r="N758" s="6"/>
      <c r="O758" s="6">
        <v>1</v>
      </c>
      <c r="P758" s="6"/>
      <c r="Q758" s="6"/>
    </row>
    <row r="759" spans="1:17" hidden="1" x14ac:dyDescent="0.35">
      <c r="A759" t="s">
        <v>751</v>
      </c>
      <c r="B759" t="s">
        <v>760</v>
      </c>
      <c r="C759" t="s">
        <v>761</v>
      </c>
      <c r="D759" t="s">
        <v>762</v>
      </c>
      <c r="E759">
        <f>SUM(Table17[[#This Row],[2025]:[2014]])</f>
        <v>0</v>
      </c>
      <c r="F759" s="6"/>
      <c r="G759" s="6"/>
      <c r="H759" s="6"/>
      <c r="I759" s="6">
        <v>0</v>
      </c>
      <c r="J759" s="6"/>
      <c r="K759" s="6"/>
      <c r="L759" s="6"/>
      <c r="M759" s="6"/>
      <c r="N759" s="6"/>
      <c r="O759" s="6"/>
      <c r="P759" s="6"/>
      <c r="Q759" s="6"/>
    </row>
    <row r="760" spans="1:17" hidden="1" x14ac:dyDescent="0.35">
      <c r="A760" t="s">
        <v>751</v>
      </c>
      <c r="B760" t="s">
        <v>102</v>
      </c>
      <c r="C760" t="s">
        <v>763</v>
      </c>
      <c r="D760" t="s">
        <v>764</v>
      </c>
      <c r="E760">
        <f>SUM(Table17[[#This Row],[2025]:[2014]])</f>
        <v>1</v>
      </c>
      <c r="F760" s="6"/>
      <c r="G760" s="6"/>
      <c r="H760" s="6"/>
      <c r="I760" s="6"/>
      <c r="J760" s="6"/>
      <c r="K760" s="6"/>
      <c r="L760" s="6"/>
      <c r="M760" s="6">
        <v>1</v>
      </c>
      <c r="N760" s="6"/>
      <c r="O760" s="6"/>
      <c r="P760" s="6"/>
      <c r="Q760" s="6"/>
    </row>
    <row r="761" spans="1:17" hidden="1" x14ac:dyDescent="0.35">
      <c r="A761" t="s">
        <v>751</v>
      </c>
      <c r="B761" t="s">
        <v>102</v>
      </c>
      <c r="C761" t="s">
        <v>765</v>
      </c>
      <c r="D761" t="s">
        <v>766</v>
      </c>
      <c r="E761">
        <f>SUM(Table17[[#This Row],[2025]:[2014]])</f>
        <v>1</v>
      </c>
      <c r="F761" s="6"/>
      <c r="G761" s="6"/>
      <c r="H761" s="6"/>
      <c r="I761" s="6"/>
      <c r="J761" s="6">
        <v>1</v>
      </c>
      <c r="K761" s="6"/>
      <c r="L761" s="6"/>
      <c r="M761" s="6"/>
      <c r="N761" s="6"/>
      <c r="O761" s="6"/>
      <c r="P761" s="6"/>
      <c r="Q761" s="6"/>
    </row>
    <row r="762" spans="1:17" hidden="1" x14ac:dyDescent="0.35">
      <c r="A762" t="s">
        <v>751</v>
      </c>
      <c r="B762" t="s">
        <v>102</v>
      </c>
      <c r="C762" t="s">
        <v>714</v>
      </c>
      <c r="D762" t="s">
        <v>715</v>
      </c>
      <c r="E762">
        <f>SUM(Table17[[#This Row],[2025]:[2014]])</f>
        <v>3</v>
      </c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>
        <v>3</v>
      </c>
      <c r="Q762" s="6"/>
    </row>
    <row r="763" spans="1:17" hidden="1" x14ac:dyDescent="0.35">
      <c r="A763" t="s">
        <v>751</v>
      </c>
      <c r="B763" t="s">
        <v>570</v>
      </c>
      <c r="C763" t="s">
        <v>767</v>
      </c>
      <c r="D763" t="s">
        <v>768</v>
      </c>
      <c r="E763">
        <f>SUM(Table17[[#This Row],[2025]:[2014]])</f>
        <v>1</v>
      </c>
      <c r="F763" s="6"/>
      <c r="G763" s="6"/>
      <c r="H763" s="6"/>
      <c r="I763" s="6"/>
      <c r="J763" s="6"/>
      <c r="K763" s="6"/>
      <c r="L763" s="6"/>
      <c r="M763" s="6"/>
      <c r="N763" s="6">
        <v>1</v>
      </c>
      <c r="O763" s="6"/>
      <c r="P763" s="6"/>
      <c r="Q763" s="6"/>
    </row>
    <row r="764" spans="1:17" hidden="1" x14ac:dyDescent="0.35">
      <c r="A764" t="s">
        <v>751</v>
      </c>
      <c r="B764" t="s">
        <v>570</v>
      </c>
      <c r="C764" t="s">
        <v>769</v>
      </c>
      <c r="D764" t="s">
        <v>770</v>
      </c>
      <c r="E764">
        <f>SUM(Table17[[#This Row],[2025]:[2014]])</f>
        <v>1</v>
      </c>
      <c r="F764" s="6"/>
      <c r="G764" s="6"/>
      <c r="H764" s="6"/>
      <c r="I764" s="6"/>
      <c r="J764" s="6"/>
      <c r="K764" s="6"/>
      <c r="L764" s="6"/>
      <c r="M764" s="6">
        <v>1</v>
      </c>
      <c r="N764" s="6"/>
      <c r="O764" s="6"/>
      <c r="P764" s="6"/>
      <c r="Q764" s="6"/>
    </row>
    <row r="765" spans="1:17" hidden="1" x14ac:dyDescent="0.35">
      <c r="A765" t="s">
        <v>751</v>
      </c>
      <c r="B765" t="s">
        <v>771</v>
      </c>
      <c r="C765" t="s">
        <v>772</v>
      </c>
      <c r="D765" t="s">
        <v>773</v>
      </c>
      <c r="E765">
        <f>SUM(Table17[[#This Row],[2025]:[2014]])</f>
        <v>1</v>
      </c>
      <c r="F765" s="6"/>
      <c r="G765" s="6"/>
      <c r="H765" s="6"/>
      <c r="I765" s="6"/>
      <c r="J765" s="6"/>
      <c r="K765" s="6"/>
      <c r="L765" s="6"/>
      <c r="M765" s="6"/>
      <c r="N765" s="6">
        <v>1</v>
      </c>
      <c r="O765" s="6"/>
      <c r="P765" s="6"/>
      <c r="Q765" s="6"/>
    </row>
    <row r="766" spans="1:17" hidden="1" x14ac:dyDescent="0.35">
      <c r="A766" t="s">
        <v>751</v>
      </c>
      <c r="B766" t="s">
        <v>771</v>
      </c>
      <c r="C766" t="s">
        <v>774</v>
      </c>
      <c r="D766" t="s">
        <v>775</v>
      </c>
      <c r="E766">
        <f>SUM(Table17[[#This Row],[2025]:[2014]])</f>
        <v>1</v>
      </c>
      <c r="F766" s="6"/>
      <c r="G766" s="6"/>
      <c r="H766" s="6"/>
      <c r="I766" s="6"/>
      <c r="J766" s="6"/>
      <c r="K766" s="6"/>
      <c r="L766" s="6"/>
      <c r="M766" s="6">
        <v>1</v>
      </c>
      <c r="N766" s="6"/>
      <c r="O766" s="6"/>
      <c r="P766" s="6"/>
      <c r="Q766" s="6"/>
    </row>
    <row r="767" spans="1:17" hidden="1" x14ac:dyDescent="0.35">
      <c r="A767" t="s">
        <v>751</v>
      </c>
      <c r="B767" t="s">
        <v>771</v>
      </c>
      <c r="C767" t="s">
        <v>776</v>
      </c>
      <c r="D767" t="s">
        <v>777</v>
      </c>
      <c r="E767">
        <f>SUM(Table17[[#This Row],[2025]:[2014]])</f>
        <v>1</v>
      </c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>
        <v>1</v>
      </c>
    </row>
    <row r="768" spans="1:17" hidden="1" x14ac:dyDescent="0.35">
      <c r="A768" t="s">
        <v>751</v>
      </c>
      <c r="B768" t="s">
        <v>105</v>
      </c>
      <c r="C768" t="s">
        <v>106</v>
      </c>
      <c r="D768" t="s">
        <v>778</v>
      </c>
      <c r="E768">
        <f>SUM(Table17[[#This Row],[2025]:[2014]])</f>
        <v>1</v>
      </c>
      <c r="F768" s="6"/>
      <c r="G768" s="6">
        <v>1</v>
      </c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hidden="1" x14ac:dyDescent="0.35">
      <c r="A769" t="s">
        <v>751</v>
      </c>
      <c r="B769" t="s">
        <v>105</v>
      </c>
      <c r="C769" t="s">
        <v>106</v>
      </c>
      <c r="D769" t="s">
        <v>107</v>
      </c>
      <c r="E769">
        <f>SUM(Table17[[#This Row],[2025]:[2014]])</f>
        <v>36</v>
      </c>
      <c r="F769" s="6"/>
      <c r="G769" s="6">
        <v>8</v>
      </c>
      <c r="H769" s="6"/>
      <c r="I769" s="6">
        <v>2</v>
      </c>
      <c r="J769" s="6">
        <v>2</v>
      </c>
      <c r="K769" s="6">
        <v>12</v>
      </c>
      <c r="L769" s="6">
        <v>2</v>
      </c>
      <c r="M769" s="6">
        <v>10</v>
      </c>
      <c r="N769" s="6"/>
      <c r="O769" s="6"/>
      <c r="P769" s="6"/>
      <c r="Q769" s="6"/>
    </row>
    <row r="770" spans="1:17" hidden="1" x14ac:dyDescent="0.35">
      <c r="A770" t="s">
        <v>751</v>
      </c>
      <c r="B770" t="s">
        <v>105</v>
      </c>
      <c r="C770" t="s">
        <v>779</v>
      </c>
      <c r="D770" t="s">
        <v>780</v>
      </c>
      <c r="E770">
        <f>SUM(Table17[[#This Row],[2025]:[2014]])</f>
        <v>5</v>
      </c>
      <c r="F770" s="6"/>
      <c r="G770" s="6"/>
      <c r="H770" s="6">
        <v>2</v>
      </c>
      <c r="I770" s="6"/>
      <c r="J770" s="6"/>
      <c r="K770" s="6"/>
      <c r="L770" s="6"/>
      <c r="M770" s="6"/>
      <c r="N770" s="6"/>
      <c r="O770" s="6">
        <v>1</v>
      </c>
      <c r="P770" s="6">
        <v>1</v>
      </c>
      <c r="Q770" s="6">
        <v>1</v>
      </c>
    </row>
    <row r="771" spans="1:17" hidden="1" x14ac:dyDescent="0.35">
      <c r="A771" t="s">
        <v>751</v>
      </c>
      <c r="B771" t="s">
        <v>105</v>
      </c>
      <c r="C771" t="s">
        <v>108</v>
      </c>
      <c r="D771" t="s">
        <v>109</v>
      </c>
      <c r="E771">
        <f>SUM(Table17[[#This Row],[2025]:[2014]])</f>
        <v>4</v>
      </c>
      <c r="F771" s="6"/>
      <c r="G771" s="6"/>
      <c r="H771" s="6">
        <v>1</v>
      </c>
      <c r="I771" s="6"/>
      <c r="J771" s="6">
        <v>1</v>
      </c>
      <c r="K771" s="6"/>
      <c r="L771" s="6"/>
      <c r="M771" s="6"/>
      <c r="N771" s="6">
        <v>2</v>
      </c>
      <c r="O771" s="6"/>
      <c r="P771" s="6"/>
      <c r="Q771" s="6"/>
    </row>
    <row r="772" spans="1:17" hidden="1" x14ac:dyDescent="0.35">
      <c r="A772" t="s">
        <v>751</v>
      </c>
      <c r="B772" t="s">
        <v>110</v>
      </c>
      <c r="C772" t="s">
        <v>616</v>
      </c>
      <c r="D772" t="s">
        <v>617</v>
      </c>
      <c r="E772">
        <f>SUM(Table17[[#This Row],[2025]:[2014]])</f>
        <v>2</v>
      </c>
      <c r="F772" s="6">
        <v>-1</v>
      </c>
      <c r="G772" s="6">
        <v>2</v>
      </c>
      <c r="H772" s="6"/>
      <c r="I772" s="6"/>
      <c r="J772" s="6"/>
      <c r="K772" s="6"/>
      <c r="L772" s="6"/>
      <c r="M772" s="6"/>
      <c r="N772" s="6"/>
      <c r="O772" s="6"/>
      <c r="P772" s="6">
        <v>1</v>
      </c>
      <c r="Q772" s="6"/>
    </row>
    <row r="773" spans="1:17" hidden="1" x14ac:dyDescent="0.35">
      <c r="A773" t="s">
        <v>751</v>
      </c>
      <c r="B773" t="s">
        <v>110</v>
      </c>
      <c r="C773" t="s">
        <v>781</v>
      </c>
      <c r="D773" t="s">
        <v>782</v>
      </c>
      <c r="E773">
        <f>SUM(Table17[[#This Row],[2025]:[2014]])</f>
        <v>2</v>
      </c>
      <c r="F773" s="6"/>
      <c r="G773" s="6"/>
      <c r="H773" s="6">
        <v>1</v>
      </c>
      <c r="I773" s="6"/>
      <c r="J773" s="6"/>
      <c r="K773" s="6"/>
      <c r="L773" s="6"/>
      <c r="M773" s="6"/>
      <c r="N773" s="6"/>
      <c r="O773" s="6"/>
      <c r="P773" s="6"/>
      <c r="Q773" s="6">
        <v>1</v>
      </c>
    </row>
    <row r="774" spans="1:17" hidden="1" x14ac:dyDescent="0.35">
      <c r="A774" t="s">
        <v>751</v>
      </c>
      <c r="B774" t="s">
        <v>110</v>
      </c>
      <c r="C774" t="s">
        <v>783</v>
      </c>
      <c r="D774" t="s">
        <v>784</v>
      </c>
      <c r="E774">
        <f>SUM(Table17[[#This Row],[2025]:[2014]])</f>
        <v>1</v>
      </c>
      <c r="F774" s="6"/>
      <c r="G774" s="6"/>
      <c r="H774" s="6"/>
      <c r="I774" s="6"/>
      <c r="J774" s="6"/>
      <c r="K774" s="6"/>
      <c r="L774" s="6"/>
      <c r="M774" s="6"/>
      <c r="N774" s="6">
        <v>1</v>
      </c>
      <c r="O774" s="6"/>
      <c r="P774" s="6"/>
      <c r="Q774" s="6"/>
    </row>
    <row r="775" spans="1:17" hidden="1" x14ac:dyDescent="0.35">
      <c r="A775" t="s">
        <v>751</v>
      </c>
      <c r="B775" t="s">
        <v>110</v>
      </c>
      <c r="C775" t="s">
        <v>111</v>
      </c>
      <c r="D775" t="s">
        <v>112</v>
      </c>
      <c r="E775">
        <f>SUM(Table17[[#This Row],[2025]:[2014]])</f>
        <v>10</v>
      </c>
      <c r="F775" s="6">
        <v>2</v>
      </c>
      <c r="G775" s="6">
        <v>7</v>
      </c>
      <c r="H775" s="6">
        <v>1</v>
      </c>
      <c r="I775" s="6"/>
      <c r="J775" s="6"/>
      <c r="K775" s="6"/>
      <c r="L775" s="6"/>
      <c r="M775" s="6"/>
      <c r="N775" s="6"/>
      <c r="O775" s="6"/>
      <c r="P775" s="6"/>
      <c r="Q775" s="6"/>
    </row>
    <row r="776" spans="1:17" hidden="1" x14ac:dyDescent="0.35">
      <c r="A776" t="s">
        <v>751</v>
      </c>
      <c r="B776" t="s">
        <v>113</v>
      </c>
      <c r="C776" t="s">
        <v>573</v>
      </c>
      <c r="D776" t="s">
        <v>574</v>
      </c>
      <c r="E776">
        <f>SUM(Table17[[#This Row],[2025]:[2014]])</f>
        <v>2</v>
      </c>
      <c r="F776" s="6"/>
      <c r="G776" s="6"/>
      <c r="H776" s="6"/>
      <c r="I776" s="6">
        <v>2</v>
      </c>
      <c r="J776" s="6"/>
      <c r="K776" s="6"/>
      <c r="L776" s="6"/>
      <c r="M776" s="6"/>
      <c r="N776" s="6"/>
      <c r="O776" s="6"/>
      <c r="P776" s="6"/>
      <c r="Q776" s="6"/>
    </row>
    <row r="777" spans="1:17" hidden="1" x14ac:dyDescent="0.35">
      <c r="A777" t="s">
        <v>751</v>
      </c>
      <c r="B777" t="s">
        <v>113</v>
      </c>
      <c r="C777" t="s">
        <v>114</v>
      </c>
      <c r="D777" t="s">
        <v>115</v>
      </c>
      <c r="E777">
        <f>SUM(Table17[[#This Row],[2025]:[2014]])</f>
        <v>2</v>
      </c>
      <c r="F777" s="6"/>
      <c r="G777" s="6"/>
      <c r="H777" s="6"/>
      <c r="I777" s="6"/>
      <c r="J777" s="6"/>
      <c r="K777" s="6"/>
      <c r="L777" s="6">
        <v>2</v>
      </c>
      <c r="M777" s="6"/>
      <c r="N777" s="6"/>
      <c r="O777" s="6"/>
      <c r="P777" s="6"/>
      <c r="Q777" s="6"/>
    </row>
    <row r="778" spans="1:17" hidden="1" x14ac:dyDescent="0.35">
      <c r="A778" t="s">
        <v>751</v>
      </c>
      <c r="B778" t="s">
        <v>116</v>
      </c>
      <c r="C778" t="s">
        <v>117</v>
      </c>
      <c r="D778" t="s">
        <v>118</v>
      </c>
      <c r="E778">
        <f>SUM(Table17[[#This Row],[2025]:[2014]])</f>
        <v>40</v>
      </c>
      <c r="F778" s="6"/>
      <c r="G778" s="6"/>
      <c r="H778" s="6"/>
      <c r="I778" s="6"/>
      <c r="J778" s="6"/>
      <c r="K778" s="6"/>
      <c r="L778" s="6"/>
      <c r="M778" s="6"/>
      <c r="N778" s="6"/>
      <c r="O778" s="6">
        <v>10</v>
      </c>
      <c r="P778" s="6">
        <v>30</v>
      </c>
      <c r="Q778" s="6"/>
    </row>
    <row r="779" spans="1:17" hidden="1" x14ac:dyDescent="0.35">
      <c r="A779" t="s">
        <v>751</v>
      </c>
      <c r="B779" t="s">
        <v>116</v>
      </c>
      <c r="C779" t="s">
        <v>119</v>
      </c>
      <c r="D779" t="s">
        <v>120</v>
      </c>
      <c r="E779">
        <f>SUM(Table17[[#This Row],[2025]:[2014]])</f>
        <v>25</v>
      </c>
      <c r="F779" s="6"/>
      <c r="G779" s="6"/>
      <c r="H779" s="6"/>
      <c r="I779" s="6"/>
      <c r="J779" s="6"/>
      <c r="K779" s="6"/>
      <c r="L779" s="6"/>
      <c r="M779" s="6">
        <v>20</v>
      </c>
      <c r="N779" s="6">
        <v>5</v>
      </c>
      <c r="O779" s="6"/>
      <c r="P779" s="6"/>
      <c r="Q779" s="6"/>
    </row>
    <row r="780" spans="1:17" hidden="1" x14ac:dyDescent="0.35">
      <c r="A780" t="s">
        <v>751</v>
      </c>
      <c r="B780" t="s">
        <v>121</v>
      </c>
      <c r="C780" t="s">
        <v>575</v>
      </c>
      <c r="D780" t="s">
        <v>576</v>
      </c>
      <c r="E780">
        <f>SUM(Table17[[#This Row],[2025]:[2014]])</f>
        <v>1</v>
      </c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>
        <v>1</v>
      </c>
      <c r="Q780" s="6"/>
    </row>
    <row r="781" spans="1:17" hidden="1" x14ac:dyDescent="0.35">
      <c r="A781" t="s">
        <v>751</v>
      </c>
      <c r="B781" t="s">
        <v>121</v>
      </c>
      <c r="C781" t="s">
        <v>122</v>
      </c>
      <c r="D781" t="s">
        <v>123</v>
      </c>
      <c r="E781">
        <f>SUM(Table17[[#This Row],[2025]:[2014]])</f>
        <v>1</v>
      </c>
      <c r="F781" s="6"/>
      <c r="G781" s="6"/>
      <c r="H781" s="6"/>
      <c r="I781" s="6"/>
      <c r="J781" s="6"/>
      <c r="K781" s="6">
        <v>1</v>
      </c>
      <c r="L781" s="6"/>
      <c r="M781" s="6"/>
      <c r="N781" s="6"/>
      <c r="O781" s="6"/>
      <c r="P781" s="6"/>
      <c r="Q781" s="6"/>
    </row>
    <row r="782" spans="1:17" hidden="1" x14ac:dyDescent="0.35">
      <c r="A782" t="s">
        <v>751</v>
      </c>
      <c r="B782" t="s">
        <v>124</v>
      </c>
      <c r="C782" t="s">
        <v>106</v>
      </c>
      <c r="D782" t="s">
        <v>125</v>
      </c>
      <c r="E782">
        <f>SUM(Table17[[#This Row],[2025]:[2014]])</f>
        <v>79</v>
      </c>
      <c r="F782" s="6"/>
      <c r="G782" s="6"/>
      <c r="H782" s="6"/>
      <c r="I782" s="6"/>
      <c r="J782" s="6">
        <v>30</v>
      </c>
      <c r="K782" s="6">
        <v>1</v>
      </c>
      <c r="L782" s="6"/>
      <c r="M782" s="6"/>
      <c r="N782" s="6">
        <v>-1</v>
      </c>
      <c r="O782" s="6">
        <v>18</v>
      </c>
      <c r="P782" s="6">
        <v>31</v>
      </c>
      <c r="Q782" s="6"/>
    </row>
    <row r="783" spans="1:17" hidden="1" x14ac:dyDescent="0.35">
      <c r="A783" t="s">
        <v>751</v>
      </c>
      <c r="B783" t="s">
        <v>124</v>
      </c>
      <c r="C783" t="s">
        <v>785</v>
      </c>
      <c r="D783" t="s">
        <v>786</v>
      </c>
      <c r="E783">
        <f>SUM(Table17[[#This Row],[2025]:[2014]])</f>
        <v>0</v>
      </c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>
        <v>0</v>
      </c>
      <c r="Q783" s="6"/>
    </row>
    <row r="784" spans="1:17" hidden="1" x14ac:dyDescent="0.35">
      <c r="A784" t="s">
        <v>751</v>
      </c>
      <c r="B784" t="s">
        <v>124</v>
      </c>
      <c r="C784" t="s">
        <v>787</v>
      </c>
      <c r="D784" t="s">
        <v>788</v>
      </c>
      <c r="E784">
        <f>SUM(Table17[[#This Row],[2025]:[2014]])</f>
        <v>1</v>
      </c>
      <c r="F784" s="6"/>
      <c r="G784" s="6"/>
      <c r="H784" s="6"/>
      <c r="I784" s="6"/>
      <c r="J784" s="6"/>
      <c r="K784" s="6"/>
      <c r="L784" s="6"/>
      <c r="M784" s="6"/>
      <c r="N784" s="6">
        <v>1</v>
      </c>
      <c r="O784" s="6"/>
      <c r="P784" s="6"/>
      <c r="Q784" s="6"/>
    </row>
    <row r="785" spans="1:17" hidden="1" x14ac:dyDescent="0.35">
      <c r="A785" t="s">
        <v>751</v>
      </c>
      <c r="B785" t="s">
        <v>124</v>
      </c>
      <c r="C785" t="s">
        <v>789</v>
      </c>
      <c r="D785" t="s">
        <v>790</v>
      </c>
      <c r="E785">
        <f>SUM(Table17[[#This Row],[2025]:[2014]])</f>
        <v>0</v>
      </c>
      <c r="F785" s="6"/>
      <c r="G785" s="6"/>
      <c r="H785" s="6"/>
      <c r="I785" s="6"/>
      <c r="J785" s="6"/>
      <c r="K785" s="6"/>
      <c r="L785" s="6"/>
      <c r="M785" s="6"/>
      <c r="N785" s="6"/>
      <c r="O785" s="6">
        <v>0</v>
      </c>
      <c r="P785" s="6"/>
      <c r="Q785" s="6"/>
    </row>
    <row r="786" spans="1:17" hidden="1" x14ac:dyDescent="0.35">
      <c r="A786" t="s">
        <v>751</v>
      </c>
      <c r="B786" t="s">
        <v>124</v>
      </c>
      <c r="C786" t="s">
        <v>791</v>
      </c>
      <c r="D786" t="s">
        <v>792</v>
      </c>
      <c r="E786">
        <f>SUM(Table17[[#This Row],[2025]:[2014]])</f>
        <v>1</v>
      </c>
      <c r="F786" s="6"/>
      <c r="G786" s="6"/>
      <c r="H786" s="6"/>
      <c r="I786" s="6"/>
      <c r="J786" s="6"/>
      <c r="K786" s="6"/>
      <c r="L786" s="6"/>
      <c r="M786" s="6"/>
      <c r="N786" s="6">
        <v>1</v>
      </c>
      <c r="O786" s="6"/>
      <c r="P786" s="6"/>
      <c r="Q786" s="6"/>
    </row>
    <row r="787" spans="1:17" hidden="1" x14ac:dyDescent="0.35">
      <c r="A787" t="s">
        <v>751</v>
      </c>
      <c r="B787" t="s">
        <v>124</v>
      </c>
      <c r="C787" t="s">
        <v>793</v>
      </c>
      <c r="D787" t="s">
        <v>794</v>
      </c>
      <c r="E787">
        <f>SUM(Table17[[#This Row],[2025]:[2014]])</f>
        <v>1</v>
      </c>
      <c r="F787" s="6"/>
      <c r="G787" s="6"/>
      <c r="H787" s="6"/>
      <c r="I787" s="6"/>
      <c r="J787" s="6"/>
      <c r="K787" s="6">
        <v>1</v>
      </c>
      <c r="L787" s="6"/>
      <c r="M787" s="6"/>
      <c r="N787" s="6"/>
      <c r="O787" s="6"/>
      <c r="P787" s="6"/>
      <c r="Q787" s="6"/>
    </row>
    <row r="788" spans="1:17" hidden="1" x14ac:dyDescent="0.35">
      <c r="A788" t="s">
        <v>751</v>
      </c>
      <c r="B788" t="s">
        <v>124</v>
      </c>
      <c r="C788" t="s">
        <v>795</v>
      </c>
      <c r="D788" t="s">
        <v>796</v>
      </c>
      <c r="E788">
        <f>SUM(Table17[[#This Row],[2025]:[2014]])</f>
        <v>2</v>
      </c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>
        <v>2</v>
      </c>
      <c r="Q788" s="6"/>
    </row>
    <row r="789" spans="1:17" hidden="1" x14ac:dyDescent="0.35">
      <c r="A789" t="s">
        <v>751</v>
      </c>
      <c r="B789" t="s">
        <v>124</v>
      </c>
      <c r="C789" t="s">
        <v>415</v>
      </c>
      <c r="D789" t="s">
        <v>416</v>
      </c>
      <c r="E789">
        <f>SUM(Table17[[#This Row],[2025]:[2014]])</f>
        <v>-1</v>
      </c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>
        <v>-1</v>
      </c>
    </row>
    <row r="790" spans="1:17" hidden="1" x14ac:dyDescent="0.35">
      <c r="A790" t="s">
        <v>751</v>
      </c>
      <c r="B790" t="s">
        <v>124</v>
      </c>
      <c r="C790" t="s">
        <v>797</v>
      </c>
      <c r="D790" t="s">
        <v>798</v>
      </c>
      <c r="E790">
        <f>SUM(Table17[[#This Row],[2025]:[2014]])</f>
        <v>1</v>
      </c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>
        <v>1</v>
      </c>
    </row>
    <row r="791" spans="1:17" hidden="1" x14ac:dyDescent="0.35">
      <c r="A791" t="s">
        <v>751</v>
      </c>
      <c r="B791" t="s">
        <v>130</v>
      </c>
      <c r="C791" t="s">
        <v>106</v>
      </c>
      <c r="D791" t="s">
        <v>131</v>
      </c>
      <c r="E791">
        <f>SUM(Table17[[#This Row],[2025]:[2014]])</f>
        <v>49</v>
      </c>
      <c r="F791" s="6"/>
      <c r="G791" s="6">
        <v>30</v>
      </c>
      <c r="H791" s="6">
        <v>19</v>
      </c>
      <c r="I791" s="6"/>
      <c r="J791" s="6"/>
      <c r="K791" s="6"/>
      <c r="L791" s="6"/>
      <c r="M791" s="6"/>
      <c r="N791" s="6"/>
      <c r="O791" s="6"/>
      <c r="P791" s="6"/>
      <c r="Q791" s="6"/>
    </row>
    <row r="792" spans="1:17" hidden="1" x14ac:dyDescent="0.35">
      <c r="A792" t="s">
        <v>751</v>
      </c>
      <c r="B792" t="s">
        <v>130</v>
      </c>
      <c r="C792" t="s">
        <v>106</v>
      </c>
      <c r="D792" t="s">
        <v>132</v>
      </c>
      <c r="E792">
        <f>SUM(Table17[[#This Row],[2025]:[2014]])</f>
        <v>-57</v>
      </c>
      <c r="F792" s="6"/>
      <c r="G792" s="6">
        <v>-21</v>
      </c>
      <c r="H792" s="6">
        <v>-8</v>
      </c>
      <c r="I792" s="6">
        <v>-4</v>
      </c>
      <c r="J792" s="6">
        <v>-4</v>
      </c>
      <c r="K792" s="6">
        <v>-16</v>
      </c>
      <c r="L792" s="6">
        <v>-4</v>
      </c>
      <c r="M792" s="6"/>
      <c r="N792" s="6"/>
      <c r="O792" s="6"/>
      <c r="P792" s="6"/>
      <c r="Q792" s="6"/>
    </row>
    <row r="793" spans="1:17" hidden="1" x14ac:dyDescent="0.35">
      <c r="A793" t="s">
        <v>751</v>
      </c>
      <c r="B793" t="s">
        <v>130</v>
      </c>
      <c r="C793" t="s">
        <v>106</v>
      </c>
      <c r="D793" t="s">
        <v>720</v>
      </c>
      <c r="E793">
        <f>SUM(Table17[[#This Row],[2025]:[2014]])</f>
        <v>5</v>
      </c>
      <c r="F793" s="6"/>
      <c r="G793" s="6"/>
      <c r="H793" s="6"/>
      <c r="I793" s="6"/>
      <c r="J793" s="6"/>
      <c r="K793" s="6"/>
      <c r="L793" s="6"/>
      <c r="M793" s="6"/>
      <c r="N793" s="6">
        <v>5</v>
      </c>
      <c r="O793" s="6"/>
      <c r="P793" s="6"/>
      <c r="Q793" s="6"/>
    </row>
    <row r="794" spans="1:17" hidden="1" x14ac:dyDescent="0.35">
      <c r="A794" t="s">
        <v>751</v>
      </c>
      <c r="B794" t="s">
        <v>130</v>
      </c>
      <c r="C794" t="s">
        <v>106</v>
      </c>
      <c r="D794" t="s">
        <v>134</v>
      </c>
      <c r="E794">
        <f>SUM(Table17[[#This Row],[2025]:[2014]])</f>
        <v>11</v>
      </c>
      <c r="F794" s="6"/>
      <c r="G794" s="6"/>
      <c r="H794" s="6"/>
      <c r="I794" s="6"/>
      <c r="J794" s="6">
        <v>9</v>
      </c>
      <c r="K794" s="6">
        <v>2</v>
      </c>
      <c r="L794" s="6"/>
      <c r="M794" s="6"/>
      <c r="N794" s="6"/>
      <c r="O794" s="6"/>
      <c r="P794" s="6"/>
      <c r="Q794" s="6"/>
    </row>
    <row r="795" spans="1:17" hidden="1" x14ac:dyDescent="0.35">
      <c r="A795" t="s">
        <v>751</v>
      </c>
      <c r="B795" t="s">
        <v>130</v>
      </c>
      <c r="C795" t="s">
        <v>106</v>
      </c>
      <c r="D795" t="s">
        <v>135</v>
      </c>
      <c r="E795">
        <f>SUM(Table17[[#This Row],[2025]:[2014]])</f>
        <v>1</v>
      </c>
      <c r="F795" s="6"/>
      <c r="G795" s="6"/>
      <c r="H795" s="6"/>
      <c r="I795" s="6"/>
      <c r="J795" s="6"/>
      <c r="K795" s="6">
        <v>1</v>
      </c>
      <c r="L795" s="6"/>
      <c r="M795" s="6"/>
      <c r="N795" s="6"/>
      <c r="O795" s="6"/>
      <c r="P795" s="6"/>
      <c r="Q795" s="6"/>
    </row>
    <row r="796" spans="1:17" hidden="1" x14ac:dyDescent="0.35">
      <c r="A796" t="s">
        <v>751</v>
      </c>
      <c r="B796" t="s">
        <v>130</v>
      </c>
      <c r="C796" t="s">
        <v>106</v>
      </c>
      <c r="D796" t="s">
        <v>467</v>
      </c>
      <c r="E796">
        <f>SUM(Table17[[#This Row],[2025]:[2014]])</f>
        <v>8</v>
      </c>
      <c r="F796" s="6"/>
      <c r="G796" s="6"/>
      <c r="H796" s="6"/>
      <c r="I796" s="6">
        <v>8</v>
      </c>
      <c r="J796" s="6"/>
      <c r="K796" s="6"/>
      <c r="L796" s="6"/>
      <c r="M796" s="6"/>
      <c r="N796" s="6"/>
      <c r="O796" s="6"/>
      <c r="P796" s="6"/>
      <c r="Q796" s="6"/>
    </row>
    <row r="797" spans="1:17" hidden="1" x14ac:dyDescent="0.35">
      <c r="A797" t="s">
        <v>751</v>
      </c>
      <c r="B797" t="s">
        <v>130</v>
      </c>
      <c r="C797" t="s">
        <v>106</v>
      </c>
      <c r="D797" t="s">
        <v>136</v>
      </c>
      <c r="E797">
        <f>SUM(Table17[[#This Row],[2025]:[2014]])</f>
        <v>12</v>
      </c>
      <c r="F797" s="6"/>
      <c r="G797" s="6"/>
      <c r="H797" s="6">
        <v>10</v>
      </c>
      <c r="I797" s="6">
        <v>2</v>
      </c>
      <c r="J797" s="6"/>
      <c r="K797" s="6"/>
      <c r="L797" s="6"/>
      <c r="M797" s="6"/>
      <c r="N797" s="6"/>
      <c r="O797" s="6"/>
      <c r="P797" s="6"/>
      <c r="Q797" s="6"/>
    </row>
    <row r="798" spans="1:17" hidden="1" x14ac:dyDescent="0.35">
      <c r="A798" t="s">
        <v>751</v>
      </c>
      <c r="B798" t="s">
        <v>130</v>
      </c>
      <c r="C798" t="s">
        <v>106</v>
      </c>
      <c r="D798" t="s">
        <v>137</v>
      </c>
      <c r="E798">
        <f>SUM(Table17[[#This Row],[2025]:[2014]])</f>
        <v>152</v>
      </c>
      <c r="F798" s="6"/>
      <c r="G798" s="6">
        <v>51</v>
      </c>
      <c r="H798" s="6">
        <v>27</v>
      </c>
      <c r="I798" s="6">
        <v>30</v>
      </c>
      <c r="J798" s="6">
        <v>1</v>
      </c>
      <c r="K798" s="6">
        <v>39</v>
      </c>
      <c r="L798" s="6">
        <v>4</v>
      </c>
      <c r="M798" s="6"/>
      <c r="N798" s="6"/>
      <c r="O798" s="6"/>
      <c r="P798" s="6"/>
      <c r="Q798" s="6"/>
    </row>
    <row r="799" spans="1:17" hidden="1" x14ac:dyDescent="0.35">
      <c r="A799" t="s">
        <v>751</v>
      </c>
      <c r="B799" t="s">
        <v>130</v>
      </c>
      <c r="C799" t="s">
        <v>106</v>
      </c>
      <c r="D799" t="s">
        <v>138</v>
      </c>
      <c r="E799">
        <f>SUM(Table17[[#This Row],[2025]:[2014]])</f>
        <v>1</v>
      </c>
      <c r="F799" s="6"/>
      <c r="G799" s="6"/>
      <c r="H799" s="6"/>
      <c r="I799" s="6"/>
      <c r="J799" s="6">
        <v>1</v>
      </c>
      <c r="K799" s="6"/>
      <c r="L799" s="6"/>
      <c r="M799" s="6"/>
      <c r="N799" s="6"/>
      <c r="O799" s="6"/>
      <c r="P799" s="6"/>
      <c r="Q799" s="6"/>
    </row>
    <row r="800" spans="1:17" hidden="1" x14ac:dyDescent="0.35">
      <c r="A800" t="s">
        <v>751</v>
      </c>
      <c r="B800" t="s">
        <v>130</v>
      </c>
      <c r="C800" t="s">
        <v>106</v>
      </c>
      <c r="D800" t="s">
        <v>580</v>
      </c>
      <c r="E800">
        <f>SUM(Table17[[#This Row],[2025]:[2014]])</f>
        <v>1</v>
      </c>
      <c r="F800" s="6"/>
      <c r="G800" s="6"/>
      <c r="H800" s="6">
        <v>1</v>
      </c>
      <c r="I800" s="6"/>
      <c r="J800" s="6"/>
      <c r="K800" s="6"/>
      <c r="L800" s="6"/>
      <c r="M800" s="6"/>
      <c r="N800" s="6"/>
      <c r="O800" s="6"/>
      <c r="P800" s="6"/>
      <c r="Q800" s="6"/>
    </row>
    <row r="801" spans="1:17" hidden="1" x14ac:dyDescent="0.35">
      <c r="A801" t="s">
        <v>751</v>
      </c>
      <c r="B801" t="s">
        <v>130</v>
      </c>
      <c r="C801" t="s">
        <v>106</v>
      </c>
      <c r="D801" t="s">
        <v>420</v>
      </c>
      <c r="E801">
        <f>SUM(Table17[[#This Row],[2025]:[2014]])</f>
        <v>7</v>
      </c>
      <c r="F801" s="6"/>
      <c r="G801" s="6">
        <v>7</v>
      </c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hidden="1" x14ac:dyDescent="0.35">
      <c r="A802" t="s">
        <v>751</v>
      </c>
      <c r="B802" t="s">
        <v>130</v>
      </c>
      <c r="C802" t="s">
        <v>421</v>
      </c>
      <c r="D802" t="s">
        <v>422</v>
      </c>
      <c r="E802">
        <f>SUM(Table17[[#This Row],[2025]:[2014]])</f>
        <v>22</v>
      </c>
      <c r="F802" s="6"/>
      <c r="G802" s="6"/>
      <c r="H802" s="6"/>
      <c r="I802" s="6">
        <v>2</v>
      </c>
      <c r="J802" s="6">
        <v>20</v>
      </c>
      <c r="K802" s="6"/>
      <c r="L802" s="6"/>
      <c r="M802" s="6"/>
      <c r="N802" s="6"/>
      <c r="O802" s="6"/>
      <c r="P802" s="6"/>
      <c r="Q802" s="6"/>
    </row>
    <row r="803" spans="1:17" hidden="1" x14ac:dyDescent="0.35">
      <c r="A803" t="s">
        <v>751</v>
      </c>
      <c r="B803" t="s">
        <v>130</v>
      </c>
      <c r="C803" t="s">
        <v>799</v>
      </c>
      <c r="D803" t="s">
        <v>800</v>
      </c>
      <c r="E803">
        <f>SUM(Table17[[#This Row],[2025]:[2014]])</f>
        <v>0</v>
      </c>
      <c r="F803" s="6"/>
      <c r="G803" s="6"/>
      <c r="H803" s="6"/>
      <c r="I803" s="6"/>
      <c r="J803" s="6"/>
      <c r="K803" s="6"/>
      <c r="L803" s="6"/>
      <c r="M803" s="6"/>
      <c r="N803" s="6"/>
      <c r="O803" s="6">
        <v>0</v>
      </c>
      <c r="P803" s="6"/>
      <c r="Q803" s="6"/>
    </row>
    <row r="804" spans="1:17" hidden="1" x14ac:dyDescent="0.35">
      <c r="A804" t="s">
        <v>751</v>
      </c>
      <c r="B804" t="s">
        <v>130</v>
      </c>
      <c r="C804" t="s">
        <v>801</v>
      </c>
      <c r="D804" t="s">
        <v>802</v>
      </c>
      <c r="E804">
        <f>SUM(Table17[[#This Row],[2025]:[2014]])</f>
        <v>0</v>
      </c>
      <c r="F804" s="6"/>
      <c r="G804" s="6"/>
      <c r="H804" s="6"/>
      <c r="I804" s="6"/>
      <c r="J804" s="6"/>
      <c r="K804" s="6"/>
      <c r="L804" s="6"/>
      <c r="M804" s="6"/>
      <c r="N804" s="6"/>
      <c r="O804" s="6">
        <v>0</v>
      </c>
      <c r="P804" s="6"/>
      <c r="Q804" s="6"/>
    </row>
    <row r="805" spans="1:17" hidden="1" x14ac:dyDescent="0.35">
      <c r="A805" t="s">
        <v>751</v>
      </c>
      <c r="B805" t="s">
        <v>130</v>
      </c>
      <c r="C805" t="s">
        <v>803</v>
      </c>
      <c r="D805" t="s">
        <v>804</v>
      </c>
      <c r="E805">
        <f>SUM(Table17[[#This Row],[2025]:[2014]])</f>
        <v>0</v>
      </c>
      <c r="F805" s="6"/>
      <c r="G805" s="6"/>
      <c r="H805" s="6"/>
      <c r="I805" s="6"/>
      <c r="J805" s="6"/>
      <c r="K805" s="6"/>
      <c r="L805" s="6"/>
      <c r="M805" s="6"/>
      <c r="N805" s="6"/>
      <c r="O805" s="6">
        <v>0</v>
      </c>
      <c r="P805" s="6"/>
      <c r="Q805" s="6"/>
    </row>
    <row r="806" spans="1:17" hidden="1" x14ac:dyDescent="0.35">
      <c r="A806" t="s">
        <v>751</v>
      </c>
      <c r="B806" t="s">
        <v>130</v>
      </c>
      <c r="C806" t="s">
        <v>805</v>
      </c>
      <c r="D806" t="s">
        <v>806</v>
      </c>
      <c r="E806">
        <f>SUM(Table17[[#This Row],[2025]:[2014]])</f>
        <v>0</v>
      </c>
      <c r="F806" s="6"/>
      <c r="G806" s="6"/>
      <c r="H806" s="6"/>
      <c r="I806" s="6"/>
      <c r="J806" s="6"/>
      <c r="K806" s="6"/>
      <c r="L806" s="6">
        <v>0</v>
      </c>
      <c r="M806" s="6"/>
      <c r="N806" s="6"/>
      <c r="O806" s="6"/>
      <c r="P806" s="6"/>
      <c r="Q806" s="6"/>
    </row>
    <row r="807" spans="1:17" hidden="1" x14ac:dyDescent="0.35">
      <c r="A807" t="s">
        <v>751</v>
      </c>
      <c r="B807" t="s">
        <v>130</v>
      </c>
      <c r="C807" t="s">
        <v>807</v>
      </c>
      <c r="D807" t="s">
        <v>808</v>
      </c>
      <c r="E807">
        <f>SUM(Table17[[#This Row],[2025]:[2014]])</f>
        <v>0</v>
      </c>
      <c r="F807" s="6"/>
      <c r="G807" s="6"/>
      <c r="H807" s="6"/>
      <c r="I807" s="6"/>
      <c r="J807" s="6"/>
      <c r="K807" s="6"/>
      <c r="L807" s="6"/>
      <c r="M807" s="6"/>
      <c r="N807" s="6"/>
      <c r="O807" s="6">
        <v>0</v>
      </c>
      <c r="P807" s="6"/>
      <c r="Q807" s="6"/>
    </row>
    <row r="808" spans="1:17" hidden="1" x14ac:dyDescent="0.35">
      <c r="A808" t="s">
        <v>751</v>
      </c>
      <c r="B808" t="s">
        <v>130</v>
      </c>
      <c r="C808" t="s">
        <v>423</v>
      </c>
      <c r="D808" t="s">
        <v>424</v>
      </c>
      <c r="E808">
        <f>SUM(Table17[[#This Row],[2025]:[2014]])</f>
        <v>5</v>
      </c>
      <c r="F808" s="6"/>
      <c r="G808" s="6"/>
      <c r="H808" s="6"/>
      <c r="I808" s="6"/>
      <c r="J808" s="6"/>
      <c r="K808" s="6"/>
      <c r="L808" s="6"/>
      <c r="M808" s="6"/>
      <c r="N808" s="6"/>
      <c r="O808" s="6">
        <v>4</v>
      </c>
      <c r="P808" s="6"/>
      <c r="Q808" s="6">
        <v>1</v>
      </c>
    </row>
    <row r="809" spans="1:17" hidden="1" x14ac:dyDescent="0.35">
      <c r="A809" t="s">
        <v>751</v>
      </c>
      <c r="B809" t="s">
        <v>130</v>
      </c>
      <c r="C809" t="s">
        <v>809</v>
      </c>
      <c r="D809" t="s">
        <v>810</v>
      </c>
      <c r="E809">
        <f>SUM(Table17[[#This Row],[2025]:[2014]])</f>
        <v>1</v>
      </c>
      <c r="F809" s="6"/>
      <c r="G809" s="6"/>
      <c r="H809" s="6"/>
      <c r="I809" s="6"/>
      <c r="J809" s="6"/>
      <c r="K809" s="6">
        <v>1</v>
      </c>
      <c r="L809" s="6"/>
      <c r="M809" s="6">
        <v>0</v>
      </c>
      <c r="N809" s="6"/>
      <c r="O809" s="6"/>
      <c r="P809" s="6"/>
      <c r="Q809" s="6"/>
    </row>
    <row r="810" spans="1:17" hidden="1" x14ac:dyDescent="0.35">
      <c r="A810" t="s">
        <v>751</v>
      </c>
      <c r="B810" t="s">
        <v>130</v>
      </c>
      <c r="C810" t="s">
        <v>811</v>
      </c>
      <c r="D810" t="s">
        <v>812</v>
      </c>
      <c r="E810">
        <f>SUM(Table17[[#This Row],[2025]:[2014]])</f>
        <v>18</v>
      </c>
      <c r="F810" s="6"/>
      <c r="G810" s="6"/>
      <c r="H810" s="6"/>
      <c r="I810" s="6"/>
      <c r="J810" s="6"/>
      <c r="K810" s="6">
        <v>1</v>
      </c>
      <c r="L810" s="6"/>
      <c r="M810" s="6">
        <v>16</v>
      </c>
      <c r="N810" s="6"/>
      <c r="O810" s="6">
        <v>1</v>
      </c>
      <c r="P810" s="6"/>
      <c r="Q810" s="6"/>
    </row>
    <row r="811" spans="1:17" hidden="1" x14ac:dyDescent="0.35">
      <c r="A811" t="s">
        <v>751</v>
      </c>
      <c r="B811" t="s">
        <v>130</v>
      </c>
      <c r="C811" t="s">
        <v>813</v>
      </c>
      <c r="D811" t="s">
        <v>814</v>
      </c>
      <c r="E811">
        <f>SUM(Table17[[#This Row],[2025]:[2014]])</f>
        <v>2</v>
      </c>
      <c r="F811" s="6"/>
      <c r="G811" s="6"/>
      <c r="H811" s="6"/>
      <c r="I811" s="6"/>
      <c r="J811" s="6"/>
      <c r="K811" s="6"/>
      <c r="L811" s="6"/>
      <c r="M811" s="6"/>
      <c r="N811" s="6"/>
      <c r="O811" s="6">
        <v>1</v>
      </c>
      <c r="P811" s="6"/>
      <c r="Q811" s="6">
        <v>1</v>
      </c>
    </row>
    <row r="812" spans="1:17" hidden="1" x14ac:dyDescent="0.35">
      <c r="A812" t="s">
        <v>751</v>
      </c>
      <c r="B812" t="s">
        <v>130</v>
      </c>
      <c r="C812" t="s">
        <v>815</v>
      </c>
      <c r="D812" t="s">
        <v>816</v>
      </c>
      <c r="E812">
        <f>SUM(Table17[[#This Row],[2025]:[2014]])</f>
        <v>5</v>
      </c>
      <c r="F812" s="6"/>
      <c r="G812" s="6">
        <v>2</v>
      </c>
      <c r="H812" s="6"/>
      <c r="I812" s="6"/>
      <c r="J812" s="6"/>
      <c r="K812" s="6">
        <v>1</v>
      </c>
      <c r="L812" s="6"/>
      <c r="M812" s="6"/>
      <c r="N812" s="6"/>
      <c r="O812" s="6">
        <v>1</v>
      </c>
      <c r="P812" s="6">
        <v>1</v>
      </c>
      <c r="Q812" s="6"/>
    </row>
    <row r="813" spans="1:17" hidden="1" x14ac:dyDescent="0.35">
      <c r="A813" t="s">
        <v>751</v>
      </c>
      <c r="B813" t="s">
        <v>130</v>
      </c>
      <c r="C813" t="s">
        <v>817</v>
      </c>
      <c r="D813" t="s">
        <v>818</v>
      </c>
      <c r="E813">
        <f>SUM(Table17[[#This Row],[2025]:[2014]])</f>
        <v>2</v>
      </c>
      <c r="F813" s="6">
        <v>2</v>
      </c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hidden="1" x14ac:dyDescent="0.35">
      <c r="A814" t="s">
        <v>751</v>
      </c>
      <c r="B814" t="s">
        <v>130</v>
      </c>
      <c r="C814" t="s">
        <v>819</v>
      </c>
      <c r="D814" t="s">
        <v>820</v>
      </c>
      <c r="E814">
        <f>SUM(Table17[[#This Row],[2025]:[2014]])</f>
        <v>0</v>
      </c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>
        <v>0</v>
      </c>
    </row>
    <row r="815" spans="1:17" hidden="1" x14ac:dyDescent="0.35">
      <c r="A815" t="s">
        <v>751</v>
      </c>
      <c r="B815" t="s">
        <v>130</v>
      </c>
      <c r="C815" t="s">
        <v>821</v>
      </c>
      <c r="D815" t="s">
        <v>822</v>
      </c>
      <c r="E815">
        <f>SUM(Table17[[#This Row],[2025]:[2014]])</f>
        <v>0</v>
      </c>
      <c r="F815" s="6"/>
      <c r="G815" s="6"/>
      <c r="H815" s="6"/>
      <c r="I815" s="6"/>
      <c r="J815" s="6"/>
      <c r="K815" s="6"/>
      <c r="L815" s="6"/>
      <c r="M815" s="6"/>
      <c r="N815" s="6"/>
      <c r="O815" s="6">
        <v>0</v>
      </c>
      <c r="P815" s="6"/>
      <c r="Q815" s="6"/>
    </row>
    <row r="816" spans="1:17" hidden="1" x14ac:dyDescent="0.35">
      <c r="A816" t="s">
        <v>751</v>
      </c>
      <c r="B816" t="s">
        <v>130</v>
      </c>
      <c r="C816" t="s">
        <v>823</v>
      </c>
      <c r="D816" t="s">
        <v>824</v>
      </c>
      <c r="E816">
        <f>SUM(Table17[[#This Row],[2025]:[2014]])</f>
        <v>1</v>
      </c>
      <c r="F816" s="6"/>
      <c r="G816" s="6"/>
      <c r="H816" s="6"/>
      <c r="I816" s="6"/>
      <c r="J816" s="6"/>
      <c r="K816" s="6"/>
      <c r="L816" s="6"/>
      <c r="M816" s="6"/>
      <c r="N816" s="6"/>
      <c r="O816" s="6">
        <v>1</v>
      </c>
      <c r="P816" s="6"/>
      <c r="Q816" s="6"/>
    </row>
    <row r="817" spans="1:17" hidden="1" x14ac:dyDescent="0.35">
      <c r="A817" t="s">
        <v>751</v>
      </c>
      <c r="B817" t="s">
        <v>130</v>
      </c>
      <c r="C817" t="s">
        <v>825</v>
      </c>
      <c r="D817" t="s">
        <v>826</v>
      </c>
      <c r="E817">
        <f>SUM(Table17[[#This Row],[2025]:[2014]])</f>
        <v>1</v>
      </c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>
        <v>1</v>
      </c>
      <c r="Q817" s="6"/>
    </row>
    <row r="818" spans="1:17" hidden="1" x14ac:dyDescent="0.35">
      <c r="A818" t="s">
        <v>751</v>
      </c>
      <c r="B818" t="s">
        <v>130</v>
      </c>
      <c r="C818" t="s">
        <v>827</v>
      </c>
      <c r="D818" t="s">
        <v>828</v>
      </c>
      <c r="E818">
        <f>SUM(Table17[[#This Row],[2025]:[2014]])</f>
        <v>4</v>
      </c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>
        <v>4</v>
      </c>
      <c r="Q818" s="6"/>
    </row>
    <row r="819" spans="1:17" hidden="1" x14ac:dyDescent="0.35">
      <c r="A819" t="s">
        <v>751</v>
      </c>
      <c r="B819" t="s">
        <v>130</v>
      </c>
      <c r="C819" t="s">
        <v>829</v>
      </c>
      <c r="D819" t="s">
        <v>830</v>
      </c>
      <c r="E819">
        <f>SUM(Table17[[#This Row],[2025]:[2014]])</f>
        <v>1</v>
      </c>
      <c r="F819" s="6"/>
      <c r="G819" s="6"/>
      <c r="H819" s="6"/>
      <c r="I819" s="6"/>
      <c r="J819" s="6"/>
      <c r="K819" s="6"/>
      <c r="L819" s="6"/>
      <c r="M819" s="6"/>
      <c r="N819" s="6"/>
      <c r="O819" s="6">
        <v>1</v>
      </c>
      <c r="P819" s="6"/>
      <c r="Q819" s="6"/>
    </row>
    <row r="820" spans="1:17" hidden="1" x14ac:dyDescent="0.35">
      <c r="A820" t="s">
        <v>751</v>
      </c>
      <c r="B820" t="s">
        <v>130</v>
      </c>
      <c r="C820" t="s">
        <v>831</v>
      </c>
      <c r="D820" t="s">
        <v>832</v>
      </c>
      <c r="E820">
        <f>SUM(Table17[[#This Row],[2025]:[2014]])</f>
        <v>17</v>
      </c>
      <c r="F820" s="6"/>
      <c r="G820" s="6"/>
      <c r="H820" s="6"/>
      <c r="I820" s="6"/>
      <c r="J820" s="6"/>
      <c r="K820" s="6"/>
      <c r="L820" s="6"/>
      <c r="M820" s="6">
        <v>6</v>
      </c>
      <c r="N820" s="6"/>
      <c r="O820" s="6">
        <v>10</v>
      </c>
      <c r="P820" s="6">
        <v>1</v>
      </c>
      <c r="Q820" s="6"/>
    </row>
    <row r="821" spans="1:17" hidden="1" x14ac:dyDescent="0.35">
      <c r="A821" t="s">
        <v>751</v>
      </c>
      <c r="B821" t="s">
        <v>130</v>
      </c>
      <c r="C821" t="s">
        <v>833</v>
      </c>
      <c r="D821" t="s">
        <v>834</v>
      </c>
      <c r="E821">
        <f>SUM(Table17[[#This Row],[2025]:[2014]])</f>
        <v>1</v>
      </c>
      <c r="F821" s="6"/>
      <c r="G821" s="6"/>
      <c r="H821" s="6"/>
      <c r="I821" s="6"/>
      <c r="J821" s="6"/>
      <c r="K821" s="6"/>
      <c r="L821" s="6"/>
      <c r="M821" s="6"/>
      <c r="N821" s="6">
        <v>1</v>
      </c>
      <c r="O821" s="6"/>
      <c r="P821" s="6"/>
      <c r="Q821" s="6"/>
    </row>
    <row r="822" spans="1:17" hidden="1" x14ac:dyDescent="0.35">
      <c r="A822" t="s">
        <v>751</v>
      </c>
      <c r="B822" t="s">
        <v>130</v>
      </c>
      <c r="C822" t="s">
        <v>835</v>
      </c>
      <c r="D822" t="s">
        <v>836</v>
      </c>
      <c r="E822">
        <f>SUM(Table17[[#This Row],[2025]:[2014]])</f>
        <v>-2</v>
      </c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>
        <v>-2</v>
      </c>
    </row>
    <row r="823" spans="1:17" hidden="1" x14ac:dyDescent="0.35">
      <c r="A823" t="s">
        <v>751</v>
      </c>
      <c r="B823" t="s">
        <v>130</v>
      </c>
      <c r="C823" t="s">
        <v>837</v>
      </c>
      <c r="D823" t="s">
        <v>838</v>
      </c>
      <c r="E823">
        <f>SUM(Table17[[#This Row],[2025]:[2014]])</f>
        <v>6</v>
      </c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>
        <v>6</v>
      </c>
    </row>
    <row r="824" spans="1:17" hidden="1" x14ac:dyDescent="0.35">
      <c r="A824" t="s">
        <v>751</v>
      </c>
      <c r="B824" t="s">
        <v>130</v>
      </c>
      <c r="C824" t="s">
        <v>725</v>
      </c>
      <c r="D824" t="s">
        <v>726</v>
      </c>
      <c r="E824">
        <f>SUM(Table17[[#This Row],[2025]:[2014]])</f>
        <v>1</v>
      </c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>
        <v>1</v>
      </c>
    </row>
    <row r="825" spans="1:17" hidden="1" x14ac:dyDescent="0.35">
      <c r="A825" t="s">
        <v>751</v>
      </c>
      <c r="B825" t="s">
        <v>130</v>
      </c>
      <c r="C825" t="s">
        <v>427</v>
      </c>
      <c r="D825" t="s">
        <v>428</v>
      </c>
      <c r="E825">
        <f>SUM(Table17[[#This Row],[2025]:[2014]])</f>
        <v>7</v>
      </c>
      <c r="F825" s="6"/>
      <c r="G825" s="6"/>
      <c r="H825" s="6"/>
      <c r="I825" s="6"/>
      <c r="J825" s="6"/>
      <c r="K825" s="6"/>
      <c r="L825" s="6"/>
      <c r="M825" s="6"/>
      <c r="N825" s="6">
        <v>1</v>
      </c>
      <c r="O825" s="6">
        <v>2</v>
      </c>
      <c r="P825" s="6">
        <v>2</v>
      </c>
      <c r="Q825" s="6">
        <v>2</v>
      </c>
    </row>
    <row r="826" spans="1:17" hidden="1" x14ac:dyDescent="0.35">
      <c r="A826" t="s">
        <v>751</v>
      </c>
      <c r="B826" t="s">
        <v>130</v>
      </c>
      <c r="C826" t="s">
        <v>727</v>
      </c>
      <c r="D826" t="s">
        <v>728</v>
      </c>
      <c r="E826">
        <f>SUM(Table17[[#This Row],[2025]:[2014]])</f>
        <v>7</v>
      </c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>
        <v>2</v>
      </c>
      <c r="Q826" s="6">
        <v>5</v>
      </c>
    </row>
    <row r="827" spans="1:17" hidden="1" x14ac:dyDescent="0.35">
      <c r="A827" t="s">
        <v>751</v>
      </c>
      <c r="B827" t="s">
        <v>130</v>
      </c>
      <c r="C827" t="s">
        <v>839</v>
      </c>
      <c r="D827" t="s">
        <v>840</v>
      </c>
      <c r="E827">
        <f>SUM(Table17[[#This Row],[2025]:[2014]])</f>
        <v>1</v>
      </c>
      <c r="F827" s="6"/>
      <c r="G827" s="6"/>
      <c r="H827" s="6"/>
      <c r="I827" s="6"/>
      <c r="J827" s="6"/>
      <c r="K827" s="6"/>
      <c r="L827" s="6"/>
      <c r="M827" s="6"/>
      <c r="N827" s="6"/>
      <c r="O827" s="6">
        <v>1</v>
      </c>
      <c r="P827" s="6"/>
      <c r="Q827" s="6"/>
    </row>
    <row r="828" spans="1:17" hidden="1" x14ac:dyDescent="0.35">
      <c r="A828" t="s">
        <v>751</v>
      </c>
      <c r="B828" t="s">
        <v>130</v>
      </c>
      <c r="C828" t="s">
        <v>841</v>
      </c>
      <c r="D828" t="s">
        <v>842</v>
      </c>
      <c r="E828">
        <f>SUM(Table17[[#This Row],[2025]:[2014]])</f>
        <v>1</v>
      </c>
      <c r="F828" s="6"/>
      <c r="G828" s="6"/>
      <c r="H828" s="6"/>
      <c r="I828" s="6"/>
      <c r="J828" s="6"/>
      <c r="K828" s="6"/>
      <c r="L828" s="6">
        <v>1</v>
      </c>
      <c r="M828" s="6"/>
      <c r="N828" s="6"/>
      <c r="O828" s="6"/>
      <c r="P828" s="6"/>
      <c r="Q828" s="6"/>
    </row>
    <row r="829" spans="1:17" hidden="1" x14ac:dyDescent="0.35">
      <c r="A829" t="s">
        <v>751</v>
      </c>
      <c r="B829" t="s">
        <v>130</v>
      </c>
      <c r="C829" t="s">
        <v>843</v>
      </c>
      <c r="D829" t="s">
        <v>844</v>
      </c>
      <c r="E829">
        <f>SUM(Table17[[#This Row],[2025]:[2014]])</f>
        <v>2</v>
      </c>
      <c r="F829" s="6"/>
      <c r="G829" s="6"/>
      <c r="H829" s="6"/>
      <c r="I829" s="6">
        <v>1</v>
      </c>
      <c r="J829" s="6">
        <v>1</v>
      </c>
      <c r="K829" s="6"/>
      <c r="L829" s="6"/>
      <c r="M829" s="6"/>
      <c r="N829" s="6"/>
      <c r="O829" s="6"/>
      <c r="P829" s="6"/>
      <c r="Q829" s="6"/>
    </row>
    <row r="830" spans="1:17" hidden="1" x14ac:dyDescent="0.35">
      <c r="A830" t="s">
        <v>751</v>
      </c>
      <c r="B830" t="s">
        <v>130</v>
      </c>
      <c r="C830" t="s">
        <v>845</v>
      </c>
      <c r="D830" t="s">
        <v>846</v>
      </c>
      <c r="E830">
        <f>SUM(Table17[[#This Row],[2025]:[2014]])</f>
        <v>1</v>
      </c>
      <c r="F830" s="6"/>
      <c r="G830" s="6"/>
      <c r="H830" s="6"/>
      <c r="I830" s="6"/>
      <c r="J830" s="6">
        <v>1</v>
      </c>
      <c r="K830" s="6"/>
      <c r="L830" s="6"/>
      <c r="M830" s="6"/>
      <c r="N830" s="6"/>
      <c r="O830" s="6"/>
      <c r="P830" s="6"/>
      <c r="Q830" s="6"/>
    </row>
    <row r="831" spans="1:17" hidden="1" x14ac:dyDescent="0.35">
      <c r="A831" t="s">
        <v>751</v>
      </c>
      <c r="B831" t="s">
        <v>130</v>
      </c>
      <c r="C831" t="s">
        <v>476</v>
      </c>
      <c r="D831" t="s">
        <v>477</v>
      </c>
      <c r="E831">
        <f>SUM(Table17[[#This Row],[2025]:[2014]])</f>
        <v>2</v>
      </c>
      <c r="F831" s="6"/>
      <c r="G831" s="6"/>
      <c r="H831" s="6"/>
      <c r="I831" s="6">
        <v>1</v>
      </c>
      <c r="J831" s="6"/>
      <c r="K831" s="6">
        <v>1</v>
      </c>
      <c r="L831" s="6"/>
      <c r="M831" s="6"/>
      <c r="N831" s="6"/>
      <c r="O831" s="6"/>
      <c r="P831" s="6"/>
      <c r="Q831" s="6"/>
    </row>
    <row r="832" spans="1:17" hidden="1" x14ac:dyDescent="0.35">
      <c r="A832" t="s">
        <v>751</v>
      </c>
      <c r="B832" t="s">
        <v>130</v>
      </c>
      <c r="C832" t="s">
        <v>847</v>
      </c>
      <c r="D832" t="s">
        <v>848</v>
      </c>
      <c r="E832">
        <f>SUM(Table17[[#This Row],[2025]:[2014]])</f>
        <v>1</v>
      </c>
      <c r="F832" s="6"/>
      <c r="G832" s="6"/>
      <c r="H832" s="6"/>
      <c r="I832" s="6">
        <v>1</v>
      </c>
      <c r="J832" s="6"/>
      <c r="K832" s="6"/>
      <c r="L832" s="6"/>
      <c r="M832" s="6"/>
      <c r="N832" s="6"/>
      <c r="O832" s="6"/>
      <c r="P832" s="6"/>
      <c r="Q832" s="6"/>
    </row>
    <row r="833" spans="1:17" hidden="1" x14ac:dyDescent="0.35">
      <c r="A833" t="s">
        <v>751</v>
      </c>
      <c r="B833" t="s">
        <v>130</v>
      </c>
      <c r="C833" t="s">
        <v>849</v>
      </c>
      <c r="D833" t="s">
        <v>850</v>
      </c>
      <c r="E833">
        <f>SUM(Table17[[#This Row],[2025]:[2014]])</f>
        <v>1</v>
      </c>
      <c r="F833" s="6"/>
      <c r="G833" s="6"/>
      <c r="H833" s="6">
        <v>1</v>
      </c>
      <c r="I833" s="6"/>
      <c r="J833" s="6"/>
      <c r="K833" s="6"/>
      <c r="L833" s="6"/>
      <c r="M833" s="6"/>
      <c r="N833" s="6"/>
      <c r="O833" s="6">
        <v>1</v>
      </c>
      <c r="P833" s="6">
        <v>-1</v>
      </c>
      <c r="Q833" s="6"/>
    </row>
    <row r="834" spans="1:17" hidden="1" x14ac:dyDescent="0.35">
      <c r="A834" t="s">
        <v>751</v>
      </c>
      <c r="B834" t="s">
        <v>130</v>
      </c>
      <c r="C834" t="s">
        <v>851</v>
      </c>
      <c r="D834" t="s">
        <v>852</v>
      </c>
      <c r="E834">
        <f>SUM(Table17[[#This Row],[2025]:[2014]])</f>
        <v>13</v>
      </c>
      <c r="F834" s="6"/>
      <c r="G834" s="6"/>
      <c r="H834" s="6"/>
      <c r="I834" s="6"/>
      <c r="J834" s="6"/>
      <c r="K834" s="6"/>
      <c r="L834" s="6"/>
      <c r="M834" s="6"/>
      <c r="N834" s="6"/>
      <c r="O834" s="6">
        <v>-1</v>
      </c>
      <c r="P834" s="6">
        <v>9</v>
      </c>
      <c r="Q834" s="6">
        <v>5</v>
      </c>
    </row>
    <row r="835" spans="1:17" hidden="1" x14ac:dyDescent="0.35">
      <c r="A835" t="s">
        <v>751</v>
      </c>
      <c r="B835" t="s">
        <v>130</v>
      </c>
      <c r="C835" t="s">
        <v>853</v>
      </c>
      <c r="D835" t="s">
        <v>854</v>
      </c>
      <c r="E835">
        <f>SUM(Table17[[#This Row],[2025]:[2014]])</f>
        <v>7</v>
      </c>
      <c r="F835" s="6"/>
      <c r="G835" s="6"/>
      <c r="H835" s="6"/>
      <c r="I835" s="6"/>
      <c r="J835" s="6"/>
      <c r="K835" s="6"/>
      <c r="L835" s="6"/>
      <c r="M835" s="6"/>
      <c r="N835" s="6"/>
      <c r="O835" s="6">
        <v>7</v>
      </c>
      <c r="P835" s="6"/>
      <c r="Q835" s="6"/>
    </row>
    <row r="836" spans="1:17" hidden="1" x14ac:dyDescent="0.35">
      <c r="A836" t="s">
        <v>751</v>
      </c>
      <c r="B836" t="s">
        <v>130</v>
      </c>
      <c r="C836" t="s">
        <v>855</v>
      </c>
      <c r="D836" t="s">
        <v>856</v>
      </c>
      <c r="E836">
        <f>SUM(Table17[[#This Row],[2025]:[2014]])</f>
        <v>12</v>
      </c>
      <c r="F836" s="6"/>
      <c r="G836" s="6"/>
      <c r="H836" s="6"/>
      <c r="I836" s="6"/>
      <c r="J836" s="6"/>
      <c r="K836" s="6"/>
      <c r="L836" s="6"/>
      <c r="M836" s="6">
        <v>2</v>
      </c>
      <c r="N836" s="6">
        <v>8</v>
      </c>
      <c r="O836" s="6">
        <v>2</v>
      </c>
      <c r="P836" s="6"/>
      <c r="Q836" s="6"/>
    </row>
    <row r="837" spans="1:17" hidden="1" x14ac:dyDescent="0.35">
      <c r="A837" t="s">
        <v>751</v>
      </c>
      <c r="B837" t="s">
        <v>130</v>
      </c>
      <c r="C837" t="s">
        <v>857</v>
      </c>
      <c r="D837" t="s">
        <v>858</v>
      </c>
      <c r="E837">
        <f>SUM(Table17[[#This Row],[2025]:[2014]])</f>
        <v>0</v>
      </c>
      <c r="F837" s="6"/>
      <c r="G837" s="6">
        <v>0</v>
      </c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hidden="1" x14ac:dyDescent="0.35">
      <c r="A838" t="s">
        <v>751</v>
      </c>
      <c r="B838" t="s">
        <v>150</v>
      </c>
      <c r="C838" t="s">
        <v>859</v>
      </c>
      <c r="D838" t="s">
        <v>860</v>
      </c>
      <c r="E838">
        <f>SUM(Table17[[#This Row],[2025]:[2014]])</f>
        <v>2</v>
      </c>
      <c r="F838" s="6"/>
      <c r="G838" s="6"/>
      <c r="H838" s="6"/>
      <c r="I838" s="6"/>
      <c r="J838" s="6"/>
      <c r="K838" s="6"/>
      <c r="L838" s="6"/>
      <c r="M838" s="6"/>
      <c r="N838" s="6"/>
      <c r="O838" s="6">
        <v>2</v>
      </c>
      <c r="P838" s="6"/>
      <c r="Q838" s="6"/>
    </row>
    <row r="839" spans="1:17" hidden="1" x14ac:dyDescent="0.35">
      <c r="A839" t="s">
        <v>751</v>
      </c>
      <c r="B839" t="s">
        <v>150</v>
      </c>
      <c r="C839" t="s">
        <v>861</v>
      </c>
      <c r="D839" t="s">
        <v>862</v>
      </c>
      <c r="E839">
        <f>SUM(Table17[[#This Row],[2025]:[2014]])</f>
        <v>0</v>
      </c>
      <c r="F839" s="6">
        <v>-1</v>
      </c>
      <c r="G839" s="6">
        <v>1</v>
      </c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hidden="1" x14ac:dyDescent="0.35">
      <c r="A840" t="s">
        <v>751</v>
      </c>
      <c r="B840" t="s">
        <v>150</v>
      </c>
      <c r="C840" t="s">
        <v>863</v>
      </c>
      <c r="D840" t="s">
        <v>864</v>
      </c>
      <c r="E840">
        <f>SUM(Table17[[#This Row],[2025]:[2014]])</f>
        <v>2</v>
      </c>
      <c r="F840" s="6"/>
      <c r="G840" s="6"/>
      <c r="H840" s="6"/>
      <c r="I840" s="6"/>
      <c r="J840" s="6"/>
      <c r="K840" s="6"/>
      <c r="L840" s="6"/>
      <c r="M840" s="6">
        <v>1</v>
      </c>
      <c r="N840" s="6"/>
      <c r="O840" s="6"/>
      <c r="P840" s="6"/>
      <c r="Q840" s="6">
        <v>1</v>
      </c>
    </row>
    <row r="841" spans="1:17" hidden="1" x14ac:dyDescent="0.35">
      <c r="A841" t="s">
        <v>751</v>
      </c>
      <c r="B841" t="s">
        <v>150</v>
      </c>
      <c r="C841" t="s">
        <v>620</v>
      </c>
      <c r="D841" t="s">
        <v>621</v>
      </c>
      <c r="E841">
        <f>SUM(Table17[[#This Row],[2025]:[2014]])</f>
        <v>8</v>
      </c>
      <c r="F841" s="6"/>
      <c r="G841" s="6"/>
      <c r="H841" s="6"/>
      <c r="I841" s="6"/>
      <c r="J841" s="6"/>
      <c r="K841" s="6">
        <v>5</v>
      </c>
      <c r="L841" s="6">
        <v>1</v>
      </c>
      <c r="M841" s="6"/>
      <c r="N841" s="6"/>
      <c r="O841" s="6"/>
      <c r="P841" s="6"/>
      <c r="Q841" s="6">
        <v>2</v>
      </c>
    </row>
    <row r="842" spans="1:17" hidden="1" x14ac:dyDescent="0.35">
      <c r="A842" t="s">
        <v>751</v>
      </c>
      <c r="B842" t="s">
        <v>150</v>
      </c>
      <c r="C842" t="s">
        <v>151</v>
      </c>
      <c r="D842" t="s">
        <v>152</v>
      </c>
      <c r="E842">
        <f>SUM(Table17[[#This Row],[2025]:[2014]])</f>
        <v>8</v>
      </c>
      <c r="F842" s="6"/>
      <c r="G842" s="6">
        <v>2</v>
      </c>
      <c r="H842" s="6">
        <v>5</v>
      </c>
      <c r="I842" s="6">
        <v>1</v>
      </c>
      <c r="J842" s="6"/>
      <c r="K842" s="6"/>
      <c r="L842" s="6"/>
      <c r="M842" s="6"/>
      <c r="N842" s="6"/>
      <c r="O842" s="6"/>
      <c r="P842" s="6"/>
      <c r="Q842" s="6"/>
    </row>
    <row r="843" spans="1:17" hidden="1" x14ac:dyDescent="0.35">
      <c r="A843" t="s">
        <v>751</v>
      </c>
      <c r="B843" t="s">
        <v>150</v>
      </c>
      <c r="C843" t="s">
        <v>865</v>
      </c>
      <c r="D843" t="s">
        <v>866</v>
      </c>
      <c r="E843">
        <f>SUM(Table17[[#This Row],[2025]:[2014]])</f>
        <v>5</v>
      </c>
      <c r="F843" s="6"/>
      <c r="G843" s="6"/>
      <c r="H843" s="6"/>
      <c r="I843" s="6"/>
      <c r="J843" s="6">
        <v>4</v>
      </c>
      <c r="K843" s="6"/>
      <c r="L843" s="6"/>
      <c r="M843" s="6"/>
      <c r="N843" s="6">
        <v>1</v>
      </c>
      <c r="O843" s="6"/>
      <c r="P843" s="6"/>
      <c r="Q843" s="6"/>
    </row>
    <row r="844" spans="1:17" hidden="1" x14ac:dyDescent="0.35">
      <c r="A844" t="s">
        <v>751</v>
      </c>
      <c r="B844" t="s">
        <v>150</v>
      </c>
      <c r="C844" t="s">
        <v>867</v>
      </c>
      <c r="D844" t="s">
        <v>868</v>
      </c>
      <c r="E844">
        <f>SUM(Table17[[#This Row],[2025]:[2014]])</f>
        <v>1</v>
      </c>
      <c r="F844" s="6"/>
      <c r="G844" s="6"/>
      <c r="H844" s="6"/>
      <c r="I844" s="6"/>
      <c r="J844" s="6"/>
      <c r="K844" s="6">
        <v>1</v>
      </c>
      <c r="L844" s="6"/>
      <c r="M844" s="6"/>
      <c r="N844" s="6"/>
      <c r="O844" s="6"/>
      <c r="P844" s="6"/>
      <c r="Q844" s="6"/>
    </row>
    <row r="845" spans="1:17" hidden="1" x14ac:dyDescent="0.35">
      <c r="A845" t="s">
        <v>751</v>
      </c>
      <c r="B845" t="s">
        <v>622</v>
      </c>
      <c r="C845" t="s">
        <v>623</v>
      </c>
      <c r="D845" t="s">
        <v>624</v>
      </c>
      <c r="E845">
        <f>SUM(Table17[[#This Row],[2025]:[2014]])</f>
        <v>24</v>
      </c>
      <c r="F845" s="6">
        <v>3</v>
      </c>
      <c r="G845" s="6"/>
      <c r="H845" s="6"/>
      <c r="I845" s="6"/>
      <c r="J845" s="6"/>
      <c r="K845" s="6">
        <v>18</v>
      </c>
      <c r="L845" s="6">
        <v>1</v>
      </c>
      <c r="M845" s="6">
        <v>1</v>
      </c>
      <c r="N845" s="6">
        <v>1</v>
      </c>
      <c r="O845" s="6"/>
      <c r="P845" s="6"/>
      <c r="Q845" s="6"/>
    </row>
    <row r="846" spans="1:17" hidden="1" x14ac:dyDescent="0.35">
      <c r="A846" t="s">
        <v>751</v>
      </c>
      <c r="B846" t="s">
        <v>625</v>
      </c>
      <c r="C846" t="s">
        <v>869</v>
      </c>
      <c r="D846" t="s">
        <v>870</v>
      </c>
      <c r="E846">
        <f>SUM(Table17[[#This Row],[2025]:[2014]])</f>
        <v>1</v>
      </c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>
        <v>1</v>
      </c>
    </row>
    <row r="847" spans="1:17" hidden="1" x14ac:dyDescent="0.35">
      <c r="A847" t="s">
        <v>751</v>
      </c>
      <c r="B847" t="s">
        <v>153</v>
      </c>
      <c r="C847" t="s">
        <v>871</v>
      </c>
      <c r="D847" t="s">
        <v>872</v>
      </c>
      <c r="E847">
        <f>SUM(Table17[[#This Row],[2025]:[2014]])</f>
        <v>0</v>
      </c>
      <c r="F847" s="6"/>
      <c r="G847" s="6"/>
      <c r="H847" s="6"/>
      <c r="I847" s="6"/>
      <c r="J847" s="6"/>
      <c r="K847" s="6"/>
      <c r="L847" s="6"/>
      <c r="M847" s="6"/>
      <c r="N847" s="6"/>
      <c r="O847" s="6">
        <v>0</v>
      </c>
      <c r="P847" s="6"/>
      <c r="Q847" s="6"/>
    </row>
    <row r="848" spans="1:17" hidden="1" x14ac:dyDescent="0.35">
      <c r="A848" t="s">
        <v>751</v>
      </c>
      <c r="B848" t="s">
        <v>176</v>
      </c>
      <c r="C848" t="s">
        <v>873</v>
      </c>
      <c r="D848" t="s">
        <v>874</v>
      </c>
      <c r="E848">
        <f>SUM(Table17[[#This Row],[2025]:[2014]])</f>
        <v>1</v>
      </c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>
        <v>1</v>
      </c>
    </row>
    <row r="849" spans="1:17" hidden="1" x14ac:dyDescent="0.35">
      <c r="A849" t="s">
        <v>751</v>
      </c>
      <c r="B849" t="s">
        <v>176</v>
      </c>
      <c r="C849" t="s">
        <v>875</v>
      </c>
      <c r="D849" t="s">
        <v>876</v>
      </c>
      <c r="E849">
        <f>SUM(Table17[[#This Row],[2025]:[2014]])</f>
        <v>5</v>
      </c>
      <c r="F849" s="6"/>
      <c r="G849" s="6"/>
      <c r="H849" s="6"/>
      <c r="I849" s="6"/>
      <c r="J849" s="6"/>
      <c r="K849" s="6"/>
      <c r="L849" s="6"/>
      <c r="M849" s="6"/>
      <c r="N849" s="6">
        <v>1</v>
      </c>
      <c r="O849" s="6"/>
      <c r="P849" s="6"/>
      <c r="Q849" s="6">
        <v>4</v>
      </c>
    </row>
    <row r="850" spans="1:17" hidden="1" x14ac:dyDescent="0.35">
      <c r="A850" t="s">
        <v>751</v>
      </c>
      <c r="B850" t="s">
        <v>179</v>
      </c>
      <c r="C850" t="s">
        <v>441</v>
      </c>
      <c r="D850" t="s">
        <v>442</v>
      </c>
      <c r="E850">
        <f>SUM(Table17[[#This Row],[2025]:[2014]])</f>
        <v>1</v>
      </c>
      <c r="F850" s="6"/>
      <c r="G850" s="6"/>
      <c r="H850" s="6">
        <v>1</v>
      </c>
      <c r="I850" s="6"/>
      <c r="J850" s="6"/>
      <c r="K850" s="6"/>
      <c r="L850" s="6"/>
      <c r="M850" s="6"/>
      <c r="N850" s="6"/>
      <c r="O850" s="6"/>
      <c r="P850" s="6"/>
      <c r="Q850" s="6"/>
    </row>
    <row r="851" spans="1:17" hidden="1" x14ac:dyDescent="0.35">
      <c r="A851" t="s">
        <v>751</v>
      </c>
      <c r="B851" t="s">
        <v>179</v>
      </c>
      <c r="C851" t="s">
        <v>877</v>
      </c>
      <c r="D851" t="s">
        <v>878</v>
      </c>
      <c r="E851">
        <f>SUM(Table17[[#This Row],[2025]:[2014]])</f>
        <v>1</v>
      </c>
      <c r="F851" s="6"/>
      <c r="G851" s="6"/>
      <c r="H851" s="6"/>
      <c r="I851" s="6"/>
      <c r="J851" s="6"/>
      <c r="K851" s="6"/>
      <c r="L851" s="6"/>
      <c r="M851" s="6"/>
      <c r="N851" s="6"/>
      <c r="O851" s="6">
        <v>1</v>
      </c>
      <c r="P851" s="6"/>
      <c r="Q851" s="6"/>
    </row>
    <row r="852" spans="1:17" hidden="1" x14ac:dyDescent="0.35">
      <c r="A852" t="s">
        <v>751</v>
      </c>
      <c r="B852" t="s">
        <v>179</v>
      </c>
      <c r="C852" t="s">
        <v>879</v>
      </c>
      <c r="D852" t="s">
        <v>880</v>
      </c>
      <c r="E852">
        <f>SUM(Table17[[#This Row],[2025]:[2014]])</f>
        <v>1</v>
      </c>
      <c r="F852" s="6"/>
      <c r="G852" s="6"/>
      <c r="H852" s="6"/>
      <c r="I852" s="6"/>
      <c r="J852" s="6"/>
      <c r="K852" s="6">
        <v>1</v>
      </c>
      <c r="L852" s="6"/>
      <c r="M852" s="6"/>
      <c r="N852" s="6"/>
      <c r="O852" s="6"/>
      <c r="P852" s="6"/>
      <c r="Q852" s="6"/>
    </row>
    <row r="853" spans="1:17" hidden="1" x14ac:dyDescent="0.35">
      <c r="A853" t="s">
        <v>751</v>
      </c>
      <c r="B853" t="s">
        <v>179</v>
      </c>
      <c r="C853" t="s">
        <v>881</v>
      </c>
      <c r="D853" t="s">
        <v>882</v>
      </c>
      <c r="E853">
        <f>SUM(Table17[[#This Row],[2025]:[2014]])</f>
        <v>1</v>
      </c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>
        <v>1</v>
      </c>
    </row>
    <row r="854" spans="1:17" hidden="1" x14ac:dyDescent="0.35">
      <c r="A854" t="s">
        <v>751</v>
      </c>
      <c r="B854" t="s">
        <v>179</v>
      </c>
      <c r="C854" t="s">
        <v>883</v>
      </c>
      <c r="D854" t="s">
        <v>884</v>
      </c>
      <c r="E854">
        <f>SUM(Table17[[#This Row],[2025]:[2014]])</f>
        <v>1</v>
      </c>
      <c r="F854" s="6"/>
      <c r="G854" s="6"/>
      <c r="H854" s="6"/>
      <c r="I854" s="6"/>
      <c r="J854" s="6"/>
      <c r="K854" s="6"/>
      <c r="L854" s="6"/>
      <c r="M854" s="6"/>
      <c r="N854" s="6"/>
      <c r="O854" s="6">
        <v>1</v>
      </c>
      <c r="P854" s="6"/>
      <c r="Q854" s="6"/>
    </row>
    <row r="855" spans="1:17" hidden="1" x14ac:dyDescent="0.35">
      <c r="A855" t="s">
        <v>751</v>
      </c>
      <c r="B855" t="s">
        <v>179</v>
      </c>
      <c r="C855" t="s">
        <v>182</v>
      </c>
      <c r="D855" t="s">
        <v>183</v>
      </c>
      <c r="E855">
        <f>SUM(Table17[[#This Row],[2025]:[2014]])</f>
        <v>1</v>
      </c>
      <c r="F855" s="6"/>
      <c r="G855" s="6"/>
      <c r="H855" s="6"/>
      <c r="I855" s="6"/>
      <c r="J855" s="6"/>
      <c r="K855" s="6"/>
      <c r="L855" s="6"/>
      <c r="M855" s="6"/>
      <c r="N855" s="6"/>
      <c r="O855" s="6">
        <v>1</v>
      </c>
      <c r="P855" s="6"/>
      <c r="Q855" s="6"/>
    </row>
    <row r="856" spans="1:17" hidden="1" x14ac:dyDescent="0.35">
      <c r="A856" t="s">
        <v>751</v>
      </c>
      <c r="B856" t="s">
        <v>179</v>
      </c>
      <c r="C856" t="s">
        <v>885</v>
      </c>
      <c r="D856" t="s">
        <v>886</v>
      </c>
      <c r="E856">
        <f>SUM(Table17[[#This Row],[2025]:[2014]])</f>
        <v>2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>
        <v>2</v>
      </c>
    </row>
    <row r="857" spans="1:17" hidden="1" x14ac:dyDescent="0.35">
      <c r="A857" t="s">
        <v>751</v>
      </c>
      <c r="B857" t="s">
        <v>192</v>
      </c>
      <c r="C857" t="s">
        <v>887</v>
      </c>
      <c r="D857" t="s">
        <v>888</v>
      </c>
      <c r="E857">
        <f>SUM(Table17[[#This Row],[2025]:[2014]])</f>
        <v>4</v>
      </c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>
        <v>4</v>
      </c>
      <c r="Q857" s="6"/>
    </row>
    <row r="858" spans="1:17" hidden="1" x14ac:dyDescent="0.35">
      <c r="A858" t="s">
        <v>751</v>
      </c>
      <c r="B858" t="s">
        <v>195</v>
      </c>
      <c r="C858" t="s">
        <v>889</v>
      </c>
      <c r="D858" t="s">
        <v>890</v>
      </c>
      <c r="E858">
        <f>SUM(Table17[[#This Row],[2025]:[2014]])</f>
        <v>0</v>
      </c>
      <c r="F858" s="6"/>
      <c r="G858" s="6"/>
      <c r="H858" s="6"/>
      <c r="I858" s="6"/>
      <c r="J858" s="6"/>
      <c r="K858" s="6"/>
      <c r="L858" s="6"/>
      <c r="M858" s="6"/>
      <c r="N858" s="6"/>
      <c r="O858" s="6">
        <v>0</v>
      </c>
      <c r="P858" s="6"/>
      <c r="Q858" s="6"/>
    </row>
    <row r="859" spans="1:17" hidden="1" x14ac:dyDescent="0.35">
      <c r="A859" t="s">
        <v>751</v>
      </c>
      <c r="B859" t="s">
        <v>201</v>
      </c>
      <c r="C859" t="s">
        <v>106</v>
      </c>
      <c r="D859" t="s">
        <v>202</v>
      </c>
      <c r="E859">
        <f>SUM(Table17[[#This Row],[2025]:[2014]])</f>
        <v>-38</v>
      </c>
      <c r="F859" s="6"/>
      <c r="G859" s="6">
        <v>-7</v>
      </c>
      <c r="H859" s="6">
        <v>-12</v>
      </c>
      <c r="I859" s="6">
        <v>-8</v>
      </c>
      <c r="J859" s="6">
        <v>-2</v>
      </c>
      <c r="K859" s="6">
        <v>-9</v>
      </c>
      <c r="L859" s="6"/>
      <c r="M859" s="6"/>
      <c r="N859" s="6"/>
      <c r="O859" s="6"/>
      <c r="P859" s="6"/>
      <c r="Q859" s="6"/>
    </row>
    <row r="860" spans="1:17" hidden="1" x14ac:dyDescent="0.35">
      <c r="A860" t="s">
        <v>751</v>
      </c>
      <c r="B860" t="s">
        <v>201</v>
      </c>
      <c r="C860" t="s">
        <v>106</v>
      </c>
      <c r="D860" t="s">
        <v>486</v>
      </c>
      <c r="E860">
        <f>SUM(Table17[[#This Row],[2025]:[2014]])</f>
        <v>-7</v>
      </c>
      <c r="F860" s="6"/>
      <c r="G860" s="6"/>
      <c r="H860" s="6"/>
      <c r="I860" s="6"/>
      <c r="J860" s="6">
        <v>-4</v>
      </c>
      <c r="K860" s="6">
        <v>-2</v>
      </c>
      <c r="L860" s="6"/>
      <c r="M860" s="6">
        <v>-1</v>
      </c>
      <c r="N860" s="6"/>
      <c r="O860" s="6"/>
      <c r="P860" s="6"/>
      <c r="Q860" s="6"/>
    </row>
    <row r="861" spans="1:17" hidden="1" x14ac:dyDescent="0.35">
      <c r="A861" t="s">
        <v>751</v>
      </c>
      <c r="B861" t="s">
        <v>891</v>
      </c>
      <c r="C861" t="s">
        <v>892</v>
      </c>
      <c r="D861" t="s">
        <v>893</v>
      </c>
      <c r="E861">
        <f>SUM(Table17[[#This Row],[2025]:[2014]])</f>
        <v>2</v>
      </c>
      <c r="F861" s="6"/>
      <c r="G861" s="6"/>
      <c r="H861" s="6"/>
      <c r="I861" s="6"/>
      <c r="J861" s="6"/>
      <c r="K861" s="6"/>
      <c r="L861" s="6"/>
      <c r="M861" s="6">
        <v>1</v>
      </c>
      <c r="N861" s="6">
        <v>1</v>
      </c>
      <c r="O861" s="6"/>
      <c r="P861" s="6"/>
      <c r="Q861" s="6"/>
    </row>
    <row r="862" spans="1:17" hidden="1" x14ac:dyDescent="0.35">
      <c r="A862" t="s">
        <v>751</v>
      </c>
      <c r="B862" t="s">
        <v>203</v>
      </c>
      <c r="C862" t="s">
        <v>493</v>
      </c>
      <c r="D862" t="s">
        <v>494</v>
      </c>
      <c r="E862">
        <f>SUM(Table17[[#This Row],[2025]:[2014]])</f>
        <v>188</v>
      </c>
      <c r="F862" s="6"/>
      <c r="G862" s="6"/>
      <c r="H862" s="6"/>
      <c r="I862" s="6"/>
      <c r="J862" s="6">
        <v>1</v>
      </c>
      <c r="K862" s="6">
        <v>-1</v>
      </c>
      <c r="L862" s="6">
        <v>40</v>
      </c>
      <c r="M862" s="6">
        <v>39</v>
      </c>
      <c r="N862" s="6">
        <v>30</v>
      </c>
      <c r="O862" s="6">
        <v>37</v>
      </c>
      <c r="P862" s="6">
        <v>41</v>
      </c>
      <c r="Q862" s="6">
        <v>1</v>
      </c>
    </row>
    <row r="863" spans="1:17" hidden="1" x14ac:dyDescent="0.35">
      <c r="A863" t="s">
        <v>751</v>
      </c>
      <c r="B863" t="s">
        <v>203</v>
      </c>
      <c r="C863" t="s">
        <v>894</v>
      </c>
      <c r="D863" t="s">
        <v>895</v>
      </c>
      <c r="E863">
        <f>SUM(Table17[[#This Row],[2025]:[2014]])</f>
        <v>5</v>
      </c>
      <c r="F863" s="6"/>
      <c r="G863" s="6">
        <v>1</v>
      </c>
      <c r="H863" s="6">
        <v>1</v>
      </c>
      <c r="I863" s="6"/>
      <c r="J863" s="6">
        <v>1</v>
      </c>
      <c r="K863" s="6"/>
      <c r="L863" s="6"/>
      <c r="M863" s="6"/>
      <c r="N863" s="6"/>
      <c r="O863" s="6"/>
      <c r="P863" s="6">
        <v>1</v>
      </c>
      <c r="Q863" s="6">
        <v>1</v>
      </c>
    </row>
    <row r="864" spans="1:17" hidden="1" x14ac:dyDescent="0.35">
      <c r="A864" t="s">
        <v>751</v>
      </c>
      <c r="B864" t="s">
        <v>203</v>
      </c>
      <c r="C864" t="s">
        <v>214</v>
      </c>
      <c r="D864" t="s">
        <v>215</v>
      </c>
      <c r="E864">
        <f>SUM(Table17[[#This Row],[2025]:[2014]])</f>
        <v>6</v>
      </c>
      <c r="F864" s="6"/>
      <c r="G864" s="6">
        <v>2</v>
      </c>
      <c r="H864" s="6"/>
      <c r="I864" s="6"/>
      <c r="J864" s="6"/>
      <c r="K864" s="6">
        <v>3</v>
      </c>
      <c r="L864" s="6"/>
      <c r="M864" s="6">
        <v>1</v>
      </c>
      <c r="N864" s="6"/>
      <c r="O864" s="6"/>
      <c r="P864" s="6"/>
      <c r="Q864" s="6"/>
    </row>
    <row r="865" spans="1:17" hidden="1" x14ac:dyDescent="0.35">
      <c r="A865" t="s">
        <v>751</v>
      </c>
      <c r="B865" t="s">
        <v>219</v>
      </c>
      <c r="C865" t="s">
        <v>896</v>
      </c>
      <c r="D865" t="s">
        <v>897</v>
      </c>
      <c r="E865">
        <f>SUM(Table17[[#This Row],[2025]:[2014]])</f>
        <v>1</v>
      </c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>
        <v>1</v>
      </c>
    </row>
    <row r="866" spans="1:17" hidden="1" x14ac:dyDescent="0.35">
      <c r="A866" t="s">
        <v>751</v>
      </c>
      <c r="B866" t="s">
        <v>219</v>
      </c>
      <c r="C866" t="s">
        <v>898</v>
      </c>
      <c r="D866" t="s">
        <v>899</v>
      </c>
      <c r="E866">
        <f>SUM(Table17[[#This Row],[2025]:[2014]])</f>
        <v>0</v>
      </c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>
        <v>0</v>
      </c>
      <c r="Q866" s="6"/>
    </row>
    <row r="867" spans="1:17" hidden="1" x14ac:dyDescent="0.35">
      <c r="A867" t="s">
        <v>751</v>
      </c>
      <c r="B867" t="s">
        <v>219</v>
      </c>
      <c r="C867" t="s">
        <v>900</v>
      </c>
      <c r="D867" t="s">
        <v>901</v>
      </c>
      <c r="E867">
        <f>SUM(Table17[[#This Row],[2025]:[2014]])</f>
        <v>19</v>
      </c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>
        <v>-1</v>
      </c>
      <c r="Q867" s="6">
        <v>20</v>
      </c>
    </row>
    <row r="868" spans="1:17" hidden="1" x14ac:dyDescent="0.35">
      <c r="A868" t="s">
        <v>751</v>
      </c>
      <c r="B868" t="s">
        <v>219</v>
      </c>
      <c r="C868" t="s">
        <v>595</v>
      </c>
      <c r="D868" t="s">
        <v>596</v>
      </c>
      <c r="E868">
        <f>SUM(Table17[[#This Row],[2025]:[2014]])</f>
        <v>4</v>
      </c>
      <c r="F868" s="6"/>
      <c r="G868" s="6"/>
      <c r="H868" s="6">
        <v>1</v>
      </c>
      <c r="I868" s="6"/>
      <c r="J868" s="6"/>
      <c r="K868" s="6"/>
      <c r="L868" s="6"/>
      <c r="M868" s="6"/>
      <c r="N868" s="6"/>
      <c r="O868" s="6">
        <v>3</v>
      </c>
      <c r="P868" s="6"/>
      <c r="Q868" s="6"/>
    </row>
    <row r="869" spans="1:17" hidden="1" x14ac:dyDescent="0.35">
      <c r="A869" t="s">
        <v>751</v>
      </c>
      <c r="B869" t="s">
        <v>229</v>
      </c>
      <c r="C869" t="s">
        <v>106</v>
      </c>
      <c r="D869" t="s">
        <v>230</v>
      </c>
      <c r="E869">
        <f>SUM(Table17[[#This Row],[2025]:[2014]])</f>
        <v>10</v>
      </c>
      <c r="F869" s="6"/>
      <c r="G869" s="6"/>
      <c r="H869" s="6">
        <v>10</v>
      </c>
      <c r="I869" s="6"/>
      <c r="J869" s="6"/>
      <c r="K869" s="6"/>
      <c r="L869" s="6"/>
      <c r="M869" s="6"/>
      <c r="N869" s="6"/>
      <c r="O869" s="6"/>
      <c r="P869" s="6"/>
      <c r="Q869" s="6"/>
    </row>
    <row r="870" spans="1:17" hidden="1" x14ac:dyDescent="0.35">
      <c r="A870" t="s">
        <v>751</v>
      </c>
      <c r="B870" t="s">
        <v>229</v>
      </c>
      <c r="C870" t="s">
        <v>106</v>
      </c>
      <c r="D870" t="s">
        <v>231</v>
      </c>
      <c r="E870">
        <f>SUM(Table17[[#This Row],[2025]:[2014]])</f>
        <v>15</v>
      </c>
      <c r="F870" s="6"/>
      <c r="G870" s="6">
        <v>1</v>
      </c>
      <c r="H870" s="6"/>
      <c r="I870" s="6">
        <v>5</v>
      </c>
      <c r="J870" s="6">
        <v>8</v>
      </c>
      <c r="K870" s="6">
        <v>1</v>
      </c>
      <c r="L870" s="6"/>
      <c r="M870" s="6"/>
      <c r="N870" s="6"/>
      <c r="O870" s="6"/>
      <c r="P870" s="6"/>
      <c r="Q870" s="6"/>
    </row>
    <row r="871" spans="1:17" hidden="1" x14ac:dyDescent="0.35">
      <c r="A871" t="s">
        <v>751</v>
      </c>
      <c r="B871" t="s">
        <v>229</v>
      </c>
      <c r="C871" t="s">
        <v>106</v>
      </c>
      <c r="D871" t="s">
        <v>232</v>
      </c>
      <c r="E871">
        <f>SUM(Table17[[#This Row],[2025]:[2014]])</f>
        <v>2</v>
      </c>
      <c r="F871" s="6"/>
      <c r="G871" s="6"/>
      <c r="H871" s="6"/>
      <c r="I871" s="6">
        <v>2</v>
      </c>
      <c r="J871" s="6"/>
      <c r="K871" s="6"/>
      <c r="L871" s="6"/>
      <c r="M871" s="6"/>
      <c r="N871" s="6"/>
      <c r="O871" s="6"/>
      <c r="P871" s="6"/>
      <c r="Q871" s="6"/>
    </row>
    <row r="872" spans="1:17" hidden="1" x14ac:dyDescent="0.35">
      <c r="A872" t="s">
        <v>751</v>
      </c>
      <c r="B872" t="s">
        <v>229</v>
      </c>
      <c r="C872" t="s">
        <v>106</v>
      </c>
      <c r="D872" t="s">
        <v>233</v>
      </c>
      <c r="E872">
        <f>SUM(Table17[[#This Row],[2025]:[2014]])</f>
        <v>185</v>
      </c>
      <c r="F872" s="6"/>
      <c r="G872" s="6">
        <v>54</v>
      </c>
      <c r="H872" s="6">
        <v>35</v>
      </c>
      <c r="I872" s="6">
        <v>63</v>
      </c>
      <c r="J872" s="6">
        <v>9</v>
      </c>
      <c r="K872" s="6">
        <v>24</v>
      </c>
      <c r="L872" s="6"/>
      <c r="M872" s="6"/>
      <c r="N872" s="6"/>
      <c r="O872" s="6"/>
      <c r="P872" s="6"/>
      <c r="Q872" s="6"/>
    </row>
    <row r="873" spans="1:17" hidden="1" x14ac:dyDescent="0.35">
      <c r="A873" t="s">
        <v>751</v>
      </c>
      <c r="B873" t="s">
        <v>229</v>
      </c>
      <c r="C873" t="s">
        <v>106</v>
      </c>
      <c r="D873" t="s">
        <v>504</v>
      </c>
      <c r="E873">
        <f>SUM(Table17[[#This Row],[2025]:[2014]])</f>
        <v>2</v>
      </c>
      <c r="F873" s="6"/>
      <c r="G873" s="6"/>
      <c r="H873" s="6"/>
      <c r="I873" s="6">
        <v>2</v>
      </c>
      <c r="J873" s="6"/>
      <c r="K873" s="6"/>
      <c r="L873" s="6"/>
      <c r="M873" s="6"/>
      <c r="N873" s="6"/>
      <c r="O873" s="6"/>
      <c r="P873" s="6"/>
      <c r="Q873" s="6"/>
    </row>
    <row r="874" spans="1:17" hidden="1" x14ac:dyDescent="0.35">
      <c r="A874" t="s">
        <v>751</v>
      </c>
      <c r="B874" t="s">
        <v>229</v>
      </c>
      <c r="C874" t="s">
        <v>106</v>
      </c>
      <c r="D874" t="s">
        <v>234</v>
      </c>
      <c r="E874">
        <f>SUM(Table17[[#This Row],[2025]:[2014]])</f>
        <v>5</v>
      </c>
      <c r="F874" s="6"/>
      <c r="G874" s="6">
        <v>1</v>
      </c>
      <c r="H874" s="6">
        <v>2</v>
      </c>
      <c r="I874" s="6">
        <v>1</v>
      </c>
      <c r="J874" s="6"/>
      <c r="K874" s="6">
        <v>1</v>
      </c>
      <c r="L874" s="6"/>
      <c r="M874" s="6"/>
      <c r="N874" s="6"/>
      <c r="O874" s="6"/>
      <c r="P874" s="6"/>
      <c r="Q874" s="6"/>
    </row>
    <row r="875" spans="1:17" hidden="1" x14ac:dyDescent="0.35">
      <c r="A875" t="s">
        <v>751</v>
      </c>
      <c r="B875" t="s">
        <v>229</v>
      </c>
      <c r="C875" t="s">
        <v>106</v>
      </c>
      <c r="D875" t="s">
        <v>235</v>
      </c>
      <c r="E875">
        <f>SUM(Table17[[#This Row],[2025]:[2014]])</f>
        <v>3</v>
      </c>
      <c r="F875" s="6"/>
      <c r="G875" s="6">
        <v>1</v>
      </c>
      <c r="H875" s="6">
        <v>1</v>
      </c>
      <c r="I875" s="6">
        <v>1</v>
      </c>
      <c r="J875" s="6"/>
      <c r="K875" s="6"/>
      <c r="L875" s="6"/>
      <c r="M875" s="6"/>
      <c r="N875" s="6"/>
      <c r="O875" s="6"/>
      <c r="P875" s="6"/>
      <c r="Q875" s="6"/>
    </row>
    <row r="876" spans="1:17" hidden="1" x14ac:dyDescent="0.35">
      <c r="A876" t="s">
        <v>751</v>
      </c>
      <c r="B876" t="s">
        <v>229</v>
      </c>
      <c r="C876" t="s">
        <v>902</v>
      </c>
      <c r="D876" t="s">
        <v>903</v>
      </c>
      <c r="E876">
        <f>SUM(Table17[[#This Row],[2025]:[2014]])</f>
        <v>1</v>
      </c>
      <c r="F876" s="6"/>
      <c r="G876" s="6"/>
      <c r="H876" s="6"/>
      <c r="I876" s="6">
        <v>1</v>
      </c>
      <c r="J876" s="6"/>
      <c r="K876" s="6"/>
      <c r="L876" s="6"/>
      <c r="M876" s="6"/>
      <c r="N876" s="6"/>
      <c r="O876" s="6"/>
      <c r="P876" s="6"/>
      <c r="Q876" s="6"/>
    </row>
    <row r="877" spans="1:17" hidden="1" x14ac:dyDescent="0.35">
      <c r="A877" t="s">
        <v>751</v>
      </c>
      <c r="B877" t="s">
        <v>229</v>
      </c>
      <c r="C877" t="s">
        <v>236</v>
      </c>
      <c r="D877" t="s">
        <v>237</v>
      </c>
      <c r="E877">
        <f>SUM(Table17[[#This Row],[2025]:[2014]])</f>
        <v>1</v>
      </c>
      <c r="F877" s="6"/>
      <c r="G877" s="6"/>
      <c r="H877" s="6"/>
      <c r="I877" s="6"/>
      <c r="J877" s="6"/>
      <c r="K877" s="6"/>
      <c r="L877" s="6"/>
      <c r="M877" s="6"/>
      <c r="N877" s="6">
        <v>1</v>
      </c>
      <c r="O877" s="6"/>
      <c r="P877" s="6"/>
      <c r="Q877" s="6"/>
    </row>
    <row r="878" spans="1:17" hidden="1" x14ac:dyDescent="0.35">
      <c r="A878" t="s">
        <v>751</v>
      </c>
      <c r="B878" t="s">
        <v>229</v>
      </c>
      <c r="C878" t="s">
        <v>904</v>
      </c>
      <c r="D878" t="s">
        <v>905</v>
      </c>
      <c r="E878">
        <f>SUM(Table17[[#This Row],[2025]:[2014]])</f>
        <v>1</v>
      </c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>
        <v>1</v>
      </c>
    </row>
    <row r="879" spans="1:17" hidden="1" x14ac:dyDescent="0.35">
      <c r="A879" t="s">
        <v>751</v>
      </c>
      <c r="B879" t="s">
        <v>600</v>
      </c>
      <c r="C879" t="s">
        <v>906</v>
      </c>
      <c r="D879" t="s">
        <v>907</v>
      </c>
      <c r="E879">
        <f>SUM(Table17[[#This Row],[2025]:[2014]])</f>
        <v>0</v>
      </c>
      <c r="F879" s="6"/>
      <c r="G879" s="6"/>
      <c r="H879" s="6"/>
      <c r="I879" s="6"/>
      <c r="J879" s="6"/>
      <c r="K879" s="6"/>
      <c r="L879" s="6"/>
      <c r="M879" s="6">
        <v>0</v>
      </c>
      <c r="N879" s="6"/>
      <c r="O879" s="6"/>
      <c r="P879" s="6"/>
      <c r="Q879" s="6"/>
    </row>
    <row r="880" spans="1:17" hidden="1" x14ac:dyDescent="0.35">
      <c r="A880" t="s">
        <v>751</v>
      </c>
      <c r="B880" t="s">
        <v>600</v>
      </c>
      <c r="C880" t="s">
        <v>601</v>
      </c>
      <c r="D880" t="s">
        <v>602</v>
      </c>
      <c r="E880">
        <f>SUM(Table17[[#This Row],[2025]:[2014]])</f>
        <v>3</v>
      </c>
      <c r="F880" s="6"/>
      <c r="G880" s="6"/>
      <c r="H880" s="6"/>
      <c r="I880" s="6"/>
      <c r="J880" s="6"/>
      <c r="K880" s="6">
        <v>1</v>
      </c>
      <c r="L880" s="6"/>
      <c r="M880" s="6"/>
      <c r="N880" s="6">
        <v>2</v>
      </c>
      <c r="O880" s="6"/>
      <c r="P880" s="6"/>
      <c r="Q880" s="6"/>
    </row>
    <row r="881" spans="1:17" hidden="1" x14ac:dyDescent="0.35">
      <c r="A881" t="s">
        <v>751</v>
      </c>
      <c r="B881" t="s">
        <v>600</v>
      </c>
      <c r="C881" t="s">
        <v>908</v>
      </c>
      <c r="D881" t="s">
        <v>909</v>
      </c>
      <c r="E881">
        <f>SUM(Table17[[#This Row],[2025]:[2014]])</f>
        <v>2</v>
      </c>
      <c r="F881" s="6"/>
      <c r="G881" s="6"/>
      <c r="H881" s="6"/>
      <c r="I881" s="6"/>
      <c r="J881" s="6"/>
      <c r="K881" s="6"/>
      <c r="L881" s="6"/>
      <c r="M881" s="6">
        <v>1</v>
      </c>
      <c r="N881" s="6">
        <v>1</v>
      </c>
      <c r="O881" s="6"/>
      <c r="P881" s="6"/>
      <c r="Q881" s="6"/>
    </row>
    <row r="882" spans="1:17" hidden="1" x14ac:dyDescent="0.35">
      <c r="A882" t="s">
        <v>751</v>
      </c>
      <c r="B882" t="s">
        <v>600</v>
      </c>
      <c r="C882" t="s">
        <v>910</v>
      </c>
      <c r="D882" t="s">
        <v>911</v>
      </c>
      <c r="E882">
        <f>SUM(Table17[[#This Row],[2025]:[2014]])</f>
        <v>1</v>
      </c>
      <c r="F882" s="6"/>
      <c r="G882" s="6"/>
      <c r="H882" s="6"/>
      <c r="I882" s="6"/>
      <c r="J882" s="6"/>
      <c r="K882" s="6"/>
      <c r="L882" s="6">
        <v>1</v>
      </c>
      <c r="M882" s="6"/>
      <c r="N882" s="6"/>
      <c r="O882" s="6"/>
      <c r="P882" s="6"/>
      <c r="Q882" s="6"/>
    </row>
    <row r="883" spans="1:17" hidden="1" x14ac:dyDescent="0.35">
      <c r="A883" t="s">
        <v>751</v>
      </c>
      <c r="B883" t="s">
        <v>600</v>
      </c>
      <c r="C883" t="s">
        <v>912</v>
      </c>
      <c r="D883" t="s">
        <v>913</v>
      </c>
      <c r="E883">
        <f>SUM(Table17[[#This Row],[2025]:[2014]])</f>
        <v>5</v>
      </c>
      <c r="F883" s="6"/>
      <c r="G883" s="6"/>
      <c r="H883" s="6"/>
      <c r="I883" s="6"/>
      <c r="J883" s="6"/>
      <c r="K883" s="6"/>
      <c r="L883" s="6">
        <v>2</v>
      </c>
      <c r="M883" s="6"/>
      <c r="N883" s="6"/>
      <c r="O883" s="6"/>
      <c r="P883" s="6">
        <v>1</v>
      </c>
      <c r="Q883" s="6">
        <v>2</v>
      </c>
    </row>
    <row r="884" spans="1:17" hidden="1" x14ac:dyDescent="0.35">
      <c r="A884" t="s">
        <v>751</v>
      </c>
      <c r="B884" t="s">
        <v>600</v>
      </c>
      <c r="C884" t="s">
        <v>914</v>
      </c>
      <c r="D884" t="s">
        <v>915</v>
      </c>
      <c r="E884">
        <f>SUM(Table17[[#This Row],[2025]:[2014]])</f>
        <v>1</v>
      </c>
      <c r="F884" s="6"/>
      <c r="G884" s="6"/>
      <c r="H884" s="6"/>
      <c r="I884" s="6"/>
      <c r="J884" s="6"/>
      <c r="K884" s="6">
        <v>1</v>
      </c>
      <c r="L884" s="6"/>
      <c r="M884" s="6"/>
      <c r="N884" s="6"/>
      <c r="O884" s="6"/>
      <c r="P884" s="6"/>
      <c r="Q884" s="6"/>
    </row>
    <row r="885" spans="1:17" hidden="1" x14ac:dyDescent="0.35">
      <c r="A885" t="s">
        <v>751</v>
      </c>
      <c r="B885" t="s">
        <v>600</v>
      </c>
      <c r="C885" t="s">
        <v>916</v>
      </c>
      <c r="D885" t="s">
        <v>917</v>
      </c>
      <c r="E885">
        <f>SUM(Table17[[#This Row],[2025]:[2014]])</f>
        <v>7</v>
      </c>
      <c r="F885" s="6"/>
      <c r="G885" s="6"/>
      <c r="H885" s="6"/>
      <c r="I885" s="6"/>
      <c r="J885" s="6">
        <v>-4</v>
      </c>
      <c r="K885" s="6">
        <v>10</v>
      </c>
      <c r="L885" s="6"/>
      <c r="M885" s="6">
        <v>1</v>
      </c>
      <c r="N885" s="6"/>
      <c r="O885" s="6"/>
      <c r="P885" s="6"/>
      <c r="Q885" s="6"/>
    </row>
    <row r="886" spans="1:17" hidden="1" x14ac:dyDescent="0.35">
      <c r="A886" t="s">
        <v>751</v>
      </c>
      <c r="B886" t="s">
        <v>918</v>
      </c>
      <c r="C886" t="s">
        <v>919</v>
      </c>
      <c r="D886" t="s">
        <v>920</v>
      </c>
      <c r="E886">
        <f>SUM(Table17[[#This Row],[2025]:[2014]])</f>
        <v>1</v>
      </c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>
        <v>1</v>
      </c>
      <c r="Q886" s="6"/>
    </row>
    <row r="887" spans="1:17" hidden="1" x14ac:dyDescent="0.35">
      <c r="A887" t="s">
        <v>751</v>
      </c>
      <c r="B887" t="s">
        <v>918</v>
      </c>
      <c r="C887" t="s">
        <v>921</v>
      </c>
      <c r="D887" t="s">
        <v>922</v>
      </c>
      <c r="E887">
        <f>SUM(Table17[[#This Row],[2025]:[2014]])</f>
        <v>2</v>
      </c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>
        <v>2</v>
      </c>
      <c r="Q887" s="6"/>
    </row>
    <row r="888" spans="1:17" hidden="1" x14ac:dyDescent="0.35">
      <c r="A888" t="s">
        <v>751</v>
      </c>
      <c r="B888" t="s">
        <v>238</v>
      </c>
      <c r="C888" t="s">
        <v>923</v>
      </c>
      <c r="D888" t="s">
        <v>924</v>
      </c>
      <c r="E888">
        <f>SUM(Table17[[#This Row],[2025]:[2014]])</f>
        <v>3</v>
      </c>
      <c r="F888" s="6"/>
      <c r="G888" s="6"/>
      <c r="H888" s="6"/>
      <c r="I888" s="6"/>
      <c r="J888" s="6"/>
      <c r="K888" s="6"/>
      <c r="L888" s="6"/>
      <c r="M888" s="6"/>
      <c r="N888" s="6"/>
      <c r="O888" s="6">
        <v>1</v>
      </c>
      <c r="P888" s="6"/>
      <c r="Q888" s="6">
        <v>2</v>
      </c>
    </row>
    <row r="889" spans="1:17" hidden="1" x14ac:dyDescent="0.35">
      <c r="A889" t="s">
        <v>751</v>
      </c>
      <c r="B889" t="s">
        <v>238</v>
      </c>
      <c r="C889" t="s">
        <v>239</v>
      </c>
      <c r="D889" t="s">
        <v>240</v>
      </c>
      <c r="E889">
        <f>SUM(Table17[[#This Row],[2025]:[2014]])</f>
        <v>1</v>
      </c>
      <c r="F889" s="6"/>
      <c r="G889" s="6"/>
      <c r="H889" s="6"/>
      <c r="I889" s="6"/>
      <c r="J889" s="6"/>
      <c r="K889" s="6"/>
      <c r="L889" s="6"/>
      <c r="M889" s="6"/>
      <c r="N889" s="6">
        <v>1</v>
      </c>
      <c r="O889" s="6"/>
      <c r="P889" s="6"/>
      <c r="Q889" s="6"/>
    </row>
    <row r="890" spans="1:17" hidden="1" x14ac:dyDescent="0.35">
      <c r="A890" t="s">
        <v>751</v>
      </c>
      <c r="B890" t="s">
        <v>238</v>
      </c>
      <c r="C890" t="s">
        <v>925</v>
      </c>
      <c r="D890" t="s">
        <v>926</v>
      </c>
      <c r="E890">
        <f>SUM(Table17[[#This Row],[2025]:[2014]])</f>
        <v>1</v>
      </c>
      <c r="F890" s="6"/>
      <c r="G890" s="6">
        <v>1</v>
      </c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hidden="1" x14ac:dyDescent="0.35">
      <c r="A891" t="s">
        <v>751</v>
      </c>
      <c r="B891" t="s">
        <v>241</v>
      </c>
      <c r="C891" t="s">
        <v>244</v>
      </c>
      <c r="D891" t="s">
        <v>245</v>
      </c>
      <c r="E891">
        <f>SUM(Table17[[#This Row],[2025]:[2014]])</f>
        <v>8</v>
      </c>
      <c r="F891" s="6"/>
      <c r="G891" s="6"/>
      <c r="H891" s="6">
        <v>5</v>
      </c>
      <c r="I891" s="6"/>
      <c r="J891" s="6"/>
      <c r="K891" s="6"/>
      <c r="L891" s="6">
        <v>3</v>
      </c>
      <c r="M891" s="6"/>
      <c r="N891" s="6"/>
      <c r="O891" s="6"/>
      <c r="P891" s="6"/>
      <c r="Q891" s="6"/>
    </row>
    <row r="892" spans="1:17" hidden="1" x14ac:dyDescent="0.35">
      <c r="A892" t="s">
        <v>751</v>
      </c>
      <c r="B892" t="s">
        <v>248</v>
      </c>
      <c r="C892" t="s">
        <v>507</v>
      </c>
      <c r="D892" t="s">
        <v>508</v>
      </c>
      <c r="E892">
        <f>SUM(Table17[[#This Row],[2025]:[2014]])</f>
        <v>5</v>
      </c>
      <c r="F892" s="6"/>
      <c r="G892" s="6"/>
      <c r="H892" s="6"/>
      <c r="I892" s="6"/>
      <c r="J892" s="6"/>
      <c r="K892" s="6"/>
      <c r="L892" s="6">
        <v>5</v>
      </c>
      <c r="M892" s="6"/>
      <c r="N892" s="6"/>
      <c r="O892" s="6"/>
      <c r="P892" s="6"/>
      <c r="Q892" s="6"/>
    </row>
    <row r="893" spans="1:17" hidden="1" x14ac:dyDescent="0.35">
      <c r="A893" t="s">
        <v>751</v>
      </c>
      <c r="B893" t="s">
        <v>248</v>
      </c>
      <c r="C893" t="s">
        <v>448</v>
      </c>
      <c r="D893" t="s">
        <v>449</v>
      </c>
      <c r="E893">
        <f>SUM(Table17[[#This Row],[2025]:[2014]])</f>
        <v>1</v>
      </c>
      <c r="F893" s="6"/>
      <c r="G893" s="6"/>
      <c r="H893" s="6"/>
      <c r="I893" s="6"/>
      <c r="J893" s="6"/>
      <c r="K893" s="6"/>
      <c r="L893" s="6"/>
      <c r="M893" s="6">
        <v>1</v>
      </c>
      <c r="N893" s="6"/>
      <c r="O893" s="6"/>
      <c r="P893" s="6"/>
      <c r="Q893" s="6"/>
    </row>
    <row r="894" spans="1:17" hidden="1" x14ac:dyDescent="0.35">
      <c r="A894" t="s">
        <v>751</v>
      </c>
      <c r="B894" t="s">
        <v>253</v>
      </c>
      <c r="C894" t="s">
        <v>927</v>
      </c>
      <c r="D894" t="s">
        <v>928</v>
      </c>
      <c r="E894">
        <f>SUM(Table17[[#This Row],[2025]:[2014]])</f>
        <v>1</v>
      </c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>
        <v>1</v>
      </c>
      <c r="Q894" s="6"/>
    </row>
    <row r="895" spans="1:17" hidden="1" x14ac:dyDescent="0.35">
      <c r="A895" t="s">
        <v>751</v>
      </c>
      <c r="B895" t="s">
        <v>253</v>
      </c>
      <c r="C895" t="s">
        <v>929</v>
      </c>
      <c r="D895" t="s">
        <v>930</v>
      </c>
      <c r="E895">
        <f>SUM(Table17[[#This Row],[2025]:[2014]])</f>
        <v>1</v>
      </c>
      <c r="F895" s="6"/>
      <c r="G895" s="6"/>
      <c r="H895" s="6"/>
      <c r="I895" s="6"/>
      <c r="J895" s="6"/>
      <c r="K895" s="6"/>
      <c r="L895" s="6"/>
      <c r="M895" s="6"/>
      <c r="N895" s="6"/>
      <c r="O895" s="6">
        <v>1</v>
      </c>
      <c r="P895" s="6"/>
      <c r="Q895" s="6"/>
    </row>
    <row r="896" spans="1:17" hidden="1" x14ac:dyDescent="0.35">
      <c r="A896" t="s">
        <v>751</v>
      </c>
      <c r="B896" t="s">
        <v>256</v>
      </c>
      <c r="C896" t="s">
        <v>931</v>
      </c>
      <c r="D896" t="s">
        <v>932</v>
      </c>
      <c r="E896">
        <f>SUM(Table17[[#This Row],[2025]:[2014]])</f>
        <v>0</v>
      </c>
      <c r="F896" s="6"/>
      <c r="G896" s="6"/>
      <c r="H896" s="6"/>
      <c r="I896" s="6"/>
      <c r="J896" s="6"/>
      <c r="K896" s="6">
        <v>0</v>
      </c>
      <c r="L896" s="6"/>
      <c r="M896" s="6"/>
      <c r="N896" s="6"/>
      <c r="O896" s="6"/>
      <c r="P896" s="6"/>
      <c r="Q896" s="6"/>
    </row>
    <row r="897" spans="1:17" hidden="1" x14ac:dyDescent="0.35">
      <c r="A897" t="s">
        <v>751</v>
      </c>
      <c r="B897" t="s">
        <v>256</v>
      </c>
      <c r="C897" t="s">
        <v>933</v>
      </c>
      <c r="D897" t="s">
        <v>934</v>
      </c>
      <c r="E897">
        <f>SUM(Table17[[#This Row],[2025]:[2014]])</f>
        <v>1</v>
      </c>
      <c r="F897" s="6"/>
      <c r="G897" s="6"/>
      <c r="H897" s="6"/>
      <c r="I897" s="6"/>
      <c r="J897" s="6"/>
      <c r="K897" s="6"/>
      <c r="L897" s="6"/>
      <c r="M897" s="6">
        <v>1</v>
      </c>
      <c r="N897" s="6"/>
      <c r="O897" s="6"/>
      <c r="P897" s="6"/>
      <c r="Q897" s="6"/>
    </row>
    <row r="898" spans="1:17" hidden="1" x14ac:dyDescent="0.35">
      <c r="A898" t="s">
        <v>751</v>
      </c>
      <c r="B898" t="s">
        <v>256</v>
      </c>
      <c r="C898" t="s">
        <v>257</v>
      </c>
      <c r="D898" t="s">
        <v>258</v>
      </c>
      <c r="E898">
        <f>SUM(Table17[[#This Row],[2025]:[2014]])</f>
        <v>1</v>
      </c>
      <c r="F898" s="6"/>
      <c r="G898" s="6"/>
      <c r="H898" s="6">
        <v>1</v>
      </c>
      <c r="I898" s="6"/>
      <c r="J898" s="6"/>
      <c r="K898" s="6"/>
      <c r="L898" s="6"/>
      <c r="M898" s="6"/>
      <c r="N898" s="6"/>
      <c r="O898" s="6"/>
      <c r="P898" s="6"/>
      <c r="Q898" s="6"/>
    </row>
    <row r="899" spans="1:17" hidden="1" x14ac:dyDescent="0.35">
      <c r="A899" t="s">
        <v>751</v>
      </c>
      <c r="B899" t="s">
        <v>256</v>
      </c>
      <c r="C899" t="s">
        <v>935</v>
      </c>
      <c r="D899" t="s">
        <v>936</v>
      </c>
      <c r="E899">
        <f>SUM(Table17[[#This Row],[2025]:[2014]])</f>
        <v>1</v>
      </c>
      <c r="F899" s="6"/>
      <c r="G899" s="6"/>
      <c r="H899" s="6"/>
      <c r="I899" s="6"/>
      <c r="J899" s="6"/>
      <c r="K899" s="6"/>
      <c r="L899" s="6">
        <v>1</v>
      </c>
      <c r="M899" s="6"/>
      <c r="N899" s="6"/>
      <c r="O899" s="6"/>
      <c r="P899" s="6"/>
      <c r="Q899" s="6"/>
    </row>
    <row r="900" spans="1:17" hidden="1" x14ac:dyDescent="0.35">
      <c r="A900" t="s">
        <v>751</v>
      </c>
      <c r="B900" t="s">
        <v>259</v>
      </c>
      <c r="C900" t="s">
        <v>937</v>
      </c>
      <c r="D900" t="s">
        <v>938</v>
      </c>
      <c r="E900">
        <f>SUM(Table17[[#This Row],[2025]:[2014]])</f>
        <v>1</v>
      </c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>
        <v>1</v>
      </c>
      <c r="Q900" s="6"/>
    </row>
    <row r="901" spans="1:17" hidden="1" x14ac:dyDescent="0.35">
      <c r="A901" t="s">
        <v>751</v>
      </c>
      <c r="B901" t="s">
        <v>259</v>
      </c>
      <c r="C901" t="s">
        <v>939</v>
      </c>
      <c r="D901" t="s">
        <v>940</v>
      </c>
      <c r="E901">
        <f>SUM(Table17[[#This Row],[2025]:[2014]])</f>
        <v>-3</v>
      </c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>
        <v>-3</v>
      </c>
    </row>
    <row r="902" spans="1:17" hidden="1" x14ac:dyDescent="0.35">
      <c r="A902" t="s">
        <v>751</v>
      </c>
      <c r="B902" t="s">
        <v>259</v>
      </c>
      <c r="C902" t="s">
        <v>260</v>
      </c>
      <c r="D902" t="s">
        <v>261</v>
      </c>
      <c r="E902">
        <f>SUM(Table17[[#This Row],[2025]:[2014]])</f>
        <v>2</v>
      </c>
      <c r="F902" s="6"/>
      <c r="G902" s="6"/>
      <c r="H902" s="6"/>
      <c r="I902" s="6"/>
      <c r="J902" s="6"/>
      <c r="K902" s="6">
        <v>1</v>
      </c>
      <c r="L902" s="6"/>
      <c r="M902" s="6"/>
      <c r="N902" s="6">
        <v>1</v>
      </c>
      <c r="O902" s="6"/>
      <c r="P902" s="6"/>
      <c r="Q902" s="6"/>
    </row>
    <row r="903" spans="1:17" hidden="1" x14ac:dyDescent="0.35">
      <c r="A903" t="s">
        <v>751</v>
      </c>
      <c r="B903" t="s">
        <v>259</v>
      </c>
      <c r="C903" t="s">
        <v>262</v>
      </c>
      <c r="D903" t="s">
        <v>263</v>
      </c>
      <c r="E903">
        <f>SUM(Table17[[#This Row],[2025]:[2014]])</f>
        <v>2</v>
      </c>
      <c r="F903" s="6"/>
      <c r="G903" s="6"/>
      <c r="H903" s="6"/>
      <c r="I903" s="6"/>
      <c r="J903" s="6"/>
      <c r="K903" s="6"/>
      <c r="L903" s="6"/>
      <c r="M903" s="6">
        <v>1</v>
      </c>
      <c r="N903" s="6">
        <v>1</v>
      </c>
      <c r="O903" s="6"/>
      <c r="P903" s="6"/>
      <c r="Q903" s="6"/>
    </row>
    <row r="904" spans="1:17" hidden="1" x14ac:dyDescent="0.35">
      <c r="A904" t="s">
        <v>751</v>
      </c>
      <c r="B904" t="s">
        <v>259</v>
      </c>
      <c r="C904" t="s">
        <v>684</v>
      </c>
      <c r="D904" t="s">
        <v>685</v>
      </c>
      <c r="E904">
        <f>SUM(Table17[[#This Row],[2025]:[2014]])</f>
        <v>0</v>
      </c>
      <c r="F904" s="6"/>
      <c r="G904" s="6"/>
      <c r="H904" s="6"/>
      <c r="I904" s="6"/>
      <c r="J904" s="6"/>
      <c r="K904" s="6"/>
      <c r="L904" s="6"/>
      <c r="M904" s="6"/>
      <c r="N904" s="6"/>
      <c r="O904" s="6">
        <v>-1</v>
      </c>
      <c r="P904" s="6">
        <v>1</v>
      </c>
      <c r="Q904" s="6"/>
    </row>
    <row r="905" spans="1:17" hidden="1" x14ac:dyDescent="0.35">
      <c r="A905" t="s">
        <v>751</v>
      </c>
      <c r="B905" t="s">
        <v>259</v>
      </c>
      <c r="C905" t="s">
        <v>274</v>
      </c>
      <c r="D905" t="s">
        <v>275</v>
      </c>
      <c r="E905">
        <f>SUM(Table17[[#This Row],[2025]:[2014]])</f>
        <v>2</v>
      </c>
      <c r="F905" s="6"/>
      <c r="G905" s="6"/>
      <c r="H905" s="6"/>
      <c r="I905" s="6"/>
      <c r="J905" s="6"/>
      <c r="K905" s="6"/>
      <c r="L905" s="6">
        <v>1</v>
      </c>
      <c r="M905" s="6"/>
      <c r="N905" s="6">
        <v>1</v>
      </c>
      <c r="O905" s="6"/>
      <c r="P905" s="6"/>
      <c r="Q905" s="6"/>
    </row>
    <row r="906" spans="1:17" hidden="1" x14ac:dyDescent="0.35">
      <c r="A906" t="s">
        <v>751</v>
      </c>
      <c r="B906" t="s">
        <v>259</v>
      </c>
      <c r="C906" t="s">
        <v>941</v>
      </c>
      <c r="D906" t="s">
        <v>942</v>
      </c>
      <c r="E906">
        <f>SUM(Table17[[#This Row],[2025]:[2014]])</f>
        <v>1</v>
      </c>
      <c r="F906" s="6"/>
      <c r="G906" s="6"/>
      <c r="H906" s="6"/>
      <c r="I906" s="6"/>
      <c r="J906" s="6"/>
      <c r="K906" s="6"/>
      <c r="L906" s="6"/>
      <c r="M906" s="6"/>
      <c r="N906" s="6">
        <v>1</v>
      </c>
      <c r="O906" s="6"/>
      <c r="P906" s="6"/>
      <c r="Q906" s="6"/>
    </row>
    <row r="907" spans="1:17" hidden="1" x14ac:dyDescent="0.35">
      <c r="A907" t="s">
        <v>751</v>
      </c>
      <c r="B907" t="s">
        <v>276</v>
      </c>
      <c r="C907" t="s">
        <v>943</v>
      </c>
      <c r="D907" t="s">
        <v>944</v>
      </c>
      <c r="E907">
        <f>SUM(Table17[[#This Row],[2025]:[2014]])</f>
        <v>1</v>
      </c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>
        <v>1</v>
      </c>
    </row>
    <row r="908" spans="1:17" hidden="1" x14ac:dyDescent="0.35">
      <c r="A908" t="s">
        <v>751</v>
      </c>
      <c r="B908" t="s">
        <v>276</v>
      </c>
      <c r="C908" t="s">
        <v>514</v>
      </c>
      <c r="D908" t="s">
        <v>515</v>
      </c>
      <c r="E908">
        <f>SUM(Table17[[#This Row],[2025]:[2014]])</f>
        <v>1</v>
      </c>
      <c r="F908" s="6"/>
      <c r="G908" s="6"/>
      <c r="H908" s="6"/>
      <c r="I908" s="6"/>
      <c r="J908" s="6"/>
      <c r="K908" s="6"/>
      <c r="L908" s="6"/>
      <c r="M908" s="6">
        <v>1</v>
      </c>
      <c r="N908" s="6"/>
      <c r="O908" s="6"/>
      <c r="P908" s="6"/>
      <c r="Q908" s="6"/>
    </row>
    <row r="909" spans="1:17" hidden="1" x14ac:dyDescent="0.35">
      <c r="A909" t="s">
        <v>751</v>
      </c>
      <c r="B909" t="s">
        <v>276</v>
      </c>
      <c r="C909" t="s">
        <v>557</v>
      </c>
      <c r="D909" t="s">
        <v>558</v>
      </c>
      <c r="E909">
        <f>SUM(Table17[[#This Row],[2025]:[2014]])</f>
        <v>1</v>
      </c>
      <c r="F909" s="6"/>
      <c r="G909" s="6"/>
      <c r="H909" s="6"/>
      <c r="I909" s="6"/>
      <c r="J909" s="6"/>
      <c r="K909" s="6"/>
      <c r="L909" s="6"/>
      <c r="M909" s="6"/>
      <c r="N909" s="6"/>
      <c r="O909" s="6">
        <v>1</v>
      </c>
      <c r="P909" s="6"/>
      <c r="Q909" s="6"/>
    </row>
    <row r="910" spans="1:17" hidden="1" x14ac:dyDescent="0.35">
      <c r="A910" t="s">
        <v>751</v>
      </c>
      <c r="B910" t="s">
        <v>276</v>
      </c>
      <c r="C910" t="s">
        <v>945</v>
      </c>
      <c r="D910" t="s">
        <v>946</v>
      </c>
      <c r="E910">
        <f>SUM(Table17[[#This Row],[2025]:[2014]])</f>
        <v>4</v>
      </c>
      <c r="F910" s="6"/>
      <c r="G910" s="6"/>
      <c r="H910" s="6">
        <v>1</v>
      </c>
      <c r="I910" s="6"/>
      <c r="J910" s="6"/>
      <c r="K910" s="6"/>
      <c r="L910" s="6">
        <v>3</v>
      </c>
      <c r="M910" s="6"/>
      <c r="N910" s="6"/>
      <c r="O910" s="6"/>
      <c r="P910" s="6"/>
      <c r="Q910" s="6"/>
    </row>
    <row r="911" spans="1:17" hidden="1" x14ac:dyDescent="0.35">
      <c r="A911" t="s">
        <v>751</v>
      </c>
      <c r="B911" t="s">
        <v>276</v>
      </c>
      <c r="C911" t="s">
        <v>947</v>
      </c>
      <c r="D911" t="s">
        <v>948</v>
      </c>
      <c r="E911">
        <f>SUM(Table17[[#This Row],[2025]:[2014]])</f>
        <v>1</v>
      </c>
      <c r="F911" s="6"/>
      <c r="G911" s="6">
        <v>1</v>
      </c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hidden="1" x14ac:dyDescent="0.35">
      <c r="A912" t="s">
        <v>751</v>
      </c>
      <c r="B912" t="s">
        <v>276</v>
      </c>
      <c r="C912" t="s">
        <v>559</v>
      </c>
      <c r="D912" t="s">
        <v>560</v>
      </c>
      <c r="E912">
        <f>SUM(Table17[[#This Row],[2025]:[2014]])</f>
        <v>3</v>
      </c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>
        <v>1</v>
      </c>
      <c r="Q912" s="6">
        <v>2</v>
      </c>
    </row>
    <row r="913" spans="1:17" hidden="1" x14ac:dyDescent="0.35">
      <c r="A913" t="s">
        <v>751</v>
      </c>
      <c r="B913" t="s">
        <v>276</v>
      </c>
      <c r="C913" t="s">
        <v>949</v>
      </c>
      <c r="D913" t="s">
        <v>950</v>
      </c>
      <c r="E913">
        <f>SUM(Table17[[#This Row],[2025]:[2014]])</f>
        <v>2</v>
      </c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>
        <v>2</v>
      </c>
    </row>
    <row r="914" spans="1:17" hidden="1" x14ac:dyDescent="0.35">
      <c r="A914" t="s">
        <v>751</v>
      </c>
      <c r="B914" t="s">
        <v>281</v>
      </c>
      <c r="C914" t="s">
        <v>951</v>
      </c>
      <c r="D914" t="s">
        <v>952</v>
      </c>
      <c r="E914">
        <f>SUM(Table17[[#This Row],[2025]:[2014]])</f>
        <v>0</v>
      </c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>
        <v>0</v>
      </c>
      <c r="Q914" s="6"/>
    </row>
    <row r="915" spans="1:17" hidden="1" x14ac:dyDescent="0.35">
      <c r="A915" t="s">
        <v>751</v>
      </c>
      <c r="B915" t="s">
        <v>281</v>
      </c>
      <c r="C915" t="s">
        <v>282</v>
      </c>
      <c r="D915" t="s">
        <v>283</v>
      </c>
      <c r="E915">
        <f>SUM(Table17[[#This Row],[2025]:[2014]])</f>
        <v>15</v>
      </c>
      <c r="F915" s="6">
        <v>2</v>
      </c>
      <c r="G915" s="6">
        <v>7</v>
      </c>
      <c r="H915" s="6">
        <v>4</v>
      </c>
      <c r="I915" s="6"/>
      <c r="J915" s="6">
        <v>2</v>
      </c>
      <c r="K915" s="6"/>
      <c r="L915" s="6"/>
      <c r="M915" s="6"/>
      <c r="N915" s="6"/>
      <c r="O915" s="6"/>
      <c r="P915" s="6"/>
      <c r="Q915" s="6"/>
    </row>
    <row r="916" spans="1:17" hidden="1" x14ac:dyDescent="0.35">
      <c r="A916" t="s">
        <v>751</v>
      </c>
      <c r="B916" t="s">
        <v>281</v>
      </c>
      <c r="C916" t="s">
        <v>284</v>
      </c>
      <c r="D916" t="s">
        <v>285</v>
      </c>
      <c r="E916">
        <f>SUM(Table17[[#This Row],[2025]:[2014]])</f>
        <v>4</v>
      </c>
      <c r="F916" s="6"/>
      <c r="G916" s="6">
        <v>4</v>
      </c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hidden="1" x14ac:dyDescent="0.35">
      <c r="A917" t="s">
        <v>751</v>
      </c>
      <c r="B917" t="s">
        <v>281</v>
      </c>
      <c r="C917" t="s">
        <v>288</v>
      </c>
      <c r="D917" t="s">
        <v>289</v>
      </c>
      <c r="E917">
        <f>SUM(Table17[[#This Row],[2025]:[2014]])</f>
        <v>10</v>
      </c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>
        <v>4</v>
      </c>
      <c r="Q917" s="6">
        <v>6</v>
      </c>
    </row>
    <row r="918" spans="1:17" hidden="1" x14ac:dyDescent="0.35">
      <c r="A918" t="s">
        <v>751</v>
      </c>
      <c r="B918" t="s">
        <v>281</v>
      </c>
      <c r="C918" t="s">
        <v>290</v>
      </c>
      <c r="D918" t="s">
        <v>291</v>
      </c>
      <c r="E918">
        <f>SUM(Table17[[#This Row],[2025]:[2014]])</f>
        <v>13</v>
      </c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>
        <v>2</v>
      </c>
      <c r="Q918" s="6">
        <v>11</v>
      </c>
    </row>
    <row r="919" spans="1:17" hidden="1" x14ac:dyDescent="0.35">
      <c r="A919" t="s">
        <v>751</v>
      </c>
      <c r="B919" t="s">
        <v>281</v>
      </c>
      <c r="C919" t="s">
        <v>563</v>
      </c>
      <c r="D919" t="s">
        <v>564</v>
      </c>
      <c r="E919">
        <f>SUM(Table17[[#This Row],[2025]:[2014]])</f>
        <v>1</v>
      </c>
      <c r="F919" s="6"/>
      <c r="G919" s="6"/>
      <c r="H919" s="6"/>
      <c r="I919" s="6"/>
      <c r="J919" s="6"/>
      <c r="K919" s="6"/>
      <c r="L919" s="6"/>
      <c r="M919" s="6"/>
      <c r="N919" s="6">
        <v>1</v>
      </c>
      <c r="O919" s="6"/>
      <c r="P919" s="6"/>
      <c r="Q919" s="6"/>
    </row>
    <row r="920" spans="1:17" hidden="1" x14ac:dyDescent="0.35">
      <c r="A920" t="s">
        <v>751</v>
      </c>
      <c r="B920" t="s">
        <v>292</v>
      </c>
      <c r="C920" t="s">
        <v>953</v>
      </c>
      <c r="D920" t="s">
        <v>954</v>
      </c>
      <c r="E920">
        <f>SUM(Table17[[#This Row],[2025]:[2014]])</f>
        <v>0</v>
      </c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>
        <v>0</v>
      </c>
    </row>
    <row r="921" spans="1:17" hidden="1" x14ac:dyDescent="0.35">
      <c r="A921" t="s">
        <v>751</v>
      </c>
      <c r="B921" t="s">
        <v>292</v>
      </c>
      <c r="C921" t="s">
        <v>955</v>
      </c>
      <c r="D921" t="s">
        <v>956</v>
      </c>
      <c r="E921">
        <f>SUM(Table17[[#This Row],[2025]:[2014]])</f>
        <v>0</v>
      </c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>
        <v>0</v>
      </c>
    </row>
    <row r="922" spans="1:17" hidden="1" x14ac:dyDescent="0.35">
      <c r="A922" t="s">
        <v>751</v>
      </c>
      <c r="B922" t="s">
        <v>292</v>
      </c>
      <c r="C922" t="s">
        <v>957</v>
      </c>
      <c r="D922" t="s">
        <v>958</v>
      </c>
      <c r="E922">
        <f>SUM(Table17[[#This Row],[2025]:[2014]])</f>
        <v>1</v>
      </c>
      <c r="F922" s="6"/>
      <c r="G922" s="6"/>
      <c r="H922" s="6"/>
      <c r="I922" s="6"/>
      <c r="J922" s="6"/>
      <c r="K922" s="6"/>
      <c r="L922" s="6"/>
      <c r="M922" s="6"/>
      <c r="N922" s="6">
        <v>1</v>
      </c>
      <c r="O922" s="6"/>
      <c r="P922" s="6"/>
      <c r="Q922" s="6"/>
    </row>
    <row r="923" spans="1:17" hidden="1" x14ac:dyDescent="0.35">
      <c r="A923" t="s">
        <v>751</v>
      </c>
      <c r="B923" t="s">
        <v>292</v>
      </c>
      <c r="C923" t="s">
        <v>959</v>
      </c>
      <c r="D923" t="s">
        <v>960</v>
      </c>
      <c r="E923">
        <f>SUM(Table17[[#This Row],[2025]:[2014]])</f>
        <v>-1</v>
      </c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>
        <v>-1</v>
      </c>
    </row>
    <row r="924" spans="1:17" hidden="1" x14ac:dyDescent="0.35">
      <c r="A924" t="s">
        <v>751</v>
      </c>
      <c r="B924" t="s">
        <v>292</v>
      </c>
      <c r="C924" t="s">
        <v>297</v>
      </c>
      <c r="D924" t="s">
        <v>298</v>
      </c>
      <c r="E924">
        <f>SUM(Table17[[#This Row],[2025]:[2014]])</f>
        <v>8</v>
      </c>
      <c r="F924" s="6">
        <v>1</v>
      </c>
      <c r="G924" s="6">
        <v>4</v>
      </c>
      <c r="H924" s="6"/>
      <c r="I924" s="6">
        <v>2</v>
      </c>
      <c r="J924" s="6">
        <v>-1</v>
      </c>
      <c r="K924" s="6">
        <v>1</v>
      </c>
      <c r="L924" s="6"/>
      <c r="M924" s="6">
        <v>0</v>
      </c>
      <c r="N924" s="6">
        <v>1</v>
      </c>
      <c r="O924" s="6"/>
      <c r="P924" s="6"/>
      <c r="Q924" s="6"/>
    </row>
    <row r="925" spans="1:17" hidden="1" x14ac:dyDescent="0.35">
      <c r="A925" t="s">
        <v>751</v>
      </c>
      <c r="B925" t="s">
        <v>292</v>
      </c>
      <c r="C925" t="s">
        <v>660</v>
      </c>
      <c r="D925" t="s">
        <v>661</v>
      </c>
      <c r="E925">
        <f>SUM(Table17[[#This Row],[2025]:[2014]])</f>
        <v>1</v>
      </c>
      <c r="F925" s="6"/>
      <c r="G925" s="6"/>
      <c r="H925" s="6"/>
      <c r="I925" s="6"/>
      <c r="J925" s="6"/>
      <c r="K925" s="6"/>
      <c r="L925" s="6"/>
      <c r="M925" s="6"/>
      <c r="N925" s="6">
        <v>1</v>
      </c>
      <c r="O925" s="6"/>
      <c r="P925" s="6"/>
      <c r="Q925" s="6"/>
    </row>
    <row r="926" spans="1:17" hidden="1" x14ac:dyDescent="0.35">
      <c r="A926" t="s">
        <v>751</v>
      </c>
      <c r="B926" t="s">
        <v>299</v>
      </c>
      <c r="C926" t="s">
        <v>961</v>
      </c>
      <c r="D926" t="s">
        <v>962</v>
      </c>
      <c r="E926">
        <f>SUM(Table17[[#This Row],[2025]:[2014]])</f>
        <v>2</v>
      </c>
      <c r="F926" s="6"/>
      <c r="G926" s="6"/>
      <c r="H926" s="6"/>
      <c r="I926" s="6"/>
      <c r="J926" s="6"/>
      <c r="K926" s="6"/>
      <c r="L926" s="6"/>
      <c r="M926" s="6">
        <v>2</v>
      </c>
      <c r="N926" s="6"/>
      <c r="O926" s="6"/>
      <c r="P926" s="6"/>
      <c r="Q926" s="6"/>
    </row>
    <row r="927" spans="1:17" hidden="1" x14ac:dyDescent="0.35">
      <c r="A927" t="s">
        <v>751</v>
      </c>
      <c r="B927" t="s">
        <v>299</v>
      </c>
      <c r="C927" t="s">
        <v>963</v>
      </c>
      <c r="D927" t="s">
        <v>964</v>
      </c>
      <c r="E927">
        <f>SUM(Table17[[#This Row],[2025]:[2014]])</f>
        <v>0</v>
      </c>
      <c r="F927" s="6"/>
      <c r="G927" s="6"/>
      <c r="H927" s="6"/>
      <c r="I927" s="6"/>
      <c r="J927" s="6"/>
      <c r="K927" s="6"/>
      <c r="L927" s="6">
        <v>0</v>
      </c>
      <c r="M927" s="6"/>
      <c r="N927" s="6"/>
      <c r="O927" s="6"/>
      <c r="P927" s="6"/>
      <c r="Q927" s="6"/>
    </row>
    <row r="928" spans="1:17" hidden="1" x14ac:dyDescent="0.35">
      <c r="A928" t="s">
        <v>751</v>
      </c>
      <c r="B928" t="s">
        <v>299</v>
      </c>
      <c r="C928" t="s">
        <v>965</v>
      </c>
      <c r="D928" t="s">
        <v>966</v>
      </c>
      <c r="E928">
        <f>SUM(Table17[[#This Row],[2025]:[2014]])</f>
        <v>2</v>
      </c>
      <c r="F928" s="6"/>
      <c r="G928" s="6"/>
      <c r="H928" s="6"/>
      <c r="I928" s="6"/>
      <c r="J928" s="6"/>
      <c r="K928" s="6"/>
      <c r="L928" s="6">
        <v>1</v>
      </c>
      <c r="M928" s="6"/>
      <c r="N928" s="6"/>
      <c r="O928" s="6"/>
      <c r="P928" s="6"/>
      <c r="Q928" s="6">
        <v>1</v>
      </c>
    </row>
    <row r="929" spans="1:17" hidden="1" x14ac:dyDescent="0.35">
      <c r="A929" t="s">
        <v>751</v>
      </c>
      <c r="B929" t="s">
        <v>299</v>
      </c>
      <c r="C929" t="s">
        <v>967</v>
      </c>
      <c r="D929" t="s">
        <v>968</v>
      </c>
      <c r="E929">
        <f>SUM(Table17[[#This Row],[2025]:[2014]])</f>
        <v>2</v>
      </c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>
        <v>1</v>
      </c>
      <c r="Q929" s="6">
        <v>1</v>
      </c>
    </row>
    <row r="930" spans="1:17" hidden="1" x14ac:dyDescent="0.35">
      <c r="A930" t="s">
        <v>751</v>
      </c>
      <c r="B930" t="s">
        <v>299</v>
      </c>
      <c r="C930" t="s">
        <v>450</v>
      </c>
      <c r="D930" t="s">
        <v>451</v>
      </c>
      <c r="E930">
        <f>SUM(Table17[[#This Row],[2025]:[2014]])</f>
        <v>6</v>
      </c>
      <c r="F930" s="6"/>
      <c r="G930" s="6">
        <v>1</v>
      </c>
      <c r="H930" s="6">
        <v>3</v>
      </c>
      <c r="I930" s="6"/>
      <c r="J930" s="6"/>
      <c r="K930" s="6"/>
      <c r="L930" s="6"/>
      <c r="M930" s="6"/>
      <c r="N930" s="6"/>
      <c r="O930" s="6">
        <v>1</v>
      </c>
      <c r="P930" s="6">
        <v>1</v>
      </c>
      <c r="Q930" s="6"/>
    </row>
    <row r="931" spans="1:17" hidden="1" x14ac:dyDescent="0.35">
      <c r="A931" t="s">
        <v>751</v>
      </c>
      <c r="B931" t="s">
        <v>313</v>
      </c>
      <c r="C931" t="s">
        <v>969</v>
      </c>
      <c r="D931" t="s">
        <v>970</v>
      </c>
      <c r="E931">
        <f>SUM(Table17[[#This Row],[2025]:[2014]])</f>
        <v>62</v>
      </c>
      <c r="F931" s="6"/>
      <c r="G931" s="6"/>
      <c r="H931" s="6"/>
      <c r="I931" s="6"/>
      <c r="J931" s="6"/>
      <c r="K931" s="6">
        <v>-14</v>
      </c>
      <c r="L931" s="6">
        <v>14</v>
      </c>
      <c r="M931" s="6">
        <v>-7</v>
      </c>
      <c r="N931" s="6">
        <v>10</v>
      </c>
      <c r="O931" s="6">
        <v>12</v>
      </c>
      <c r="P931" s="6">
        <v>25</v>
      </c>
      <c r="Q931" s="6">
        <v>22</v>
      </c>
    </row>
    <row r="932" spans="1:17" hidden="1" x14ac:dyDescent="0.35">
      <c r="A932" t="s">
        <v>751</v>
      </c>
      <c r="B932" t="s">
        <v>313</v>
      </c>
      <c r="C932" t="s">
        <v>971</v>
      </c>
      <c r="D932" t="s">
        <v>972</v>
      </c>
      <c r="E932">
        <f>SUM(Table17[[#This Row],[2025]:[2014]])</f>
        <v>0</v>
      </c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>
        <v>0</v>
      </c>
    </row>
    <row r="933" spans="1:17" hidden="1" x14ac:dyDescent="0.35">
      <c r="A933" t="s">
        <v>751</v>
      </c>
      <c r="B933" t="s">
        <v>313</v>
      </c>
      <c r="C933" t="s">
        <v>973</v>
      </c>
      <c r="D933" t="s">
        <v>974</v>
      </c>
      <c r="E933">
        <f>SUM(Table17[[#This Row],[2025]:[2014]])</f>
        <v>1</v>
      </c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>
        <v>1</v>
      </c>
      <c r="Q933" s="6"/>
    </row>
    <row r="934" spans="1:17" hidden="1" x14ac:dyDescent="0.35">
      <c r="A934" t="s">
        <v>751</v>
      </c>
      <c r="B934" t="s">
        <v>313</v>
      </c>
      <c r="C934" t="s">
        <v>975</v>
      </c>
      <c r="D934" t="s">
        <v>976</v>
      </c>
      <c r="E934">
        <f>SUM(Table17[[#This Row],[2025]:[2014]])</f>
        <v>0</v>
      </c>
      <c r="F934" s="6"/>
      <c r="G934" s="6"/>
      <c r="H934" s="6"/>
      <c r="I934" s="6"/>
      <c r="J934" s="6"/>
      <c r="K934" s="6"/>
      <c r="L934" s="6">
        <v>0</v>
      </c>
      <c r="M934" s="6"/>
      <c r="N934" s="6"/>
      <c r="O934" s="6"/>
      <c r="P934" s="6"/>
      <c r="Q934" s="6"/>
    </row>
    <row r="935" spans="1:17" hidden="1" x14ac:dyDescent="0.35">
      <c r="A935" t="s">
        <v>751</v>
      </c>
      <c r="B935" t="s">
        <v>313</v>
      </c>
      <c r="C935" t="s">
        <v>977</v>
      </c>
      <c r="D935" t="s">
        <v>978</v>
      </c>
      <c r="E935">
        <f>SUM(Table17[[#This Row],[2025]:[2014]])</f>
        <v>0</v>
      </c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>
        <v>0</v>
      </c>
      <c r="Q935" s="6"/>
    </row>
    <row r="936" spans="1:17" hidden="1" x14ac:dyDescent="0.35">
      <c r="A936" t="s">
        <v>751</v>
      </c>
      <c r="B936" t="s">
        <v>313</v>
      </c>
      <c r="C936" t="s">
        <v>979</v>
      </c>
      <c r="D936" t="s">
        <v>980</v>
      </c>
      <c r="E936">
        <f>SUM(Table17[[#This Row],[2025]:[2014]])</f>
        <v>0</v>
      </c>
      <c r="F936" s="6"/>
      <c r="G936" s="6"/>
      <c r="H936" s="6"/>
      <c r="I936" s="6"/>
      <c r="J936" s="6"/>
      <c r="K936" s="6"/>
      <c r="L936" s="6">
        <v>0</v>
      </c>
      <c r="M936" s="6"/>
      <c r="N936" s="6"/>
      <c r="O936" s="6"/>
      <c r="P936" s="6"/>
      <c r="Q936" s="6"/>
    </row>
    <row r="937" spans="1:17" hidden="1" x14ac:dyDescent="0.35">
      <c r="A937" t="s">
        <v>751</v>
      </c>
      <c r="B937" t="s">
        <v>313</v>
      </c>
      <c r="C937" t="s">
        <v>314</v>
      </c>
      <c r="D937" t="s">
        <v>315</v>
      </c>
      <c r="E937">
        <f>SUM(Table17[[#This Row],[2025]:[2014]])</f>
        <v>108</v>
      </c>
      <c r="F937" s="6"/>
      <c r="G937" s="6">
        <v>6</v>
      </c>
      <c r="H937" s="6">
        <v>11</v>
      </c>
      <c r="I937" s="6"/>
      <c r="J937" s="6"/>
      <c r="K937" s="6">
        <v>5</v>
      </c>
      <c r="L937" s="6">
        <v>84</v>
      </c>
      <c r="M937" s="6"/>
      <c r="N937" s="6"/>
      <c r="O937" s="6"/>
      <c r="P937" s="6"/>
      <c r="Q937" s="6">
        <v>2</v>
      </c>
    </row>
    <row r="938" spans="1:17" hidden="1" x14ac:dyDescent="0.35">
      <c r="A938" t="s">
        <v>751</v>
      </c>
      <c r="B938" t="s">
        <v>313</v>
      </c>
      <c r="C938" t="s">
        <v>565</v>
      </c>
      <c r="D938" t="s">
        <v>566</v>
      </c>
      <c r="E938">
        <f>SUM(Table17[[#This Row],[2025]:[2014]])</f>
        <v>10</v>
      </c>
      <c r="F938" s="6"/>
      <c r="G938" s="6"/>
      <c r="H938" s="6"/>
      <c r="I938" s="6"/>
      <c r="J938" s="6"/>
      <c r="K938" s="6"/>
      <c r="L938" s="6">
        <v>10</v>
      </c>
      <c r="M938" s="6"/>
      <c r="N938" s="6"/>
      <c r="O938" s="6"/>
      <c r="P938" s="6"/>
      <c r="Q938" s="6"/>
    </row>
    <row r="939" spans="1:17" hidden="1" x14ac:dyDescent="0.35">
      <c r="A939" t="s">
        <v>751</v>
      </c>
      <c r="B939" t="s">
        <v>313</v>
      </c>
      <c r="C939" t="s">
        <v>981</v>
      </c>
      <c r="D939" t="s">
        <v>982</v>
      </c>
      <c r="E939">
        <f>SUM(Table17[[#This Row],[2025]:[2014]])</f>
        <v>3</v>
      </c>
      <c r="F939" s="6"/>
      <c r="G939" s="6"/>
      <c r="H939" s="6"/>
      <c r="I939" s="6"/>
      <c r="J939" s="6"/>
      <c r="K939" s="6"/>
      <c r="L939" s="6">
        <v>3</v>
      </c>
      <c r="M939" s="6"/>
      <c r="N939" s="6"/>
      <c r="O939" s="6"/>
      <c r="P939" s="6"/>
      <c r="Q939" s="6"/>
    </row>
    <row r="940" spans="1:17" hidden="1" x14ac:dyDescent="0.35">
      <c r="A940" t="s">
        <v>751</v>
      </c>
      <c r="B940" t="s">
        <v>313</v>
      </c>
      <c r="C940" t="s">
        <v>324</v>
      </c>
      <c r="D940" t="s">
        <v>325</v>
      </c>
      <c r="E940">
        <f>SUM(Table17[[#This Row],[2025]:[2014]])</f>
        <v>6</v>
      </c>
      <c r="F940" s="6">
        <v>1</v>
      </c>
      <c r="G940" s="6">
        <v>1</v>
      </c>
      <c r="H940" s="6">
        <v>2</v>
      </c>
      <c r="I940" s="6"/>
      <c r="J940" s="6">
        <v>1</v>
      </c>
      <c r="K940" s="6">
        <v>1</v>
      </c>
      <c r="L940" s="6"/>
      <c r="M940" s="6"/>
      <c r="N940" s="6"/>
      <c r="O940" s="6"/>
      <c r="P940" s="6"/>
      <c r="Q940" s="6"/>
    </row>
    <row r="941" spans="1:17" hidden="1" x14ac:dyDescent="0.35">
      <c r="A941" t="s">
        <v>751</v>
      </c>
      <c r="B941" t="s">
        <v>313</v>
      </c>
      <c r="C941" t="s">
        <v>326</v>
      </c>
      <c r="D941" t="s">
        <v>327</v>
      </c>
      <c r="E941">
        <f>SUM(Table17[[#This Row],[2025]:[2014]])</f>
        <v>61</v>
      </c>
      <c r="F941" s="6">
        <v>2</v>
      </c>
      <c r="G941" s="6">
        <v>8</v>
      </c>
      <c r="H941" s="6">
        <v>4</v>
      </c>
      <c r="I941" s="6">
        <v>2</v>
      </c>
      <c r="J941" s="6">
        <v>4</v>
      </c>
      <c r="K941" s="6">
        <v>5</v>
      </c>
      <c r="L941" s="6">
        <v>3</v>
      </c>
      <c r="M941" s="6">
        <v>6</v>
      </c>
      <c r="N941" s="6">
        <v>3</v>
      </c>
      <c r="O941" s="6">
        <v>2</v>
      </c>
      <c r="P941" s="6">
        <v>13</v>
      </c>
      <c r="Q941" s="6">
        <v>9</v>
      </c>
    </row>
    <row r="942" spans="1:17" hidden="1" x14ac:dyDescent="0.35">
      <c r="A942" t="s">
        <v>751</v>
      </c>
      <c r="B942" t="s">
        <v>313</v>
      </c>
      <c r="C942" t="s">
        <v>328</v>
      </c>
      <c r="D942" t="s">
        <v>329</v>
      </c>
      <c r="E942">
        <f>SUM(Table17[[#This Row],[2025]:[2014]])</f>
        <v>14</v>
      </c>
      <c r="F942" s="6"/>
      <c r="G942" s="6">
        <v>11</v>
      </c>
      <c r="H942" s="6">
        <v>3</v>
      </c>
      <c r="I942" s="6"/>
      <c r="J942" s="6"/>
      <c r="K942" s="6"/>
      <c r="L942" s="6"/>
      <c r="M942" s="6"/>
      <c r="N942" s="6"/>
      <c r="O942" s="6"/>
      <c r="P942" s="6"/>
      <c r="Q942" s="6"/>
    </row>
    <row r="943" spans="1:17" hidden="1" x14ac:dyDescent="0.35">
      <c r="A943" t="s">
        <v>751</v>
      </c>
      <c r="B943" t="s">
        <v>330</v>
      </c>
      <c r="C943" t="s">
        <v>106</v>
      </c>
      <c r="D943" t="s">
        <v>331</v>
      </c>
      <c r="E943">
        <f>SUM(Table17[[#This Row],[2025]:[2014]])</f>
        <v>314</v>
      </c>
      <c r="F943" s="6">
        <v>29</v>
      </c>
      <c r="G943" s="6">
        <v>18</v>
      </c>
      <c r="H943" s="6">
        <v>41</v>
      </c>
      <c r="I943" s="6">
        <v>28</v>
      </c>
      <c r="J943" s="6">
        <v>55</v>
      </c>
      <c r="K943" s="6">
        <v>12</v>
      </c>
      <c r="L943" s="6">
        <v>10</v>
      </c>
      <c r="M943" s="6">
        <v>4</v>
      </c>
      <c r="N943" s="6">
        <v>19</v>
      </c>
      <c r="O943" s="6">
        <v>0</v>
      </c>
      <c r="P943" s="6">
        <v>36</v>
      </c>
      <c r="Q943" s="6">
        <v>62</v>
      </c>
    </row>
    <row r="944" spans="1:17" hidden="1" x14ac:dyDescent="0.35">
      <c r="A944" t="s">
        <v>751</v>
      </c>
      <c r="B944" t="s">
        <v>330</v>
      </c>
      <c r="C944" t="s">
        <v>106</v>
      </c>
      <c r="D944" t="s">
        <v>332</v>
      </c>
      <c r="E944">
        <f>SUM(Table17[[#This Row],[2025]:[2014]])</f>
        <v>49</v>
      </c>
      <c r="F944" s="6"/>
      <c r="G944" s="6">
        <v>1</v>
      </c>
      <c r="H944" s="6"/>
      <c r="I944" s="6">
        <v>15</v>
      </c>
      <c r="J944" s="6">
        <v>33</v>
      </c>
      <c r="K944" s="6">
        <v>-3</v>
      </c>
      <c r="L944" s="6">
        <v>3</v>
      </c>
      <c r="M944" s="6"/>
      <c r="N944" s="6"/>
      <c r="O944" s="6"/>
      <c r="P944" s="6"/>
      <c r="Q944" s="6"/>
    </row>
    <row r="945" spans="1:17" hidden="1" x14ac:dyDescent="0.35">
      <c r="A945" t="s">
        <v>751</v>
      </c>
      <c r="B945" t="s">
        <v>330</v>
      </c>
      <c r="C945" t="s">
        <v>106</v>
      </c>
      <c r="D945" t="s">
        <v>644</v>
      </c>
      <c r="E945">
        <f>SUM(Table17[[#This Row],[2025]:[2014]])</f>
        <v>2</v>
      </c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>
        <v>1</v>
      </c>
      <c r="Q945" s="6">
        <v>1</v>
      </c>
    </row>
    <row r="946" spans="1:17" hidden="1" x14ac:dyDescent="0.35">
      <c r="A946" t="s">
        <v>751</v>
      </c>
      <c r="B946" t="s">
        <v>330</v>
      </c>
      <c r="C946" t="s">
        <v>334</v>
      </c>
      <c r="D946" t="s">
        <v>335</v>
      </c>
      <c r="E946">
        <f>SUM(Table17[[#This Row],[2025]:[2014]])</f>
        <v>52</v>
      </c>
      <c r="F946" s="6"/>
      <c r="G946" s="6">
        <v>1</v>
      </c>
      <c r="H946" s="6">
        <v>19</v>
      </c>
      <c r="I946" s="6">
        <v>3</v>
      </c>
      <c r="J946" s="6">
        <v>4</v>
      </c>
      <c r="K946" s="6">
        <v>6</v>
      </c>
      <c r="L946" s="6"/>
      <c r="M946" s="6">
        <v>3</v>
      </c>
      <c r="N946" s="6">
        <v>4</v>
      </c>
      <c r="O946" s="6"/>
      <c r="P946" s="6">
        <v>12</v>
      </c>
      <c r="Q946" s="6"/>
    </row>
    <row r="947" spans="1:17" hidden="1" x14ac:dyDescent="0.35">
      <c r="A947" t="s">
        <v>751</v>
      </c>
      <c r="B947" t="s">
        <v>330</v>
      </c>
      <c r="C947" t="s">
        <v>338</v>
      </c>
      <c r="D947" t="s">
        <v>339</v>
      </c>
      <c r="E947">
        <f>SUM(Table17[[#This Row],[2025]:[2014]])</f>
        <v>1</v>
      </c>
      <c r="F947" s="6"/>
      <c r="G947" s="6"/>
      <c r="H947" s="6"/>
      <c r="I947" s="6"/>
      <c r="J947" s="6"/>
      <c r="K947" s="6">
        <v>1</v>
      </c>
      <c r="L947" s="6"/>
      <c r="M947" s="6"/>
      <c r="N947" s="6"/>
      <c r="O947" s="6"/>
      <c r="P947" s="6"/>
      <c r="Q947" s="6"/>
    </row>
    <row r="948" spans="1:17" hidden="1" x14ac:dyDescent="0.35">
      <c r="A948" t="s">
        <v>751</v>
      </c>
      <c r="B948" t="s">
        <v>330</v>
      </c>
      <c r="C948" t="s">
        <v>645</v>
      </c>
      <c r="D948" t="s">
        <v>646</v>
      </c>
      <c r="E948">
        <f>SUM(Table17[[#This Row],[2025]:[2014]])</f>
        <v>1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>
        <v>1</v>
      </c>
    </row>
    <row r="949" spans="1:17" hidden="1" x14ac:dyDescent="0.35">
      <c r="A949" t="s">
        <v>751</v>
      </c>
      <c r="B949" t="s">
        <v>330</v>
      </c>
      <c r="C949" t="s">
        <v>983</v>
      </c>
      <c r="D949" t="s">
        <v>984</v>
      </c>
      <c r="E949">
        <f>SUM(Table17[[#This Row],[2025]:[2014]])</f>
        <v>0</v>
      </c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>
        <v>0</v>
      </c>
    </row>
    <row r="950" spans="1:17" hidden="1" x14ac:dyDescent="0.35">
      <c r="A950" t="s">
        <v>751</v>
      </c>
      <c r="B950" t="s">
        <v>330</v>
      </c>
      <c r="C950" t="s">
        <v>985</v>
      </c>
      <c r="D950" t="s">
        <v>986</v>
      </c>
      <c r="E950">
        <f>SUM(Table17[[#This Row],[2025]:[2014]])</f>
        <v>0</v>
      </c>
      <c r="F950" s="6"/>
      <c r="G950" s="6"/>
      <c r="H950" s="6"/>
      <c r="I950" s="6"/>
      <c r="J950" s="6"/>
      <c r="K950" s="6"/>
      <c r="L950" s="6">
        <v>0</v>
      </c>
      <c r="M950" s="6"/>
      <c r="N950" s="6"/>
      <c r="O950" s="6"/>
      <c r="P950" s="6"/>
      <c r="Q950" s="6"/>
    </row>
    <row r="951" spans="1:17" hidden="1" x14ac:dyDescent="0.35">
      <c r="A951" t="s">
        <v>751</v>
      </c>
      <c r="B951" t="s">
        <v>330</v>
      </c>
      <c r="C951" t="s">
        <v>987</v>
      </c>
      <c r="D951" t="s">
        <v>988</v>
      </c>
      <c r="E951">
        <f>SUM(Table17[[#This Row],[2025]:[2014]])</f>
        <v>2</v>
      </c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>
        <v>2</v>
      </c>
    </row>
    <row r="952" spans="1:17" hidden="1" x14ac:dyDescent="0.35">
      <c r="A952" t="s">
        <v>751</v>
      </c>
      <c r="B952" t="s">
        <v>330</v>
      </c>
      <c r="C952" t="s">
        <v>989</v>
      </c>
      <c r="D952" t="s">
        <v>990</v>
      </c>
      <c r="E952">
        <f>SUM(Table17[[#This Row],[2025]:[2014]])</f>
        <v>0</v>
      </c>
      <c r="F952" s="6"/>
      <c r="G952" s="6"/>
      <c r="H952" s="6"/>
      <c r="I952" s="6"/>
      <c r="J952" s="6"/>
      <c r="K952" s="6"/>
      <c r="L952" s="6"/>
      <c r="M952" s="6"/>
      <c r="N952" s="6"/>
      <c r="O952" s="6">
        <v>0</v>
      </c>
      <c r="P952" s="6"/>
      <c r="Q952" s="6"/>
    </row>
    <row r="953" spans="1:17" hidden="1" x14ac:dyDescent="0.35">
      <c r="A953" t="s">
        <v>751</v>
      </c>
      <c r="B953" t="s">
        <v>330</v>
      </c>
      <c r="C953" t="s">
        <v>991</v>
      </c>
      <c r="D953" t="s">
        <v>992</v>
      </c>
      <c r="E953">
        <f>SUM(Table17[[#This Row],[2025]:[2014]])</f>
        <v>0</v>
      </c>
      <c r="F953" s="6"/>
      <c r="G953" s="6"/>
      <c r="H953" s="6"/>
      <c r="I953" s="6"/>
      <c r="J953" s="6"/>
      <c r="K953" s="6"/>
      <c r="L953" s="6"/>
      <c r="M953" s="6"/>
      <c r="N953" s="6"/>
      <c r="O953" s="6">
        <v>0</v>
      </c>
      <c r="P953" s="6"/>
      <c r="Q953" s="6"/>
    </row>
    <row r="954" spans="1:17" hidden="1" x14ac:dyDescent="0.35">
      <c r="A954" t="s">
        <v>751</v>
      </c>
      <c r="B954" t="s">
        <v>330</v>
      </c>
      <c r="C954" t="s">
        <v>993</v>
      </c>
      <c r="D954" t="s">
        <v>994</v>
      </c>
      <c r="E954">
        <f>SUM(Table17[[#This Row],[2025]:[2014]])</f>
        <v>0</v>
      </c>
      <c r="F954" s="6"/>
      <c r="G954" s="6"/>
      <c r="H954" s="6">
        <v>0</v>
      </c>
      <c r="I954" s="6"/>
      <c r="J954" s="6"/>
      <c r="K954" s="6"/>
      <c r="L954" s="6"/>
      <c r="M954" s="6"/>
      <c r="N954" s="6"/>
      <c r="O954" s="6"/>
      <c r="P954" s="6"/>
      <c r="Q954" s="6"/>
    </row>
    <row r="955" spans="1:17" hidden="1" x14ac:dyDescent="0.35">
      <c r="A955" t="s">
        <v>751</v>
      </c>
      <c r="B955" t="s">
        <v>330</v>
      </c>
      <c r="C955" t="s">
        <v>995</v>
      </c>
      <c r="D955" t="s">
        <v>996</v>
      </c>
      <c r="E955">
        <f>SUM(Table17[[#This Row],[2025]:[2014]])</f>
        <v>0</v>
      </c>
      <c r="F955" s="6"/>
      <c r="G955" s="6"/>
      <c r="H955" s="6"/>
      <c r="I955" s="6"/>
      <c r="J955" s="6"/>
      <c r="K955" s="6"/>
      <c r="L955" s="6"/>
      <c r="M955" s="6"/>
      <c r="N955" s="6"/>
      <c r="O955" s="6">
        <v>0</v>
      </c>
      <c r="P955" s="6"/>
      <c r="Q955" s="6"/>
    </row>
    <row r="956" spans="1:17" hidden="1" x14ac:dyDescent="0.35">
      <c r="A956" t="s">
        <v>751</v>
      </c>
      <c r="B956" t="s">
        <v>330</v>
      </c>
      <c r="C956" t="s">
        <v>997</v>
      </c>
      <c r="D956" t="s">
        <v>998</v>
      </c>
      <c r="E956">
        <f>SUM(Table17[[#This Row],[2025]:[2014]])</f>
        <v>0</v>
      </c>
      <c r="F956" s="6"/>
      <c r="G956" s="6"/>
      <c r="H956" s="6"/>
      <c r="I956" s="6"/>
      <c r="J956" s="6"/>
      <c r="K956" s="6"/>
      <c r="L956" s="6"/>
      <c r="M956" s="6"/>
      <c r="N956" s="6"/>
      <c r="O956" s="6">
        <v>0</v>
      </c>
      <c r="P956" s="6"/>
      <c r="Q956" s="6"/>
    </row>
    <row r="957" spans="1:17" hidden="1" x14ac:dyDescent="0.35">
      <c r="A957" t="s">
        <v>751</v>
      </c>
      <c r="B957" t="s">
        <v>330</v>
      </c>
      <c r="C957" t="s">
        <v>348</v>
      </c>
      <c r="D957" t="s">
        <v>349</v>
      </c>
      <c r="E957">
        <f>SUM(Table17[[#This Row],[2025]:[2014]])</f>
        <v>78</v>
      </c>
      <c r="F957" s="6">
        <v>7</v>
      </c>
      <c r="G957" s="6">
        <v>14</v>
      </c>
      <c r="H957" s="6">
        <v>12</v>
      </c>
      <c r="I957" s="6">
        <v>6</v>
      </c>
      <c r="J957" s="6">
        <v>6</v>
      </c>
      <c r="K957" s="6">
        <v>3</v>
      </c>
      <c r="L957" s="6"/>
      <c r="M957" s="6"/>
      <c r="N957" s="6"/>
      <c r="O957" s="6">
        <v>-1</v>
      </c>
      <c r="P957" s="6">
        <v>11</v>
      </c>
      <c r="Q957" s="6">
        <v>20</v>
      </c>
    </row>
    <row r="958" spans="1:17" hidden="1" x14ac:dyDescent="0.35">
      <c r="A958" t="s">
        <v>751</v>
      </c>
      <c r="B958" t="s">
        <v>330</v>
      </c>
      <c r="C958" t="s">
        <v>457</v>
      </c>
      <c r="D958" t="s">
        <v>458</v>
      </c>
      <c r="E958">
        <f>SUM(Table17[[#This Row],[2025]:[2014]])</f>
        <v>2</v>
      </c>
      <c r="F958" s="6"/>
      <c r="G958" s="6"/>
      <c r="H958" s="6"/>
      <c r="I958" s="6"/>
      <c r="J958" s="6"/>
      <c r="K958" s="6">
        <v>2</v>
      </c>
      <c r="L958" s="6"/>
      <c r="M958" s="6"/>
      <c r="N958" s="6"/>
      <c r="O958" s="6"/>
      <c r="P958" s="6"/>
      <c r="Q958" s="6"/>
    </row>
    <row r="959" spans="1:17" hidden="1" x14ac:dyDescent="0.35">
      <c r="A959" t="s">
        <v>751</v>
      </c>
      <c r="B959" t="s">
        <v>330</v>
      </c>
      <c r="C959" t="s">
        <v>352</v>
      </c>
      <c r="D959" t="s">
        <v>353</v>
      </c>
      <c r="E959">
        <f>SUM(Table17[[#This Row],[2025]:[2014]])</f>
        <v>2</v>
      </c>
      <c r="F959" s="6"/>
      <c r="G959" s="6">
        <v>1</v>
      </c>
      <c r="H959" s="6"/>
      <c r="I959" s="6"/>
      <c r="J959" s="6"/>
      <c r="K959" s="6"/>
      <c r="L959" s="6"/>
      <c r="M959" s="6"/>
      <c r="N959" s="6"/>
      <c r="O959" s="6"/>
      <c r="P959" s="6"/>
      <c r="Q959" s="6">
        <v>1</v>
      </c>
    </row>
    <row r="960" spans="1:17" hidden="1" x14ac:dyDescent="0.35">
      <c r="A960" t="s">
        <v>751</v>
      </c>
      <c r="B960" t="s">
        <v>330</v>
      </c>
      <c r="C960" t="s">
        <v>999</v>
      </c>
      <c r="D960" t="s">
        <v>1000</v>
      </c>
      <c r="E960">
        <f>SUM(Table17[[#This Row],[2025]:[2014]])</f>
        <v>5</v>
      </c>
      <c r="F960" s="6"/>
      <c r="G960" s="6"/>
      <c r="H960" s="6"/>
      <c r="I960" s="6"/>
      <c r="J960" s="6">
        <v>3</v>
      </c>
      <c r="K960" s="6">
        <v>1</v>
      </c>
      <c r="L960" s="6"/>
      <c r="M960" s="6"/>
      <c r="N960" s="6"/>
      <c r="O960" s="6"/>
      <c r="P960" s="6">
        <v>1</v>
      </c>
      <c r="Q960" s="6"/>
    </row>
    <row r="961" spans="1:17" hidden="1" x14ac:dyDescent="0.35">
      <c r="A961" t="s">
        <v>751</v>
      </c>
      <c r="B961" t="s">
        <v>330</v>
      </c>
      <c r="C961" t="s">
        <v>1001</v>
      </c>
      <c r="D961" t="s">
        <v>1002</v>
      </c>
      <c r="E961">
        <f>SUM(Table17[[#This Row],[2025]:[2014]])</f>
        <v>2</v>
      </c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>
        <v>1</v>
      </c>
      <c r="Q961" s="6">
        <v>1</v>
      </c>
    </row>
    <row r="962" spans="1:17" hidden="1" x14ac:dyDescent="0.35">
      <c r="A962" t="s">
        <v>751</v>
      </c>
      <c r="B962" t="s">
        <v>330</v>
      </c>
      <c r="C962" t="s">
        <v>354</v>
      </c>
      <c r="D962" t="s">
        <v>355</v>
      </c>
      <c r="E962">
        <f>SUM(Table17[[#This Row],[2025]:[2014]])</f>
        <v>3</v>
      </c>
      <c r="F962" s="6"/>
      <c r="G962" s="6">
        <v>1</v>
      </c>
      <c r="H962" s="6">
        <v>2</v>
      </c>
      <c r="I962" s="6"/>
      <c r="J962" s="6"/>
      <c r="K962" s="6"/>
      <c r="L962" s="6"/>
      <c r="M962" s="6"/>
      <c r="N962" s="6"/>
      <c r="O962" s="6"/>
      <c r="P962" s="6"/>
      <c r="Q962" s="6"/>
    </row>
    <row r="963" spans="1:17" hidden="1" x14ac:dyDescent="0.35">
      <c r="A963" t="s">
        <v>751</v>
      </c>
      <c r="B963" t="s">
        <v>330</v>
      </c>
      <c r="C963" t="s">
        <v>356</v>
      </c>
      <c r="D963" t="s">
        <v>357</v>
      </c>
      <c r="E963">
        <f>SUM(Table17[[#This Row],[2025]:[2014]])</f>
        <v>6</v>
      </c>
      <c r="F963" s="6"/>
      <c r="G963" s="6">
        <v>6</v>
      </c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hidden="1" x14ac:dyDescent="0.35">
      <c r="A964" t="s">
        <v>751</v>
      </c>
      <c r="B964" t="s">
        <v>330</v>
      </c>
      <c r="C964" t="s">
        <v>1003</v>
      </c>
      <c r="D964" t="s">
        <v>1004</v>
      </c>
      <c r="E964">
        <f>SUM(Table17[[#This Row],[2025]:[2014]])</f>
        <v>3</v>
      </c>
      <c r="F964" s="6">
        <v>3</v>
      </c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hidden="1" x14ac:dyDescent="0.35">
      <c r="A965" t="s">
        <v>751</v>
      </c>
      <c r="B965" t="s">
        <v>330</v>
      </c>
      <c r="C965" t="s">
        <v>360</v>
      </c>
      <c r="D965" t="s">
        <v>361</v>
      </c>
      <c r="E965">
        <f>SUM(Table17[[#This Row],[2025]:[2014]])</f>
        <v>28</v>
      </c>
      <c r="F965" s="6">
        <v>2</v>
      </c>
      <c r="G965" s="6">
        <v>4</v>
      </c>
      <c r="H965" s="6">
        <v>13</v>
      </c>
      <c r="I965" s="6"/>
      <c r="J965" s="6">
        <v>3</v>
      </c>
      <c r="K965" s="6">
        <v>2</v>
      </c>
      <c r="L965" s="6"/>
      <c r="M965" s="6">
        <v>2</v>
      </c>
      <c r="N965" s="6"/>
      <c r="O965" s="6"/>
      <c r="P965" s="6">
        <v>2</v>
      </c>
      <c r="Q965" s="6"/>
    </row>
    <row r="966" spans="1:17" hidden="1" x14ac:dyDescent="0.35">
      <c r="A966" t="s">
        <v>751</v>
      </c>
      <c r="B966" t="s">
        <v>330</v>
      </c>
      <c r="C966" t="s">
        <v>364</v>
      </c>
      <c r="D966" t="s">
        <v>365</v>
      </c>
      <c r="E966">
        <f>SUM(Table17[[#This Row],[2025]:[2014]])</f>
        <v>9</v>
      </c>
      <c r="F966" s="6"/>
      <c r="G966" s="6">
        <v>7</v>
      </c>
      <c r="H966" s="6">
        <v>2</v>
      </c>
      <c r="I966" s="6"/>
      <c r="J966" s="6"/>
      <c r="K966" s="6"/>
      <c r="L966" s="6"/>
      <c r="M966" s="6"/>
      <c r="N966" s="6"/>
      <c r="O966" s="6"/>
      <c r="P966" s="6"/>
      <c r="Q966" s="6"/>
    </row>
    <row r="967" spans="1:17" hidden="1" x14ac:dyDescent="0.35">
      <c r="A967" t="s">
        <v>751</v>
      </c>
      <c r="B967" t="s">
        <v>330</v>
      </c>
      <c r="C967" t="s">
        <v>1005</v>
      </c>
      <c r="D967" t="s">
        <v>1006</v>
      </c>
      <c r="E967">
        <f>SUM(Table17[[#This Row],[2025]:[2014]])</f>
        <v>1</v>
      </c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>
        <v>1</v>
      </c>
      <c r="Q967" s="6"/>
    </row>
    <row r="968" spans="1:17" hidden="1" x14ac:dyDescent="0.35">
      <c r="A968" t="s">
        <v>751</v>
      </c>
      <c r="B968" t="s">
        <v>330</v>
      </c>
      <c r="C968" t="s">
        <v>1007</v>
      </c>
      <c r="D968" t="s">
        <v>1008</v>
      </c>
      <c r="E968">
        <f>SUM(Table17[[#This Row],[2025]:[2014]])</f>
        <v>1</v>
      </c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>
        <v>1</v>
      </c>
      <c r="Q968" s="6"/>
    </row>
    <row r="969" spans="1:17" hidden="1" x14ac:dyDescent="0.35">
      <c r="A969" t="s">
        <v>751</v>
      </c>
      <c r="B969" t="s">
        <v>330</v>
      </c>
      <c r="C969" t="s">
        <v>1009</v>
      </c>
      <c r="D969" t="s">
        <v>1010</v>
      </c>
      <c r="E969">
        <f>SUM(Table17[[#This Row],[2025]:[2014]])</f>
        <v>1</v>
      </c>
      <c r="F969" s="6"/>
      <c r="G969" s="6"/>
      <c r="H969" s="6"/>
      <c r="I969" s="6"/>
      <c r="J969" s="6"/>
      <c r="K969" s="6"/>
      <c r="L969" s="6"/>
      <c r="M969" s="6"/>
      <c r="N969" s="6"/>
      <c r="O969" s="6">
        <v>1</v>
      </c>
      <c r="P969" s="6"/>
      <c r="Q969" s="6"/>
    </row>
    <row r="970" spans="1:17" hidden="1" x14ac:dyDescent="0.35">
      <c r="A970" t="s">
        <v>751</v>
      </c>
      <c r="B970" t="s">
        <v>330</v>
      </c>
      <c r="C970" t="s">
        <v>1011</v>
      </c>
      <c r="D970" t="s">
        <v>1012</v>
      </c>
      <c r="E970">
        <f>SUM(Table17[[#This Row],[2025]:[2014]])</f>
        <v>1</v>
      </c>
      <c r="F970" s="6"/>
      <c r="G970" s="6">
        <v>1</v>
      </c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hidden="1" x14ac:dyDescent="0.35">
      <c r="A971" t="s">
        <v>751</v>
      </c>
      <c r="B971" t="s">
        <v>330</v>
      </c>
      <c r="C971" t="s">
        <v>1013</v>
      </c>
      <c r="D971" t="s">
        <v>1014</v>
      </c>
      <c r="E971">
        <f>SUM(Table17[[#This Row],[2025]:[2014]])</f>
        <v>-1</v>
      </c>
      <c r="F971" s="6"/>
      <c r="G971" s="6"/>
      <c r="H971" s="6"/>
      <c r="I971" s="6"/>
      <c r="J971" s="6"/>
      <c r="K971" s="6"/>
      <c r="L971" s="6"/>
      <c r="M971" s="6"/>
      <c r="N971" s="6"/>
      <c r="O971" s="6">
        <v>-1</v>
      </c>
      <c r="P971" s="6"/>
      <c r="Q971" s="6"/>
    </row>
    <row r="972" spans="1:17" hidden="1" x14ac:dyDescent="0.35">
      <c r="A972" t="s">
        <v>751</v>
      </c>
      <c r="B972" t="s">
        <v>330</v>
      </c>
      <c r="C972" t="s">
        <v>373</v>
      </c>
      <c r="D972" t="s">
        <v>374</v>
      </c>
      <c r="E972">
        <f>SUM(Table17[[#This Row],[2025]:[2014]])</f>
        <v>44</v>
      </c>
      <c r="F972" s="6"/>
      <c r="G972" s="6"/>
      <c r="H972" s="6"/>
      <c r="I972" s="6"/>
      <c r="J972" s="6"/>
      <c r="K972" s="6"/>
      <c r="L972" s="6"/>
      <c r="M972" s="6">
        <v>2</v>
      </c>
      <c r="N972" s="6">
        <v>1</v>
      </c>
      <c r="O972" s="6">
        <v>2</v>
      </c>
      <c r="P972" s="6">
        <v>-3</v>
      </c>
      <c r="Q972" s="6">
        <v>42</v>
      </c>
    </row>
    <row r="973" spans="1:17" hidden="1" x14ac:dyDescent="0.35">
      <c r="A973" t="s">
        <v>751</v>
      </c>
      <c r="B973" t="s">
        <v>330</v>
      </c>
      <c r="C973" t="s">
        <v>1015</v>
      </c>
      <c r="D973" t="s">
        <v>1016</v>
      </c>
      <c r="E973">
        <f>SUM(Table17[[#This Row],[2025]:[2014]])</f>
        <v>3</v>
      </c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>
        <v>3</v>
      </c>
    </row>
    <row r="974" spans="1:17" hidden="1" x14ac:dyDescent="0.35">
      <c r="A974" t="s">
        <v>751</v>
      </c>
      <c r="B974" t="s">
        <v>330</v>
      </c>
      <c r="C974" t="s">
        <v>1017</v>
      </c>
      <c r="D974" t="s">
        <v>1018</v>
      </c>
      <c r="E974">
        <f>SUM(Table17[[#This Row],[2025]:[2014]])</f>
        <v>5</v>
      </c>
      <c r="F974" s="6"/>
      <c r="G974" s="6"/>
      <c r="H974" s="6">
        <v>5</v>
      </c>
      <c r="I974" s="6"/>
      <c r="J974" s="6"/>
      <c r="K974" s="6"/>
      <c r="L974" s="6"/>
      <c r="M974" s="6"/>
      <c r="N974" s="6"/>
      <c r="O974" s="6"/>
      <c r="P974" s="6"/>
      <c r="Q974" s="6"/>
    </row>
    <row r="975" spans="1:17" hidden="1" x14ac:dyDescent="0.35">
      <c r="A975" t="s">
        <v>751</v>
      </c>
      <c r="B975" t="s">
        <v>330</v>
      </c>
      <c r="C975" t="s">
        <v>1019</v>
      </c>
      <c r="D975" t="s">
        <v>1020</v>
      </c>
      <c r="E975">
        <f>SUM(Table17[[#This Row],[2025]:[2014]])</f>
        <v>4</v>
      </c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>
        <v>-1</v>
      </c>
      <c r="Q975" s="6">
        <v>5</v>
      </c>
    </row>
    <row r="976" spans="1:17" hidden="1" x14ac:dyDescent="0.35">
      <c r="A976" t="s">
        <v>751</v>
      </c>
      <c r="B976" t="s">
        <v>330</v>
      </c>
      <c r="C976" t="s">
        <v>1021</v>
      </c>
      <c r="D976" t="s">
        <v>1022</v>
      </c>
      <c r="E976">
        <f>SUM(Table17[[#This Row],[2025]:[2014]])</f>
        <v>3</v>
      </c>
      <c r="F976" s="6"/>
      <c r="G976" s="6"/>
      <c r="H976" s="6"/>
      <c r="I976" s="6"/>
      <c r="J976" s="6"/>
      <c r="K976" s="6"/>
      <c r="L976" s="6"/>
      <c r="M976" s="6">
        <v>2</v>
      </c>
      <c r="N976" s="6">
        <v>1</v>
      </c>
      <c r="O976" s="6"/>
      <c r="P976" s="6"/>
      <c r="Q976" s="6"/>
    </row>
    <row r="977" spans="1:17" hidden="1" x14ac:dyDescent="0.35">
      <c r="A977" t="s">
        <v>751</v>
      </c>
      <c r="B977" t="s">
        <v>330</v>
      </c>
      <c r="C977" t="s">
        <v>389</v>
      </c>
      <c r="D977" t="s">
        <v>390</v>
      </c>
      <c r="E977">
        <f>SUM(Table17[[#This Row],[2025]:[2014]])</f>
        <v>1</v>
      </c>
      <c r="F977" s="6"/>
      <c r="G977" s="6"/>
      <c r="H977" s="6">
        <v>1</v>
      </c>
      <c r="I977" s="6"/>
      <c r="J977" s="6"/>
      <c r="K977" s="6"/>
      <c r="L977" s="6"/>
      <c r="M977" s="6"/>
      <c r="N977" s="6"/>
      <c r="O977" s="6"/>
      <c r="P977" s="6"/>
      <c r="Q977" s="6"/>
    </row>
    <row r="978" spans="1:17" hidden="1" x14ac:dyDescent="0.35">
      <c r="A978" t="s">
        <v>751</v>
      </c>
      <c r="B978" t="s">
        <v>330</v>
      </c>
      <c r="C978" t="s">
        <v>393</v>
      </c>
      <c r="D978" t="s">
        <v>394</v>
      </c>
      <c r="E978">
        <f>SUM(Table17[[#This Row],[2025]:[2014]])</f>
        <v>1</v>
      </c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>
        <v>1</v>
      </c>
    </row>
    <row r="979" spans="1:17" hidden="1" x14ac:dyDescent="0.35">
      <c r="A979" t="s">
        <v>751</v>
      </c>
      <c r="B979" t="s">
        <v>330</v>
      </c>
      <c r="C979" t="s">
        <v>399</v>
      </c>
      <c r="D979" t="s">
        <v>400</v>
      </c>
      <c r="E979">
        <f>SUM(Table17[[#This Row],[2025]:[2014]])</f>
        <v>1</v>
      </c>
      <c r="F979" s="6"/>
      <c r="G979" s="6"/>
      <c r="H979" s="6"/>
      <c r="I979" s="6"/>
      <c r="J979" s="6"/>
      <c r="K979" s="6"/>
      <c r="L979" s="6"/>
      <c r="M979" s="6"/>
      <c r="N979" s="6"/>
      <c r="O979" s="6">
        <v>-1</v>
      </c>
      <c r="P979" s="6">
        <v>1</v>
      </c>
      <c r="Q979" s="6">
        <v>1</v>
      </c>
    </row>
    <row r="980" spans="1:17" hidden="1" x14ac:dyDescent="0.35">
      <c r="A980" t="s">
        <v>751</v>
      </c>
      <c r="B980" t="s">
        <v>330</v>
      </c>
      <c r="C980" t="s">
        <v>1023</v>
      </c>
      <c r="D980" t="s">
        <v>1024</v>
      </c>
      <c r="E980">
        <f>SUM(Table17[[#This Row],[2025]:[2014]])</f>
        <v>1</v>
      </c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>
        <v>1</v>
      </c>
    </row>
    <row r="981" spans="1:17" hidden="1" x14ac:dyDescent="0.35">
      <c r="A981" t="s">
        <v>751</v>
      </c>
      <c r="B981" t="s">
        <v>330</v>
      </c>
      <c r="C981" t="s">
        <v>403</v>
      </c>
      <c r="D981" t="s">
        <v>404</v>
      </c>
      <c r="E981">
        <f>SUM(Table17[[#This Row],[2025]:[2014]])</f>
        <v>2</v>
      </c>
      <c r="F981" s="6"/>
      <c r="G981" s="6"/>
      <c r="H981" s="6"/>
      <c r="I981" s="6"/>
      <c r="J981" s="6"/>
      <c r="K981" s="6"/>
      <c r="L981" s="6"/>
      <c r="M981" s="6">
        <v>2</v>
      </c>
      <c r="N981" s="6"/>
      <c r="O981" s="6"/>
      <c r="P981" s="6"/>
      <c r="Q981" s="6"/>
    </row>
    <row r="982" spans="1:17" hidden="1" x14ac:dyDescent="0.35">
      <c r="A982" t="s">
        <v>751</v>
      </c>
      <c r="B982" t="s">
        <v>330</v>
      </c>
      <c r="C982" t="s">
        <v>405</v>
      </c>
      <c r="D982" t="s">
        <v>406</v>
      </c>
      <c r="E982">
        <f>SUM(Table17[[#This Row],[2025]:[2014]])</f>
        <v>1</v>
      </c>
      <c r="F982" s="6"/>
      <c r="G982" s="6"/>
      <c r="H982" s="6"/>
      <c r="I982" s="6"/>
      <c r="J982" s="6"/>
      <c r="K982" s="6"/>
      <c r="L982" s="6"/>
      <c r="M982" s="6"/>
      <c r="N982" s="6"/>
      <c r="O982" s="6">
        <v>1</v>
      </c>
      <c r="P982" s="6"/>
      <c r="Q982" s="6"/>
    </row>
    <row r="983" spans="1:17" hidden="1" x14ac:dyDescent="0.35">
      <c r="A983" t="s">
        <v>751</v>
      </c>
      <c r="B983" t="s">
        <v>330</v>
      </c>
      <c r="C983" t="s">
        <v>407</v>
      </c>
      <c r="D983" t="s">
        <v>408</v>
      </c>
      <c r="E983">
        <f>SUM(Table17[[#This Row],[2025]:[2014]])</f>
        <v>12</v>
      </c>
      <c r="F983" s="6"/>
      <c r="G983" s="6"/>
      <c r="H983" s="6"/>
      <c r="I983" s="6"/>
      <c r="J983" s="6"/>
      <c r="K983" s="6"/>
      <c r="L983" s="6"/>
      <c r="M983" s="6">
        <v>1</v>
      </c>
      <c r="N983" s="6">
        <v>7</v>
      </c>
      <c r="O983" s="6">
        <v>6</v>
      </c>
      <c r="P983" s="6">
        <v>10</v>
      </c>
      <c r="Q983" s="6">
        <v>-12</v>
      </c>
    </row>
    <row r="984" spans="1:17" hidden="1" x14ac:dyDescent="0.35">
      <c r="A984" t="s">
        <v>751</v>
      </c>
      <c r="B984" t="s">
        <v>330</v>
      </c>
      <c r="C984" t="s">
        <v>655</v>
      </c>
      <c r="D984" t="s">
        <v>656</v>
      </c>
      <c r="E984">
        <f>SUM(Table17[[#This Row],[2025]:[2014]])</f>
        <v>19</v>
      </c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>
        <v>18</v>
      </c>
      <c r="Q984" s="6">
        <v>1</v>
      </c>
    </row>
    <row r="985" spans="1:17" hidden="1" x14ac:dyDescent="0.35">
      <c r="A985" t="s">
        <v>1025</v>
      </c>
      <c r="B985" t="s">
        <v>412</v>
      </c>
      <c r="C985" t="s">
        <v>1026</v>
      </c>
      <c r="D985" t="s">
        <v>1027</v>
      </c>
      <c r="E985">
        <f>SUM(Table17[[#This Row],[2025]:[2014]])</f>
        <v>0</v>
      </c>
      <c r="F985" s="6"/>
      <c r="G985" s="6"/>
      <c r="H985" s="6"/>
      <c r="I985" s="6"/>
      <c r="J985" s="6"/>
      <c r="K985" s="6"/>
      <c r="L985" s="6"/>
      <c r="M985" s="6"/>
      <c r="N985" s="6"/>
      <c r="O985" s="6">
        <v>0</v>
      </c>
      <c r="P985" s="6"/>
      <c r="Q985" s="6"/>
    </row>
    <row r="986" spans="1:17" hidden="1" x14ac:dyDescent="0.35">
      <c r="A986" t="s">
        <v>1025</v>
      </c>
      <c r="B986" t="s">
        <v>412</v>
      </c>
      <c r="C986" t="s">
        <v>1028</v>
      </c>
      <c r="D986" t="s">
        <v>1029</v>
      </c>
      <c r="E986">
        <f>SUM(Table17[[#This Row],[2025]:[2014]])</f>
        <v>1</v>
      </c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>
        <v>1</v>
      </c>
      <c r="Q986" s="6"/>
    </row>
    <row r="987" spans="1:17" hidden="1" x14ac:dyDescent="0.35">
      <c r="A987" t="s">
        <v>1025</v>
      </c>
      <c r="B987" t="s">
        <v>412</v>
      </c>
      <c r="C987" t="s">
        <v>756</v>
      </c>
      <c r="D987" t="s">
        <v>757</v>
      </c>
      <c r="E987">
        <f>SUM(Table17[[#This Row],[2025]:[2014]])</f>
        <v>0</v>
      </c>
      <c r="F987" s="6"/>
      <c r="G987" s="6"/>
      <c r="H987" s="6">
        <v>0</v>
      </c>
      <c r="I987" s="6"/>
      <c r="J987" s="6"/>
      <c r="K987" s="6"/>
      <c r="L987" s="6"/>
      <c r="M987" s="6"/>
      <c r="N987" s="6"/>
      <c r="O987" s="6"/>
      <c r="P987" s="6"/>
      <c r="Q987" s="6"/>
    </row>
    <row r="988" spans="1:17" hidden="1" x14ac:dyDescent="0.35">
      <c r="A988" t="s">
        <v>1025</v>
      </c>
      <c r="B988" t="s">
        <v>412</v>
      </c>
      <c r="C988" t="s">
        <v>548</v>
      </c>
      <c r="D988" t="s">
        <v>549</v>
      </c>
      <c r="E988">
        <f>SUM(Table17[[#This Row],[2025]:[2014]])</f>
        <v>1</v>
      </c>
      <c r="F988" s="6"/>
      <c r="G988" s="6"/>
      <c r="H988" s="6"/>
      <c r="I988" s="6">
        <v>1</v>
      </c>
      <c r="J988" s="6"/>
      <c r="K988" s="6"/>
      <c r="L988" s="6"/>
      <c r="M988" s="6"/>
      <c r="N988" s="6"/>
      <c r="O988" s="6"/>
      <c r="P988" s="6"/>
      <c r="Q988" s="6"/>
    </row>
    <row r="989" spans="1:17" hidden="1" x14ac:dyDescent="0.35">
      <c r="A989" t="s">
        <v>1025</v>
      </c>
      <c r="B989" t="s">
        <v>760</v>
      </c>
      <c r="C989" t="s">
        <v>761</v>
      </c>
      <c r="D989" t="s">
        <v>762</v>
      </c>
      <c r="E989">
        <f>SUM(Table17[[#This Row],[2025]:[2014]])</f>
        <v>0</v>
      </c>
      <c r="F989" s="6"/>
      <c r="G989" s="6"/>
      <c r="H989" s="6"/>
      <c r="I989" s="6">
        <v>0</v>
      </c>
      <c r="J989" s="6"/>
      <c r="K989" s="6"/>
      <c r="L989" s="6"/>
      <c r="M989" s="6"/>
      <c r="N989" s="6"/>
      <c r="O989" s="6"/>
      <c r="P989" s="6"/>
      <c r="Q989" s="6"/>
    </row>
    <row r="990" spans="1:17" hidden="1" x14ac:dyDescent="0.35">
      <c r="A990" t="s">
        <v>1025</v>
      </c>
      <c r="B990" t="s">
        <v>102</v>
      </c>
      <c r="C990" t="s">
        <v>1030</v>
      </c>
      <c r="D990" t="s">
        <v>1031</v>
      </c>
      <c r="E990">
        <f>SUM(Table17[[#This Row],[2025]:[2014]])</f>
        <v>19</v>
      </c>
      <c r="F990" s="6"/>
      <c r="G990" s="6">
        <v>2</v>
      </c>
      <c r="H990" s="6">
        <v>-11</v>
      </c>
      <c r="I990" s="6">
        <v>28</v>
      </c>
      <c r="J990" s="6"/>
      <c r="K990" s="6"/>
      <c r="L990" s="6"/>
      <c r="M990" s="6"/>
      <c r="N990" s="6"/>
      <c r="O990" s="6"/>
      <c r="P990" s="6"/>
      <c r="Q990" s="6"/>
    </row>
    <row r="991" spans="1:17" hidden="1" x14ac:dyDescent="0.35">
      <c r="A991" t="s">
        <v>1025</v>
      </c>
      <c r="B991" t="s">
        <v>102</v>
      </c>
      <c r="C991" t="s">
        <v>1032</v>
      </c>
      <c r="D991" t="s">
        <v>1033</v>
      </c>
      <c r="E991">
        <f>SUM(Table17[[#This Row],[2025]:[2014]])</f>
        <v>0</v>
      </c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>
        <v>0</v>
      </c>
    </row>
    <row r="992" spans="1:17" hidden="1" x14ac:dyDescent="0.35">
      <c r="A992" t="s">
        <v>1025</v>
      </c>
      <c r="B992" t="s">
        <v>102</v>
      </c>
      <c r="C992" t="s">
        <v>1034</v>
      </c>
      <c r="D992" t="s">
        <v>1035</v>
      </c>
      <c r="E992">
        <f>SUM(Table17[[#This Row],[2025]:[2014]])</f>
        <v>0</v>
      </c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>
        <v>0</v>
      </c>
    </row>
    <row r="993" spans="1:17" hidden="1" x14ac:dyDescent="0.35">
      <c r="A993" t="s">
        <v>1025</v>
      </c>
      <c r="B993" t="s">
        <v>102</v>
      </c>
      <c r="C993" t="s">
        <v>1036</v>
      </c>
      <c r="D993" t="s">
        <v>1037</v>
      </c>
      <c r="E993">
        <f>SUM(Table17[[#This Row],[2025]:[2014]])</f>
        <v>1</v>
      </c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>
        <v>1</v>
      </c>
      <c r="Q993" s="6"/>
    </row>
    <row r="994" spans="1:17" hidden="1" x14ac:dyDescent="0.35">
      <c r="A994" t="s">
        <v>1025</v>
      </c>
      <c r="B994" t="s">
        <v>102</v>
      </c>
      <c r="C994" t="s">
        <v>714</v>
      </c>
      <c r="D994" t="s">
        <v>715</v>
      </c>
      <c r="E994">
        <f>SUM(Table17[[#This Row],[2025]:[2014]])</f>
        <v>8</v>
      </c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>
        <v>-32</v>
      </c>
      <c r="Q994" s="6">
        <v>40</v>
      </c>
    </row>
    <row r="995" spans="1:17" hidden="1" x14ac:dyDescent="0.35">
      <c r="A995" t="s">
        <v>1025</v>
      </c>
      <c r="B995" t="s">
        <v>570</v>
      </c>
      <c r="C995" t="s">
        <v>1038</v>
      </c>
      <c r="D995" t="s">
        <v>1039</v>
      </c>
      <c r="E995">
        <f>SUM(Table17[[#This Row],[2025]:[2014]])</f>
        <v>0</v>
      </c>
      <c r="F995" s="6"/>
      <c r="G995" s="6"/>
      <c r="H995" s="6"/>
      <c r="I995" s="6"/>
      <c r="J995" s="6"/>
      <c r="K995" s="6"/>
      <c r="L995" s="6">
        <v>0</v>
      </c>
      <c r="M995" s="6"/>
      <c r="N995" s="6"/>
      <c r="O995" s="6"/>
      <c r="P995" s="6"/>
      <c r="Q995" s="6"/>
    </row>
    <row r="996" spans="1:17" hidden="1" x14ac:dyDescent="0.35">
      <c r="A996" t="s">
        <v>1025</v>
      </c>
      <c r="B996" t="s">
        <v>570</v>
      </c>
      <c r="C996" t="s">
        <v>1040</v>
      </c>
      <c r="D996" t="s">
        <v>1041</v>
      </c>
      <c r="E996">
        <f>SUM(Table17[[#This Row],[2025]:[2014]])</f>
        <v>1</v>
      </c>
      <c r="F996" s="6"/>
      <c r="G996" s="6"/>
      <c r="H996" s="6"/>
      <c r="I996" s="6"/>
      <c r="J996" s="6"/>
      <c r="K996" s="6">
        <v>1</v>
      </c>
      <c r="L996" s="6"/>
      <c r="M996" s="6"/>
      <c r="N996" s="6"/>
      <c r="O996" s="6"/>
      <c r="P996" s="6"/>
      <c r="Q996" s="6"/>
    </row>
    <row r="997" spans="1:17" hidden="1" x14ac:dyDescent="0.35">
      <c r="A997" t="s">
        <v>1025</v>
      </c>
      <c r="B997" t="s">
        <v>570</v>
      </c>
      <c r="C997" t="s">
        <v>1042</v>
      </c>
      <c r="D997" t="s">
        <v>1043</v>
      </c>
      <c r="E997">
        <f>SUM(Table17[[#This Row],[2025]:[2014]])</f>
        <v>1</v>
      </c>
      <c r="F997" s="6"/>
      <c r="G997" s="6"/>
      <c r="H997" s="6"/>
      <c r="I997" s="6"/>
      <c r="J997" s="6"/>
      <c r="K997" s="6"/>
      <c r="L997" s="6">
        <v>1</v>
      </c>
      <c r="M997" s="6"/>
      <c r="N997" s="6"/>
      <c r="O997" s="6"/>
      <c r="P997" s="6"/>
      <c r="Q997" s="6"/>
    </row>
    <row r="998" spans="1:17" hidden="1" x14ac:dyDescent="0.35">
      <c r="A998" t="s">
        <v>1025</v>
      </c>
      <c r="B998" t="s">
        <v>771</v>
      </c>
      <c r="C998" t="s">
        <v>1044</v>
      </c>
      <c r="D998" t="s">
        <v>1045</v>
      </c>
      <c r="E998">
        <f>SUM(Table17[[#This Row],[2025]:[2014]])</f>
        <v>1</v>
      </c>
      <c r="F998" s="6"/>
      <c r="G998" s="6"/>
      <c r="H998" s="6"/>
      <c r="I998" s="6"/>
      <c r="J998" s="6"/>
      <c r="K998" s="6"/>
      <c r="L998" s="6"/>
      <c r="M998" s="6"/>
      <c r="N998" s="6"/>
      <c r="O998" s="6">
        <v>1</v>
      </c>
      <c r="P998" s="6"/>
      <c r="Q998" s="6"/>
    </row>
    <row r="999" spans="1:17" hidden="1" x14ac:dyDescent="0.35">
      <c r="A999" t="s">
        <v>1025</v>
      </c>
      <c r="B999" t="s">
        <v>105</v>
      </c>
      <c r="C999" t="s">
        <v>106</v>
      </c>
      <c r="D999" t="s">
        <v>107</v>
      </c>
      <c r="E999">
        <f>SUM(Table17[[#This Row],[2025]:[2014]])</f>
        <v>24</v>
      </c>
      <c r="F999" s="6"/>
      <c r="G999" s="6"/>
      <c r="H999" s="6"/>
      <c r="I999" s="6">
        <v>5</v>
      </c>
      <c r="J999" s="6">
        <v>4</v>
      </c>
      <c r="K999" s="6">
        <v>9</v>
      </c>
      <c r="L999" s="6">
        <v>3</v>
      </c>
      <c r="M999" s="6">
        <v>1</v>
      </c>
      <c r="N999" s="6">
        <v>2</v>
      </c>
      <c r="O999" s="6"/>
      <c r="P999" s="6"/>
      <c r="Q999" s="6"/>
    </row>
    <row r="1000" spans="1:17" hidden="1" x14ac:dyDescent="0.35">
      <c r="A1000" t="s">
        <v>1025</v>
      </c>
      <c r="B1000" t="s">
        <v>105</v>
      </c>
      <c r="C1000" t="s">
        <v>108</v>
      </c>
      <c r="D1000" t="s">
        <v>109</v>
      </c>
      <c r="E1000">
        <f>SUM(Table17[[#This Row],[2025]:[2014]])</f>
        <v>2</v>
      </c>
      <c r="F1000" s="6"/>
      <c r="G1000" s="6"/>
      <c r="H1000" s="6"/>
      <c r="I1000" s="6">
        <v>1</v>
      </c>
      <c r="J1000" s="6"/>
      <c r="K1000" s="6"/>
      <c r="L1000" s="6">
        <v>1</v>
      </c>
      <c r="M1000" s="6"/>
      <c r="N1000" s="6"/>
      <c r="O1000" s="6"/>
      <c r="P1000" s="6"/>
      <c r="Q1000" s="6"/>
    </row>
    <row r="1001" spans="1:17" hidden="1" x14ac:dyDescent="0.35">
      <c r="A1001" t="s">
        <v>1025</v>
      </c>
      <c r="B1001" t="s">
        <v>110</v>
      </c>
      <c r="C1001" t="s">
        <v>1046</v>
      </c>
      <c r="D1001" t="s">
        <v>1047</v>
      </c>
      <c r="E1001">
        <f>SUM(Table17[[#This Row],[2025]:[2014]])</f>
        <v>2</v>
      </c>
      <c r="F1001" s="6"/>
      <c r="G1001" s="6"/>
      <c r="H1001" s="6"/>
      <c r="I1001" s="6"/>
      <c r="J1001" s="6"/>
      <c r="K1001" s="6"/>
      <c r="L1001" s="6"/>
      <c r="M1001" s="6"/>
      <c r="N1001" s="6">
        <v>2</v>
      </c>
      <c r="O1001" s="6"/>
      <c r="P1001" s="6"/>
      <c r="Q1001" s="6"/>
    </row>
    <row r="1002" spans="1:17" hidden="1" x14ac:dyDescent="0.35">
      <c r="A1002" t="s">
        <v>1025</v>
      </c>
      <c r="B1002" t="s">
        <v>110</v>
      </c>
      <c r="C1002" t="s">
        <v>1048</v>
      </c>
      <c r="D1002" t="s">
        <v>1049</v>
      </c>
      <c r="E1002">
        <f>SUM(Table17[[#This Row],[2025]:[2014]])</f>
        <v>3</v>
      </c>
      <c r="F1002" s="6"/>
      <c r="G1002" s="6"/>
      <c r="H1002" s="6"/>
      <c r="I1002" s="6"/>
      <c r="J1002" s="6"/>
      <c r="K1002" s="6">
        <v>1</v>
      </c>
      <c r="L1002" s="6"/>
      <c r="M1002" s="6"/>
      <c r="N1002" s="6"/>
      <c r="O1002" s="6">
        <v>2</v>
      </c>
      <c r="P1002" s="6"/>
      <c r="Q1002" s="6"/>
    </row>
    <row r="1003" spans="1:17" hidden="1" x14ac:dyDescent="0.35">
      <c r="A1003" t="s">
        <v>1025</v>
      </c>
      <c r="B1003" t="s">
        <v>110</v>
      </c>
      <c r="C1003" t="s">
        <v>1050</v>
      </c>
      <c r="D1003" t="s">
        <v>1051</v>
      </c>
      <c r="E1003">
        <f>SUM(Table17[[#This Row],[2025]:[2014]])</f>
        <v>1</v>
      </c>
      <c r="F1003" s="6"/>
      <c r="G1003" s="6"/>
      <c r="H1003" s="6"/>
      <c r="I1003" s="6"/>
      <c r="J1003" s="6"/>
      <c r="K1003" s="6"/>
      <c r="L1003" s="6"/>
      <c r="M1003" s="6"/>
      <c r="N1003" s="6"/>
      <c r="O1003" s="6">
        <v>1</v>
      </c>
      <c r="P1003" s="6"/>
      <c r="Q1003" s="6"/>
    </row>
    <row r="1004" spans="1:17" hidden="1" x14ac:dyDescent="0.35">
      <c r="A1004" t="s">
        <v>1025</v>
      </c>
      <c r="B1004" t="s">
        <v>110</v>
      </c>
      <c r="C1004" t="s">
        <v>781</v>
      </c>
      <c r="D1004" t="s">
        <v>782</v>
      </c>
      <c r="E1004">
        <f>SUM(Table17[[#This Row],[2025]:[2014]])</f>
        <v>1</v>
      </c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>
        <v>1</v>
      </c>
    </row>
    <row r="1005" spans="1:17" hidden="1" x14ac:dyDescent="0.35">
      <c r="A1005" t="s">
        <v>1025</v>
      </c>
      <c r="B1005" t="s">
        <v>110</v>
      </c>
      <c r="C1005" t="s">
        <v>1052</v>
      </c>
      <c r="D1005" t="s">
        <v>1053</v>
      </c>
      <c r="E1005">
        <f>SUM(Table17[[#This Row],[2025]:[2014]])</f>
        <v>0</v>
      </c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>
        <v>0</v>
      </c>
    </row>
    <row r="1006" spans="1:17" hidden="1" x14ac:dyDescent="0.35">
      <c r="A1006" t="s">
        <v>1025</v>
      </c>
      <c r="B1006" t="s">
        <v>110</v>
      </c>
      <c r="C1006" t="s">
        <v>111</v>
      </c>
      <c r="D1006" t="s">
        <v>112</v>
      </c>
      <c r="E1006">
        <f>SUM(Table17[[#This Row],[2025]:[2014]])</f>
        <v>3</v>
      </c>
      <c r="F1006" s="6"/>
      <c r="G1006" s="6">
        <v>2</v>
      </c>
      <c r="H1006" s="6"/>
      <c r="I1006" s="6"/>
      <c r="J1006" s="6"/>
      <c r="K1006" s="6">
        <v>1</v>
      </c>
      <c r="L1006" s="6"/>
      <c r="M1006" s="6"/>
      <c r="N1006" s="6"/>
      <c r="O1006" s="6"/>
      <c r="P1006" s="6"/>
      <c r="Q1006" s="6"/>
    </row>
    <row r="1007" spans="1:17" hidden="1" x14ac:dyDescent="0.35">
      <c r="A1007" t="s">
        <v>1025</v>
      </c>
      <c r="B1007" t="s">
        <v>113</v>
      </c>
      <c r="C1007" t="s">
        <v>573</v>
      </c>
      <c r="D1007" t="s">
        <v>574</v>
      </c>
      <c r="E1007">
        <f>SUM(Table17[[#This Row],[2025]:[2014]])</f>
        <v>75</v>
      </c>
      <c r="F1007" s="6"/>
      <c r="G1007" s="6"/>
      <c r="H1007" s="6"/>
      <c r="I1007" s="6"/>
      <c r="J1007" s="6"/>
      <c r="K1007" s="6"/>
      <c r="L1007" s="6"/>
      <c r="M1007" s="6"/>
      <c r="N1007" s="6">
        <v>20</v>
      </c>
      <c r="O1007" s="6"/>
      <c r="P1007" s="6">
        <v>30</v>
      </c>
      <c r="Q1007" s="6">
        <v>25</v>
      </c>
    </row>
    <row r="1008" spans="1:17" hidden="1" x14ac:dyDescent="0.35">
      <c r="A1008" t="s">
        <v>1025</v>
      </c>
      <c r="B1008" t="s">
        <v>113</v>
      </c>
      <c r="C1008" t="s">
        <v>1054</v>
      </c>
      <c r="D1008" t="s">
        <v>1055</v>
      </c>
      <c r="E1008">
        <f>SUM(Table17[[#This Row],[2025]:[2014]])</f>
        <v>0</v>
      </c>
      <c r="F1008" s="6"/>
      <c r="G1008" s="6"/>
      <c r="H1008" s="6"/>
      <c r="I1008" s="6"/>
      <c r="J1008" s="6"/>
      <c r="K1008" s="6"/>
      <c r="L1008" s="6"/>
      <c r="M1008" s="6"/>
      <c r="N1008" s="6"/>
      <c r="O1008" s="6">
        <v>0</v>
      </c>
      <c r="P1008" s="6"/>
      <c r="Q1008" s="6"/>
    </row>
    <row r="1009" spans="1:17" hidden="1" x14ac:dyDescent="0.35">
      <c r="A1009" t="s">
        <v>1025</v>
      </c>
      <c r="B1009" t="s">
        <v>464</v>
      </c>
      <c r="C1009" t="s">
        <v>465</v>
      </c>
      <c r="D1009" t="s">
        <v>466</v>
      </c>
      <c r="E1009">
        <f>SUM(Table17[[#This Row],[2025]:[2014]])</f>
        <v>5</v>
      </c>
      <c r="F1009" s="6"/>
      <c r="G1009" s="6"/>
      <c r="H1009" s="6">
        <v>1</v>
      </c>
      <c r="I1009" s="6">
        <v>2</v>
      </c>
      <c r="J1009" s="6"/>
      <c r="K1009" s="6"/>
      <c r="L1009" s="6"/>
      <c r="M1009" s="6"/>
      <c r="N1009" s="6"/>
      <c r="O1009" s="6"/>
      <c r="P1009" s="6">
        <v>1</v>
      </c>
      <c r="Q1009" s="6">
        <v>1</v>
      </c>
    </row>
    <row r="1010" spans="1:17" hidden="1" x14ac:dyDescent="0.35">
      <c r="A1010" t="s">
        <v>1025</v>
      </c>
      <c r="B1010" t="s">
        <v>116</v>
      </c>
      <c r="C1010" t="s">
        <v>117</v>
      </c>
      <c r="D1010" t="s">
        <v>118</v>
      </c>
      <c r="E1010">
        <f>SUM(Table17[[#This Row],[2025]:[2014]])</f>
        <v>50</v>
      </c>
      <c r="F1010" s="6"/>
      <c r="G1010" s="6"/>
      <c r="H1010" s="6"/>
      <c r="I1010" s="6"/>
      <c r="J1010" s="6"/>
      <c r="K1010" s="6"/>
      <c r="L1010" s="6"/>
      <c r="M1010" s="6"/>
      <c r="N1010" s="6"/>
      <c r="O1010" s="6">
        <v>10</v>
      </c>
      <c r="P1010" s="6">
        <v>40</v>
      </c>
      <c r="Q1010" s="6"/>
    </row>
    <row r="1011" spans="1:17" hidden="1" x14ac:dyDescent="0.35">
      <c r="A1011" t="s">
        <v>1025</v>
      </c>
      <c r="B1011" t="s">
        <v>116</v>
      </c>
      <c r="C1011" t="s">
        <v>119</v>
      </c>
      <c r="D1011" t="s">
        <v>120</v>
      </c>
      <c r="E1011">
        <f>SUM(Table17[[#This Row],[2025]:[2014]])</f>
        <v>15</v>
      </c>
      <c r="F1011" s="6"/>
      <c r="G1011" s="6"/>
      <c r="H1011" s="6"/>
      <c r="I1011" s="6"/>
      <c r="J1011" s="6"/>
      <c r="K1011" s="6"/>
      <c r="L1011" s="6"/>
      <c r="M1011" s="6">
        <v>10</v>
      </c>
      <c r="N1011" s="6">
        <v>5</v>
      </c>
      <c r="O1011" s="6"/>
      <c r="P1011" s="6"/>
      <c r="Q1011" s="6"/>
    </row>
    <row r="1012" spans="1:17" hidden="1" x14ac:dyDescent="0.35">
      <c r="A1012" t="s">
        <v>1025</v>
      </c>
      <c r="B1012" t="s">
        <v>121</v>
      </c>
      <c r="C1012" t="s">
        <v>575</v>
      </c>
      <c r="D1012" t="s">
        <v>576</v>
      </c>
      <c r="E1012">
        <f>SUM(Table17[[#This Row],[2025]:[2014]])</f>
        <v>2</v>
      </c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>
        <v>1</v>
      </c>
      <c r="Q1012" s="6">
        <v>1</v>
      </c>
    </row>
    <row r="1013" spans="1:17" hidden="1" x14ac:dyDescent="0.35">
      <c r="A1013" t="s">
        <v>1025</v>
      </c>
      <c r="B1013" t="s">
        <v>121</v>
      </c>
      <c r="C1013" t="s">
        <v>122</v>
      </c>
      <c r="D1013" t="s">
        <v>123</v>
      </c>
      <c r="E1013">
        <f>SUM(Table17[[#This Row],[2025]:[2014]])</f>
        <v>1</v>
      </c>
      <c r="F1013" s="6"/>
      <c r="G1013" s="6">
        <v>1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hidden="1" x14ac:dyDescent="0.35">
      <c r="A1014" t="s">
        <v>1025</v>
      </c>
      <c r="B1014" t="s">
        <v>124</v>
      </c>
      <c r="C1014" t="s">
        <v>106</v>
      </c>
      <c r="D1014" t="s">
        <v>125</v>
      </c>
      <c r="E1014">
        <f>SUM(Table17[[#This Row],[2025]:[2014]])</f>
        <v>151</v>
      </c>
      <c r="F1014" s="6"/>
      <c r="G1014" s="6"/>
      <c r="H1014" s="6"/>
      <c r="I1014" s="6"/>
      <c r="J1014" s="6">
        <v>56</v>
      </c>
      <c r="K1014" s="6">
        <v>1</v>
      </c>
      <c r="L1014" s="6"/>
      <c r="M1014" s="6"/>
      <c r="N1014" s="6"/>
      <c r="O1014" s="6">
        <v>68</v>
      </c>
      <c r="P1014" s="6">
        <v>33</v>
      </c>
      <c r="Q1014" s="6">
        <v>-7</v>
      </c>
    </row>
    <row r="1015" spans="1:17" hidden="1" x14ac:dyDescent="0.35">
      <c r="A1015" t="s">
        <v>1025</v>
      </c>
      <c r="B1015" t="s">
        <v>124</v>
      </c>
      <c r="C1015" t="s">
        <v>1056</v>
      </c>
      <c r="D1015" t="s">
        <v>1057</v>
      </c>
      <c r="E1015">
        <f>SUM(Table17[[#This Row],[2025]:[2014]])</f>
        <v>0</v>
      </c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>
        <v>0</v>
      </c>
    </row>
    <row r="1016" spans="1:17" hidden="1" x14ac:dyDescent="0.35">
      <c r="A1016" t="s">
        <v>1025</v>
      </c>
      <c r="B1016" t="s">
        <v>124</v>
      </c>
      <c r="C1016" t="s">
        <v>1058</v>
      </c>
      <c r="D1016" t="s">
        <v>1059</v>
      </c>
      <c r="E1016">
        <f>SUM(Table17[[#This Row],[2025]:[2014]])</f>
        <v>0</v>
      </c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>
        <v>0</v>
      </c>
    </row>
    <row r="1017" spans="1:17" hidden="1" x14ac:dyDescent="0.35">
      <c r="A1017" t="s">
        <v>1025</v>
      </c>
      <c r="B1017" t="s">
        <v>124</v>
      </c>
      <c r="C1017" t="s">
        <v>1060</v>
      </c>
      <c r="D1017" t="s">
        <v>1061</v>
      </c>
      <c r="E1017">
        <f>SUM(Table17[[#This Row],[2025]:[2014]])</f>
        <v>19</v>
      </c>
      <c r="F1017" s="6"/>
      <c r="G1017" s="6"/>
      <c r="H1017" s="6"/>
      <c r="I1017" s="6"/>
      <c r="J1017" s="6"/>
      <c r="K1017" s="6"/>
      <c r="L1017" s="6"/>
      <c r="M1017" s="6"/>
      <c r="N1017" s="6"/>
      <c r="O1017" s="6">
        <v>3</v>
      </c>
      <c r="P1017" s="6"/>
      <c r="Q1017" s="6">
        <v>16</v>
      </c>
    </row>
    <row r="1018" spans="1:17" hidden="1" x14ac:dyDescent="0.35">
      <c r="A1018" t="s">
        <v>1025</v>
      </c>
      <c r="B1018" t="s">
        <v>124</v>
      </c>
      <c r="C1018" t="s">
        <v>787</v>
      </c>
      <c r="D1018" t="s">
        <v>788</v>
      </c>
      <c r="E1018">
        <f>SUM(Table17[[#This Row],[2025]:[2014]])</f>
        <v>10</v>
      </c>
      <c r="F1018" s="6"/>
      <c r="G1018" s="6"/>
      <c r="H1018" s="6"/>
      <c r="I1018" s="6"/>
      <c r="J1018" s="6"/>
      <c r="K1018" s="6">
        <v>-1</v>
      </c>
      <c r="L1018" s="6">
        <v>4</v>
      </c>
      <c r="M1018" s="6">
        <v>4</v>
      </c>
      <c r="N1018" s="6">
        <v>3</v>
      </c>
      <c r="O1018" s="6"/>
      <c r="P1018" s="6"/>
      <c r="Q1018" s="6"/>
    </row>
    <row r="1019" spans="1:17" hidden="1" x14ac:dyDescent="0.35">
      <c r="A1019" t="s">
        <v>1025</v>
      </c>
      <c r="B1019" t="s">
        <v>124</v>
      </c>
      <c r="C1019" t="s">
        <v>1062</v>
      </c>
      <c r="D1019" t="s">
        <v>1063</v>
      </c>
      <c r="E1019">
        <f>SUM(Table17[[#This Row],[2025]:[2014]])</f>
        <v>1</v>
      </c>
      <c r="F1019" s="6"/>
      <c r="G1019" s="6"/>
      <c r="H1019" s="6"/>
      <c r="I1019" s="6"/>
      <c r="J1019" s="6">
        <v>1</v>
      </c>
      <c r="K1019" s="6"/>
      <c r="L1019" s="6"/>
      <c r="M1019" s="6"/>
      <c r="N1019" s="6"/>
      <c r="O1019" s="6"/>
      <c r="P1019" s="6"/>
      <c r="Q1019" s="6"/>
    </row>
    <row r="1020" spans="1:17" hidden="1" x14ac:dyDescent="0.35">
      <c r="A1020" t="s">
        <v>1025</v>
      </c>
      <c r="B1020" t="s">
        <v>124</v>
      </c>
      <c r="C1020" t="s">
        <v>793</v>
      </c>
      <c r="D1020" t="s">
        <v>794</v>
      </c>
      <c r="E1020">
        <f>SUM(Table17[[#This Row],[2025]:[2014]])</f>
        <v>1</v>
      </c>
      <c r="F1020" s="6"/>
      <c r="G1020" s="6"/>
      <c r="H1020" s="6"/>
      <c r="I1020" s="6"/>
      <c r="J1020" s="6"/>
      <c r="K1020" s="6"/>
      <c r="L1020" s="6"/>
      <c r="M1020" s="6"/>
      <c r="N1020" s="6"/>
      <c r="O1020" s="6">
        <v>1</v>
      </c>
      <c r="P1020" s="6"/>
      <c r="Q1020" s="6"/>
    </row>
    <row r="1021" spans="1:17" hidden="1" x14ac:dyDescent="0.35">
      <c r="A1021" t="s">
        <v>1025</v>
      </c>
      <c r="B1021" t="s">
        <v>124</v>
      </c>
      <c r="C1021" t="s">
        <v>1064</v>
      </c>
      <c r="D1021" t="s">
        <v>1065</v>
      </c>
      <c r="E1021">
        <f>SUM(Table17[[#This Row],[2025]:[2014]])</f>
        <v>1</v>
      </c>
      <c r="F1021" s="6"/>
      <c r="G1021" s="6"/>
      <c r="H1021" s="6"/>
      <c r="I1021" s="6"/>
      <c r="J1021" s="6"/>
      <c r="K1021" s="6"/>
      <c r="L1021" s="6"/>
      <c r="M1021" s="6">
        <v>1</v>
      </c>
      <c r="N1021" s="6"/>
      <c r="O1021" s="6"/>
      <c r="P1021" s="6"/>
      <c r="Q1021" s="6"/>
    </row>
    <row r="1022" spans="1:17" hidden="1" x14ac:dyDescent="0.35">
      <c r="A1022" t="s">
        <v>1025</v>
      </c>
      <c r="B1022" t="s">
        <v>124</v>
      </c>
      <c r="C1022" t="s">
        <v>795</v>
      </c>
      <c r="D1022" t="s">
        <v>796</v>
      </c>
      <c r="E1022">
        <f>SUM(Table17[[#This Row],[2025]:[2014]])</f>
        <v>7</v>
      </c>
      <c r="F1022" s="6"/>
      <c r="G1022" s="6"/>
      <c r="H1022" s="6"/>
      <c r="I1022" s="6"/>
      <c r="J1022" s="6"/>
      <c r="K1022" s="6"/>
      <c r="L1022" s="6">
        <v>6</v>
      </c>
      <c r="M1022" s="6"/>
      <c r="N1022" s="6"/>
      <c r="O1022" s="6"/>
      <c r="P1022" s="6"/>
      <c r="Q1022" s="6">
        <v>1</v>
      </c>
    </row>
    <row r="1023" spans="1:17" hidden="1" x14ac:dyDescent="0.35">
      <c r="A1023" t="s">
        <v>1025</v>
      </c>
      <c r="B1023" t="s">
        <v>124</v>
      </c>
      <c r="C1023" t="s">
        <v>415</v>
      </c>
      <c r="D1023" t="s">
        <v>416</v>
      </c>
      <c r="E1023">
        <f>SUM(Table17[[#This Row],[2025]:[2014]])</f>
        <v>0</v>
      </c>
      <c r="F1023" s="6"/>
      <c r="G1023" s="6"/>
      <c r="H1023" s="6"/>
      <c r="I1023" s="6"/>
      <c r="J1023" s="6">
        <v>1</v>
      </c>
      <c r="K1023" s="6">
        <v>1</v>
      </c>
      <c r="L1023" s="6"/>
      <c r="M1023" s="6"/>
      <c r="N1023" s="6">
        <v>-2</v>
      </c>
      <c r="O1023" s="6">
        <v>1</v>
      </c>
      <c r="P1023" s="6"/>
      <c r="Q1023" s="6">
        <v>-1</v>
      </c>
    </row>
    <row r="1024" spans="1:17" hidden="1" x14ac:dyDescent="0.35">
      <c r="A1024" t="s">
        <v>1025</v>
      </c>
      <c r="B1024" t="s">
        <v>124</v>
      </c>
      <c r="C1024" t="s">
        <v>797</v>
      </c>
      <c r="D1024" t="s">
        <v>798</v>
      </c>
      <c r="E1024">
        <f>SUM(Table17[[#This Row],[2025]:[2014]])</f>
        <v>2</v>
      </c>
      <c r="F1024" s="6"/>
      <c r="G1024" s="6"/>
      <c r="H1024" s="6"/>
      <c r="I1024" s="6"/>
      <c r="J1024" s="6"/>
      <c r="K1024" s="6"/>
      <c r="L1024" s="6"/>
      <c r="M1024" s="6"/>
      <c r="N1024" s="6"/>
      <c r="O1024" s="6">
        <v>1</v>
      </c>
      <c r="P1024" s="6">
        <v>1</v>
      </c>
      <c r="Q1024" s="6"/>
    </row>
    <row r="1025" spans="1:17" hidden="1" x14ac:dyDescent="0.35">
      <c r="A1025" t="s">
        <v>1025</v>
      </c>
      <c r="B1025" t="s">
        <v>130</v>
      </c>
      <c r="C1025" t="s">
        <v>106</v>
      </c>
      <c r="D1025" t="s">
        <v>131</v>
      </c>
      <c r="E1025">
        <f>SUM(Table17[[#This Row],[2025]:[2014]])</f>
        <v>54</v>
      </c>
      <c r="F1025" s="6"/>
      <c r="G1025" s="6">
        <v>16</v>
      </c>
      <c r="H1025" s="6">
        <v>38</v>
      </c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hidden="1" x14ac:dyDescent="0.35">
      <c r="A1026" t="s">
        <v>1025</v>
      </c>
      <c r="B1026" t="s">
        <v>130</v>
      </c>
      <c r="C1026" t="s">
        <v>106</v>
      </c>
      <c r="D1026" t="s">
        <v>417</v>
      </c>
      <c r="E1026">
        <f>SUM(Table17[[#This Row],[2025]:[2014]])</f>
        <v>1</v>
      </c>
      <c r="F1026" s="6"/>
      <c r="G1026" s="6"/>
      <c r="H1026" s="6"/>
      <c r="I1026" s="6"/>
      <c r="J1026" s="6"/>
      <c r="K1026" s="6"/>
      <c r="L1026" s="6"/>
      <c r="M1026" s="6"/>
      <c r="N1026" s="6">
        <v>1</v>
      </c>
      <c r="O1026" s="6"/>
      <c r="P1026" s="6"/>
      <c r="Q1026" s="6"/>
    </row>
    <row r="1027" spans="1:17" hidden="1" x14ac:dyDescent="0.35">
      <c r="A1027" t="s">
        <v>1025</v>
      </c>
      <c r="B1027" t="s">
        <v>130</v>
      </c>
      <c r="C1027" t="s">
        <v>106</v>
      </c>
      <c r="D1027" t="s">
        <v>418</v>
      </c>
      <c r="E1027">
        <f>SUM(Table17[[#This Row],[2025]:[2014]])</f>
        <v>1</v>
      </c>
      <c r="F1027" s="6"/>
      <c r="G1027" s="6"/>
      <c r="H1027" s="6"/>
      <c r="I1027" s="6"/>
      <c r="J1027" s="6">
        <v>1</v>
      </c>
      <c r="K1027" s="6"/>
      <c r="L1027" s="6"/>
      <c r="M1027" s="6"/>
      <c r="N1027" s="6"/>
      <c r="O1027" s="6"/>
      <c r="P1027" s="6"/>
      <c r="Q1027" s="6"/>
    </row>
    <row r="1028" spans="1:17" hidden="1" x14ac:dyDescent="0.35">
      <c r="A1028" t="s">
        <v>1025</v>
      </c>
      <c r="B1028" t="s">
        <v>130</v>
      </c>
      <c r="C1028" t="s">
        <v>106</v>
      </c>
      <c r="D1028" t="s">
        <v>132</v>
      </c>
      <c r="E1028">
        <f>SUM(Table17[[#This Row],[2025]:[2014]])</f>
        <v>-14</v>
      </c>
      <c r="F1028" s="6"/>
      <c r="G1028" s="6">
        <v>-3</v>
      </c>
      <c r="H1028" s="6">
        <v>-2</v>
      </c>
      <c r="I1028" s="6">
        <v>-4</v>
      </c>
      <c r="J1028" s="6">
        <v>-2</v>
      </c>
      <c r="K1028" s="6">
        <v>-3</v>
      </c>
      <c r="L1028" s="6"/>
      <c r="M1028" s="6"/>
      <c r="N1028" s="6"/>
      <c r="O1028" s="6"/>
      <c r="P1028" s="6"/>
      <c r="Q1028" s="6"/>
    </row>
    <row r="1029" spans="1:17" hidden="1" x14ac:dyDescent="0.35">
      <c r="A1029" t="s">
        <v>1025</v>
      </c>
      <c r="B1029" t="s">
        <v>130</v>
      </c>
      <c r="C1029" t="s">
        <v>106</v>
      </c>
      <c r="D1029" t="s">
        <v>133</v>
      </c>
      <c r="E1029">
        <f>SUM(Table17[[#This Row],[2025]:[2014]])</f>
        <v>1</v>
      </c>
      <c r="F1029" s="6"/>
      <c r="G1029" s="6"/>
      <c r="H1029" s="6"/>
      <c r="I1029" s="6"/>
      <c r="J1029" s="6"/>
      <c r="K1029" s="6"/>
      <c r="L1029" s="6"/>
      <c r="M1029" s="6"/>
      <c r="N1029" s="6">
        <v>1</v>
      </c>
      <c r="O1029" s="6"/>
      <c r="P1029" s="6"/>
      <c r="Q1029" s="6"/>
    </row>
    <row r="1030" spans="1:17" hidden="1" x14ac:dyDescent="0.35">
      <c r="A1030" t="s">
        <v>1025</v>
      </c>
      <c r="B1030" t="s">
        <v>130</v>
      </c>
      <c r="C1030" t="s">
        <v>106</v>
      </c>
      <c r="D1030" t="s">
        <v>720</v>
      </c>
      <c r="E1030">
        <f>SUM(Table17[[#This Row],[2025]:[2014]])</f>
        <v>4</v>
      </c>
      <c r="F1030" s="6"/>
      <c r="G1030" s="6"/>
      <c r="H1030" s="6"/>
      <c r="I1030" s="6"/>
      <c r="J1030" s="6"/>
      <c r="K1030" s="6"/>
      <c r="L1030" s="6"/>
      <c r="M1030" s="6"/>
      <c r="N1030" s="6">
        <v>4</v>
      </c>
      <c r="O1030" s="6"/>
      <c r="P1030" s="6"/>
      <c r="Q1030" s="6"/>
    </row>
    <row r="1031" spans="1:17" hidden="1" x14ac:dyDescent="0.35">
      <c r="A1031" t="s">
        <v>1025</v>
      </c>
      <c r="B1031" t="s">
        <v>130</v>
      </c>
      <c r="C1031" t="s">
        <v>106</v>
      </c>
      <c r="D1031" t="s">
        <v>134</v>
      </c>
      <c r="E1031">
        <f>SUM(Table17[[#This Row],[2025]:[2014]])</f>
        <v>2</v>
      </c>
      <c r="F1031" s="6"/>
      <c r="G1031" s="6"/>
      <c r="H1031" s="6"/>
      <c r="I1031" s="6"/>
      <c r="J1031" s="6">
        <v>1</v>
      </c>
      <c r="K1031" s="6"/>
      <c r="L1031" s="6">
        <v>1</v>
      </c>
      <c r="M1031" s="6"/>
      <c r="N1031" s="6"/>
      <c r="O1031" s="6"/>
      <c r="P1031" s="6"/>
      <c r="Q1031" s="6"/>
    </row>
    <row r="1032" spans="1:17" hidden="1" x14ac:dyDescent="0.35">
      <c r="A1032" t="s">
        <v>1025</v>
      </c>
      <c r="B1032" t="s">
        <v>130</v>
      </c>
      <c r="C1032" t="s">
        <v>106</v>
      </c>
      <c r="D1032" t="s">
        <v>579</v>
      </c>
      <c r="E1032">
        <f>SUM(Table17[[#This Row],[2025]:[2014]])</f>
        <v>3</v>
      </c>
      <c r="F1032" s="6"/>
      <c r="G1032" s="6"/>
      <c r="H1032" s="6"/>
      <c r="I1032" s="6">
        <v>1</v>
      </c>
      <c r="J1032" s="6">
        <v>1</v>
      </c>
      <c r="K1032" s="6"/>
      <c r="L1032" s="6">
        <v>1</v>
      </c>
      <c r="M1032" s="6"/>
      <c r="N1032" s="6"/>
      <c r="O1032" s="6"/>
      <c r="P1032" s="6"/>
      <c r="Q1032" s="6"/>
    </row>
    <row r="1033" spans="1:17" hidden="1" x14ac:dyDescent="0.35">
      <c r="A1033" t="s">
        <v>1025</v>
      </c>
      <c r="B1033" t="s">
        <v>130</v>
      </c>
      <c r="C1033" t="s">
        <v>106</v>
      </c>
      <c r="D1033" t="s">
        <v>135</v>
      </c>
      <c r="E1033">
        <f>SUM(Table17[[#This Row],[2025]:[2014]])</f>
        <v>3</v>
      </c>
      <c r="F1033" s="6"/>
      <c r="G1033" s="6"/>
      <c r="H1033" s="6"/>
      <c r="I1033" s="6">
        <v>1</v>
      </c>
      <c r="J1033" s="6">
        <v>2</v>
      </c>
      <c r="K1033" s="6"/>
      <c r="L1033" s="6"/>
      <c r="M1033" s="6"/>
      <c r="N1033" s="6"/>
      <c r="O1033" s="6"/>
      <c r="P1033" s="6"/>
      <c r="Q1033" s="6"/>
    </row>
    <row r="1034" spans="1:17" hidden="1" x14ac:dyDescent="0.35">
      <c r="A1034" t="s">
        <v>1025</v>
      </c>
      <c r="B1034" t="s">
        <v>130</v>
      </c>
      <c r="C1034" t="s">
        <v>106</v>
      </c>
      <c r="D1034" t="s">
        <v>467</v>
      </c>
      <c r="E1034">
        <f>SUM(Table17[[#This Row],[2025]:[2014]])</f>
        <v>2</v>
      </c>
      <c r="F1034" s="6"/>
      <c r="G1034" s="6"/>
      <c r="H1034" s="6"/>
      <c r="I1034" s="6">
        <v>2</v>
      </c>
      <c r="J1034" s="6"/>
      <c r="K1034" s="6"/>
      <c r="L1034" s="6"/>
      <c r="M1034" s="6"/>
      <c r="N1034" s="6"/>
      <c r="O1034" s="6"/>
      <c r="P1034" s="6"/>
      <c r="Q1034" s="6"/>
    </row>
    <row r="1035" spans="1:17" hidden="1" x14ac:dyDescent="0.35">
      <c r="A1035" t="s">
        <v>1025</v>
      </c>
      <c r="B1035" t="s">
        <v>130</v>
      </c>
      <c r="C1035" t="s">
        <v>106</v>
      </c>
      <c r="D1035" t="s">
        <v>136</v>
      </c>
      <c r="E1035">
        <f>SUM(Table17[[#This Row],[2025]:[2014]])</f>
        <v>6</v>
      </c>
      <c r="F1035" s="6"/>
      <c r="G1035" s="6"/>
      <c r="H1035" s="6"/>
      <c r="I1035" s="6">
        <v>6</v>
      </c>
      <c r="J1035" s="6"/>
      <c r="K1035" s="6"/>
      <c r="L1035" s="6"/>
      <c r="M1035" s="6"/>
      <c r="N1035" s="6"/>
      <c r="O1035" s="6"/>
      <c r="P1035" s="6"/>
      <c r="Q1035" s="6"/>
    </row>
    <row r="1036" spans="1:17" hidden="1" x14ac:dyDescent="0.35">
      <c r="A1036" t="s">
        <v>1025</v>
      </c>
      <c r="B1036" t="s">
        <v>130</v>
      </c>
      <c r="C1036" t="s">
        <v>106</v>
      </c>
      <c r="D1036" t="s">
        <v>137</v>
      </c>
      <c r="E1036">
        <f>SUM(Table17[[#This Row],[2025]:[2014]])</f>
        <v>149</v>
      </c>
      <c r="F1036" s="6"/>
      <c r="G1036" s="6">
        <v>11</v>
      </c>
      <c r="H1036" s="6">
        <v>31</v>
      </c>
      <c r="I1036" s="6">
        <v>30</v>
      </c>
      <c r="J1036" s="6">
        <v>32</v>
      </c>
      <c r="K1036" s="6">
        <v>33</v>
      </c>
      <c r="L1036" s="6">
        <v>12</v>
      </c>
      <c r="M1036" s="6"/>
      <c r="N1036" s="6"/>
      <c r="O1036" s="6"/>
      <c r="P1036" s="6"/>
      <c r="Q1036" s="6"/>
    </row>
    <row r="1037" spans="1:17" hidden="1" x14ac:dyDescent="0.35">
      <c r="A1037" t="s">
        <v>1025</v>
      </c>
      <c r="B1037" t="s">
        <v>130</v>
      </c>
      <c r="C1037" t="s">
        <v>106</v>
      </c>
      <c r="D1037" t="s">
        <v>138</v>
      </c>
      <c r="E1037">
        <f>SUM(Table17[[#This Row],[2025]:[2014]])</f>
        <v>13</v>
      </c>
      <c r="F1037" s="6"/>
      <c r="G1037" s="6"/>
      <c r="H1037" s="6"/>
      <c r="I1037" s="6">
        <v>2</v>
      </c>
      <c r="J1037" s="6">
        <v>7</v>
      </c>
      <c r="K1037" s="6"/>
      <c r="L1037" s="6">
        <v>4</v>
      </c>
      <c r="M1037" s="6"/>
      <c r="N1037" s="6"/>
      <c r="O1037" s="6"/>
      <c r="P1037" s="6"/>
      <c r="Q1037" s="6"/>
    </row>
    <row r="1038" spans="1:17" hidden="1" x14ac:dyDescent="0.35">
      <c r="A1038" t="s">
        <v>1025</v>
      </c>
      <c r="B1038" t="s">
        <v>130</v>
      </c>
      <c r="C1038" t="s">
        <v>106</v>
      </c>
      <c r="D1038" t="s">
        <v>1066</v>
      </c>
      <c r="E1038">
        <f>SUM(Table17[[#This Row],[2025]:[2014]])</f>
        <v>1</v>
      </c>
      <c r="F1038" s="6"/>
      <c r="G1038" s="6"/>
      <c r="H1038" s="6"/>
      <c r="I1038" s="6"/>
      <c r="J1038" s="6"/>
      <c r="K1038" s="6"/>
      <c r="L1038" s="6"/>
      <c r="M1038" s="6"/>
      <c r="N1038" s="6">
        <v>1</v>
      </c>
      <c r="O1038" s="6"/>
      <c r="P1038" s="6"/>
      <c r="Q1038" s="6"/>
    </row>
    <row r="1039" spans="1:17" hidden="1" x14ac:dyDescent="0.35">
      <c r="A1039" t="s">
        <v>1025</v>
      </c>
      <c r="B1039" t="s">
        <v>130</v>
      </c>
      <c r="C1039" t="s">
        <v>106</v>
      </c>
      <c r="D1039" t="s">
        <v>139</v>
      </c>
      <c r="E1039">
        <f>SUM(Table17[[#This Row],[2025]:[2014]])</f>
        <v>16</v>
      </c>
      <c r="F1039" s="6"/>
      <c r="G1039" s="6"/>
      <c r="H1039" s="6"/>
      <c r="I1039" s="6">
        <v>14</v>
      </c>
      <c r="J1039" s="6">
        <v>2</v>
      </c>
      <c r="K1039" s="6"/>
      <c r="L1039" s="6"/>
      <c r="M1039" s="6"/>
      <c r="N1039" s="6"/>
      <c r="O1039" s="6"/>
      <c r="P1039" s="6"/>
      <c r="Q1039" s="6"/>
    </row>
    <row r="1040" spans="1:17" hidden="1" x14ac:dyDescent="0.35">
      <c r="A1040" t="s">
        <v>1025</v>
      </c>
      <c r="B1040" t="s">
        <v>130</v>
      </c>
      <c r="C1040" t="s">
        <v>106</v>
      </c>
      <c r="D1040" t="s">
        <v>552</v>
      </c>
      <c r="E1040">
        <f>SUM(Table17[[#This Row],[2025]:[2014]])</f>
        <v>1</v>
      </c>
      <c r="F1040" s="6"/>
      <c r="G1040" s="6"/>
      <c r="H1040" s="6"/>
      <c r="I1040" s="6"/>
      <c r="J1040" s="6">
        <v>1</v>
      </c>
      <c r="K1040" s="6"/>
      <c r="L1040" s="6"/>
      <c r="M1040" s="6"/>
      <c r="N1040" s="6"/>
      <c r="O1040" s="6"/>
      <c r="P1040" s="6"/>
      <c r="Q1040" s="6"/>
    </row>
    <row r="1041" spans="1:17" hidden="1" x14ac:dyDescent="0.35">
      <c r="A1041" t="s">
        <v>1025</v>
      </c>
      <c r="B1041" t="s">
        <v>130</v>
      </c>
      <c r="C1041" t="s">
        <v>421</v>
      </c>
      <c r="D1041" t="s">
        <v>422</v>
      </c>
      <c r="E1041">
        <f>SUM(Table17[[#This Row],[2025]:[2014]])</f>
        <v>11</v>
      </c>
      <c r="F1041" s="6"/>
      <c r="G1041" s="6"/>
      <c r="H1041" s="6"/>
      <c r="I1041" s="6">
        <v>2</v>
      </c>
      <c r="J1041" s="6">
        <v>9</v>
      </c>
      <c r="K1041" s="6"/>
      <c r="L1041" s="6"/>
      <c r="M1041" s="6"/>
      <c r="N1041" s="6"/>
      <c r="O1041" s="6"/>
      <c r="P1041" s="6"/>
      <c r="Q1041" s="6"/>
    </row>
    <row r="1042" spans="1:17" hidden="1" x14ac:dyDescent="0.35">
      <c r="A1042" t="s">
        <v>1025</v>
      </c>
      <c r="B1042" t="s">
        <v>130</v>
      </c>
      <c r="C1042" t="s">
        <v>1067</v>
      </c>
      <c r="D1042" t="s">
        <v>1068</v>
      </c>
      <c r="E1042">
        <f>SUM(Table17[[#This Row],[2025]:[2014]])</f>
        <v>0</v>
      </c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>
        <v>0</v>
      </c>
      <c r="Q1042" s="6"/>
    </row>
    <row r="1043" spans="1:17" hidden="1" x14ac:dyDescent="0.35">
      <c r="A1043" t="s">
        <v>1025</v>
      </c>
      <c r="B1043" t="s">
        <v>130</v>
      </c>
      <c r="C1043" t="s">
        <v>1069</v>
      </c>
      <c r="D1043" t="s">
        <v>1070</v>
      </c>
      <c r="E1043">
        <f>SUM(Table17[[#This Row],[2025]:[2014]])</f>
        <v>0</v>
      </c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>
        <v>0</v>
      </c>
    </row>
    <row r="1044" spans="1:17" hidden="1" x14ac:dyDescent="0.35">
      <c r="A1044" t="s">
        <v>1025</v>
      </c>
      <c r="B1044" t="s">
        <v>130</v>
      </c>
      <c r="C1044" t="s">
        <v>1071</v>
      </c>
      <c r="D1044" t="s">
        <v>1072</v>
      </c>
      <c r="E1044">
        <f>SUM(Table17[[#This Row],[2025]:[2014]])</f>
        <v>1</v>
      </c>
      <c r="F1044" s="6"/>
      <c r="G1044" s="6"/>
      <c r="H1044" s="6"/>
      <c r="I1044" s="6"/>
      <c r="J1044" s="6"/>
      <c r="K1044" s="6"/>
      <c r="L1044" s="6"/>
      <c r="M1044" s="6"/>
      <c r="N1044" s="6"/>
      <c r="O1044" s="6">
        <v>1</v>
      </c>
      <c r="P1044" s="6"/>
      <c r="Q1044" s="6"/>
    </row>
    <row r="1045" spans="1:17" hidden="1" x14ac:dyDescent="0.35">
      <c r="A1045" t="s">
        <v>1025</v>
      </c>
      <c r="B1045" t="s">
        <v>130</v>
      </c>
      <c r="C1045" t="s">
        <v>1073</v>
      </c>
      <c r="D1045" t="s">
        <v>1074</v>
      </c>
      <c r="E1045">
        <f>SUM(Table17[[#This Row],[2025]:[2014]])</f>
        <v>0</v>
      </c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>
        <v>0</v>
      </c>
    </row>
    <row r="1046" spans="1:17" hidden="1" x14ac:dyDescent="0.35">
      <c r="A1046" t="s">
        <v>1025</v>
      </c>
      <c r="B1046" t="s">
        <v>130</v>
      </c>
      <c r="C1046" t="s">
        <v>1075</v>
      </c>
      <c r="D1046" t="s">
        <v>1076</v>
      </c>
      <c r="E1046">
        <f>SUM(Table17[[#This Row],[2025]:[2014]])</f>
        <v>0</v>
      </c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>
        <v>0</v>
      </c>
    </row>
    <row r="1047" spans="1:17" hidden="1" x14ac:dyDescent="0.35">
      <c r="A1047" t="s">
        <v>1025</v>
      </c>
      <c r="B1047" t="s">
        <v>130</v>
      </c>
      <c r="C1047" t="s">
        <v>1077</v>
      </c>
      <c r="D1047" t="s">
        <v>1078</v>
      </c>
      <c r="E1047">
        <f>SUM(Table17[[#This Row],[2025]:[2014]])</f>
        <v>0</v>
      </c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>
        <v>0</v>
      </c>
    </row>
    <row r="1048" spans="1:17" hidden="1" x14ac:dyDescent="0.35">
      <c r="A1048" t="s">
        <v>1025</v>
      </c>
      <c r="B1048" t="s">
        <v>130</v>
      </c>
      <c r="C1048" t="s">
        <v>1079</v>
      </c>
      <c r="D1048" t="s">
        <v>1080</v>
      </c>
      <c r="E1048">
        <f>SUM(Table17[[#This Row],[2025]:[2014]])</f>
        <v>0</v>
      </c>
      <c r="F1048" s="6"/>
      <c r="G1048" s="6"/>
      <c r="H1048" s="6"/>
      <c r="I1048" s="6"/>
      <c r="J1048" s="6"/>
      <c r="K1048" s="6"/>
      <c r="L1048" s="6"/>
      <c r="M1048" s="6"/>
      <c r="N1048" s="6"/>
      <c r="O1048" s="6">
        <v>0</v>
      </c>
      <c r="P1048" s="6"/>
      <c r="Q1048" s="6"/>
    </row>
    <row r="1049" spans="1:17" hidden="1" x14ac:dyDescent="0.35">
      <c r="A1049" t="s">
        <v>1025</v>
      </c>
      <c r="B1049" t="s">
        <v>130</v>
      </c>
      <c r="C1049" t="s">
        <v>1081</v>
      </c>
      <c r="D1049" t="s">
        <v>1082</v>
      </c>
      <c r="E1049">
        <f>SUM(Table17[[#This Row],[2025]:[2014]])</f>
        <v>0</v>
      </c>
      <c r="F1049" s="6"/>
      <c r="G1049" s="6"/>
      <c r="H1049" s="6"/>
      <c r="I1049" s="6"/>
      <c r="J1049" s="6">
        <v>0</v>
      </c>
      <c r="K1049" s="6"/>
      <c r="L1049" s="6"/>
      <c r="M1049" s="6"/>
      <c r="N1049" s="6"/>
      <c r="O1049" s="6"/>
      <c r="P1049" s="6"/>
      <c r="Q1049" s="6"/>
    </row>
    <row r="1050" spans="1:17" hidden="1" x14ac:dyDescent="0.35">
      <c r="A1050" t="s">
        <v>1025</v>
      </c>
      <c r="B1050" t="s">
        <v>130</v>
      </c>
      <c r="C1050" t="s">
        <v>1083</v>
      </c>
      <c r="D1050" t="s">
        <v>1084</v>
      </c>
      <c r="E1050">
        <f>SUM(Table17[[#This Row],[2025]:[2014]])</f>
        <v>0</v>
      </c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>
        <v>0</v>
      </c>
      <c r="Q1050" s="6"/>
    </row>
    <row r="1051" spans="1:17" hidden="1" x14ac:dyDescent="0.35">
      <c r="A1051" t="s">
        <v>1025</v>
      </c>
      <c r="B1051" t="s">
        <v>130</v>
      </c>
      <c r="C1051" t="s">
        <v>1085</v>
      </c>
      <c r="D1051" t="s">
        <v>1086</v>
      </c>
      <c r="E1051">
        <f>SUM(Table17[[#This Row],[2025]:[2014]])</f>
        <v>0</v>
      </c>
      <c r="F1051" s="6"/>
      <c r="G1051" s="6"/>
      <c r="H1051" s="6"/>
      <c r="I1051" s="6"/>
      <c r="J1051" s="6"/>
      <c r="K1051" s="6"/>
      <c r="L1051" s="6"/>
      <c r="M1051" s="6">
        <v>0</v>
      </c>
      <c r="N1051" s="6"/>
      <c r="O1051" s="6"/>
      <c r="P1051" s="6"/>
      <c r="Q1051" s="6"/>
    </row>
    <row r="1052" spans="1:17" hidden="1" x14ac:dyDescent="0.35">
      <c r="A1052" t="s">
        <v>1025</v>
      </c>
      <c r="B1052" t="s">
        <v>130</v>
      </c>
      <c r="C1052" t="s">
        <v>1087</v>
      </c>
      <c r="D1052" t="s">
        <v>1088</v>
      </c>
      <c r="E1052">
        <f>SUM(Table17[[#This Row],[2025]:[2014]])</f>
        <v>0</v>
      </c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>
        <v>0</v>
      </c>
      <c r="Q1052" s="6"/>
    </row>
    <row r="1053" spans="1:17" hidden="1" x14ac:dyDescent="0.35">
      <c r="A1053" t="s">
        <v>1025</v>
      </c>
      <c r="B1053" t="s">
        <v>130</v>
      </c>
      <c r="C1053" t="s">
        <v>1089</v>
      </c>
      <c r="D1053" t="s">
        <v>1090</v>
      </c>
      <c r="E1053">
        <f>SUM(Table17[[#This Row],[2025]:[2014]])</f>
        <v>0</v>
      </c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>
        <v>0</v>
      </c>
    </row>
    <row r="1054" spans="1:17" hidden="1" x14ac:dyDescent="0.35">
      <c r="A1054" t="s">
        <v>1025</v>
      </c>
      <c r="B1054" t="s">
        <v>130</v>
      </c>
      <c r="C1054" t="s">
        <v>423</v>
      </c>
      <c r="D1054" t="s">
        <v>424</v>
      </c>
      <c r="E1054">
        <f>SUM(Table17[[#This Row],[2025]:[2014]])</f>
        <v>10</v>
      </c>
      <c r="F1054" s="6"/>
      <c r="G1054" s="6"/>
      <c r="H1054" s="6"/>
      <c r="I1054" s="6"/>
      <c r="J1054" s="6"/>
      <c r="K1054" s="6">
        <v>1</v>
      </c>
      <c r="L1054" s="6">
        <v>2</v>
      </c>
      <c r="M1054" s="6">
        <v>4</v>
      </c>
      <c r="N1054" s="6">
        <v>2</v>
      </c>
      <c r="O1054" s="6"/>
      <c r="P1054" s="6"/>
      <c r="Q1054" s="6">
        <v>1</v>
      </c>
    </row>
    <row r="1055" spans="1:17" hidden="1" x14ac:dyDescent="0.35">
      <c r="A1055" t="s">
        <v>1025</v>
      </c>
      <c r="B1055" t="s">
        <v>130</v>
      </c>
      <c r="C1055" t="s">
        <v>809</v>
      </c>
      <c r="D1055" t="s">
        <v>810</v>
      </c>
      <c r="E1055">
        <f>SUM(Table17[[#This Row],[2025]:[2014]])</f>
        <v>3</v>
      </c>
      <c r="F1055" s="6"/>
      <c r="G1055" s="6"/>
      <c r="H1055" s="6"/>
      <c r="I1055" s="6"/>
      <c r="J1055" s="6"/>
      <c r="K1055" s="6">
        <v>1</v>
      </c>
      <c r="L1055" s="6"/>
      <c r="M1055" s="6">
        <v>2</v>
      </c>
      <c r="N1055" s="6"/>
      <c r="O1055" s="6"/>
      <c r="P1055" s="6"/>
      <c r="Q1055" s="6"/>
    </row>
    <row r="1056" spans="1:17" hidden="1" x14ac:dyDescent="0.35">
      <c r="A1056" t="s">
        <v>1025</v>
      </c>
      <c r="B1056" t="s">
        <v>130</v>
      </c>
      <c r="C1056" t="s">
        <v>811</v>
      </c>
      <c r="D1056" t="s">
        <v>812</v>
      </c>
      <c r="E1056">
        <f>SUM(Table17[[#This Row],[2025]:[2014]])</f>
        <v>8</v>
      </c>
      <c r="F1056" s="6"/>
      <c r="G1056" s="6"/>
      <c r="H1056" s="6"/>
      <c r="I1056" s="6"/>
      <c r="J1056" s="6">
        <v>1</v>
      </c>
      <c r="K1056" s="6"/>
      <c r="L1056" s="6"/>
      <c r="M1056" s="6">
        <v>1</v>
      </c>
      <c r="N1056" s="6"/>
      <c r="O1056" s="6">
        <v>4</v>
      </c>
      <c r="P1056" s="6">
        <v>2</v>
      </c>
      <c r="Q1056" s="6"/>
    </row>
    <row r="1057" spans="1:17" hidden="1" x14ac:dyDescent="0.35">
      <c r="A1057" t="s">
        <v>1025</v>
      </c>
      <c r="B1057" t="s">
        <v>130</v>
      </c>
      <c r="C1057" t="s">
        <v>813</v>
      </c>
      <c r="D1057" t="s">
        <v>814</v>
      </c>
      <c r="E1057">
        <f>SUM(Table17[[#This Row],[2025]:[2014]])</f>
        <v>7</v>
      </c>
      <c r="F1057" s="6"/>
      <c r="G1057" s="6">
        <v>1</v>
      </c>
      <c r="H1057" s="6"/>
      <c r="I1057" s="6"/>
      <c r="J1057" s="6"/>
      <c r="K1057" s="6"/>
      <c r="L1057" s="6"/>
      <c r="M1057" s="6"/>
      <c r="N1057" s="6"/>
      <c r="O1057" s="6"/>
      <c r="P1057" s="6">
        <v>5</v>
      </c>
      <c r="Q1057" s="6">
        <v>1</v>
      </c>
    </row>
    <row r="1058" spans="1:17" hidden="1" x14ac:dyDescent="0.35">
      <c r="A1058" t="s">
        <v>1025</v>
      </c>
      <c r="B1058" t="s">
        <v>130</v>
      </c>
      <c r="C1058" t="s">
        <v>815</v>
      </c>
      <c r="D1058" t="s">
        <v>816</v>
      </c>
      <c r="E1058">
        <f>SUM(Table17[[#This Row],[2025]:[2014]])</f>
        <v>2</v>
      </c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>
        <v>2</v>
      </c>
      <c r="Q1058" s="6"/>
    </row>
    <row r="1059" spans="1:17" hidden="1" x14ac:dyDescent="0.35">
      <c r="A1059" t="s">
        <v>1025</v>
      </c>
      <c r="B1059" t="s">
        <v>130</v>
      </c>
      <c r="C1059" t="s">
        <v>817</v>
      </c>
      <c r="D1059" t="s">
        <v>818</v>
      </c>
      <c r="E1059">
        <f>SUM(Table17[[#This Row],[2025]:[2014]])</f>
        <v>3</v>
      </c>
      <c r="F1059" s="6"/>
      <c r="G1059" s="6"/>
      <c r="H1059" s="6"/>
      <c r="I1059" s="6">
        <v>2</v>
      </c>
      <c r="J1059" s="6">
        <v>1</v>
      </c>
      <c r="K1059" s="6"/>
      <c r="L1059" s="6"/>
      <c r="M1059" s="6"/>
      <c r="N1059" s="6"/>
      <c r="O1059" s="6"/>
      <c r="P1059" s="6"/>
      <c r="Q1059" s="6"/>
    </row>
    <row r="1060" spans="1:17" hidden="1" x14ac:dyDescent="0.35">
      <c r="A1060" t="s">
        <v>1025</v>
      </c>
      <c r="B1060" t="s">
        <v>130</v>
      </c>
      <c r="C1060" t="s">
        <v>1091</v>
      </c>
      <c r="D1060" t="s">
        <v>1092</v>
      </c>
      <c r="E1060">
        <f>SUM(Table17[[#This Row],[2025]:[2014]])</f>
        <v>1</v>
      </c>
      <c r="F1060" s="6"/>
      <c r="G1060" s="6"/>
      <c r="H1060" s="6"/>
      <c r="I1060" s="6"/>
      <c r="J1060" s="6"/>
      <c r="K1060" s="6">
        <v>1</v>
      </c>
      <c r="L1060" s="6"/>
      <c r="M1060" s="6"/>
      <c r="N1060" s="6"/>
      <c r="O1060" s="6"/>
      <c r="P1060" s="6"/>
      <c r="Q1060" s="6"/>
    </row>
    <row r="1061" spans="1:17" hidden="1" x14ac:dyDescent="0.35">
      <c r="A1061" t="s">
        <v>1025</v>
      </c>
      <c r="B1061" t="s">
        <v>130</v>
      </c>
      <c r="C1061" t="s">
        <v>1093</v>
      </c>
      <c r="D1061" t="s">
        <v>1094</v>
      </c>
      <c r="E1061">
        <f>SUM(Table17[[#This Row],[2025]:[2014]])</f>
        <v>0</v>
      </c>
      <c r="F1061" s="6"/>
      <c r="G1061" s="6"/>
      <c r="H1061" s="6"/>
      <c r="I1061" s="6"/>
      <c r="J1061" s="6">
        <v>0</v>
      </c>
      <c r="K1061" s="6"/>
      <c r="L1061" s="6"/>
      <c r="M1061" s="6"/>
      <c r="N1061" s="6"/>
      <c r="O1061" s="6"/>
      <c r="P1061" s="6"/>
      <c r="Q1061" s="6"/>
    </row>
    <row r="1062" spans="1:17" hidden="1" x14ac:dyDescent="0.35">
      <c r="A1062" t="s">
        <v>1025</v>
      </c>
      <c r="B1062" t="s">
        <v>130</v>
      </c>
      <c r="C1062" t="s">
        <v>1095</v>
      </c>
      <c r="D1062" t="s">
        <v>1096</v>
      </c>
      <c r="E1062">
        <f>SUM(Table17[[#This Row],[2025]:[2014]])</f>
        <v>1</v>
      </c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>
        <v>1</v>
      </c>
      <c r="Q1062" s="6"/>
    </row>
    <row r="1063" spans="1:17" hidden="1" x14ac:dyDescent="0.35">
      <c r="A1063" t="s">
        <v>1025</v>
      </c>
      <c r="B1063" t="s">
        <v>130</v>
      </c>
      <c r="C1063" t="s">
        <v>1097</v>
      </c>
      <c r="D1063" t="s">
        <v>1098</v>
      </c>
      <c r="E1063">
        <f>SUM(Table17[[#This Row],[2025]:[2014]])</f>
        <v>1</v>
      </c>
      <c r="F1063" s="6"/>
      <c r="G1063" s="6"/>
      <c r="H1063" s="6"/>
      <c r="I1063" s="6"/>
      <c r="J1063" s="6"/>
      <c r="K1063" s="6"/>
      <c r="L1063" s="6"/>
      <c r="M1063" s="6"/>
      <c r="N1063" s="6"/>
      <c r="O1063" s="6">
        <v>1</v>
      </c>
      <c r="P1063" s="6"/>
      <c r="Q1063" s="6"/>
    </row>
    <row r="1064" spans="1:17" hidden="1" x14ac:dyDescent="0.35">
      <c r="A1064" t="s">
        <v>1025</v>
      </c>
      <c r="B1064" t="s">
        <v>130</v>
      </c>
      <c r="C1064" t="s">
        <v>1099</v>
      </c>
      <c r="D1064" t="s">
        <v>1100</v>
      </c>
      <c r="E1064">
        <f>SUM(Table17[[#This Row],[2025]:[2014]])</f>
        <v>1</v>
      </c>
      <c r="F1064" s="6"/>
      <c r="G1064" s="6"/>
      <c r="H1064" s="6"/>
      <c r="I1064" s="6"/>
      <c r="J1064" s="6"/>
      <c r="K1064" s="6"/>
      <c r="L1064" s="6"/>
      <c r="M1064" s="6"/>
      <c r="N1064" s="6"/>
      <c r="O1064" s="6">
        <v>1</v>
      </c>
      <c r="P1064" s="6"/>
      <c r="Q1064" s="6"/>
    </row>
    <row r="1065" spans="1:17" hidden="1" x14ac:dyDescent="0.35">
      <c r="A1065" t="s">
        <v>1025</v>
      </c>
      <c r="B1065" t="s">
        <v>130</v>
      </c>
      <c r="C1065" t="s">
        <v>1101</v>
      </c>
      <c r="D1065" t="s">
        <v>1102</v>
      </c>
      <c r="E1065">
        <f>SUM(Table17[[#This Row],[2025]:[2014]])</f>
        <v>1</v>
      </c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>
        <v>1</v>
      </c>
      <c r="Q1065" s="6"/>
    </row>
    <row r="1066" spans="1:17" hidden="1" x14ac:dyDescent="0.35">
      <c r="A1066" t="s">
        <v>1025</v>
      </c>
      <c r="B1066" t="s">
        <v>130</v>
      </c>
      <c r="C1066" t="s">
        <v>831</v>
      </c>
      <c r="D1066" t="s">
        <v>832</v>
      </c>
      <c r="E1066">
        <f>SUM(Table17[[#This Row],[2025]:[2014]])</f>
        <v>26</v>
      </c>
      <c r="F1066" s="6"/>
      <c r="G1066" s="6"/>
      <c r="H1066" s="6"/>
      <c r="I1066" s="6"/>
      <c r="J1066" s="6"/>
      <c r="K1066" s="6"/>
      <c r="L1066" s="6"/>
      <c r="M1066" s="6">
        <v>6</v>
      </c>
      <c r="N1066" s="6">
        <v>6</v>
      </c>
      <c r="O1066" s="6">
        <v>1</v>
      </c>
      <c r="P1066" s="6">
        <v>8</v>
      </c>
      <c r="Q1066" s="6">
        <v>5</v>
      </c>
    </row>
    <row r="1067" spans="1:17" hidden="1" x14ac:dyDescent="0.35">
      <c r="A1067" t="s">
        <v>1025</v>
      </c>
      <c r="B1067" t="s">
        <v>130</v>
      </c>
      <c r="C1067" t="s">
        <v>1103</v>
      </c>
      <c r="D1067" t="s">
        <v>1104</v>
      </c>
      <c r="E1067">
        <f>SUM(Table17[[#This Row],[2025]:[2014]])</f>
        <v>1</v>
      </c>
      <c r="F1067" s="6"/>
      <c r="G1067" s="6"/>
      <c r="H1067" s="6"/>
      <c r="I1067" s="6"/>
      <c r="J1067" s="6"/>
      <c r="K1067" s="6">
        <v>1</v>
      </c>
      <c r="L1067" s="6"/>
      <c r="M1067" s="6"/>
      <c r="N1067" s="6"/>
      <c r="O1067" s="6"/>
      <c r="P1067" s="6"/>
      <c r="Q1067" s="6"/>
    </row>
    <row r="1068" spans="1:17" hidden="1" x14ac:dyDescent="0.35">
      <c r="A1068" t="s">
        <v>1025</v>
      </c>
      <c r="B1068" t="s">
        <v>130</v>
      </c>
      <c r="C1068" t="s">
        <v>1105</v>
      </c>
      <c r="D1068" t="s">
        <v>1106</v>
      </c>
      <c r="E1068">
        <f>SUM(Table17[[#This Row],[2025]:[2014]])</f>
        <v>-1</v>
      </c>
      <c r="F1068" s="6"/>
      <c r="G1068" s="6"/>
      <c r="H1068" s="6"/>
      <c r="I1068" s="6"/>
      <c r="J1068" s="6">
        <v>-1</v>
      </c>
      <c r="K1068" s="6"/>
      <c r="L1068" s="6"/>
      <c r="M1068" s="6"/>
      <c r="N1068" s="6"/>
      <c r="O1068" s="6"/>
      <c r="P1068" s="6"/>
      <c r="Q1068" s="6"/>
    </row>
    <row r="1069" spans="1:17" hidden="1" x14ac:dyDescent="0.35">
      <c r="A1069" t="s">
        <v>1025</v>
      </c>
      <c r="B1069" t="s">
        <v>130</v>
      </c>
      <c r="C1069" t="s">
        <v>427</v>
      </c>
      <c r="D1069" t="s">
        <v>428</v>
      </c>
      <c r="E1069">
        <f>SUM(Table17[[#This Row],[2025]:[2014]])</f>
        <v>10</v>
      </c>
      <c r="F1069" s="6"/>
      <c r="G1069" s="6"/>
      <c r="H1069" s="6"/>
      <c r="I1069" s="6">
        <v>2</v>
      </c>
      <c r="J1069" s="6">
        <v>2</v>
      </c>
      <c r="K1069" s="6">
        <v>1</v>
      </c>
      <c r="L1069" s="6"/>
      <c r="M1069" s="6">
        <v>3</v>
      </c>
      <c r="N1069" s="6"/>
      <c r="O1069" s="6">
        <v>1</v>
      </c>
      <c r="P1069" s="6">
        <v>1</v>
      </c>
      <c r="Q1069" s="6"/>
    </row>
    <row r="1070" spans="1:17" hidden="1" x14ac:dyDescent="0.35">
      <c r="A1070" t="s">
        <v>1025</v>
      </c>
      <c r="B1070" t="s">
        <v>130</v>
      </c>
      <c r="C1070" t="s">
        <v>845</v>
      </c>
      <c r="D1070" t="s">
        <v>846</v>
      </c>
      <c r="E1070">
        <f>SUM(Table17[[#This Row],[2025]:[2014]])</f>
        <v>1</v>
      </c>
      <c r="F1070" s="6"/>
      <c r="G1070" s="6"/>
      <c r="H1070" s="6"/>
      <c r="I1070" s="6"/>
      <c r="J1070" s="6"/>
      <c r="K1070" s="6">
        <v>0</v>
      </c>
      <c r="L1070" s="6"/>
      <c r="M1070" s="6"/>
      <c r="N1070" s="6"/>
      <c r="O1070" s="6"/>
      <c r="P1070" s="6">
        <v>1</v>
      </c>
      <c r="Q1070" s="6"/>
    </row>
    <row r="1071" spans="1:17" hidden="1" x14ac:dyDescent="0.35">
      <c r="A1071" t="s">
        <v>1025</v>
      </c>
      <c r="B1071" t="s">
        <v>130</v>
      </c>
      <c r="C1071" t="s">
        <v>1107</v>
      </c>
      <c r="D1071" t="s">
        <v>1108</v>
      </c>
      <c r="E1071">
        <f>SUM(Table17[[#This Row],[2025]:[2014]])</f>
        <v>1</v>
      </c>
      <c r="F1071" s="6"/>
      <c r="G1071" s="6"/>
      <c r="H1071" s="6"/>
      <c r="I1071" s="6"/>
      <c r="J1071" s="6"/>
      <c r="K1071" s="6"/>
      <c r="L1071" s="6">
        <v>1</v>
      </c>
      <c r="M1071" s="6"/>
      <c r="N1071" s="6"/>
      <c r="O1071" s="6"/>
      <c r="P1071" s="6"/>
      <c r="Q1071" s="6"/>
    </row>
    <row r="1072" spans="1:17" hidden="1" x14ac:dyDescent="0.35">
      <c r="A1072" t="s">
        <v>1025</v>
      </c>
      <c r="B1072" t="s">
        <v>130</v>
      </c>
      <c r="C1072" t="s">
        <v>476</v>
      </c>
      <c r="D1072" t="s">
        <v>477</v>
      </c>
      <c r="E1072">
        <f>SUM(Table17[[#This Row],[2025]:[2014]])</f>
        <v>2</v>
      </c>
      <c r="F1072" s="6"/>
      <c r="G1072" s="6"/>
      <c r="H1072" s="6"/>
      <c r="I1072" s="6">
        <v>1</v>
      </c>
      <c r="J1072" s="6">
        <v>1</v>
      </c>
      <c r="K1072" s="6"/>
      <c r="L1072" s="6"/>
      <c r="M1072" s="6"/>
      <c r="N1072" s="6"/>
      <c r="O1072" s="6"/>
      <c r="P1072" s="6"/>
      <c r="Q1072" s="6"/>
    </row>
    <row r="1073" spans="1:17" hidden="1" x14ac:dyDescent="0.35">
      <c r="A1073" t="s">
        <v>1025</v>
      </c>
      <c r="B1073" t="s">
        <v>130</v>
      </c>
      <c r="C1073" t="s">
        <v>1109</v>
      </c>
      <c r="D1073" t="s">
        <v>1110</v>
      </c>
      <c r="E1073">
        <f>SUM(Table17[[#This Row],[2025]:[2014]])</f>
        <v>1</v>
      </c>
      <c r="F1073" s="6"/>
      <c r="G1073" s="6"/>
      <c r="H1073" s="6"/>
      <c r="I1073" s="6"/>
      <c r="J1073" s="6"/>
      <c r="K1073" s="6"/>
      <c r="L1073" s="6"/>
      <c r="M1073" s="6"/>
      <c r="N1073" s="6"/>
      <c r="O1073" s="6">
        <v>1</v>
      </c>
      <c r="P1073" s="6"/>
      <c r="Q1073" s="6"/>
    </row>
    <row r="1074" spans="1:17" hidden="1" x14ac:dyDescent="0.35">
      <c r="A1074" t="s">
        <v>1025</v>
      </c>
      <c r="B1074" t="s">
        <v>130</v>
      </c>
      <c r="C1074" t="s">
        <v>431</v>
      </c>
      <c r="D1074" t="s">
        <v>432</v>
      </c>
      <c r="E1074">
        <f>SUM(Table17[[#This Row],[2025]:[2014]])</f>
        <v>12</v>
      </c>
      <c r="F1074" s="6"/>
      <c r="G1074" s="6">
        <v>4</v>
      </c>
      <c r="H1074" s="6">
        <v>2</v>
      </c>
      <c r="I1074" s="6">
        <v>6</v>
      </c>
      <c r="J1074" s="6"/>
      <c r="K1074" s="6"/>
      <c r="L1074" s="6"/>
      <c r="M1074" s="6"/>
      <c r="N1074" s="6"/>
      <c r="O1074" s="6"/>
      <c r="P1074" s="6"/>
      <c r="Q1074" s="6"/>
    </row>
    <row r="1075" spans="1:17" hidden="1" x14ac:dyDescent="0.35">
      <c r="A1075" t="s">
        <v>1025</v>
      </c>
      <c r="B1075" t="s">
        <v>130</v>
      </c>
      <c r="C1075" t="s">
        <v>433</v>
      </c>
      <c r="D1075" t="s">
        <v>434</v>
      </c>
      <c r="E1075">
        <f>SUM(Table17[[#This Row],[2025]:[2014]])</f>
        <v>1</v>
      </c>
      <c r="F1075" s="6"/>
      <c r="G1075" s="6"/>
      <c r="H1075" s="6"/>
      <c r="I1075" s="6">
        <v>1</v>
      </c>
      <c r="J1075" s="6"/>
      <c r="K1075" s="6"/>
      <c r="L1075" s="6"/>
      <c r="M1075" s="6"/>
      <c r="N1075" s="6"/>
      <c r="O1075" s="6"/>
      <c r="P1075" s="6"/>
      <c r="Q1075" s="6"/>
    </row>
    <row r="1076" spans="1:17" hidden="1" x14ac:dyDescent="0.35">
      <c r="A1076" t="s">
        <v>1025</v>
      </c>
      <c r="B1076" t="s">
        <v>150</v>
      </c>
      <c r="C1076" t="s">
        <v>859</v>
      </c>
      <c r="D1076" t="s">
        <v>860</v>
      </c>
      <c r="E1076">
        <f>SUM(Table17[[#This Row],[2025]:[2014]])</f>
        <v>2</v>
      </c>
      <c r="F1076" s="6"/>
      <c r="G1076" s="6"/>
      <c r="H1076" s="6"/>
      <c r="I1076" s="6"/>
      <c r="J1076" s="6"/>
      <c r="K1076" s="6"/>
      <c r="L1076" s="6"/>
      <c r="M1076" s="6"/>
      <c r="N1076" s="6"/>
      <c r="O1076" s="6">
        <v>2</v>
      </c>
      <c r="P1076" s="6"/>
      <c r="Q1076" s="6"/>
    </row>
    <row r="1077" spans="1:17" hidden="1" x14ac:dyDescent="0.35">
      <c r="A1077" t="s">
        <v>1025</v>
      </c>
      <c r="B1077" t="s">
        <v>150</v>
      </c>
      <c r="C1077" t="s">
        <v>1111</v>
      </c>
      <c r="D1077" t="s">
        <v>1112</v>
      </c>
      <c r="E1077">
        <f>SUM(Table17[[#This Row],[2025]:[2014]])</f>
        <v>1</v>
      </c>
      <c r="F1077" s="6"/>
      <c r="G1077" s="6"/>
      <c r="H1077" s="6"/>
      <c r="I1077" s="6">
        <v>1</v>
      </c>
      <c r="J1077" s="6"/>
      <c r="K1077" s="6"/>
      <c r="L1077" s="6"/>
      <c r="M1077" s="6"/>
      <c r="N1077" s="6"/>
      <c r="O1077" s="6"/>
      <c r="P1077" s="6"/>
      <c r="Q1077" s="6"/>
    </row>
    <row r="1078" spans="1:17" hidden="1" x14ac:dyDescent="0.35">
      <c r="A1078" t="s">
        <v>1025</v>
      </c>
      <c r="B1078" t="s">
        <v>150</v>
      </c>
      <c r="C1078" t="s">
        <v>1113</v>
      </c>
      <c r="D1078" t="s">
        <v>1114</v>
      </c>
      <c r="E1078">
        <f>SUM(Table17[[#This Row],[2025]:[2014]])</f>
        <v>1</v>
      </c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>
        <v>1</v>
      </c>
      <c r="Q1078" s="6"/>
    </row>
    <row r="1079" spans="1:17" hidden="1" x14ac:dyDescent="0.35">
      <c r="A1079" t="s">
        <v>1025</v>
      </c>
      <c r="B1079" t="s">
        <v>150</v>
      </c>
      <c r="C1079" t="s">
        <v>1115</v>
      </c>
      <c r="D1079" t="s">
        <v>1116</v>
      </c>
      <c r="E1079">
        <f>SUM(Table17[[#This Row],[2025]:[2014]])</f>
        <v>1</v>
      </c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>
        <v>1</v>
      </c>
      <c r="Q1079" s="6"/>
    </row>
    <row r="1080" spans="1:17" hidden="1" x14ac:dyDescent="0.35">
      <c r="A1080" t="s">
        <v>1025</v>
      </c>
      <c r="B1080" t="s">
        <v>150</v>
      </c>
      <c r="C1080" t="s">
        <v>620</v>
      </c>
      <c r="D1080" t="s">
        <v>621</v>
      </c>
      <c r="E1080">
        <f>SUM(Table17[[#This Row],[2025]:[2014]])</f>
        <v>1</v>
      </c>
      <c r="F1080" s="6"/>
      <c r="G1080" s="6"/>
      <c r="H1080" s="6"/>
      <c r="I1080" s="6"/>
      <c r="J1080" s="6"/>
      <c r="K1080" s="6">
        <v>1</v>
      </c>
      <c r="L1080" s="6"/>
      <c r="M1080" s="6"/>
      <c r="N1080" s="6"/>
      <c r="O1080" s="6"/>
      <c r="P1080" s="6"/>
      <c r="Q1080" s="6"/>
    </row>
    <row r="1081" spans="1:17" hidden="1" x14ac:dyDescent="0.35">
      <c r="A1081" t="s">
        <v>1025</v>
      </c>
      <c r="B1081" t="s">
        <v>150</v>
      </c>
      <c r="C1081" t="s">
        <v>151</v>
      </c>
      <c r="D1081" t="s">
        <v>152</v>
      </c>
      <c r="E1081">
        <f>SUM(Table17[[#This Row],[2025]:[2014]])</f>
        <v>1</v>
      </c>
      <c r="F1081" s="6"/>
      <c r="G1081" s="6"/>
      <c r="H1081" s="6"/>
      <c r="I1081" s="6"/>
      <c r="J1081" s="6">
        <v>1</v>
      </c>
      <c r="K1081" s="6"/>
      <c r="L1081" s="6"/>
      <c r="M1081" s="6"/>
      <c r="N1081" s="6"/>
      <c r="O1081" s="6"/>
      <c r="P1081" s="6"/>
      <c r="Q1081" s="6"/>
    </row>
    <row r="1082" spans="1:17" hidden="1" x14ac:dyDescent="0.35">
      <c r="A1082" t="s">
        <v>1025</v>
      </c>
      <c r="B1082" t="s">
        <v>622</v>
      </c>
      <c r="C1082" t="s">
        <v>1117</v>
      </c>
      <c r="D1082" t="s">
        <v>1118</v>
      </c>
      <c r="E1082">
        <f>SUM(Table17[[#This Row],[2025]:[2014]])</f>
        <v>10</v>
      </c>
      <c r="F1082" s="6"/>
      <c r="G1082" s="6"/>
      <c r="H1082" s="6"/>
      <c r="I1082" s="6"/>
      <c r="J1082" s="6"/>
      <c r="K1082" s="6"/>
      <c r="L1082" s="6"/>
      <c r="M1082" s="6"/>
      <c r="N1082" s="6"/>
      <c r="O1082" s="6">
        <v>5</v>
      </c>
      <c r="P1082" s="6"/>
      <c r="Q1082" s="6">
        <v>5</v>
      </c>
    </row>
    <row r="1083" spans="1:17" hidden="1" x14ac:dyDescent="0.35">
      <c r="A1083" t="s">
        <v>1025</v>
      </c>
      <c r="B1083" t="s">
        <v>622</v>
      </c>
      <c r="C1083" t="s">
        <v>1119</v>
      </c>
      <c r="D1083" t="s">
        <v>1120</v>
      </c>
      <c r="E1083">
        <f>SUM(Table17[[#This Row],[2025]:[2014]])</f>
        <v>2</v>
      </c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>
        <v>2</v>
      </c>
    </row>
    <row r="1084" spans="1:17" hidden="1" x14ac:dyDescent="0.35">
      <c r="A1084" t="s">
        <v>1025</v>
      </c>
      <c r="B1084" t="s">
        <v>622</v>
      </c>
      <c r="C1084" t="s">
        <v>623</v>
      </c>
      <c r="D1084" t="s">
        <v>624</v>
      </c>
      <c r="E1084">
        <f>SUM(Table17[[#This Row],[2025]:[2014]])</f>
        <v>15</v>
      </c>
      <c r="F1084" s="6"/>
      <c r="G1084" s="6"/>
      <c r="H1084" s="6"/>
      <c r="I1084" s="6"/>
      <c r="J1084" s="6"/>
      <c r="K1084" s="6">
        <v>1</v>
      </c>
      <c r="L1084" s="6">
        <v>6</v>
      </c>
      <c r="M1084" s="6"/>
      <c r="N1084" s="6"/>
      <c r="O1084" s="6">
        <v>2</v>
      </c>
      <c r="P1084" s="6"/>
      <c r="Q1084" s="6">
        <v>6</v>
      </c>
    </row>
    <row r="1085" spans="1:17" hidden="1" x14ac:dyDescent="0.35">
      <c r="A1085" t="s">
        <v>1025</v>
      </c>
      <c r="B1085" t="s">
        <v>1121</v>
      </c>
      <c r="C1085" t="s">
        <v>1122</v>
      </c>
      <c r="D1085" t="s">
        <v>1123</v>
      </c>
      <c r="E1085">
        <f>SUM(Table17[[#This Row],[2025]:[2014]])</f>
        <v>65</v>
      </c>
      <c r="F1085" s="6"/>
      <c r="G1085" s="6"/>
      <c r="H1085" s="6">
        <v>5</v>
      </c>
      <c r="I1085" s="6">
        <v>12</v>
      </c>
      <c r="J1085" s="6">
        <v>8</v>
      </c>
      <c r="K1085" s="6">
        <v>5</v>
      </c>
      <c r="L1085" s="6">
        <v>15</v>
      </c>
      <c r="M1085" s="6"/>
      <c r="N1085" s="6"/>
      <c r="O1085" s="6"/>
      <c r="P1085" s="6">
        <v>10</v>
      </c>
      <c r="Q1085" s="6">
        <v>10</v>
      </c>
    </row>
    <row r="1086" spans="1:17" hidden="1" x14ac:dyDescent="0.35">
      <c r="A1086" t="s">
        <v>1025</v>
      </c>
      <c r="B1086" t="s">
        <v>1121</v>
      </c>
      <c r="C1086" t="s">
        <v>1124</v>
      </c>
      <c r="D1086" t="s">
        <v>1125</v>
      </c>
      <c r="E1086">
        <f>SUM(Table17[[#This Row],[2025]:[2014]])</f>
        <v>0</v>
      </c>
      <c r="F1086" s="6"/>
      <c r="G1086" s="6"/>
      <c r="H1086" s="6"/>
      <c r="I1086" s="6"/>
      <c r="J1086" s="6"/>
      <c r="K1086" s="6"/>
      <c r="L1086" s="6">
        <v>0</v>
      </c>
      <c r="M1086" s="6"/>
      <c r="N1086" s="6"/>
      <c r="O1086" s="6"/>
      <c r="P1086" s="6"/>
      <c r="Q1086" s="6"/>
    </row>
    <row r="1087" spans="1:17" hidden="1" x14ac:dyDescent="0.35">
      <c r="A1087" t="s">
        <v>1025</v>
      </c>
      <c r="B1087" t="s">
        <v>1121</v>
      </c>
      <c r="C1087" t="s">
        <v>1126</v>
      </c>
      <c r="D1087" t="s">
        <v>1127</v>
      </c>
      <c r="E1087">
        <f>SUM(Table17[[#This Row],[2025]:[2014]])</f>
        <v>0</v>
      </c>
      <c r="F1087" s="6"/>
      <c r="G1087" s="6"/>
      <c r="H1087" s="6"/>
      <c r="I1087" s="6"/>
      <c r="J1087" s="6"/>
      <c r="K1087" s="6"/>
      <c r="L1087" s="6"/>
      <c r="M1087" s="6"/>
      <c r="N1087" s="6">
        <v>0</v>
      </c>
      <c r="O1087" s="6"/>
      <c r="P1087" s="6"/>
      <c r="Q1087" s="6"/>
    </row>
    <row r="1088" spans="1:17" hidden="1" x14ac:dyDescent="0.35">
      <c r="A1088" t="s">
        <v>1025</v>
      </c>
      <c r="B1088" t="s">
        <v>153</v>
      </c>
      <c r="C1088" t="s">
        <v>1128</v>
      </c>
      <c r="D1088" t="s">
        <v>1129</v>
      </c>
      <c r="E1088">
        <f>SUM(Table17[[#This Row],[2025]:[2014]])</f>
        <v>0</v>
      </c>
      <c r="F1088" s="6"/>
      <c r="G1088" s="6"/>
      <c r="H1088" s="6"/>
      <c r="I1088" s="6"/>
      <c r="J1088" s="6"/>
      <c r="K1088" s="6"/>
      <c r="L1088" s="6"/>
      <c r="M1088" s="6"/>
      <c r="N1088" s="6"/>
      <c r="O1088" s="6">
        <v>0</v>
      </c>
      <c r="P1088" s="6"/>
      <c r="Q1088" s="6"/>
    </row>
    <row r="1089" spans="1:17" hidden="1" x14ac:dyDescent="0.35">
      <c r="A1089" t="s">
        <v>1025</v>
      </c>
      <c r="B1089" t="s">
        <v>153</v>
      </c>
      <c r="C1089" t="s">
        <v>1130</v>
      </c>
      <c r="D1089" t="s">
        <v>1131</v>
      </c>
      <c r="E1089">
        <f>SUM(Table17[[#This Row],[2025]:[2014]])</f>
        <v>0</v>
      </c>
      <c r="F1089" s="6"/>
      <c r="G1089" s="6"/>
      <c r="H1089" s="6"/>
      <c r="I1089" s="6"/>
      <c r="J1089" s="6"/>
      <c r="K1089" s="6"/>
      <c r="L1089" s="6"/>
      <c r="M1089" s="6"/>
      <c r="N1089" s="6">
        <v>0</v>
      </c>
      <c r="O1089" s="6"/>
      <c r="P1089" s="6"/>
      <c r="Q1089" s="6"/>
    </row>
    <row r="1090" spans="1:17" hidden="1" x14ac:dyDescent="0.35">
      <c r="A1090" t="s">
        <v>1025</v>
      </c>
      <c r="B1090" t="s">
        <v>153</v>
      </c>
      <c r="C1090" t="s">
        <v>1132</v>
      </c>
      <c r="D1090" t="s">
        <v>1133</v>
      </c>
      <c r="E1090">
        <f>SUM(Table17[[#This Row],[2025]:[2014]])</f>
        <v>-6</v>
      </c>
      <c r="F1090" s="6"/>
      <c r="G1090" s="6"/>
      <c r="H1090" s="6"/>
      <c r="I1090" s="6"/>
      <c r="J1090" s="6"/>
      <c r="K1090" s="6"/>
      <c r="L1090" s="6">
        <v>1</v>
      </c>
      <c r="M1090" s="6">
        <v>-1</v>
      </c>
      <c r="N1090" s="6">
        <v>1</v>
      </c>
      <c r="O1090" s="6"/>
      <c r="P1090" s="6">
        <v>-1</v>
      </c>
      <c r="Q1090" s="6">
        <v>-6</v>
      </c>
    </row>
    <row r="1091" spans="1:17" hidden="1" x14ac:dyDescent="0.35">
      <c r="A1091" t="s">
        <v>1025</v>
      </c>
      <c r="B1091" t="s">
        <v>153</v>
      </c>
      <c r="C1091" t="s">
        <v>1134</v>
      </c>
      <c r="D1091" t="s">
        <v>1135</v>
      </c>
      <c r="E1091">
        <f>SUM(Table17[[#This Row],[2025]:[2014]])</f>
        <v>1</v>
      </c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>
        <v>1</v>
      </c>
    </row>
    <row r="1092" spans="1:17" hidden="1" x14ac:dyDescent="0.35">
      <c r="A1092" t="s">
        <v>1025</v>
      </c>
      <c r="B1092" t="s">
        <v>153</v>
      </c>
      <c r="C1092" t="s">
        <v>1136</v>
      </c>
      <c r="D1092" t="s">
        <v>1137</v>
      </c>
      <c r="E1092">
        <f>SUM(Table17[[#This Row],[2025]:[2014]])</f>
        <v>1</v>
      </c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>
        <v>1</v>
      </c>
      <c r="Q1092" s="6"/>
    </row>
    <row r="1093" spans="1:17" hidden="1" x14ac:dyDescent="0.35">
      <c r="A1093" t="s">
        <v>1025</v>
      </c>
      <c r="B1093" t="s">
        <v>153</v>
      </c>
      <c r="C1093" t="s">
        <v>1138</v>
      </c>
      <c r="D1093" t="s">
        <v>1139</v>
      </c>
      <c r="E1093">
        <f>SUM(Table17[[#This Row],[2025]:[2014]])</f>
        <v>1</v>
      </c>
      <c r="F1093" s="6"/>
      <c r="G1093" s="6"/>
      <c r="H1093" s="6"/>
      <c r="I1093" s="6"/>
      <c r="J1093" s="6"/>
      <c r="K1093" s="6"/>
      <c r="L1093" s="6"/>
      <c r="M1093" s="6"/>
      <c r="N1093" s="6"/>
      <c r="O1093" s="6">
        <v>1</v>
      </c>
      <c r="P1093" s="6"/>
      <c r="Q1093" s="6"/>
    </row>
    <row r="1094" spans="1:17" hidden="1" x14ac:dyDescent="0.35">
      <c r="A1094" t="s">
        <v>1025</v>
      </c>
      <c r="B1094" t="s">
        <v>176</v>
      </c>
      <c r="C1094" t="s">
        <v>1140</v>
      </c>
      <c r="D1094" t="s">
        <v>1141</v>
      </c>
      <c r="E1094">
        <f>SUM(Table17[[#This Row],[2025]:[2014]])</f>
        <v>0</v>
      </c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>
        <v>0</v>
      </c>
      <c r="Q1094" s="6"/>
    </row>
    <row r="1095" spans="1:17" hidden="1" x14ac:dyDescent="0.35">
      <c r="A1095" t="s">
        <v>1025</v>
      </c>
      <c r="B1095" t="s">
        <v>176</v>
      </c>
      <c r="C1095" t="s">
        <v>1142</v>
      </c>
      <c r="D1095" t="s">
        <v>1143</v>
      </c>
      <c r="E1095">
        <f>SUM(Table17[[#This Row],[2025]:[2014]])</f>
        <v>1</v>
      </c>
      <c r="F1095" s="6"/>
      <c r="G1095" s="6"/>
      <c r="H1095" s="6"/>
      <c r="I1095" s="6"/>
      <c r="J1095" s="6">
        <v>1</v>
      </c>
      <c r="K1095" s="6"/>
      <c r="L1095" s="6"/>
      <c r="M1095" s="6"/>
      <c r="N1095" s="6"/>
      <c r="O1095" s="6"/>
      <c r="P1095" s="6"/>
      <c r="Q1095" s="6"/>
    </row>
    <row r="1096" spans="1:17" hidden="1" x14ac:dyDescent="0.35">
      <c r="A1096" t="s">
        <v>1025</v>
      </c>
      <c r="B1096" t="s">
        <v>176</v>
      </c>
      <c r="C1096" t="s">
        <v>875</v>
      </c>
      <c r="D1096" t="s">
        <v>876</v>
      </c>
      <c r="E1096">
        <f>SUM(Table17[[#This Row],[2025]:[2014]])</f>
        <v>7</v>
      </c>
      <c r="F1096" s="6"/>
      <c r="G1096" s="6"/>
      <c r="H1096" s="6"/>
      <c r="I1096" s="6"/>
      <c r="J1096" s="6"/>
      <c r="K1096" s="6"/>
      <c r="L1096" s="6"/>
      <c r="M1096" s="6">
        <v>2</v>
      </c>
      <c r="N1096" s="6">
        <v>1</v>
      </c>
      <c r="O1096" s="6"/>
      <c r="P1096" s="6">
        <v>3</v>
      </c>
      <c r="Q1096" s="6">
        <v>1</v>
      </c>
    </row>
    <row r="1097" spans="1:17" hidden="1" x14ac:dyDescent="0.35">
      <c r="A1097" t="s">
        <v>1025</v>
      </c>
      <c r="B1097" t="s">
        <v>176</v>
      </c>
      <c r="C1097" t="s">
        <v>177</v>
      </c>
      <c r="D1097" t="s">
        <v>178</v>
      </c>
      <c r="E1097">
        <f>SUM(Table17[[#This Row],[2025]:[2014]])</f>
        <v>3</v>
      </c>
      <c r="F1097" s="6">
        <v>3</v>
      </c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hidden="1" x14ac:dyDescent="0.35">
      <c r="A1098" t="s">
        <v>1025</v>
      </c>
      <c r="B1098" t="s">
        <v>176</v>
      </c>
      <c r="C1098" t="s">
        <v>439</v>
      </c>
      <c r="D1098" t="s">
        <v>440</v>
      </c>
      <c r="E1098">
        <f>SUM(Table17[[#This Row],[2025]:[2014]])</f>
        <v>3</v>
      </c>
      <c r="F1098" s="6"/>
      <c r="G1098" s="6"/>
      <c r="H1098" s="6"/>
      <c r="I1098" s="6">
        <v>1</v>
      </c>
      <c r="J1098" s="6"/>
      <c r="K1098" s="6"/>
      <c r="L1098" s="6">
        <v>2</v>
      </c>
      <c r="M1098" s="6"/>
      <c r="N1098" s="6"/>
      <c r="O1098" s="6"/>
      <c r="P1098" s="6"/>
      <c r="Q1098" s="6"/>
    </row>
    <row r="1099" spans="1:17" hidden="1" x14ac:dyDescent="0.35">
      <c r="A1099" t="s">
        <v>1025</v>
      </c>
      <c r="B1099" t="s">
        <v>179</v>
      </c>
      <c r="C1099" t="s">
        <v>1144</v>
      </c>
      <c r="D1099" t="s">
        <v>1145</v>
      </c>
      <c r="E1099">
        <f>SUM(Table17[[#This Row],[2025]:[2014]])</f>
        <v>0</v>
      </c>
      <c r="F1099" s="6"/>
      <c r="G1099" s="6"/>
      <c r="H1099" s="6"/>
      <c r="I1099" s="6"/>
      <c r="J1099" s="6"/>
      <c r="K1099" s="6"/>
      <c r="L1099" s="6">
        <v>0</v>
      </c>
      <c r="M1099" s="6"/>
      <c r="N1099" s="6"/>
      <c r="O1099" s="6">
        <v>0</v>
      </c>
      <c r="P1099" s="6"/>
      <c r="Q1099" s="6"/>
    </row>
    <row r="1100" spans="1:17" hidden="1" x14ac:dyDescent="0.35">
      <c r="A1100" t="s">
        <v>1025</v>
      </c>
      <c r="B1100" t="s">
        <v>179</v>
      </c>
      <c r="C1100" t="s">
        <v>1146</v>
      </c>
      <c r="D1100" t="s">
        <v>1147</v>
      </c>
      <c r="E1100">
        <f>SUM(Table17[[#This Row],[2025]:[2014]])</f>
        <v>0</v>
      </c>
      <c r="F1100" s="6"/>
      <c r="G1100" s="6"/>
      <c r="H1100" s="6"/>
      <c r="I1100" s="6"/>
      <c r="J1100" s="6"/>
      <c r="K1100" s="6"/>
      <c r="L1100" s="6"/>
      <c r="M1100" s="6"/>
      <c r="N1100" s="6"/>
      <c r="O1100" s="6">
        <v>0</v>
      </c>
      <c r="P1100" s="6"/>
      <c r="Q1100" s="6"/>
    </row>
    <row r="1101" spans="1:17" hidden="1" x14ac:dyDescent="0.35">
      <c r="A1101" t="s">
        <v>1025</v>
      </c>
      <c r="B1101" t="s">
        <v>179</v>
      </c>
      <c r="C1101" t="s">
        <v>1148</v>
      </c>
      <c r="D1101" t="s">
        <v>1149</v>
      </c>
      <c r="E1101">
        <f>SUM(Table17[[#This Row],[2025]:[2014]])</f>
        <v>0</v>
      </c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>
        <v>0</v>
      </c>
      <c r="Q1101" s="6"/>
    </row>
    <row r="1102" spans="1:17" hidden="1" x14ac:dyDescent="0.35">
      <c r="A1102" t="s">
        <v>1025</v>
      </c>
      <c r="B1102" t="s">
        <v>179</v>
      </c>
      <c r="C1102" t="s">
        <v>1150</v>
      </c>
      <c r="D1102" t="s">
        <v>1151</v>
      </c>
      <c r="E1102">
        <f>SUM(Table17[[#This Row],[2025]:[2014]])</f>
        <v>138</v>
      </c>
      <c r="F1102" s="6"/>
      <c r="G1102" s="6"/>
      <c r="H1102" s="6">
        <v>25</v>
      </c>
      <c r="I1102" s="6">
        <v>35</v>
      </c>
      <c r="J1102" s="6">
        <v>15</v>
      </c>
      <c r="K1102" s="6">
        <v>10</v>
      </c>
      <c r="L1102" s="6">
        <v>50</v>
      </c>
      <c r="M1102" s="6">
        <v>3</v>
      </c>
      <c r="N1102" s="6"/>
      <c r="O1102" s="6"/>
      <c r="P1102" s="6"/>
      <c r="Q1102" s="6"/>
    </row>
    <row r="1103" spans="1:17" hidden="1" x14ac:dyDescent="0.35">
      <c r="A1103" t="s">
        <v>1025</v>
      </c>
      <c r="B1103" t="s">
        <v>179</v>
      </c>
      <c r="C1103" t="s">
        <v>1152</v>
      </c>
      <c r="D1103" t="s">
        <v>1153</v>
      </c>
      <c r="E1103">
        <f>SUM(Table17[[#This Row],[2025]:[2014]])</f>
        <v>102</v>
      </c>
      <c r="F1103" s="6"/>
      <c r="G1103" s="6"/>
      <c r="H1103" s="6"/>
      <c r="I1103" s="6"/>
      <c r="J1103" s="6"/>
      <c r="K1103" s="6"/>
      <c r="L1103" s="6"/>
      <c r="M1103" s="6"/>
      <c r="N1103" s="6">
        <v>-18</v>
      </c>
      <c r="O1103" s="6">
        <v>120</v>
      </c>
      <c r="P1103" s="6"/>
      <c r="Q1103" s="6"/>
    </row>
    <row r="1104" spans="1:17" hidden="1" x14ac:dyDescent="0.35">
      <c r="A1104" t="s">
        <v>1025</v>
      </c>
      <c r="B1104" t="s">
        <v>179</v>
      </c>
      <c r="C1104" t="s">
        <v>441</v>
      </c>
      <c r="D1104" t="s">
        <v>442</v>
      </c>
      <c r="E1104">
        <f>SUM(Table17[[#This Row],[2025]:[2014]])</f>
        <v>3</v>
      </c>
      <c r="F1104" s="6"/>
      <c r="G1104" s="6">
        <v>3</v>
      </c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hidden="1" x14ac:dyDescent="0.35">
      <c r="A1105" t="s">
        <v>1025</v>
      </c>
      <c r="B1105" t="s">
        <v>179</v>
      </c>
      <c r="C1105" t="s">
        <v>1154</v>
      </c>
      <c r="D1105" t="s">
        <v>1155</v>
      </c>
      <c r="E1105">
        <f>SUM(Table17[[#This Row],[2025]:[2014]])</f>
        <v>1</v>
      </c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>
        <v>1</v>
      </c>
    </row>
    <row r="1106" spans="1:17" hidden="1" x14ac:dyDescent="0.35">
      <c r="A1106" t="s">
        <v>1025</v>
      </c>
      <c r="B1106" t="s">
        <v>179</v>
      </c>
      <c r="C1106" t="s">
        <v>1156</v>
      </c>
      <c r="D1106" t="s">
        <v>1157</v>
      </c>
      <c r="E1106">
        <f>SUM(Table17[[#This Row],[2025]:[2014]])</f>
        <v>1</v>
      </c>
      <c r="F1106" s="6"/>
      <c r="G1106" s="6"/>
      <c r="H1106" s="6"/>
      <c r="I1106" s="6"/>
      <c r="J1106" s="6"/>
      <c r="K1106" s="6">
        <v>1</v>
      </c>
      <c r="L1106" s="6"/>
      <c r="M1106" s="6"/>
      <c r="N1106" s="6"/>
      <c r="O1106" s="6"/>
      <c r="P1106" s="6"/>
      <c r="Q1106" s="6"/>
    </row>
    <row r="1107" spans="1:17" hidden="1" x14ac:dyDescent="0.35">
      <c r="A1107" t="s">
        <v>1025</v>
      </c>
      <c r="B1107" t="s">
        <v>179</v>
      </c>
      <c r="C1107" t="s">
        <v>881</v>
      </c>
      <c r="D1107" t="s">
        <v>882</v>
      </c>
      <c r="E1107">
        <f>SUM(Table17[[#This Row],[2025]:[2014]])</f>
        <v>7</v>
      </c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>
        <v>7</v>
      </c>
    </row>
    <row r="1108" spans="1:17" hidden="1" x14ac:dyDescent="0.35">
      <c r="A1108" t="s">
        <v>1025</v>
      </c>
      <c r="B1108" t="s">
        <v>179</v>
      </c>
      <c r="C1108" t="s">
        <v>883</v>
      </c>
      <c r="D1108" t="s">
        <v>884</v>
      </c>
      <c r="E1108">
        <f>SUM(Table17[[#This Row],[2025]:[2014]])</f>
        <v>1</v>
      </c>
      <c r="F1108" s="6"/>
      <c r="G1108" s="6"/>
      <c r="H1108" s="6"/>
      <c r="I1108" s="6"/>
      <c r="J1108" s="6"/>
      <c r="K1108" s="6"/>
      <c r="L1108" s="6"/>
      <c r="M1108" s="6"/>
      <c r="N1108" s="6">
        <v>1</v>
      </c>
      <c r="O1108" s="6"/>
      <c r="P1108" s="6"/>
      <c r="Q1108" s="6"/>
    </row>
    <row r="1109" spans="1:17" hidden="1" x14ac:dyDescent="0.35">
      <c r="A1109" t="s">
        <v>1025</v>
      </c>
      <c r="B1109" t="s">
        <v>179</v>
      </c>
      <c r="C1109" t="s">
        <v>1158</v>
      </c>
      <c r="D1109" t="s">
        <v>1159</v>
      </c>
      <c r="E1109">
        <f>SUM(Table17[[#This Row],[2025]:[2014]])</f>
        <v>240</v>
      </c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>
        <v>110</v>
      </c>
      <c r="Q1109" s="6">
        <v>130</v>
      </c>
    </row>
    <row r="1110" spans="1:17" hidden="1" x14ac:dyDescent="0.35">
      <c r="A1110" t="s">
        <v>1025</v>
      </c>
      <c r="B1110" t="s">
        <v>179</v>
      </c>
      <c r="C1110" t="s">
        <v>182</v>
      </c>
      <c r="D1110" t="s">
        <v>183</v>
      </c>
      <c r="E1110">
        <f>SUM(Table17[[#This Row],[2025]:[2014]])</f>
        <v>22</v>
      </c>
      <c r="F1110" s="6"/>
      <c r="G1110" s="6"/>
      <c r="H1110" s="6"/>
      <c r="I1110" s="6">
        <v>1</v>
      </c>
      <c r="J1110" s="6">
        <v>1</v>
      </c>
      <c r="K1110" s="6">
        <v>-1</v>
      </c>
      <c r="L1110" s="6">
        <v>6</v>
      </c>
      <c r="M1110" s="6">
        <v>4</v>
      </c>
      <c r="N1110" s="6">
        <v>5</v>
      </c>
      <c r="O1110" s="6">
        <v>6</v>
      </c>
      <c r="P1110" s="6"/>
      <c r="Q1110" s="6"/>
    </row>
    <row r="1111" spans="1:17" hidden="1" x14ac:dyDescent="0.35">
      <c r="A1111" t="s">
        <v>1025</v>
      </c>
      <c r="B1111" t="s">
        <v>184</v>
      </c>
      <c r="C1111" t="s">
        <v>185</v>
      </c>
      <c r="D1111" t="s">
        <v>186</v>
      </c>
      <c r="E1111">
        <f>SUM(Table17[[#This Row],[2025]:[2014]])</f>
        <v>1</v>
      </c>
      <c r="F1111" s="6"/>
      <c r="G1111" s="6"/>
      <c r="H1111" s="6"/>
      <c r="I1111" s="6"/>
      <c r="J1111" s="6"/>
      <c r="K1111" s="6">
        <v>1</v>
      </c>
      <c r="L1111" s="6"/>
      <c r="M1111" s="6"/>
      <c r="N1111" s="6"/>
      <c r="O1111" s="6"/>
      <c r="P1111" s="6"/>
      <c r="Q1111" s="6"/>
    </row>
    <row r="1112" spans="1:17" hidden="1" x14ac:dyDescent="0.35">
      <c r="A1112" t="s">
        <v>1025</v>
      </c>
      <c r="B1112" t="s">
        <v>1160</v>
      </c>
      <c r="C1112" t="s">
        <v>1161</v>
      </c>
      <c r="D1112" t="s">
        <v>1162</v>
      </c>
      <c r="E1112">
        <f>SUM(Table17[[#This Row],[2025]:[2014]])</f>
        <v>1</v>
      </c>
      <c r="F1112" s="6"/>
      <c r="G1112" s="6"/>
      <c r="H1112" s="6"/>
      <c r="I1112" s="6"/>
      <c r="J1112" s="6"/>
      <c r="K1112" s="6">
        <v>1</v>
      </c>
      <c r="L1112" s="6"/>
      <c r="M1112" s="6"/>
      <c r="N1112" s="6"/>
      <c r="O1112" s="6"/>
      <c r="P1112" s="6"/>
      <c r="Q1112" s="6"/>
    </row>
    <row r="1113" spans="1:17" hidden="1" x14ac:dyDescent="0.35">
      <c r="A1113" t="s">
        <v>1025</v>
      </c>
      <c r="B1113" t="s">
        <v>1160</v>
      </c>
      <c r="C1113" t="s">
        <v>1163</v>
      </c>
      <c r="D1113" t="s">
        <v>1164</v>
      </c>
      <c r="E1113">
        <f>SUM(Table17[[#This Row],[2025]:[2014]])</f>
        <v>25</v>
      </c>
      <c r="F1113" s="6"/>
      <c r="G1113" s="6"/>
      <c r="H1113" s="6"/>
      <c r="I1113" s="6"/>
      <c r="J1113" s="6"/>
      <c r="K1113" s="6"/>
      <c r="L1113" s="6"/>
      <c r="M1113" s="6">
        <v>25</v>
      </c>
      <c r="N1113" s="6"/>
      <c r="O1113" s="6"/>
      <c r="P1113" s="6"/>
      <c r="Q1113" s="6"/>
    </row>
    <row r="1114" spans="1:17" hidden="1" x14ac:dyDescent="0.35">
      <c r="A1114" t="s">
        <v>1025</v>
      </c>
      <c r="B1114" t="s">
        <v>1160</v>
      </c>
      <c r="C1114" t="s">
        <v>1165</v>
      </c>
      <c r="D1114" t="s">
        <v>1166</v>
      </c>
      <c r="E1114">
        <f>SUM(Table17[[#This Row],[2025]:[2014]])</f>
        <v>0</v>
      </c>
      <c r="F1114" s="6"/>
      <c r="G1114" s="6"/>
      <c r="H1114" s="6"/>
      <c r="I1114" s="6"/>
      <c r="J1114" s="6"/>
      <c r="K1114" s="6"/>
      <c r="L1114" s="6">
        <v>0</v>
      </c>
      <c r="M1114" s="6"/>
      <c r="N1114" s="6"/>
      <c r="O1114" s="6"/>
      <c r="P1114" s="6"/>
      <c r="Q1114" s="6"/>
    </row>
    <row r="1115" spans="1:17" hidden="1" x14ac:dyDescent="0.35">
      <c r="A1115" t="s">
        <v>1025</v>
      </c>
      <c r="B1115" t="s">
        <v>1160</v>
      </c>
      <c r="C1115" t="s">
        <v>1167</v>
      </c>
      <c r="D1115" t="s">
        <v>1168</v>
      </c>
      <c r="E1115">
        <f>SUM(Table17[[#This Row],[2025]:[2014]])</f>
        <v>0</v>
      </c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>
        <v>0</v>
      </c>
    </row>
    <row r="1116" spans="1:17" hidden="1" x14ac:dyDescent="0.35">
      <c r="A1116" t="s">
        <v>1025</v>
      </c>
      <c r="B1116" t="s">
        <v>1169</v>
      </c>
      <c r="C1116" t="s">
        <v>1170</v>
      </c>
      <c r="D1116" t="s">
        <v>1171</v>
      </c>
      <c r="E1116">
        <f>SUM(Table17[[#This Row],[2025]:[2014]])</f>
        <v>2</v>
      </c>
      <c r="F1116" s="6"/>
      <c r="G1116" s="6"/>
      <c r="H1116" s="6"/>
      <c r="I1116" s="6"/>
      <c r="J1116" s="6"/>
      <c r="K1116" s="6">
        <v>2</v>
      </c>
      <c r="L1116" s="6"/>
      <c r="M1116" s="6"/>
      <c r="N1116" s="6"/>
      <c r="O1116" s="6"/>
      <c r="P1116" s="6"/>
      <c r="Q1116" s="6"/>
    </row>
    <row r="1117" spans="1:17" hidden="1" x14ac:dyDescent="0.35">
      <c r="A1117" t="s">
        <v>1025</v>
      </c>
      <c r="B1117" t="s">
        <v>195</v>
      </c>
      <c r="C1117" t="s">
        <v>1172</v>
      </c>
      <c r="D1117" t="s">
        <v>1173</v>
      </c>
      <c r="E1117">
        <f>SUM(Table17[[#This Row],[2025]:[2014]])</f>
        <v>0</v>
      </c>
      <c r="F1117" s="6"/>
      <c r="G1117" s="6"/>
      <c r="H1117" s="6"/>
      <c r="I1117" s="6"/>
      <c r="J1117" s="6"/>
      <c r="K1117" s="6">
        <v>0</v>
      </c>
      <c r="L1117" s="6"/>
      <c r="M1117" s="6"/>
      <c r="N1117" s="6"/>
      <c r="O1117" s="6"/>
      <c r="P1117" s="6"/>
      <c r="Q1117" s="6"/>
    </row>
    <row r="1118" spans="1:17" hidden="1" x14ac:dyDescent="0.35">
      <c r="A1118" t="s">
        <v>1025</v>
      </c>
      <c r="B1118" t="s">
        <v>195</v>
      </c>
      <c r="C1118" t="s">
        <v>1174</v>
      </c>
      <c r="D1118" t="s">
        <v>1175</v>
      </c>
      <c r="E1118">
        <f>SUM(Table17[[#This Row],[2025]:[2014]])</f>
        <v>0</v>
      </c>
      <c r="F1118" s="6"/>
      <c r="G1118" s="6"/>
      <c r="H1118" s="6"/>
      <c r="I1118" s="6"/>
      <c r="J1118" s="6"/>
      <c r="K1118" s="6"/>
      <c r="L1118" s="6"/>
      <c r="M1118" s="6">
        <v>0</v>
      </c>
      <c r="N1118" s="6"/>
      <c r="O1118" s="6"/>
      <c r="P1118" s="6"/>
      <c r="Q1118" s="6"/>
    </row>
    <row r="1119" spans="1:17" hidden="1" x14ac:dyDescent="0.35">
      <c r="A1119" t="s">
        <v>1025</v>
      </c>
      <c r="B1119" t="s">
        <v>195</v>
      </c>
      <c r="C1119" t="s">
        <v>1176</v>
      </c>
      <c r="D1119" t="s">
        <v>1177</v>
      </c>
      <c r="E1119">
        <f>SUM(Table17[[#This Row],[2025]:[2014]])</f>
        <v>0</v>
      </c>
      <c r="F1119" s="6"/>
      <c r="G1119" s="6"/>
      <c r="H1119" s="6"/>
      <c r="I1119" s="6"/>
      <c r="J1119" s="6"/>
      <c r="K1119" s="6"/>
      <c r="L1119" s="6"/>
      <c r="M1119" s="6"/>
      <c r="N1119" s="6"/>
      <c r="O1119" s="6">
        <v>0</v>
      </c>
      <c r="P1119" s="6"/>
      <c r="Q1119" s="6"/>
    </row>
    <row r="1120" spans="1:17" hidden="1" x14ac:dyDescent="0.35">
      <c r="A1120" t="s">
        <v>1025</v>
      </c>
      <c r="B1120" t="s">
        <v>195</v>
      </c>
      <c r="C1120" t="s">
        <v>1178</v>
      </c>
      <c r="D1120" t="s">
        <v>1179</v>
      </c>
      <c r="E1120">
        <f>SUM(Table17[[#This Row],[2025]:[2014]])</f>
        <v>0</v>
      </c>
      <c r="F1120" s="6"/>
      <c r="G1120" s="6"/>
      <c r="H1120" s="6"/>
      <c r="I1120" s="6"/>
      <c r="J1120" s="6"/>
      <c r="K1120" s="6"/>
      <c r="L1120" s="6"/>
      <c r="M1120" s="6"/>
      <c r="N1120" s="6"/>
      <c r="O1120" s="6">
        <v>0</v>
      </c>
      <c r="P1120" s="6"/>
      <c r="Q1120" s="6"/>
    </row>
    <row r="1121" spans="1:17" hidden="1" x14ac:dyDescent="0.35">
      <c r="A1121" t="s">
        <v>1025</v>
      </c>
      <c r="B1121" t="s">
        <v>195</v>
      </c>
      <c r="C1121" t="s">
        <v>593</v>
      </c>
      <c r="D1121" t="s">
        <v>594</v>
      </c>
      <c r="E1121">
        <f>SUM(Table17[[#This Row],[2025]:[2014]])</f>
        <v>183</v>
      </c>
      <c r="F1121" s="6"/>
      <c r="G1121" s="6"/>
      <c r="H1121" s="6"/>
      <c r="I1121" s="6"/>
      <c r="J1121" s="6"/>
      <c r="K1121" s="6"/>
      <c r="L1121" s="6"/>
      <c r="M1121" s="6">
        <v>19</v>
      </c>
      <c r="N1121" s="6">
        <v>16</v>
      </c>
      <c r="O1121" s="6">
        <v>40</v>
      </c>
      <c r="P1121" s="6">
        <v>36</v>
      </c>
      <c r="Q1121" s="6">
        <v>72</v>
      </c>
    </row>
    <row r="1122" spans="1:17" hidden="1" x14ac:dyDescent="0.35">
      <c r="A1122" t="s">
        <v>1025</v>
      </c>
      <c r="B1122" t="s">
        <v>195</v>
      </c>
      <c r="C1122" t="s">
        <v>1180</v>
      </c>
      <c r="D1122" t="s">
        <v>1181</v>
      </c>
      <c r="E1122">
        <f>SUM(Table17[[#This Row],[2025]:[2014]])</f>
        <v>0</v>
      </c>
      <c r="F1122" s="6"/>
      <c r="G1122" s="6"/>
      <c r="H1122" s="6"/>
      <c r="I1122" s="6"/>
      <c r="J1122" s="6"/>
      <c r="K1122" s="6"/>
      <c r="L1122" s="6"/>
      <c r="M1122" s="6">
        <v>0</v>
      </c>
      <c r="N1122" s="6"/>
      <c r="O1122" s="6"/>
      <c r="P1122" s="6"/>
      <c r="Q1122" s="6"/>
    </row>
    <row r="1123" spans="1:17" hidden="1" x14ac:dyDescent="0.35">
      <c r="A1123" t="s">
        <v>1025</v>
      </c>
      <c r="B1123" t="s">
        <v>195</v>
      </c>
      <c r="C1123" t="s">
        <v>1182</v>
      </c>
      <c r="D1123" t="s">
        <v>1183</v>
      </c>
      <c r="E1123">
        <f>SUM(Table17[[#This Row],[2025]:[2014]])</f>
        <v>0</v>
      </c>
      <c r="F1123" s="6"/>
      <c r="G1123" s="6"/>
      <c r="H1123" s="6"/>
      <c r="I1123" s="6"/>
      <c r="J1123" s="6"/>
      <c r="K1123" s="6"/>
      <c r="L1123" s="6"/>
      <c r="M1123" s="6"/>
      <c r="N1123" s="6"/>
      <c r="O1123" s="6">
        <v>0</v>
      </c>
      <c r="P1123" s="6"/>
      <c r="Q1123" s="6"/>
    </row>
    <row r="1124" spans="1:17" hidden="1" x14ac:dyDescent="0.35">
      <c r="A1124" t="s">
        <v>1025</v>
      </c>
      <c r="B1124" t="s">
        <v>195</v>
      </c>
      <c r="C1124" t="s">
        <v>1184</v>
      </c>
      <c r="D1124" t="s">
        <v>1185</v>
      </c>
      <c r="E1124">
        <f>SUM(Table17[[#This Row],[2025]:[2014]])</f>
        <v>0</v>
      </c>
      <c r="F1124" s="6"/>
      <c r="G1124" s="6"/>
      <c r="H1124" s="6"/>
      <c r="I1124" s="6"/>
      <c r="J1124" s="6"/>
      <c r="K1124" s="6">
        <v>0</v>
      </c>
      <c r="L1124" s="6"/>
      <c r="M1124" s="6"/>
      <c r="N1124" s="6"/>
      <c r="O1124" s="6"/>
      <c r="P1124" s="6"/>
      <c r="Q1124" s="6"/>
    </row>
    <row r="1125" spans="1:17" hidden="1" x14ac:dyDescent="0.35">
      <c r="A1125" t="s">
        <v>1025</v>
      </c>
      <c r="B1125" t="s">
        <v>195</v>
      </c>
      <c r="C1125" t="s">
        <v>1186</v>
      </c>
      <c r="D1125" t="s">
        <v>1187</v>
      </c>
      <c r="E1125">
        <f>SUM(Table17[[#This Row],[2025]:[2014]])</f>
        <v>0</v>
      </c>
      <c r="F1125" s="6"/>
      <c r="G1125" s="6"/>
      <c r="H1125" s="6"/>
      <c r="I1125" s="6"/>
      <c r="J1125" s="6">
        <v>0</v>
      </c>
      <c r="K1125" s="6"/>
      <c r="L1125" s="6"/>
      <c r="M1125" s="6"/>
      <c r="N1125" s="6"/>
      <c r="O1125" s="6"/>
      <c r="P1125" s="6"/>
      <c r="Q1125" s="6"/>
    </row>
    <row r="1126" spans="1:17" hidden="1" x14ac:dyDescent="0.35">
      <c r="A1126" t="s">
        <v>1025</v>
      </c>
      <c r="B1126" t="s">
        <v>195</v>
      </c>
      <c r="C1126" t="s">
        <v>1188</v>
      </c>
      <c r="D1126" t="s">
        <v>1189</v>
      </c>
      <c r="E1126">
        <f>SUM(Table17[[#This Row],[2025]:[2014]])</f>
        <v>0</v>
      </c>
      <c r="F1126" s="6"/>
      <c r="G1126" s="6"/>
      <c r="H1126" s="6"/>
      <c r="I1126" s="6"/>
      <c r="J1126" s="6"/>
      <c r="K1126" s="6"/>
      <c r="L1126" s="6"/>
      <c r="M1126" s="6"/>
      <c r="N1126" s="6"/>
      <c r="O1126" s="6">
        <v>0</v>
      </c>
      <c r="P1126" s="6"/>
      <c r="Q1126" s="6"/>
    </row>
    <row r="1127" spans="1:17" hidden="1" x14ac:dyDescent="0.35">
      <c r="A1127" t="s">
        <v>1025</v>
      </c>
      <c r="B1127" t="s">
        <v>195</v>
      </c>
      <c r="C1127" t="s">
        <v>889</v>
      </c>
      <c r="D1127" t="s">
        <v>890</v>
      </c>
      <c r="E1127">
        <f>SUM(Table17[[#This Row],[2025]:[2014]])</f>
        <v>0</v>
      </c>
      <c r="F1127" s="6"/>
      <c r="G1127" s="6"/>
      <c r="H1127" s="6"/>
      <c r="I1127" s="6"/>
      <c r="J1127" s="6"/>
      <c r="K1127" s="6"/>
      <c r="L1127" s="6"/>
      <c r="M1127" s="6"/>
      <c r="N1127" s="6">
        <v>0</v>
      </c>
      <c r="O1127" s="6"/>
      <c r="P1127" s="6"/>
      <c r="Q1127" s="6">
        <v>0</v>
      </c>
    </row>
    <row r="1128" spans="1:17" hidden="1" x14ac:dyDescent="0.35">
      <c r="A1128" t="s">
        <v>1025</v>
      </c>
      <c r="B1128" t="s">
        <v>195</v>
      </c>
      <c r="C1128" t="s">
        <v>196</v>
      </c>
      <c r="D1128" t="s">
        <v>197</v>
      </c>
      <c r="E1128">
        <f>SUM(Table17[[#This Row],[2025]:[2014]])</f>
        <v>28</v>
      </c>
      <c r="F1128" s="6">
        <v>1</v>
      </c>
      <c r="G1128" s="6">
        <v>2</v>
      </c>
      <c r="H1128" s="6"/>
      <c r="I1128" s="6"/>
      <c r="J1128" s="6"/>
      <c r="K1128" s="6">
        <v>10</v>
      </c>
      <c r="L1128" s="6">
        <v>15</v>
      </c>
      <c r="M1128" s="6"/>
      <c r="N1128" s="6"/>
      <c r="O1128" s="6"/>
      <c r="P1128" s="6"/>
      <c r="Q1128" s="6"/>
    </row>
    <row r="1129" spans="1:17" hidden="1" x14ac:dyDescent="0.35">
      <c r="A1129" t="s">
        <v>1025</v>
      </c>
      <c r="B1129" t="s">
        <v>198</v>
      </c>
      <c r="C1129" t="s">
        <v>199</v>
      </c>
      <c r="D1129" t="s">
        <v>200</v>
      </c>
      <c r="E1129">
        <f>SUM(Table17[[#This Row],[2025]:[2014]])</f>
        <v>10</v>
      </c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>
        <v>10</v>
      </c>
    </row>
    <row r="1130" spans="1:17" hidden="1" x14ac:dyDescent="0.35">
      <c r="A1130" t="s">
        <v>1025</v>
      </c>
      <c r="B1130" t="s">
        <v>201</v>
      </c>
      <c r="C1130" t="s">
        <v>106</v>
      </c>
      <c r="D1130" t="s">
        <v>202</v>
      </c>
      <c r="E1130">
        <f>SUM(Table17[[#This Row],[2025]:[2014]])</f>
        <v>-41</v>
      </c>
      <c r="F1130" s="6"/>
      <c r="G1130" s="6"/>
      <c r="H1130" s="6">
        <v>-6</v>
      </c>
      <c r="I1130" s="6">
        <v>-18</v>
      </c>
      <c r="J1130" s="6">
        <v>-8</v>
      </c>
      <c r="K1130" s="6">
        <v>-9</v>
      </c>
      <c r="L1130" s="6"/>
      <c r="M1130" s="6"/>
      <c r="N1130" s="6"/>
      <c r="O1130" s="6"/>
      <c r="P1130" s="6"/>
      <c r="Q1130" s="6"/>
    </row>
    <row r="1131" spans="1:17" hidden="1" x14ac:dyDescent="0.35">
      <c r="A1131" t="s">
        <v>1025</v>
      </c>
      <c r="B1131" t="s">
        <v>201</v>
      </c>
      <c r="C1131" t="s">
        <v>106</v>
      </c>
      <c r="D1131" t="s">
        <v>486</v>
      </c>
      <c r="E1131">
        <f>SUM(Table17[[#This Row],[2025]:[2014]])</f>
        <v>-4</v>
      </c>
      <c r="F1131" s="6"/>
      <c r="G1131" s="6"/>
      <c r="H1131" s="6"/>
      <c r="I1131" s="6"/>
      <c r="J1131" s="6">
        <v>-1</v>
      </c>
      <c r="K1131" s="6">
        <v>-2</v>
      </c>
      <c r="L1131" s="6"/>
      <c r="M1131" s="6"/>
      <c r="N1131" s="6">
        <v>-1</v>
      </c>
      <c r="O1131" s="6"/>
      <c r="P1131" s="6"/>
      <c r="Q1131" s="6"/>
    </row>
    <row r="1132" spans="1:17" hidden="1" x14ac:dyDescent="0.35">
      <c r="A1132" t="s">
        <v>1025</v>
      </c>
      <c r="B1132" t="s">
        <v>891</v>
      </c>
      <c r="C1132" t="s">
        <v>1190</v>
      </c>
      <c r="D1132" t="s">
        <v>1191</v>
      </c>
      <c r="E1132">
        <f>SUM(Table17[[#This Row],[2025]:[2014]])</f>
        <v>9</v>
      </c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>
        <v>9</v>
      </c>
    </row>
    <row r="1133" spans="1:17" hidden="1" x14ac:dyDescent="0.35">
      <c r="A1133" t="s">
        <v>1025</v>
      </c>
      <c r="B1133" t="s">
        <v>891</v>
      </c>
      <c r="C1133" t="s">
        <v>892</v>
      </c>
      <c r="D1133" t="s">
        <v>893</v>
      </c>
      <c r="E1133">
        <f>SUM(Table17[[#This Row],[2025]:[2014]])</f>
        <v>13</v>
      </c>
      <c r="F1133" s="6"/>
      <c r="G1133" s="6"/>
      <c r="H1133" s="6"/>
      <c r="I1133" s="6">
        <v>4</v>
      </c>
      <c r="J1133" s="6">
        <v>9</v>
      </c>
      <c r="K1133" s="6"/>
      <c r="L1133" s="6"/>
      <c r="M1133" s="6"/>
      <c r="N1133" s="6"/>
      <c r="O1133" s="6"/>
      <c r="P1133" s="6"/>
      <c r="Q1133" s="6"/>
    </row>
    <row r="1134" spans="1:17" hidden="1" x14ac:dyDescent="0.35">
      <c r="A1134" t="s">
        <v>1025</v>
      </c>
      <c r="B1134" t="s">
        <v>490</v>
      </c>
      <c r="C1134" t="s">
        <v>1192</v>
      </c>
      <c r="D1134" t="s">
        <v>1193</v>
      </c>
      <c r="E1134">
        <f>SUM(Table17[[#This Row],[2025]:[2014]])</f>
        <v>3</v>
      </c>
      <c r="F1134" s="6">
        <v>1</v>
      </c>
      <c r="G1134" s="6"/>
      <c r="H1134" s="6"/>
      <c r="I1134" s="6">
        <v>1</v>
      </c>
      <c r="J1134" s="6">
        <v>1</v>
      </c>
      <c r="K1134" s="6"/>
      <c r="L1134" s="6"/>
      <c r="M1134" s="6"/>
      <c r="N1134" s="6"/>
      <c r="O1134" s="6"/>
      <c r="P1134" s="6"/>
      <c r="Q1134" s="6"/>
    </row>
    <row r="1135" spans="1:17" hidden="1" x14ac:dyDescent="0.35">
      <c r="A1135" t="s">
        <v>1025</v>
      </c>
      <c r="B1135" t="s">
        <v>203</v>
      </c>
      <c r="C1135" t="s">
        <v>1194</v>
      </c>
      <c r="D1135" t="s">
        <v>1195</v>
      </c>
      <c r="E1135">
        <f>SUM(Table17[[#This Row],[2025]:[2014]])</f>
        <v>1</v>
      </c>
      <c r="F1135" s="6">
        <v>1</v>
      </c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hidden="1" x14ac:dyDescent="0.35">
      <c r="A1136" t="s">
        <v>1025</v>
      </c>
      <c r="B1136" t="s">
        <v>203</v>
      </c>
      <c r="C1136" t="s">
        <v>1196</v>
      </c>
      <c r="D1136" t="s">
        <v>1197</v>
      </c>
      <c r="E1136">
        <f>SUM(Table17[[#This Row],[2025]:[2014]])</f>
        <v>0</v>
      </c>
      <c r="F1136" s="6"/>
      <c r="G1136" s="6"/>
      <c r="H1136" s="6"/>
      <c r="I1136" s="6"/>
      <c r="J1136" s="6"/>
      <c r="K1136" s="6"/>
      <c r="L1136" s="6"/>
      <c r="M1136" s="6">
        <v>0</v>
      </c>
      <c r="N1136" s="6"/>
      <c r="O1136" s="6"/>
      <c r="P1136" s="6"/>
      <c r="Q1136" s="6"/>
    </row>
    <row r="1137" spans="1:17" hidden="1" x14ac:dyDescent="0.35">
      <c r="A1137" t="s">
        <v>1025</v>
      </c>
      <c r="B1137" t="s">
        <v>203</v>
      </c>
      <c r="C1137" t="s">
        <v>1198</v>
      </c>
      <c r="D1137" t="s">
        <v>1199</v>
      </c>
      <c r="E1137">
        <f>SUM(Table17[[#This Row],[2025]:[2014]])</f>
        <v>0</v>
      </c>
      <c r="F1137" s="6"/>
      <c r="G1137" s="6"/>
      <c r="H1137" s="6"/>
      <c r="I1137" s="6"/>
      <c r="J1137" s="6"/>
      <c r="K1137" s="6"/>
      <c r="L1137" s="6"/>
      <c r="M1137" s="6">
        <v>0</v>
      </c>
      <c r="N1137" s="6"/>
      <c r="O1137" s="6"/>
      <c r="P1137" s="6"/>
      <c r="Q1137" s="6"/>
    </row>
    <row r="1138" spans="1:17" hidden="1" x14ac:dyDescent="0.35">
      <c r="A1138" t="s">
        <v>1025</v>
      </c>
      <c r="B1138" t="s">
        <v>203</v>
      </c>
      <c r="C1138" t="s">
        <v>493</v>
      </c>
      <c r="D1138" t="s">
        <v>494</v>
      </c>
      <c r="E1138">
        <f>SUM(Table17[[#This Row],[2025]:[2014]])</f>
        <v>93</v>
      </c>
      <c r="F1138" s="6"/>
      <c r="G1138" s="6"/>
      <c r="H1138" s="6">
        <v>-9</v>
      </c>
      <c r="I1138" s="6">
        <v>29</v>
      </c>
      <c r="J1138" s="6">
        <v>27</v>
      </c>
      <c r="K1138" s="6"/>
      <c r="L1138" s="6"/>
      <c r="M1138" s="6"/>
      <c r="N1138" s="6"/>
      <c r="O1138" s="6"/>
      <c r="P1138" s="6">
        <v>-5</v>
      </c>
      <c r="Q1138" s="6">
        <v>51</v>
      </c>
    </row>
    <row r="1139" spans="1:17" hidden="1" x14ac:dyDescent="0.35">
      <c r="A1139" t="s">
        <v>1025</v>
      </c>
      <c r="B1139" t="s">
        <v>203</v>
      </c>
      <c r="C1139" t="s">
        <v>1200</v>
      </c>
      <c r="D1139" t="s">
        <v>1201</v>
      </c>
      <c r="E1139">
        <f>SUM(Table17[[#This Row],[2025]:[2014]])</f>
        <v>0</v>
      </c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>
        <v>0</v>
      </c>
    </row>
    <row r="1140" spans="1:17" hidden="1" x14ac:dyDescent="0.35">
      <c r="A1140" t="s">
        <v>1025</v>
      </c>
      <c r="B1140" t="s">
        <v>203</v>
      </c>
      <c r="C1140" t="s">
        <v>1202</v>
      </c>
      <c r="D1140" t="s">
        <v>1203</v>
      </c>
      <c r="E1140">
        <f>SUM(Table17[[#This Row],[2025]:[2014]])</f>
        <v>0</v>
      </c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>
        <v>0</v>
      </c>
    </row>
    <row r="1141" spans="1:17" hidden="1" x14ac:dyDescent="0.35">
      <c r="A1141" t="s">
        <v>1025</v>
      </c>
      <c r="B1141" t="s">
        <v>203</v>
      </c>
      <c r="C1141" t="s">
        <v>1204</v>
      </c>
      <c r="D1141" t="s">
        <v>1205</v>
      </c>
      <c r="E1141">
        <f>SUM(Table17[[#This Row],[2025]:[2014]])</f>
        <v>1</v>
      </c>
      <c r="F1141" s="6"/>
      <c r="G1141" s="6"/>
      <c r="H1141" s="6"/>
      <c r="I1141" s="6"/>
      <c r="J1141" s="6"/>
      <c r="K1141" s="6"/>
      <c r="L1141" s="6"/>
      <c r="M1141" s="6">
        <v>1</v>
      </c>
      <c r="N1141" s="6"/>
      <c r="O1141" s="6"/>
      <c r="P1141" s="6"/>
      <c r="Q1141" s="6"/>
    </row>
    <row r="1142" spans="1:17" hidden="1" x14ac:dyDescent="0.35">
      <c r="A1142" t="s">
        <v>1025</v>
      </c>
      <c r="B1142" t="s">
        <v>203</v>
      </c>
      <c r="C1142" t="s">
        <v>208</v>
      </c>
      <c r="D1142" t="s">
        <v>209</v>
      </c>
      <c r="E1142">
        <f>SUM(Table17[[#This Row],[2025]:[2014]])</f>
        <v>3</v>
      </c>
      <c r="F1142" s="6"/>
      <c r="G1142" s="6"/>
      <c r="H1142" s="6"/>
      <c r="I1142" s="6"/>
      <c r="J1142" s="6"/>
      <c r="K1142" s="6"/>
      <c r="L1142" s="6">
        <v>1</v>
      </c>
      <c r="M1142" s="6">
        <v>1</v>
      </c>
      <c r="N1142" s="6"/>
      <c r="O1142" s="6"/>
      <c r="P1142" s="6"/>
      <c r="Q1142" s="6">
        <v>1</v>
      </c>
    </row>
    <row r="1143" spans="1:17" hidden="1" x14ac:dyDescent="0.35">
      <c r="A1143" t="s">
        <v>1025</v>
      </c>
      <c r="B1143" t="s">
        <v>203</v>
      </c>
      <c r="C1143" t="s">
        <v>894</v>
      </c>
      <c r="D1143" t="s">
        <v>895</v>
      </c>
      <c r="E1143">
        <f>SUM(Table17[[#This Row],[2025]:[2014]])</f>
        <v>4</v>
      </c>
      <c r="F1143" s="6">
        <v>-1</v>
      </c>
      <c r="G1143" s="6">
        <v>2</v>
      </c>
      <c r="H1143" s="6"/>
      <c r="I1143" s="6"/>
      <c r="J1143" s="6">
        <v>1</v>
      </c>
      <c r="K1143" s="6"/>
      <c r="L1143" s="6"/>
      <c r="M1143" s="6"/>
      <c r="N1143" s="6">
        <v>1</v>
      </c>
      <c r="O1143" s="6"/>
      <c r="P1143" s="6"/>
      <c r="Q1143" s="6">
        <v>1</v>
      </c>
    </row>
    <row r="1144" spans="1:17" hidden="1" x14ac:dyDescent="0.35">
      <c r="A1144" t="s">
        <v>1025</v>
      </c>
      <c r="B1144" t="s">
        <v>203</v>
      </c>
      <c r="C1144" t="s">
        <v>210</v>
      </c>
      <c r="D1144" t="s">
        <v>211</v>
      </c>
      <c r="E1144">
        <f>SUM(Table17[[#This Row],[2025]:[2014]])</f>
        <v>1</v>
      </c>
      <c r="F1144" s="6"/>
      <c r="G1144" s="6"/>
      <c r="H1144" s="6"/>
      <c r="I1144" s="6"/>
      <c r="J1144" s="6"/>
      <c r="K1144" s="6">
        <v>1</v>
      </c>
      <c r="L1144" s="6"/>
      <c r="M1144" s="6"/>
      <c r="N1144" s="6"/>
      <c r="O1144" s="6"/>
      <c r="P1144" s="6"/>
      <c r="Q1144" s="6"/>
    </row>
    <row r="1145" spans="1:17" hidden="1" x14ac:dyDescent="0.35">
      <c r="A1145" t="s">
        <v>1025</v>
      </c>
      <c r="B1145" t="s">
        <v>203</v>
      </c>
      <c r="C1145" t="s">
        <v>1206</v>
      </c>
      <c r="D1145" t="s">
        <v>1207</v>
      </c>
      <c r="E1145">
        <f>SUM(Table17[[#This Row],[2025]:[2014]])</f>
        <v>1</v>
      </c>
      <c r="F1145" s="6"/>
      <c r="G1145" s="6"/>
      <c r="H1145" s="6"/>
      <c r="I1145" s="6"/>
      <c r="J1145" s="6"/>
      <c r="K1145" s="6">
        <v>1</v>
      </c>
      <c r="L1145" s="6"/>
      <c r="M1145" s="6"/>
      <c r="N1145" s="6"/>
      <c r="O1145" s="6"/>
      <c r="P1145" s="6"/>
      <c r="Q1145" s="6"/>
    </row>
    <row r="1146" spans="1:17" hidden="1" x14ac:dyDescent="0.35">
      <c r="A1146" t="s">
        <v>1025</v>
      </c>
      <c r="B1146" t="s">
        <v>203</v>
      </c>
      <c r="C1146" t="s">
        <v>1208</v>
      </c>
      <c r="D1146" t="s">
        <v>1209</v>
      </c>
      <c r="E1146">
        <f>SUM(Table17[[#This Row],[2025]:[2014]])</f>
        <v>1</v>
      </c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>
        <v>1</v>
      </c>
      <c r="Q1146" s="6"/>
    </row>
    <row r="1147" spans="1:17" hidden="1" x14ac:dyDescent="0.35">
      <c r="A1147" t="s">
        <v>1025</v>
      </c>
      <c r="B1147" t="s">
        <v>203</v>
      </c>
      <c r="C1147" t="s">
        <v>214</v>
      </c>
      <c r="D1147" t="s">
        <v>215</v>
      </c>
      <c r="E1147">
        <f>SUM(Table17[[#This Row],[2025]:[2014]])</f>
        <v>5</v>
      </c>
      <c r="F1147" s="6"/>
      <c r="G1147" s="6">
        <v>3</v>
      </c>
      <c r="H1147" s="6">
        <v>1</v>
      </c>
      <c r="I1147" s="6"/>
      <c r="J1147" s="6"/>
      <c r="K1147" s="6">
        <v>1</v>
      </c>
      <c r="L1147" s="6"/>
      <c r="M1147" s="6"/>
      <c r="N1147" s="6"/>
      <c r="O1147" s="6"/>
      <c r="P1147" s="6"/>
      <c r="Q1147" s="6"/>
    </row>
    <row r="1148" spans="1:17" hidden="1" x14ac:dyDescent="0.35">
      <c r="A1148" t="s">
        <v>1025</v>
      </c>
      <c r="B1148" t="s">
        <v>219</v>
      </c>
      <c r="C1148" t="s">
        <v>896</v>
      </c>
      <c r="D1148" t="s">
        <v>897</v>
      </c>
      <c r="E1148">
        <f>SUM(Table17[[#This Row],[2025]:[2014]])</f>
        <v>57</v>
      </c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>
        <v>57</v>
      </c>
    </row>
    <row r="1149" spans="1:17" hidden="1" x14ac:dyDescent="0.35">
      <c r="A1149" t="s">
        <v>1025</v>
      </c>
      <c r="B1149" t="s">
        <v>219</v>
      </c>
      <c r="C1149" t="s">
        <v>1210</v>
      </c>
      <c r="D1149" t="s">
        <v>1211</v>
      </c>
      <c r="E1149">
        <f>SUM(Table17[[#This Row],[2025]:[2014]])</f>
        <v>0</v>
      </c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>
        <v>0</v>
      </c>
      <c r="Q1149" s="6"/>
    </row>
    <row r="1150" spans="1:17" hidden="1" x14ac:dyDescent="0.35">
      <c r="A1150" t="s">
        <v>1025</v>
      </c>
      <c r="B1150" t="s">
        <v>219</v>
      </c>
      <c r="C1150" t="s">
        <v>1212</v>
      </c>
      <c r="D1150" t="s">
        <v>1213</v>
      </c>
      <c r="E1150">
        <f>SUM(Table17[[#This Row],[2025]:[2014]])</f>
        <v>0</v>
      </c>
      <c r="F1150" s="6"/>
      <c r="G1150" s="6"/>
      <c r="H1150" s="6"/>
      <c r="I1150" s="6"/>
      <c r="J1150" s="6"/>
      <c r="K1150" s="6"/>
      <c r="L1150" s="6"/>
      <c r="M1150" s="6"/>
      <c r="N1150" s="6"/>
      <c r="O1150" s="6">
        <v>0</v>
      </c>
      <c r="P1150" s="6"/>
      <c r="Q1150" s="6"/>
    </row>
    <row r="1151" spans="1:17" hidden="1" x14ac:dyDescent="0.35">
      <c r="A1151" t="s">
        <v>1025</v>
      </c>
      <c r="B1151" t="s">
        <v>219</v>
      </c>
      <c r="C1151" t="s">
        <v>1214</v>
      </c>
      <c r="D1151" t="s">
        <v>1215</v>
      </c>
      <c r="E1151">
        <f>SUM(Table17[[#This Row],[2025]:[2014]])</f>
        <v>0</v>
      </c>
      <c r="F1151" s="6"/>
      <c r="G1151" s="6"/>
      <c r="H1151" s="6"/>
      <c r="I1151" s="6"/>
      <c r="J1151" s="6"/>
      <c r="K1151" s="6"/>
      <c r="L1151" s="6"/>
      <c r="M1151" s="6"/>
      <c r="N1151" s="6"/>
      <c r="O1151" s="6">
        <v>0</v>
      </c>
      <c r="P1151" s="6"/>
      <c r="Q1151" s="6"/>
    </row>
    <row r="1152" spans="1:17" hidden="1" x14ac:dyDescent="0.35">
      <c r="A1152" t="s">
        <v>1025</v>
      </c>
      <c r="B1152" t="s">
        <v>219</v>
      </c>
      <c r="C1152" t="s">
        <v>595</v>
      </c>
      <c r="D1152" t="s">
        <v>596</v>
      </c>
      <c r="E1152">
        <f>SUM(Table17[[#This Row],[2025]:[2014]])</f>
        <v>990</v>
      </c>
      <c r="F1152" s="6">
        <v>30</v>
      </c>
      <c r="G1152" s="6">
        <v>65</v>
      </c>
      <c r="H1152" s="6">
        <v>67</v>
      </c>
      <c r="I1152" s="6">
        <v>54</v>
      </c>
      <c r="J1152" s="6">
        <v>87</v>
      </c>
      <c r="K1152" s="6">
        <v>72</v>
      </c>
      <c r="L1152" s="6">
        <v>80</v>
      </c>
      <c r="M1152" s="6">
        <v>155</v>
      </c>
      <c r="N1152" s="6">
        <v>171</v>
      </c>
      <c r="O1152" s="6">
        <v>81</v>
      </c>
      <c r="P1152" s="6">
        <v>104</v>
      </c>
      <c r="Q1152" s="6">
        <v>24</v>
      </c>
    </row>
    <row r="1153" spans="1:17" hidden="1" x14ac:dyDescent="0.35">
      <c r="A1153" t="s">
        <v>1025</v>
      </c>
      <c r="B1153" t="s">
        <v>219</v>
      </c>
      <c r="C1153" t="s">
        <v>1216</v>
      </c>
      <c r="D1153" t="s">
        <v>1217</v>
      </c>
      <c r="E1153">
        <f>SUM(Table17[[#This Row],[2025]:[2014]])</f>
        <v>0</v>
      </c>
      <c r="F1153" s="6"/>
      <c r="G1153" s="6"/>
      <c r="H1153" s="6"/>
      <c r="I1153" s="6"/>
      <c r="J1153" s="6"/>
      <c r="K1153" s="6"/>
      <c r="L1153" s="6"/>
      <c r="M1153" s="6"/>
      <c r="N1153" s="6">
        <v>0</v>
      </c>
      <c r="O1153" s="6"/>
      <c r="P1153" s="6"/>
      <c r="Q1153" s="6"/>
    </row>
    <row r="1154" spans="1:17" hidden="1" x14ac:dyDescent="0.35">
      <c r="A1154" t="s">
        <v>1025</v>
      </c>
      <c r="B1154" t="s">
        <v>219</v>
      </c>
      <c r="C1154" t="s">
        <v>220</v>
      </c>
      <c r="D1154" t="s">
        <v>221</v>
      </c>
      <c r="E1154">
        <f>SUM(Table17[[#This Row],[2025]:[2014]])</f>
        <v>25</v>
      </c>
      <c r="F1154" s="6">
        <v>14</v>
      </c>
      <c r="G1154" s="6">
        <v>9</v>
      </c>
      <c r="H1154" s="6">
        <v>2</v>
      </c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hidden="1" x14ac:dyDescent="0.35">
      <c r="A1155" t="s">
        <v>1025</v>
      </c>
      <c r="B1155" t="s">
        <v>219</v>
      </c>
      <c r="C1155" t="s">
        <v>1218</v>
      </c>
      <c r="D1155" t="s">
        <v>1219</v>
      </c>
      <c r="E1155">
        <f>SUM(Table17[[#This Row],[2025]:[2014]])</f>
        <v>1</v>
      </c>
      <c r="F1155" s="6"/>
      <c r="G1155" s="6"/>
      <c r="H1155" s="6">
        <v>1</v>
      </c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hidden="1" x14ac:dyDescent="0.35">
      <c r="A1156" t="s">
        <v>1025</v>
      </c>
      <c r="B1156" t="s">
        <v>229</v>
      </c>
      <c r="C1156" t="s">
        <v>106</v>
      </c>
      <c r="D1156" t="s">
        <v>230</v>
      </c>
      <c r="E1156">
        <f>SUM(Table17[[#This Row],[2025]:[2014]])</f>
        <v>3</v>
      </c>
      <c r="F1156" s="6"/>
      <c r="G1156" s="6"/>
      <c r="H1156" s="6">
        <v>2</v>
      </c>
      <c r="I1156" s="6">
        <v>1</v>
      </c>
      <c r="J1156" s="6"/>
      <c r="K1156" s="6"/>
      <c r="L1156" s="6"/>
      <c r="M1156" s="6"/>
      <c r="N1156" s="6"/>
      <c r="O1156" s="6"/>
      <c r="P1156" s="6"/>
      <c r="Q1156" s="6"/>
    </row>
    <row r="1157" spans="1:17" hidden="1" x14ac:dyDescent="0.35">
      <c r="A1157" t="s">
        <v>1025</v>
      </c>
      <c r="B1157" t="s">
        <v>229</v>
      </c>
      <c r="C1157" t="s">
        <v>106</v>
      </c>
      <c r="D1157" t="s">
        <v>231</v>
      </c>
      <c r="E1157">
        <f>SUM(Table17[[#This Row],[2025]:[2014]])</f>
        <v>18</v>
      </c>
      <c r="F1157" s="6"/>
      <c r="G1157" s="6"/>
      <c r="H1157" s="6">
        <v>1</v>
      </c>
      <c r="I1157" s="6">
        <v>7</v>
      </c>
      <c r="J1157" s="6">
        <v>4</v>
      </c>
      <c r="K1157" s="6"/>
      <c r="L1157" s="6">
        <v>2</v>
      </c>
      <c r="M1157" s="6">
        <v>1</v>
      </c>
      <c r="N1157" s="6">
        <v>3</v>
      </c>
      <c r="O1157" s="6"/>
      <c r="P1157" s="6"/>
      <c r="Q1157" s="6"/>
    </row>
    <row r="1158" spans="1:17" hidden="1" x14ac:dyDescent="0.35">
      <c r="A1158" t="s">
        <v>1025</v>
      </c>
      <c r="B1158" t="s">
        <v>229</v>
      </c>
      <c r="C1158" t="s">
        <v>106</v>
      </c>
      <c r="D1158" t="s">
        <v>232</v>
      </c>
      <c r="E1158">
        <f>SUM(Table17[[#This Row],[2025]:[2014]])</f>
        <v>6</v>
      </c>
      <c r="F1158" s="6"/>
      <c r="G1158" s="6"/>
      <c r="H1158" s="6"/>
      <c r="I1158" s="6">
        <v>1</v>
      </c>
      <c r="J1158" s="6">
        <v>4</v>
      </c>
      <c r="K1158" s="6"/>
      <c r="L1158" s="6"/>
      <c r="M1158" s="6"/>
      <c r="N1158" s="6">
        <v>1</v>
      </c>
      <c r="O1158" s="6"/>
      <c r="P1158" s="6"/>
      <c r="Q1158" s="6"/>
    </row>
    <row r="1159" spans="1:17" hidden="1" x14ac:dyDescent="0.35">
      <c r="A1159" t="s">
        <v>1025</v>
      </c>
      <c r="B1159" t="s">
        <v>229</v>
      </c>
      <c r="C1159" t="s">
        <v>106</v>
      </c>
      <c r="D1159" t="s">
        <v>233</v>
      </c>
      <c r="E1159">
        <f>SUM(Table17[[#This Row],[2025]:[2014]])</f>
        <v>425</v>
      </c>
      <c r="F1159" s="6"/>
      <c r="G1159" s="6">
        <v>21</v>
      </c>
      <c r="H1159" s="6">
        <v>98</v>
      </c>
      <c r="I1159" s="6">
        <v>208</v>
      </c>
      <c r="J1159" s="6">
        <v>43</v>
      </c>
      <c r="K1159" s="6">
        <v>55</v>
      </c>
      <c r="L1159" s="6"/>
      <c r="M1159" s="6"/>
      <c r="N1159" s="6"/>
      <c r="O1159" s="6"/>
      <c r="P1159" s="6"/>
      <c r="Q1159" s="6"/>
    </row>
    <row r="1160" spans="1:17" hidden="1" x14ac:dyDescent="0.35">
      <c r="A1160" t="s">
        <v>1025</v>
      </c>
      <c r="B1160" t="s">
        <v>229</v>
      </c>
      <c r="C1160" t="s">
        <v>106</v>
      </c>
      <c r="D1160" t="s">
        <v>234</v>
      </c>
      <c r="E1160">
        <f>SUM(Table17[[#This Row],[2025]:[2014]])</f>
        <v>10</v>
      </c>
      <c r="F1160" s="6"/>
      <c r="G1160" s="6"/>
      <c r="H1160" s="6"/>
      <c r="I1160" s="6">
        <v>1</v>
      </c>
      <c r="J1160" s="6">
        <v>8</v>
      </c>
      <c r="K1160" s="6"/>
      <c r="L1160" s="6">
        <v>1</v>
      </c>
      <c r="M1160" s="6"/>
      <c r="N1160" s="6"/>
      <c r="O1160" s="6"/>
      <c r="P1160" s="6"/>
      <c r="Q1160" s="6"/>
    </row>
    <row r="1161" spans="1:17" hidden="1" x14ac:dyDescent="0.35">
      <c r="A1161" t="s">
        <v>1025</v>
      </c>
      <c r="B1161" t="s">
        <v>229</v>
      </c>
      <c r="C1161" t="s">
        <v>106</v>
      </c>
      <c r="D1161" t="s">
        <v>235</v>
      </c>
      <c r="E1161">
        <f>SUM(Table17[[#This Row],[2025]:[2014]])</f>
        <v>8</v>
      </c>
      <c r="F1161" s="6"/>
      <c r="G1161" s="6">
        <v>1</v>
      </c>
      <c r="H1161" s="6"/>
      <c r="I1161" s="6">
        <v>4</v>
      </c>
      <c r="J1161" s="6">
        <v>3</v>
      </c>
      <c r="K1161" s="6"/>
      <c r="L1161" s="6"/>
      <c r="M1161" s="6"/>
      <c r="N1161" s="6"/>
      <c r="O1161" s="6"/>
      <c r="P1161" s="6"/>
      <c r="Q1161" s="6"/>
    </row>
    <row r="1162" spans="1:17" hidden="1" x14ac:dyDescent="0.35">
      <c r="A1162" t="s">
        <v>1025</v>
      </c>
      <c r="B1162" t="s">
        <v>229</v>
      </c>
      <c r="C1162" t="s">
        <v>1220</v>
      </c>
      <c r="D1162" t="s">
        <v>1221</v>
      </c>
      <c r="E1162">
        <f>SUM(Table17[[#This Row],[2025]:[2014]])</f>
        <v>0</v>
      </c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>
        <v>0</v>
      </c>
    </row>
    <row r="1163" spans="1:17" hidden="1" x14ac:dyDescent="0.35">
      <c r="A1163" t="s">
        <v>1025</v>
      </c>
      <c r="B1163" t="s">
        <v>229</v>
      </c>
      <c r="C1163" t="s">
        <v>1222</v>
      </c>
      <c r="D1163" t="s">
        <v>1223</v>
      </c>
      <c r="E1163">
        <f>SUM(Table17[[#This Row],[2025]:[2014]])</f>
        <v>1</v>
      </c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>
        <v>1</v>
      </c>
    </row>
    <row r="1164" spans="1:17" hidden="1" x14ac:dyDescent="0.35">
      <c r="A1164" t="s">
        <v>1025</v>
      </c>
      <c r="B1164" t="s">
        <v>229</v>
      </c>
      <c r="C1164" t="s">
        <v>236</v>
      </c>
      <c r="D1164" t="s">
        <v>237</v>
      </c>
      <c r="E1164">
        <f>SUM(Table17[[#This Row],[2025]:[2014]])</f>
        <v>2</v>
      </c>
      <c r="F1164" s="6"/>
      <c r="G1164" s="6"/>
      <c r="H1164" s="6"/>
      <c r="I1164" s="6">
        <v>1</v>
      </c>
      <c r="J1164" s="6"/>
      <c r="K1164" s="6"/>
      <c r="L1164" s="6"/>
      <c r="M1164" s="6"/>
      <c r="N1164" s="6">
        <v>2</v>
      </c>
      <c r="O1164" s="6"/>
      <c r="P1164" s="6"/>
      <c r="Q1164" s="6">
        <v>-1</v>
      </c>
    </row>
    <row r="1165" spans="1:17" hidden="1" x14ac:dyDescent="0.35">
      <c r="A1165" t="s">
        <v>1025</v>
      </c>
      <c r="B1165" t="s">
        <v>229</v>
      </c>
      <c r="C1165" t="s">
        <v>904</v>
      </c>
      <c r="D1165" t="s">
        <v>905</v>
      </c>
      <c r="E1165">
        <f>SUM(Table17[[#This Row],[2025]:[2014]])</f>
        <v>1</v>
      </c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>
        <v>1</v>
      </c>
      <c r="Q1165" s="6"/>
    </row>
    <row r="1166" spans="1:17" hidden="1" x14ac:dyDescent="0.35">
      <c r="A1166" t="s">
        <v>1025</v>
      </c>
      <c r="B1166" t="s">
        <v>229</v>
      </c>
      <c r="C1166" t="s">
        <v>1224</v>
      </c>
      <c r="D1166" t="s">
        <v>1225</v>
      </c>
      <c r="E1166">
        <f>SUM(Table17[[#This Row],[2025]:[2014]])</f>
        <v>1</v>
      </c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>
        <v>1</v>
      </c>
    </row>
    <row r="1167" spans="1:17" hidden="1" x14ac:dyDescent="0.35">
      <c r="A1167" t="s">
        <v>1025</v>
      </c>
      <c r="B1167" t="s">
        <v>229</v>
      </c>
      <c r="C1167" t="s">
        <v>446</v>
      </c>
      <c r="D1167" t="s">
        <v>447</v>
      </c>
      <c r="E1167">
        <f>SUM(Table17[[#This Row],[2025]:[2014]])</f>
        <v>2</v>
      </c>
      <c r="F1167" s="6"/>
      <c r="G1167" s="6"/>
      <c r="H1167" s="6">
        <v>1</v>
      </c>
      <c r="I1167" s="6"/>
      <c r="J1167" s="6">
        <v>1</v>
      </c>
      <c r="K1167" s="6"/>
      <c r="L1167" s="6"/>
      <c r="M1167" s="6"/>
      <c r="N1167" s="6"/>
      <c r="O1167" s="6"/>
      <c r="P1167" s="6"/>
      <c r="Q1167" s="6"/>
    </row>
    <row r="1168" spans="1:17" hidden="1" x14ac:dyDescent="0.35">
      <c r="A1168" t="s">
        <v>1025</v>
      </c>
      <c r="B1168" t="s">
        <v>600</v>
      </c>
      <c r="C1168" t="s">
        <v>1226</v>
      </c>
      <c r="D1168" t="s">
        <v>1227</v>
      </c>
      <c r="E1168">
        <f>SUM(Table17[[#This Row],[2025]:[2014]])</f>
        <v>0</v>
      </c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>
        <v>0</v>
      </c>
    </row>
    <row r="1169" spans="1:17" hidden="1" x14ac:dyDescent="0.35">
      <c r="A1169" t="s">
        <v>1025</v>
      </c>
      <c r="B1169" t="s">
        <v>600</v>
      </c>
      <c r="C1169" t="s">
        <v>1228</v>
      </c>
      <c r="D1169" t="s">
        <v>1229</v>
      </c>
      <c r="E1169">
        <f>SUM(Table17[[#This Row],[2025]:[2014]])</f>
        <v>0</v>
      </c>
      <c r="F1169" s="6"/>
      <c r="G1169" s="6"/>
      <c r="H1169" s="6"/>
      <c r="I1169" s="6"/>
      <c r="J1169" s="6"/>
      <c r="K1169" s="6"/>
      <c r="L1169" s="6"/>
      <c r="M1169" s="6"/>
      <c r="N1169" s="6">
        <v>0</v>
      </c>
      <c r="O1169" s="6"/>
      <c r="P1169" s="6"/>
      <c r="Q1169" s="6"/>
    </row>
    <row r="1170" spans="1:17" hidden="1" x14ac:dyDescent="0.35">
      <c r="A1170" t="s">
        <v>1025</v>
      </c>
      <c r="B1170" t="s">
        <v>600</v>
      </c>
      <c r="C1170" t="s">
        <v>1230</v>
      </c>
      <c r="D1170" t="s">
        <v>1231</v>
      </c>
      <c r="E1170">
        <f>SUM(Table17[[#This Row],[2025]:[2014]])</f>
        <v>0</v>
      </c>
      <c r="F1170" s="6"/>
      <c r="G1170" s="6"/>
      <c r="H1170" s="6"/>
      <c r="I1170" s="6"/>
      <c r="J1170" s="6"/>
      <c r="K1170" s="6">
        <v>0</v>
      </c>
      <c r="L1170" s="6"/>
      <c r="M1170" s="6"/>
      <c r="N1170" s="6"/>
      <c r="O1170" s="6"/>
      <c r="P1170" s="6"/>
      <c r="Q1170" s="6"/>
    </row>
    <row r="1171" spans="1:17" hidden="1" x14ac:dyDescent="0.35">
      <c r="A1171" t="s">
        <v>1025</v>
      </c>
      <c r="B1171" t="s">
        <v>600</v>
      </c>
      <c r="C1171" t="s">
        <v>1232</v>
      </c>
      <c r="D1171" t="s">
        <v>1233</v>
      </c>
      <c r="E1171">
        <f>SUM(Table17[[#This Row],[2025]:[2014]])</f>
        <v>2</v>
      </c>
      <c r="F1171" s="6"/>
      <c r="G1171" s="6"/>
      <c r="H1171" s="6"/>
      <c r="I1171" s="6"/>
      <c r="J1171" s="6"/>
      <c r="K1171" s="6"/>
      <c r="L1171" s="6"/>
      <c r="M1171" s="6"/>
      <c r="N1171" s="6"/>
      <c r="O1171" s="6">
        <v>2</v>
      </c>
      <c r="P1171" s="6"/>
      <c r="Q1171" s="6"/>
    </row>
    <row r="1172" spans="1:17" hidden="1" x14ac:dyDescent="0.35">
      <c r="A1172" t="s">
        <v>1025</v>
      </c>
      <c r="B1172" t="s">
        <v>600</v>
      </c>
      <c r="C1172" t="s">
        <v>601</v>
      </c>
      <c r="D1172" t="s">
        <v>602</v>
      </c>
      <c r="E1172">
        <f>SUM(Table17[[#This Row],[2025]:[2014]])</f>
        <v>1</v>
      </c>
      <c r="F1172" s="6"/>
      <c r="G1172" s="6"/>
      <c r="H1172" s="6"/>
      <c r="I1172" s="6"/>
      <c r="J1172" s="6"/>
      <c r="K1172" s="6"/>
      <c r="L1172" s="6"/>
      <c r="M1172" s="6"/>
      <c r="N1172" s="6">
        <v>1</v>
      </c>
      <c r="O1172" s="6"/>
      <c r="P1172" s="6"/>
      <c r="Q1172" s="6"/>
    </row>
    <row r="1173" spans="1:17" hidden="1" x14ac:dyDescent="0.35">
      <c r="A1173" t="s">
        <v>1025</v>
      </c>
      <c r="B1173" t="s">
        <v>600</v>
      </c>
      <c r="C1173" t="s">
        <v>908</v>
      </c>
      <c r="D1173" t="s">
        <v>909</v>
      </c>
      <c r="E1173">
        <f>SUM(Table17[[#This Row],[2025]:[2014]])</f>
        <v>1</v>
      </c>
      <c r="F1173" s="6"/>
      <c r="G1173" s="6"/>
      <c r="H1173" s="6"/>
      <c r="I1173" s="6"/>
      <c r="J1173" s="6">
        <v>1</v>
      </c>
      <c r="K1173" s="6"/>
      <c r="L1173" s="6"/>
      <c r="M1173" s="6"/>
      <c r="N1173" s="6"/>
      <c r="O1173" s="6"/>
      <c r="P1173" s="6"/>
      <c r="Q1173" s="6"/>
    </row>
    <row r="1174" spans="1:17" hidden="1" x14ac:dyDescent="0.35">
      <c r="A1174" t="s">
        <v>1025</v>
      </c>
      <c r="B1174" t="s">
        <v>600</v>
      </c>
      <c r="C1174" t="s">
        <v>912</v>
      </c>
      <c r="D1174" t="s">
        <v>913</v>
      </c>
      <c r="E1174">
        <f>SUM(Table17[[#This Row],[2025]:[2014]])</f>
        <v>1</v>
      </c>
      <c r="F1174" s="6"/>
      <c r="G1174" s="6"/>
      <c r="H1174" s="6"/>
      <c r="I1174" s="6"/>
      <c r="J1174" s="6"/>
      <c r="K1174" s="6">
        <v>1</v>
      </c>
      <c r="L1174" s="6"/>
      <c r="M1174" s="6"/>
      <c r="N1174" s="6"/>
      <c r="O1174" s="6"/>
      <c r="P1174" s="6"/>
      <c r="Q1174" s="6"/>
    </row>
    <row r="1175" spans="1:17" hidden="1" x14ac:dyDescent="0.35">
      <c r="A1175" t="s">
        <v>1025</v>
      </c>
      <c r="B1175" t="s">
        <v>600</v>
      </c>
      <c r="C1175" t="s">
        <v>1234</v>
      </c>
      <c r="D1175" t="s">
        <v>1235</v>
      </c>
      <c r="E1175">
        <f>SUM(Table17[[#This Row],[2025]:[2014]])</f>
        <v>1</v>
      </c>
      <c r="F1175" s="6"/>
      <c r="G1175" s="6"/>
      <c r="H1175" s="6"/>
      <c r="I1175" s="6"/>
      <c r="J1175" s="6">
        <v>1</v>
      </c>
      <c r="K1175" s="6"/>
      <c r="L1175" s="6"/>
      <c r="M1175" s="6"/>
      <c r="N1175" s="6">
        <v>0</v>
      </c>
      <c r="O1175" s="6"/>
      <c r="P1175" s="6"/>
      <c r="Q1175" s="6"/>
    </row>
    <row r="1176" spans="1:17" hidden="1" x14ac:dyDescent="0.35">
      <c r="A1176" t="s">
        <v>1025</v>
      </c>
      <c r="B1176" t="s">
        <v>600</v>
      </c>
      <c r="C1176" t="s">
        <v>916</v>
      </c>
      <c r="D1176" t="s">
        <v>917</v>
      </c>
      <c r="E1176">
        <f>SUM(Table17[[#This Row],[2025]:[2014]])</f>
        <v>6</v>
      </c>
      <c r="F1176" s="6"/>
      <c r="G1176" s="6"/>
      <c r="H1176" s="6"/>
      <c r="I1176" s="6"/>
      <c r="J1176" s="6"/>
      <c r="K1176" s="6"/>
      <c r="L1176" s="6"/>
      <c r="M1176" s="6">
        <v>2</v>
      </c>
      <c r="N1176" s="6"/>
      <c r="O1176" s="6">
        <v>2</v>
      </c>
      <c r="P1176" s="6">
        <v>1</v>
      </c>
      <c r="Q1176" s="6">
        <v>1</v>
      </c>
    </row>
    <row r="1177" spans="1:17" hidden="1" x14ac:dyDescent="0.35">
      <c r="A1177" t="s">
        <v>1025</v>
      </c>
      <c r="B1177" t="s">
        <v>238</v>
      </c>
      <c r="C1177" t="s">
        <v>505</v>
      </c>
      <c r="D1177" t="s">
        <v>506</v>
      </c>
      <c r="E1177">
        <f>SUM(Table17[[#This Row],[2025]:[2014]])</f>
        <v>2</v>
      </c>
      <c r="F1177" s="6"/>
      <c r="G1177" s="6"/>
      <c r="H1177" s="6">
        <v>1</v>
      </c>
      <c r="I1177" s="6">
        <v>1</v>
      </c>
      <c r="J1177" s="6"/>
      <c r="K1177" s="6"/>
      <c r="L1177" s="6"/>
      <c r="M1177" s="6"/>
      <c r="N1177" s="6"/>
      <c r="O1177" s="6"/>
      <c r="P1177" s="6"/>
      <c r="Q1177" s="6"/>
    </row>
    <row r="1178" spans="1:17" hidden="1" x14ac:dyDescent="0.35">
      <c r="A1178" t="s">
        <v>1025</v>
      </c>
      <c r="B1178" t="s">
        <v>241</v>
      </c>
      <c r="C1178" t="s">
        <v>246</v>
      </c>
      <c r="D1178" t="s">
        <v>247</v>
      </c>
      <c r="E1178">
        <f>SUM(Table17[[#This Row],[2025]:[2014]])</f>
        <v>2</v>
      </c>
      <c r="F1178" s="6"/>
      <c r="G1178" s="6"/>
      <c r="H1178" s="6"/>
      <c r="I1178" s="6"/>
      <c r="J1178" s="6"/>
      <c r="K1178" s="6"/>
      <c r="L1178" s="6">
        <v>2</v>
      </c>
      <c r="M1178" s="6"/>
      <c r="N1178" s="6"/>
      <c r="O1178" s="6"/>
      <c r="P1178" s="6"/>
      <c r="Q1178" s="6"/>
    </row>
    <row r="1179" spans="1:17" hidden="1" x14ac:dyDescent="0.35">
      <c r="A1179" t="s">
        <v>1025</v>
      </c>
      <c r="B1179" t="s">
        <v>248</v>
      </c>
      <c r="C1179" t="s">
        <v>1236</v>
      </c>
      <c r="D1179" t="s">
        <v>1237</v>
      </c>
      <c r="E1179">
        <f>SUM(Table17[[#This Row],[2025]:[2014]])</f>
        <v>2</v>
      </c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>
        <v>2</v>
      </c>
    </row>
    <row r="1180" spans="1:17" hidden="1" x14ac:dyDescent="0.35">
      <c r="A1180" t="s">
        <v>1025</v>
      </c>
      <c r="B1180" t="s">
        <v>253</v>
      </c>
      <c r="C1180" t="s">
        <v>927</v>
      </c>
      <c r="D1180" t="s">
        <v>928</v>
      </c>
      <c r="E1180">
        <f>SUM(Table17[[#This Row],[2025]:[2014]])</f>
        <v>0</v>
      </c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>
        <v>0</v>
      </c>
      <c r="Q1180" s="6"/>
    </row>
    <row r="1181" spans="1:17" hidden="1" x14ac:dyDescent="0.35">
      <c r="A1181" t="s">
        <v>1025</v>
      </c>
      <c r="B1181" t="s">
        <v>253</v>
      </c>
      <c r="C1181" t="s">
        <v>1238</v>
      </c>
      <c r="D1181" t="s">
        <v>1239</v>
      </c>
      <c r="E1181">
        <f>SUM(Table17[[#This Row],[2025]:[2014]])</f>
        <v>1</v>
      </c>
      <c r="F1181" s="6"/>
      <c r="G1181" s="6"/>
      <c r="H1181" s="6"/>
      <c r="I1181" s="6"/>
      <c r="J1181" s="6"/>
      <c r="K1181" s="6"/>
      <c r="L1181" s="6">
        <v>1</v>
      </c>
      <c r="M1181" s="6"/>
      <c r="N1181" s="6"/>
      <c r="O1181" s="6"/>
      <c r="P1181" s="6"/>
      <c r="Q1181" s="6"/>
    </row>
    <row r="1182" spans="1:17" hidden="1" x14ac:dyDescent="0.35">
      <c r="A1182" t="s">
        <v>1025</v>
      </c>
      <c r="B1182" t="s">
        <v>256</v>
      </c>
      <c r="C1182" t="s">
        <v>257</v>
      </c>
      <c r="D1182" t="s">
        <v>258</v>
      </c>
      <c r="E1182">
        <f>SUM(Table17[[#This Row],[2025]:[2014]])</f>
        <v>2</v>
      </c>
      <c r="F1182" s="6"/>
      <c r="G1182" s="6"/>
      <c r="H1182" s="6"/>
      <c r="I1182" s="6"/>
      <c r="J1182" s="6"/>
      <c r="K1182" s="6"/>
      <c r="L1182" s="6"/>
      <c r="M1182" s="6">
        <v>1</v>
      </c>
      <c r="N1182" s="6"/>
      <c r="O1182" s="6"/>
      <c r="P1182" s="6">
        <v>1</v>
      </c>
      <c r="Q1182" s="6"/>
    </row>
    <row r="1183" spans="1:17" hidden="1" x14ac:dyDescent="0.35">
      <c r="A1183" t="s">
        <v>1025</v>
      </c>
      <c r="B1183" t="s">
        <v>259</v>
      </c>
      <c r="C1183" t="s">
        <v>1240</v>
      </c>
      <c r="D1183" t="s">
        <v>1241</v>
      </c>
      <c r="E1183">
        <f>SUM(Table17[[#This Row],[2025]:[2014]])</f>
        <v>0</v>
      </c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>
        <v>0</v>
      </c>
    </row>
    <row r="1184" spans="1:17" hidden="1" x14ac:dyDescent="0.35">
      <c r="A1184" t="s">
        <v>1025</v>
      </c>
      <c r="B1184" t="s">
        <v>259</v>
      </c>
      <c r="C1184" t="s">
        <v>1242</v>
      </c>
      <c r="D1184" t="s">
        <v>1243</v>
      </c>
      <c r="E1184">
        <f>SUM(Table17[[#This Row],[2025]:[2014]])</f>
        <v>5</v>
      </c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>
        <v>5</v>
      </c>
    </row>
    <row r="1185" spans="1:17" hidden="1" x14ac:dyDescent="0.35">
      <c r="A1185" t="s">
        <v>1025</v>
      </c>
      <c r="B1185" t="s">
        <v>259</v>
      </c>
      <c r="C1185" t="s">
        <v>1244</v>
      </c>
      <c r="D1185" t="s">
        <v>1245</v>
      </c>
      <c r="E1185">
        <f>SUM(Table17[[#This Row],[2025]:[2014]])</f>
        <v>34</v>
      </c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>
        <v>34</v>
      </c>
    </row>
    <row r="1186" spans="1:17" hidden="1" x14ac:dyDescent="0.35">
      <c r="A1186" t="s">
        <v>1025</v>
      </c>
      <c r="B1186" t="s">
        <v>259</v>
      </c>
      <c r="C1186" t="s">
        <v>1246</v>
      </c>
      <c r="D1186" t="s">
        <v>1247</v>
      </c>
      <c r="E1186">
        <f>SUM(Table17[[#This Row],[2025]:[2014]])</f>
        <v>57</v>
      </c>
      <c r="F1186" s="6"/>
      <c r="G1186" s="6"/>
      <c r="H1186" s="6"/>
      <c r="I1186" s="6"/>
      <c r="J1186" s="6"/>
      <c r="K1186" s="6"/>
      <c r="L1186" s="6">
        <v>1</v>
      </c>
      <c r="M1186" s="6">
        <v>1</v>
      </c>
      <c r="N1186" s="6"/>
      <c r="O1186" s="6"/>
      <c r="P1186" s="6"/>
      <c r="Q1186" s="6">
        <v>55</v>
      </c>
    </row>
    <row r="1187" spans="1:17" hidden="1" x14ac:dyDescent="0.35">
      <c r="A1187" t="s">
        <v>1025</v>
      </c>
      <c r="B1187" t="s">
        <v>259</v>
      </c>
      <c r="C1187" t="s">
        <v>1248</v>
      </c>
      <c r="D1187" t="s">
        <v>1249</v>
      </c>
      <c r="E1187">
        <f>SUM(Table17[[#This Row],[2025]:[2014]])</f>
        <v>1</v>
      </c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>
        <v>1</v>
      </c>
      <c r="Q1187" s="6"/>
    </row>
    <row r="1188" spans="1:17" hidden="1" x14ac:dyDescent="0.35">
      <c r="A1188" t="s">
        <v>1025</v>
      </c>
      <c r="B1188" t="s">
        <v>259</v>
      </c>
      <c r="C1188" t="s">
        <v>260</v>
      </c>
      <c r="D1188" t="s">
        <v>261</v>
      </c>
      <c r="E1188">
        <f>SUM(Table17[[#This Row],[2025]:[2014]])</f>
        <v>1</v>
      </c>
      <c r="F1188" s="6">
        <v>1</v>
      </c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hidden="1" x14ac:dyDescent="0.35">
      <c r="A1189" t="s">
        <v>1025</v>
      </c>
      <c r="B1189" t="s">
        <v>259</v>
      </c>
      <c r="C1189" t="s">
        <v>262</v>
      </c>
      <c r="D1189" t="s">
        <v>263</v>
      </c>
      <c r="E1189">
        <f>SUM(Table17[[#This Row],[2025]:[2014]])</f>
        <v>4</v>
      </c>
      <c r="F1189" s="6"/>
      <c r="G1189" s="6"/>
      <c r="H1189" s="6"/>
      <c r="I1189" s="6"/>
      <c r="J1189" s="6">
        <v>1</v>
      </c>
      <c r="K1189" s="6">
        <v>1</v>
      </c>
      <c r="L1189" s="6">
        <v>2</v>
      </c>
      <c r="M1189" s="6"/>
      <c r="N1189" s="6"/>
      <c r="O1189" s="6"/>
      <c r="P1189" s="6"/>
      <c r="Q1189" s="6"/>
    </row>
    <row r="1190" spans="1:17" hidden="1" x14ac:dyDescent="0.35">
      <c r="A1190" t="s">
        <v>1025</v>
      </c>
      <c r="B1190" t="s">
        <v>259</v>
      </c>
      <c r="C1190" t="s">
        <v>274</v>
      </c>
      <c r="D1190" t="s">
        <v>275</v>
      </c>
      <c r="E1190">
        <f>SUM(Table17[[#This Row],[2025]:[2014]])</f>
        <v>3</v>
      </c>
      <c r="F1190" s="6"/>
      <c r="G1190" s="6"/>
      <c r="H1190" s="6"/>
      <c r="I1190" s="6"/>
      <c r="J1190" s="6"/>
      <c r="K1190" s="6"/>
      <c r="L1190" s="6"/>
      <c r="M1190" s="6">
        <v>2</v>
      </c>
      <c r="N1190" s="6">
        <v>1</v>
      </c>
      <c r="O1190" s="6"/>
      <c r="P1190" s="6"/>
      <c r="Q1190" s="6"/>
    </row>
    <row r="1191" spans="1:17" hidden="1" x14ac:dyDescent="0.35">
      <c r="A1191" t="s">
        <v>1025</v>
      </c>
      <c r="B1191" t="s">
        <v>276</v>
      </c>
      <c r="C1191" t="s">
        <v>1250</v>
      </c>
      <c r="D1191" t="s">
        <v>1251</v>
      </c>
      <c r="E1191">
        <f>SUM(Table17[[#This Row],[2025]:[2014]])</f>
        <v>0</v>
      </c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>
        <v>0</v>
      </c>
    </row>
    <row r="1192" spans="1:17" hidden="1" x14ac:dyDescent="0.35">
      <c r="A1192" t="s">
        <v>1025</v>
      </c>
      <c r="B1192" t="s">
        <v>276</v>
      </c>
      <c r="C1192" t="s">
        <v>1252</v>
      </c>
      <c r="D1192" t="s">
        <v>1253</v>
      </c>
      <c r="E1192">
        <f>SUM(Table17[[#This Row],[2025]:[2014]])</f>
        <v>0</v>
      </c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>
        <v>0</v>
      </c>
    </row>
    <row r="1193" spans="1:17" hidden="1" x14ac:dyDescent="0.35">
      <c r="A1193" t="s">
        <v>1025</v>
      </c>
      <c r="B1193" t="s">
        <v>276</v>
      </c>
      <c r="C1193" t="s">
        <v>1254</v>
      </c>
      <c r="D1193" t="s">
        <v>1255</v>
      </c>
      <c r="E1193">
        <f>SUM(Table17[[#This Row],[2025]:[2014]])</f>
        <v>1</v>
      </c>
      <c r="F1193" s="6"/>
      <c r="G1193" s="6"/>
      <c r="H1193" s="6"/>
      <c r="I1193" s="6"/>
      <c r="J1193" s="6"/>
      <c r="K1193" s="6"/>
      <c r="L1193" s="6"/>
      <c r="M1193" s="6"/>
      <c r="N1193" s="6"/>
      <c r="O1193" s="6">
        <v>1</v>
      </c>
      <c r="P1193" s="6"/>
      <c r="Q1193" s="6"/>
    </row>
    <row r="1194" spans="1:17" hidden="1" x14ac:dyDescent="0.35">
      <c r="A1194" t="s">
        <v>1025</v>
      </c>
      <c r="B1194" t="s">
        <v>276</v>
      </c>
      <c r="C1194" t="s">
        <v>1256</v>
      </c>
      <c r="D1194" t="s">
        <v>1257</v>
      </c>
      <c r="E1194">
        <f>SUM(Table17[[#This Row],[2025]:[2014]])</f>
        <v>1</v>
      </c>
      <c r="F1194" s="6"/>
      <c r="G1194" s="6"/>
      <c r="H1194" s="6"/>
      <c r="I1194" s="6"/>
      <c r="J1194" s="6"/>
      <c r="K1194" s="6"/>
      <c r="L1194" s="6">
        <v>1</v>
      </c>
      <c r="M1194" s="6"/>
      <c r="N1194" s="6"/>
      <c r="O1194" s="6"/>
      <c r="P1194" s="6"/>
      <c r="Q1194" s="6"/>
    </row>
    <row r="1195" spans="1:17" hidden="1" x14ac:dyDescent="0.35">
      <c r="A1195" t="s">
        <v>1025</v>
      </c>
      <c r="B1195" t="s">
        <v>276</v>
      </c>
      <c r="C1195" t="s">
        <v>514</v>
      </c>
      <c r="D1195" t="s">
        <v>515</v>
      </c>
      <c r="E1195">
        <f>SUM(Table17[[#This Row],[2025]:[2014]])</f>
        <v>1</v>
      </c>
      <c r="F1195" s="6"/>
      <c r="G1195" s="6"/>
      <c r="H1195" s="6"/>
      <c r="I1195" s="6">
        <v>1</v>
      </c>
      <c r="J1195" s="6"/>
      <c r="K1195" s="6"/>
      <c r="L1195" s="6"/>
      <c r="M1195" s="6"/>
      <c r="N1195" s="6"/>
      <c r="O1195" s="6"/>
      <c r="P1195" s="6"/>
      <c r="Q1195" s="6"/>
    </row>
    <row r="1196" spans="1:17" hidden="1" x14ac:dyDescent="0.35">
      <c r="A1196" t="s">
        <v>1025</v>
      </c>
      <c r="B1196" t="s">
        <v>281</v>
      </c>
      <c r="C1196" t="s">
        <v>1258</v>
      </c>
      <c r="D1196" t="s">
        <v>1259</v>
      </c>
      <c r="E1196">
        <f>SUM(Table17[[#This Row],[2025]:[2014]])</f>
        <v>88</v>
      </c>
      <c r="F1196" s="6">
        <v>4</v>
      </c>
      <c r="G1196" s="6">
        <v>15</v>
      </c>
      <c r="H1196" s="6">
        <v>10</v>
      </c>
      <c r="I1196" s="6">
        <v>9</v>
      </c>
      <c r="J1196" s="6">
        <v>10</v>
      </c>
      <c r="K1196" s="6"/>
      <c r="L1196" s="6"/>
      <c r="M1196" s="6">
        <v>-17</v>
      </c>
      <c r="N1196" s="6">
        <v>33</v>
      </c>
      <c r="O1196" s="6">
        <v>30</v>
      </c>
      <c r="P1196" s="6"/>
      <c r="Q1196" s="6">
        <v>-6</v>
      </c>
    </row>
    <row r="1197" spans="1:17" hidden="1" x14ac:dyDescent="0.35">
      <c r="A1197" t="s">
        <v>1025</v>
      </c>
      <c r="B1197" t="s">
        <v>281</v>
      </c>
      <c r="C1197" t="s">
        <v>1260</v>
      </c>
      <c r="D1197" t="s">
        <v>1261</v>
      </c>
      <c r="E1197">
        <f>SUM(Table17[[#This Row],[2025]:[2014]])</f>
        <v>0</v>
      </c>
      <c r="F1197" s="6"/>
      <c r="G1197" s="6"/>
      <c r="H1197" s="6"/>
      <c r="I1197" s="6"/>
      <c r="J1197" s="6">
        <v>0</v>
      </c>
      <c r="K1197" s="6"/>
      <c r="L1197" s="6"/>
      <c r="M1197" s="6"/>
      <c r="N1197" s="6"/>
      <c r="O1197" s="6"/>
      <c r="P1197" s="6"/>
      <c r="Q1197" s="6"/>
    </row>
    <row r="1198" spans="1:17" hidden="1" x14ac:dyDescent="0.35">
      <c r="A1198" t="s">
        <v>1025</v>
      </c>
      <c r="B1198" t="s">
        <v>281</v>
      </c>
      <c r="C1198" t="s">
        <v>1262</v>
      </c>
      <c r="D1198" t="s">
        <v>1263</v>
      </c>
      <c r="E1198">
        <f>SUM(Table17[[#This Row],[2025]:[2014]])</f>
        <v>25</v>
      </c>
      <c r="F1198" s="6"/>
      <c r="G1198" s="6"/>
      <c r="H1198" s="6"/>
      <c r="I1198" s="6"/>
      <c r="J1198" s="6"/>
      <c r="K1198" s="6"/>
      <c r="L1198" s="6"/>
      <c r="M1198" s="6"/>
      <c r="N1198" s="6">
        <v>25</v>
      </c>
      <c r="O1198" s="6"/>
      <c r="P1198" s="6"/>
      <c r="Q1198" s="6"/>
    </row>
    <row r="1199" spans="1:17" hidden="1" x14ac:dyDescent="0.35">
      <c r="A1199" t="s">
        <v>1025</v>
      </c>
      <c r="B1199" t="s">
        <v>281</v>
      </c>
      <c r="C1199" t="s">
        <v>1264</v>
      </c>
      <c r="D1199" t="s">
        <v>1265</v>
      </c>
      <c r="E1199">
        <f>SUM(Table17[[#This Row],[2025]:[2014]])</f>
        <v>-18</v>
      </c>
      <c r="F1199" s="6"/>
      <c r="G1199" s="6"/>
      <c r="H1199" s="6"/>
      <c r="I1199" s="6"/>
      <c r="J1199" s="6"/>
      <c r="K1199" s="6"/>
      <c r="L1199" s="6"/>
      <c r="M1199" s="6">
        <v>-18</v>
      </c>
      <c r="N1199" s="6"/>
      <c r="O1199" s="6"/>
      <c r="P1199" s="6"/>
      <c r="Q1199" s="6"/>
    </row>
    <row r="1200" spans="1:17" hidden="1" x14ac:dyDescent="0.35">
      <c r="A1200" t="s">
        <v>1025</v>
      </c>
      <c r="B1200" t="s">
        <v>281</v>
      </c>
      <c r="C1200" t="s">
        <v>1266</v>
      </c>
      <c r="D1200" t="s">
        <v>1267</v>
      </c>
      <c r="E1200">
        <f>SUM(Table17[[#This Row],[2025]:[2014]])</f>
        <v>0</v>
      </c>
      <c r="F1200" s="6"/>
      <c r="G1200" s="6">
        <v>0</v>
      </c>
      <c r="H1200" s="6">
        <v>0</v>
      </c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hidden="1" x14ac:dyDescent="0.35">
      <c r="A1201" t="s">
        <v>1025</v>
      </c>
      <c r="B1201" t="s">
        <v>281</v>
      </c>
      <c r="C1201" t="s">
        <v>1268</v>
      </c>
      <c r="D1201" t="s">
        <v>1269</v>
      </c>
      <c r="E1201">
        <f>SUM(Table17[[#This Row],[2025]:[2014]])</f>
        <v>0</v>
      </c>
      <c r="F1201" s="6"/>
      <c r="G1201" s="6"/>
      <c r="H1201" s="6"/>
      <c r="I1201" s="6"/>
      <c r="J1201" s="6">
        <v>0</v>
      </c>
      <c r="K1201" s="6"/>
      <c r="L1201" s="6"/>
      <c r="M1201" s="6"/>
      <c r="N1201" s="6"/>
      <c r="O1201" s="6"/>
      <c r="P1201" s="6"/>
      <c r="Q1201" s="6"/>
    </row>
    <row r="1202" spans="1:17" hidden="1" x14ac:dyDescent="0.35">
      <c r="A1202" t="s">
        <v>1025</v>
      </c>
      <c r="B1202" t="s">
        <v>281</v>
      </c>
      <c r="C1202" t="s">
        <v>1270</v>
      </c>
      <c r="D1202" t="s">
        <v>1271</v>
      </c>
      <c r="E1202">
        <f>SUM(Table17[[#This Row],[2025]:[2014]])</f>
        <v>0</v>
      </c>
      <c r="F1202" s="6"/>
      <c r="G1202" s="6"/>
      <c r="H1202" s="6"/>
      <c r="I1202" s="6"/>
      <c r="J1202" s="6"/>
      <c r="K1202" s="6"/>
      <c r="L1202" s="6"/>
      <c r="M1202" s="6"/>
      <c r="N1202" s="6">
        <v>0</v>
      </c>
      <c r="O1202" s="6"/>
      <c r="P1202" s="6"/>
      <c r="Q1202" s="6"/>
    </row>
    <row r="1203" spans="1:17" hidden="1" x14ac:dyDescent="0.35">
      <c r="A1203" t="s">
        <v>1025</v>
      </c>
      <c r="B1203" t="s">
        <v>281</v>
      </c>
      <c r="C1203" t="s">
        <v>282</v>
      </c>
      <c r="D1203" t="s">
        <v>283</v>
      </c>
      <c r="E1203">
        <f>SUM(Table17[[#This Row],[2025]:[2014]])</f>
        <v>116</v>
      </c>
      <c r="F1203" s="6">
        <v>6</v>
      </c>
      <c r="G1203" s="6">
        <v>32</v>
      </c>
      <c r="H1203" s="6">
        <v>21</v>
      </c>
      <c r="I1203" s="6"/>
      <c r="J1203" s="6">
        <v>6</v>
      </c>
      <c r="K1203" s="6">
        <v>1</v>
      </c>
      <c r="L1203" s="6"/>
      <c r="M1203" s="6">
        <v>50</v>
      </c>
      <c r="N1203" s="6"/>
      <c r="O1203" s="6"/>
      <c r="P1203" s="6"/>
      <c r="Q1203" s="6"/>
    </row>
    <row r="1204" spans="1:17" hidden="1" x14ac:dyDescent="0.35">
      <c r="A1204" t="s">
        <v>1025</v>
      </c>
      <c r="B1204" t="s">
        <v>281</v>
      </c>
      <c r="C1204" t="s">
        <v>284</v>
      </c>
      <c r="D1204" t="s">
        <v>285</v>
      </c>
      <c r="E1204">
        <f>SUM(Table17[[#This Row],[2025]:[2014]])</f>
        <v>10</v>
      </c>
      <c r="F1204" s="6"/>
      <c r="G1204" s="6">
        <v>2</v>
      </c>
      <c r="H1204" s="6">
        <v>7</v>
      </c>
      <c r="I1204" s="6"/>
      <c r="J1204" s="6">
        <v>1</v>
      </c>
      <c r="K1204" s="6"/>
      <c r="L1204" s="6"/>
      <c r="M1204" s="6"/>
      <c r="N1204" s="6"/>
      <c r="O1204" s="6"/>
      <c r="P1204" s="6"/>
      <c r="Q1204" s="6"/>
    </row>
    <row r="1205" spans="1:17" hidden="1" x14ac:dyDescent="0.35">
      <c r="A1205" t="s">
        <v>1025</v>
      </c>
      <c r="B1205" t="s">
        <v>281</v>
      </c>
      <c r="C1205" t="s">
        <v>286</v>
      </c>
      <c r="D1205" t="s">
        <v>287</v>
      </c>
      <c r="E1205">
        <f>SUM(Table17[[#This Row],[2025]:[2014]])</f>
        <v>13</v>
      </c>
      <c r="F1205" s="6">
        <v>2</v>
      </c>
      <c r="G1205" s="6">
        <v>1</v>
      </c>
      <c r="H1205" s="6"/>
      <c r="I1205" s="6">
        <v>6</v>
      </c>
      <c r="J1205" s="6">
        <v>3</v>
      </c>
      <c r="K1205" s="6">
        <v>1</v>
      </c>
      <c r="L1205" s="6"/>
      <c r="M1205" s="6"/>
      <c r="N1205" s="6"/>
      <c r="O1205" s="6"/>
      <c r="P1205" s="6"/>
      <c r="Q1205" s="6"/>
    </row>
    <row r="1206" spans="1:17" hidden="1" x14ac:dyDescent="0.35">
      <c r="A1206" t="s">
        <v>1025</v>
      </c>
      <c r="B1206" t="s">
        <v>281</v>
      </c>
      <c r="C1206" t="s">
        <v>288</v>
      </c>
      <c r="D1206" t="s">
        <v>289</v>
      </c>
      <c r="E1206">
        <f>SUM(Table17[[#This Row],[2025]:[2014]])</f>
        <v>218</v>
      </c>
      <c r="F1206" s="6"/>
      <c r="G1206" s="6"/>
      <c r="H1206" s="6"/>
      <c r="I1206" s="6"/>
      <c r="J1206" s="6"/>
      <c r="K1206" s="6"/>
      <c r="L1206" s="6"/>
      <c r="M1206" s="6"/>
      <c r="N1206" s="6">
        <v>10</v>
      </c>
      <c r="O1206" s="6">
        <v>0</v>
      </c>
      <c r="P1206" s="6">
        <v>105</v>
      </c>
      <c r="Q1206" s="6">
        <v>103</v>
      </c>
    </row>
    <row r="1207" spans="1:17" hidden="1" x14ac:dyDescent="0.35">
      <c r="A1207" t="s">
        <v>1025</v>
      </c>
      <c r="B1207" t="s">
        <v>281</v>
      </c>
      <c r="C1207" t="s">
        <v>1272</v>
      </c>
      <c r="D1207" t="s">
        <v>1273</v>
      </c>
      <c r="E1207">
        <f>SUM(Table17[[#This Row],[2025]:[2014]])</f>
        <v>4</v>
      </c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>
        <v>4</v>
      </c>
    </row>
    <row r="1208" spans="1:17" hidden="1" x14ac:dyDescent="0.35">
      <c r="A1208" t="s">
        <v>1025</v>
      </c>
      <c r="B1208" t="s">
        <v>281</v>
      </c>
      <c r="C1208" t="s">
        <v>290</v>
      </c>
      <c r="D1208" t="s">
        <v>291</v>
      </c>
      <c r="E1208">
        <f>SUM(Table17[[#This Row],[2025]:[2014]])</f>
        <v>17</v>
      </c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>
        <v>8</v>
      </c>
      <c r="Q1208" s="6">
        <v>9</v>
      </c>
    </row>
    <row r="1209" spans="1:17" hidden="1" x14ac:dyDescent="0.35">
      <c r="A1209" t="s">
        <v>1025</v>
      </c>
      <c r="B1209" t="s">
        <v>281</v>
      </c>
      <c r="C1209" t="s">
        <v>563</v>
      </c>
      <c r="D1209" t="s">
        <v>564</v>
      </c>
      <c r="E1209">
        <f>SUM(Table17[[#This Row],[2025]:[2014]])</f>
        <v>1</v>
      </c>
      <c r="F1209" s="6"/>
      <c r="G1209" s="6"/>
      <c r="H1209" s="6"/>
      <c r="I1209" s="6"/>
      <c r="J1209" s="6"/>
      <c r="K1209" s="6"/>
      <c r="L1209" s="6"/>
      <c r="M1209" s="6"/>
      <c r="N1209" s="6"/>
      <c r="O1209" s="6">
        <v>1</v>
      </c>
      <c r="P1209" s="6"/>
      <c r="Q1209" s="6"/>
    </row>
    <row r="1210" spans="1:17" hidden="1" x14ac:dyDescent="0.35">
      <c r="A1210" t="s">
        <v>1025</v>
      </c>
      <c r="B1210" t="s">
        <v>281</v>
      </c>
      <c r="C1210" t="s">
        <v>1274</v>
      </c>
      <c r="D1210" t="s">
        <v>1275</v>
      </c>
      <c r="E1210">
        <f>SUM(Table17[[#This Row],[2025]:[2014]])</f>
        <v>2</v>
      </c>
      <c r="F1210" s="6"/>
      <c r="G1210" s="6"/>
      <c r="H1210" s="6"/>
      <c r="I1210" s="6">
        <v>-1</v>
      </c>
      <c r="J1210" s="6">
        <v>1</v>
      </c>
      <c r="K1210" s="6">
        <v>2</v>
      </c>
      <c r="L1210" s="6"/>
      <c r="M1210" s="6"/>
      <c r="N1210" s="6"/>
      <c r="O1210" s="6"/>
      <c r="P1210" s="6"/>
      <c r="Q1210" s="6"/>
    </row>
    <row r="1211" spans="1:17" hidden="1" x14ac:dyDescent="0.35">
      <c r="A1211" t="s">
        <v>1025</v>
      </c>
      <c r="B1211" t="s">
        <v>281</v>
      </c>
      <c r="C1211" t="s">
        <v>638</v>
      </c>
      <c r="D1211" t="s">
        <v>639</v>
      </c>
      <c r="E1211">
        <f>SUM(Table17[[#This Row],[2025]:[2014]])</f>
        <v>2</v>
      </c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>
        <v>2</v>
      </c>
      <c r="Q1211" s="6"/>
    </row>
    <row r="1212" spans="1:17" hidden="1" x14ac:dyDescent="0.35">
      <c r="A1212" t="s">
        <v>1025</v>
      </c>
      <c r="B1212" t="s">
        <v>281</v>
      </c>
      <c r="C1212" t="s">
        <v>640</v>
      </c>
      <c r="D1212" t="s">
        <v>641</v>
      </c>
      <c r="E1212">
        <f>SUM(Table17[[#This Row],[2025]:[2014]])</f>
        <v>8</v>
      </c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>
        <v>8</v>
      </c>
      <c r="Q1212" s="6"/>
    </row>
    <row r="1213" spans="1:17" hidden="1" x14ac:dyDescent="0.35">
      <c r="A1213" t="s">
        <v>1025</v>
      </c>
      <c r="B1213" t="s">
        <v>292</v>
      </c>
      <c r="C1213" t="s">
        <v>953</v>
      </c>
      <c r="D1213" t="s">
        <v>954</v>
      </c>
      <c r="E1213">
        <f>SUM(Table17[[#This Row],[2025]:[2014]])</f>
        <v>0</v>
      </c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>
        <v>0</v>
      </c>
    </row>
    <row r="1214" spans="1:17" hidden="1" x14ac:dyDescent="0.35">
      <c r="A1214" t="s">
        <v>1025</v>
      </c>
      <c r="B1214" t="s">
        <v>292</v>
      </c>
      <c r="C1214" t="s">
        <v>1276</v>
      </c>
      <c r="D1214" t="s">
        <v>1277</v>
      </c>
      <c r="E1214">
        <f>SUM(Table17[[#This Row],[2025]:[2014]])</f>
        <v>0</v>
      </c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>
        <v>0</v>
      </c>
    </row>
    <row r="1215" spans="1:17" hidden="1" x14ac:dyDescent="0.35">
      <c r="A1215" t="s">
        <v>1025</v>
      </c>
      <c r="B1215" t="s">
        <v>292</v>
      </c>
      <c r="C1215" t="s">
        <v>1278</v>
      </c>
      <c r="D1215" t="s">
        <v>1279</v>
      </c>
      <c r="E1215">
        <f>SUM(Table17[[#This Row],[2025]:[2014]])</f>
        <v>0</v>
      </c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>
        <v>0</v>
      </c>
    </row>
    <row r="1216" spans="1:17" hidden="1" x14ac:dyDescent="0.35">
      <c r="A1216" t="s">
        <v>1025</v>
      </c>
      <c r="B1216" t="s">
        <v>292</v>
      </c>
      <c r="C1216" t="s">
        <v>1280</v>
      </c>
      <c r="D1216" t="s">
        <v>1281</v>
      </c>
      <c r="E1216">
        <f>SUM(Table17[[#This Row],[2025]:[2014]])</f>
        <v>0</v>
      </c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>
        <v>0</v>
      </c>
      <c r="Q1216" s="6"/>
    </row>
    <row r="1217" spans="1:17" hidden="1" x14ac:dyDescent="0.35">
      <c r="A1217" t="s">
        <v>1025</v>
      </c>
      <c r="B1217" t="s">
        <v>292</v>
      </c>
      <c r="C1217" t="s">
        <v>1282</v>
      </c>
      <c r="D1217" t="s">
        <v>1283</v>
      </c>
      <c r="E1217">
        <f>SUM(Table17[[#This Row],[2025]:[2014]])</f>
        <v>1</v>
      </c>
      <c r="F1217" s="6"/>
      <c r="G1217" s="6"/>
      <c r="H1217" s="6"/>
      <c r="I1217" s="6"/>
      <c r="J1217" s="6">
        <v>1</v>
      </c>
      <c r="K1217" s="6"/>
      <c r="L1217" s="6"/>
      <c r="M1217" s="6"/>
      <c r="N1217" s="6"/>
      <c r="O1217" s="6"/>
      <c r="P1217" s="6"/>
      <c r="Q1217" s="6"/>
    </row>
    <row r="1218" spans="1:17" hidden="1" x14ac:dyDescent="0.35">
      <c r="A1218" t="s">
        <v>1025</v>
      </c>
      <c r="B1218" t="s">
        <v>292</v>
      </c>
      <c r="C1218" t="s">
        <v>1284</v>
      </c>
      <c r="D1218" t="s">
        <v>1285</v>
      </c>
      <c r="E1218">
        <f>SUM(Table17[[#This Row],[2025]:[2014]])</f>
        <v>-2</v>
      </c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>
        <v>-2</v>
      </c>
    </row>
    <row r="1219" spans="1:17" hidden="1" x14ac:dyDescent="0.35">
      <c r="A1219" t="s">
        <v>1025</v>
      </c>
      <c r="B1219" t="s">
        <v>292</v>
      </c>
      <c r="C1219" t="s">
        <v>1286</v>
      </c>
      <c r="D1219" t="s">
        <v>1287</v>
      </c>
      <c r="E1219">
        <f>SUM(Table17[[#This Row],[2025]:[2014]])</f>
        <v>2</v>
      </c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>
        <v>2</v>
      </c>
      <c r="Q1219" s="6"/>
    </row>
    <row r="1220" spans="1:17" hidden="1" x14ac:dyDescent="0.35">
      <c r="A1220" t="s">
        <v>1025</v>
      </c>
      <c r="B1220" t="s">
        <v>292</v>
      </c>
      <c r="C1220" t="s">
        <v>959</v>
      </c>
      <c r="D1220" t="s">
        <v>960</v>
      </c>
      <c r="E1220">
        <f>SUM(Table17[[#This Row],[2025]:[2014]])</f>
        <v>-3</v>
      </c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>
        <v>-3</v>
      </c>
    </row>
    <row r="1221" spans="1:17" hidden="1" x14ac:dyDescent="0.35">
      <c r="A1221" t="s">
        <v>1025</v>
      </c>
      <c r="B1221" t="s">
        <v>292</v>
      </c>
      <c r="C1221" t="s">
        <v>660</v>
      </c>
      <c r="D1221" t="s">
        <v>661</v>
      </c>
      <c r="E1221">
        <f>SUM(Table17[[#This Row],[2025]:[2014]])</f>
        <v>3</v>
      </c>
      <c r="F1221" s="6"/>
      <c r="G1221" s="6"/>
      <c r="H1221" s="6">
        <v>1</v>
      </c>
      <c r="I1221" s="6"/>
      <c r="J1221" s="6"/>
      <c r="K1221" s="6">
        <v>2</v>
      </c>
      <c r="L1221" s="6"/>
      <c r="M1221" s="6"/>
      <c r="N1221" s="6"/>
      <c r="O1221" s="6"/>
      <c r="P1221" s="6"/>
      <c r="Q1221" s="6"/>
    </row>
    <row r="1222" spans="1:17" hidden="1" x14ac:dyDescent="0.35">
      <c r="A1222" t="s">
        <v>1025</v>
      </c>
      <c r="B1222" t="s">
        <v>299</v>
      </c>
      <c r="C1222" t="s">
        <v>1288</v>
      </c>
      <c r="D1222" t="s">
        <v>1289</v>
      </c>
      <c r="E1222">
        <f>SUM(Table17[[#This Row],[2025]:[2014]])</f>
        <v>1</v>
      </c>
      <c r="F1222" s="6"/>
      <c r="G1222" s="6"/>
      <c r="H1222" s="6"/>
      <c r="I1222" s="6"/>
      <c r="J1222" s="6"/>
      <c r="K1222" s="6"/>
      <c r="L1222" s="6"/>
      <c r="M1222" s="6"/>
      <c r="N1222" s="6">
        <v>1</v>
      </c>
      <c r="O1222" s="6"/>
      <c r="P1222" s="6"/>
      <c r="Q1222" s="6"/>
    </row>
    <row r="1223" spans="1:17" hidden="1" x14ac:dyDescent="0.35">
      <c r="A1223" t="s">
        <v>1025</v>
      </c>
      <c r="B1223" t="s">
        <v>299</v>
      </c>
      <c r="C1223" t="s">
        <v>1290</v>
      </c>
      <c r="D1223" t="s">
        <v>1291</v>
      </c>
      <c r="E1223">
        <f>SUM(Table17[[#This Row],[2025]:[2014]])</f>
        <v>3</v>
      </c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>
        <v>3</v>
      </c>
      <c r="Q1223" s="6"/>
    </row>
    <row r="1224" spans="1:17" hidden="1" x14ac:dyDescent="0.35">
      <c r="A1224" t="s">
        <v>1025</v>
      </c>
      <c r="B1224" t="s">
        <v>299</v>
      </c>
      <c r="C1224" t="s">
        <v>965</v>
      </c>
      <c r="D1224" t="s">
        <v>966</v>
      </c>
      <c r="E1224">
        <f>SUM(Table17[[#This Row],[2025]:[2014]])</f>
        <v>1</v>
      </c>
      <c r="F1224" s="6"/>
      <c r="G1224" s="6"/>
      <c r="H1224" s="6"/>
      <c r="I1224" s="6"/>
      <c r="J1224" s="6"/>
      <c r="K1224" s="6"/>
      <c r="L1224" s="6"/>
      <c r="M1224" s="6"/>
      <c r="N1224" s="6"/>
      <c r="O1224" s="6">
        <v>1</v>
      </c>
      <c r="P1224" s="6"/>
      <c r="Q1224" s="6"/>
    </row>
    <row r="1225" spans="1:17" hidden="1" x14ac:dyDescent="0.35">
      <c r="A1225" t="s">
        <v>1025</v>
      </c>
      <c r="B1225" t="s">
        <v>299</v>
      </c>
      <c r="C1225" t="s">
        <v>300</v>
      </c>
      <c r="D1225" t="s">
        <v>301</v>
      </c>
      <c r="E1225">
        <f>SUM(Table17[[#This Row],[2025]:[2014]])</f>
        <v>4</v>
      </c>
      <c r="F1225" s="6"/>
      <c r="G1225" s="6"/>
      <c r="H1225" s="6"/>
      <c r="I1225" s="6"/>
      <c r="J1225" s="6"/>
      <c r="K1225" s="6"/>
      <c r="L1225" s="6">
        <v>1</v>
      </c>
      <c r="M1225" s="6">
        <v>1</v>
      </c>
      <c r="N1225" s="6"/>
      <c r="O1225" s="6"/>
      <c r="P1225" s="6"/>
      <c r="Q1225" s="6">
        <v>2</v>
      </c>
    </row>
    <row r="1226" spans="1:17" hidden="1" x14ac:dyDescent="0.35">
      <c r="A1226" t="s">
        <v>1025</v>
      </c>
      <c r="B1226" t="s">
        <v>299</v>
      </c>
      <c r="C1226" t="s">
        <v>1292</v>
      </c>
      <c r="D1226" t="s">
        <v>1293</v>
      </c>
      <c r="E1226">
        <f>SUM(Table17[[#This Row],[2025]:[2014]])</f>
        <v>0</v>
      </c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>
        <v>0</v>
      </c>
      <c r="Q1226" s="6"/>
    </row>
    <row r="1227" spans="1:17" hidden="1" x14ac:dyDescent="0.35">
      <c r="A1227" t="s">
        <v>1025</v>
      </c>
      <c r="B1227" t="s">
        <v>299</v>
      </c>
      <c r="C1227" t="s">
        <v>450</v>
      </c>
      <c r="D1227" t="s">
        <v>451</v>
      </c>
      <c r="E1227">
        <f>SUM(Table17[[#This Row],[2025]:[2014]])</f>
        <v>11</v>
      </c>
      <c r="F1227" s="6"/>
      <c r="G1227" s="6">
        <v>2</v>
      </c>
      <c r="H1227" s="6">
        <v>2</v>
      </c>
      <c r="I1227" s="6"/>
      <c r="J1227" s="6">
        <v>5</v>
      </c>
      <c r="K1227" s="6"/>
      <c r="L1227" s="6"/>
      <c r="M1227" s="6"/>
      <c r="N1227" s="6"/>
      <c r="O1227" s="6"/>
      <c r="P1227" s="6">
        <v>1</v>
      </c>
      <c r="Q1227" s="6">
        <v>1</v>
      </c>
    </row>
    <row r="1228" spans="1:17" hidden="1" x14ac:dyDescent="0.35">
      <c r="A1228" t="s">
        <v>1025</v>
      </c>
      <c r="B1228" t="s">
        <v>299</v>
      </c>
      <c r="C1228" t="s">
        <v>304</v>
      </c>
      <c r="D1228" t="s">
        <v>305</v>
      </c>
      <c r="E1228">
        <f>SUM(Table17[[#This Row],[2025]:[2014]])</f>
        <v>3</v>
      </c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>
        <v>3</v>
      </c>
    </row>
    <row r="1229" spans="1:17" hidden="1" x14ac:dyDescent="0.35">
      <c r="A1229" t="s">
        <v>1025</v>
      </c>
      <c r="B1229" t="s">
        <v>313</v>
      </c>
      <c r="C1229" t="s">
        <v>969</v>
      </c>
      <c r="D1229" t="s">
        <v>970</v>
      </c>
      <c r="E1229">
        <f>SUM(Table17[[#This Row],[2025]:[2014]])</f>
        <v>19</v>
      </c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>
        <v>-1</v>
      </c>
      <c r="Q1229" s="6">
        <v>20</v>
      </c>
    </row>
    <row r="1230" spans="1:17" hidden="1" x14ac:dyDescent="0.35">
      <c r="A1230" t="s">
        <v>1025</v>
      </c>
      <c r="B1230" t="s">
        <v>313</v>
      </c>
      <c r="C1230" t="s">
        <v>1294</v>
      </c>
      <c r="D1230" t="s">
        <v>1295</v>
      </c>
      <c r="E1230">
        <f>SUM(Table17[[#This Row],[2025]:[2014]])</f>
        <v>0</v>
      </c>
      <c r="F1230" s="6"/>
      <c r="G1230" s="6"/>
      <c r="H1230" s="6"/>
      <c r="I1230" s="6"/>
      <c r="J1230" s="6">
        <v>0</v>
      </c>
      <c r="K1230" s="6"/>
      <c r="L1230" s="6"/>
      <c r="M1230" s="6"/>
      <c r="N1230" s="6"/>
      <c r="O1230" s="6"/>
      <c r="P1230" s="6"/>
      <c r="Q1230" s="6"/>
    </row>
    <row r="1231" spans="1:17" hidden="1" x14ac:dyDescent="0.35">
      <c r="A1231" t="s">
        <v>1025</v>
      </c>
      <c r="B1231" t="s">
        <v>313</v>
      </c>
      <c r="C1231" t="s">
        <v>1296</v>
      </c>
      <c r="D1231" t="s">
        <v>1297</v>
      </c>
      <c r="E1231">
        <f>SUM(Table17[[#This Row],[2025]:[2014]])</f>
        <v>0</v>
      </c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>
        <v>0</v>
      </c>
      <c r="Q1231" s="6"/>
    </row>
    <row r="1232" spans="1:17" hidden="1" x14ac:dyDescent="0.35">
      <c r="A1232" t="s">
        <v>1025</v>
      </c>
      <c r="B1232" t="s">
        <v>313</v>
      </c>
      <c r="C1232" t="s">
        <v>1298</v>
      </c>
      <c r="D1232" t="s">
        <v>1299</v>
      </c>
      <c r="E1232">
        <f>SUM(Table17[[#This Row],[2025]:[2014]])</f>
        <v>0</v>
      </c>
      <c r="F1232" s="6"/>
      <c r="G1232" s="6"/>
      <c r="H1232" s="6"/>
      <c r="I1232" s="6"/>
      <c r="J1232" s="6"/>
      <c r="K1232" s="6">
        <v>0</v>
      </c>
      <c r="L1232" s="6"/>
      <c r="M1232" s="6"/>
      <c r="N1232" s="6"/>
      <c r="O1232" s="6">
        <v>0</v>
      </c>
      <c r="P1232" s="6"/>
      <c r="Q1232" s="6"/>
    </row>
    <row r="1233" spans="1:17" hidden="1" x14ac:dyDescent="0.35">
      <c r="A1233" t="s">
        <v>1025</v>
      </c>
      <c r="B1233" t="s">
        <v>313</v>
      </c>
      <c r="C1233" t="s">
        <v>314</v>
      </c>
      <c r="D1233" t="s">
        <v>315</v>
      </c>
      <c r="E1233">
        <f>SUM(Table17[[#This Row],[2025]:[2014]])</f>
        <v>167</v>
      </c>
      <c r="F1233" s="6"/>
      <c r="G1233" s="6">
        <v>3</v>
      </c>
      <c r="H1233" s="6">
        <v>36</v>
      </c>
      <c r="I1233" s="6"/>
      <c r="J1233" s="6"/>
      <c r="K1233" s="6">
        <v>-2</v>
      </c>
      <c r="L1233" s="6">
        <v>128</v>
      </c>
      <c r="M1233" s="6"/>
      <c r="N1233" s="6"/>
      <c r="O1233" s="6"/>
      <c r="P1233" s="6"/>
      <c r="Q1233" s="6">
        <v>2</v>
      </c>
    </row>
    <row r="1234" spans="1:17" hidden="1" x14ac:dyDescent="0.35">
      <c r="A1234" t="s">
        <v>1025</v>
      </c>
      <c r="B1234" t="s">
        <v>313</v>
      </c>
      <c r="C1234" t="s">
        <v>1300</v>
      </c>
      <c r="D1234" t="s">
        <v>1301</v>
      </c>
      <c r="E1234">
        <f>SUM(Table17[[#This Row],[2025]:[2014]])</f>
        <v>0</v>
      </c>
      <c r="F1234" s="6"/>
      <c r="G1234" s="6"/>
      <c r="H1234" s="6"/>
      <c r="I1234" s="6"/>
      <c r="J1234" s="6"/>
      <c r="K1234" s="6"/>
      <c r="L1234" s="6">
        <v>0</v>
      </c>
      <c r="M1234" s="6"/>
      <c r="N1234" s="6"/>
      <c r="O1234" s="6"/>
      <c r="P1234" s="6"/>
      <c r="Q1234" s="6"/>
    </row>
    <row r="1235" spans="1:17" hidden="1" x14ac:dyDescent="0.35">
      <c r="A1235" t="s">
        <v>1025</v>
      </c>
      <c r="B1235" t="s">
        <v>313</v>
      </c>
      <c r="C1235" t="s">
        <v>1302</v>
      </c>
      <c r="D1235" t="s">
        <v>1303</v>
      </c>
      <c r="E1235">
        <f>SUM(Table17[[#This Row],[2025]:[2014]])</f>
        <v>0</v>
      </c>
      <c r="F1235" s="6"/>
      <c r="G1235" s="6"/>
      <c r="H1235" s="6"/>
      <c r="I1235" s="6"/>
      <c r="J1235" s="6"/>
      <c r="K1235" s="6"/>
      <c r="L1235" s="6">
        <v>0</v>
      </c>
      <c r="M1235" s="6"/>
      <c r="N1235" s="6"/>
      <c r="O1235" s="6"/>
      <c r="P1235" s="6"/>
      <c r="Q1235" s="6"/>
    </row>
    <row r="1236" spans="1:17" hidden="1" x14ac:dyDescent="0.35">
      <c r="A1236" t="s">
        <v>1025</v>
      </c>
      <c r="B1236" t="s">
        <v>313</v>
      </c>
      <c r="C1236" t="s">
        <v>324</v>
      </c>
      <c r="D1236" t="s">
        <v>325</v>
      </c>
      <c r="E1236">
        <f>SUM(Table17[[#This Row],[2025]:[2014]])</f>
        <v>4</v>
      </c>
      <c r="F1236" s="6"/>
      <c r="G1236" s="6"/>
      <c r="H1236" s="6"/>
      <c r="I1236" s="6"/>
      <c r="J1236" s="6">
        <v>3</v>
      </c>
      <c r="K1236" s="6">
        <v>1</v>
      </c>
      <c r="L1236" s="6"/>
      <c r="M1236" s="6"/>
      <c r="N1236" s="6"/>
      <c r="O1236" s="6"/>
      <c r="P1236" s="6"/>
      <c r="Q1236" s="6"/>
    </row>
    <row r="1237" spans="1:17" hidden="1" x14ac:dyDescent="0.35">
      <c r="A1237" t="s">
        <v>1025</v>
      </c>
      <c r="B1237" t="s">
        <v>313</v>
      </c>
      <c r="C1237" t="s">
        <v>326</v>
      </c>
      <c r="D1237" t="s">
        <v>327</v>
      </c>
      <c r="E1237">
        <f>SUM(Table17[[#This Row],[2025]:[2014]])</f>
        <v>33</v>
      </c>
      <c r="F1237" s="6">
        <v>2</v>
      </c>
      <c r="G1237" s="6">
        <v>4</v>
      </c>
      <c r="H1237" s="6">
        <v>3</v>
      </c>
      <c r="I1237" s="6">
        <v>6</v>
      </c>
      <c r="J1237" s="6">
        <v>5</v>
      </c>
      <c r="K1237" s="6">
        <v>5</v>
      </c>
      <c r="L1237" s="6">
        <v>5</v>
      </c>
      <c r="M1237" s="6">
        <v>3</v>
      </c>
      <c r="N1237" s="6"/>
      <c r="O1237" s="6"/>
      <c r="P1237" s="6"/>
      <c r="Q1237" s="6"/>
    </row>
    <row r="1238" spans="1:17" hidden="1" x14ac:dyDescent="0.35">
      <c r="A1238" t="s">
        <v>1025</v>
      </c>
      <c r="B1238" t="s">
        <v>313</v>
      </c>
      <c r="C1238" t="s">
        <v>328</v>
      </c>
      <c r="D1238" t="s">
        <v>329</v>
      </c>
      <c r="E1238">
        <f>SUM(Table17[[#This Row],[2025]:[2014]])</f>
        <v>29</v>
      </c>
      <c r="F1238" s="6">
        <v>2</v>
      </c>
      <c r="G1238" s="6">
        <v>8</v>
      </c>
      <c r="H1238" s="6">
        <v>16</v>
      </c>
      <c r="I1238" s="6">
        <v>3</v>
      </c>
      <c r="J1238" s="6"/>
      <c r="K1238" s="6"/>
      <c r="L1238" s="6"/>
      <c r="M1238" s="6"/>
      <c r="N1238" s="6"/>
      <c r="O1238" s="6"/>
      <c r="P1238" s="6"/>
      <c r="Q1238" s="6"/>
    </row>
    <row r="1239" spans="1:17" hidden="1" x14ac:dyDescent="0.35">
      <c r="A1239" t="s">
        <v>1025</v>
      </c>
      <c r="B1239" t="s">
        <v>330</v>
      </c>
      <c r="C1239" t="s">
        <v>106</v>
      </c>
      <c r="D1239" t="s">
        <v>331</v>
      </c>
      <c r="E1239">
        <f>SUM(Table17[[#This Row],[2025]:[2014]])</f>
        <v>1098</v>
      </c>
      <c r="F1239" s="6">
        <v>48</v>
      </c>
      <c r="G1239" s="6">
        <v>55</v>
      </c>
      <c r="H1239" s="6">
        <v>94</v>
      </c>
      <c r="I1239" s="6">
        <v>33</v>
      </c>
      <c r="J1239" s="6">
        <v>243</v>
      </c>
      <c r="K1239" s="6">
        <v>90</v>
      </c>
      <c r="L1239" s="6">
        <v>125</v>
      </c>
      <c r="M1239" s="6">
        <v>1</v>
      </c>
      <c r="N1239" s="6">
        <v>50</v>
      </c>
      <c r="O1239" s="6">
        <v>34</v>
      </c>
      <c r="P1239" s="6">
        <v>194</v>
      </c>
      <c r="Q1239" s="6">
        <v>131</v>
      </c>
    </row>
    <row r="1240" spans="1:17" hidden="1" x14ac:dyDescent="0.35">
      <c r="A1240" t="s">
        <v>1025</v>
      </c>
      <c r="B1240" t="s">
        <v>330</v>
      </c>
      <c r="C1240" t="s">
        <v>106</v>
      </c>
      <c r="D1240" t="s">
        <v>332</v>
      </c>
      <c r="E1240">
        <f>SUM(Table17[[#This Row],[2025]:[2014]])</f>
        <v>19</v>
      </c>
      <c r="F1240" s="6"/>
      <c r="G1240" s="6"/>
      <c r="H1240" s="6"/>
      <c r="I1240" s="6">
        <v>8</v>
      </c>
      <c r="J1240" s="6">
        <v>11</v>
      </c>
      <c r="K1240" s="6"/>
      <c r="L1240" s="6"/>
      <c r="M1240" s="6"/>
      <c r="N1240" s="6"/>
      <c r="O1240" s="6"/>
      <c r="P1240" s="6"/>
      <c r="Q1240" s="6"/>
    </row>
    <row r="1241" spans="1:17" hidden="1" x14ac:dyDescent="0.35">
      <c r="A1241" t="s">
        <v>1025</v>
      </c>
      <c r="B1241" t="s">
        <v>330</v>
      </c>
      <c r="C1241" t="s">
        <v>106</v>
      </c>
      <c r="D1241" t="s">
        <v>644</v>
      </c>
      <c r="E1241">
        <f>SUM(Table17[[#This Row],[2025]:[2014]])</f>
        <v>67</v>
      </c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>
        <v>5</v>
      </c>
      <c r="Q1241" s="6">
        <v>62</v>
      </c>
    </row>
    <row r="1242" spans="1:17" hidden="1" x14ac:dyDescent="0.35">
      <c r="A1242" t="s">
        <v>1025</v>
      </c>
      <c r="B1242" t="s">
        <v>330</v>
      </c>
      <c r="C1242" t="s">
        <v>334</v>
      </c>
      <c r="D1242" t="s">
        <v>335</v>
      </c>
      <c r="E1242">
        <f>SUM(Table17[[#This Row],[2025]:[2014]])</f>
        <v>96</v>
      </c>
      <c r="F1242" s="6"/>
      <c r="G1242" s="6"/>
      <c r="H1242" s="6">
        <v>62</v>
      </c>
      <c r="I1242" s="6"/>
      <c r="J1242" s="6"/>
      <c r="K1242" s="6"/>
      <c r="L1242" s="6"/>
      <c r="M1242" s="6"/>
      <c r="N1242" s="6">
        <v>1</v>
      </c>
      <c r="O1242" s="6">
        <v>4</v>
      </c>
      <c r="P1242" s="6">
        <v>29</v>
      </c>
      <c r="Q1242" s="6"/>
    </row>
    <row r="1243" spans="1:17" hidden="1" x14ac:dyDescent="0.35">
      <c r="A1243" t="s">
        <v>1025</v>
      </c>
      <c r="B1243" t="s">
        <v>330</v>
      </c>
      <c r="C1243" t="s">
        <v>338</v>
      </c>
      <c r="D1243" t="s">
        <v>339</v>
      </c>
      <c r="E1243">
        <f>SUM(Table17[[#This Row],[2025]:[2014]])</f>
        <v>3</v>
      </c>
      <c r="F1243" s="6"/>
      <c r="G1243" s="6">
        <v>1</v>
      </c>
      <c r="H1243" s="6">
        <v>2</v>
      </c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hidden="1" x14ac:dyDescent="0.35">
      <c r="A1244" t="s">
        <v>1025</v>
      </c>
      <c r="B1244" t="s">
        <v>330</v>
      </c>
      <c r="C1244" t="s">
        <v>645</v>
      </c>
      <c r="D1244" t="s">
        <v>646</v>
      </c>
      <c r="E1244">
        <f>SUM(Table17[[#This Row],[2025]:[2014]])</f>
        <v>5</v>
      </c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>
        <v>5</v>
      </c>
    </row>
    <row r="1245" spans="1:17" hidden="1" x14ac:dyDescent="0.35">
      <c r="A1245" t="s">
        <v>1025</v>
      </c>
      <c r="B1245" t="s">
        <v>330</v>
      </c>
      <c r="C1245" t="s">
        <v>1304</v>
      </c>
      <c r="D1245" t="s">
        <v>1305</v>
      </c>
      <c r="E1245">
        <f>SUM(Table17[[#This Row],[2025]:[2014]])</f>
        <v>1</v>
      </c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>
        <v>1</v>
      </c>
      <c r="Q1245" s="6"/>
    </row>
    <row r="1246" spans="1:17" hidden="1" x14ac:dyDescent="0.35">
      <c r="A1246" t="s">
        <v>1025</v>
      </c>
      <c r="B1246" t="s">
        <v>330</v>
      </c>
      <c r="C1246" t="s">
        <v>1306</v>
      </c>
      <c r="D1246" t="s">
        <v>1307</v>
      </c>
      <c r="E1246">
        <f>SUM(Table17[[#This Row],[2025]:[2014]])</f>
        <v>0</v>
      </c>
      <c r="F1246" s="6"/>
      <c r="G1246" s="6"/>
      <c r="H1246" s="6"/>
      <c r="I1246" s="6"/>
      <c r="J1246" s="6"/>
      <c r="K1246" s="6"/>
      <c r="L1246" s="6"/>
      <c r="M1246" s="6"/>
      <c r="N1246" s="6"/>
      <c r="O1246" s="6">
        <v>0</v>
      </c>
      <c r="P1246" s="6"/>
      <c r="Q1246" s="6"/>
    </row>
    <row r="1247" spans="1:17" hidden="1" x14ac:dyDescent="0.35">
      <c r="A1247" t="s">
        <v>1025</v>
      </c>
      <c r="B1247" t="s">
        <v>330</v>
      </c>
      <c r="C1247" t="s">
        <v>1308</v>
      </c>
      <c r="D1247" t="s">
        <v>1309</v>
      </c>
      <c r="E1247">
        <f>SUM(Table17[[#This Row],[2025]:[2014]])</f>
        <v>0</v>
      </c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>
        <v>0</v>
      </c>
    </row>
    <row r="1248" spans="1:17" hidden="1" x14ac:dyDescent="0.35">
      <c r="A1248" t="s">
        <v>1025</v>
      </c>
      <c r="B1248" t="s">
        <v>330</v>
      </c>
      <c r="C1248" t="s">
        <v>1310</v>
      </c>
      <c r="D1248" t="s">
        <v>1311</v>
      </c>
      <c r="E1248">
        <f>SUM(Table17[[#This Row],[2025]:[2014]])</f>
        <v>0</v>
      </c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>
        <v>0</v>
      </c>
      <c r="Q1248" s="6"/>
    </row>
    <row r="1249" spans="1:17" hidden="1" x14ac:dyDescent="0.35">
      <c r="A1249" t="s">
        <v>1025</v>
      </c>
      <c r="B1249" t="s">
        <v>330</v>
      </c>
      <c r="C1249" t="s">
        <v>1312</v>
      </c>
      <c r="D1249" t="s">
        <v>1313</v>
      </c>
      <c r="E1249">
        <f>SUM(Table17[[#This Row],[2025]:[2014]])</f>
        <v>0</v>
      </c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>
        <v>0</v>
      </c>
      <c r="Q1249" s="6"/>
    </row>
    <row r="1250" spans="1:17" hidden="1" x14ac:dyDescent="0.35">
      <c r="A1250" t="s">
        <v>1025</v>
      </c>
      <c r="B1250" t="s">
        <v>330</v>
      </c>
      <c r="C1250" t="s">
        <v>1314</v>
      </c>
      <c r="D1250" t="s">
        <v>1315</v>
      </c>
      <c r="E1250">
        <f>SUM(Table17[[#This Row],[2025]:[2014]])</f>
        <v>0</v>
      </c>
      <c r="F1250" s="6"/>
      <c r="G1250" s="6"/>
      <c r="H1250" s="6"/>
      <c r="I1250" s="6"/>
      <c r="J1250" s="6"/>
      <c r="K1250" s="6"/>
      <c r="L1250" s="6"/>
      <c r="M1250" s="6"/>
      <c r="N1250" s="6"/>
      <c r="O1250" s="6">
        <v>0</v>
      </c>
      <c r="P1250" s="6"/>
      <c r="Q1250" s="6"/>
    </row>
    <row r="1251" spans="1:17" hidden="1" x14ac:dyDescent="0.35">
      <c r="A1251" t="s">
        <v>1025</v>
      </c>
      <c r="B1251" t="s">
        <v>330</v>
      </c>
      <c r="C1251" t="s">
        <v>1316</v>
      </c>
      <c r="D1251" t="s">
        <v>1317</v>
      </c>
      <c r="E1251">
        <f>SUM(Table17[[#This Row],[2025]:[2014]])</f>
        <v>0</v>
      </c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>
        <v>0</v>
      </c>
    </row>
    <row r="1252" spans="1:17" hidden="1" x14ac:dyDescent="0.35">
      <c r="A1252" t="s">
        <v>1025</v>
      </c>
      <c r="B1252" t="s">
        <v>330</v>
      </c>
      <c r="C1252" t="s">
        <v>1318</v>
      </c>
      <c r="D1252" t="s">
        <v>1319</v>
      </c>
      <c r="E1252">
        <f>SUM(Table17[[#This Row],[2025]:[2014]])</f>
        <v>0</v>
      </c>
      <c r="F1252" s="6"/>
      <c r="G1252" s="6"/>
      <c r="H1252" s="6"/>
      <c r="I1252" s="6"/>
      <c r="J1252" s="6"/>
      <c r="K1252" s="6"/>
      <c r="L1252" s="6"/>
      <c r="M1252" s="6">
        <v>0</v>
      </c>
      <c r="N1252" s="6"/>
      <c r="O1252" s="6"/>
      <c r="P1252" s="6"/>
      <c r="Q1252" s="6"/>
    </row>
    <row r="1253" spans="1:17" hidden="1" x14ac:dyDescent="0.35">
      <c r="A1253" t="s">
        <v>1025</v>
      </c>
      <c r="B1253" t="s">
        <v>330</v>
      </c>
      <c r="C1253" t="s">
        <v>1320</v>
      </c>
      <c r="D1253" t="s">
        <v>1321</v>
      </c>
      <c r="E1253">
        <f>SUM(Table17[[#This Row],[2025]:[2014]])</f>
        <v>0</v>
      </c>
      <c r="F1253" s="6"/>
      <c r="G1253" s="6"/>
      <c r="H1253" s="6"/>
      <c r="I1253" s="6"/>
      <c r="J1253" s="6">
        <v>0</v>
      </c>
      <c r="K1253" s="6"/>
      <c r="L1253" s="6"/>
      <c r="M1253" s="6"/>
      <c r="N1253" s="6"/>
      <c r="O1253" s="6"/>
      <c r="P1253" s="6"/>
      <c r="Q1253" s="6"/>
    </row>
    <row r="1254" spans="1:17" hidden="1" x14ac:dyDescent="0.35">
      <c r="A1254" t="s">
        <v>1025</v>
      </c>
      <c r="B1254" t="s">
        <v>330</v>
      </c>
      <c r="C1254" t="s">
        <v>1322</v>
      </c>
      <c r="D1254" t="s">
        <v>1323</v>
      </c>
      <c r="E1254">
        <f>SUM(Table17[[#This Row],[2025]:[2014]])</f>
        <v>0</v>
      </c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>
        <v>0</v>
      </c>
    </row>
    <row r="1255" spans="1:17" hidden="1" x14ac:dyDescent="0.35">
      <c r="A1255" t="s">
        <v>1025</v>
      </c>
      <c r="B1255" t="s">
        <v>330</v>
      </c>
      <c r="C1255" t="s">
        <v>1324</v>
      </c>
      <c r="D1255" t="s">
        <v>1325</v>
      </c>
      <c r="E1255">
        <f>SUM(Table17[[#This Row],[2025]:[2014]])</f>
        <v>0</v>
      </c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>
        <v>0</v>
      </c>
    </row>
    <row r="1256" spans="1:17" hidden="1" x14ac:dyDescent="0.35">
      <c r="A1256" t="s">
        <v>1025</v>
      </c>
      <c r="B1256" t="s">
        <v>330</v>
      </c>
      <c r="C1256" t="s">
        <v>1326</v>
      </c>
      <c r="D1256" t="s">
        <v>1327</v>
      </c>
      <c r="E1256">
        <f>SUM(Table17[[#This Row],[2025]:[2014]])</f>
        <v>-2</v>
      </c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>
        <v>-1</v>
      </c>
      <c r="Q1256" s="6">
        <v>-1</v>
      </c>
    </row>
    <row r="1257" spans="1:17" hidden="1" x14ac:dyDescent="0.35">
      <c r="A1257" t="s">
        <v>1025</v>
      </c>
      <c r="B1257" t="s">
        <v>330</v>
      </c>
      <c r="C1257" t="s">
        <v>1328</v>
      </c>
      <c r="D1257" t="s">
        <v>1329</v>
      </c>
      <c r="E1257">
        <f>SUM(Table17[[#This Row],[2025]:[2014]])</f>
        <v>0</v>
      </c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>
        <v>0</v>
      </c>
    </row>
    <row r="1258" spans="1:17" hidden="1" x14ac:dyDescent="0.35">
      <c r="A1258" t="s">
        <v>1025</v>
      </c>
      <c r="B1258" t="s">
        <v>330</v>
      </c>
      <c r="C1258" t="s">
        <v>1330</v>
      </c>
      <c r="D1258" t="s">
        <v>1331</v>
      </c>
      <c r="E1258">
        <f>SUM(Table17[[#This Row],[2025]:[2014]])</f>
        <v>0</v>
      </c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>
        <v>0</v>
      </c>
    </row>
    <row r="1259" spans="1:17" hidden="1" x14ac:dyDescent="0.35">
      <c r="A1259" t="s">
        <v>1025</v>
      </c>
      <c r="B1259" t="s">
        <v>330</v>
      </c>
      <c r="C1259" t="s">
        <v>1332</v>
      </c>
      <c r="D1259" t="s">
        <v>1333</v>
      </c>
      <c r="E1259">
        <f>SUM(Table17[[#This Row],[2025]:[2014]])</f>
        <v>0</v>
      </c>
      <c r="F1259" s="6"/>
      <c r="G1259" s="6"/>
      <c r="H1259" s="6"/>
      <c r="I1259" s="6"/>
      <c r="J1259" s="6"/>
      <c r="K1259" s="6"/>
      <c r="L1259" s="6">
        <v>0</v>
      </c>
      <c r="M1259" s="6"/>
      <c r="N1259" s="6"/>
      <c r="O1259" s="6"/>
      <c r="P1259" s="6"/>
      <c r="Q1259" s="6"/>
    </row>
    <row r="1260" spans="1:17" hidden="1" x14ac:dyDescent="0.35">
      <c r="A1260" t="s">
        <v>1025</v>
      </c>
      <c r="B1260" t="s">
        <v>330</v>
      </c>
      <c r="C1260" t="s">
        <v>1334</v>
      </c>
      <c r="D1260" t="s">
        <v>1335</v>
      </c>
      <c r="E1260">
        <f>SUM(Table17[[#This Row],[2025]:[2014]])</f>
        <v>0</v>
      </c>
      <c r="F1260" s="6"/>
      <c r="G1260" s="6"/>
      <c r="H1260" s="6"/>
      <c r="I1260" s="6"/>
      <c r="J1260" s="6"/>
      <c r="K1260" s="6"/>
      <c r="L1260" s="6"/>
      <c r="M1260" s="6"/>
      <c r="N1260" s="6"/>
      <c r="O1260" s="6">
        <v>0</v>
      </c>
      <c r="P1260" s="6"/>
      <c r="Q1260" s="6"/>
    </row>
    <row r="1261" spans="1:17" hidden="1" x14ac:dyDescent="0.35">
      <c r="A1261" t="s">
        <v>1025</v>
      </c>
      <c r="B1261" t="s">
        <v>330</v>
      </c>
      <c r="C1261" t="s">
        <v>1336</v>
      </c>
      <c r="D1261" t="s">
        <v>1337</v>
      </c>
      <c r="E1261">
        <f>SUM(Table17[[#This Row],[2025]:[2014]])</f>
        <v>0</v>
      </c>
      <c r="F1261" s="6"/>
      <c r="G1261" s="6"/>
      <c r="H1261" s="6"/>
      <c r="I1261" s="6"/>
      <c r="J1261" s="6"/>
      <c r="K1261" s="6"/>
      <c r="L1261" s="6"/>
      <c r="M1261" s="6">
        <v>0</v>
      </c>
      <c r="N1261" s="6"/>
      <c r="O1261" s="6"/>
      <c r="P1261" s="6"/>
      <c r="Q1261" s="6"/>
    </row>
    <row r="1262" spans="1:17" hidden="1" x14ac:dyDescent="0.35">
      <c r="A1262" t="s">
        <v>1025</v>
      </c>
      <c r="B1262" t="s">
        <v>330</v>
      </c>
      <c r="C1262" t="s">
        <v>1338</v>
      </c>
      <c r="D1262" t="s">
        <v>1339</v>
      </c>
      <c r="E1262">
        <f>SUM(Table17[[#This Row],[2025]:[2014]])</f>
        <v>0</v>
      </c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>
        <v>0</v>
      </c>
    </row>
    <row r="1263" spans="1:17" hidden="1" x14ac:dyDescent="0.35">
      <c r="A1263" t="s">
        <v>1025</v>
      </c>
      <c r="B1263" t="s">
        <v>330</v>
      </c>
      <c r="C1263" t="s">
        <v>1340</v>
      </c>
      <c r="D1263" t="s">
        <v>1341</v>
      </c>
      <c r="E1263">
        <f>SUM(Table17[[#This Row],[2025]:[2014]])</f>
        <v>0</v>
      </c>
      <c r="F1263" s="6"/>
      <c r="G1263" s="6"/>
      <c r="H1263" s="6"/>
      <c r="I1263" s="6"/>
      <c r="J1263" s="6"/>
      <c r="K1263" s="6">
        <v>0</v>
      </c>
      <c r="L1263" s="6"/>
      <c r="M1263" s="6">
        <v>0</v>
      </c>
      <c r="N1263" s="6"/>
      <c r="O1263" s="6"/>
      <c r="P1263" s="6"/>
      <c r="Q1263" s="6"/>
    </row>
    <row r="1264" spans="1:17" hidden="1" x14ac:dyDescent="0.35">
      <c r="A1264" t="s">
        <v>1025</v>
      </c>
      <c r="B1264" t="s">
        <v>330</v>
      </c>
      <c r="C1264" t="s">
        <v>1342</v>
      </c>
      <c r="D1264" t="s">
        <v>1343</v>
      </c>
      <c r="E1264">
        <f>SUM(Table17[[#This Row],[2025]:[2014]])</f>
        <v>0</v>
      </c>
      <c r="F1264" s="6"/>
      <c r="G1264" s="6"/>
      <c r="H1264" s="6"/>
      <c r="I1264" s="6"/>
      <c r="J1264" s="6"/>
      <c r="K1264" s="6"/>
      <c r="L1264" s="6"/>
      <c r="M1264" s="6"/>
      <c r="N1264" s="6"/>
      <c r="O1264" s="6">
        <v>-1</v>
      </c>
      <c r="P1264" s="6">
        <v>2</v>
      </c>
      <c r="Q1264" s="6">
        <v>-1</v>
      </c>
    </row>
    <row r="1265" spans="1:17" hidden="1" x14ac:dyDescent="0.35">
      <c r="A1265" t="s">
        <v>1025</v>
      </c>
      <c r="B1265" t="s">
        <v>330</v>
      </c>
      <c r="C1265" t="s">
        <v>1344</v>
      </c>
      <c r="D1265" t="s">
        <v>1345</v>
      </c>
      <c r="E1265">
        <f>SUM(Table17[[#This Row],[2025]:[2014]])</f>
        <v>1</v>
      </c>
      <c r="F1265" s="6"/>
      <c r="G1265" s="6"/>
      <c r="H1265" s="6"/>
      <c r="I1265" s="6"/>
      <c r="J1265" s="6"/>
      <c r="K1265" s="6"/>
      <c r="L1265" s="6"/>
      <c r="M1265" s="6"/>
      <c r="N1265" s="6"/>
      <c r="O1265" s="6">
        <v>1</v>
      </c>
      <c r="P1265" s="6"/>
      <c r="Q1265" s="6"/>
    </row>
    <row r="1266" spans="1:17" hidden="1" x14ac:dyDescent="0.35">
      <c r="A1266" t="s">
        <v>1025</v>
      </c>
      <c r="B1266" t="s">
        <v>330</v>
      </c>
      <c r="C1266" t="s">
        <v>1346</v>
      </c>
      <c r="D1266" t="s">
        <v>1347</v>
      </c>
      <c r="E1266">
        <f>SUM(Table17[[#This Row],[2025]:[2014]])</f>
        <v>22</v>
      </c>
      <c r="F1266" s="6"/>
      <c r="G1266" s="6"/>
      <c r="H1266" s="6"/>
      <c r="I1266" s="6"/>
      <c r="J1266" s="6"/>
      <c r="K1266" s="6">
        <v>-1</v>
      </c>
      <c r="L1266" s="6">
        <v>6</v>
      </c>
      <c r="M1266" s="6">
        <v>-5</v>
      </c>
      <c r="N1266" s="6">
        <v>14</v>
      </c>
      <c r="O1266" s="6">
        <v>2</v>
      </c>
      <c r="P1266" s="6">
        <v>3</v>
      </c>
      <c r="Q1266" s="6">
        <v>3</v>
      </c>
    </row>
    <row r="1267" spans="1:17" hidden="1" x14ac:dyDescent="0.35">
      <c r="A1267" t="s">
        <v>1025</v>
      </c>
      <c r="B1267" t="s">
        <v>330</v>
      </c>
      <c r="C1267" t="s">
        <v>688</v>
      </c>
      <c r="D1267" t="s">
        <v>689</v>
      </c>
      <c r="E1267">
        <f>SUM(Table17[[#This Row],[2025]:[2014]])</f>
        <v>4</v>
      </c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>
        <v>4</v>
      </c>
      <c r="Q1267" s="6"/>
    </row>
    <row r="1268" spans="1:17" hidden="1" x14ac:dyDescent="0.35">
      <c r="A1268" t="s">
        <v>1025</v>
      </c>
      <c r="B1268" t="s">
        <v>330</v>
      </c>
      <c r="C1268" t="s">
        <v>1348</v>
      </c>
      <c r="D1268" t="s">
        <v>1349</v>
      </c>
      <c r="E1268">
        <f>SUM(Table17[[#This Row],[2025]:[2014]])</f>
        <v>0</v>
      </c>
      <c r="F1268" s="6"/>
      <c r="G1268" s="6"/>
      <c r="H1268" s="6"/>
      <c r="I1268" s="6"/>
      <c r="J1268" s="6"/>
      <c r="K1268" s="6"/>
      <c r="L1268" s="6"/>
      <c r="M1268" s="6">
        <v>0</v>
      </c>
      <c r="N1268" s="6"/>
      <c r="O1268" s="6"/>
      <c r="P1268" s="6"/>
      <c r="Q1268" s="6"/>
    </row>
    <row r="1269" spans="1:17" hidden="1" x14ac:dyDescent="0.35">
      <c r="A1269" t="s">
        <v>1025</v>
      </c>
      <c r="B1269" t="s">
        <v>330</v>
      </c>
      <c r="C1269" t="s">
        <v>1350</v>
      </c>
      <c r="D1269" t="s">
        <v>1351</v>
      </c>
      <c r="E1269">
        <f>SUM(Table17[[#This Row],[2025]:[2014]])</f>
        <v>5</v>
      </c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>
        <v>1</v>
      </c>
      <c r="Q1269" s="6">
        <v>4</v>
      </c>
    </row>
    <row r="1270" spans="1:17" hidden="1" x14ac:dyDescent="0.35">
      <c r="A1270" t="s">
        <v>1025</v>
      </c>
      <c r="B1270" t="s">
        <v>330</v>
      </c>
      <c r="C1270" t="s">
        <v>1352</v>
      </c>
      <c r="D1270" t="s">
        <v>1353</v>
      </c>
      <c r="E1270">
        <f>SUM(Table17[[#This Row],[2025]:[2014]])</f>
        <v>0</v>
      </c>
      <c r="F1270" s="6"/>
      <c r="G1270" s="6"/>
      <c r="H1270" s="6"/>
      <c r="I1270" s="6"/>
      <c r="J1270" s="6"/>
      <c r="K1270" s="6"/>
      <c r="L1270" s="6"/>
      <c r="M1270" s="6">
        <v>0</v>
      </c>
      <c r="N1270" s="6"/>
      <c r="O1270" s="6"/>
      <c r="P1270" s="6"/>
      <c r="Q1270" s="6"/>
    </row>
    <row r="1271" spans="1:17" hidden="1" x14ac:dyDescent="0.35">
      <c r="A1271" t="s">
        <v>1025</v>
      </c>
      <c r="B1271" t="s">
        <v>330</v>
      </c>
      <c r="C1271" t="s">
        <v>1354</v>
      </c>
      <c r="D1271" t="s">
        <v>1355</v>
      </c>
      <c r="E1271">
        <f>SUM(Table17[[#This Row],[2025]:[2014]])</f>
        <v>0</v>
      </c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>
        <v>0</v>
      </c>
    </row>
    <row r="1272" spans="1:17" hidden="1" x14ac:dyDescent="0.35">
      <c r="A1272" t="s">
        <v>1025</v>
      </c>
      <c r="B1272" t="s">
        <v>330</v>
      </c>
      <c r="C1272" t="s">
        <v>1356</v>
      </c>
      <c r="D1272" t="s">
        <v>1357</v>
      </c>
      <c r="E1272">
        <f>SUM(Table17[[#This Row],[2025]:[2014]])</f>
        <v>0</v>
      </c>
      <c r="F1272" s="6">
        <v>0</v>
      </c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hidden="1" x14ac:dyDescent="0.35">
      <c r="A1273" t="s">
        <v>1025</v>
      </c>
      <c r="B1273" t="s">
        <v>330</v>
      </c>
      <c r="C1273" t="s">
        <v>1358</v>
      </c>
      <c r="D1273" t="s">
        <v>1359</v>
      </c>
      <c r="E1273">
        <f>SUM(Table17[[#This Row],[2025]:[2014]])</f>
        <v>1</v>
      </c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>
        <v>1</v>
      </c>
    </row>
    <row r="1274" spans="1:17" hidden="1" x14ac:dyDescent="0.35">
      <c r="A1274" t="s">
        <v>1025</v>
      </c>
      <c r="B1274" t="s">
        <v>330</v>
      </c>
      <c r="C1274" t="s">
        <v>1360</v>
      </c>
      <c r="D1274" t="s">
        <v>1361</v>
      </c>
      <c r="E1274">
        <f>SUM(Table17[[#This Row],[2025]:[2014]])</f>
        <v>0</v>
      </c>
      <c r="F1274" s="6"/>
      <c r="G1274" s="6"/>
      <c r="H1274" s="6"/>
      <c r="I1274" s="6"/>
      <c r="J1274" s="6"/>
      <c r="K1274" s="6">
        <v>0</v>
      </c>
      <c r="L1274" s="6"/>
      <c r="M1274" s="6"/>
      <c r="N1274" s="6"/>
      <c r="O1274" s="6"/>
      <c r="P1274" s="6"/>
      <c r="Q1274" s="6"/>
    </row>
    <row r="1275" spans="1:17" hidden="1" x14ac:dyDescent="0.35">
      <c r="A1275" t="s">
        <v>1025</v>
      </c>
      <c r="B1275" t="s">
        <v>330</v>
      </c>
      <c r="C1275" t="s">
        <v>1362</v>
      </c>
      <c r="D1275" t="s">
        <v>1363</v>
      </c>
      <c r="E1275">
        <f>SUM(Table17[[#This Row],[2025]:[2014]])</f>
        <v>0</v>
      </c>
      <c r="F1275" s="6"/>
      <c r="G1275" s="6"/>
      <c r="H1275" s="6"/>
      <c r="I1275" s="6"/>
      <c r="J1275" s="6"/>
      <c r="K1275" s="6"/>
      <c r="L1275" s="6"/>
      <c r="M1275" s="6"/>
      <c r="N1275" s="6"/>
      <c r="O1275" s="6">
        <v>0</v>
      </c>
      <c r="P1275" s="6"/>
      <c r="Q1275" s="6"/>
    </row>
    <row r="1276" spans="1:17" hidden="1" x14ac:dyDescent="0.35">
      <c r="A1276" t="s">
        <v>1025</v>
      </c>
      <c r="B1276" t="s">
        <v>330</v>
      </c>
      <c r="C1276" t="s">
        <v>1364</v>
      </c>
      <c r="D1276" t="s">
        <v>1365</v>
      </c>
      <c r="E1276">
        <f>SUM(Table17[[#This Row],[2025]:[2014]])</f>
        <v>0</v>
      </c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>
        <v>0</v>
      </c>
    </row>
    <row r="1277" spans="1:17" hidden="1" x14ac:dyDescent="0.35">
      <c r="A1277" t="s">
        <v>1025</v>
      </c>
      <c r="B1277" t="s">
        <v>330</v>
      </c>
      <c r="C1277" t="s">
        <v>1366</v>
      </c>
      <c r="D1277" t="s">
        <v>1367</v>
      </c>
      <c r="E1277">
        <f>SUM(Table17[[#This Row],[2025]:[2014]])</f>
        <v>0</v>
      </c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>
        <v>0</v>
      </c>
      <c r="Q1277" s="6"/>
    </row>
    <row r="1278" spans="1:17" hidden="1" x14ac:dyDescent="0.35">
      <c r="A1278" t="s">
        <v>1025</v>
      </c>
      <c r="B1278" t="s">
        <v>330</v>
      </c>
      <c r="C1278" t="s">
        <v>1368</v>
      </c>
      <c r="D1278" t="s">
        <v>1369</v>
      </c>
      <c r="E1278">
        <f>SUM(Table17[[#This Row],[2025]:[2014]])</f>
        <v>0</v>
      </c>
      <c r="F1278" s="6"/>
      <c r="G1278" s="6"/>
      <c r="H1278" s="6"/>
      <c r="I1278" s="6"/>
      <c r="J1278" s="6"/>
      <c r="K1278" s="6">
        <v>0</v>
      </c>
      <c r="L1278" s="6"/>
      <c r="M1278" s="6"/>
      <c r="N1278" s="6"/>
      <c r="O1278" s="6"/>
      <c r="P1278" s="6"/>
      <c r="Q1278" s="6"/>
    </row>
    <row r="1279" spans="1:17" hidden="1" x14ac:dyDescent="0.35">
      <c r="A1279" t="s">
        <v>1025</v>
      </c>
      <c r="B1279" t="s">
        <v>330</v>
      </c>
      <c r="C1279" t="s">
        <v>1370</v>
      </c>
      <c r="D1279" t="s">
        <v>1371</v>
      </c>
      <c r="E1279">
        <f>SUM(Table17[[#This Row],[2025]:[2014]])</f>
        <v>0</v>
      </c>
      <c r="F1279" s="6"/>
      <c r="G1279" s="6"/>
      <c r="H1279" s="6"/>
      <c r="I1279" s="6"/>
      <c r="J1279" s="6"/>
      <c r="K1279" s="6"/>
      <c r="L1279" s="6"/>
      <c r="M1279" s="6"/>
      <c r="N1279" s="6"/>
      <c r="O1279" s="6">
        <v>0</v>
      </c>
      <c r="P1279" s="6"/>
      <c r="Q1279" s="6"/>
    </row>
    <row r="1280" spans="1:17" hidden="1" x14ac:dyDescent="0.35">
      <c r="A1280" t="s">
        <v>1025</v>
      </c>
      <c r="B1280" t="s">
        <v>330</v>
      </c>
      <c r="C1280" t="s">
        <v>1372</v>
      </c>
      <c r="D1280" t="s">
        <v>1373</v>
      </c>
      <c r="E1280">
        <f>SUM(Table17[[#This Row],[2025]:[2014]])</f>
        <v>0</v>
      </c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>
        <v>0</v>
      </c>
    </row>
    <row r="1281" spans="1:17" hidden="1" x14ac:dyDescent="0.35">
      <c r="A1281" t="s">
        <v>1025</v>
      </c>
      <c r="B1281" t="s">
        <v>330</v>
      </c>
      <c r="C1281" t="s">
        <v>1374</v>
      </c>
      <c r="D1281" t="s">
        <v>1375</v>
      </c>
      <c r="E1281">
        <f>SUM(Table17[[#This Row],[2025]:[2014]])</f>
        <v>0</v>
      </c>
      <c r="F1281" s="6"/>
      <c r="G1281" s="6"/>
      <c r="H1281" s="6"/>
      <c r="I1281" s="6"/>
      <c r="J1281" s="6"/>
      <c r="K1281" s="6"/>
      <c r="L1281" s="6"/>
      <c r="M1281" s="6"/>
      <c r="N1281" s="6">
        <v>0</v>
      </c>
      <c r="O1281" s="6"/>
      <c r="P1281" s="6"/>
      <c r="Q1281" s="6"/>
    </row>
    <row r="1282" spans="1:17" hidden="1" x14ac:dyDescent="0.35">
      <c r="A1282" t="s">
        <v>1025</v>
      </c>
      <c r="B1282" t="s">
        <v>330</v>
      </c>
      <c r="C1282" t="s">
        <v>1376</v>
      </c>
      <c r="D1282" t="s">
        <v>1377</v>
      </c>
      <c r="E1282">
        <f>SUM(Table17[[#This Row],[2025]:[2014]])</f>
        <v>0</v>
      </c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>
        <v>0</v>
      </c>
    </row>
    <row r="1283" spans="1:17" hidden="1" x14ac:dyDescent="0.35">
      <c r="A1283" t="s">
        <v>1025</v>
      </c>
      <c r="B1283" t="s">
        <v>330</v>
      </c>
      <c r="C1283" t="s">
        <v>1378</v>
      </c>
      <c r="D1283" t="s">
        <v>1379</v>
      </c>
      <c r="E1283">
        <f>SUM(Table17[[#This Row],[2025]:[2014]])</f>
        <v>0</v>
      </c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>
        <v>0</v>
      </c>
      <c r="Q1283" s="6"/>
    </row>
    <row r="1284" spans="1:17" hidden="1" x14ac:dyDescent="0.35">
      <c r="A1284" t="s">
        <v>1025</v>
      </c>
      <c r="B1284" t="s">
        <v>330</v>
      </c>
      <c r="C1284" t="s">
        <v>1380</v>
      </c>
      <c r="D1284" t="s">
        <v>1381</v>
      </c>
      <c r="E1284">
        <f>SUM(Table17[[#This Row],[2025]:[2014]])</f>
        <v>1</v>
      </c>
      <c r="F1284" s="6"/>
      <c r="G1284" s="6"/>
      <c r="H1284" s="6"/>
      <c r="I1284" s="6"/>
      <c r="J1284" s="6"/>
      <c r="K1284" s="6"/>
      <c r="L1284" s="6">
        <v>1</v>
      </c>
      <c r="M1284" s="6"/>
      <c r="N1284" s="6"/>
      <c r="O1284" s="6"/>
      <c r="P1284" s="6"/>
      <c r="Q1284" s="6"/>
    </row>
    <row r="1285" spans="1:17" hidden="1" x14ac:dyDescent="0.35">
      <c r="A1285" t="s">
        <v>1025</v>
      </c>
      <c r="B1285" t="s">
        <v>330</v>
      </c>
      <c r="C1285" t="s">
        <v>1382</v>
      </c>
      <c r="D1285" t="s">
        <v>1383</v>
      </c>
      <c r="E1285">
        <f>SUM(Table17[[#This Row],[2025]:[2014]])</f>
        <v>0</v>
      </c>
      <c r="F1285" s="6"/>
      <c r="G1285" s="6"/>
      <c r="H1285" s="6">
        <v>0</v>
      </c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hidden="1" x14ac:dyDescent="0.35">
      <c r="A1286" t="s">
        <v>1025</v>
      </c>
      <c r="B1286" t="s">
        <v>330</v>
      </c>
      <c r="C1286" t="s">
        <v>1384</v>
      </c>
      <c r="D1286" t="s">
        <v>1385</v>
      </c>
      <c r="E1286">
        <f>SUM(Table17[[#This Row],[2025]:[2014]])</f>
        <v>1</v>
      </c>
      <c r="F1286" s="6">
        <v>1</v>
      </c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hidden="1" x14ac:dyDescent="0.35">
      <c r="A1287" t="s">
        <v>1025</v>
      </c>
      <c r="B1287" t="s">
        <v>330</v>
      </c>
      <c r="C1287" t="s">
        <v>348</v>
      </c>
      <c r="D1287" t="s">
        <v>349</v>
      </c>
      <c r="E1287">
        <f>SUM(Table17[[#This Row],[2025]:[2014]])</f>
        <v>185</v>
      </c>
      <c r="F1287" s="6">
        <v>8</v>
      </c>
      <c r="G1287" s="6">
        <v>38</v>
      </c>
      <c r="H1287" s="6"/>
      <c r="I1287" s="6"/>
      <c r="J1287" s="6">
        <v>5</v>
      </c>
      <c r="K1287" s="6"/>
      <c r="L1287" s="6">
        <v>12</v>
      </c>
      <c r="M1287" s="6"/>
      <c r="N1287" s="6">
        <v>3</v>
      </c>
      <c r="O1287" s="6">
        <v>0</v>
      </c>
      <c r="P1287" s="6">
        <v>47</v>
      </c>
      <c r="Q1287" s="6">
        <v>72</v>
      </c>
    </row>
    <row r="1288" spans="1:17" hidden="1" x14ac:dyDescent="0.35">
      <c r="A1288" t="s">
        <v>1025</v>
      </c>
      <c r="B1288" t="s">
        <v>330</v>
      </c>
      <c r="C1288" t="s">
        <v>457</v>
      </c>
      <c r="D1288" t="s">
        <v>458</v>
      </c>
      <c r="E1288">
        <f>SUM(Table17[[#This Row],[2025]:[2014]])</f>
        <v>2</v>
      </c>
      <c r="F1288" s="6"/>
      <c r="G1288" s="6"/>
      <c r="H1288" s="6"/>
      <c r="I1288" s="6"/>
      <c r="J1288" s="6"/>
      <c r="K1288" s="6"/>
      <c r="L1288" s="6">
        <v>2</v>
      </c>
      <c r="M1288" s="6"/>
      <c r="N1288" s="6"/>
      <c r="O1288" s="6"/>
      <c r="P1288" s="6"/>
      <c r="Q1288" s="6"/>
    </row>
    <row r="1289" spans="1:17" hidden="1" x14ac:dyDescent="0.35">
      <c r="A1289" t="s">
        <v>1025</v>
      </c>
      <c r="B1289" t="s">
        <v>330</v>
      </c>
      <c r="C1289" t="s">
        <v>352</v>
      </c>
      <c r="D1289" t="s">
        <v>353</v>
      </c>
      <c r="E1289">
        <f>SUM(Table17[[#This Row],[2025]:[2014]])</f>
        <v>36</v>
      </c>
      <c r="F1289" s="6"/>
      <c r="G1289" s="6"/>
      <c r="H1289" s="6">
        <v>1</v>
      </c>
      <c r="I1289" s="6"/>
      <c r="J1289" s="6"/>
      <c r="K1289" s="6">
        <v>7</v>
      </c>
      <c r="L1289" s="6">
        <v>2</v>
      </c>
      <c r="M1289" s="6">
        <v>6</v>
      </c>
      <c r="N1289" s="6">
        <v>7</v>
      </c>
      <c r="O1289" s="6">
        <v>5</v>
      </c>
      <c r="P1289" s="6"/>
      <c r="Q1289" s="6">
        <v>8</v>
      </c>
    </row>
    <row r="1290" spans="1:17" hidden="1" x14ac:dyDescent="0.35">
      <c r="A1290" t="s">
        <v>1025</v>
      </c>
      <c r="B1290" t="s">
        <v>330</v>
      </c>
      <c r="C1290" t="s">
        <v>999</v>
      </c>
      <c r="D1290" t="s">
        <v>1000</v>
      </c>
      <c r="E1290">
        <f>SUM(Table17[[#This Row],[2025]:[2014]])</f>
        <v>4</v>
      </c>
      <c r="F1290" s="6"/>
      <c r="G1290" s="6"/>
      <c r="H1290" s="6"/>
      <c r="I1290" s="6">
        <v>1</v>
      </c>
      <c r="J1290" s="6">
        <v>1</v>
      </c>
      <c r="K1290" s="6"/>
      <c r="L1290" s="6"/>
      <c r="M1290" s="6">
        <v>1</v>
      </c>
      <c r="N1290" s="6"/>
      <c r="O1290" s="6">
        <v>1</v>
      </c>
      <c r="P1290" s="6"/>
      <c r="Q1290" s="6"/>
    </row>
    <row r="1291" spans="1:17" hidden="1" x14ac:dyDescent="0.35">
      <c r="A1291" t="s">
        <v>1025</v>
      </c>
      <c r="B1291" t="s">
        <v>330</v>
      </c>
      <c r="C1291" t="s">
        <v>1001</v>
      </c>
      <c r="D1291" t="s">
        <v>1002</v>
      </c>
      <c r="E1291">
        <f>SUM(Table17[[#This Row],[2025]:[2014]])</f>
        <v>6</v>
      </c>
      <c r="F1291" s="6"/>
      <c r="G1291" s="6"/>
      <c r="H1291" s="6"/>
      <c r="I1291" s="6"/>
      <c r="J1291" s="6"/>
      <c r="K1291" s="6"/>
      <c r="L1291" s="6"/>
      <c r="M1291" s="6">
        <v>1</v>
      </c>
      <c r="N1291" s="6"/>
      <c r="O1291" s="6"/>
      <c r="P1291" s="6">
        <v>3</v>
      </c>
      <c r="Q1291" s="6">
        <v>2</v>
      </c>
    </row>
    <row r="1292" spans="1:17" hidden="1" x14ac:dyDescent="0.35">
      <c r="A1292" t="s">
        <v>1025</v>
      </c>
      <c r="B1292" t="s">
        <v>330</v>
      </c>
      <c r="C1292" t="s">
        <v>354</v>
      </c>
      <c r="D1292" t="s">
        <v>355</v>
      </c>
      <c r="E1292">
        <f>SUM(Table17[[#This Row],[2025]:[2014]])</f>
        <v>9</v>
      </c>
      <c r="F1292" s="6">
        <v>3</v>
      </c>
      <c r="G1292" s="6">
        <v>2</v>
      </c>
      <c r="H1292" s="6">
        <v>4</v>
      </c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hidden="1" x14ac:dyDescent="0.35">
      <c r="A1293" t="s">
        <v>1025</v>
      </c>
      <c r="B1293" t="s">
        <v>330</v>
      </c>
      <c r="C1293" t="s">
        <v>356</v>
      </c>
      <c r="D1293" t="s">
        <v>357</v>
      </c>
      <c r="E1293">
        <f>SUM(Table17[[#This Row],[2025]:[2014]])</f>
        <v>4</v>
      </c>
      <c r="F1293" s="6"/>
      <c r="G1293" s="6">
        <v>4</v>
      </c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hidden="1" x14ac:dyDescent="0.35">
      <c r="A1294" t="s">
        <v>1025</v>
      </c>
      <c r="B1294" t="s">
        <v>330</v>
      </c>
      <c r="C1294" t="s">
        <v>360</v>
      </c>
      <c r="D1294" t="s">
        <v>361</v>
      </c>
      <c r="E1294">
        <f>SUM(Table17[[#This Row],[2025]:[2014]])</f>
        <v>60</v>
      </c>
      <c r="F1294" s="6"/>
      <c r="G1294" s="6">
        <v>13</v>
      </c>
      <c r="H1294" s="6">
        <v>35</v>
      </c>
      <c r="I1294" s="6"/>
      <c r="J1294" s="6">
        <v>3</v>
      </c>
      <c r="K1294" s="6">
        <v>1</v>
      </c>
      <c r="L1294" s="6">
        <v>3</v>
      </c>
      <c r="M1294" s="6"/>
      <c r="N1294" s="6"/>
      <c r="O1294" s="6"/>
      <c r="P1294" s="6">
        <v>5</v>
      </c>
      <c r="Q1294" s="6"/>
    </row>
    <row r="1295" spans="1:17" hidden="1" x14ac:dyDescent="0.35">
      <c r="A1295" t="s">
        <v>1025</v>
      </c>
      <c r="B1295" t="s">
        <v>330</v>
      </c>
      <c r="C1295" t="s">
        <v>362</v>
      </c>
      <c r="D1295" t="s">
        <v>363</v>
      </c>
      <c r="E1295">
        <f>SUM(Table17[[#This Row],[2025]:[2014]])</f>
        <v>0</v>
      </c>
      <c r="F1295" s="6">
        <v>-1</v>
      </c>
      <c r="G1295" s="6">
        <v>1</v>
      </c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hidden="1" x14ac:dyDescent="0.35">
      <c r="A1296" t="s">
        <v>1025</v>
      </c>
      <c r="B1296" t="s">
        <v>330</v>
      </c>
      <c r="C1296" t="s">
        <v>364</v>
      </c>
      <c r="D1296" t="s">
        <v>365</v>
      </c>
      <c r="E1296">
        <f>SUM(Table17[[#This Row],[2025]:[2014]])</f>
        <v>11</v>
      </c>
      <c r="F1296" s="6">
        <v>1</v>
      </c>
      <c r="G1296" s="6">
        <v>3</v>
      </c>
      <c r="H1296" s="6">
        <v>7</v>
      </c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hidden="1" x14ac:dyDescent="0.35">
      <c r="A1297" t="s">
        <v>1025</v>
      </c>
      <c r="B1297" t="s">
        <v>330</v>
      </c>
      <c r="C1297" t="s">
        <v>1386</v>
      </c>
      <c r="D1297" t="s">
        <v>1387</v>
      </c>
      <c r="E1297">
        <f>SUM(Table17[[#This Row],[2025]:[2014]])</f>
        <v>0</v>
      </c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>
        <v>-1</v>
      </c>
      <c r="Q1297" s="6">
        <v>1</v>
      </c>
    </row>
    <row r="1298" spans="1:17" hidden="1" x14ac:dyDescent="0.35">
      <c r="A1298" t="s">
        <v>1025</v>
      </c>
      <c r="B1298" t="s">
        <v>330</v>
      </c>
      <c r="C1298" t="s">
        <v>1388</v>
      </c>
      <c r="D1298" t="s">
        <v>1389</v>
      </c>
      <c r="E1298">
        <f>SUM(Table17[[#This Row],[2025]:[2014]])</f>
        <v>1</v>
      </c>
      <c r="F1298" s="6"/>
      <c r="G1298" s="6"/>
      <c r="H1298" s="6"/>
      <c r="I1298" s="6"/>
      <c r="J1298" s="6"/>
      <c r="K1298" s="6"/>
      <c r="L1298" s="6"/>
      <c r="M1298" s="6"/>
      <c r="N1298" s="6"/>
      <c r="O1298" s="6">
        <v>1</v>
      </c>
      <c r="P1298" s="6"/>
      <c r="Q1298" s="6"/>
    </row>
    <row r="1299" spans="1:17" hidden="1" x14ac:dyDescent="0.35">
      <c r="A1299" t="s">
        <v>1025</v>
      </c>
      <c r="B1299" t="s">
        <v>330</v>
      </c>
      <c r="C1299" t="s">
        <v>1013</v>
      </c>
      <c r="D1299" t="s">
        <v>1014</v>
      </c>
      <c r="E1299">
        <f>SUM(Table17[[#This Row],[2025]:[2014]])</f>
        <v>-4</v>
      </c>
      <c r="F1299" s="6"/>
      <c r="G1299" s="6"/>
      <c r="H1299" s="6"/>
      <c r="I1299" s="6"/>
      <c r="J1299" s="6"/>
      <c r="K1299" s="6"/>
      <c r="L1299" s="6"/>
      <c r="M1299" s="6"/>
      <c r="N1299" s="6">
        <v>-4</v>
      </c>
      <c r="O1299" s="6"/>
      <c r="P1299" s="6"/>
      <c r="Q1299" s="6"/>
    </row>
    <row r="1300" spans="1:17" hidden="1" x14ac:dyDescent="0.35">
      <c r="A1300" t="s">
        <v>1025</v>
      </c>
      <c r="B1300" t="s">
        <v>330</v>
      </c>
      <c r="C1300" t="s">
        <v>373</v>
      </c>
      <c r="D1300" t="s">
        <v>374</v>
      </c>
      <c r="E1300">
        <f>SUM(Table17[[#This Row],[2025]:[2014]])</f>
        <v>110</v>
      </c>
      <c r="F1300" s="6"/>
      <c r="G1300" s="6"/>
      <c r="H1300" s="6"/>
      <c r="I1300" s="6"/>
      <c r="J1300" s="6"/>
      <c r="K1300" s="6">
        <v>2</v>
      </c>
      <c r="L1300" s="6">
        <v>6</v>
      </c>
      <c r="M1300" s="6">
        <v>2</v>
      </c>
      <c r="N1300" s="6">
        <v>7</v>
      </c>
      <c r="O1300" s="6">
        <v>4</v>
      </c>
      <c r="P1300" s="6">
        <v>2</v>
      </c>
      <c r="Q1300" s="6">
        <v>87</v>
      </c>
    </row>
    <row r="1301" spans="1:17" hidden="1" x14ac:dyDescent="0.35">
      <c r="A1301" t="s">
        <v>1025</v>
      </c>
      <c r="B1301" t="s">
        <v>330</v>
      </c>
      <c r="C1301" t="s">
        <v>375</v>
      </c>
      <c r="D1301" t="s">
        <v>376</v>
      </c>
      <c r="E1301">
        <f>SUM(Table17[[#This Row],[2025]:[2014]])</f>
        <v>0</v>
      </c>
      <c r="F1301" s="6"/>
      <c r="G1301" s="6"/>
      <c r="H1301" s="6"/>
      <c r="I1301" s="6"/>
      <c r="J1301" s="6"/>
      <c r="K1301" s="6"/>
      <c r="L1301" s="6">
        <v>-1</v>
      </c>
      <c r="M1301" s="6">
        <v>1</v>
      </c>
      <c r="N1301" s="6"/>
      <c r="O1301" s="6"/>
      <c r="P1301" s="6"/>
      <c r="Q1301" s="6"/>
    </row>
    <row r="1302" spans="1:17" hidden="1" x14ac:dyDescent="0.35">
      <c r="A1302" t="s">
        <v>1025</v>
      </c>
      <c r="B1302" t="s">
        <v>330</v>
      </c>
      <c r="C1302" t="s">
        <v>535</v>
      </c>
      <c r="D1302" t="s">
        <v>536</v>
      </c>
      <c r="E1302">
        <f>SUM(Table17[[#This Row],[2025]:[2014]])</f>
        <v>1</v>
      </c>
      <c r="F1302" s="6"/>
      <c r="G1302" s="6"/>
      <c r="H1302" s="6"/>
      <c r="I1302" s="6"/>
      <c r="J1302" s="6"/>
      <c r="K1302" s="6">
        <v>1</v>
      </c>
      <c r="L1302" s="6"/>
      <c r="M1302" s="6"/>
      <c r="N1302" s="6"/>
      <c r="O1302" s="6"/>
      <c r="P1302" s="6"/>
      <c r="Q1302" s="6"/>
    </row>
    <row r="1303" spans="1:17" hidden="1" x14ac:dyDescent="0.35">
      <c r="A1303" t="s">
        <v>1025</v>
      </c>
      <c r="B1303" t="s">
        <v>330</v>
      </c>
      <c r="C1303" t="s">
        <v>1390</v>
      </c>
      <c r="D1303" t="s">
        <v>1391</v>
      </c>
      <c r="E1303">
        <f>SUM(Table17[[#This Row],[2025]:[2014]])</f>
        <v>1</v>
      </c>
      <c r="F1303" s="6"/>
      <c r="G1303" s="6"/>
      <c r="H1303" s="6"/>
      <c r="I1303" s="6"/>
      <c r="J1303" s="6"/>
      <c r="K1303" s="6"/>
      <c r="L1303" s="6"/>
      <c r="M1303" s="6"/>
      <c r="N1303" s="6">
        <v>1</v>
      </c>
      <c r="O1303" s="6"/>
      <c r="P1303" s="6"/>
      <c r="Q1303" s="6"/>
    </row>
    <row r="1304" spans="1:17" hidden="1" x14ac:dyDescent="0.35">
      <c r="A1304" t="s">
        <v>1025</v>
      </c>
      <c r="B1304" t="s">
        <v>330</v>
      </c>
      <c r="C1304" t="s">
        <v>1392</v>
      </c>
      <c r="D1304" t="s">
        <v>1393</v>
      </c>
      <c r="E1304">
        <f>SUM(Table17[[#This Row],[2025]:[2014]])</f>
        <v>1</v>
      </c>
      <c r="F1304" s="6"/>
      <c r="G1304" s="6"/>
      <c r="H1304" s="6"/>
      <c r="I1304" s="6"/>
      <c r="J1304" s="6"/>
      <c r="K1304" s="6"/>
      <c r="L1304" s="6"/>
      <c r="M1304" s="6">
        <v>1</v>
      </c>
      <c r="N1304" s="6"/>
      <c r="O1304" s="6"/>
      <c r="P1304" s="6"/>
      <c r="Q1304" s="6"/>
    </row>
    <row r="1305" spans="1:17" hidden="1" x14ac:dyDescent="0.35">
      <c r="A1305" t="s">
        <v>1025</v>
      </c>
      <c r="B1305" t="s">
        <v>330</v>
      </c>
      <c r="C1305" t="s">
        <v>1394</v>
      </c>
      <c r="D1305" t="s">
        <v>1395</v>
      </c>
      <c r="E1305">
        <f>SUM(Table17[[#This Row],[2025]:[2014]])</f>
        <v>24</v>
      </c>
      <c r="F1305" s="6"/>
      <c r="G1305" s="6"/>
      <c r="H1305" s="6"/>
      <c r="I1305" s="6"/>
      <c r="J1305" s="6"/>
      <c r="K1305" s="6"/>
      <c r="L1305" s="6"/>
      <c r="M1305" s="6"/>
      <c r="N1305" s="6"/>
      <c r="O1305" s="6">
        <v>10</v>
      </c>
      <c r="P1305" s="6">
        <v>-6</v>
      </c>
      <c r="Q1305" s="6">
        <v>20</v>
      </c>
    </row>
    <row r="1306" spans="1:17" hidden="1" x14ac:dyDescent="0.35">
      <c r="A1306" t="s">
        <v>1025</v>
      </c>
      <c r="B1306" t="s">
        <v>330</v>
      </c>
      <c r="C1306" t="s">
        <v>1019</v>
      </c>
      <c r="D1306" t="s">
        <v>1020</v>
      </c>
      <c r="E1306">
        <f>SUM(Table17[[#This Row],[2025]:[2014]])</f>
        <v>2</v>
      </c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>
        <v>2</v>
      </c>
    </row>
    <row r="1307" spans="1:17" hidden="1" x14ac:dyDescent="0.35">
      <c r="A1307" t="s">
        <v>1025</v>
      </c>
      <c r="B1307" t="s">
        <v>330</v>
      </c>
      <c r="C1307" t="s">
        <v>653</v>
      </c>
      <c r="D1307" t="s">
        <v>654</v>
      </c>
      <c r="E1307">
        <f>SUM(Table17[[#This Row],[2025]:[2014]])</f>
        <v>3</v>
      </c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>
        <v>3</v>
      </c>
    </row>
    <row r="1308" spans="1:17" hidden="1" x14ac:dyDescent="0.35">
      <c r="A1308" t="s">
        <v>1025</v>
      </c>
      <c r="B1308" t="s">
        <v>330</v>
      </c>
      <c r="C1308" t="s">
        <v>389</v>
      </c>
      <c r="D1308" t="s">
        <v>390</v>
      </c>
      <c r="E1308">
        <f>SUM(Table17[[#This Row],[2025]:[2014]])</f>
        <v>0</v>
      </c>
      <c r="F1308" s="6"/>
      <c r="G1308" s="6"/>
      <c r="H1308" s="6"/>
      <c r="I1308" s="6"/>
      <c r="J1308" s="6">
        <v>-1</v>
      </c>
      <c r="K1308" s="6">
        <v>1</v>
      </c>
      <c r="L1308" s="6"/>
      <c r="M1308" s="6"/>
      <c r="N1308" s="6"/>
      <c r="O1308" s="6"/>
      <c r="P1308" s="6"/>
      <c r="Q1308" s="6"/>
    </row>
    <row r="1309" spans="1:17" hidden="1" x14ac:dyDescent="0.35">
      <c r="A1309" t="s">
        <v>1025</v>
      </c>
      <c r="B1309" t="s">
        <v>330</v>
      </c>
      <c r="C1309" t="s">
        <v>399</v>
      </c>
      <c r="D1309" t="s">
        <v>400</v>
      </c>
      <c r="E1309">
        <f>SUM(Table17[[#This Row],[2025]:[2014]])</f>
        <v>0</v>
      </c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>
        <v>-1</v>
      </c>
      <c r="Q1309" s="6">
        <v>1</v>
      </c>
    </row>
    <row r="1310" spans="1:17" hidden="1" x14ac:dyDescent="0.35">
      <c r="A1310" t="s">
        <v>1025</v>
      </c>
      <c r="B1310" t="s">
        <v>330</v>
      </c>
      <c r="C1310" t="s">
        <v>1396</v>
      </c>
      <c r="D1310" t="s">
        <v>1397</v>
      </c>
      <c r="E1310">
        <f>SUM(Table17[[#This Row],[2025]:[2014]])</f>
        <v>1</v>
      </c>
      <c r="F1310" s="6"/>
      <c r="G1310" s="6"/>
      <c r="H1310" s="6"/>
      <c r="I1310" s="6"/>
      <c r="J1310" s="6"/>
      <c r="K1310" s="6"/>
      <c r="L1310" s="6"/>
      <c r="M1310" s="6"/>
      <c r="N1310" s="6"/>
      <c r="O1310" s="6">
        <v>1</v>
      </c>
      <c r="P1310" s="6"/>
      <c r="Q1310" s="6"/>
    </row>
    <row r="1311" spans="1:17" hidden="1" x14ac:dyDescent="0.35">
      <c r="A1311" t="s">
        <v>1025</v>
      </c>
      <c r="B1311" t="s">
        <v>330</v>
      </c>
      <c r="C1311" t="s">
        <v>1398</v>
      </c>
      <c r="D1311" t="s">
        <v>1399</v>
      </c>
      <c r="E1311">
        <f>SUM(Table17[[#This Row],[2025]:[2014]])</f>
        <v>0</v>
      </c>
      <c r="F1311" s="6"/>
      <c r="G1311" s="6"/>
      <c r="H1311" s="6"/>
      <c r="I1311" s="6"/>
      <c r="J1311" s="6"/>
      <c r="K1311" s="6"/>
      <c r="L1311" s="6">
        <v>-2</v>
      </c>
      <c r="M1311" s="6">
        <v>2</v>
      </c>
      <c r="N1311" s="6">
        <v>0</v>
      </c>
      <c r="O1311" s="6"/>
      <c r="P1311" s="6"/>
      <c r="Q1311" s="6"/>
    </row>
    <row r="1312" spans="1:17" hidden="1" x14ac:dyDescent="0.35">
      <c r="A1312" t="s">
        <v>1025</v>
      </c>
      <c r="B1312" t="s">
        <v>330</v>
      </c>
      <c r="C1312" t="s">
        <v>405</v>
      </c>
      <c r="D1312" t="s">
        <v>406</v>
      </c>
      <c r="E1312">
        <f>SUM(Table17[[#This Row],[2025]:[2014]])</f>
        <v>2</v>
      </c>
      <c r="F1312" s="6"/>
      <c r="G1312" s="6"/>
      <c r="H1312" s="6"/>
      <c r="I1312" s="6"/>
      <c r="J1312" s="6"/>
      <c r="K1312" s="6"/>
      <c r="L1312" s="6"/>
      <c r="M1312" s="6"/>
      <c r="N1312" s="6"/>
      <c r="O1312" s="6">
        <v>2</v>
      </c>
      <c r="P1312" s="6"/>
      <c r="Q1312" s="6"/>
    </row>
    <row r="1313" spans="1:17" hidden="1" x14ac:dyDescent="0.35">
      <c r="A1313" t="s">
        <v>1025</v>
      </c>
      <c r="B1313" t="s">
        <v>330</v>
      </c>
      <c r="C1313" t="s">
        <v>407</v>
      </c>
      <c r="D1313" t="s">
        <v>408</v>
      </c>
      <c r="E1313">
        <f>SUM(Table17[[#This Row],[2025]:[2014]])</f>
        <v>67</v>
      </c>
      <c r="F1313" s="6"/>
      <c r="G1313" s="6"/>
      <c r="H1313" s="6"/>
      <c r="I1313" s="6"/>
      <c r="J1313" s="6"/>
      <c r="K1313" s="6"/>
      <c r="L1313" s="6"/>
      <c r="M1313" s="6">
        <v>10</v>
      </c>
      <c r="N1313" s="6">
        <v>20</v>
      </c>
      <c r="O1313" s="6">
        <v>14</v>
      </c>
      <c r="P1313" s="6">
        <v>8</v>
      </c>
      <c r="Q1313" s="6">
        <v>15</v>
      </c>
    </row>
    <row r="1314" spans="1:17" hidden="1" x14ac:dyDescent="0.35">
      <c r="A1314" t="s">
        <v>1025</v>
      </c>
      <c r="B1314" t="s">
        <v>330</v>
      </c>
      <c r="C1314" t="s">
        <v>655</v>
      </c>
      <c r="D1314" t="s">
        <v>656</v>
      </c>
      <c r="E1314">
        <f>SUM(Table17[[#This Row],[2025]:[2014]])</f>
        <v>6</v>
      </c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>
        <v>2</v>
      </c>
      <c r="Q1314" s="6">
        <v>4</v>
      </c>
    </row>
    <row r="1315" spans="1:17" hidden="1" x14ac:dyDescent="0.35">
      <c r="A1315" t="s">
        <v>1025</v>
      </c>
      <c r="B1315" t="s">
        <v>1400</v>
      </c>
      <c r="C1315" t="s">
        <v>1401</v>
      </c>
      <c r="D1315" t="s">
        <v>1402</v>
      </c>
      <c r="E1315">
        <f>SUM(Table17[[#This Row],[2025]:[2014]])</f>
        <v>1</v>
      </c>
      <c r="F1315" s="6"/>
      <c r="G1315" s="6"/>
      <c r="H1315" s="6"/>
      <c r="I1315" s="6"/>
      <c r="J1315" s="6"/>
      <c r="K1315" s="6"/>
      <c r="L1315" s="6"/>
      <c r="M1315" s="6">
        <v>1</v>
      </c>
      <c r="N1315" s="6"/>
      <c r="O1315" s="6"/>
      <c r="P1315" s="6"/>
      <c r="Q1315" s="6"/>
    </row>
    <row r="1316" spans="1:17" hidden="1" x14ac:dyDescent="0.35">
      <c r="A1316" t="s">
        <v>1403</v>
      </c>
      <c r="B1316" t="s">
        <v>105</v>
      </c>
      <c r="C1316" t="s">
        <v>106</v>
      </c>
      <c r="D1316" t="s">
        <v>107</v>
      </c>
      <c r="E1316">
        <f>SUM(Table17[[#This Row],[2025]:[2014]])</f>
        <v>1</v>
      </c>
      <c r="F1316" s="6"/>
      <c r="G1316" s="6"/>
      <c r="H1316" s="6">
        <v>1</v>
      </c>
    </row>
    <row r="1317" spans="1:17" hidden="1" x14ac:dyDescent="0.35">
      <c r="A1317" t="s">
        <v>1403</v>
      </c>
      <c r="B1317" t="s">
        <v>464</v>
      </c>
      <c r="C1317" t="s">
        <v>465</v>
      </c>
      <c r="D1317" t="s">
        <v>466</v>
      </c>
      <c r="E1317">
        <f>SUM(Table17[[#This Row],[2025]:[2014]])</f>
        <v>1</v>
      </c>
      <c r="F1317" s="6"/>
      <c r="G1317" s="6"/>
      <c r="H1317" s="6">
        <v>1</v>
      </c>
    </row>
    <row r="1318" spans="1:17" hidden="1" x14ac:dyDescent="0.35">
      <c r="A1318" t="s">
        <v>1403</v>
      </c>
      <c r="B1318" t="s">
        <v>116</v>
      </c>
      <c r="C1318" t="s">
        <v>117</v>
      </c>
      <c r="D1318" t="s">
        <v>118</v>
      </c>
      <c r="E1318">
        <f>SUM(Table17[[#This Row],[2025]:[2014]])</f>
        <v>0</v>
      </c>
      <c r="F1318" s="6"/>
      <c r="G1318" s="6"/>
      <c r="H1318" s="6">
        <v>0</v>
      </c>
    </row>
    <row r="1319" spans="1:17" hidden="1" x14ac:dyDescent="0.35">
      <c r="A1319" t="s">
        <v>1403</v>
      </c>
      <c r="B1319" t="s">
        <v>124</v>
      </c>
      <c r="C1319" t="s">
        <v>415</v>
      </c>
      <c r="D1319" t="s">
        <v>416</v>
      </c>
      <c r="E1319">
        <f>SUM(Table17[[#This Row],[2025]:[2014]])</f>
        <v>1</v>
      </c>
      <c r="F1319" s="6"/>
      <c r="G1319" s="6"/>
      <c r="H1319" s="6">
        <v>1</v>
      </c>
    </row>
    <row r="1320" spans="1:17" hidden="1" x14ac:dyDescent="0.35">
      <c r="A1320" t="s">
        <v>1403</v>
      </c>
      <c r="B1320" t="s">
        <v>130</v>
      </c>
      <c r="C1320" t="s">
        <v>106</v>
      </c>
      <c r="D1320" t="s">
        <v>131</v>
      </c>
      <c r="E1320">
        <f>SUM(Table17[[#This Row],[2025]:[2014]])</f>
        <v>3</v>
      </c>
      <c r="F1320" s="6"/>
      <c r="G1320" s="6">
        <v>3</v>
      </c>
      <c r="H1320" s="6"/>
    </row>
    <row r="1321" spans="1:17" hidden="1" x14ac:dyDescent="0.35">
      <c r="A1321" t="s">
        <v>1403</v>
      </c>
      <c r="B1321" t="s">
        <v>130</v>
      </c>
      <c r="C1321" t="s">
        <v>106</v>
      </c>
      <c r="D1321" t="s">
        <v>132</v>
      </c>
      <c r="E1321">
        <f>SUM(Table17[[#This Row],[2025]:[2014]])</f>
        <v>-2</v>
      </c>
      <c r="F1321" s="6"/>
      <c r="G1321" s="6">
        <v>-2</v>
      </c>
      <c r="H1321" s="6"/>
    </row>
    <row r="1322" spans="1:17" hidden="1" x14ac:dyDescent="0.35">
      <c r="A1322" t="s">
        <v>1403</v>
      </c>
      <c r="B1322" t="s">
        <v>130</v>
      </c>
      <c r="C1322" t="s">
        <v>106</v>
      </c>
      <c r="D1322" t="s">
        <v>467</v>
      </c>
      <c r="E1322">
        <f>SUM(Table17[[#This Row],[2025]:[2014]])</f>
        <v>3</v>
      </c>
      <c r="F1322" s="6"/>
      <c r="G1322" s="6"/>
      <c r="H1322" s="6">
        <v>3</v>
      </c>
    </row>
    <row r="1323" spans="1:17" hidden="1" x14ac:dyDescent="0.35">
      <c r="A1323" t="s">
        <v>1403</v>
      </c>
      <c r="B1323" t="s">
        <v>130</v>
      </c>
      <c r="C1323" t="s">
        <v>106</v>
      </c>
      <c r="D1323" t="s">
        <v>137</v>
      </c>
      <c r="E1323">
        <f>SUM(Table17[[#This Row],[2025]:[2014]])</f>
        <v>2</v>
      </c>
      <c r="F1323" s="6"/>
      <c r="G1323" s="6">
        <v>2</v>
      </c>
      <c r="H1323" s="6"/>
    </row>
    <row r="1324" spans="1:17" hidden="1" x14ac:dyDescent="0.35">
      <c r="A1324" t="s">
        <v>1403</v>
      </c>
      <c r="B1324" t="s">
        <v>130</v>
      </c>
      <c r="C1324" t="s">
        <v>431</v>
      </c>
      <c r="D1324" t="s">
        <v>432</v>
      </c>
      <c r="E1324">
        <f>SUM(Table17[[#This Row],[2025]:[2014]])</f>
        <v>1</v>
      </c>
      <c r="F1324" s="6"/>
      <c r="G1324" s="6">
        <v>1</v>
      </c>
      <c r="H1324" s="6"/>
    </row>
    <row r="1325" spans="1:17" hidden="1" x14ac:dyDescent="0.35">
      <c r="A1325" t="s">
        <v>1403</v>
      </c>
      <c r="B1325" t="s">
        <v>179</v>
      </c>
      <c r="C1325" t="s">
        <v>182</v>
      </c>
      <c r="D1325" t="s">
        <v>183</v>
      </c>
      <c r="E1325">
        <f>SUM(Table17[[#This Row],[2025]:[2014]])</f>
        <v>1</v>
      </c>
      <c r="F1325" s="6"/>
      <c r="G1325" s="6"/>
      <c r="H1325" s="6">
        <v>1</v>
      </c>
    </row>
    <row r="1326" spans="1:17" hidden="1" x14ac:dyDescent="0.35">
      <c r="A1326" t="s">
        <v>1403</v>
      </c>
      <c r="B1326" t="s">
        <v>229</v>
      </c>
      <c r="C1326" t="s">
        <v>106</v>
      </c>
      <c r="D1326" t="s">
        <v>599</v>
      </c>
      <c r="E1326">
        <f>SUM(Table17[[#This Row],[2025]:[2014]])</f>
        <v>3</v>
      </c>
      <c r="F1326" s="6"/>
      <c r="G1326" s="6"/>
      <c r="H1326" s="6">
        <v>3</v>
      </c>
    </row>
    <row r="1327" spans="1:17" hidden="1" x14ac:dyDescent="0.35">
      <c r="A1327" t="s">
        <v>1403</v>
      </c>
      <c r="B1327" t="s">
        <v>229</v>
      </c>
      <c r="C1327" t="s">
        <v>106</v>
      </c>
      <c r="D1327" t="s">
        <v>233</v>
      </c>
      <c r="E1327">
        <f>SUM(Table17[[#This Row],[2025]:[2014]])</f>
        <v>1</v>
      </c>
      <c r="F1327" s="6"/>
      <c r="G1327" s="6">
        <v>1</v>
      </c>
      <c r="H1327" s="6"/>
    </row>
    <row r="1328" spans="1:17" hidden="1" x14ac:dyDescent="0.35">
      <c r="A1328" t="s">
        <v>1403</v>
      </c>
      <c r="B1328" t="s">
        <v>229</v>
      </c>
      <c r="C1328" t="s">
        <v>106</v>
      </c>
      <c r="D1328" t="s">
        <v>234</v>
      </c>
      <c r="E1328">
        <f>SUM(Table17[[#This Row],[2025]:[2014]])</f>
        <v>1</v>
      </c>
      <c r="F1328" s="6"/>
      <c r="G1328" s="6"/>
      <c r="H1328" s="6">
        <v>1</v>
      </c>
    </row>
    <row r="1329" spans="1:11" hidden="1" x14ac:dyDescent="0.35">
      <c r="A1329" t="s">
        <v>1403</v>
      </c>
      <c r="B1329" t="s">
        <v>248</v>
      </c>
      <c r="C1329" t="s">
        <v>507</v>
      </c>
      <c r="D1329" t="s">
        <v>508</v>
      </c>
      <c r="E1329">
        <f>SUM(Table17[[#This Row],[2025]:[2014]])</f>
        <v>4</v>
      </c>
      <c r="F1329" s="6"/>
      <c r="G1329" s="6">
        <v>4</v>
      </c>
      <c r="H1329" s="6"/>
    </row>
    <row r="1330" spans="1:11" hidden="1" x14ac:dyDescent="0.35">
      <c r="A1330" t="s">
        <v>1403</v>
      </c>
      <c r="B1330" t="s">
        <v>292</v>
      </c>
      <c r="C1330" t="s">
        <v>297</v>
      </c>
      <c r="D1330" t="s">
        <v>298</v>
      </c>
      <c r="E1330">
        <f>SUM(Table17[[#This Row],[2025]:[2014]])</f>
        <v>1</v>
      </c>
      <c r="F1330" s="6"/>
      <c r="G1330" s="6"/>
      <c r="H1330" s="6">
        <v>1</v>
      </c>
    </row>
    <row r="1331" spans="1:11" hidden="1" x14ac:dyDescent="0.35">
      <c r="A1331" t="s">
        <v>1403</v>
      </c>
      <c r="B1331" t="s">
        <v>313</v>
      </c>
      <c r="C1331" t="s">
        <v>314</v>
      </c>
      <c r="D1331" t="s">
        <v>315</v>
      </c>
      <c r="E1331">
        <f>SUM(Table17[[#This Row],[2025]:[2014]])</f>
        <v>0</v>
      </c>
      <c r="F1331" s="6"/>
      <c r="G1331" s="6">
        <v>0</v>
      </c>
      <c r="H1331" s="6"/>
    </row>
    <row r="1332" spans="1:11" hidden="1" x14ac:dyDescent="0.35">
      <c r="A1332" t="s">
        <v>1403</v>
      </c>
      <c r="B1332" t="s">
        <v>313</v>
      </c>
      <c r="C1332" t="s">
        <v>328</v>
      </c>
      <c r="D1332" t="s">
        <v>329</v>
      </c>
      <c r="E1332">
        <f>SUM(Table17[[#This Row],[2025]:[2014]])</f>
        <v>11</v>
      </c>
      <c r="F1332" s="6"/>
      <c r="G1332" s="6">
        <v>11</v>
      </c>
      <c r="H1332" s="6"/>
    </row>
    <row r="1333" spans="1:11" hidden="1" x14ac:dyDescent="0.35">
      <c r="A1333" t="s">
        <v>1403</v>
      </c>
      <c r="B1333" t="s">
        <v>313</v>
      </c>
      <c r="C1333" t="s">
        <v>523</v>
      </c>
      <c r="D1333" t="s">
        <v>524</v>
      </c>
      <c r="E1333">
        <f>SUM(Table17[[#This Row],[2025]:[2014]])</f>
        <v>5</v>
      </c>
      <c r="F1333" s="6"/>
      <c r="G1333" s="6">
        <v>5</v>
      </c>
      <c r="H1333" s="6"/>
    </row>
    <row r="1334" spans="1:11" hidden="1" x14ac:dyDescent="0.35">
      <c r="A1334" t="s">
        <v>1403</v>
      </c>
      <c r="B1334" t="s">
        <v>330</v>
      </c>
      <c r="C1334" t="s">
        <v>106</v>
      </c>
      <c r="D1334" t="s">
        <v>331</v>
      </c>
      <c r="E1334">
        <f>SUM(Table17[[#This Row],[2025]:[2014]])</f>
        <v>37</v>
      </c>
      <c r="F1334" s="6">
        <v>4</v>
      </c>
      <c r="G1334" s="6">
        <v>25</v>
      </c>
      <c r="H1334" s="6">
        <v>8</v>
      </c>
    </row>
    <row r="1335" spans="1:11" hidden="1" x14ac:dyDescent="0.35">
      <c r="A1335" t="s">
        <v>1403</v>
      </c>
      <c r="B1335" t="s">
        <v>330</v>
      </c>
      <c r="C1335" t="s">
        <v>106</v>
      </c>
      <c r="D1335" t="s">
        <v>333</v>
      </c>
      <c r="E1335">
        <f>SUM(Table17[[#This Row],[2025]:[2014]])</f>
        <v>5</v>
      </c>
      <c r="F1335" s="6"/>
      <c r="G1335" s="6"/>
      <c r="H1335" s="6">
        <v>5</v>
      </c>
    </row>
    <row r="1336" spans="1:11" hidden="1" x14ac:dyDescent="0.35">
      <c r="A1336" t="s">
        <v>1403</v>
      </c>
      <c r="B1336" t="s">
        <v>330</v>
      </c>
      <c r="C1336" t="s">
        <v>348</v>
      </c>
      <c r="D1336" t="s">
        <v>349</v>
      </c>
      <c r="E1336">
        <f>SUM(Table17[[#This Row],[2025]:[2014]])</f>
        <v>94</v>
      </c>
      <c r="F1336" s="6">
        <v>27</v>
      </c>
      <c r="G1336" s="6">
        <v>37</v>
      </c>
      <c r="H1336" s="6">
        <v>30</v>
      </c>
    </row>
    <row r="1337" spans="1:11" hidden="1" x14ac:dyDescent="0.35">
      <c r="A1337" t="s">
        <v>1403</v>
      </c>
      <c r="B1337" t="s">
        <v>330</v>
      </c>
      <c r="C1337" t="s">
        <v>354</v>
      </c>
      <c r="D1337" t="s">
        <v>355</v>
      </c>
      <c r="E1337">
        <f>SUM(Table17[[#This Row],[2025]:[2014]])</f>
        <v>1</v>
      </c>
      <c r="F1337" s="6"/>
      <c r="G1337" s="6">
        <v>1</v>
      </c>
      <c r="H1337" s="6"/>
    </row>
    <row r="1338" spans="1:11" hidden="1" x14ac:dyDescent="0.35">
      <c r="A1338" t="s">
        <v>1403</v>
      </c>
      <c r="B1338" t="s">
        <v>330</v>
      </c>
      <c r="C1338" t="s">
        <v>356</v>
      </c>
      <c r="D1338" t="s">
        <v>357</v>
      </c>
      <c r="E1338">
        <f>SUM(Table17[[#This Row],[2025]:[2014]])</f>
        <v>10</v>
      </c>
      <c r="F1338" s="6">
        <v>3</v>
      </c>
      <c r="G1338" s="6">
        <v>7</v>
      </c>
      <c r="H1338" s="6"/>
    </row>
    <row r="1339" spans="1:11" hidden="1" x14ac:dyDescent="0.35">
      <c r="A1339" t="s">
        <v>1403</v>
      </c>
      <c r="B1339" t="s">
        <v>330</v>
      </c>
      <c r="C1339" t="s">
        <v>360</v>
      </c>
      <c r="D1339" t="s">
        <v>361</v>
      </c>
      <c r="E1339">
        <f>SUM(Table17[[#This Row],[2025]:[2014]])</f>
        <v>1</v>
      </c>
      <c r="F1339" s="6"/>
      <c r="G1339" s="6">
        <v>1</v>
      </c>
      <c r="H1339" s="6"/>
    </row>
    <row r="1340" spans="1:11" hidden="1" x14ac:dyDescent="0.35">
      <c r="A1340" t="s">
        <v>1403</v>
      </c>
      <c r="B1340" t="s">
        <v>330</v>
      </c>
      <c r="C1340" t="s">
        <v>364</v>
      </c>
      <c r="D1340" t="s">
        <v>365</v>
      </c>
      <c r="E1340">
        <f>SUM(Table17[[#This Row],[2025]:[2014]])</f>
        <v>6</v>
      </c>
      <c r="F1340" s="6">
        <v>2</v>
      </c>
      <c r="G1340" s="6">
        <v>1</v>
      </c>
      <c r="H1340" s="6">
        <v>3</v>
      </c>
    </row>
    <row r="1341" spans="1:11" hidden="1" x14ac:dyDescent="0.35">
      <c r="A1341" t="s">
        <v>1403</v>
      </c>
      <c r="B1341" t="s">
        <v>330</v>
      </c>
      <c r="C1341" t="s">
        <v>409</v>
      </c>
      <c r="D1341" t="s">
        <v>410</v>
      </c>
      <c r="E1341">
        <f>SUM(Table17[[#This Row],[2025]:[2014]])</f>
        <v>6</v>
      </c>
      <c r="F1341" s="6">
        <v>0</v>
      </c>
      <c r="G1341" s="6">
        <v>3</v>
      </c>
      <c r="H1341" s="6">
        <v>3</v>
      </c>
    </row>
    <row r="1342" spans="1:11" hidden="1" x14ac:dyDescent="0.35">
      <c r="A1342" t="s">
        <v>1404</v>
      </c>
      <c r="B1342" t="s">
        <v>771</v>
      </c>
      <c r="C1342" t="s">
        <v>1044</v>
      </c>
      <c r="D1342" t="s">
        <v>1045</v>
      </c>
      <c r="E1342">
        <f>SUM(Table17[[#This Row],[2025]:[2014]])</f>
        <v>1</v>
      </c>
      <c r="F1342" s="6"/>
      <c r="G1342" s="6"/>
      <c r="H1342" s="6"/>
      <c r="I1342" s="6">
        <v>1</v>
      </c>
      <c r="J1342" s="6"/>
      <c r="K1342" s="6"/>
    </row>
    <row r="1343" spans="1:11" hidden="1" x14ac:dyDescent="0.35">
      <c r="A1343" t="s">
        <v>1404</v>
      </c>
      <c r="B1343" t="s">
        <v>105</v>
      </c>
      <c r="C1343" t="s">
        <v>106</v>
      </c>
      <c r="D1343" t="s">
        <v>107</v>
      </c>
      <c r="E1343">
        <f>SUM(Table17[[#This Row],[2025]:[2014]])</f>
        <v>4</v>
      </c>
      <c r="F1343" s="6"/>
      <c r="G1343" s="6">
        <v>3</v>
      </c>
      <c r="H1343" s="6"/>
      <c r="I1343" s="6"/>
      <c r="J1343" s="6">
        <v>1</v>
      </c>
      <c r="K1343" s="6"/>
    </row>
    <row r="1344" spans="1:11" hidden="1" x14ac:dyDescent="0.35">
      <c r="A1344" t="s">
        <v>1404</v>
      </c>
      <c r="B1344" t="s">
        <v>110</v>
      </c>
      <c r="C1344" t="s">
        <v>111</v>
      </c>
      <c r="D1344" t="s">
        <v>112</v>
      </c>
      <c r="E1344">
        <f>SUM(Table17[[#This Row],[2025]:[2014]])</f>
        <v>3</v>
      </c>
      <c r="F1344" s="6"/>
      <c r="G1344" s="6">
        <v>1</v>
      </c>
      <c r="H1344" s="6">
        <v>1</v>
      </c>
      <c r="I1344" s="6"/>
      <c r="J1344" s="6">
        <v>1</v>
      </c>
      <c r="K1344" s="6"/>
    </row>
    <row r="1345" spans="1:11" hidden="1" x14ac:dyDescent="0.35">
      <c r="A1345" t="s">
        <v>1404</v>
      </c>
      <c r="B1345" t="s">
        <v>116</v>
      </c>
      <c r="C1345" t="s">
        <v>117</v>
      </c>
      <c r="D1345" t="s">
        <v>118</v>
      </c>
      <c r="E1345">
        <f>SUM(Table17[[#This Row],[2025]:[2014]])</f>
        <v>30</v>
      </c>
      <c r="F1345" s="6"/>
      <c r="G1345" s="6">
        <v>10</v>
      </c>
      <c r="H1345" s="6"/>
      <c r="I1345" s="6">
        <v>20</v>
      </c>
      <c r="J1345" s="6"/>
      <c r="K1345" s="6"/>
    </row>
    <row r="1346" spans="1:11" hidden="1" x14ac:dyDescent="0.35">
      <c r="A1346" t="s">
        <v>1404</v>
      </c>
      <c r="B1346" t="s">
        <v>124</v>
      </c>
      <c r="C1346" t="s">
        <v>106</v>
      </c>
      <c r="D1346" t="s">
        <v>125</v>
      </c>
      <c r="E1346">
        <f>SUM(Table17[[#This Row],[2025]:[2014]])</f>
        <v>2</v>
      </c>
      <c r="F1346" s="6"/>
      <c r="G1346" s="6"/>
      <c r="H1346" s="6"/>
      <c r="I1346" s="6"/>
      <c r="J1346" s="6">
        <v>2</v>
      </c>
      <c r="K1346" s="6"/>
    </row>
    <row r="1347" spans="1:11" hidden="1" x14ac:dyDescent="0.35">
      <c r="A1347" t="s">
        <v>1404</v>
      </c>
      <c r="B1347" t="s">
        <v>124</v>
      </c>
      <c r="C1347" t="s">
        <v>415</v>
      </c>
      <c r="D1347" t="s">
        <v>416</v>
      </c>
      <c r="E1347">
        <f>SUM(Table17[[#This Row],[2025]:[2014]])</f>
        <v>0</v>
      </c>
      <c r="F1347" s="6"/>
      <c r="G1347" s="6"/>
      <c r="H1347" s="6"/>
      <c r="I1347" s="6">
        <v>-1</v>
      </c>
      <c r="J1347" s="6">
        <v>1</v>
      </c>
      <c r="K1347" s="6">
        <v>0</v>
      </c>
    </row>
    <row r="1348" spans="1:11" hidden="1" x14ac:dyDescent="0.35">
      <c r="A1348" t="s">
        <v>1404</v>
      </c>
      <c r="B1348" t="s">
        <v>130</v>
      </c>
      <c r="C1348" t="s">
        <v>106</v>
      </c>
      <c r="D1348" t="s">
        <v>131</v>
      </c>
      <c r="E1348">
        <f>SUM(Table17[[#This Row],[2025]:[2014]])</f>
        <v>23</v>
      </c>
      <c r="F1348" s="6"/>
      <c r="G1348" s="6">
        <v>5</v>
      </c>
      <c r="H1348" s="6">
        <v>18</v>
      </c>
      <c r="I1348" s="6"/>
      <c r="J1348" s="6"/>
      <c r="K1348" s="6"/>
    </row>
    <row r="1349" spans="1:11" hidden="1" x14ac:dyDescent="0.35">
      <c r="A1349" t="s">
        <v>1404</v>
      </c>
      <c r="B1349" t="s">
        <v>130</v>
      </c>
      <c r="C1349" t="s">
        <v>106</v>
      </c>
      <c r="D1349" t="s">
        <v>132</v>
      </c>
      <c r="E1349">
        <f>SUM(Table17[[#This Row],[2025]:[2014]])</f>
        <v>-6</v>
      </c>
      <c r="F1349" s="6"/>
      <c r="G1349" s="6">
        <v>-1</v>
      </c>
      <c r="H1349" s="6">
        <v>-3</v>
      </c>
      <c r="I1349" s="6">
        <v>-2</v>
      </c>
      <c r="J1349" s="6"/>
      <c r="K1349" s="6"/>
    </row>
    <row r="1350" spans="1:11" hidden="1" x14ac:dyDescent="0.35">
      <c r="A1350" t="s">
        <v>1404</v>
      </c>
      <c r="B1350" t="s">
        <v>130</v>
      </c>
      <c r="C1350" t="s">
        <v>106</v>
      </c>
      <c r="D1350" t="s">
        <v>136</v>
      </c>
      <c r="E1350">
        <f>SUM(Table17[[#This Row],[2025]:[2014]])</f>
        <v>3</v>
      </c>
      <c r="F1350" s="6"/>
      <c r="G1350" s="6"/>
      <c r="H1350" s="6">
        <v>1</v>
      </c>
      <c r="I1350" s="6">
        <v>2</v>
      </c>
      <c r="J1350" s="6"/>
      <c r="K1350" s="6"/>
    </row>
    <row r="1351" spans="1:11" hidden="1" x14ac:dyDescent="0.35">
      <c r="A1351" t="s">
        <v>1404</v>
      </c>
      <c r="B1351" t="s">
        <v>130</v>
      </c>
      <c r="C1351" t="s">
        <v>106</v>
      </c>
      <c r="D1351" t="s">
        <v>137</v>
      </c>
      <c r="E1351">
        <f>SUM(Table17[[#This Row],[2025]:[2014]])</f>
        <v>16</v>
      </c>
      <c r="F1351" s="6"/>
      <c r="G1351" s="6">
        <v>4</v>
      </c>
      <c r="H1351" s="6">
        <v>9</v>
      </c>
      <c r="I1351" s="6">
        <v>2</v>
      </c>
      <c r="J1351" s="6">
        <v>1</v>
      </c>
      <c r="K1351" s="6"/>
    </row>
    <row r="1352" spans="1:11" hidden="1" x14ac:dyDescent="0.35">
      <c r="A1352" t="s">
        <v>1404</v>
      </c>
      <c r="B1352" t="s">
        <v>130</v>
      </c>
      <c r="C1352" t="s">
        <v>106</v>
      </c>
      <c r="D1352" t="s">
        <v>139</v>
      </c>
      <c r="E1352">
        <f>SUM(Table17[[#This Row],[2025]:[2014]])</f>
        <v>1</v>
      </c>
      <c r="F1352" s="6"/>
      <c r="G1352" s="6"/>
      <c r="H1352" s="6"/>
      <c r="I1352" s="6">
        <v>1</v>
      </c>
      <c r="J1352" s="6"/>
      <c r="K1352" s="6"/>
    </row>
    <row r="1353" spans="1:11" hidden="1" x14ac:dyDescent="0.35">
      <c r="A1353" t="s">
        <v>1404</v>
      </c>
      <c r="B1353" t="s">
        <v>130</v>
      </c>
      <c r="C1353" t="s">
        <v>106</v>
      </c>
      <c r="D1353" t="s">
        <v>469</v>
      </c>
      <c r="E1353">
        <f>SUM(Table17[[#This Row],[2025]:[2014]])</f>
        <v>1</v>
      </c>
      <c r="F1353" s="6"/>
      <c r="G1353" s="6"/>
      <c r="H1353" s="6"/>
      <c r="I1353" s="6">
        <v>1</v>
      </c>
      <c r="J1353" s="6"/>
      <c r="K1353" s="6"/>
    </row>
    <row r="1354" spans="1:11" hidden="1" x14ac:dyDescent="0.35">
      <c r="A1354" t="s">
        <v>1404</v>
      </c>
      <c r="B1354" t="s">
        <v>130</v>
      </c>
      <c r="C1354" t="s">
        <v>106</v>
      </c>
      <c r="D1354" t="s">
        <v>420</v>
      </c>
      <c r="E1354">
        <f>SUM(Table17[[#This Row],[2025]:[2014]])</f>
        <v>3</v>
      </c>
      <c r="F1354" s="6"/>
      <c r="G1354" s="6">
        <v>3</v>
      </c>
      <c r="H1354" s="6"/>
      <c r="I1354" s="6"/>
      <c r="J1354" s="6"/>
      <c r="K1354" s="6"/>
    </row>
    <row r="1355" spans="1:11" hidden="1" x14ac:dyDescent="0.35">
      <c r="A1355" t="s">
        <v>1404</v>
      </c>
      <c r="B1355" t="s">
        <v>130</v>
      </c>
      <c r="C1355" t="s">
        <v>1405</v>
      </c>
      <c r="D1355" t="s">
        <v>1406</v>
      </c>
      <c r="E1355">
        <f>SUM(Table17[[#This Row],[2025]:[2014]])</f>
        <v>2</v>
      </c>
      <c r="F1355" s="6"/>
      <c r="G1355" s="6"/>
      <c r="H1355" s="6"/>
      <c r="I1355" s="6"/>
      <c r="J1355" s="6">
        <v>2</v>
      </c>
      <c r="K1355" s="6"/>
    </row>
    <row r="1356" spans="1:11" hidden="1" x14ac:dyDescent="0.35">
      <c r="A1356" t="s">
        <v>1404</v>
      </c>
      <c r="B1356" t="s">
        <v>130</v>
      </c>
      <c r="C1356" t="s">
        <v>431</v>
      </c>
      <c r="D1356" t="s">
        <v>432</v>
      </c>
      <c r="E1356">
        <f>SUM(Table17[[#This Row],[2025]:[2014]])</f>
        <v>4</v>
      </c>
      <c r="F1356" s="6"/>
      <c r="G1356" s="6"/>
      <c r="H1356" s="6"/>
      <c r="I1356" s="6">
        <v>1</v>
      </c>
      <c r="J1356" s="6">
        <v>3</v>
      </c>
      <c r="K1356" s="6"/>
    </row>
    <row r="1357" spans="1:11" hidden="1" x14ac:dyDescent="0.35">
      <c r="A1357" t="s">
        <v>1404</v>
      </c>
      <c r="B1357" t="s">
        <v>179</v>
      </c>
      <c r="C1357" t="s">
        <v>182</v>
      </c>
      <c r="D1357" t="s">
        <v>183</v>
      </c>
      <c r="E1357">
        <f>SUM(Table17[[#This Row],[2025]:[2014]])</f>
        <v>0</v>
      </c>
      <c r="F1357" s="6"/>
      <c r="G1357" s="6"/>
      <c r="H1357" s="6">
        <v>-1</v>
      </c>
      <c r="I1357" s="6">
        <v>0</v>
      </c>
      <c r="J1357" s="6">
        <v>1</v>
      </c>
      <c r="K1357" s="6">
        <v>0</v>
      </c>
    </row>
    <row r="1358" spans="1:11" hidden="1" x14ac:dyDescent="0.35">
      <c r="A1358" t="s">
        <v>1404</v>
      </c>
      <c r="B1358" t="s">
        <v>201</v>
      </c>
      <c r="C1358" t="s">
        <v>106</v>
      </c>
      <c r="D1358" t="s">
        <v>202</v>
      </c>
      <c r="E1358">
        <f>SUM(Table17[[#This Row],[2025]:[2014]])</f>
        <v>-14</v>
      </c>
      <c r="F1358" s="6"/>
      <c r="G1358" s="6"/>
      <c r="H1358" s="6">
        <v>-9</v>
      </c>
      <c r="I1358" s="6">
        <v>-1</v>
      </c>
      <c r="J1358" s="6">
        <v>-4</v>
      </c>
      <c r="K1358" s="6"/>
    </row>
    <row r="1359" spans="1:11" hidden="1" x14ac:dyDescent="0.35">
      <c r="A1359" t="s">
        <v>1404</v>
      </c>
      <c r="B1359" t="s">
        <v>201</v>
      </c>
      <c r="C1359" t="s">
        <v>106</v>
      </c>
      <c r="D1359" t="s">
        <v>486</v>
      </c>
      <c r="E1359">
        <f>SUM(Table17[[#This Row],[2025]:[2014]])</f>
        <v>-1</v>
      </c>
      <c r="F1359" s="6"/>
      <c r="G1359" s="6"/>
      <c r="H1359" s="6"/>
      <c r="I1359" s="6"/>
      <c r="J1359" s="6">
        <v>-1</v>
      </c>
      <c r="K1359" s="6"/>
    </row>
    <row r="1360" spans="1:11" hidden="1" x14ac:dyDescent="0.35">
      <c r="A1360" t="s">
        <v>1404</v>
      </c>
      <c r="B1360" t="s">
        <v>203</v>
      </c>
      <c r="C1360" t="s">
        <v>214</v>
      </c>
      <c r="D1360" t="s">
        <v>215</v>
      </c>
      <c r="E1360">
        <f>SUM(Table17[[#This Row],[2025]:[2014]])</f>
        <v>3</v>
      </c>
      <c r="F1360" s="6"/>
      <c r="G1360" s="6"/>
      <c r="H1360" s="6"/>
      <c r="I1360" s="6">
        <v>2</v>
      </c>
      <c r="J1360" s="6">
        <v>1</v>
      </c>
      <c r="K1360" s="6"/>
    </row>
    <row r="1361" spans="1:11" hidden="1" x14ac:dyDescent="0.35">
      <c r="A1361" t="s">
        <v>1404</v>
      </c>
      <c r="B1361" t="s">
        <v>229</v>
      </c>
      <c r="C1361" t="s">
        <v>106</v>
      </c>
      <c r="D1361" t="s">
        <v>230</v>
      </c>
      <c r="E1361">
        <f>SUM(Table17[[#This Row],[2025]:[2014]])</f>
        <v>1</v>
      </c>
      <c r="F1361" s="6"/>
      <c r="G1361" s="6"/>
      <c r="H1361" s="6"/>
      <c r="I1361" s="6">
        <v>1</v>
      </c>
      <c r="J1361" s="6"/>
      <c r="K1361" s="6"/>
    </row>
    <row r="1362" spans="1:11" hidden="1" x14ac:dyDescent="0.35">
      <c r="A1362" t="s">
        <v>1404</v>
      </c>
      <c r="B1362" t="s">
        <v>229</v>
      </c>
      <c r="C1362" t="s">
        <v>106</v>
      </c>
      <c r="D1362" t="s">
        <v>231</v>
      </c>
      <c r="E1362">
        <f>SUM(Table17[[#This Row],[2025]:[2014]])</f>
        <v>10</v>
      </c>
      <c r="F1362" s="6"/>
      <c r="G1362" s="6"/>
      <c r="H1362" s="6">
        <v>7</v>
      </c>
      <c r="I1362" s="6">
        <v>3</v>
      </c>
      <c r="J1362" s="6"/>
      <c r="K1362" s="6"/>
    </row>
    <row r="1363" spans="1:11" hidden="1" x14ac:dyDescent="0.35">
      <c r="A1363" t="s">
        <v>1404</v>
      </c>
      <c r="B1363" t="s">
        <v>229</v>
      </c>
      <c r="C1363" t="s">
        <v>106</v>
      </c>
      <c r="D1363" t="s">
        <v>232</v>
      </c>
      <c r="E1363">
        <f>SUM(Table17[[#This Row],[2025]:[2014]])</f>
        <v>2</v>
      </c>
      <c r="F1363" s="6"/>
      <c r="G1363" s="6"/>
      <c r="H1363" s="6"/>
      <c r="I1363" s="6">
        <v>1</v>
      </c>
      <c r="J1363" s="6">
        <v>1</v>
      </c>
      <c r="K1363" s="6"/>
    </row>
    <row r="1364" spans="1:11" hidden="1" x14ac:dyDescent="0.35">
      <c r="A1364" t="s">
        <v>1404</v>
      </c>
      <c r="B1364" t="s">
        <v>229</v>
      </c>
      <c r="C1364" t="s">
        <v>106</v>
      </c>
      <c r="D1364" t="s">
        <v>503</v>
      </c>
      <c r="E1364">
        <f>SUM(Table17[[#This Row],[2025]:[2014]])</f>
        <v>1</v>
      </c>
      <c r="F1364" s="6"/>
      <c r="G1364" s="6"/>
      <c r="H1364" s="6">
        <v>1</v>
      </c>
      <c r="I1364" s="6"/>
      <c r="J1364" s="6"/>
      <c r="K1364" s="6"/>
    </row>
    <row r="1365" spans="1:11" hidden="1" x14ac:dyDescent="0.35">
      <c r="A1365" t="s">
        <v>1404</v>
      </c>
      <c r="B1365" t="s">
        <v>229</v>
      </c>
      <c r="C1365" t="s">
        <v>106</v>
      </c>
      <c r="D1365" t="s">
        <v>233</v>
      </c>
      <c r="E1365">
        <f>SUM(Table17[[#This Row],[2025]:[2014]])</f>
        <v>41</v>
      </c>
      <c r="F1365" s="6"/>
      <c r="G1365" s="6">
        <v>4</v>
      </c>
      <c r="H1365" s="6">
        <v>7</v>
      </c>
      <c r="I1365" s="6">
        <v>24</v>
      </c>
      <c r="J1365" s="6">
        <v>6</v>
      </c>
      <c r="K1365" s="6"/>
    </row>
    <row r="1366" spans="1:11" hidden="1" x14ac:dyDescent="0.35">
      <c r="A1366" t="s">
        <v>1404</v>
      </c>
      <c r="B1366" t="s">
        <v>229</v>
      </c>
      <c r="C1366" t="s">
        <v>106</v>
      </c>
      <c r="D1366" t="s">
        <v>234</v>
      </c>
      <c r="E1366">
        <f>SUM(Table17[[#This Row],[2025]:[2014]])</f>
        <v>7</v>
      </c>
      <c r="F1366" s="6"/>
      <c r="G1366" s="6"/>
      <c r="H1366" s="6"/>
      <c r="I1366" s="6">
        <v>6</v>
      </c>
      <c r="J1366" s="6">
        <v>1</v>
      </c>
      <c r="K1366" s="6"/>
    </row>
    <row r="1367" spans="1:11" hidden="1" x14ac:dyDescent="0.35">
      <c r="A1367" t="s">
        <v>1404</v>
      </c>
      <c r="B1367" t="s">
        <v>229</v>
      </c>
      <c r="C1367" t="s">
        <v>106</v>
      </c>
      <c r="D1367" t="s">
        <v>235</v>
      </c>
      <c r="E1367">
        <f>SUM(Table17[[#This Row],[2025]:[2014]])</f>
        <v>5</v>
      </c>
      <c r="F1367" s="6"/>
      <c r="G1367" s="6"/>
      <c r="H1367" s="6"/>
      <c r="I1367" s="6">
        <v>4</v>
      </c>
      <c r="J1367" s="6">
        <v>1</v>
      </c>
      <c r="K1367" s="6"/>
    </row>
    <row r="1368" spans="1:11" hidden="1" x14ac:dyDescent="0.35">
      <c r="A1368" t="s">
        <v>1404</v>
      </c>
      <c r="B1368" t="s">
        <v>238</v>
      </c>
      <c r="C1368" t="s">
        <v>505</v>
      </c>
      <c r="D1368" t="s">
        <v>506</v>
      </c>
      <c r="E1368">
        <f>SUM(Table17[[#This Row],[2025]:[2014]])</f>
        <v>2</v>
      </c>
      <c r="F1368" s="6"/>
      <c r="G1368" s="6"/>
      <c r="H1368" s="6">
        <v>1</v>
      </c>
      <c r="I1368" s="6"/>
      <c r="J1368" s="6">
        <v>1</v>
      </c>
      <c r="K1368" s="6"/>
    </row>
    <row r="1369" spans="1:11" hidden="1" x14ac:dyDescent="0.35">
      <c r="A1369" t="s">
        <v>1404</v>
      </c>
      <c r="B1369" t="s">
        <v>259</v>
      </c>
      <c r="C1369" t="s">
        <v>262</v>
      </c>
      <c r="D1369" t="s">
        <v>263</v>
      </c>
      <c r="E1369">
        <f>SUM(Table17[[#This Row],[2025]:[2014]])</f>
        <v>5</v>
      </c>
      <c r="F1369" s="6">
        <v>4</v>
      </c>
      <c r="G1369" s="6">
        <v>1</v>
      </c>
      <c r="H1369" s="6"/>
      <c r="I1369" s="6"/>
      <c r="J1369" s="6"/>
      <c r="K1369" s="6"/>
    </row>
    <row r="1370" spans="1:11" hidden="1" x14ac:dyDescent="0.35">
      <c r="A1370" t="s">
        <v>1404</v>
      </c>
      <c r="B1370" t="s">
        <v>281</v>
      </c>
      <c r="C1370" t="s">
        <v>282</v>
      </c>
      <c r="D1370" t="s">
        <v>283</v>
      </c>
      <c r="E1370">
        <f>SUM(Table17[[#This Row],[2025]:[2014]])</f>
        <v>25</v>
      </c>
      <c r="F1370" s="6"/>
      <c r="G1370" s="6"/>
      <c r="H1370" s="6">
        <v>5</v>
      </c>
      <c r="I1370" s="6">
        <v>7</v>
      </c>
      <c r="J1370" s="6">
        <v>13</v>
      </c>
      <c r="K1370" s="6"/>
    </row>
    <row r="1371" spans="1:11" hidden="1" x14ac:dyDescent="0.35">
      <c r="A1371" t="s">
        <v>1404</v>
      </c>
      <c r="B1371" t="s">
        <v>281</v>
      </c>
      <c r="C1371" t="s">
        <v>286</v>
      </c>
      <c r="D1371" t="s">
        <v>287</v>
      </c>
      <c r="E1371">
        <f>SUM(Table17[[#This Row],[2025]:[2014]])</f>
        <v>2</v>
      </c>
      <c r="F1371" s="6">
        <v>1</v>
      </c>
      <c r="G1371" s="6"/>
      <c r="H1371" s="6">
        <v>1</v>
      </c>
      <c r="I1371" s="6"/>
      <c r="J1371" s="6"/>
      <c r="K1371" s="6"/>
    </row>
    <row r="1372" spans="1:11" hidden="1" x14ac:dyDescent="0.35">
      <c r="A1372" t="s">
        <v>1404</v>
      </c>
      <c r="B1372" t="s">
        <v>299</v>
      </c>
      <c r="C1372" t="s">
        <v>450</v>
      </c>
      <c r="D1372" t="s">
        <v>451</v>
      </c>
      <c r="E1372">
        <f>SUM(Table17[[#This Row],[2025]:[2014]])</f>
        <v>3</v>
      </c>
      <c r="F1372" s="6"/>
      <c r="G1372" s="6"/>
      <c r="H1372" s="6">
        <v>3</v>
      </c>
      <c r="I1372" s="6"/>
      <c r="J1372" s="6"/>
      <c r="K1372" s="6"/>
    </row>
    <row r="1373" spans="1:11" hidden="1" x14ac:dyDescent="0.35">
      <c r="A1373" t="s">
        <v>1404</v>
      </c>
      <c r="B1373" t="s">
        <v>313</v>
      </c>
      <c r="C1373" t="s">
        <v>314</v>
      </c>
      <c r="D1373" t="s">
        <v>315</v>
      </c>
      <c r="E1373">
        <f>SUM(Table17[[#This Row],[2025]:[2014]])</f>
        <v>1</v>
      </c>
      <c r="F1373" s="6"/>
      <c r="G1373" s="6">
        <v>1</v>
      </c>
      <c r="H1373" s="6">
        <v>0</v>
      </c>
      <c r="I1373" s="6"/>
      <c r="J1373" s="6"/>
      <c r="K1373" s="6"/>
    </row>
    <row r="1374" spans="1:11" hidden="1" x14ac:dyDescent="0.35">
      <c r="A1374" t="s">
        <v>1404</v>
      </c>
      <c r="B1374" t="s">
        <v>313</v>
      </c>
      <c r="C1374" t="s">
        <v>326</v>
      </c>
      <c r="D1374" t="s">
        <v>327</v>
      </c>
      <c r="E1374">
        <f>SUM(Table17[[#This Row],[2025]:[2014]])</f>
        <v>5</v>
      </c>
      <c r="F1374" s="6"/>
      <c r="G1374" s="6">
        <v>2</v>
      </c>
      <c r="H1374" s="6">
        <v>1</v>
      </c>
      <c r="I1374" s="6">
        <v>1</v>
      </c>
      <c r="J1374" s="6">
        <v>1</v>
      </c>
      <c r="K1374" s="6"/>
    </row>
    <row r="1375" spans="1:11" hidden="1" x14ac:dyDescent="0.35">
      <c r="A1375" t="s">
        <v>1404</v>
      </c>
      <c r="B1375" t="s">
        <v>313</v>
      </c>
      <c r="C1375" t="s">
        <v>328</v>
      </c>
      <c r="D1375" t="s">
        <v>329</v>
      </c>
      <c r="E1375">
        <f>SUM(Table17[[#This Row],[2025]:[2014]])</f>
        <v>35</v>
      </c>
      <c r="F1375" s="6"/>
      <c r="G1375" s="6"/>
      <c r="H1375" s="6">
        <v>23</v>
      </c>
      <c r="I1375" s="6">
        <v>10</v>
      </c>
      <c r="J1375" s="6">
        <v>2</v>
      </c>
      <c r="K1375" s="6"/>
    </row>
    <row r="1376" spans="1:11" hidden="1" x14ac:dyDescent="0.35">
      <c r="A1376" t="s">
        <v>1404</v>
      </c>
      <c r="B1376" t="s">
        <v>313</v>
      </c>
      <c r="C1376" t="s">
        <v>452</v>
      </c>
      <c r="D1376" t="s">
        <v>453</v>
      </c>
      <c r="E1376">
        <f>SUM(Table17[[#This Row],[2025]:[2014]])</f>
        <v>1</v>
      </c>
      <c r="F1376" s="6"/>
      <c r="G1376" s="6">
        <v>1</v>
      </c>
      <c r="H1376" s="6"/>
      <c r="I1376" s="6"/>
      <c r="J1376" s="6"/>
      <c r="K1376" s="6"/>
    </row>
    <row r="1377" spans="1:11" hidden="1" x14ac:dyDescent="0.35">
      <c r="A1377" t="s">
        <v>1404</v>
      </c>
      <c r="B1377" t="s">
        <v>313</v>
      </c>
      <c r="C1377" t="s">
        <v>523</v>
      </c>
      <c r="D1377" t="s">
        <v>524</v>
      </c>
      <c r="E1377">
        <f>SUM(Table17[[#This Row],[2025]:[2014]])</f>
        <v>25</v>
      </c>
      <c r="F1377" s="6"/>
      <c r="G1377" s="6">
        <v>25</v>
      </c>
      <c r="H1377" s="6"/>
      <c r="I1377" s="6"/>
      <c r="J1377" s="6"/>
      <c r="K1377" s="6"/>
    </row>
    <row r="1378" spans="1:11" hidden="1" x14ac:dyDescent="0.35">
      <c r="A1378" t="s">
        <v>1404</v>
      </c>
      <c r="B1378" t="s">
        <v>330</v>
      </c>
      <c r="C1378" t="s">
        <v>106</v>
      </c>
      <c r="D1378" t="s">
        <v>331</v>
      </c>
      <c r="E1378">
        <f>SUM(Table17[[#This Row],[2025]:[2014]])</f>
        <v>127</v>
      </c>
      <c r="F1378" s="6">
        <v>13</v>
      </c>
      <c r="G1378" s="6">
        <v>33</v>
      </c>
      <c r="H1378" s="6">
        <v>34</v>
      </c>
      <c r="I1378" s="6">
        <v>39</v>
      </c>
      <c r="J1378" s="6">
        <v>8</v>
      </c>
      <c r="K1378" s="6"/>
    </row>
    <row r="1379" spans="1:11" hidden="1" x14ac:dyDescent="0.35">
      <c r="A1379" t="s">
        <v>1404</v>
      </c>
      <c r="B1379" t="s">
        <v>330</v>
      </c>
      <c r="C1379" t="s">
        <v>106</v>
      </c>
      <c r="D1379" t="s">
        <v>332</v>
      </c>
      <c r="E1379">
        <f>SUM(Table17[[#This Row],[2025]:[2014]])</f>
        <v>22</v>
      </c>
      <c r="F1379" s="6"/>
      <c r="G1379" s="6"/>
      <c r="H1379" s="6">
        <v>9</v>
      </c>
      <c r="I1379" s="6">
        <v>12</v>
      </c>
      <c r="J1379" s="6">
        <v>1</v>
      </c>
      <c r="K1379" s="6"/>
    </row>
    <row r="1380" spans="1:11" hidden="1" x14ac:dyDescent="0.35">
      <c r="A1380" t="s">
        <v>1404</v>
      </c>
      <c r="B1380" t="s">
        <v>330</v>
      </c>
      <c r="C1380" t="s">
        <v>106</v>
      </c>
      <c r="D1380" t="s">
        <v>333</v>
      </c>
      <c r="E1380">
        <f>SUM(Table17[[#This Row],[2025]:[2014]])</f>
        <v>3</v>
      </c>
      <c r="F1380" s="6"/>
      <c r="G1380" s="6"/>
      <c r="H1380" s="6"/>
      <c r="I1380" s="6"/>
      <c r="J1380" s="6">
        <v>3</v>
      </c>
      <c r="K1380" s="6"/>
    </row>
    <row r="1381" spans="1:11" hidden="1" x14ac:dyDescent="0.35">
      <c r="A1381" t="s">
        <v>1404</v>
      </c>
      <c r="B1381" t="s">
        <v>330</v>
      </c>
      <c r="C1381" t="s">
        <v>334</v>
      </c>
      <c r="D1381" t="s">
        <v>335</v>
      </c>
      <c r="E1381">
        <f>SUM(Table17[[#This Row],[2025]:[2014]])</f>
        <v>8</v>
      </c>
      <c r="F1381" s="6"/>
      <c r="G1381" s="6"/>
      <c r="H1381" s="6">
        <v>1</v>
      </c>
      <c r="I1381" s="6">
        <v>5</v>
      </c>
      <c r="J1381" s="6">
        <v>2</v>
      </c>
      <c r="K1381" s="6"/>
    </row>
    <row r="1382" spans="1:11" hidden="1" x14ac:dyDescent="0.35">
      <c r="A1382" t="s">
        <v>1404</v>
      </c>
      <c r="B1382" t="s">
        <v>330</v>
      </c>
      <c r="C1382" t="s">
        <v>348</v>
      </c>
      <c r="D1382" t="s">
        <v>349</v>
      </c>
      <c r="E1382">
        <f>SUM(Table17[[#This Row],[2025]:[2014]])</f>
        <v>75</v>
      </c>
      <c r="F1382" s="6">
        <v>4</v>
      </c>
      <c r="G1382" s="6">
        <v>19</v>
      </c>
      <c r="H1382" s="6">
        <v>16</v>
      </c>
      <c r="I1382" s="6">
        <v>18</v>
      </c>
      <c r="J1382" s="6">
        <v>18</v>
      </c>
      <c r="K1382" s="6"/>
    </row>
    <row r="1383" spans="1:11" hidden="1" x14ac:dyDescent="0.35">
      <c r="A1383" t="s">
        <v>1404</v>
      </c>
      <c r="B1383" t="s">
        <v>330</v>
      </c>
      <c r="C1383" t="s">
        <v>1407</v>
      </c>
      <c r="D1383" t="s">
        <v>1408</v>
      </c>
      <c r="E1383">
        <f>SUM(Table17[[#This Row],[2025]:[2014]])</f>
        <v>1</v>
      </c>
      <c r="F1383" s="6"/>
      <c r="G1383" s="6"/>
      <c r="H1383" s="6">
        <v>1</v>
      </c>
      <c r="I1383" s="6"/>
      <c r="J1383" s="6"/>
      <c r="K1383" s="6"/>
    </row>
    <row r="1384" spans="1:11" hidden="1" x14ac:dyDescent="0.35">
      <c r="A1384" t="s">
        <v>1404</v>
      </c>
      <c r="B1384" t="s">
        <v>330</v>
      </c>
      <c r="C1384" t="s">
        <v>356</v>
      </c>
      <c r="D1384" t="s">
        <v>357</v>
      </c>
      <c r="E1384">
        <f>SUM(Table17[[#This Row],[2025]:[2014]])</f>
        <v>1</v>
      </c>
      <c r="F1384" s="6"/>
      <c r="G1384" s="6">
        <v>1</v>
      </c>
      <c r="H1384" s="6"/>
      <c r="I1384" s="6"/>
      <c r="J1384" s="6"/>
      <c r="K1384" s="6"/>
    </row>
    <row r="1385" spans="1:11" hidden="1" x14ac:dyDescent="0.35">
      <c r="A1385" t="s">
        <v>1404</v>
      </c>
      <c r="B1385" t="s">
        <v>330</v>
      </c>
      <c r="C1385" t="s">
        <v>358</v>
      </c>
      <c r="D1385" t="s">
        <v>359</v>
      </c>
      <c r="E1385">
        <f>SUM(Table17[[#This Row],[2025]:[2014]])</f>
        <v>1</v>
      </c>
      <c r="F1385" s="6"/>
      <c r="G1385" s="6"/>
      <c r="H1385" s="6"/>
      <c r="I1385" s="6"/>
      <c r="J1385" s="6">
        <v>1</v>
      </c>
      <c r="K1385" s="6"/>
    </row>
    <row r="1386" spans="1:11" hidden="1" x14ac:dyDescent="0.35">
      <c r="A1386" t="s">
        <v>1404</v>
      </c>
      <c r="B1386" t="s">
        <v>330</v>
      </c>
      <c r="C1386" t="s">
        <v>360</v>
      </c>
      <c r="D1386" t="s">
        <v>361</v>
      </c>
      <c r="E1386">
        <f>SUM(Table17[[#This Row],[2025]:[2014]])</f>
        <v>3</v>
      </c>
      <c r="F1386" s="6"/>
      <c r="G1386" s="6"/>
      <c r="H1386" s="6"/>
      <c r="I1386" s="6">
        <v>1</v>
      </c>
      <c r="J1386" s="6">
        <v>2</v>
      </c>
      <c r="K1386" s="6"/>
    </row>
    <row r="1387" spans="1:11" hidden="1" x14ac:dyDescent="0.35">
      <c r="A1387" t="s">
        <v>1404</v>
      </c>
      <c r="B1387" t="s">
        <v>330</v>
      </c>
      <c r="C1387" t="s">
        <v>364</v>
      </c>
      <c r="D1387" t="s">
        <v>365</v>
      </c>
      <c r="E1387">
        <f>SUM(Table17[[#This Row],[2025]:[2014]])</f>
        <v>14</v>
      </c>
      <c r="F1387" s="6">
        <v>1</v>
      </c>
      <c r="G1387" s="6">
        <v>1</v>
      </c>
      <c r="H1387" s="6">
        <v>5</v>
      </c>
      <c r="I1387" s="6">
        <v>4</v>
      </c>
      <c r="J1387" s="6">
        <v>3</v>
      </c>
      <c r="K1387" s="6"/>
    </row>
    <row r="1388" spans="1:11" hidden="1" x14ac:dyDescent="0.35">
      <c r="A1388" t="s">
        <v>1404</v>
      </c>
      <c r="B1388" t="s">
        <v>330</v>
      </c>
      <c r="C1388" t="s">
        <v>662</v>
      </c>
      <c r="D1388" t="s">
        <v>663</v>
      </c>
      <c r="E1388">
        <f>SUM(Table17[[#This Row],[2025]:[2014]])</f>
        <v>1</v>
      </c>
      <c r="F1388" s="6"/>
      <c r="G1388" s="6">
        <v>1</v>
      </c>
      <c r="H1388" s="6"/>
      <c r="I1388" s="6"/>
      <c r="J1388" s="6"/>
      <c r="K1388" s="6"/>
    </row>
    <row r="1389" spans="1:11" hidden="1" x14ac:dyDescent="0.35">
      <c r="A1389" t="s">
        <v>1409</v>
      </c>
      <c r="B1389" t="s">
        <v>105</v>
      </c>
      <c r="C1389" t="s">
        <v>106</v>
      </c>
      <c r="D1389" t="s">
        <v>107</v>
      </c>
      <c r="E1389">
        <f>SUM(Table17[[#This Row],[2025]:[2014]])</f>
        <v>30</v>
      </c>
      <c r="F1389" s="6"/>
      <c r="G1389" s="6">
        <v>6</v>
      </c>
      <c r="H1389" s="6">
        <v>1</v>
      </c>
      <c r="I1389" s="6">
        <v>1</v>
      </c>
      <c r="J1389" s="6">
        <v>7</v>
      </c>
      <c r="K1389" s="6">
        <v>15</v>
      </c>
    </row>
    <row r="1390" spans="1:11" hidden="1" x14ac:dyDescent="0.35">
      <c r="A1390" t="s">
        <v>1409</v>
      </c>
      <c r="B1390" t="s">
        <v>110</v>
      </c>
      <c r="C1390" t="s">
        <v>111</v>
      </c>
      <c r="D1390" t="s">
        <v>112</v>
      </c>
      <c r="E1390">
        <f>SUM(Table17[[#This Row],[2025]:[2014]])</f>
        <v>6</v>
      </c>
      <c r="F1390" s="6"/>
      <c r="G1390" s="6"/>
      <c r="H1390" s="6">
        <v>4</v>
      </c>
      <c r="I1390" s="6">
        <v>2</v>
      </c>
      <c r="J1390" s="6"/>
      <c r="K1390" s="6"/>
    </row>
    <row r="1391" spans="1:11" hidden="1" x14ac:dyDescent="0.35">
      <c r="A1391" t="s">
        <v>1409</v>
      </c>
      <c r="B1391" t="s">
        <v>116</v>
      </c>
      <c r="C1391" t="s">
        <v>117</v>
      </c>
      <c r="D1391" t="s">
        <v>118</v>
      </c>
      <c r="E1391">
        <f>SUM(Table17[[#This Row],[2025]:[2014]])</f>
        <v>175</v>
      </c>
      <c r="F1391" s="6"/>
      <c r="G1391" s="6"/>
      <c r="H1391" s="6"/>
      <c r="I1391" s="6"/>
      <c r="J1391" s="6">
        <v>150</v>
      </c>
      <c r="K1391" s="6">
        <v>25</v>
      </c>
    </row>
    <row r="1392" spans="1:11" hidden="1" x14ac:dyDescent="0.35">
      <c r="A1392" t="s">
        <v>1409</v>
      </c>
      <c r="B1392" t="s">
        <v>124</v>
      </c>
      <c r="C1392" t="s">
        <v>106</v>
      </c>
      <c r="D1392" t="s">
        <v>125</v>
      </c>
      <c r="E1392">
        <f>SUM(Table17[[#This Row],[2025]:[2014]])</f>
        <v>33</v>
      </c>
      <c r="F1392" s="6"/>
      <c r="G1392" s="6"/>
      <c r="H1392" s="6"/>
      <c r="I1392" s="6"/>
      <c r="J1392" s="6">
        <v>33</v>
      </c>
      <c r="K1392" s="6"/>
    </row>
    <row r="1393" spans="1:11" hidden="1" x14ac:dyDescent="0.35">
      <c r="A1393" t="s">
        <v>1409</v>
      </c>
      <c r="B1393" t="s">
        <v>124</v>
      </c>
      <c r="C1393" t="s">
        <v>106</v>
      </c>
      <c r="D1393" t="s">
        <v>1410</v>
      </c>
      <c r="E1393">
        <f>SUM(Table17[[#This Row],[2025]:[2014]])</f>
        <v>33</v>
      </c>
      <c r="F1393" s="6"/>
      <c r="G1393" s="6"/>
      <c r="H1393" s="6"/>
      <c r="I1393" s="6"/>
      <c r="J1393" s="6">
        <v>-5</v>
      </c>
      <c r="K1393" s="6">
        <v>38</v>
      </c>
    </row>
    <row r="1394" spans="1:11" hidden="1" x14ac:dyDescent="0.35">
      <c r="A1394" t="s">
        <v>1409</v>
      </c>
      <c r="B1394" t="s">
        <v>130</v>
      </c>
      <c r="C1394" t="s">
        <v>106</v>
      </c>
      <c r="D1394" t="s">
        <v>131</v>
      </c>
      <c r="E1394">
        <f>SUM(Table17[[#This Row],[2025]:[2014]])</f>
        <v>19</v>
      </c>
      <c r="F1394" s="6"/>
      <c r="G1394" s="6">
        <v>4</v>
      </c>
      <c r="H1394" s="6">
        <v>15</v>
      </c>
      <c r="I1394" s="6"/>
      <c r="J1394" s="6"/>
      <c r="K1394" s="6"/>
    </row>
    <row r="1395" spans="1:11" hidden="1" x14ac:dyDescent="0.35">
      <c r="A1395" t="s">
        <v>1409</v>
      </c>
      <c r="B1395" t="s">
        <v>130</v>
      </c>
      <c r="C1395" t="s">
        <v>106</v>
      </c>
      <c r="D1395" t="s">
        <v>418</v>
      </c>
      <c r="E1395">
        <f>SUM(Table17[[#This Row],[2025]:[2014]])</f>
        <v>6</v>
      </c>
      <c r="F1395" s="6"/>
      <c r="G1395" s="6"/>
      <c r="H1395" s="6"/>
      <c r="I1395" s="6">
        <v>4</v>
      </c>
      <c r="J1395" s="6">
        <v>1</v>
      </c>
      <c r="K1395" s="6">
        <v>1</v>
      </c>
    </row>
    <row r="1396" spans="1:11" hidden="1" x14ac:dyDescent="0.35">
      <c r="A1396" t="s">
        <v>1409</v>
      </c>
      <c r="B1396" t="s">
        <v>130</v>
      </c>
      <c r="C1396" t="s">
        <v>106</v>
      </c>
      <c r="D1396" t="s">
        <v>132</v>
      </c>
      <c r="E1396">
        <f>SUM(Table17[[#This Row],[2025]:[2014]])</f>
        <v>-13</v>
      </c>
      <c r="F1396" s="6"/>
      <c r="G1396" s="6">
        <v>-6</v>
      </c>
      <c r="H1396" s="6"/>
      <c r="I1396" s="6">
        <v>-6</v>
      </c>
      <c r="J1396" s="6">
        <v>-1</v>
      </c>
      <c r="K1396" s="6"/>
    </row>
    <row r="1397" spans="1:11" hidden="1" x14ac:dyDescent="0.35">
      <c r="A1397" t="s">
        <v>1409</v>
      </c>
      <c r="B1397" t="s">
        <v>130</v>
      </c>
      <c r="C1397" t="s">
        <v>106</v>
      </c>
      <c r="D1397" t="s">
        <v>134</v>
      </c>
      <c r="E1397">
        <f>SUM(Table17[[#This Row],[2025]:[2014]])</f>
        <v>4</v>
      </c>
      <c r="F1397" s="6"/>
      <c r="G1397" s="6"/>
      <c r="H1397" s="6"/>
      <c r="I1397" s="6">
        <v>1</v>
      </c>
      <c r="J1397" s="6">
        <v>1</v>
      </c>
      <c r="K1397" s="6">
        <v>2</v>
      </c>
    </row>
    <row r="1398" spans="1:11" hidden="1" x14ac:dyDescent="0.35">
      <c r="A1398" t="s">
        <v>1409</v>
      </c>
      <c r="B1398" t="s">
        <v>130</v>
      </c>
      <c r="C1398" t="s">
        <v>106</v>
      </c>
      <c r="D1398" t="s">
        <v>579</v>
      </c>
      <c r="E1398">
        <f>SUM(Table17[[#This Row],[2025]:[2014]])</f>
        <v>10</v>
      </c>
      <c r="F1398" s="6"/>
      <c r="G1398" s="6"/>
      <c r="H1398" s="6"/>
      <c r="I1398" s="6">
        <v>8</v>
      </c>
      <c r="J1398" s="6"/>
      <c r="K1398" s="6">
        <v>2</v>
      </c>
    </row>
    <row r="1399" spans="1:11" hidden="1" x14ac:dyDescent="0.35">
      <c r="A1399" t="s">
        <v>1409</v>
      </c>
      <c r="B1399" t="s">
        <v>130</v>
      </c>
      <c r="C1399" t="s">
        <v>106</v>
      </c>
      <c r="D1399" t="s">
        <v>135</v>
      </c>
      <c r="E1399">
        <f>SUM(Table17[[#This Row],[2025]:[2014]])</f>
        <v>1</v>
      </c>
      <c r="F1399" s="6"/>
      <c r="G1399" s="6"/>
      <c r="H1399" s="6"/>
      <c r="I1399" s="6"/>
      <c r="J1399" s="6">
        <v>1</v>
      </c>
      <c r="K1399" s="6"/>
    </row>
    <row r="1400" spans="1:11" hidden="1" x14ac:dyDescent="0.35">
      <c r="A1400" t="s">
        <v>1409</v>
      </c>
      <c r="B1400" t="s">
        <v>130</v>
      </c>
      <c r="C1400" t="s">
        <v>106</v>
      </c>
      <c r="D1400" t="s">
        <v>467</v>
      </c>
      <c r="E1400">
        <f>SUM(Table17[[#This Row],[2025]:[2014]])</f>
        <v>2</v>
      </c>
      <c r="F1400" s="6"/>
      <c r="G1400" s="6">
        <v>2</v>
      </c>
      <c r="H1400" s="6"/>
      <c r="I1400" s="6"/>
      <c r="J1400" s="6"/>
      <c r="K1400" s="6"/>
    </row>
    <row r="1401" spans="1:11" hidden="1" x14ac:dyDescent="0.35">
      <c r="A1401" t="s">
        <v>1409</v>
      </c>
      <c r="B1401" t="s">
        <v>130</v>
      </c>
      <c r="C1401" t="s">
        <v>106</v>
      </c>
      <c r="D1401" t="s">
        <v>136</v>
      </c>
      <c r="E1401">
        <f>SUM(Table17[[#This Row],[2025]:[2014]])</f>
        <v>2</v>
      </c>
      <c r="F1401" s="6"/>
      <c r="G1401" s="6"/>
      <c r="H1401" s="6">
        <v>1</v>
      </c>
      <c r="I1401" s="6">
        <v>1</v>
      </c>
      <c r="J1401" s="6"/>
      <c r="K1401" s="6"/>
    </row>
    <row r="1402" spans="1:11" hidden="1" x14ac:dyDescent="0.35">
      <c r="A1402" t="s">
        <v>1409</v>
      </c>
      <c r="B1402" t="s">
        <v>130</v>
      </c>
      <c r="C1402" t="s">
        <v>106</v>
      </c>
      <c r="D1402" t="s">
        <v>137</v>
      </c>
      <c r="E1402">
        <f>SUM(Table17[[#This Row],[2025]:[2014]])</f>
        <v>109</v>
      </c>
      <c r="F1402" s="6"/>
      <c r="G1402" s="6">
        <v>21</v>
      </c>
      <c r="H1402" s="6">
        <v>38</v>
      </c>
      <c r="I1402" s="6">
        <v>24</v>
      </c>
      <c r="J1402" s="6">
        <v>25</v>
      </c>
      <c r="K1402" s="6">
        <v>1</v>
      </c>
    </row>
    <row r="1403" spans="1:11" hidden="1" x14ac:dyDescent="0.35">
      <c r="A1403" t="s">
        <v>1409</v>
      </c>
      <c r="B1403" t="s">
        <v>130</v>
      </c>
      <c r="C1403" t="s">
        <v>106</v>
      </c>
      <c r="D1403" t="s">
        <v>138</v>
      </c>
      <c r="E1403">
        <f>SUM(Table17[[#This Row],[2025]:[2014]])</f>
        <v>8</v>
      </c>
      <c r="F1403" s="6"/>
      <c r="G1403" s="6"/>
      <c r="H1403" s="6"/>
      <c r="I1403" s="6"/>
      <c r="J1403" s="6">
        <v>8</v>
      </c>
      <c r="K1403" s="6"/>
    </row>
    <row r="1404" spans="1:11" hidden="1" x14ac:dyDescent="0.35">
      <c r="A1404" t="s">
        <v>1409</v>
      </c>
      <c r="B1404" t="s">
        <v>130</v>
      </c>
      <c r="C1404" t="s">
        <v>106</v>
      </c>
      <c r="D1404" t="s">
        <v>580</v>
      </c>
      <c r="E1404">
        <f>SUM(Table17[[#This Row],[2025]:[2014]])</f>
        <v>6</v>
      </c>
      <c r="F1404" s="6"/>
      <c r="G1404" s="6"/>
      <c r="H1404" s="6">
        <v>6</v>
      </c>
      <c r="I1404" s="6"/>
      <c r="J1404" s="6"/>
      <c r="K1404" s="6"/>
    </row>
    <row r="1405" spans="1:11" hidden="1" x14ac:dyDescent="0.35">
      <c r="A1405" t="s">
        <v>1409</v>
      </c>
      <c r="B1405" t="s">
        <v>130</v>
      </c>
      <c r="C1405" t="s">
        <v>106</v>
      </c>
      <c r="D1405" t="s">
        <v>139</v>
      </c>
      <c r="E1405">
        <f>SUM(Table17[[#This Row],[2025]:[2014]])</f>
        <v>2</v>
      </c>
      <c r="F1405" s="6"/>
      <c r="G1405" s="6"/>
      <c r="H1405" s="6"/>
      <c r="I1405" s="6">
        <v>2</v>
      </c>
      <c r="J1405" s="6"/>
      <c r="K1405" s="6"/>
    </row>
    <row r="1406" spans="1:11" hidden="1" x14ac:dyDescent="0.35">
      <c r="A1406" t="s">
        <v>1409</v>
      </c>
      <c r="B1406" t="s">
        <v>130</v>
      </c>
      <c r="C1406" t="s">
        <v>106</v>
      </c>
      <c r="D1406" t="s">
        <v>469</v>
      </c>
      <c r="E1406">
        <f>SUM(Table17[[#This Row],[2025]:[2014]])</f>
        <v>4</v>
      </c>
      <c r="F1406" s="6"/>
      <c r="G1406" s="6"/>
      <c r="H1406" s="6">
        <v>1</v>
      </c>
      <c r="I1406" s="6">
        <v>2</v>
      </c>
      <c r="J1406" s="6">
        <v>1</v>
      </c>
      <c r="K1406" s="6"/>
    </row>
    <row r="1407" spans="1:11" hidden="1" x14ac:dyDescent="0.35">
      <c r="A1407" t="s">
        <v>1409</v>
      </c>
      <c r="B1407" t="s">
        <v>130</v>
      </c>
      <c r="C1407" t="s">
        <v>106</v>
      </c>
      <c r="D1407" t="s">
        <v>420</v>
      </c>
      <c r="E1407">
        <f>SUM(Table17[[#This Row],[2025]:[2014]])</f>
        <v>2</v>
      </c>
      <c r="F1407" s="6"/>
      <c r="G1407" s="6">
        <v>2</v>
      </c>
      <c r="H1407" s="6"/>
      <c r="I1407" s="6"/>
      <c r="J1407" s="6"/>
      <c r="K1407" s="6"/>
    </row>
    <row r="1408" spans="1:11" hidden="1" x14ac:dyDescent="0.35">
      <c r="A1408" t="s">
        <v>1409</v>
      </c>
      <c r="B1408" t="s">
        <v>130</v>
      </c>
      <c r="C1408" t="s">
        <v>421</v>
      </c>
      <c r="D1408" t="s">
        <v>422</v>
      </c>
      <c r="E1408">
        <f>SUM(Table17[[#This Row],[2025]:[2014]])</f>
        <v>11</v>
      </c>
      <c r="F1408" s="6"/>
      <c r="G1408" s="6"/>
      <c r="H1408" s="6"/>
      <c r="I1408" s="6">
        <v>11</v>
      </c>
      <c r="J1408" s="6"/>
      <c r="K1408" s="6"/>
    </row>
    <row r="1409" spans="1:11" hidden="1" x14ac:dyDescent="0.35">
      <c r="A1409" t="s">
        <v>1409</v>
      </c>
      <c r="B1409" t="s">
        <v>130</v>
      </c>
      <c r="C1409" t="s">
        <v>811</v>
      </c>
      <c r="D1409" t="s">
        <v>812</v>
      </c>
      <c r="E1409">
        <f>SUM(Table17[[#This Row],[2025]:[2014]])</f>
        <v>1</v>
      </c>
      <c r="F1409" s="6"/>
      <c r="G1409" s="6"/>
      <c r="H1409" s="6"/>
      <c r="I1409" s="6"/>
      <c r="J1409" s="6">
        <v>1</v>
      </c>
      <c r="K1409" s="6"/>
    </row>
    <row r="1410" spans="1:11" hidden="1" x14ac:dyDescent="0.35">
      <c r="A1410" t="s">
        <v>1409</v>
      </c>
      <c r="B1410" t="s">
        <v>130</v>
      </c>
      <c r="C1410" t="s">
        <v>1411</v>
      </c>
      <c r="D1410" t="s">
        <v>1412</v>
      </c>
      <c r="E1410">
        <f>SUM(Table17[[#This Row],[2025]:[2014]])</f>
        <v>1</v>
      </c>
      <c r="F1410" s="6"/>
      <c r="G1410" s="6"/>
      <c r="H1410" s="6"/>
      <c r="I1410" s="6"/>
      <c r="J1410" s="6"/>
      <c r="K1410" s="6">
        <v>1</v>
      </c>
    </row>
    <row r="1411" spans="1:11" hidden="1" x14ac:dyDescent="0.35">
      <c r="A1411" t="s">
        <v>1409</v>
      </c>
      <c r="B1411" t="s">
        <v>130</v>
      </c>
      <c r="C1411" t="s">
        <v>431</v>
      </c>
      <c r="D1411" t="s">
        <v>432</v>
      </c>
      <c r="E1411">
        <f>SUM(Table17[[#This Row],[2025]:[2014]])</f>
        <v>2</v>
      </c>
      <c r="F1411" s="6"/>
      <c r="G1411" s="6"/>
      <c r="H1411" s="6"/>
      <c r="I1411" s="6"/>
      <c r="J1411" s="6">
        <v>1</v>
      </c>
      <c r="K1411" s="6">
        <v>1</v>
      </c>
    </row>
    <row r="1412" spans="1:11" hidden="1" x14ac:dyDescent="0.35">
      <c r="A1412" t="s">
        <v>1409</v>
      </c>
      <c r="B1412" t="s">
        <v>150</v>
      </c>
      <c r="C1412" t="s">
        <v>867</v>
      </c>
      <c r="D1412" t="s">
        <v>868</v>
      </c>
      <c r="E1412">
        <f>SUM(Table17[[#This Row],[2025]:[2014]])</f>
        <v>1</v>
      </c>
      <c r="F1412" s="6"/>
      <c r="G1412" s="6">
        <v>1</v>
      </c>
      <c r="H1412" s="6"/>
      <c r="I1412" s="6"/>
      <c r="J1412" s="6"/>
      <c r="K1412" s="6"/>
    </row>
    <row r="1413" spans="1:11" hidden="1" x14ac:dyDescent="0.35">
      <c r="A1413" t="s">
        <v>1409</v>
      </c>
      <c r="B1413" t="s">
        <v>153</v>
      </c>
      <c r="C1413" t="s">
        <v>1413</v>
      </c>
      <c r="D1413" t="s">
        <v>1414</v>
      </c>
      <c r="E1413">
        <f>SUM(Table17[[#This Row],[2025]:[2014]])</f>
        <v>18</v>
      </c>
      <c r="F1413" s="6"/>
      <c r="G1413" s="6"/>
      <c r="H1413" s="6"/>
      <c r="I1413" s="6"/>
      <c r="J1413" s="6">
        <v>18</v>
      </c>
      <c r="K1413" s="6"/>
    </row>
    <row r="1414" spans="1:11" hidden="1" x14ac:dyDescent="0.35">
      <c r="A1414" t="s">
        <v>1409</v>
      </c>
      <c r="B1414" t="s">
        <v>153</v>
      </c>
      <c r="C1414" t="s">
        <v>1415</v>
      </c>
      <c r="D1414" t="s">
        <v>1416</v>
      </c>
      <c r="E1414">
        <f>SUM(Table17[[#This Row],[2025]:[2014]])</f>
        <v>1</v>
      </c>
      <c r="F1414" s="6"/>
      <c r="G1414" s="6"/>
      <c r="H1414" s="6"/>
      <c r="I1414" s="6">
        <v>1</v>
      </c>
      <c r="J1414" s="6"/>
      <c r="K1414" s="6"/>
    </row>
    <row r="1415" spans="1:11" hidden="1" x14ac:dyDescent="0.35">
      <c r="A1415" t="s">
        <v>1409</v>
      </c>
      <c r="B1415" t="s">
        <v>179</v>
      </c>
      <c r="C1415" t="s">
        <v>441</v>
      </c>
      <c r="D1415" t="s">
        <v>442</v>
      </c>
      <c r="E1415">
        <f>SUM(Table17[[#This Row],[2025]:[2014]])</f>
        <v>3</v>
      </c>
      <c r="F1415" s="6"/>
      <c r="G1415" s="6"/>
      <c r="H1415" s="6">
        <v>1</v>
      </c>
      <c r="I1415" s="6">
        <v>1</v>
      </c>
      <c r="J1415" s="6">
        <v>1</v>
      </c>
      <c r="K1415" s="6"/>
    </row>
    <row r="1416" spans="1:11" hidden="1" x14ac:dyDescent="0.35">
      <c r="A1416" t="s">
        <v>1409</v>
      </c>
      <c r="B1416" t="s">
        <v>179</v>
      </c>
      <c r="C1416" t="s">
        <v>182</v>
      </c>
      <c r="D1416" t="s">
        <v>183</v>
      </c>
      <c r="E1416">
        <f>SUM(Table17[[#This Row],[2025]:[2014]])</f>
        <v>6</v>
      </c>
      <c r="F1416" s="6"/>
      <c r="G1416" s="6"/>
      <c r="H1416" s="6">
        <v>1</v>
      </c>
      <c r="I1416" s="6">
        <v>2</v>
      </c>
      <c r="J1416" s="6">
        <v>3</v>
      </c>
      <c r="K1416" s="6"/>
    </row>
    <row r="1417" spans="1:11" hidden="1" x14ac:dyDescent="0.35">
      <c r="A1417" t="s">
        <v>1409</v>
      </c>
      <c r="B1417" t="s">
        <v>189</v>
      </c>
      <c r="C1417" t="s">
        <v>190</v>
      </c>
      <c r="D1417" t="s">
        <v>191</v>
      </c>
      <c r="E1417">
        <f>SUM(Table17[[#This Row],[2025]:[2014]])</f>
        <v>1</v>
      </c>
      <c r="F1417" s="6"/>
      <c r="G1417" s="6">
        <v>1</v>
      </c>
      <c r="H1417" s="6"/>
      <c r="I1417" s="6"/>
      <c r="J1417" s="6"/>
      <c r="K1417" s="6"/>
    </row>
    <row r="1418" spans="1:11" hidden="1" x14ac:dyDescent="0.35">
      <c r="A1418" t="s">
        <v>1409</v>
      </c>
      <c r="B1418" t="s">
        <v>201</v>
      </c>
      <c r="C1418" t="s">
        <v>106</v>
      </c>
      <c r="D1418" t="s">
        <v>202</v>
      </c>
      <c r="E1418">
        <f>SUM(Table17[[#This Row],[2025]:[2014]])</f>
        <v>-11</v>
      </c>
      <c r="F1418" s="6"/>
      <c r="G1418" s="6">
        <v>0</v>
      </c>
      <c r="H1418" s="6">
        <v>-1</v>
      </c>
      <c r="I1418" s="6">
        <v>-10</v>
      </c>
      <c r="J1418" s="6"/>
      <c r="K1418" s="6"/>
    </row>
    <row r="1419" spans="1:11" hidden="1" x14ac:dyDescent="0.35">
      <c r="A1419" t="s">
        <v>1409</v>
      </c>
      <c r="B1419" t="s">
        <v>219</v>
      </c>
      <c r="C1419" t="s">
        <v>595</v>
      </c>
      <c r="D1419" t="s">
        <v>596</v>
      </c>
      <c r="E1419">
        <f>SUM(Table17[[#This Row],[2025]:[2014]])</f>
        <v>59</v>
      </c>
      <c r="F1419" s="6">
        <v>5</v>
      </c>
      <c r="G1419" s="6"/>
      <c r="H1419" s="6">
        <v>40</v>
      </c>
      <c r="I1419" s="6">
        <v>14</v>
      </c>
      <c r="J1419" s="6"/>
      <c r="K1419" s="6"/>
    </row>
    <row r="1420" spans="1:11" hidden="1" x14ac:dyDescent="0.35">
      <c r="A1420" t="s">
        <v>1409</v>
      </c>
      <c r="B1420" t="s">
        <v>1417</v>
      </c>
      <c r="C1420" t="s">
        <v>1418</v>
      </c>
      <c r="D1420" t="s">
        <v>1419</v>
      </c>
      <c r="E1420">
        <f>SUM(Table17[[#This Row],[2025]:[2014]])</f>
        <v>2</v>
      </c>
      <c r="F1420" s="6"/>
      <c r="G1420" s="6">
        <v>2</v>
      </c>
      <c r="H1420" s="6"/>
      <c r="I1420" s="6"/>
      <c r="J1420" s="6"/>
      <c r="K1420" s="6"/>
    </row>
    <row r="1421" spans="1:11" hidden="1" x14ac:dyDescent="0.35">
      <c r="A1421" t="s">
        <v>1409</v>
      </c>
      <c r="B1421" t="s">
        <v>229</v>
      </c>
      <c r="C1421" t="s">
        <v>106</v>
      </c>
      <c r="D1421" t="s">
        <v>230</v>
      </c>
      <c r="E1421">
        <f>SUM(Table17[[#This Row],[2025]:[2014]])</f>
        <v>1</v>
      </c>
      <c r="F1421" s="6"/>
      <c r="G1421" s="6">
        <v>1</v>
      </c>
      <c r="H1421" s="6"/>
      <c r="I1421" s="6"/>
      <c r="J1421" s="6"/>
      <c r="K1421" s="6"/>
    </row>
    <row r="1422" spans="1:11" hidden="1" x14ac:dyDescent="0.35">
      <c r="A1422" t="s">
        <v>1409</v>
      </c>
      <c r="B1422" t="s">
        <v>229</v>
      </c>
      <c r="C1422" t="s">
        <v>106</v>
      </c>
      <c r="D1422" t="s">
        <v>231</v>
      </c>
      <c r="E1422">
        <f>SUM(Table17[[#This Row],[2025]:[2014]])</f>
        <v>16</v>
      </c>
      <c r="F1422" s="6"/>
      <c r="G1422" s="6">
        <v>1</v>
      </c>
      <c r="H1422" s="6">
        <v>2</v>
      </c>
      <c r="I1422" s="6">
        <v>3</v>
      </c>
      <c r="J1422" s="6">
        <v>6</v>
      </c>
      <c r="K1422" s="6">
        <v>4</v>
      </c>
    </row>
    <row r="1423" spans="1:11" hidden="1" x14ac:dyDescent="0.35">
      <c r="A1423" t="s">
        <v>1409</v>
      </c>
      <c r="B1423" t="s">
        <v>229</v>
      </c>
      <c r="C1423" t="s">
        <v>106</v>
      </c>
      <c r="D1423" t="s">
        <v>232</v>
      </c>
      <c r="E1423">
        <f>SUM(Table17[[#This Row],[2025]:[2014]])</f>
        <v>3</v>
      </c>
      <c r="F1423" s="6"/>
      <c r="G1423" s="6"/>
      <c r="H1423" s="6"/>
      <c r="I1423" s="6">
        <v>1</v>
      </c>
      <c r="J1423" s="6"/>
      <c r="K1423" s="6">
        <v>2</v>
      </c>
    </row>
    <row r="1424" spans="1:11" hidden="1" x14ac:dyDescent="0.35">
      <c r="A1424" t="s">
        <v>1409</v>
      </c>
      <c r="B1424" t="s">
        <v>229</v>
      </c>
      <c r="C1424" t="s">
        <v>106</v>
      </c>
      <c r="D1424" t="s">
        <v>503</v>
      </c>
      <c r="E1424">
        <f>SUM(Table17[[#This Row],[2025]:[2014]])</f>
        <v>12</v>
      </c>
      <c r="F1424" s="6"/>
      <c r="G1424" s="6"/>
      <c r="H1424" s="6"/>
      <c r="I1424" s="6">
        <v>12</v>
      </c>
      <c r="J1424" s="6"/>
      <c r="K1424" s="6"/>
    </row>
    <row r="1425" spans="1:11" hidden="1" x14ac:dyDescent="0.35">
      <c r="A1425" t="s">
        <v>1409</v>
      </c>
      <c r="B1425" t="s">
        <v>229</v>
      </c>
      <c r="C1425" t="s">
        <v>106</v>
      </c>
      <c r="D1425" t="s">
        <v>233</v>
      </c>
      <c r="E1425">
        <f>SUM(Table17[[#This Row],[2025]:[2014]])</f>
        <v>196</v>
      </c>
      <c r="F1425" s="6"/>
      <c r="G1425" s="6">
        <v>28</v>
      </c>
      <c r="H1425" s="6">
        <v>38</v>
      </c>
      <c r="I1425" s="6">
        <v>72</v>
      </c>
      <c r="J1425" s="6">
        <v>51</v>
      </c>
      <c r="K1425" s="6">
        <v>7</v>
      </c>
    </row>
    <row r="1426" spans="1:11" hidden="1" x14ac:dyDescent="0.35">
      <c r="A1426" t="s">
        <v>1409</v>
      </c>
      <c r="B1426" t="s">
        <v>229</v>
      </c>
      <c r="C1426" t="s">
        <v>106</v>
      </c>
      <c r="D1426" t="s">
        <v>504</v>
      </c>
      <c r="E1426">
        <f>SUM(Table17[[#This Row],[2025]:[2014]])</f>
        <v>7</v>
      </c>
      <c r="F1426" s="6"/>
      <c r="G1426" s="6"/>
      <c r="H1426" s="6"/>
      <c r="I1426" s="6">
        <v>7</v>
      </c>
      <c r="J1426" s="6"/>
      <c r="K1426" s="6"/>
    </row>
    <row r="1427" spans="1:11" hidden="1" x14ac:dyDescent="0.35">
      <c r="A1427" t="s">
        <v>1409</v>
      </c>
      <c r="B1427" t="s">
        <v>229</v>
      </c>
      <c r="C1427" t="s">
        <v>106</v>
      </c>
      <c r="D1427" t="s">
        <v>234</v>
      </c>
      <c r="E1427">
        <f>SUM(Table17[[#This Row],[2025]:[2014]])</f>
        <v>10</v>
      </c>
      <c r="F1427" s="6"/>
      <c r="G1427" s="6">
        <v>8</v>
      </c>
      <c r="H1427" s="6"/>
      <c r="I1427" s="6"/>
      <c r="J1427" s="6"/>
      <c r="K1427" s="6">
        <v>2</v>
      </c>
    </row>
    <row r="1428" spans="1:11" hidden="1" x14ac:dyDescent="0.35">
      <c r="A1428" t="s">
        <v>1409</v>
      </c>
      <c r="B1428" t="s">
        <v>229</v>
      </c>
      <c r="C1428" t="s">
        <v>106</v>
      </c>
      <c r="D1428" t="s">
        <v>235</v>
      </c>
      <c r="E1428">
        <f>SUM(Table17[[#This Row],[2025]:[2014]])</f>
        <v>11</v>
      </c>
      <c r="F1428" s="6"/>
      <c r="G1428" s="6">
        <v>2</v>
      </c>
      <c r="H1428" s="6">
        <v>2</v>
      </c>
      <c r="I1428" s="6">
        <v>7</v>
      </c>
      <c r="J1428" s="6"/>
      <c r="K1428" s="6"/>
    </row>
    <row r="1429" spans="1:11" hidden="1" x14ac:dyDescent="0.35">
      <c r="A1429" t="s">
        <v>1409</v>
      </c>
      <c r="B1429" t="s">
        <v>238</v>
      </c>
      <c r="C1429" t="s">
        <v>505</v>
      </c>
      <c r="D1429" t="s">
        <v>506</v>
      </c>
      <c r="E1429">
        <f>SUM(Table17[[#This Row],[2025]:[2014]])</f>
        <v>2</v>
      </c>
      <c r="F1429" s="6"/>
      <c r="G1429" s="6">
        <v>0</v>
      </c>
      <c r="H1429" s="6">
        <v>1</v>
      </c>
      <c r="I1429" s="6">
        <v>1</v>
      </c>
      <c r="J1429" s="6"/>
      <c r="K1429" s="6"/>
    </row>
    <row r="1430" spans="1:11" hidden="1" x14ac:dyDescent="0.35">
      <c r="A1430" t="s">
        <v>1409</v>
      </c>
      <c r="B1430" t="s">
        <v>241</v>
      </c>
      <c r="C1430" t="s">
        <v>244</v>
      </c>
      <c r="D1430" t="s">
        <v>245</v>
      </c>
      <c r="E1430">
        <f>SUM(Table17[[#This Row],[2025]:[2014]])</f>
        <v>1</v>
      </c>
      <c r="F1430" s="6"/>
      <c r="G1430" s="6"/>
      <c r="H1430" s="6"/>
      <c r="I1430" s="6"/>
      <c r="J1430" s="6">
        <v>1</v>
      </c>
      <c r="K1430" s="6"/>
    </row>
    <row r="1431" spans="1:11" hidden="1" x14ac:dyDescent="0.35">
      <c r="A1431" t="s">
        <v>1409</v>
      </c>
      <c r="B1431" t="s">
        <v>253</v>
      </c>
      <c r="C1431" t="s">
        <v>1420</v>
      </c>
      <c r="D1431" t="s">
        <v>1421</v>
      </c>
      <c r="E1431">
        <f>SUM(Table17[[#This Row],[2025]:[2014]])</f>
        <v>1</v>
      </c>
      <c r="F1431" s="6"/>
      <c r="G1431" s="6"/>
      <c r="H1431" s="6"/>
      <c r="I1431" s="6"/>
      <c r="J1431" s="6"/>
      <c r="K1431" s="6">
        <v>1</v>
      </c>
    </row>
    <row r="1432" spans="1:11" hidden="1" x14ac:dyDescent="0.35">
      <c r="A1432" t="s">
        <v>1409</v>
      </c>
      <c r="B1432" t="s">
        <v>259</v>
      </c>
      <c r="C1432" t="s">
        <v>1244</v>
      </c>
      <c r="D1432" t="s">
        <v>1245</v>
      </c>
      <c r="E1432">
        <f>SUM(Table17[[#This Row],[2025]:[2014]])</f>
        <v>1</v>
      </c>
      <c r="F1432" s="6"/>
      <c r="G1432" s="6">
        <v>1</v>
      </c>
      <c r="H1432" s="6"/>
      <c r="I1432" s="6"/>
      <c r="J1432" s="6"/>
      <c r="K1432" s="6"/>
    </row>
    <row r="1433" spans="1:11" hidden="1" x14ac:dyDescent="0.35">
      <c r="A1433" t="s">
        <v>1409</v>
      </c>
      <c r="B1433" t="s">
        <v>259</v>
      </c>
      <c r="C1433" t="s">
        <v>262</v>
      </c>
      <c r="D1433" t="s">
        <v>263</v>
      </c>
      <c r="E1433">
        <f>SUM(Table17[[#This Row],[2025]:[2014]])</f>
        <v>12</v>
      </c>
      <c r="F1433" s="6"/>
      <c r="G1433" s="6"/>
      <c r="H1433" s="6">
        <v>5</v>
      </c>
      <c r="I1433" s="6">
        <v>3</v>
      </c>
      <c r="J1433" s="6">
        <v>4</v>
      </c>
      <c r="K1433" s="6"/>
    </row>
    <row r="1434" spans="1:11" hidden="1" x14ac:dyDescent="0.35">
      <c r="A1434" t="s">
        <v>1409</v>
      </c>
      <c r="B1434" t="s">
        <v>281</v>
      </c>
      <c r="C1434" t="s">
        <v>282</v>
      </c>
      <c r="D1434" t="s">
        <v>283</v>
      </c>
      <c r="E1434">
        <f>SUM(Table17[[#This Row],[2025]:[2014]])</f>
        <v>34</v>
      </c>
      <c r="F1434" s="6"/>
      <c r="G1434" s="6">
        <v>1</v>
      </c>
      <c r="H1434" s="6">
        <v>6</v>
      </c>
      <c r="I1434" s="6">
        <v>3</v>
      </c>
      <c r="J1434" s="6">
        <v>24</v>
      </c>
      <c r="K1434" s="6"/>
    </row>
    <row r="1435" spans="1:11" hidden="1" x14ac:dyDescent="0.35">
      <c r="A1435" t="s">
        <v>1409</v>
      </c>
      <c r="B1435" t="s">
        <v>281</v>
      </c>
      <c r="C1435" t="s">
        <v>284</v>
      </c>
      <c r="D1435" t="s">
        <v>285</v>
      </c>
      <c r="E1435">
        <f>SUM(Table17[[#This Row],[2025]:[2014]])</f>
        <v>6</v>
      </c>
      <c r="F1435" s="6"/>
      <c r="G1435" s="6">
        <v>1</v>
      </c>
      <c r="H1435" s="6">
        <v>3</v>
      </c>
      <c r="I1435" s="6"/>
      <c r="J1435" s="6">
        <v>2</v>
      </c>
      <c r="K1435" s="6"/>
    </row>
    <row r="1436" spans="1:11" hidden="1" x14ac:dyDescent="0.35">
      <c r="A1436" t="s">
        <v>1409</v>
      </c>
      <c r="B1436" t="s">
        <v>281</v>
      </c>
      <c r="C1436" t="s">
        <v>286</v>
      </c>
      <c r="D1436" t="s">
        <v>287</v>
      </c>
      <c r="E1436">
        <f>SUM(Table17[[#This Row],[2025]:[2014]])</f>
        <v>5</v>
      </c>
      <c r="F1436" s="6"/>
      <c r="G1436" s="6">
        <v>2</v>
      </c>
      <c r="H1436" s="6"/>
      <c r="I1436" s="6">
        <v>1</v>
      </c>
      <c r="J1436" s="6">
        <v>2</v>
      </c>
      <c r="K1436" s="6"/>
    </row>
    <row r="1437" spans="1:11" hidden="1" x14ac:dyDescent="0.35">
      <c r="A1437" t="s">
        <v>1409</v>
      </c>
      <c r="B1437" t="s">
        <v>292</v>
      </c>
      <c r="C1437" t="s">
        <v>297</v>
      </c>
      <c r="D1437" t="s">
        <v>298</v>
      </c>
      <c r="E1437">
        <f>SUM(Table17[[#This Row],[2025]:[2014]])</f>
        <v>1</v>
      </c>
      <c r="F1437" s="6"/>
      <c r="G1437" s="6"/>
      <c r="H1437" s="6">
        <v>1</v>
      </c>
      <c r="I1437" s="6"/>
      <c r="J1437" s="6"/>
      <c r="K1437" s="6"/>
    </row>
    <row r="1438" spans="1:11" hidden="1" x14ac:dyDescent="0.35">
      <c r="A1438" t="s">
        <v>1409</v>
      </c>
      <c r="B1438" t="s">
        <v>292</v>
      </c>
      <c r="C1438" t="s">
        <v>660</v>
      </c>
      <c r="D1438" t="s">
        <v>661</v>
      </c>
      <c r="E1438">
        <f>SUM(Table17[[#This Row],[2025]:[2014]])</f>
        <v>1</v>
      </c>
      <c r="F1438" s="6"/>
      <c r="G1438" s="6"/>
      <c r="H1438" s="6"/>
      <c r="I1438" s="6"/>
      <c r="J1438" s="6">
        <v>1</v>
      </c>
      <c r="K1438" s="6"/>
    </row>
    <row r="1439" spans="1:11" hidden="1" x14ac:dyDescent="0.35">
      <c r="A1439" t="s">
        <v>1409</v>
      </c>
      <c r="B1439" t="s">
        <v>299</v>
      </c>
      <c r="C1439" t="s">
        <v>965</v>
      </c>
      <c r="D1439" t="s">
        <v>966</v>
      </c>
      <c r="E1439">
        <f>SUM(Table17[[#This Row],[2025]:[2014]])</f>
        <v>1</v>
      </c>
      <c r="F1439" s="6"/>
      <c r="G1439" s="6">
        <v>1</v>
      </c>
      <c r="H1439" s="6"/>
      <c r="I1439" s="6"/>
      <c r="J1439" s="6"/>
      <c r="K1439" s="6"/>
    </row>
    <row r="1440" spans="1:11" hidden="1" x14ac:dyDescent="0.35">
      <c r="A1440" t="s">
        <v>1409</v>
      </c>
      <c r="B1440" t="s">
        <v>299</v>
      </c>
      <c r="C1440" t="s">
        <v>450</v>
      </c>
      <c r="D1440" t="s">
        <v>451</v>
      </c>
      <c r="E1440">
        <f>SUM(Table17[[#This Row],[2025]:[2014]])</f>
        <v>1</v>
      </c>
      <c r="F1440" s="6"/>
      <c r="G1440" s="6">
        <v>1</v>
      </c>
      <c r="H1440" s="6"/>
      <c r="I1440" s="6"/>
      <c r="J1440" s="6"/>
      <c r="K1440" s="6"/>
    </row>
    <row r="1441" spans="1:11" hidden="1" x14ac:dyDescent="0.35">
      <c r="A1441" t="s">
        <v>1409</v>
      </c>
      <c r="B1441" t="s">
        <v>313</v>
      </c>
      <c r="C1441" t="s">
        <v>314</v>
      </c>
      <c r="D1441" t="s">
        <v>315</v>
      </c>
      <c r="E1441">
        <f>SUM(Table17[[#This Row],[2025]:[2014]])</f>
        <v>24</v>
      </c>
      <c r="F1441" s="6"/>
      <c r="G1441" s="6"/>
      <c r="H1441" s="6">
        <v>16</v>
      </c>
      <c r="I1441" s="6">
        <v>8</v>
      </c>
      <c r="J1441" s="6"/>
      <c r="K1441" s="6"/>
    </row>
    <row r="1442" spans="1:11" hidden="1" x14ac:dyDescent="0.35">
      <c r="A1442" t="s">
        <v>1409</v>
      </c>
      <c r="B1442" t="s">
        <v>313</v>
      </c>
      <c r="C1442" t="s">
        <v>326</v>
      </c>
      <c r="D1442" t="s">
        <v>327</v>
      </c>
      <c r="E1442">
        <f>SUM(Table17[[#This Row],[2025]:[2014]])</f>
        <v>9</v>
      </c>
      <c r="F1442" s="6"/>
      <c r="G1442" s="6">
        <v>2</v>
      </c>
      <c r="H1442" s="6">
        <v>3</v>
      </c>
      <c r="I1442" s="6">
        <v>3</v>
      </c>
      <c r="J1442" s="6">
        <v>1</v>
      </c>
      <c r="K1442" s="6"/>
    </row>
    <row r="1443" spans="1:11" hidden="1" x14ac:dyDescent="0.35">
      <c r="A1443" t="s">
        <v>1409</v>
      </c>
      <c r="B1443" t="s">
        <v>313</v>
      </c>
      <c r="C1443" t="s">
        <v>328</v>
      </c>
      <c r="D1443" t="s">
        <v>329</v>
      </c>
      <c r="E1443">
        <f>SUM(Table17[[#This Row],[2025]:[2014]])</f>
        <v>11</v>
      </c>
      <c r="F1443" s="6"/>
      <c r="G1443" s="6">
        <v>3</v>
      </c>
      <c r="H1443" s="6">
        <v>6</v>
      </c>
      <c r="I1443" s="6">
        <v>2</v>
      </c>
      <c r="J1443" s="6"/>
      <c r="K1443" s="6"/>
    </row>
    <row r="1444" spans="1:11" hidden="1" x14ac:dyDescent="0.35">
      <c r="A1444" t="s">
        <v>1409</v>
      </c>
      <c r="B1444" t="s">
        <v>330</v>
      </c>
      <c r="C1444" t="s">
        <v>106</v>
      </c>
      <c r="D1444" t="s">
        <v>331</v>
      </c>
      <c r="E1444">
        <f>SUM(Table17[[#This Row],[2025]:[2014]])</f>
        <v>581</v>
      </c>
      <c r="F1444" s="6">
        <v>27</v>
      </c>
      <c r="G1444" s="6">
        <v>75</v>
      </c>
      <c r="H1444" s="6">
        <v>142</v>
      </c>
      <c r="I1444" s="6">
        <v>81</v>
      </c>
      <c r="J1444" s="6">
        <v>243</v>
      </c>
      <c r="K1444" s="6">
        <v>13</v>
      </c>
    </row>
    <row r="1445" spans="1:11" hidden="1" x14ac:dyDescent="0.35">
      <c r="A1445" t="s">
        <v>1409</v>
      </c>
      <c r="B1445" t="s">
        <v>330</v>
      </c>
      <c r="C1445" t="s">
        <v>106</v>
      </c>
      <c r="D1445" t="s">
        <v>332</v>
      </c>
      <c r="E1445">
        <f>SUM(Table17[[#This Row],[2025]:[2014]])</f>
        <v>283</v>
      </c>
      <c r="F1445" s="6"/>
      <c r="G1445" s="6"/>
      <c r="H1445" s="6">
        <v>-1</v>
      </c>
      <c r="I1445" s="6">
        <v>118</v>
      </c>
      <c r="J1445" s="6">
        <v>22</v>
      </c>
      <c r="K1445" s="6">
        <v>144</v>
      </c>
    </row>
    <row r="1446" spans="1:11" hidden="1" x14ac:dyDescent="0.35">
      <c r="A1446" t="s">
        <v>1409</v>
      </c>
      <c r="B1446" t="s">
        <v>330</v>
      </c>
      <c r="C1446" t="s">
        <v>106</v>
      </c>
      <c r="D1446" t="s">
        <v>333</v>
      </c>
      <c r="E1446">
        <f>SUM(Table17[[#This Row],[2025]:[2014]])</f>
        <v>9</v>
      </c>
      <c r="F1446" s="6"/>
      <c r="G1446" s="6"/>
      <c r="H1446" s="6"/>
      <c r="I1446" s="6"/>
      <c r="J1446" s="6">
        <v>-24</v>
      </c>
      <c r="K1446" s="6">
        <v>33</v>
      </c>
    </row>
    <row r="1447" spans="1:11" hidden="1" x14ac:dyDescent="0.35">
      <c r="A1447" t="s">
        <v>1409</v>
      </c>
      <c r="B1447" t="s">
        <v>330</v>
      </c>
      <c r="C1447" t="s">
        <v>334</v>
      </c>
      <c r="D1447" t="s">
        <v>335</v>
      </c>
      <c r="E1447">
        <f>SUM(Table17[[#This Row],[2025]:[2014]])</f>
        <v>33</v>
      </c>
      <c r="F1447" s="6"/>
      <c r="G1447" s="6"/>
      <c r="H1447" s="6">
        <v>7</v>
      </c>
      <c r="I1447" s="6">
        <v>6</v>
      </c>
      <c r="J1447" s="6">
        <v>13</v>
      </c>
      <c r="K1447" s="6">
        <v>7</v>
      </c>
    </row>
    <row r="1448" spans="1:11" hidden="1" x14ac:dyDescent="0.35">
      <c r="A1448" t="s">
        <v>1409</v>
      </c>
      <c r="B1448" t="s">
        <v>330</v>
      </c>
      <c r="C1448" t="s">
        <v>338</v>
      </c>
      <c r="D1448" t="s">
        <v>339</v>
      </c>
      <c r="E1448">
        <f>SUM(Table17[[#This Row],[2025]:[2014]])</f>
        <v>2</v>
      </c>
      <c r="F1448" s="6"/>
      <c r="G1448" s="6"/>
      <c r="H1448" s="6"/>
      <c r="I1448" s="6"/>
      <c r="J1448" s="6">
        <v>1</v>
      </c>
      <c r="K1448" s="6">
        <v>1</v>
      </c>
    </row>
    <row r="1449" spans="1:11" hidden="1" x14ac:dyDescent="0.35">
      <c r="A1449" t="s">
        <v>1409</v>
      </c>
      <c r="B1449" t="s">
        <v>330</v>
      </c>
      <c r="C1449" t="s">
        <v>1384</v>
      </c>
      <c r="D1449" t="s">
        <v>1385</v>
      </c>
      <c r="E1449">
        <f>SUM(Table17[[#This Row],[2025]:[2014]])</f>
        <v>5</v>
      </c>
      <c r="F1449" s="6">
        <v>5</v>
      </c>
      <c r="G1449" s="6"/>
      <c r="H1449" s="6"/>
      <c r="I1449" s="6"/>
      <c r="J1449" s="6"/>
      <c r="K1449" s="6"/>
    </row>
    <row r="1450" spans="1:11" hidden="1" x14ac:dyDescent="0.35">
      <c r="A1450" t="s">
        <v>1409</v>
      </c>
      <c r="B1450" t="s">
        <v>330</v>
      </c>
      <c r="C1450" t="s">
        <v>348</v>
      </c>
      <c r="D1450" t="s">
        <v>349</v>
      </c>
      <c r="E1450">
        <f>SUM(Table17[[#This Row],[2025]:[2014]])</f>
        <v>146</v>
      </c>
      <c r="F1450" s="6">
        <v>10</v>
      </c>
      <c r="G1450" s="6">
        <v>57</v>
      </c>
      <c r="H1450" s="6">
        <v>19</v>
      </c>
      <c r="I1450" s="6">
        <v>21</v>
      </c>
      <c r="J1450" s="6">
        <v>37</v>
      </c>
      <c r="K1450" s="6">
        <v>2</v>
      </c>
    </row>
    <row r="1451" spans="1:11" hidden="1" x14ac:dyDescent="0.35">
      <c r="A1451" t="s">
        <v>1409</v>
      </c>
      <c r="B1451" t="s">
        <v>330</v>
      </c>
      <c r="C1451" t="s">
        <v>352</v>
      </c>
      <c r="D1451" t="s">
        <v>353</v>
      </c>
      <c r="E1451">
        <f>SUM(Table17[[#This Row],[2025]:[2014]])</f>
        <v>4</v>
      </c>
      <c r="F1451" s="6"/>
      <c r="G1451" s="6"/>
      <c r="H1451" s="6"/>
      <c r="I1451" s="6"/>
      <c r="J1451" s="6">
        <v>4</v>
      </c>
      <c r="K1451" s="6"/>
    </row>
    <row r="1452" spans="1:11" hidden="1" x14ac:dyDescent="0.35">
      <c r="A1452" t="s">
        <v>1409</v>
      </c>
      <c r="B1452" t="s">
        <v>330</v>
      </c>
      <c r="C1452" t="s">
        <v>354</v>
      </c>
      <c r="D1452" t="s">
        <v>355</v>
      </c>
      <c r="E1452">
        <f>SUM(Table17[[#This Row],[2025]:[2014]])</f>
        <v>7</v>
      </c>
      <c r="F1452" s="6">
        <v>1</v>
      </c>
      <c r="G1452" s="6">
        <v>1</v>
      </c>
      <c r="H1452" s="6">
        <v>3</v>
      </c>
      <c r="I1452" s="6"/>
      <c r="J1452" s="6"/>
      <c r="K1452" s="6">
        <v>2</v>
      </c>
    </row>
    <row r="1453" spans="1:11" hidden="1" x14ac:dyDescent="0.35">
      <c r="A1453" t="s">
        <v>1409</v>
      </c>
      <c r="B1453" t="s">
        <v>330</v>
      </c>
      <c r="C1453" t="s">
        <v>356</v>
      </c>
      <c r="D1453" t="s">
        <v>357</v>
      </c>
      <c r="E1453">
        <f>SUM(Table17[[#This Row],[2025]:[2014]])</f>
        <v>4</v>
      </c>
      <c r="F1453" s="6">
        <v>1</v>
      </c>
      <c r="G1453" s="6">
        <v>2</v>
      </c>
      <c r="H1453" s="6">
        <v>1</v>
      </c>
      <c r="I1453" s="6"/>
      <c r="J1453" s="6"/>
      <c r="K1453" s="6"/>
    </row>
    <row r="1454" spans="1:11" hidden="1" x14ac:dyDescent="0.35">
      <c r="A1454" t="s">
        <v>1409</v>
      </c>
      <c r="B1454" t="s">
        <v>330</v>
      </c>
      <c r="C1454" t="s">
        <v>358</v>
      </c>
      <c r="D1454" t="s">
        <v>359</v>
      </c>
      <c r="E1454">
        <f>SUM(Table17[[#This Row],[2025]:[2014]])</f>
        <v>5</v>
      </c>
      <c r="F1454" s="6"/>
      <c r="G1454" s="6"/>
      <c r="H1454" s="6"/>
      <c r="I1454" s="6"/>
      <c r="J1454" s="6">
        <v>5</v>
      </c>
      <c r="K1454" s="6"/>
    </row>
    <row r="1455" spans="1:11" hidden="1" x14ac:dyDescent="0.35">
      <c r="A1455" t="s">
        <v>1409</v>
      </c>
      <c r="B1455" t="s">
        <v>330</v>
      </c>
      <c r="C1455" t="s">
        <v>360</v>
      </c>
      <c r="D1455" t="s">
        <v>361</v>
      </c>
      <c r="E1455">
        <f>SUM(Table17[[#This Row],[2025]:[2014]])</f>
        <v>54</v>
      </c>
      <c r="F1455" s="6">
        <v>2</v>
      </c>
      <c r="G1455" s="6">
        <v>18</v>
      </c>
      <c r="H1455" s="6">
        <v>8</v>
      </c>
      <c r="I1455" s="6">
        <v>7</v>
      </c>
      <c r="J1455" s="6">
        <v>19</v>
      </c>
      <c r="K1455" s="6"/>
    </row>
    <row r="1456" spans="1:11" hidden="1" x14ac:dyDescent="0.35">
      <c r="A1456" t="s">
        <v>1409</v>
      </c>
      <c r="B1456" t="s">
        <v>330</v>
      </c>
      <c r="C1456" t="s">
        <v>364</v>
      </c>
      <c r="D1456" t="s">
        <v>365</v>
      </c>
      <c r="E1456">
        <f>SUM(Table17[[#This Row],[2025]:[2014]])</f>
        <v>27</v>
      </c>
      <c r="F1456" s="6"/>
      <c r="G1456" s="6"/>
      <c r="H1456" s="6"/>
      <c r="I1456" s="6">
        <v>1</v>
      </c>
      <c r="J1456" s="6">
        <v>19</v>
      </c>
      <c r="K1456" s="6">
        <v>7</v>
      </c>
    </row>
    <row r="1457" spans="1:11" hidden="1" x14ac:dyDescent="0.35">
      <c r="A1457" t="s">
        <v>1409</v>
      </c>
      <c r="B1457" t="s">
        <v>330</v>
      </c>
      <c r="C1457" t="s">
        <v>662</v>
      </c>
      <c r="D1457" t="s">
        <v>663</v>
      </c>
      <c r="E1457">
        <f>SUM(Table17[[#This Row],[2025]:[2014]])</f>
        <v>22</v>
      </c>
      <c r="F1457" s="6"/>
      <c r="G1457" s="6"/>
      <c r="H1457" s="6"/>
      <c r="I1457" s="6"/>
      <c r="J1457" s="6">
        <v>0</v>
      </c>
      <c r="K1457" s="6">
        <v>22</v>
      </c>
    </row>
    <row r="1458" spans="1:11" hidden="1" x14ac:dyDescent="0.35">
      <c r="A1458" t="s">
        <v>1409</v>
      </c>
      <c r="B1458" t="s">
        <v>330</v>
      </c>
      <c r="C1458" t="s">
        <v>407</v>
      </c>
      <c r="D1458" t="s">
        <v>408</v>
      </c>
      <c r="E1458">
        <f>SUM(Table17[[#This Row],[2025]:[2014]])</f>
        <v>5</v>
      </c>
      <c r="F1458" s="6"/>
      <c r="G1458" s="6"/>
      <c r="H1458" s="6">
        <v>1</v>
      </c>
      <c r="I1458" s="6"/>
      <c r="J1458" s="6">
        <v>3</v>
      </c>
      <c r="K1458" s="6">
        <v>1</v>
      </c>
    </row>
    <row r="1459" spans="1:11" hidden="1" x14ac:dyDescent="0.35">
      <c r="A1459" t="s">
        <v>1422</v>
      </c>
      <c r="B1459" t="s">
        <v>124</v>
      </c>
      <c r="C1459" t="s">
        <v>415</v>
      </c>
      <c r="D1459" t="s">
        <v>416</v>
      </c>
      <c r="E1459">
        <f>SUM(Table17[[#This Row],[2025]:[2014]])</f>
        <v>0</v>
      </c>
      <c r="F1459" s="6"/>
      <c r="G1459" s="6"/>
      <c r="H1459" s="6">
        <v>-1</v>
      </c>
      <c r="I1459" s="6">
        <v>1</v>
      </c>
    </row>
    <row r="1460" spans="1:11" hidden="1" x14ac:dyDescent="0.35">
      <c r="A1460" t="s">
        <v>1422</v>
      </c>
      <c r="B1460" t="s">
        <v>130</v>
      </c>
      <c r="C1460" t="s">
        <v>106</v>
      </c>
      <c r="D1460" t="s">
        <v>131</v>
      </c>
      <c r="E1460">
        <f>SUM(Table17[[#This Row],[2025]:[2014]])</f>
        <v>6</v>
      </c>
      <c r="F1460" s="6"/>
      <c r="G1460" s="6">
        <v>3</v>
      </c>
      <c r="H1460" s="6">
        <v>3</v>
      </c>
      <c r="I1460" s="6"/>
    </row>
    <row r="1461" spans="1:11" hidden="1" x14ac:dyDescent="0.35">
      <c r="A1461" t="s">
        <v>1422</v>
      </c>
      <c r="B1461" t="s">
        <v>130</v>
      </c>
      <c r="C1461" t="s">
        <v>106</v>
      </c>
      <c r="D1461" t="s">
        <v>132</v>
      </c>
      <c r="E1461">
        <f>SUM(Table17[[#This Row],[2025]:[2014]])</f>
        <v>-3</v>
      </c>
      <c r="F1461" s="6"/>
      <c r="G1461" s="6">
        <v>-3</v>
      </c>
      <c r="H1461" s="6"/>
      <c r="I1461" s="6"/>
    </row>
    <row r="1462" spans="1:11" hidden="1" x14ac:dyDescent="0.35">
      <c r="A1462" t="s">
        <v>1422</v>
      </c>
      <c r="B1462" t="s">
        <v>130</v>
      </c>
      <c r="C1462" t="s">
        <v>106</v>
      </c>
      <c r="D1462" t="s">
        <v>467</v>
      </c>
      <c r="E1462">
        <f>SUM(Table17[[#This Row],[2025]:[2014]])</f>
        <v>1</v>
      </c>
      <c r="F1462" s="6"/>
      <c r="G1462" s="6">
        <v>1</v>
      </c>
      <c r="H1462" s="6"/>
      <c r="I1462" s="6"/>
    </row>
    <row r="1463" spans="1:11" hidden="1" x14ac:dyDescent="0.35">
      <c r="A1463" t="s">
        <v>1422</v>
      </c>
      <c r="B1463" t="s">
        <v>130</v>
      </c>
      <c r="C1463" t="s">
        <v>106</v>
      </c>
      <c r="D1463" t="s">
        <v>137</v>
      </c>
      <c r="E1463">
        <f>SUM(Table17[[#This Row],[2025]:[2014]])</f>
        <v>13</v>
      </c>
      <c r="F1463" s="6"/>
      <c r="G1463" s="6">
        <v>7</v>
      </c>
      <c r="H1463" s="6">
        <v>4</v>
      </c>
      <c r="I1463" s="6">
        <v>2</v>
      </c>
    </row>
    <row r="1464" spans="1:11" hidden="1" x14ac:dyDescent="0.35">
      <c r="A1464" t="s">
        <v>1422</v>
      </c>
      <c r="B1464" t="s">
        <v>130</v>
      </c>
      <c r="C1464" t="s">
        <v>423</v>
      </c>
      <c r="D1464" t="s">
        <v>424</v>
      </c>
      <c r="E1464">
        <f>SUM(Table17[[#This Row],[2025]:[2014]])</f>
        <v>1</v>
      </c>
      <c r="F1464" s="6"/>
      <c r="G1464" s="6"/>
      <c r="H1464" s="6"/>
      <c r="I1464" s="6">
        <v>1</v>
      </c>
    </row>
    <row r="1465" spans="1:11" hidden="1" x14ac:dyDescent="0.35">
      <c r="A1465" t="s">
        <v>1422</v>
      </c>
      <c r="B1465" t="s">
        <v>195</v>
      </c>
      <c r="C1465" t="s">
        <v>1423</v>
      </c>
      <c r="D1465" t="s">
        <v>1424</v>
      </c>
      <c r="E1465">
        <f>SUM(Table17[[#This Row],[2025]:[2014]])</f>
        <v>0</v>
      </c>
      <c r="F1465" s="6">
        <v>-1</v>
      </c>
      <c r="G1465" s="6">
        <v>1</v>
      </c>
      <c r="H1465" s="6"/>
      <c r="I1465" s="6"/>
    </row>
    <row r="1466" spans="1:11" hidden="1" x14ac:dyDescent="0.35">
      <c r="A1466" t="s">
        <v>1422</v>
      </c>
      <c r="B1466" t="s">
        <v>201</v>
      </c>
      <c r="C1466" t="s">
        <v>106</v>
      </c>
      <c r="D1466" t="s">
        <v>202</v>
      </c>
      <c r="E1466">
        <f>SUM(Table17[[#This Row],[2025]:[2014]])</f>
        <v>-5</v>
      </c>
      <c r="F1466" s="6"/>
      <c r="G1466" s="6">
        <v>-2</v>
      </c>
      <c r="H1466" s="6">
        <v>-2</v>
      </c>
      <c r="I1466" s="6">
        <v>-1</v>
      </c>
    </row>
    <row r="1467" spans="1:11" hidden="1" x14ac:dyDescent="0.35">
      <c r="A1467" t="s">
        <v>1422</v>
      </c>
      <c r="B1467" t="s">
        <v>201</v>
      </c>
      <c r="C1467" t="s">
        <v>106</v>
      </c>
      <c r="D1467" t="s">
        <v>445</v>
      </c>
      <c r="E1467">
        <f>SUM(Table17[[#This Row],[2025]:[2014]])</f>
        <v>8</v>
      </c>
      <c r="F1467" s="6"/>
      <c r="G1467" s="6"/>
      <c r="H1467" s="6">
        <v>3</v>
      </c>
      <c r="I1467" s="6">
        <v>5</v>
      </c>
    </row>
    <row r="1468" spans="1:11" hidden="1" x14ac:dyDescent="0.35">
      <c r="A1468" t="s">
        <v>1422</v>
      </c>
      <c r="B1468" t="s">
        <v>229</v>
      </c>
      <c r="C1468" t="s">
        <v>106</v>
      </c>
      <c r="D1468" t="s">
        <v>231</v>
      </c>
      <c r="E1468">
        <f>SUM(Table17[[#This Row],[2025]:[2014]])</f>
        <v>2</v>
      </c>
      <c r="F1468" s="6"/>
      <c r="G1468" s="6"/>
      <c r="H1468" s="6">
        <v>1</v>
      </c>
      <c r="I1468" s="6">
        <v>1</v>
      </c>
    </row>
    <row r="1469" spans="1:11" hidden="1" x14ac:dyDescent="0.35">
      <c r="A1469" t="s">
        <v>1422</v>
      </c>
      <c r="B1469" t="s">
        <v>229</v>
      </c>
      <c r="C1469" t="s">
        <v>106</v>
      </c>
      <c r="D1469" t="s">
        <v>233</v>
      </c>
      <c r="E1469">
        <f>SUM(Table17[[#This Row],[2025]:[2014]])</f>
        <v>17</v>
      </c>
      <c r="F1469" s="6"/>
      <c r="G1469" s="6">
        <v>7</v>
      </c>
      <c r="H1469" s="6">
        <v>10</v>
      </c>
      <c r="I1469" s="6"/>
    </row>
    <row r="1470" spans="1:11" hidden="1" x14ac:dyDescent="0.35">
      <c r="A1470" t="s">
        <v>1422</v>
      </c>
      <c r="B1470" t="s">
        <v>229</v>
      </c>
      <c r="C1470" t="s">
        <v>106</v>
      </c>
      <c r="D1470" t="s">
        <v>235</v>
      </c>
      <c r="E1470">
        <f>SUM(Table17[[#This Row],[2025]:[2014]])</f>
        <v>1</v>
      </c>
      <c r="F1470" s="6"/>
      <c r="G1470" s="6">
        <v>1</v>
      </c>
      <c r="H1470" s="6"/>
      <c r="I1470" s="6"/>
    </row>
    <row r="1471" spans="1:11" hidden="1" x14ac:dyDescent="0.35">
      <c r="A1471" t="s">
        <v>1422</v>
      </c>
      <c r="B1471" t="s">
        <v>248</v>
      </c>
      <c r="C1471" t="s">
        <v>507</v>
      </c>
      <c r="D1471" t="s">
        <v>508</v>
      </c>
      <c r="E1471">
        <f>SUM(Table17[[#This Row],[2025]:[2014]])</f>
        <v>2</v>
      </c>
      <c r="F1471" s="6"/>
      <c r="G1471" s="6">
        <v>2</v>
      </c>
      <c r="H1471" s="6"/>
      <c r="I1471" s="6"/>
    </row>
    <row r="1472" spans="1:11" hidden="1" x14ac:dyDescent="0.35">
      <c r="A1472" t="s">
        <v>1422</v>
      </c>
      <c r="B1472" t="s">
        <v>313</v>
      </c>
      <c r="C1472" t="s">
        <v>314</v>
      </c>
      <c r="D1472" t="s">
        <v>315</v>
      </c>
      <c r="E1472">
        <f>SUM(Table17[[#This Row],[2025]:[2014]])</f>
        <v>0</v>
      </c>
      <c r="F1472" s="6"/>
      <c r="G1472" s="6">
        <v>0</v>
      </c>
      <c r="H1472" s="6"/>
      <c r="I1472" s="6"/>
    </row>
    <row r="1473" spans="1:9" hidden="1" x14ac:dyDescent="0.35">
      <c r="A1473" t="s">
        <v>1422</v>
      </c>
      <c r="B1473" t="s">
        <v>313</v>
      </c>
      <c r="C1473" t="s">
        <v>328</v>
      </c>
      <c r="D1473" t="s">
        <v>329</v>
      </c>
      <c r="E1473">
        <f>SUM(Table17[[#This Row],[2025]:[2014]])</f>
        <v>3</v>
      </c>
      <c r="F1473" s="6">
        <v>2</v>
      </c>
      <c r="G1473" s="6">
        <v>1</v>
      </c>
      <c r="H1473" s="6"/>
      <c r="I1473" s="6"/>
    </row>
    <row r="1474" spans="1:9" hidden="1" x14ac:dyDescent="0.35">
      <c r="A1474" t="s">
        <v>1422</v>
      </c>
      <c r="B1474" t="s">
        <v>330</v>
      </c>
      <c r="C1474" t="s">
        <v>106</v>
      </c>
      <c r="D1474" t="s">
        <v>331</v>
      </c>
      <c r="E1474">
        <f>SUM(Table17[[#This Row],[2025]:[2014]])</f>
        <v>60</v>
      </c>
      <c r="F1474" s="6">
        <v>12</v>
      </c>
      <c r="G1474" s="6">
        <v>12</v>
      </c>
      <c r="H1474" s="6">
        <v>15</v>
      </c>
      <c r="I1474" s="6">
        <v>21</v>
      </c>
    </row>
    <row r="1475" spans="1:9" hidden="1" x14ac:dyDescent="0.35">
      <c r="A1475" t="s">
        <v>1422</v>
      </c>
      <c r="B1475" t="s">
        <v>330</v>
      </c>
      <c r="C1475" t="s">
        <v>106</v>
      </c>
      <c r="D1475" t="s">
        <v>454</v>
      </c>
      <c r="E1475">
        <f>SUM(Table17[[#This Row],[2025]:[2014]])</f>
        <v>5</v>
      </c>
      <c r="F1475" s="6"/>
      <c r="G1475" s="6">
        <v>1</v>
      </c>
      <c r="H1475" s="6">
        <v>3</v>
      </c>
      <c r="I1475" s="6">
        <v>1</v>
      </c>
    </row>
    <row r="1476" spans="1:9" hidden="1" x14ac:dyDescent="0.35">
      <c r="A1476" t="s">
        <v>1422</v>
      </c>
      <c r="B1476" t="s">
        <v>330</v>
      </c>
      <c r="C1476" t="s">
        <v>334</v>
      </c>
      <c r="D1476" t="s">
        <v>335</v>
      </c>
      <c r="E1476">
        <f>SUM(Table17[[#This Row],[2025]:[2014]])</f>
        <v>4</v>
      </c>
      <c r="F1476" s="6"/>
      <c r="G1476" s="6"/>
      <c r="H1476" s="6">
        <v>4</v>
      </c>
      <c r="I1476" s="6"/>
    </row>
    <row r="1477" spans="1:9" hidden="1" x14ac:dyDescent="0.35">
      <c r="A1477" t="s">
        <v>1422</v>
      </c>
      <c r="B1477" t="s">
        <v>330</v>
      </c>
      <c r="C1477" t="s">
        <v>348</v>
      </c>
      <c r="D1477" t="s">
        <v>349</v>
      </c>
      <c r="E1477">
        <f>SUM(Table17[[#This Row],[2025]:[2014]])</f>
        <v>30</v>
      </c>
      <c r="F1477" s="6">
        <v>3</v>
      </c>
      <c r="G1477" s="6">
        <v>18</v>
      </c>
      <c r="H1477" s="6">
        <v>5</v>
      </c>
      <c r="I1477" s="6">
        <v>4</v>
      </c>
    </row>
    <row r="1478" spans="1:9" hidden="1" x14ac:dyDescent="0.35">
      <c r="A1478" t="s">
        <v>1422</v>
      </c>
      <c r="B1478" t="s">
        <v>330</v>
      </c>
      <c r="C1478" t="s">
        <v>354</v>
      </c>
      <c r="D1478" t="s">
        <v>355</v>
      </c>
      <c r="E1478">
        <f>SUM(Table17[[#This Row],[2025]:[2014]])</f>
        <v>1</v>
      </c>
      <c r="F1478" s="6"/>
      <c r="G1478" s="6">
        <v>1</v>
      </c>
      <c r="H1478" s="6"/>
      <c r="I1478" s="6"/>
    </row>
    <row r="1479" spans="1:9" hidden="1" x14ac:dyDescent="0.35">
      <c r="A1479" t="s">
        <v>1422</v>
      </c>
      <c r="B1479" t="s">
        <v>330</v>
      </c>
      <c r="C1479" t="s">
        <v>358</v>
      </c>
      <c r="D1479" t="s">
        <v>359</v>
      </c>
      <c r="E1479">
        <f>SUM(Table17[[#This Row],[2025]:[2014]])</f>
        <v>1</v>
      </c>
      <c r="F1479" s="6"/>
      <c r="G1479" s="6"/>
      <c r="H1479" s="6"/>
      <c r="I1479" s="6">
        <v>1</v>
      </c>
    </row>
    <row r="1480" spans="1:9" hidden="1" x14ac:dyDescent="0.35">
      <c r="A1480" t="s">
        <v>1422</v>
      </c>
      <c r="B1480" t="s">
        <v>330</v>
      </c>
      <c r="C1480" t="s">
        <v>360</v>
      </c>
      <c r="D1480" t="s">
        <v>361</v>
      </c>
      <c r="E1480">
        <f>SUM(Table17[[#This Row],[2025]:[2014]])</f>
        <v>12</v>
      </c>
      <c r="F1480" s="6"/>
      <c r="G1480" s="6">
        <v>0</v>
      </c>
      <c r="H1480" s="6">
        <v>2</v>
      </c>
      <c r="I1480" s="6">
        <v>10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44057-5301-451D-A8C4-67645118DFC2}">
  <dimension ref="A8:Q1480"/>
  <sheetViews>
    <sheetView workbookViewId="0">
      <selection activeCell="D18" sqref="D18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8.7265625" customWidth="1"/>
  </cols>
  <sheetData>
    <row r="8" spans="1:17" x14ac:dyDescent="0.35">
      <c r="A8" t="s">
        <v>86</v>
      </c>
      <c r="B8" t="s">
        <v>87</v>
      </c>
      <c r="C8" t="s">
        <v>88</v>
      </c>
      <c r="D8" t="s">
        <v>89</v>
      </c>
      <c r="E8" t="s">
        <v>1429</v>
      </c>
      <c r="F8" t="s">
        <v>90</v>
      </c>
      <c r="G8" t="s">
        <v>91</v>
      </c>
      <c r="H8" t="s">
        <v>92</v>
      </c>
      <c r="I8" t="s">
        <v>93</v>
      </c>
      <c r="J8" t="s">
        <v>94</v>
      </c>
      <c r="K8" t="s">
        <v>95</v>
      </c>
      <c r="L8" t="s">
        <v>96</v>
      </c>
      <c r="M8" t="s">
        <v>97</v>
      </c>
      <c r="N8" s="7" t="s">
        <v>1425</v>
      </c>
      <c r="O8" s="7" t="s">
        <v>1426</v>
      </c>
      <c r="P8" s="7" t="s">
        <v>1427</v>
      </c>
      <c r="Q8" s="7" t="s">
        <v>1428</v>
      </c>
    </row>
    <row r="9" spans="1:17" hidden="1" x14ac:dyDescent="0.35">
      <c r="A9" t="s">
        <v>98</v>
      </c>
      <c r="B9" t="s">
        <v>99</v>
      </c>
      <c r="C9" t="s">
        <v>100</v>
      </c>
      <c r="D9" t="s">
        <v>101</v>
      </c>
      <c r="E9">
        <f>SUM(Table18[[#This Row],[2025]:[2014]])</f>
        <v>16</v>
      </c>
      <c r="F9" s="6"/>
      <c r="G9" s="6"/>
      <c r="H9" s="6"/>
      <c r="I9" s="6"/>
      <c r="J9" s="6"/>
      <c r="K9" s="6"/>
      <c r="L9" s="6"/>
      <c r="M9" s="6">
        <v>16</v>
      </c>
    </row>
    <row r="10" spans="1:17" hidden="1" x14ac:dyDescent="0.35">
      <c r="A10" t="s">
        <v>98</v>
      </c>
      <c r="B10" t="s">
        <v>102</v>
      </c>
      <c r="C10" t="s">
        <v>103</v>
      </c>
      <c r="D10" t="s">
        <v>104</v>
      </c>
      <c r="E10">
        <f>SUM(Table18[[#This Row],[2025]:[2014]])</f>
        <v>18</v>
      </c>
      <c r="F10" s="6"/>
      <c r="G10" s="6"/>
      <c r="H10" s="6"/>
      <c r="I10" s="6"/>
      <c r="J10" s="6">
        <v>4</v>
      </c>
      <c r="K10" s="6">
        <v>2</v>
      </c>
      <c r="L10" s="6">
        <v>5</v>
      </c>
      <c r="M10" s="6">
        <v>7</v>
      </c>
    </row>
    <row r="11" spans="1:17" hidden="1" x14ac:dyDescent="0.35">
      <c r="A11" t="s">
        <v>98</v>
      </c>
      <c r="B11" t="s">
        <v>105</v>
      </c>
      <c r="C11" t="s">
        <v>106</v>
      </c>
      <c r="D11" t="s">
        <v>107</v>
      </c>
      <c r="E11">
        <f>SUM(Table18[[#This Row],[2025]:[2014]])</f>
        <v>17</v>
      </c>
      <c r="F11" s="6"/>
      <c r="G11" s="6"/>
      <c r="H11" s="6"/>
      <c r="I11" s="6"/>
      <c r="J11" s="6">
        <v>4</v>
      </c>
      <c r="K11" s="6">
        <v>6</v>
      </c>
      <c r="L11" s="6">
        <v>5</v>
      </c>
      <c r="M11" s="6">
        <v>2</v>
      </c>
    </row>
    <row r="12" spans="1:17" hidden="1" x14ac:dyDescent="0.35">
      <c r="A12" t="s">
        <v>98</v>
      </c>
      <c r="B12" t="s">
        <v>105</v>
      </c>
      <c r="C12" t="s">
        <v>108</v>
      </c>
      <c r="D12" t="s">
        <v>109</v>
      </c>
      <c r="E12">
        <f>SUM(Table18[[#This Row],[2025]:[2014]])</f>
        <v>1</v>
      </c>
      <c r="F12" s="6"/>
      <c r="G12" s="6"/>
      <c r="H12" s="6"/>
      <c r="I12" s="6"/>
      <c r="J12" s="6"/>
      <c r="K12" s="6">
        <v>1</v>
      </c>
      <c r="L12" s="6"/>
      <c r="M12" s="6"/>
    </row>
    <row r="13" spans="1:17" hidden="1" x14ac:dyDescent="0.35">
      <c r="A13" t="s">
        <v>98</v>
      </c>
      <c r="B13" t="s">
        <v>110</v>
      </c>
      <c r="C13" t="s">
        <v>111</v>
      </c>
      <c r="D13" t="s">
        <v>112</v>
      </c>
      <c r="E13">
        <f>SUM(Table18[[#This Row],[2025]:[2014]])</f>
        <v>16</v>
      </c>
      <c r="F13" s="6">
        <v>1</v>
      </c>
      <c r="G13" s="6"/>
      <c r="H13" s="6">
        <v>4</v>
      </c>
      <c r="I13" s="6">
        <v>11</v>
      </c>
      <c r="J13" s="6"/>
      <c r="K13" s="6"/>
      <c r="L13" s="6"/>
      <c r="M13" s="6"/>
    </row>
    <row r="14" spans="1:17" hidden="1" x14ac:dyDescent="0.35">
      <c r="A14" t="s">
        <v>98</v>
      </c>
      <c r="B14" t="s">
        <v>113</v>
      </c>
      <c r="C14" t="s">
        <v>114</v>
      </c>
      <c r="D14" t="s">
        <v>115</v>
      </c>
      <c r="E14">
        <f>SUM(Table18[[#This Row],[2025]:[2014]])</f>
        <v>3</v>
      </c>
      <c r="F14" s="6"/>
      <c r="G14" s="6"/>
      <c r="H14" s="6"/>
      <c r="I14" s="6"/>
      <c r="J14" s="6"/>
      <c r="K14" s="6"/>
      <c r="L14" s="6">
        <v>3</v>
      </c>
      <c r="M14" s="6"/>
    </row>
    <row r="15" spans="1:17" hidden="1" x14ac:dyDescent="0.35">
      <c r="A15" t="s">
        <v>98</v>
      </c>
      <c r="B15" t="s">
        <v>116</v>
      </c>
      <c r="C15" t="s">
        <v>117</v>
      </c>
      <c r="D15" t="s">
        <v>118</v>
      </c>
      <c r="E15">
        <f>SUM(Table18[[#This Row],[2025]:[2014]])</f>
        <v>4</v>
      </c>
      <c r="F15" s="6"/>
      <c r="G15" s="6"/>
      <c r="H15" s="6"/>
      <c r="I15" s="6"/>
      <c r="J15" s="6"/>
      <c r="K15" s="6"/>
      <c r="L15" s="6">
        <v>4</v>
      </c>
      <c r="M15" s="6"/>
    </row>
    <row r="16" spans="1:17" hidden="1" x14ac:dyDescent="0.35">
      <c r="A16" t="s">
        <v>98</v>
      </c>
      <c r="B16" t="s">
        <v>116</v>
      </c>
      <c r="C16" t="s">
        <v>119</v>
      </c>
      <c r="D16" t="s">
        <v>120</v>
      </c>
      <c r="E16">
        <f>SUM(Table18[[#This Row],[2025]:[2014]])</f>
        <v>5</v>
      </c>
      <c r="F16" s="6"/>
      <c r="G16" s="6"/>
      <c r="H16" s="6"/>
      <c r="I16" s="6"/>
      <c r="J16" s="6"/>
      <c r="K16" s="6"/>
      <c r="L16" s="6"/>
      <c r="M16" s="6">
        <v>5</v>
      </c>
    </row>
    <row r="17" spans="1:13" hidden="1" x14ac:dyDescent="0.35">
      <c r="A17" t="s">
        <v>98</v>
      </c>
      <c r="B17" t="s">
        <v>121</v>
      </c>
      <c r="C17" t="s">
        <v>122</v>
      </c>
      <c r="D17" t="s">
        <v>123</v>
      </c>
      <c r="E17">
        <f>SUM(Table18[[#This Row],[2025]:[2014]])</f>
        <v>2</v>
      </c>
      <c r="F17" s="6"/>
      <c r="G17" s="6"/>
      <c r="H17" s="6"/>
      <c r="I17" s="6"/>
      <c r="J17" s="6"/>
      <c r="K17" s="6"/>
      <c r="L17" s="6"/>
      <c r="M17" s="6">
        <v>2</v>
      </c>
    </row>
    <row r="18" spans="1:13" hidden="1" x14ac:dyDescent="0.35">
      <c r="A18" t="s">
        <v>98</v>
      </c>
      <c r="B18" t="s">
        <v>124</v>
      </c>
      <c r="C18" t="s">
        <v>106</v>
      </c>
      <c r="D18" t="s">
        <v>125</v>
      </c>
      <c r="E18">
        <f>SUM(Table18[[#This Row],[2025]:[2014]])</f>
        <v>59</v>
      </c>
      <c r="F18" s="6"/>
      <c r="G18" s="6"/>
      <c r="H18" s="6"/>
      <c r="I18" s="6"/>
      <c r="J18" s="6"/>
      <c r="K18" s="6">
        <v>2</v>
      </c>
      <c r="L18" s="6">
        <v>49</v>
      </c>
      <c r="M18" s="6">
        <v>8</v>
      </c>
    </row>
    <row r="19" spans="1:13" hidden="1" x14ac:dyDescent="0.35">
      <c r="A19" t="s">
        <v>98</v>
      </c>
      <c r="B19" t="s">
        <v>124</v>
      </c>
      <c r="C19" t="s">
        <v>126</v>
      </c>
      <c r="D19" t="s">
        <v>127</v>
      </c>
      <c r="E19">
        <f>SUM(Table18[[#This Row],[2025]:[2014]])</f>
        <v>1</v>
      </c>
      <c r="F19" s="6"/>
      <c r="G19" s="6"/>
      <c r="H19" s="6"/>
      <c r="I19" s="6"/>
      <c r="J19" s="6"/>
      <c r="K19" s="6"/>
      <c r="L19" s="6"/>
      <c r="M19" s="6">
        <v>1</v>
      </c>
    </row>
    <row r="20" spans="1:13" hidden="1" x14ac:dyDescent="0.35">
      <c r="A20" t="s">
        <v>98</v>
      </c>
      <c r="B20" t="s">
        <v>124</v>
      </c>
      <c r="C20" t="s">
        <v>128</v>
      </c>
      <c r="D20" t="s">
        <v>129</v>
      </c>
      <c r="E20">
        <f>SUM(Table18[[#This Row],[2025]:[2014]])</f>
        <v>2</v>
      </c>
      <c r="F20" s="6"/>
      <c r="G20" s="6"/>
      <c r="H20" s="6"/>
      <c r="I20" s="6"/>
      <c r="J20" s="6"/>
      <c r="K20" s="6"/>
      <c r="L20" s="6"/>
      <c r="M20" s="6">
        <v>2</v>
      </c>
    </row>
    <row r="21" spans="1:13" hidden="1" x14ac:dyDescent="0.35">
      <c r="A21" t="s">
        <v>98</v>
      </c>
      <c r="B21" t="s">
        <v>130</v>
      </c>
      <c r="C21" t="s">
        <v>106</v>
      </c>
      <c r="D21" t="s">
        <v>131</v>
      </c>
      <c r="E21">
        <f>SUM(Table18[[#This Row],[2025]:[2014]])</f>
        <v>7</v>
      </c>
      <c r="F21" s="6"/>
      <c r="G21" s="6">
        <v>2</v>
      </c>
      <c r="H21" s="6">
        <v>5</v>
      </c>
      <c r="I21" s="6"/>
      <c r="J21" s="6"/>
      <c r="K21" s="6"/>
      <c r="L21" s="6"/>
      <c r="M21" s="6"/>
    </row>
    <row r="22" spans="1:13" hidden="1" x14ac:dyDescent="0.35">
      <c r="A22" t="s">
        <v>98</v>
      </c>
      <c r="B22" t="s">
        <v>130</v>
      </c>
      <c r="C22" t="s">
        <v>106</v>
      </c>
      <c r="D22" t="s">
        <v>132</v>
      </c>
      <c r="E22">
        <f>SUM(Table18[[#This Row],[2025]:[2014]])</f>
        <v>-3</v>
      </c>
      <c r="F22" s="6"/>
      <c r="G22" s="6">
        <v>-1</v>
      </c>
      <c r="H22" s="6">
        <v>-1</v>
      </c>
      <c r="I22" s="6"/>
      <c r="J22" s="6">
        <v>-1</v>
      </c>
      <c r="K22" s="6"/>
      <c r="L22" s="6"/>
      <c r="M22" s="6"/>
    </row>
    <row r="23" spans="1:13" hidden="1" x14ac:dyDescent="0.35">
      <c r="A23" t="s">
        <v>98</v>
      </c>
      <c r="B23" t="s">
        <v>130</v>
      </c>
      <c r="C23" t="s">
        <v>106</v>
      </c>
      <c r="D23" t="s">
        <v>133</v>
      </c>
      <c r="E23">
        <f>SUM(Table18[[#This Row],[2025]:[2014]])</f>
        <v>2</v>
      </c>
      <c r="F23" s="6"/>
      <c r="G23" s="6"/>
      <c r="H23" s="6"/>
      <c r="I23" s="6">
        <v>2</v>
      </c>
      <c r="J23" s="6"/>
      <c r="K23" s="6"/>
      <c r="L23" s="6"/>
      <c r="M23" s="6"/>
    </row>
    <row r="24" spans="1:13" hidden="1" x14ac:dyDescent="0.35">
      <c r="A24" t="s">
        <v>98</v>
      </c>
      <c r="B24" t="s">
        <v>130</v>
      </c>
      <c r="C24" t="s">
        <v>106</v>
      </c>
      <c r="D24" t="s">
        <v>134</v>
      </c>
      <c r="E24">
        <f>SUM(Table18[[#This Row],[2025]:[2014]])</f>
        <v>7</v>
      </c>
      <c r="F24" s="6"/>
      <c r="G24" s="6">
        <v>1</v>
      </c>
      <c r="H24" s="6"/>
      <c r="I24" s="6"/>
      <c r="J24" s="6">
        <v>2</v>
      </c>
      <c r="K24" s="6">
        <v>1</v>
      </c>
      <c r="L24" s="6">
        <v>2</v>
      </c>
      <c r="M24" s="6">
        <v>1</v>
      </c>
    </row>
    <row r="25" spans="1:13" hidden="1" x14ac:dyDescent="0.35">
      <c r="A25" t="s">
        <v>98</v>
      </c>
      <c r="B25" t="s">
        <v>130</v>
      </c>
      <c r="C25" t="s">
        <v>106</v>
      </c>
      <c r="D25" t="s">
        <v>135</v>
      </c>
      <c r="E25">
        <f>SUM(Table18[[#This Row],[2025]:[2014]])</f>
        <v>2</v>
      </c>
      <c r="F25" s="6"/>
      <c r="G25" s="6"/>
      <c r="H25" s="6"/>
      <c r="I25" s="6">
        <v>1</v>
      </c>
      <c r="J25" s="6">
        <v>1</v>
      </c>
      <c r="K25" s="6"/>
      <c r="L25" s="6"/>
      <c r="M25" s="6"/>
    </row>
    <row r="26" spans="1:13" hidden="1" x14ac:dyDescent="0.35">
      <c r="A26" t="s">
        <v>98</v>
      </c>
      <c r="B26" t="s">
        <v>130</v>
      </c>
      <c r="C26" t="s">
        <v>106</v>
      </c>
      <c r="D26" t="s">
        <v>136</v>
      </c>
      <c r="E26">
        <f>SUM(Table18[[#This Row],[2025]:[2014]])</f>
        <v>4</v>
      </c>
      <c r="F26" s="6"/>
      <c r="G26" s="6"/>
      <c r="H26" s="6">
        <v>2</v>
      </c>
      <c r="I26" s="6">
        <v>1</v>
      </c>
      <c r="J26" s="6">
        <v>1</v>
      </c>
      <c r="K26" s="6"/>
      <c r="L26" s="6"/>
      <c r="M26" s="6"/>
    </row>
    <row r="27" spans="1:13" hidden="1" x14ac:dyDescent="0.35">
      <c r="A27" t="s">
        <v>98</v>
      </c>
      <c r="B27" t="s">
        <v>130</v>
      </c>
      <c r="C27" t="s">
        <v>106</v>
      </c>
      <c r="D27" t="s">
        <v>137</v>
      </c>
      <c r="E27">
        <f>SUM(Table18[[#This Row],[2025]:[2014]])</f>
        <v>13</v>
      </c>
      <c r="F27" s="6"/>
      <c r="G27" s="6">
        <v>4</v>
      </c>
      <c r="H27" s="6">
        <v>6</v>
      </c>
      <c r="I27" s="6">
        <v>1</v>
      </c>
      <c r="J27" s="6">
        <v>1</v>
      </c>
      <c r="K27" s="6"/>
      <c r="L27" s="6"/>
      <c r="M27" s="6">
        <v>1</v>
      </c>
    </row>
    <row r="28" spans="1:13" hidden="1" x14ac:dyDescent="0.35">
      <c r="A28" t="s">
        <v>98</v>
      </c>
      <c r="B28" t="s">
        <v>130</v>
      </c>
      <c r="C28" t="s">
        <v>106</v>
      </c>
      <c r="D28" t="s">
        <v>138</v>
      </c>
      <c r="E28">
        <f>SUM(Table18[[#This Row],[2025]:[2014]])</f>
        <v>3</v>
      </c>
      <c r="F28" s="6"/>
      <c r="G28" s="6"/>
      <c r="H28" s="6"/>
      <c r="I28" s="6"/>
      <c r="J28" s="6">
        <v>1</v>
      </c>
      <c r="K28" s="6"/>
      <c r="L28" s="6">
        <v>2</v>
      </c>
      <c r="M28" s="6"/>
    </row>
    <row r="29" spans="1:13" hidden="1" x14ac:dyDescent="0.35">
      <c r="A29" t="s">
        <v>98</v>
      </c>
      <c r="B29" t="s">
        <v>130</v>
      </c>
      <c r="C29" t="s">
        <v>106</v>
      </c>
      <c r="D29" t="s">
        <v>139</v>
      </c>
      <c r="E29">
        <f>SUM(Table18[[#This Row],[2025]:[2014]])</f>
        <v>1</v>
      </c>
      <c r="F29" s="6"/>
      <c r="G29" s="6"/>
      <c r="H29" s="6"/>
      <c r="I29" s="6"/>
      <c r="J29" s="6">
        <v>1</v>
      </c>
      <c r="K29" s="6"/>
      <c r="L29" s="6"/>
      <c r="M29" s="6"/>
    </row>
    <row r="30" spans="1:13" hidden="1" x14ac:dyDescent="0.35">
      <c r="A30" t="s">
        <v>98</v>
      </c>
      <c r="B30" t="s">
        <v>130</v>
      </c>
      <c r="C30" t="s">
        <v>140</v>
      </c>
      <c r="D30" t="s">
        <v>141</v>
      </c>
      <c r="E30">
        <f>SUM(Table18[[#This Row],[2025]:[2014]])</f>
        <v>0</v>
      </c>
      <c r="F30" s="6"/>
      <c r="G30" s="6"/>
      <c r="H30" s="6"/>
      <c r="I30" s="6"/>
      <c r="J30" s="6"/>
      <c r="K30" s="6"/>
      <c r="L30" s="6">
        <v>0</v>
      </c>
      <c r="M30" s="6"/>
    </row>
    <row r="31" spans="1:13" hidden="1" x14ac:dyDescent="0.35">
      <c r="A31" t="s">
        <v>98</v>
      </c>
      <c r="B31" t="s">
        <v>130</v>
      </c>
      <c r="C31" t="s">
        <v>142</v>
      </c>
      <c r="D31" t="s">
        <v>143</v>
      </c>
      <c r="E31">
        <f>SUM(Table18[[#This Row],[2025]:[2014]])</f>
        <v>122</v>
      </c>
      <c r="F31" s="6"/>
      <c r="G31" s="6"/>
      <c r="H31" s="6"/>
      <c r="I31" s="6"/>
      <c r="J31" s="6">
        <v>2</v>
      </c>
      <c r="K31" s="6">
        <v>19</v>
      </c>
      <c r="L31" s="6">
        <v>48</v>
      </c>
      <c r="M31" s="6">
        <v>53</v>
      </c>
    </row>
    <row r="32" spans="1:13" hidden="1" x14ac:dyDescent="0.35">
      <c r="A32" t="s">
        <v>98</v>
      </c>
      <c r="B32" t="s">
        <v>130</v>
      </c>
      <c r="C32" t="s">
        <v>144</v>
      </c>
      <c r="D32" t="s">
        <v>145</v>
      </c>
      <c r="E32">
        <f>SUM(Table18[[#This Row],[2025]:[2014]])</f>
        <v>22</v>
      </c>
      <c r="F32" s="6"/>
      <c r="G32" s="6">
        <v>4</v>
      </c>
      <c r="H32" s="6">
        <v>12</v>
      </c>
      <c r="I32" s="6">
        <v>6</v>
      </c>
      <c r="J32" s="6"/>
      <c r="K32" s="6"/>
      <c r="L32" s="6"/>
      <c r="M32" s="6"/>
    </row>
    <row r="33" spans="1:13" hidden="1" x14ac:dyDescent="0.35">
      <c r="A33" t="s">
        <v>98</v>
      </c>
      <c r="B33" t="s">
        <v>130</v>
      </c>
      <c r="C33" t="s">
        <v>146</v>
      </c>
      <c r="D33" t="s">
        <v>147</v>
      </c>
      <c r="E33">
        <f>SUM(Table18[[#This Row],[2025]:[2014]])</f>
        <v>6</v>
      </c>
      <c r="F33" s="6"/>
      <c r="G33" s="6"/>
      <c r="H33" s="6"/>
      <c r="I33" s="6">
        <v>2</v>
      </c>
      <c r="J33" s="6">
        <v>4</v>
      </c>
      <c r="K33" s="6"/>
      <c r="L33" s="6"/>
      <c r="M33" s="6"/>
    </row>
    <row r="34" spans="1:13" hidden="1" x14ac:dyDescent="0.35">
      <c r="A34" t="s">
        <v>98</v>
      </c>
      <c r="B34" t="s">
        <v>130</v>
      </c>
      <c r="C34" t="s">
        <v>148</v>
      </c>
      <c r="D34" t="s">
        <v>149</v>
      </c>
      <c r="E34">
        <f>SUM(Table18[[#This Row],[2025]:[2014]])</f>
        <v>1</v>
      </c>
      <c r="F34" s="6"/>
      <c r="G34" s="6"/>
      <c r="H34" s="6"/>
      <c r="I34" s="6"/>
      <c r="J34" s="6"/>
      <c r="K34" s="6"/>
      <c r="L34" s="6"/>
      <c r="M34" s="6">
        <v>1</v>
      </c>
    </row>
    <row r="35" spans="1:13" hidden="1" x14ac:dyDescent="0.35">
      <c r="A35" t="s">
        <v>98</v>
      </c>
      <c r="B35" t="s">
        <v>150</v>
      </c>
      <c r="C35" t="s">
        <v>151</v>
      </c>
      <c r="D35" t="s">
        <v>152</v>
      </c>
      <c r="E35">
        <f>SUM(Table18[[#This Row],[2025]:[2014]])</f>
        <v>4</v>
      </c>
      <c r="F35" s="6"/>
      <c r="G35" s="6">
        <v>2</v>
      </c>
      <c r="H35" s="6">
        <v>2</v>
      </c>
      <c r="I35" s="6"/>
      <c r="J35" s="6"/>
      <c r="K35" s="6"/>
      <c r="L35" s="6"/>
      <c r="M35" s="6"/>
    </row>
    <row r="36" spans="1:13" hidden="1" x14ac:dyDescent="0.35">
      <c r="A36" t="s">
        <v>98</v>
      </c>
      <c r="B36" t="s">
        <v>153</v>
      </c>
      <c r="C36" t="s">
        <v>154</v>
      </c>
      <c r="D36" t="s">
        <v>155</v>
      </c>
      <c r="E36">
        <f>SUM(Table18[[#This Row],[2025]:[2014]])</f>
        <v>1</v>
      </c>
      <c r="F36" s="6"/>
      <c r="G36" s="6"/>
      <c r="H36" s="6"/>
      <c r="I36" s="6"/>
      <c r="J36" s="6"/>
      <c r="K36" s="6"/>
      <c r="L36" s="6"/>
      <c r="M36" s="6">
        <v>1</v>
      </c>
    </row>
    <row r="37" spans="1:13" hidden="1" x14ac:dyDescent="0.35">
      <c r="A37" t="s">
        <v>98</v>
      </c>
      <c r="B37" t="s">
        <v>153</v>
      </c>
      <c r="C37" t="s">
        <v>156</v>
      </c>
      <c r="D37" t="s">
        <v>157</v>
      </c>
      <c r="E37">
        <f>SUM(Table18[[#This Row],[2025]:[2014]])</f>
        <v>1</v>
      </c>
      <c r="F37" s="6"/>
      <c r="G37" s="6"/>
      <c r="H37" s="6"/>
      <c r="I37" s="6"/>
      <c r="J37" s="6"/>
      <c r="K37" s="6"/>
      <c r="L37" s="6">
        <v>-1</v>
      </c>
      <c r="M37" s="6">
        <v>2</v>
      </c>
    </row>
    <row r="38" spans="1:13" hidden="1" x14ac:dyDescent="0.35">
      <c r="A38" t="s">
        <v>98</v>
      </c>
      <c r="B38" t="s">
        <v>153</v>
      </c>
      <c r="C38" t="s">
        <v>158</v>
      </c>
      <c r="D38" t="s">
        <v>159</v>
      </c>
      <c r="E38">
        <f>SUM(Table18[[#This Row],[2025]:[2014]])</f>
        <v>142</v>
      </c>
      <c r="F38" s="6"/>
      <c r="G38" s="6">
        <v>24</v>
      </c>
      <c r="H38" s="6"/>
      <c r="I38" s="6"/>
      <c r="J38" s="6"/>
      <c r="K38" s="6"/>
      <c r="L38" s="6">
        <v>107</v>
      </c>
      <c r="M38" s="6">
        <v>11</v>
      </c>
    </row>
    <row r="39" spans="1:13" hidden="1" x14ac:dyDescent="0.35">
      <c r="A39" t="s">
        <v>98</v>
      </c>
      <c r="B39" t="s">
        <v>153</v>
      </c>
      <c r="C39" t="s">
        <v>160</v>
      </c>
      <c r="D39" t="s">
        <v>161</v>
      </c>
      <c r="E39">
        <f>SUM(Table18[[#This Row],[2025]:[2014]])</f>
        <v>4</v>
      </c>
      <c r="F39" s="6">
        <v>-8</v>
      </c>
      <c r="G39" s="6">
        <v>12</v>
      </c>
      <c r="H39" s="6"/>
      <c r="I39" s="6"/>
      <c r="J39" s="6"/>
      <c r="K39" s="6"/>
      <c r="L39" s="6"/>
      <c r="M39" s="6"/>
    </row>
    <row r="40" spans="1:13" hidden="1" x14ac:dyDescent="0.35">
      <c r="A40" t="s">
        <v>98</v>
      </c>
      <c r="B40" t="s">
        <v>153</v>
      </c>
      <c r="C40" t="s">
        <v>162</v>
      </c>
      <c r="D40" t="s">
        <v>163</v>
      </c>
      <c r="E40">
        <f>SUM(Table18[[#This Row],[2025]:[2014]])</f>
        <v>105</v>
      </c>
      <c r="F40" s="6">
        <v>45</v>
      </c>
      <c r="G40" s="6">
        <v>4</v>
      </c>
      <c r="H40" s="6">
        <v>12</v>
      </c>
      <c r="I40" s="6"/>
      <c r="J40" s="6">
        <v>44</v>
      </c>
      <c r="K40" s="6"/>
      <c r="L40" s="6"/>
      <c r="M40" s="6"/>
    </row>
    <row r="41" spans="1:13" hidden="1" x14ac:dyDescent="0.35">
      <c r="A41" t="s">
        <v>98</v>
      </c>
      <c r="B41" t="s">
        <v>153</v>
      </c>
      <c r="C41" t="s">
        <v>164</v>
      </c>
      <c r="D41" t="s">
        <v>165</v>
      </c>
      <c r="E41">
        <f>SUM(Table18[[#This Row],[2025]:[2014]])</f>
        <v>173</v>
      </c>
      <c r="F41" s="6"/>
      <c r="G41" s="6">
        <v>70</v>
      </c>
      <c r="H41" s="6">
        <v>49</v>
      </c>
      <c r="I41" s="6">
        <v>54</v>
      </c>
      <c r="J41" s="6"/>
      <c r="K41" s="6"/>
      <c r="L41" s="6"/>
      <c r="M41" s="6"/>
    </row>
    <row r="42" spans="1:13" hidden="1" x14ac:dyDescent="0.35">
      <c r="A42" t="s">
        <v>98</v>
      </c>
      <c r="B42" t="s">
        <v>153</v>
      </c>
      <c r="C42" t="s">
        <v>166</v>
      </c>
      <c r="D42" t="s">
        <v>167</v>
      </c>
      <c r="E42">
        <f>SUM(Table18[[#This Row],[2025]:[2014]])</f>
        <v>216</v>
      </c>
      <c r="F42" s="6"/>
      <c r="G42" s="6"/>
      <c r="H42" s="6"/>
      <c r="I42" s="6"/>
      <c r="J42" s="6">
        <v>92</v>
      </c>
      <c r="K42" s="6">
        <v>104</v>
      </c>
      <c r="L42" s="6">
        <v>20</v>
      </c>
      <c r="M42" s="6"/>
    </row>
    <row r="43" spans="1:13" hidden="1" x14ac:dyDescent="0.35">
      <c r="A43" t="s">
        <v>98</v>
      </c>
      <c r="B43" t="s">
        <v>153</v>
      </c>
      <c r="C43" t="s">
        <v>168</v>
      </c>
      <c r="D43" t="s">
        <v>169</v>
      </c>
      <c r="E43">
        <f>SUM(Table18[[#This Row],[2025]:[2014]])</f>
        <v>1</v>
      </c>
      <c r="F43" s="6"/>
      <c r="G43" s="6"/>
      <c r="H43" s="6"/>
      <c r="I43" s="6"/>
      <c r="J43" s="6">
        <v>1</v>
      </c>
      <c r="K43" s="6"/>
      <c r="L43" s="6"/>
      <c r="M43" s="6"/>
    </row>
    <row r="44" spans="1:13" hidden="1" x14ac:dyDescent="0.35">
      <c r="A44" t="s">
        <v>98</v>
      </c>
      <c r="B44" t="s">
        <v>153</v>
      </c>
      <c r="C44" t="s">
        <v>170</v>
      </c>
      <c r="D44" t="s">
        <v>171</v>
      </c>
      <c r="E44">
        <f>SUM(Table18[[#This Row],[2025]:[2014]])</f>
        <v>17</v>
      </c>
      <c r="F44" s="6">
        <v>1</v>
      </c>
      <c r="G44" s="6"/>
      <c r="H44" s="6"/>
      <c r="I44" s="6"/>
      <c r="J44" s="6">
        <v>6</v>
      </c>
      <c r="K44" s="6">
        <v>4</v>
      </c>
      <c r="L44" s="6">
        <v>3</v>
      </c>
      <c r="M44" s="6">
        <v>3</v>
      </c>
    </row>
    <row r="45" spans="1:13" hidden="1" x14ac:dyDescent="0.35">
      <c r="A45" t="s">
        <v>98</v>
      </c>
      <c r="B45" t="s">
        <v>153</v>
      </c>
      <c r="C45" t="s">
        <v>172</v>
      </c>
      <c r="D45" t="s">
        <v>173</v>
      </c>
      <c r="E45">
        <f>SUM(Table18[[#This Row],[2025]:[2014]])</f>
        <v>39</v>
      </c>
      <c r="F45" s="6"/>
      <c r="G45" s="6"/>
      <c r="H45" s="6"/>
      <c r="I45" s="6"/>
      <c r="J45" s="6">
        <v>2</v>
      </c>
      <c r="K45" s="6">
        <v>27</v>
      </c>
      <c r="L45" s="6">
        <v>6</v>
      </c>
      <c r="M45" s="6">
        <v>4</v>
      </c>
    </row>
    <row r="46" spans="1:13" hidden="1" x14ac:dyDescent="0.35">
      <c r="A46" t="s">
        <v>98</v>
      </c>
      <c r="B46" t="s">
        <v>153</v>
      </c>
      <c r="C46" t="s">
        <v>174</v>
      </c>
      <c r="D46" t="s">
        <v>175</v>
      </c>
      <c r="E46">
        <f>SUM(Table18[[#This Row],[2025]:[2014]])</f>
        <v>4</v>
      </c>
      <c r="F46" s="6"/>
      <c r="G46" s="6">
        <v>1</v>
      </c>
      <c r="H46" s="6">
        <v>3</v>
      </c>
      <c r="I46" s="6"/>
      <c r="J46" s="6"/>
      <c r="K46" s="6"/>
      <c r="L46" s="6"/>
      <c r="M46" s="6"/>
    </row>
    <row r="47" spans="1:13" hidden="1" x14ac:dyDescent="0.35">
      <c r="A47" t="s">
        <v>98</v>
      </c>
      <c r="B47" t="s">
        <v>176</v>
      </c>
      <c r="C47" t="s">
        <v>177</v>
      </c>
      <c r="D47" t="s">
        <v>178</v>
      </c>
      <c r="E47">
        <f>SUM(Table18[[#This Row],[2025]:[2014]])</f>
        <v>88</v>
      </c>
      <c r="F47" s="6">
        <v>7</v>
      </c>
      <c r="G47" s="6"/>
      <c r="H47" s="6">
        <v>5</v>
      </c>
      <c r="I47" s="6"/>
      <c r="J47" s="6"/>
      <c r="K47" s="6">
        <v>31</v>
      </c>
      <c r="L47" s="6">
        <v>7</v>
      </c>
      <c r="M47" s="6">
        <v>38</v>
      </c>
    </row>
    <row r="48" spans="1:13" hidden="1" x14ac:dyDescent="0.35">
      <c r="A48" t="s">
        <v>98</v>
      </c>
      <c r="B48" t="s">
        <v>179</v>
      </c>
      <c r="C48" t="s">
        <v>180</v>
      </c>
      <c r="D48" t="s">
        <v>181</v>
      </c>
      <c r="E48">
        <f>SUM(Table18[[#This Row],[2025]:[2014]])</f>
        <v>1</v>
      </c>
      <c r="F48" s="6"/>
      <c r="G48" s="6"/>
      <c r="H48" s="6"/>
      <c r="I48" s="6"/>
      <c r="J48" s="6"/>
      <c r="K48" s="6"/>
      <c r="L48" s="6"/>
      <c r="M48" s="6">
        <v>1</v>
      </c>
    </row>
    <row r="49" spans="1:13" hidden="1" x14ac:dyDescent="0.35">
      <c r="A49" t="s">
        <v>98</v>
      </c>
      <c r="B49" t="s">
        <v>179</v>
      </c>
      <c r="C49" t="s">
        <v>182</v>
      </c>
      <c r="D49" t="s">
        <v>183</v>
      </c>
      <c r="E49">
        <f>SUM(Table18[[#This Row],[2025]:[2014]])</f>
        <v>5</v>
      </c>
      <c r="F49" s="6"/>
      <c r="G49" s="6"/>
      <c r="H49" s="6"/>
      <c r="I49" s="6"/>
      <c r="J49" s="6"/>
      <c r="K49" s="6"/>
      <c r="L49" s="6"/>
      <c r="M49" s="6">
        <v>5</v>
      </c>
    </row>
    <row r="50" spans="1:13" hidden="1" x14ac:dyDescent="0.35">
      <c r="A50" t="s">
        <v>98</v>
      </c>
      <c r="B50" t="s">
        <v>184</v>
      </c>
      <c r="C50" t="s">
        <v>185</v>
      </c>
      <c r="D50" t="s">
        <v>186</v>
      </c>
      <c r="E50">
        <f>SUM(Table18[[#This Row],[2025]:[2014]])</f>
        <v>22</v>
      </c>
      <c r="F50" s="6"/>
      <c r="G50" s="6"/>
      <c r="H50" s="6"/>
      <c r="I50" s="6"/>
      <c r="J50" s="6"/>
      <c r="K50" s="6"/>
      <c r="L50" s="6">
        <v>4</v>
      </c>
      <c r="M50" s="6">
        <v>18</v>
      </c>
    </row>
    <row r="51" spans="1:13" hidden="1" x14ac:dyDescent="0.35">
      <c r="A51" t="s">
        <v>98</v>
      </c>
      <c r="B51" t="s">
        <v>184</v>
      </c>
      <c r="C51" t="s">
        <v>187</v>
      </c>
      <c r="D51" t="s">
        <v>188</v>
      </c>
      <c r="E51">
        <f>SUM(Table18[[#This Row],[2025]:[2014]])</f>
        <v>2</v>
      </c>
      <c r="F51" s="6"/>
      <c r="G51" s="6"/>
      <c r="H51" s="6"/>
      <c r="I51" s="6"/>
      <c r="J51" s="6"/>
      <c r="K51" s="6"/>
      <c r="L51" s="6"/>
      <c r="M51" s="6">
        <v>2</v>
      </c>
    </row>
    <row r="52" spans="1:13" hidden="1" x14ac:dyDescent="0.35">
      <c r="A52" t="s">
        <v>98</v>
      </c>
      <c r="B52" t="s">
        <v>189</v>
      </c>
      <c r="C52" t="s">
        <v>190</v>
      </c>
      <c r="D52" t="s">
        <v>191</v>
      </c>
      <c r="E52">
        <f>SUM(Table18[[#This Row],[2025]:[2014]])</f>
        <v>5</v>
      </c>
      <c r="F52" s="6"/>
      <c r="G52" s="6"/>
      <c r="H52" s="6">
        <v>5</v>
      </c>
      <c r="I52" s="6"/>
      <c r="J52" s="6"/>
      <c r="K52" s="6"/>
      <c r="L52" s="6"/>
      <c r="M52" s="6"/>
    </row>
    <row r="53" spans="1:13" hidden="1" x14ac:dyDescent="0.35">
      <c r="A53" t="s">
        <v>98</v>
      </c>
      <c r="B53" t="s">
        <v>192</v>
      </c>
      <c r="C53" t="s">
        <v>193</v>
      </c>
      <c r="D53" t="s">
        <v>194</v>
      </c>
      <c r="E53">
        <f>SUM(Table18[[#This Row],[2025]:[2014]])</f>
        <v>14</v>
      </c>
      <c r="F53" s="6"/>
      <c r="G53" s="6"/>
      <c r="H53" s="6"/>
      <c r="I53" s="6"/>
      <c r="J53" s="6"/>
      <c r="K53" s="6">
        <v>3</v>
      </c>
      <c r="L53" s="6">
        <v>11</v>
      </c>
      <c r="M53" s="6"/>
    </row>
    <row r="54" spans="1:13" hidden="1" x14ac:dyDescent="0.35">
      <c r="A54" t="s">
        <v>98</v>
      </c>
      <c r="B54" t="s">
        <v>195</v>
      </c>
      <c r="C54" t="s">
        <v>196</v>
      </c>
      <c r="D54" t="s">
        <v>197</v>
      </c>
      <c r="E54">
        <f>SUM(Table18[[#This Row],[2025]:[2014]])</f>
        <v>20</v>
      </c>
      <c r="F54" s="6"/>
      <c r="G54" s="6"/>
      <c r="H54" s="6"/>
      <c r="I54" s="6"/>
      <c r="J54" s="6"/>
      <c r="K54" s="6"/>
      <c r="L54" s="6">
        <v>20</v>
      </c>
      <c r="M54" s="6"/>
    </row>
    <row r="55" spans="1:13" hidden="1" x14ac:dyDescent="0.35">
      <c r="A55" t="s">
        <v>98</v>
      </c>
      <c r="B55" t="s">
        <v>198</v>
      </c>
      <c r="C55" t="s">
        <v>199</v>
      </c>
      <c r="D55" t="s">
        <v>200</v>
      </c>
      <c r="E55">
        <f>SUM(Table18[[#This Row],[2025]:[2014]])</f>
        <v>0</v>
      </c>
      <c r="F55" s="6"/>
      <c r="G55" s="6"/>
      <c r="H55" s="6"/>
      <c r="I55" s="6"/>
      <c r="J55" s="6"/>
      <c r="K55" s="6"/>
      <c r="L55" s="6">
        <v>0</v>
      </c>
      <c r="M55" s="6"/>
    </row>
    <row r="56" spans="1:13" hidden="1" x14ac:dyDescent="0.35">
      <c r="A56" t="s">
        <v>98</v>
      </c>
      <c r="B56" t="s">
        <v>201</v>
      </c>
      <c r="C56" t="s">
        <v>106</v>
      </c>
      <c r="D56" t="s">
        <v>202</v>
      </c>
      <c r="E56">
        <f>SUM(Table18[[#This Row],[2025]:[2014]])</f>
        <v>-20</v>
      </c>
      <c r="F56" s="6"/>
      <c r="G56" s="6"/>
      <c r="H56" s="6">
        <v>-8</v>
      </c>
      <c r="I56" s="6">
        <v>-8</v>
      </c>
      <c r="J56" s="6">
        <v>-4</v>
      </c>
      <c r="K56" s="6"/>
      <c r="L56" s="6"/>
      <c r="M56" s="6"/>
    </row>
    <row r="57" spans="1:13" hidden="1" x14ac:dyDescent="0.35">
      <c r="A57" t="s">
        <v>98</v>
      </c>
      <c r="B57" t="s">
        <v>203</v>
      </c>
      <c r="C57" t="s">
        <v>204</v>
      </c>
      <c r="D57" t="s">
        <v>205</v>
      </c>
      <c r="E57">
        <f>SUM(Table18[[#This Row],[2025]:[2014]])</f>
        <v>1</v>
      </c>
      <c r="F57" s="6"/>
      <c r="G57" s="6"/>
      <c r="H57" s="6"/>
      <c r="I57" s="6"/>
      <c r="J57" s="6"/>
      <c r="K57" s="6"/>
      <c r="L57" s="6"/>
      <c r="M57" s="6">
        <v>1</v>
      </c>
    </row>
    <row r="58" spans="1:13" hidden="1" x14ac:dyDescent="0.35">
      <c r="A58" t="s">
        <v>98</v>
      </c>
      <c r="B58" t="s">
        <v>203</v>
      </c>
      <c r="C58" t="s">
        <v>206</v>
      </c>
      <c r="D58" t="s">
        <v>207</v>
      </c>
      <c r="E58">
        <f>SUM(Table18[[#This Row],[2025]:[2014]])</f>
        <v>1</v>
      </c>
      <c r="F58" s="6"/>
      <c r="G58" s="6"/>
      <c r="H58" s="6">
        <v>1</v>
      </c>
      <c r="I58" s="6"/>
      <c r="J58" s="6"/>
      <c r="K58" s="6"/>
      <c r="L58" s="6"/>
      <c r="M58" s="6"/>
    </row>
    <row r="59" spans="1:13" hidden="1" x14ac:dyDescent="0.35">
      <c r="A59" t="s">
        <v>98</v>
      </c>
      <c r="B59" t="s">
        <v>203</v>
      </c>
      <c r="C59" t="s">
        <v>208</v>
      </c>
      <c r="D59" t="s">
        <v>209</v>
      </c>
      <c r="E59">
        <f>SUM(Table18[[#This Row],[2025]:[2014]])</f>
        <v>2</v>
      </c>
      <c r="F59" s="6"/>
      <c r="G59" s="6"/>
      <c r="H59" s="6"/>
      <c r="I59" s="6"/>
      <c r="J59" s="6"/>
      <c r="K59" s="6"/>
      <c r="L59" s="6">
        <v>2</v>
      </c>
      <c r="M59" s="6"/>
    </row>
    <row r="60" spans="1:13" hidden="1" x14ac:dyDescent="0.35">
      <c r="A60" t="s">
        <v>98</v>
      </c>
      <c r="B60" t="s">
        <v>203</v>
      </c>
      <c r="C60" t="s">
        <v>210</v>
      </c>
      <c r="D60" t="s">
        <v>211</v>
      </c>
      <c r="E60">
        <f>SUM(Table18[[#This Row],[2025]:[2014]])</f>
        <v>2</v>
      </c>
      <c r="F60" s="6"/>
      <c r="G60" s="6"/>
      <c r="H60" s="6"/>
      <c r="I60" s="6"/>
      <c r="J60" s="6"/>
      <c r="K60" s="6"/>
      <c r="L60" s="6">
        <v>2</v>
      </c>
      <c r="M60" s="6"/>
    </row>
    <row r="61" spans="1:13" hidden="1" x14ac:dyDescent="0.35">
      <c r="A61" t="s">
        <v>98</v>
      </c>
      <c r="B61" t="s">
        <v>203</v>
      </c>
      <c r="C61" t="s">
        <v>212</v>
      </c>
      <c r="D61" t="s">
        <v>213</v>
      </c>
      <c r="E61">
        <f>SUM(Table18[[#This Row],[2025]:[2014]])</f>
        <v>2</v>
      </c>
      <c r="F61" s="6"/>
      <c r="G61" s="6"/>
      <c r="H61" s="6"/>
      <c r="I61" s="6"/>
      <c r="J61" s="6"/>
      <c r="K61" s="6"/>
      <c r="L61" s="6"/>
      <c r="M61" s="6">
        <v>2</v>
      </c>
    </row>
    <row r="62" spans="1:13" hidden="1" x14ac:dyDescent="0.35">
      <c r="A62" t="s">
        <v>98</v>
      </c>
      <c r="B62" t="s">
        <v>203</v>
      </c>
      <c r="C62" t="s">
        <v>214</v>
      </c>
      <c r="D62" t="s">
        <v>215</v>
      </c>
      <c r="E62">
        <f>SUM(Table18[[#This Row],[2025]:[2014]])</f>
        <v>2</v>
      </c>
      <c r="F62" s="6"/>
      <c r="G62" s="6"/>
      <c r="H62" s="6">
        <v>1</v>
      </c>
      <c r="I62" s="6"/>
      <c r="J62" s="6"/>
      <c r="K62" s="6">
        <v>1</v>
      </c>
      <c r="L62" s="6"/>
      <c r="M62" s="6"/>
    </row>
    <row r="63" spans="1:13" hidden="1" x14ac:dyDescent="0.35">
      <c r="A63" t="s">
        <v>98</v>
      </c>
      <c r="B63" t="s">
        <v>216</v>
      </c>
      <c r="C63" t="s">
        <v>217</v>
      </c>
      <c r="D63" t="s">
        <v>218</v>
      </c>
      <c r="E63">
        <f>SUM(Table18[[#This Row],[2025]:[2014]])</f>
        <v>2</v>
      </c>
      <c r="F63" s="6"/>
      <c r="G63" s="6"/>
      <c r="H63" s="6"/>
      <c r="I63" s="6"/>
      <c r="J63" s="6"/>
      <c r="K63" s="6"/>
      <c r="L63" s="6">
        <v>2</v>
      </c>
      <c r="M63" s="6"/>
    </row>
    <row r="64" spans="1:13" hidden="1" x14ac:dyDescent="0.35">
      <c r="A64" t="s">
        <v>98</v>
      </c>
      <c r="B64" t="s">
        <v>219</v>
      </c>
      <c r="C64" t="s">
        <v>220</v>
      </c>
      <c r="D64" t="s">
        <v>221</v>
      </c>
      <c r="E64">
        <f>SUM(Table18[[#This Row],[2025]:[2014]])</f>
        <v>33</v>
      </c>
      <c r="F64" s="6"/>
      <c r="G64" s="6">
        <v>31</v>
      </c>
      <c r="H64" s="6">
        <v>2</v>
      </c>
      <c r="I64" s="6"/>
      <c r="J64" s="6"/>
      <c r="K64" s="6"/>
      <c r="L64" s="6"/>
      <c r="M64" s="6"/>
    </row>
    <row r="65" spans="1:13" hidden="1" x14ac:dyDescent="0.35">
      <c r="A65" t="s">
        <v>98</v>
      </c>
      <c r="B65" t="s">
        <v>222</v>
      </c>
      <c r="C65" t="s">
        <v>223</v>
      </c>
      <c r="D65" t="s">
        <v>224</v>
      </c>
      <c r="E65">
        <f>SUM(Table18[[#This Row],[2025]:[2014]])</f>
        <v>1</v>
      </c>
      <c r="F65" s="6"/>
      <c r="G65" s="6"/>
      <c r="H65" s="6"/>
      <c r="I65" s="6"/>
      <c r="J65" s="6"/>
      <c r="K65" s="6"/>
      <c r="L65" s="6"/>
      <c r="M65" s="6">
        <v>1</v>
      </c>
    </row>
    <row r="66" spans="1:13" hidden="1" x14ac:dyDescent="0.35">
      <c r="A66" t="s">
        <v>98</v>
      </c>
      <c r="B66" t="s">
        <v>222</v>
      </c>
      <c r="C66" t="s">
        <v>225</v>
      </c>
      <c r="D66" t="s">
        <v>226</v>
      </c>
      <c r="E66">
        <f>SUM(Table18[[#This Row],[2025]:[2014]])</f>
        <v>2</v>
      </c>
      <c r="F66" s="6"/>
      <c r="G66" s="6"/>
      <c r="H66" s="6"/>
      <c r="I66" s="6"/>
      <c r="J66" s="6"/>
      <c r="K66" s="6"/>
      <c r="L66" s="6"/>
      <c r="M66" s="6">
        <v>2</v>
      </c>
    </row>
    <row r="67" spans="1:13" hidden="1" x14ac:dyDescent="0.35">
      <c r="A67" t="s">
        <v>98</v>
      </c>
      <c r="B67" t="s">
        <v>222</v>
      </c>
      <c r="C67" t="s">
        <v>227</v>
      </c>
      <c r="D67" t="s">
        <v>228</v>
      </c>
      <c r="E67">
        <f>SUM(Table18[[#This Row],[2025]:[2014]])</f>
        <v>2</v>
      </c>
      <c r="F67" s="6"/>
      <c r="G67" s="6"/>
      <c r="H67" s="6"/>
      <c r="I67" s="6"/>
      <c r="J67" s="6"/>
      <c r="K67" s="6"/>
      <c r="L67" s="6"/>
      <c r="M67" s="6">
        <v>2</v>
      </c>
    </row>
    <row r="68" spans="1:13" hidden="1" x14ac:dyDescent="0.35">
      <c r="A68" t="s">
        <v>98</v>
      </c>
      <c r="B68" t="s">
        <v>229</v>
      </c>
      <c r="C68" t="s">
        <v>106</v>
      </c>
      <c r="D68" t="s">
        <v>230</v>
      </c>
      <c r="E68">
        <f>SUM(Table18[[#This Row],[2025]:[2014]])</f>
        <v>1</v>
      </c>
      <c r="F68" s="6"/>
      <c r="G68" s="6"/>
      <c r="H68" s="6">
        <v>1</v>
      </c>
      <c r="I68" s="6"/>
      <c r="J68" s="6"/>
      <c r="K68" s="6"/>
      <c r="L68" s="6"/>
      <c r="M68" s="6"/>
    </row>
    <row r="69" spans="1:13" hidden="1" x14ac:dyDescent="0.35">
      <c r="A69" t="s">
        <v>98</v>
      </c>
      <c r="B69" t="s">
        <v>229</v>
      </c>
      <c r="C69" t="s">
        <v>106</v>
      </c>
      <c r="D69" t="s">
        <v>231</v>
      </c>
      <c r="E69">
        <f>SUM(Table18[[#This Row],[2025]:[2014]])</f>
        <v>10</v>
      </c>
      <c r="F69" s="6"/>
      <c r="G69" s="6">
        <v>3</v>
      </c>
      <c r="H69" s="6">
        <v>1</v>
      </c>
      <c r="I69" s="6">
        <v>1</v>
      </c>
      <c r="J69" s="6">
        <v>1</v>
      </c>
      <c r="K69" s="6"/>
      <c r="L69" s="6">
        <v>2</v>
      </c>
      <c r="M69" s="6">
        <v>2</v>
      </c>
    </row>
    <row r="70" spans="1:13" hidden="1" x14ac:dyDescent="0.35">
      <c r="A70" t="s">
        <v>98</v>
      </c>
      <c r="B70" t="s">
        <v>229</v>
      </c>
      <c r="C70" t="s">
        <v>106</v>
      </c>
      <c r="D70" t="s">
        <v>232</v>
      </c>
      <c r="E70">
        <f>SUM(Table18[[#This Row],[2025]:[2014]])</f>
        <v>14</v>
      </c>
      <c r="F70" s="6"/>
      <c r="G70" s="6"/>
      <c r="H70" s="6">
        <v>2</v>
      </c>
      <c r="I70" s="6">
        <v>4</v>
      </c>
      <c r="J70" s="6">
        <v>3</v>
      </c>
      <c r="K70" s="6">
        <v>2</v>
      </c>
      <c r="L70" s="6">
        <v>2</v>
      </c>
      <c r="M70" s="6">
        <v>1</v>
      </c>
    </row>
    <row r="71" spans="1:13" hidden="1" x14ac:dyDescent="0.35">
      <c r="A71" t="s">
        <v>98</v>
      </c>
      <c r="B71" t="s">
        <v>229</v>
      </c>
      <c r="C71" t="s">
        <v>106</v>
      </c>
      <c r="D71" t="s">
        <v>233</v>
      </c>
      <c r="E71">
        <f>SUM(Table18[[#This Row],[2025]:[2014]])</f>
        <v>35</v>
      </c>
      <c r="F71" s="6"/>
      <c r="G71" s="6">
        <v>2</v>
      </c>
      <c r="H71" s="6">
        <v>10</v>
      </c>
      <c r="I71" s="6">
        <v>15</v>
      </c>
      <c r="J71" s="6">
        <v>2</v>
      </c>
      <c r="K71" s="6">
        <v>6</v>
      </c>
      <c r="L71" s="6"/>
      <c r="M71" s="6"/>
    </row>
    <row r="72" spans="1:13" hidden="1" x14ac:dyDescent="0.35">
      <c r="A72" t="s">
        <v>98</v>
      </c>
      <c r="B72" t="s">
        <v>229</v>
      </c>
      <c r="C72" t="s">
        <v>106</v>
      </c>
      <c r="D72" t="s">
        <v>234</v>
      </c>
      <c r="E72">
        <f>SUM(Table18[[#This Row],[2025]:[2014]])</f>
        <v>13</v>
      </c>
      <c r="F72" s="6"/>
      <c r="G72" s="6">
        <v>1</v>
      </c>
      <c r="H72" s="6">
        <v>1</v>
      </c>
      <c r="I72" s="6">
        <v>1</v>
      </c>
      <c r="J72" s="6">
        <v>4</v>
      </c>
      <c r="K72" s="6">
        <v>2</v>
      </c>
      <c r="L72" s="6">
        <v>3</v>
      </c>
      <c r="M72" s="6">
        <v>1</v>
      </c>
    </row>
    <row r="73" spans="1:13" hidden="1" x14ac:dyDescent="0.35">
      <c r="A73" t="s">
        <v>98</v>
      </c>
      <c r="B73" t="s">
        <v>229</v>
      </c>
      <c r="C73" t="s">
        <v>106</v>
      </c>
      <c r="D73" t="s">
        <v>235</v>
      </c>
      <c r="E73">
        <f>SUM(Table18[[#This Row],[2025]:[2014]])</f>
        <v>10</v>
      </c>
      <c r="F73" s="6"/>
      <c r="G73" s="6"/>
      <c r="H73" s="6"/>
      <c r="I73" s="6">
        <v>5</v>
      </c>
      <c r="J73" s="6">
        <v>5</v>
      </c>
      <c r="K73" s="6"/>
      <c r="L73" s="6"/>
      <c r="M73" s="6"/>
    </row>
    <row r="74" spans="1:13" hidden="1" x14ac:dyDescent="0.35">
      <c r="A74" t="s">
        <v>98</v>
      </c>
      <c r="B74" t="s">
        <v>229</v>
      </c>
      <c r="C74" t="s">
        <v>236</v>
      </c>
      <c r="D74" t="s">
        <v>237</v>
      </c>
      <c r="E74">
        <f>SUM(Table18[[#This Row],[2025]:[2014]])</f>
        <v>2</v>
      </c>
      <c r="F74" s="6"/>
      <c r="G74" s="6"/>
      <c r="H74" s="6"/>
      <c r="I74" s="6"/>
      <c r="J74" s="6"/>
      <c r="K74" s="6"/>
      <c r="L74" s="6">
        <v>2</v>
      </c>
      <c r="M74" s="6"/>
    </row>
    <row r="75" spans="1:13" hidden="1" x14ac:dyDescent="0.35">
      <c r="A75" t="s">
        <v>98</v>
      </c>
      <c r="B75" t="s">
        <v>238</v>
      </c>
      <c r="C75" t="s">
        <v>239</v>
      </c>
      <c r="D75" t="s">
        <v>240</v>
      </c>
      <c r="E75">
        <f>SUM(Table18[[#This Row],[2025]:[2014]])</f>
        <v>1</v>
      </c>
      <c r="F75" s="6"/>
      <c r="G75" s="6">
        <v>1</v>
      </c>
      <c r="H75" s="6"/>
      <c r="I75" s="6"/>
      <c r="J75" s="6"/>
      <c r="K75" s="6"/>
      <c r="L75" s="6"/>
      <c r="M75" s="6"/>
    </row>
    <row r="76" spans="1:13" hidden="1" x14ac:dyDescent="0.35">
      <c r="A76" t="s">
        <v>98</v>
      </c>
      <c r="B76" t="s">
        <v>241</v>
      </c>
      <c r="C76" t="s">
        <v>242</v>
      </c>
      <c r="D76" t="s">
        <v>243</v>
      </c>
      <c r="E76">
        <f>SUM(Table18[[#This Row],[2025]:[2014]])</f>
        <v>1</v>
      </c>
      <c r="F76" s="6"/>
      <c r="G76" s="6"/>
      <c r="H76" s="6"/>
      <c r="I76" s="6"/>
      <c r="J76" s="6"/>
      <c r="K76" s="6"/>
      <c r="L76" s="6"/>
      <c r="M76" s="6">
        <v>1</v>
      </c>
    </row>
    <row r="77" spans="1:13" hidden="1" x14ac:dyDescent="0.35">
      <c r="A77" t="s">
        <v>98</v>
      </c>
      <c r="B77" t="s">
        <v>241</v>
      </c>
      <c r="C77" t="s">
        <v>244</v>
      </c>
      <c r="D77" t="s">
        <v>245</v>
      </c>
      <c r="E77">
        <f>SUM(Table18[[#This Row],[2025]:[2014]])</f>
        <v>1</v>
      </c>
      <c r="F77" s="6"/>
      <c r="G77" s="6"/>
      <c r="H77" s="6"/>
      <c r="I77" s="6"/>
      <c r="J77" s="6">
        <v>1</v>
      </c>
      <c r="K77" s="6"/>
      <c r="L77" s="6"/>
      <c r="M77" s="6"/>
    </row>
    <row r="78" spans="1:13" hidden="1" x14ac:dyDescent="0.35">
      <c r="A78" t="s">
        <v>98</v>
      </c>
      <c r="B78" t="s">
        <v>241</v>
      </c>
      <c r="C78" t="s">
        <v>246</v>
      </c>
      <c r="D78" t="s">
        <v>247</v>
      </c>
      <c r="E78">
        <f>SUM(Table18[[#This Row],[2025]:[2014]])</f>
        <v>14</v>
      </c>
      <c r="F78" s="6"/>
      <c r="G78" s="6"/>
      <c r="H78" s="6"/>
      <c r="I78" s="6"/>
      <c r="J78" s="6"/>
      <c r="K78" s="6"/>
      <c r="L78" s="6">
        <v>5</v>
      </c>
      <c r="M78" s="6">
        <v>9</v>
      </c>
    </row>
    <row r="79" spans="1:13" hidden="1" x14ac:dyDescent="0.35">
      <c r="A79" t="s">
        <v>98</v>
      </c>
      <c r="B79" t="s">
        <v>248</v>
      </c>
      <c r="C79" t="s">
        <v>249</v>
      </c>
      <c r="D79" t="s">
        <v>250</v>
      </c>
      <c r="E79">
        <f>SUM(Table18[[#This Row],[2025]:[2014]])</f>
        <v>100</v>
      </c>
      <c r="F79" s="6"/>
      <c r="G79" s="6"/>
      <c r="H79" s="6"/>
      <c r="I79" s="6"/>
      <c r="J79" s="6"/>
      <c r="K79" s="6"/>
      <c r="L79" s="6"/>
      <c r="M79" s="6">
        <v>100</v>
      </c>
    </row>
    <row r="80" spans="1:13" hidden="1" x14ac:dyDescent="0.35">
      <c r="A80" t="s">
        <v>98</v>
      </c>
      <c r="B80" t="s">
        <v>248</v>
      </c>
      <c r="C80" t="s">
        <v>251</v>
      </c>
      <c r="D80" t="s">
        <v>252</v>
      </c>
      <c r="E80">
        <f>SUM(Table18[[#This Row],[2025]:[2014]])</f>
        <v>0</v>
      </c>
      <c r="F80" s="6"/>
      <c r="G80" s="6"/>
      <c r="H80" s="6"/>
      <c r="I80" s="6"/>
      <c r="J80" s="6"/>
      <c r="K80" s="6"/>
      <c r="L80" s="6"/>
      <c r="M80" s="6">
        <v>0</v>
      </c>
    </row>
    <row r="81" spans="1:13" hidden="1" x14ac:dyDescent="0.35">
      <c r="A81" t="s">
        <v>98</v>
      </c>
      <c r="B81" t="s">
        <v>253</v>
      </c>
      <c r="C81" t="s">
        <v>254</v>
      </c>
      <c r="D81" t="s">
        <v>255</v>
      </c>
      <c r="E81">
        <f>SUM(Table18[[#This Row],[2025]:[2014]])</f>
        <v>1</v>
      </c>
      <c r="F81" s="6"/>
      <c r="G81" s="6"/>
      <c r="H81" s="6"/>
      <c r="I81" s="6"/>
      <c r="J81" s="6"/>
      <c r="K81" s="6"/>
      <c r="L81" s="6"/>
      <c r="M81" s="6">
        <v>1</v>
      </c>
    </row>
    <row r="82" spans="1:13" hidden="1" x14ac:dyDescent="0.35">
      <c r="A82" t="s">
        <v>98</v>
      </c>
      <c r="B82" t="s">
        <v>256</v>
      </c>
      <c r="C82" t="s">
        <v>257</v>
      </c>
      <c r="D82" t="s">
        <v>258</v>
      </c>
      <c r="E82">
        <f>SUM(Table18[[#This Row],[2025]:[2014]])</f>
        <v>1</v>
      </c>
      <c r="F82" s="6"/>
      <c r="G82" s="6"/>
      <c r="H82" s="6"/>
      <c r="I82" s="6"/>
      <c r="J82" s="6"/>
      <c r="K82" s="6"/>
      <c r="L82" s="6">
        <v>1</v>
      </c>
      <c r="M82" s="6"/>
    </row>
    <row r="83" spans="1:13" hidden="1" x14ac:dyDescent="0.35">
      <c r="A83" t="s">
        <v>98</v>
      </c>
      <c r="B83" t="s">
        <v>259</v>
      </c>
      <c r="C83" t="s">
        <v>260</v>
      </c>
      <c r="D83" t="s">
        <v>261</v>
      </c>
      <c r="E83">
        <f>SUM(Table18[[#This Row],[2025]:[2014]])</f>
        <v>3</v>
      </c>
      <c r="F83" s="6">
        <v>1</v>
      </c>
      <c r="G83" s="6">
        <v>1</v>
      </c>
      <c r="H83" s="6">
        <v>1</v>
      </c>
      <c r="I83" s="6"/>
      <c r="J83" s="6"/>
      <c r="K83" s="6"/>
      <c r="L83" s="6"/>
      <c r="M83" s="6"/>
    </row>
    <row r="84" spans="1:13" hidden="1" x14ac:dyDescent="0.35">
      <c r="A84" t="s">
        <v>98</v>
      </c>
      <c r="B84" t="s">
        <v>259</v>
      </c>
      <c r="C84" t="s">
        <v>262</v>
      </c>
      <c r="D84" t="s">
        <v>263</v>
      </c>
      <c r="E84">
        <f>SUM(Table18[[#This Row],[2025]:[2014]])</f>
        <v>9</v>
      </c>
      <c r="F84" s="6"/>
      <c r="G84" s="6">
        <v>2</v>
      </c>
      <c r="H84" s="6">
        <v>4</v>
      </c>
      <c r="I84" s="6">
        <v>2</v>
      </c>
      <c r="J84" s="6">
        <v>1</v>
      </c>
      <c r="K84" s="6"/>
      <c r="L84" s="6"/>
      <c r="M84" s="6"/>
    </row>
    <row r="85" spans="1:13" hidden="1" x14ac:dyDescent="0.35">
      <c r="A85" t="s">
        <v>98</v>
      </c>
      <c r="B85" t="s">
        <v>259</v>
      </c>
      <c r="C85" t="s">
        <v>264</v>
      </c>
      <c r="D85" t="s">
        <v>265</v>
      </c>
      <c r="E85">
        <f>SUM(Table18[[#This Row],[2025]:[2014]])</f>
        <v>2</v>
      </c>
      <c r="F85" s="6"/>
      <c r="G85" s="6"/>
      <c r="H85" s="6"/>
      <c r="I85" s="6">
        <v>2</v>
      </c>
      <c r="J85" s="6"/>
      <c r="K85" s="6"/>
      <c r="L85" s="6"/>
      <c r="M85" s="6"/>
    </row>
    <row r="86" spans="1:13" hidden="1" x14ac:dyDescent="0.35">
      <c r="A86" t="s">
        <v>98</v>
      </c>
      <c r="B86" t="s">
        <v>259</v>
      </c>
      <c r="C86" t="s">
        <v>266</v>
      </c>
      <c r="D86" t="s">
        <v>267</v>
      </c>
      <c r="E86">
        <f>SUM(Table18[[#This Row],[2025]:[2014]])</f>
        <v>9</v>
      </c>
      <c r="F86" s="6"/>
      <c r="G86" s="6"/>
      <c r="H86" s="6"/>
      <c r="I86" s="6"/>
      <c r="J86" s="6"/>
      <c r="K86" s="6"/>
      <c r="L86" s="6">
        <v>7</v>
      </c>
      <c r="M86" s="6">
        <v>2</v>
      </c>
    </row>
    <row r="87" spans="1:13" hidden="1" x14ac:dyDescent="0.35">
      <c r="A87" t="s">
        <v>98</v>
      </c>
      <c r="B87" t="s">
        <v>259</v>
      </c>
      <c r="C87" t="s">
        <v>268</v>
      </c>
      <c r="D87" t="s">
        <v>269</v>
      </c>
      <c r="E87">
        <f>SUM(Table18[[#This Row],[2025]:[2014]])</f>
        <v>0</v>
      </c>
      <c r="F87" s="6"/>
      <c r="G87" s="6"/>
      <c r="H87" s="6"/>
      <c r="I87" s="6"/>
      <c r="J87" s="6">
        <v>-3</v>
      </c>
      <c r="K87" s="6">
        <v>3</v>
      </c>
      <c r="L87" s="6"/>
      <c r="M87" s="6"/>
    </row>
    <row r="88" spans="1:13" hidden="1" x14ac:dyDescent="0.35">
      <c r="A88" t="s">
        <v>98</v>
      </c>
      <c r="B88" t="s">
        <v>259</v>
      </c>
      <c r="C88" t="s">
        <v>270</v>
      </c>
      <c r="D88" t="s">
        <v>271</v>
      </c>
      <c r="E88">
        <f>SUM(Table18[[#This Row],[2025]:[2014]])</f>
        <v>6</v>
      </c>
      <c r="F88" s="6"/>
      <c r="G88" s="6"/>
      <c r="H88" s="6"/>
      <c r="I88" s="6"/>
      <c r="J88" s="6"/>
      <c r="K88" s="6">
        <v>6</v>
      </c>
      <c r="L88" s="6"/>
      <c r="M88" s="6"/>
    </row>
    <row r="89" spans="1:13" hidden="1" x14ac:dyDescent="0.35">
      <c r="A89" t="s">
        <v>98</v>
      </c>
      <c r="B89" t="s">
        <v>259</v>
      </c>
      <c r="C89" t="s">
        <v>272</v>
      </c>
      <c r="D89" t="s">
        <v>273</v>
      </c>
      <c r="E89">
        <f>SUM(Table18[[#This Row],[2025]:[2014]])</f>
        <v>3</v>
      </c>
      <c r="F89" s="6"/>
      <c r="G89" s="6"/>
      <c r="H89" s="6"/>
      <c r="I89" s="6"/>
      <c r="J89" s="6"/>
      <c r="K89" s="6">
        <v>3</v>
      </c>
      <c r="L89" s="6"/>
      <c r="M89" s="6"/>
    </row>
    <row r="90" spans="1:13" hidden="1" x14ac:dyDescent="0.35">
      <c r="A90" t="s">
        <v>98</v>
      </c>
      <c r="B90" t="s">
        <v>259</v>
      </c>
      <c r="C90" t="s">
        <v>274</v>
      </c>
      <c r="D90" t="s">
        <v>275</v>
      </c>
      <c r="E90">
        <f>SUM(Table18[[#This Row],[2025]:[2014]])</f>
        <v>2</v>
      </c>
      <c r="F90" s="6"/>
      <c r="G90" s="6"/>
      <c r="H90" s="6"/>
      <c r="I90" s="6"/>
      <c r="J90" s="6"/>
      <c r="K90" s="6"/>
      <c r="L90" s="6">
        <v>1</v>
      </c>
      <c r="M90" s="6">
        <v>1</v>
      </c>
    </row>
    <row r="91" spans="1:13" hidden="1" x14ac:dyDescent="0.35">
      <c r="A91" t="s">
        <v>98</v>
      </c>
      <c r="B91" t="s">
        <v>276</v>
      </c>
      <c r="C91" t="s">
        <v>277</v>
      </c>
      <c r="D91" t="s">
        <v>278</v>
      </c>
      <c r="E91">
        <f>SUM(Table18[[#This Row],[2025]:[2014]])</f>
        <v>22</v>
      </c>
      <c r="F91" s="6"/>
      <c r="G91" s="6"/>
      <c r="H91" s="6"/>
      <c r="I91" s="6">
        <v>3</v>
      </c>
      <c r="J91" s="6">
        <v>6</v>
      </c>
      <c r="K91" s="6">
        <v>5</v>
      </c>
      <c r="L91" s="6">
        <v>5</v>
      </c>
      <c r="M91" s="6">
        <v>3</v>
      </c>
    </row>
    <row r="92" spans="1:13" hidden="1" x14ac:dyDescent="0.35">
      <c r="A92" t="s">
        <v>98</v>
      </c>
      <c r="B92" t="s">
        <v>276</v>
      </c>
      <c r="C92" t="s">
        <v>279</v>
      </c>
      <c r="D92" t="s">
        <v>280</v>
      </c>
      <c r="E92">
        <f>SUM(Table18[[#This Row],[2025]:[2014]])</f>
        <v>3</v>
      </c>
      <c r="F92" s="6"/>
      <c r="G92" s="6"/>
      <c r="H92" s="6"/>
      <c r="I92" s="6"/>
      <c r="J92" s="6"/>
      <c r="K92" s="6">
        <v>3</v>
      </c>
      <c r="L92" s="6"/>
      <c r="M92" s="6"/>
    </row>
    <row r="93" spans="1:13" hidden="1" x14ac:dyDescent="0.35">
      <c r="A93" t="s">
        <v>98</v>
      </c>
      <c r="B93" t="s">
        <v>281</v>
      </c>
      <c r="C93" t="s">
        <v>282</v>
      </c>
      <c r="D93" t="s">
        <v>283</v>
      </c>
      <c r="E93">
        <f>SUM(Table18[[#This Row],[2025]:[2014]])</f>
        <v>600</v>
      </c>
      <c r="F93" s="6">
        <v>8</v>
      </c>
      <c r="G93" s="6">
        <v>178</v>
      </c>
      <c r="H93" s="6">
        <v>221</v>
      </c>
      <c r="I93" s="6">
        <v>163</v>
      </c>
      <c r="J93" s="6">
        <v>30</v>
      </c>
      <c r="K93" s="6"/>
      <c r="L93" s="6"/>
      <c r="M93" s="6"/>
    </row>
    <row r="94" spans="1:13" hidden="1" x14ac:dyDescent="0.35">
      <c r="A94" t="s">
        <v>98</v>
      </c>
      <c r="B94" t="s">
        <v>281</v>
      </c>
      <c r="C94" t="s">
        <v>284</v>
      </c>
      <c r="D94" t="s">
        <v>285</v>
      </c>
      <c r="E94">
        <f>SUM(Table18[[#This Row],[2025]:[2014]])</f>
        <v>42</v>
      </c>
      <c r="F94" s="6"/>
      <c r="G94" s="6">
        <v>8</v>
      </c>
      <c r="H94" s="6">
        <v>34</v>
      </c>
      <c r="I94" s="6"/>
      <c r="J94" s="6"/>
      <c r="K94" s="6"/>
      <c r="L94" s="6"/>
      <c r="M94" s="6"/>
    </row>
    <row r="95" spans="1:13" hidden="1" x14ac:dyDescent="0.35">
      <c r="A95" t="s">
        <v>98</v>
      </c>
      <c r="B95" t="s">
        <v>281</v>
      </c>
      <c r="C95" t="s">
        <v>286</v>
      </c>
      <c r="D95" t="s">
        <v>287</v>
      </c>
      <c r="E95">
        <f>SUM(Table18[[#This Row],[2025]:[2014]])</f>
        <v>27</v>
      </c>
      <c r="F95" s="6"/>
      <c r="G95" s="6">
        <v>1</v>
      </c>
      <c r="H95" s="6"/>
      <c r="I95" s="6">
        <v>16</v>
      </c>
      <c r="J95" s="6">
        <v>10</v>
      </c>
      <c r="K95" s="6"/>
      <c r="L95" s="6"/>
      <c r="M95" s="6"/>
    </row>
    <row r="96" spans="1:13" hidden="1" x14ac:dyDescent="0.35">
      <c r="A96" t="s">
        <v>98</v>
      </c>
      <c r="B96" t="s">
        <v>281</v>
      </c>
      <c r="C96" t="s">
        <v>288</v>
      </c>
      <c r="D96" t="s">
        <v>289</v>
      </c>
      <c r="E96">
        <f>SUM(Table18[[#This Row],[2025]:[2014]])</f>
        <v>3</v>
      </c>
      <c r="F96" s="6"/>
      <c r="G96" s="6"/>
      <c r="H96" s="6"/>
      <c r="I96" s="6"/>
      <c r="J96" s="6"/>
      <c r="K96" s="6"/>
      <c r="L96" s="6">
        <v>3</v>
      </c>
      <c r="M96" s="6"/>
    </row>
    <row r="97" spans="1:13" hidden="1" x14ac:dyDescent="0.35">
      <c r="A97" t="s">
        <v>98</v>
      </c>
      <c r="B97" t="s">
        <v>281</v>
      </c>
      <c r="C97" t="s">
        <v>290</v>
      </c>
      <c r="D97" t="s">
        <v>291</v>
      </c>
      <c r="E97">
        <f>SUM(Table18[[#This Row],[2025]:[2014]])</f>
        <v>2</v>
      </c>
      <c r="F97" s="6"/>
      <c r="G97" s="6"/>
      <c r="H97" s="6"/>
      <c r="I97" s="6"/>
      <c r="J97" s="6"/>
      <c r="K97" s="6"/>
      <c r="L97" s="6">
        <v>1</v>
      </c>
      <c r="M97" s="6">
        <v>1</v>
      </c>
    </row>
    <row r="98" spans="1:13" hidden="1" x14ac:dyDescent="0.35">
      <c r="A98" t="s">
        <v>98</v>
      </c>
      <c r="B98" t="s">
        <v>292</v>
      </c>
      <c r="C98" t="s">
        <v>293</v>
      </c>
      <c r="D98" t="s">
        <v>294</v>
      </c>
      <c r="E98">
        <f>SUM(Table18[[#This Row],[2025]:[2014]])</f>
        <v>3</v>
      </c>
      <c r="F98" s="6"/>
      <c r="G98" s="6"/>
      <c r="H98" s="6"/>
      <c r="I98" s="6"/>
      <c r="J98" s="6"/>
      <c r="K98" s="6"/>
      <c r="L98" s="6">
        <v>-1</v>
      </c>
      <c r="M98" s="6">
        <v>4</v>
      </c>
    </row>
    <row r="99" spans="1:13" hidden="1" x14ac:dyDescent="0.35">
      <c r="A99" t="s">
        <v>98</v>
      </c>
      <c r="B99" t="s">
        <v>292</v>
      </c>
      <c r="C99" t="s">
        <v>295</v>
      </c>
      <c r="D99" t="s">
        <v>296</v>
      </c>
      <c r="E99">
        <f>SUM(Table18[[#This Row],[2025]:[2014]])</f>
        <v>36</v>
      </c>
      <c r="F99" s="6"/>
      <c r="G99" s="6"/>
      <c r="H99" s="6"/>
      <c r="I99" s="6"/>
      <c r="J99" s="6">
        <v>-1</v>
      </c>
      <c r="K99" s="6">
        <v>7</v>
      </c>
      <c r="L99" s="6">
        <v>22</v>
      </c>
      <c r="M99" s="6">
        <v>8</v>
      </c>
    </row>
    <row r="100" spans="1:13" hidden="1" x14ac:dyDescent="0.35">
      <c r="A100" t="s">
        <v>98</v>
      </c>
      <c r="B100" t="s">
        <v>292</v>
      </c>
      <c r="C100" t="s">
        <v>297</v>
      </c>
      <c r="D100" t="s">
        <v>298</v>
      </c>
      <c r="E100">
        <f>SUM(Table18[[#This Row],[2025]:[2014]])</f>
        <v>1</v>
      </c>
      <c r="F100" s="6"/>
      <c r="G100" s="6"/>
      <c r="H100" s="6"/>
      <c r="I100" s="6"/>
      <c r="J100" s="6"/>
      <c r="K100" s="6"/>
      <c r="L100" s="6">
        <v>1</v>
      </c>
      <c r="M100" s="6"/>
    </row>
    <row r="101" spans="1:13" hidden="1" x14ac:dyDescent="0.35">
      <c r="A101" t="s">
        <v>98</v>
      </c>
      <c r="B101" t="s">
        <v>299</v>
      </c>
      <c r="C101" t="s">
        <v>300</v>
      </c>
      <c r="D101" t="s">
        <v>301</v>
      </c>
      <c r="E101">
        <f>SUM(Table18[[#This Row],[2025]:[2014]])</f>
        <v>3</v>
      </c>
      <c r="F101" s="6"/>
      <c r="G101" s="6"/>
      <c r="H101" s="6"/>
      <c r="I101" s="6"/>
      <c r="J101" s="6"/>
      <c r="K101" s="6"/>
      <c r="L101" s="6"/>
      <c r="M101" s="6">
        <v>3</v>
      </c>
    </row>
    <row r="102" spans="1:13" hidden="1" x14ac:dyDescent="0.35">
      <c r="A102" t="s">
        <v>98</v>
      </c>
      <c r="B102" t="s">
        <v>299</v>
      </c>
      <c r="C102" t="s">
        <v>302</v>
      </c>
      <c r="D102" t="s">
        <v>303</v>
      </c>
      <c r="E102">
        <f>SUM(Table18[[#This Row],[2025]:[2014]])</f>
        <v>0</v>
      </c>
      <c r="F102" s="6"/>
      <c r="G102" s="6"/>
      <c r="H102" s="6"/>
      <c r="I102" s="6"/>
      <c r="J102" s="6"/>
      <c r="K102" s="6"/>
      <c r="L102" s="6"/>
      <c r="M102" s="6">
        <v>0</v>
      </c>
    </row>
    <row r="103" spans="1:13" hidden="1" x14ac:dyDescent="0.35">
      <c r="A103" t="s">
        <v>98</v>
      </c>
      <c r="B103" t="s">
        <v>299</v>
      </c>
      <c r="C103" t="s">
        <v>304</v>
      </c>
      <c r="D103" t="s">
        <v>305</v>
      </c>
      <c r="E103">
        <f>SUM(Table18[[#This Row],[2025]:[2014]])</f>
        <v>1</v>
      </c>
      <c r="F103" s="6"/>
      <c r="G103" s="6"/>
      <c r="H103" s="6"/>
      <c r="I103" s="6"/>
      <c r="J103" s="6"/>
      <c r="K103" s="6"/>
      <c r="L103" s="6">
        <v>1</v>
      </c>
      <c r="M103" s="6"/>
    </row>
    <row r="104" spans="1:13" hidden="1" x14ac:dyDescent="0.35">
      <c r="A104" t="s">
        <v>98</v>
      </c>
      <c r="B104" t="s">
        <v>299</v>
      </c>
      <c r="C104" t="s">
        <v>306</v>
      </c>
      <c r="D104" t="s">
        <v>307</v>
      </c>
      <c r="E104">
        <f>SUM(Table18[[#This Row],[2025]:[2014]])</f>
        <v>50</v>
      </c>
      <c r="F104" s="6"/>
      <c r="G104" s="6"/>
      <c r="H104" s="6"/>
      <c r="I104" s="6">
        <v>20</v>
      </c>
      <c r="J104" s="6"/>
      <c r="K104" s="6"/>
      <c r="L104" s="6"/>
      <c r="M104" s="6">
        <v>30</v>
      </c>
    </row>
    <row r="105" spans="1:13" hidden="1" x14ac:dyDescent="0.35">
      <c r="A105" t="s">
        <v>98</v>
      </c>
      <c r="B105" t="s">
        <v>299</v>
      </c>
      <c r="C105" t="s">
        <v>308</v>
      </c>
      <c r="D105" t="s">
        <v>309</v>
      </c>
      <c r="E105">
        <f>SUM(Table18[[#This Row],[2025]:[2014]])</f>
        <v>250</v>
      </c>
      <c r="F105" s="6"/>
      <c r="G105" s="6"/>
      <c r="H105" s="6"/>
      <c r="I105" s="6"/>
      <c r="J105" s="6"/>
      <c r="K105" s="6"/>
      <c r="L105" s="6">
        <v>140</v>
      </c>
      <c r="M105" s="6">
        <v>110</v>
      </c>
    </row>
    <row r="106" spans="1:13" hidden="1" x14ac:dyDescent="0.35">
      <c r="A106" t="s">
        <v>98</v>
      </c>
      <c r="B106" t="s">
        <v>310</v>
      </c>
      <c r="C106" t="s">
        <v>311</v>
      </c>
      <c r="D106" t="s">
        <v>312</v>
      </c>
      <c r="E106">
        <f>SUM(Table18[[#This Row],[2025]:[2014]])</f>
        <v>4</v>
      </c>
      <c r="F106" s="6"/>
      <c r="G106" s="6"/>
      <c r="H106" s="6"/>
      <c r="I106" s="6"/>
      <c r="J106" s="6"/>
      <c r="K106" s="6"/>
      <c r="L106" s="6">
        <v>4</v>
      </c>
      <c r="M106" s="6"/>
    </row>
    <row r="107" spans="1:13" hidden="1" x14ac:dyDescent="0.35">
      <c r="A107" t="s">
        <v>98</v>
      </c>
      <c r="B107" t="s">
        <v>313</v>
      </c>
      <c r="C107" t="s">
        <v>314</v>
      </c>
      <c r="D107" t="s">
        <v>315</v>
      </c>
      <c r="E107">
        <f>SUM(Table18[[#This Row],[2025]:[2014]])</f>
        <v>41</v>
      </c>
      <c r="F107" s="6"/>
      <c r="G107" s="6"/>
      <c r="H107" s="6"/>
      <c r="I107" s="6"/>
      <c r="J107" s="6"/>
      <c r="K107" s="6">
        <v>10</v>
      </c>
      <c r="L107" s="6">
        <v>25</v>
      </c>
      <c r="M107" s="6">
        <v>6</v>
      </c>
    </row>
    <row r="108" spans="1:13" hidden="1" x14ac:dyDescent="0.35">
      <c r="A108" t="s">
        <v>98</v>
      </c>
      <c r="B108" t="s">
        <v>313</v>
      </c>
      <c r="C108" t="s">
        <v>316</v>
      </c>
      <c r="D108" t="s">
        <v>317</v>
      </c>
      <c r="E108">
        <f>SUM(Table18[[#This Row],[2025]:[2014]])</f>
        <v>15</v>
      </c>
      <c r="F108" s="6"/>
      <c r="G108" s="6"/>
      <c r="H108" s="6"/>
      <c r="I108" s="6"/>
      <c r="J108" s="6"/>
      <c r="K108" s="6"/>
      <c r="L108" s="6">
        <v>15</v>
      </c>
      <c r="M108" s="6"/>
    </row>
    <row r="109" spans="1:13" hidden="1" x14ac:dyDescent="0.35">
      <c r="A109" t="s">
        <v>98</v>
      </c>
      <c r="B109" t="s">
        <v>313</v>
      </c>
      <c r="C109" t="s">
        <v>318</v>
      </c>
      <c r="D109" t="s">
        <v>319</v>
      </c>
      <c r="E109">
        <f>SUM(Table18[[#This Row],[2025]:[2014]])</f>
        <v>40</v>
      </c>
      <c r="F109" s="6"/>
      <c r="G109" s="6"/>
      <c r="H109" s="6"/>
      <c r="I109" s="6">
        <v>20</v>
      </c>
      <c r="J109" s="6"/>
      <c r="K109" s="6">
        <v>10</v>
      </c>
      <c r="L109" s="6">
        <v>10</v>
      </c>
      <c r="M109" s="6"/>
    </row>
    <row r="110" spans="1:13" hidden="1" x14ac:dyDescent="0.35">
      <c r="A110" t="s">
        <v>98</v>
      </c>
      <c r="B110" t="s">
        <v>313</v>
      </c>
      <c r="C110" t="s">
        <v>320</v>
      </c>
      <c r="D110" t="s">
        <v>321</v>
      </c>
      <c r="E110">
        <f>SUM(Table18[[#This Row],[2025]:[2014]])</f>
        <v>1</v>
      </c>
      <c r="F110" s="6">
        <v>1</v>
      </c>
      <c r="G110" s="6"/>
      <c r="H110" s="6"/>
      <c r="I110" s="6"/>
      <c r="J110" s="6"/>
      <c r="K110" s="6"/>
      <c r="L110" s="6"/>
      <c r="M110" s="6"/>
    </row>
    <row r="111" spans="1:13" hidden="1" x14ac:dyDescent="0.35">
      <c r="A111" t="s">
        <v>98</v>
      </c>
      <c r="B111" t="s">
        <v>313</v>
      </c>
      <c r="C111" t="s">
        <v>322</v>
      </c>
      <c r="D111" t="s">
        <v>323</v>
      </c>
      <c r="E111">
        <f>SUM(Table18[[#This Row],[2025]:[2014]])</f>
        <v>17</v>
      </c>
      <c r="F111" s="6"/>
      <c r="G111" s="6"/>
      <c r="H111" s="6"/>
      <c r="I111" s="6"/>
      <c r="J111" s="6"/>
      <c r="K111" s="6"/>
      <c r="L111" s="6"/>
      <c r="M111" s="6">
        <v>17</v>
      </c>
    </row>
    <row r="112" spans="1:13" hidden="1" x14ac:dyDescent="0.35">
      <c r="A112" t="s">
        <v>98</v>
      </c>
      <c r="B112" t="s">
        <v>313</v>
      </c>
      <c r="C112" t="s">
        <v>324</v>
      </c>
      <c r="D112" t="s">
        <v>325</v>
      </c>
      <c r="E112">
        <f>SUM(Table18[[#This Row],[2025]:[2014]])</f>
        <v>4</v>
      </c>
      <c r="F112" s="6">
        <v>1</v>
      </c>
      <c r="G112" s="6"/>
      <c r="H112" s="6"/>
      <c r="I112" s="6"/>
      <c r="J112" s="6">
        <v>2</v>
      </c>
      <c r="K112" s="6">
        <v>1</v>
      </c>
      <c r="L112" s="6"/>
      <c r="M112" s="6"/>
    </row>
    <row r="113" spans="1:13" hidden="1" x14ac:dyDescent="0.35">
      <c r="A113" t="s">
        <v>98</v>
      </c>
      <c r="B113" t="s">
        <v>313</v>
      </c>
      <c r="C113" t="s">
        <v>326</v>
      </c>
      <c r="D113" t="s">
        <v>327</v>
      </c>
      <c r="E113">
        <f>SUM(Table18[[#This Row],[2025]:[2014]])</f>
        <v>26</v>
      </c>
      <c r="F113" s="6"/>
      <c r="G113" s="6">
        <v>7</v>
      </c>
      <c r="H113" s="6">
        <v>3</v>
      </c>
      <c r="I113" s="6"/>
      <c r="J113" s="6">
        <v>3</v>
      </c>
      <c r="K113" s="6">
        <v>2</v>
      </c>
      <c r="L113" s="6">
        <v>9</v>
      </c>
      <c r="M113" s="6">
        <v>2</v>
      </c>
    </row>
    <row r="114" spans="1:13" hidden="1" x14ac:dyDescent="0.35">
      <c r="A114" t="s">
        <v>98</v>
      </c>
      <c r="B114" t="s">
        <v>313</v>
      </c>
      <c r="C114" t="s">
        <v>328</v>
      </c>
      <c r="D114" t="s">
        <v>329</v>
      </c>
      <c r="E114">
        <f>SUM(Table18[[#This Row],[2025]:[2014]])</f>
        <v>21</v>
      </c>
      <c r="F114" s="6">
        <v>1</v>
      </c>
      <c r="G114" s="6">
        <v>5</v>
      </c>
      <c r="H114" s="6"/>
      <c r="I114" s="6">
        <v>12</v>
      </c>
      <c r="J114" s="6"/>
      <c r="K114" s="6">
        <v>3</v>
      </c>
      <c r="L114" s="6"/>
      <c r="M114" s="6"/>
    </row>
    <row r="115" spans="1:13" hidden="1" x14ac:dyDescent="0.35">
      <c r="A115" t="s">
        <v>98</v>
      </c>
      <c r="B115" t="s">
        <v>330</v>
      </c>
      <c r="C115" t="s">
        <v>106</v>
      </c>
      <c r="D115" t="s">
        <v>331</v>
      </c>
      <c r="E115">
        <f>SUM(Table18[[#This Row],[2025]:[2014]])</f>
        <v>741</v>
      </c>
      <c r="F115" s="6">
        <v>6</v>
      </c>
      <c r="G115" s="6">
        <v>77</v>
      </c>
      <c r="H115" s="6">
        <v>59</v>
      </c>
      <c r="I115" s="6">
        <v>98</v>
      </c>
      <c r="J115" s="6">
        <v>199</v>
      </c>
      <c r="K115" s="6">
        <v>63</v>
      </c>
      <c r="L115" s="6">
        <v>170</v>
      </c>
      <c r="M115" s="6">
        <v>69</v>
      </c>
    </row>
    <row r="116" spans="1:13" hidden="1" x14ac:dyDescent="0.35">
      <c r="A116" t="s">
        <v>98</v>
      </c>
      <c r="B116" t="s">
        <v>330</v>
      </c>
      <c r="C116" t="s">
        <v>106</v>
      </c>
      <c r="D116" t="s">
        <v>332</v>
      </c>
      <c r="E116">
        <f>SUM(Table18[[#This Row],[2025]:[2014]])</f>
        <v>2</v>
      </c>
      <c r="F116" s="6"/>
      <c r="G116" s="6"/>
      <c r="H116" s="6"/>
      <c r="I116" s="6"/>
      <c r="J116" s="6"/>
      <c r="K116" s="6"/>
      <c r="L116" s="6"/>
      <c r="M116" s="6">
        <v>2</v>
      </c>
    </row>
    <row r="117" spans="1:13" hidden="1" x14ac:dyDescent="0.35">
      <c r="A117" t="s">
        <v>98</v>
      </c>
      <c r="B117" t="s">
        <v>330</v>
      </c>
      <c r="C117" t="s">
        <v>106</v>
      </c>
      <c r="D117" t="s">
        <v>333</v>
      </c>
      <c r="E117">
        <f>SUM(Table18[[#This Row],[2025]:[2014]])</f>
        <v>6</v>
      </c>
      <c r="F117" s="6"/>
      <c r="G117" s="6"/>
      <c r="H117" s="6"/>
      <c r="I117" s="6"/>
      <c r="J117" s="6"/>
      <c r="K117" s="6"/>
      <c r="L117" s="6"/>
      <c r="M117" s="6">
        <v>6</v>
      </c>
    </row>
    <row r="118" spans="1:13" hidden="1" x14ac:dyDescent="0.35">
      <c r="A118" t="s">
        <v>98</v>
      </c>
      <c r="B118" t="s">
        <v>330</v>
      </c>
      <c r="C118" t="s">
        <v>334</v>
      </c>
      <c r="D118" t="s">
        <v>335</v>
      </c>
      <c r="E118">
        <f>SUM(Table18[[#This Row],[2025]:[2014]])</f>
        <v>723</v>
      </c>
      <c r="F118" s="6"/>
      <c r="G118" s="6">
        <v>1</v>
      </c>
      <c r="H118" s="6">
        <v>25</v>
      </c>
      <c r="I118" s="6">
        <v>85</v>
      </c>
      <c r="J118" s="6">
        <v>242</v>
      </c>
      <c r="K118" s="6">
        <v>131</v>
      </c>
      <c r="L118" s="6">
        <v>162</v>
      </c>
      <c r="M118" s="6">
        <v>77</v>
      </c>
    </row>
    <row r="119" spans="1:13" hidden="1" x14ac:dyDescent="0.35">
      <c r="A119" t="s">
        <v>98</v>
      </c>
      <c r="B119" t="s">
        <v>330</v>
      </c>
      <c r="C119" t="s">
        <v>336</v>
      </c>
      <c r="D119" t="s">
        <v>337</v>
      </c>
      <c r="E119">
        <f>SUM(Table18[[#This Row],[2025]:[2014]])</f>
        <v>45</v>
      </c>
      <c r="F119" s="6"/>
      <c r="G119" s="6">
        <v>1</v>
      </c>
      <c r="H119" s="6"/>
      <c r="I119" s="6"/>
      <c r="J119" s="6"/>
      <c r="K119" s="6">
        <v>3</v>
      </c>
      <c r="L119" s="6">
        <v>-13</v>
      </c>
      <c r="M119" s="6">
        <v>54</v>
      </c>
    </row>
    <row r="120" spans="1:13" hidden="1" x14ac:dyDescent="0.35">
      <c r="A120" t="s">
        <v>98</v>
      </c>
      <c r="B120" t="s">
        <v>330</v>
      </c>
      <c r="C120" t="s">
        <v>338</v>
      </c>
      <c r="D120" t="s">
        <v>339</v>
      </c>
      <c r="E120">
        <f>SUM(Table18[[#This Row],[2025]:[2014]])</f>
        <v>18</v>
      </c>
      <c r="F120" s="6"/>
      <c r="G120" s="6">
        <v>4</v>
      </c>
      <c r="H120" s="6"/>
      <c r="I120" s="6"/>
      <c r="J120" s="6"/>
      <c r="K120" s="6">
        <v>5</v>
      </c>
      <c r="L120" s="6">
        <v>9</v>
      </c>
      <c r="M120" s="6"/>
    </row>
    <row r="121" spans="1:13" hidden="1" x14ac:dyDescent="0.35">
      <c r="A121" t="s">
        <v>98</v>
      </c>
      <c r="B121" t="s">
        <v>330</v>
      </c>
      <c r="C121" t="s">
        <v>340</v>
      </c>
      <c r="D121" t="s">
        <v>341</v>
      </c>
      <c r="E121">
        <f>SUM(Table18[[#This Row],[2025]:[2014]])</f>
        <v>4</v>
      </c>
      <c r="F121" s="6"/>
      <c r="G121" s="6"/>
      <c r="H121" s="6"/>
      <c r="I121" s="6"/>
      <c r="J121" s="6"/>
      <c r="K121" s="6"/>
      <c r="L121" s="6"/>
      <c r="M121" s="6">
        <v>4</v>
      </c>
    </row>
    <row r="122" spans="1:13" hidden="1" x14ac:dyDescent="0.35">
      <c r="A122" t="s">
        <v>98</v>
      </c>
      <c r="B122" t="s">
        <v>330</v>
      </c>
      <c r="C122" t="s">
        <v>342</v>
      </c>
      <c r="D122" t="s">
        <v>343</v>
      </c>
      <c r="E122">
        <f>SUM(Table18[[#This Row],[2025]:[2014]])</f>
        <v>88</v>
      </c>
      <c r="F122" s="6"/>
      <c r="G122" s="6"/>
      <c r="H122" s="6"/>
      <c r="I122" s="6"/>
      <c r="J122" s="6"/>
      <c r="K122" s="6"/>
      <c r="L122" s="6"/>
      <c r="M122" s="6">
        <v>88</v>
      </c>
    </row>
    <row r="123" spans="1:13" hidden="1" x14ac:dyDescent="0.35">
      <c r="A123" t="s">
        <v>98</v>
      </c>
      <c r="B123" t="s">
        <v>330</v>
      </c>
      <c r="C123" t="s">
        <v>344</v>
      </c>
      <c r="D123" t="s">
        <v>345</v>
      </c>
      <c r="E123">
        <f>SUM(Table18[[#This Row],[2025]:[2014]])</f>
        <v>0</v>
      </c>
      <c r="F123" s="6"/>
      <c r="G123" s="6"/>
      <c r="H123" s="6"/>
      <c r="I123" s="6"/>
      <c r="J123" s="6"/>
      <c r="K123" s="6">
        <v>-1</v>
      </c>
      <c r="L123" s="6">
        <v>1</v>
      </c>
      <c r="M123" s="6"/>
    </row>
    <row r="124" spans="1:13" hidden="1" x14ac:dyDescent="0.35">
      <c r="A124" t="s">
        <v>98</v>
      </c>
      <c r="B124" t="s">
        <v>330</v>
      </c>
      <c r="C124" t="s">
        <v>346</v>
      </c>
      <c r="D124" t="s">
        <v>347</v>
      </c>
      <c r="E124">
        <f>SUM(Table18[[#This Row],[2025]:[2014]])</f>
        <v>0</v>
      </c>
      <c r="F124" s="6"/>
      <c r="G124" s="6"/>
      <c r="H124" s="6"/>
      <c r="I124" s="6"/>
      <c r="J124" s="6"/>
      <c r="K124" s="6">
        <v>0</v>
      </c>
      <c r="L124" s="6"/>
      <c r="M124" s="6"/>
    </row>
    <row r="125" spans="1:13" hidden="1" x14ac:dyDescent="0.35">
      <c r="A125" t="s">
        <v>98</v>
      </c>
      <c r="B125" t="s">
        <v>330</v>
      </c>
      <c r="C125" t="s">
        <v>348</v>
      </c>
      <c r="D125" t="s">
        <v>349</v>
      </c>
      <c r="E125">
        <f>SUM(Table18[[#This Row],[2025]:[2014]])</f>
        <v>750</v>
      </c>
      <c r="F125" s="6">
        <v>30</v>
      </c>
      <c r="G125" s="6">
        <v>192</v>
      </c>
      <c r="H125" s="6">
        <v>104</v>
      </c>
      <c r="I125" s="6">
        <v>45</v>
      </c>
      <c r="J125" s="6">
        <v>101</v>
      </c>
      <c r="K125" s="6">
        <v>85</v>
      </c>
      <c r="L125" s="6">
        <v>96</v>
      </c>
      <c r="M125" s="6">
        <v>97</v>
      </c>
    </row>
    <row r="126" spans="1:13" hidden="1" x14ac:dyDescent="0.35">
      <c r="A126" t="s">
        <v>98</v>
      </c>
      <c r="B126" t="s">
        <v>330</v>
      </c>
      <c r="C126" t="s">
        <v>350</v>
      </c>
      <c r="D126" t="s">
        <v>351</v>
      </c>
      <c r="E126">
        <f>SUM(Table18[[#This Row],[2025]:[2014]])</f>
        <v>74</v>
      </c>
      <c r="F126" s="6">
        <v>40</v>
      </c>
      <c r="G126" s="6">
        <v>28</v>
      </c>
      <c r="H126" s="6">
        <v>3</v>
      </c>
      <c r="I126" s="6">
        <v>3</v>
      </c>
      <c r="J126" s="6"/>
      <c r="K126" s="6"/>
      <c r="L126" s="6"/>
      <c r="M126" s="6"/>
    </row>
    <row r="127" spans="1:13" hidden="1" x14ac:dyDescent="0.35">
      <c r="A127" t="s">
        <v>98</v>
      </c>
      <c r="B127" t="s">
        <v>330</v>
      </c>
      <c r="C127" t="s">
        <v>352</v>
      </c>
      <c r="D127" t="s">
        <v>353</v>
      </c>
      <c r="E127">
        <f>SUM(Table18[[#This Row],[2025]:[2014]])</f>
        <v>2</v>
      </c>
      <c r="F127" s="6"/>
      <c r="G127" s="6"/>
      <c r="H127" s="6">
        <v>1</v>
      </c>
      <c r="I127" s="6"/>
      <c r="J127" s="6"/>
      <c r="K127" s="6"/>
      <c r="L127" s="6"/>
      <c r="M127" s="6">
        <v>1</v>
      </c>
    </row>
    <row r="128" spans="1:13" hidden="1" x14ac:dyDescent="0.35">
      <c r="A128" t="s">
        <v>98</v>
      </c>
      <c r="B128" t="s">
        <v>330</v>
      </c>
      <c r="C128" t="s">
        <v>354</v>
      </c>
      <c r="D128" t="s">
        <v>355</v>
      </c>
      <c r="E128">
        <f>SUM(Table18[[#This Row],[2025]:[2014]])</f>
        <v>107</v>
      </c>
      <c r="F128" s="6"/>
      <c r="G128" s="6">
        <v>1</v>
      </c>
      <c r="H128" s="6"/>
      <c r="I128" s="6">
        <v>105</v>
      </c>
      <c r="J128" s="6"/>
      <c r="K128" s="6"/>
      <c r="L128" s="6">
        <v>1</v>
      </c>
      <c r="M128" s="6"/>
    </row>
    <row r="129" spans="1:13" hidden="1" x14ac:dyDescent="0.35">
      <c r="A129" t="s">
        <v>98</v>
      </c>
      <c r="B129" t="s">
        <v>330</v>
      </c>
      <c r="C129" t="s">
        <v>356</v>
      </c>
      <c r="D129" t="s">
        <v>357</v>
      </c>
      <c r="E129">
        <f>SUM(Table18[[#This Row],[2025]:[2014]])</f>
        <v>4</v>
      </c>
      <c r="F129" s="6"/>
      <c r="G129" s="6"/>
      <c r="H129" s="6"/>
      <c r="I129" s="6"/>
      <c r="J129" s="6"/>
      <c r="K129" s="6"/>
      <c r="L129" s="6">
        <v>1</v>
      </c>
      <c r="M129" s="6">
        <v>3</v>
      </c>
    </row>
    <row r="130" spans="1:13" hidden="1" x14ac:dyDescent="0.35">
      <c r="A130" t="s">
        <v>98</v>
      </c>
      <c r="B130" t="s">
        <v>330</v>
      </c>
      <c r="C130" t="s">
        <v>358</v>
      </c>
      <c r="D130" t="s">
        <v>359</v>
      </c>
      <c r="E130">
        <f>SUM(Table18[[#This Row],[2025]:[2014]])</f>
        <v>1</v>
      </c>
      <c r="F130" s="6"/>
      <c r="G130" s="6"/>
      <c r="H130" s="6"/>
      <c r="I130" s="6"/>
      <c r="J130" s="6"/>
      <c r="K130" s="6"/>
      <c r="L130" s="6">
        <v>1</v>
      </c>
      <c r="M130" s="6"/>
    </row>
    <row r="131" spans="1:13" hidden="1" x14ac:dyDescent="0.35">
      <c r="A131" t="s">
        <v>98</v>
      </c>
      <c r="B131" t="s">
        <v>330</v>
      </c>
      <c r="C131" t="s">
        <v>360</v>
      </c>
      <c r="D131" t="s">
        <v>361</v>
      </c>
      <c r="E131">
        <f>SUM(Table18[[#This Row],[2025]:[2014]])</f>
        <v>32</v>
      </c>
      <c r="F131" s="6"/>
      <c r="G131" s="6">
        <v>4</v>
      </c>
      <c r="H131" s="6">
        <v>2</v>
      </c>
      <c r="I131" s="6">
        <v>2</v>
      </c>
      <c r="J131" s="6">
        <v>7</v>
      </c>
      <c r="K131" s="6">
        <v>2</v>
      </c>
      <c r="L131" s="6">
        <v>10</v>
      </c>
      <c r="M131" s="6">
        <v>5</v>
      </c>
    </row>
    <row r="132" spans="1:13" hidden="1" x14ac:dyDescent="0.35">
      <c r="A132" t="s">
        <v>98</v>
      </c>
      <c r="B132" t="s">
        <v>330</v>
      </c>
      <c r="C132" t="s">
        <v>362</v>
      </c>
      <c r="D132" t="s">
        <v>363</v>
      </c>
      <c r="E132">
        <f>SUM(Table18[[#This Row],[2025]:[2014]])</f>
        <v>3</v>
      </c>
      <c r="F132" s="6"/>
      <c r="G132" s="6"/>
      <c r="H132" s="6"/>
      <c r="I132" s="6"/>
      <c r="J132" s="6">
        <v>3</v>
      </c>
      <c r="K132" s="6"/>
      <c r="L132" s="6"/>
      <c r="M132" s="6"/>
    </row>
    <row r="133" spans="1:13" hidden="1" x14ac:dyDescent="0.35">
      <c r="A133" t="s">
        <v>98</v>
      </c>
      <c r="B133" t="s">
        <v>330</v>
      </c>
      <c r="C133" t="s">
        <v>364</v>
      </c>
      <c r="D133" t="s">
        <v>365</v>
      </c>
      <c r="E133">
        <f>SUM(Table18[[#This Row],[2025]:[2014]])</f>
        <v>30</v>
      </c>
      <c r="F133" s="6"/>
      <c r="G133" s="6"/>
      <c r="H133" s="6"/>
      <c r="I133" s="6">
        <v>2</v>
      </c>
      <c r="J133" s="6">
        <v>8</v>
      </c>
      <c r="K133" s="6">
        <v>9</v>
      </c>
      <c r="L133" s="6">
        <v>10</v>
      </c>
      <c r="M133" s="6">
        <v>1</v>
      </c>
    </row>
    <row r="134" spans="1:13" hidden="1" x14ac:dyDescent="0.35">
      <c r="A134" t="s">
        <v>98</v>
      </c>
      <c r="B134" t="s">
        <v>330</v>
      </c>
      <c r="C134" t="s">
        <v>106</v>
      </c>
      <c r="D134" t="s">
        <v>366</v>
      </c>
      <c r="E134">
        <f>SUM(Table18[[#This Row],[2025]:[2014]])</f>
        <v>0</v>
      </c>
      <c r="F134" s="6"/>
      <c r="G134" s="6"/>
      <c r="H134" s="6"/>
      <c r="I134" s="6"/>
      <c r="J134" s="6"/>
      <c r="K134" s="6"/>
      <c r="L134" s="6"/>
      <c r="M134" s="6">
        <v>0</v>
      </c>
    </row>
    <row r="135" spans="1:13" hidden="1" x14ac:dyDescent="0.35">
      <c r="A135" t="s">
        <v>98</v>
      </c>
      <c r="B135" t="s">
        <v>330</v>
      </c>
      <c r="C135" t="s">
        <v>367</v>
      </c>
      <c r="D135" t="s">
        <v>368</v>
      </c>
      <c r="E135">
        <f>SUM(Table18[[#This Row],[2025]:[2014]])</f>
        <v>0</v>
      </c>
      <c r="F135" s="6"/>
      <c r="G135" s="6"/>
      <c r="H135" s="6"/>
      <c r="I135" s="6"/>
      <c r="J135" s="6"/>
      <c r="K135" s="6"/>
      <c r="L135" s="6"/>
      <c r="M135" s="6">
        <v>0</v>
      </c>
    </row>
    <row r="136" spans="1:13" hidden="1" x14ac:dyDescent="0.35">
      <c r="A136" t="s">
        <v>98</v>
      </c>
      <c r="B136" t="s">
        <v>330</v>
      </c>
      <c r="C136" t="s">
        <v>369</v>
      </c>
      <c r="D136" t="s">
        <v>370</v>
      </c>
      <c r="E136">
        <f>SUM(Table18[[#This Row],[2025]:[2014]])</f>
        <v>0</v>
      </c>
      <c r="F136" s="6"/>
      <c r="G136" s="6"/>
      <c r="H136" s="6"/>
      <c r="I136" s="6"/>
      <c r="J136" s="6"/>
      <c r="K136" s="6"/>
      <c r="L136" s="6"/>
      <c r="M136" s="6">
        <v>0</v>
      </c>
    </row>
    <row r="137" spans="1:13" hidden="1" x14ac:dyDescent="0.35">
      <c r="A137" t="s">
        <v>98</v>
      </c>
      <c r="B137" t="s">
        <v>330</v>
      </c>
      <c r="C137" t="s">
        <v>371</v>
      </c>
      <c r="D137" t="s">
        <v>372</v>
      </c>
      <c r="E137">
        <f>SUM(Table18[[#This Row],[2025]:[2014]])</f>
        <v>0</v>
      </c>
      <c r="F137" s="6"/>
      <c r="G137" s="6"/>
      <c r="H137" s="6"/>
      <c r="I137" s="6"/>
      <c r="J137" s="6"/>
      <c r="K137" s="6">
        <v>-2</v>
      </c>
      <c r="L137" s="6">
        <v>2</v>
      </c>
      <c r="M137" s="6"/>
    </row>
    <row r="138" spans="1:13" hidden="1" x14ac:dyDescent="0.35">
      <c r="A138" t="s">
        <v>98</v>
      </c>
      <c r="B138" t="s">
        <v>330</v>
      </c>
      <c r="C138" t="s">
        <v>373</v>
      </c>
      <c r="D138" t="s">
        <v>374</v>
      </c>
      <c r="E138">
        <f>SUM(Table18[[#This Row],[2025]:[2014]])</f>
        <v>31</v>
      </c>
      <c r="F138" s="6"/>
      <c r="G138" s="6"/>
      <c r="H138" s="6"/>
      <c r="I138" s="6"/>
      <c r="J138" s="6"/>
      <c r="K138" s="6">
        <v>1</v>
      </c>
      <c r="L138" s="6">
        <v>1</v>
      </c>
      <c r="M138" s="6">
        <v>29</v>
      </c>
    </row>
    <row r="139" spans="1:13" hidden="1" x14ac:dyDescent="0.35">
      <c r="A139" t="s">
        <v>98</v>
      </c>
      <c r="B139" t="s">
        <v>330</v>
      </c>
      <c r="C139" t="s">
        <v>375</v>
      </c>
      <c r="D139" t="s">
        <v>376</v>
      </c>
      <c r="E139">
        <f>SUM(Table18[[#This Row],[2025]:[2014]])</f>
        <v>3</v>
      </c>
      <c r="F139" s="6"/>
      <c r="G139" s="6"/>
      <c r="H139" s="6"/>
      <c r="I139" s="6"/>
      <c r="J139" s="6"/>
      <c r="K139" s="6">
        <v>-1</v>
      </c>
      <c r="L139" s="6">
        <v>4</v>
      </c>
      <c r="M139" s="6"/>
    </row>
    <row r="140" spans="1:13" hidden="1" x14ac:dyDescent="0.35">
      <c r="A140" t="s">
        <v>98</v>
      </c>
      <c r="B140" t="s">
        <v>330</v>
      </c>
      <c r="C140" t="s">
        <v>377</v>
      </c>
      <c r="D140" t="s">
        <v>378</v>
      </c>
      <c r="E140">
        <f>SUM(Table18[[#This Row],[2025]:[2014]])</f>
        <v>1</v>
      </c>
      <c r="F140" s="6"/>
      <c r="G140" s="6"/>
      <c r="H140" s="6"/>
      <c r="I140" s="6"/>
      <c r="J140" s="6"/>
      <c r="K140" s="6"/>
      <c r="L140" s="6">
        <v>1</v>
      </c>
      <c r="M140" s="6"/>
    </row>
    <row r="141" spans="1:13" hidden="1" x14ac:dyDescent="0.35">
      <c r="A141" t="s">
        <v>98</v>
      </c>
      <c r="B141" t="s">
        <v>330</v>
      </c>
      <c r="C141" t="s">
        <v>379</v>
      </c>
      <c r="D141" t="s">
        <v>380</v>
      </c>
      <c r="E141">
        <f>SUM(Table18[[#This Row],[2025]:[2014]])</f>
        <v>28</v>
      </c>
      <c r="F141" s="6"/>
      <c r="G141" s="6"/>
      <c r="H141" s="6"/>
      <c r="I141" s="6"/>
      <c r="J141" s="6"/>
      <c r="K141" s="6"/>
      <c r="L141" s="6">
        <v>17</v>
      </c>
      <c r="M141" s="6">
        <v>11</v>
      </c>
    </row>
    <row r="142" spans="1:13" hidden="1" x14ac:dyDescent="0.35">
      <c r="A142" t="s">
        <v>98</v>
      </c>
      <c r="B142" t="s">
        <v>330</v>
      </c>
      <c r="C142" t="s">
        <v>381</v>
      </c>
      <c r="D142" t="s">
        <v>382</v>
      </c>
      <c r="E142">
        <f>SUM(Table18[[#This Row],[2025]:[2014]])</f>
        <v>1842</v>
      </c>
      <c r="F142" s="6"/>
      <c r="G142" s="6"/>
      <c r="H142" s="6"/>
      <c r="I142" s="6"/>
      <c r="J142" s="6"/>
      <c r="K142" s="6"/>
      <c r="L142" s="6">
        <v>-75</v>
      </c>
      <c r="M142" s="6">
        <v>1917</v>
      </c>
    </row>
    <row r="143" spans="1:13" hidden="1" x14ac:dyDescent="0.35">
      <c r="A143" t="s">
        <v>98</v>
      </c>
      <c r="B143" t="s">
        <v>330</v>
      </c>
      <c r="C143" t="s">
        <v>383</v>
      </c>
      <c r="D143" t="s">
        <v>384</v>
      </c>
      <c r="E143">
        <f>SUM(Table18[[#This Row],[2025]:[2014]])</f>
        <v>2</v>
      </c>
      <c r="F143" s="6"/>
      <c r="G143" s="6"/>
      <c r="H143" s="6"/>
      <c r="I143" s="6"/>
      <c r="J143" s="6"/>
      <c r="K143" s="6"/>
      <c r="L143" s="6">
        <v>2</v>
      </c>
      <c r="M143" s="6"/>
    </row>
    <row r="144" spans="1:13" hidden="1" x14ac:dyDescent="0.35">
      <c r="A144" t="s">
        <v>98</v>
      </c>
      <c r="B144" t="s">
        <v>330</v>
      </c>
      <c r="C144" t="s">
        <v>385</v>
      </c>
      <c r="D144" t="s">
        <v>386</v>
      </c>
      <c r="E144">
        <f>SUM(Table18[[#This Row],[2025]:[2014]])</f>
        <v>845</v>
      </c>
      <c r="F144" s="6">
        <v>1</v>
      </c>
      <c r="G144" s="6">
        <v>83</v>
      </c>
      <c r="H144" s="6">
        <v>79</v>
      </c>
      <c r="I144" s="6">
        <v>95</v>
      </c>
      <c r="J144" s="6">
        <v>8</v>
      </c>
      <c r="K144" s="6">
        <v>176</v>
      </c>
      <c r="L144" s="6">
        <v>403</v>
      </c>
      <c r="M144" s="6"/>
    </row>
    <row r="145" spans="1:13" hidden="1" x14ac:dyDescent="0.35">
      <c r="A145" t="s">
        <v>98</v>
      </c>
      <c r="B145" t="s">
        <v>330</v>
      </c>
      <c r="C145" t="s">
        <v>387</v>
      </c>
      <c r="D145" t="s">
        <v>388</v>
      </c>
      <c r="E145">
        <f>SUM(Table18[[#This Row],[2025]:[2014]])</f>
        <v>8</v>
      </c>
      <c r="F145" s="6"/>
      <c r="G145" s="6"/>
      <c r="H145" s="6"/>
      <c r="I145" s="6"/>
      <c r="J145" s="6"/>
      <c r="K145" s="6">
        <v>2</v>
      </c>
      <c r="L145" s="6">
        <v>6</v>
      </c>
      <c r="M145" s="6"/>
    </row>
    <row r="146" spans="1:13" hidden="1" x14ac:dyDescent="0.35">
      <c r="A146" t="s">
        <v>98</v>
      </c>
      <c r="B146" t="s">
        <v>330</v>
      </c>
      <c r="C146" t="s">
        <v>389</v>
      </c>
      <c r="D146" t="s">
        <v>390</v>
      </c>
      <c r="E146">
        <f>SUM(Table18[[#This Row],[2025]:[2014]])</f>
        <v>15</v>
      </c>
      <c r="F146" s="6"/>
      <c r="G146" s="6"/>
      <c r="H146" s="6"/>
      <c r="I146" s="6">
        <v>1</v>
      </c>
      <c r="J146" s="6">
        <v>-1</v>
      </c>
      <c r="K146" s="6">
        <v>7</v>
      </c>
      <c r="L146" s="6">
        <v>4</v>
      </c>
      <c r="M146" s="6">
        <v>4</v>
      </c>
    </row>
    <row r="147" spans="1:13" hidden="1" x14ac:dyDescent="0.35">
      <c r="A147" t="s">
        <v>98</v>
      </c>
      <c r="B147" t="s">
        <v>330</v>
      </c>
      <c r="C147" t="s">
        <v>391</v>
      </c>
      <c r="D147" t="s">
        <v>392</v>
      </c>
      <c r="E147">
        <f>SUM(Table18[[#This Row],[2025]:[2014]])</f>
        <v>3</v>
      </c>
      <c r="F147" s="6"/>
      <c r="G147" s="6"/>
      <c r="H147" s="6">
        <v>3</v>
      </c>
      <c r="I147" s="6"/>
      <c r="J147" s="6"/>
      <c r="K147" s="6"/>
      <c r="L147" s="6"/>
      <c r="M147" s="6"/>
    </row>
    <row r="148" spans="1:13" hidden="1" x14ac:dyDescent="0.35">
      <c r="A148" t="s">
        <v>98</v>
      </c>
      <c r="B148" t="s">
        <v>330</v>
      </c>
      <c r="C148" t="s">
        <v>393</v>
      </c>
      <c r="D148" t="s">
        <v>394</v>
      </c>
      <c r="E148">
        <f>SUM(Table18[[#This Row],[2025]:[2014]])</f>
        <v>5</v>
      </c>
      <c r="F148" s="6"/>
      <c r="G148" s="6"/>
      <c r="H148" s="6"/>
      <c r="I148" s="6">
        <v>0</v>
      </c>
      <c r="J148" s="6"/>
      <c r="K148" s="6">
        <v>1</v>
      </c>
      <c r="L148" s="6">
        <v>1</v>
      </c>
      <c r="M148" s="6">
        <v>3</v>
      </c>
    </row>
    <row r="149" spans="1:13" hidden="1" x14ac:dyDescent="0.35">
      <c r="A149" t="s">
        <v>98</v>
      </c>
      <c r="B149" t="s">
        <v>330</v>
      </c>
      <c r="C149" t="s">
        <v>395</v>
      </c>
      <c r="D149" t="s">
        <v>396</v>
      </c>
      <c r="E149">
        <f>SUM(Table18[[#This Row],[2025]:[2014]])</f>
        <v>0</v>
      </c>
      <c r="F149" s="6"/>
      <c r="G149" s="6"/>
      <c r="H149" s="6"/>
      <c r="I149" s="6"/>
      <c r="J149" s="6"/>
      <c r="K149" s="6">
        <v>-1</v>
      </c>
      <c r="L149" s="6">
        <v>1</v>
      </c>
      <c r="M149" s="6"/>
    </row>
    <row r="150" spans="1:13" hidden="1" x14ac:dyDescent="0.35">
      <c r="A150" t="s">
        <v>98</v>
      </c>
      <c r="B150" t="s">
        <v>330</v>
      </c>
      <c r="C150" t="s">
        <v>397</v>
      </c>
      <c r="D150" t="s">
        <v>398</v>
      </c>
      <c r="E150">
        <f>SUM(Table18[[#This Row],[2025]:[2014]])</f>
        <v>1</v>
      </c>
      <c r="F150" s="6"/>
      <c r="G150" s="6"/>
      <c r="H150" s="6">
        <v>1</v>
      </c>
      <c r="I150" s="6"/>
      <c r="J150" s="6"/>
      <c r="K150" s="6"/>
      <c r="L150" s="6"/>
      <c r="M150" s="6"/>
    </row>
    <row r="151" spans="1:13" hidden="1" x14ac:dyDescent="0.35">
      <c r="A151" t="s">
        <v>98</v>
      </c>
      <c r="B151" t="s">
        <v>330</v>
      </c>
      <c r="C151" t="s">
        <v>399</v>
      </c>
      <c r="D151" t="s">
        <v>400</v>
      </c>
      <c r="E151">
        <f>SUM(Table18[[#This Row],[2025]:[2014]])</f>
        <v>3</v>
      </c>
      <c r="F151" s="6"/>
      <c r="G151" s="6"/>
      <c r="H151" s="6"/>
      <c r="I151" s="6"/>
      <c r="J151" s="6"/>
      <c r="K151" s="6">
        <v>-1</v>
      </c>
      <c r="L151" s="6">
        <v>2</v>
      </c>
      <c r="M151" s="6">
        <v>2</v>
      </c>
    </row>
    <row r="152" spans="1:13" hidden="1" x14ac:dyDescent="0.35">
      <c r="A152" t="s">
        <v>98</v>
      </c>
      <c r="B152" t="s">
        <v>330</v>
      </c>
      <c r="C152" t="s">
        <v>401</v>
      </c>
      <c r="D152" t="s">
        <v>402</v>
      </c>
      <c r="E152">
        <f>SUM(Table18[[#This Row],[2025]:[2014]])</f>
        <v>2</v>
      </c>
      <c r="F152" s="6"/>
      <c r="G152" s="6"/>
      <c r="H152" s="6"/>
      <c r="I152" s="6"/>
      <c r="J152" s="6"/>
      <c r="K152" s="6"/>
      <c r="L152" s="6"/>
      <c r="M152" s="6">
        <v>2</v>
      </c>
    </row>
    <row r="153" spans="1:13" hidden="1" x14ac:dyDescent="0.35">
      <c r="A153" t="s">
        <v>98</v>
      </c>
      <c r="B153" t="s">
        <v>330</v>
      </c>
      <c r="C153" t="s">
        <v>403</v>
      </c>
      <c r="D153" t="s">
        <v>404</v>
      </c>
      <c r="E153">
        <f>SUM(Table18[[#This Row],[2025]:[2014]])</f>
        <v>2</v>
      </c>
      <c r="F153" s="6"/>
      <c r="G153" s="6"/>
      <c r="H153" s="6"/>
      <c r="I153" s="6"/>
      <c r="J153" s="6"/>
      <c r="K153" s="6"/>
      <c r="L153" s="6">
        <v>-1</v>
      </c>
      <c r="M153" s="6">
        <v>3</v>
      </c>
    </row>
    <row r="154" spans="1:13" hidden="1" x14ac:dyDescent="0.35">
      <c r="A154" t="s">
        <v>98</v>
      </c>
      <c r="B154" t="s">
        <v>330</v>
      </c>
      <c r="C154" t="s">
        <v>405</v>
      </c>
      <c r="D154" t="s">
        <v>406</v>
      </c>
      <c r="E154">
        <f>SUM(Table18[[#This Row],[2025]:[2014]])</f>
        <v>2235</v>
      </c>
      <c r="F154" s="6">
        <v>14</v>
      </c>
      <c r="G154" s="6">
        <v>39</v>
      </c>
      <c r="H154" s="6">
        <v>10</v>
      </c>
      <c r="I154" s="6">
        <v>259</v>
      </c>
      <c r="J154" s="6">
        <v>129</v>
      </c>
      <c r="K154" s="6">
        <v>654</v>
      </c>
      <c r="L154" s="6">
        <v>570</v>
      </c>
      <c r="M154" s="6">
        <v>560</v>
      </c>
    </row>
    <row r="155" spans="1:13" hidden="1" x14ac:dyDescent="0.35">
      <c r="A155" t="s">
        <v>98</v>
      </c>
      <c r="B155" t="s">
        <v>330</v>
      </c>
      <c r="C155" t="s">
        <v>407</v>
      </c>
      <c r="D155" t="s">
        <v>408</v>
      </c>
      <c r="E155">
        <f>SUM(Table18[[#This Row],[2025]:[2014]])</f>
        <v>26</v>
      </c>
      <c r="F155" s="6"/>
      <c r="G155" s="6"/>
      <c r="H155" s="6"/>
      <c r="I155" s="6"/>
      <c r="J155" s="6"/>
      <c r="K155" s="6"/>
      <c r="L155" s="6"/>
      <c r="M155" s="6">
        <v>26</v>
      </c>
    </row>
    <row r="156" spans="1:13" hidden="1" x14ac:dyDescent="0.35">
      <c r="A156" t="s">
        <v>98</v>
      </c>
      <c r="B156" t="s">
        <v>330</v>
      </c>
      <c r="C156" t="s">
        <v>409</v>
      </c>
      <c r="D156" t="s">
        <v>410</v>
      </c>
      <c r="E156">
        <f>SUM(Table18[[#This Row],[2025]:[2014]])</f>
        <v>101</v>
      </c>
      <c r="F156" s="6"/>
      <c r="G156" s="6">
        <v>22</v>
      </c>
      <c r="H156" s="6">
        <v>79</v>
      </c>
      <c r="I156" s="6"/>
      <c r="J156" s="6"/>
      <c r="K156" s="6"/>
      <c r="L156" s="6"/>
      <c r="M156" s="6"/>
    </row>
    <row r="157" spans="1:13" hidden="1" x14ac:dyDescent="0.35">
      <c r="A157" t="s">
        <v>411</v>
      </c>
      <c r="B157" t="s">
        <v>412</v>
      </c>
      <c r="C157" t="s">
        <v>413</v>
      </c>
      <c r="D157" t="s">
        <v>414</v>
      </c>
      <c r="E157">
        <f>SUM(Table18[[#This Row],[2025]:[2014]])</f>
        <v>1</v>
      </c>
      <c r="F157" s="6">
        <v>1</v>
      </c>
      <c r="G157" s="6"/>
      <c r="H157" s="6"/>
      <c r="I157" s="6"/>
      <c r="J157" s="6"/>
      <c r="K157" s="6"/>
    </row>
    <row r="158" spans="1:13" hidden="1" x14ac:dyDescent="0.35">
      <c r="A158" t="s">
        <v>411</v>
      </c>
      <c r="B158" t="s">
        <v>105</v>
      </c>
      <c r="C158" t="s">
        <v>106</v>
      </c>
      <c r="D158" t="s">
        <v>107</v>
      </c>
      <c r="E158">
        <f>SUM(Table18[[#This Row],[2025]:[2014]])</f>
        <v>3</v>
      </c>
      <c r="F158" s="6"/>
      <c r="G158" s="6"/>
      <c r="H158" s="6"/>
      <c r="I158" s="6"/>
      <c r="J158" s="6">
        <v>3</v>
      </c>
      <c r="K158" s="6"/>
    </row>
    <row r="159" spans="1:13" hidden="1" x14ac:dyDescent="0.35">
      <c r="A159" t="s">
        <v>411</v>
      </c>
      <c r="B159" t="s">
        <v>110</v>
      </c>
      <c r="C159" t="s">
        <v>111</v>
      </c>
      <c r="D159" t="s">
        <v>112</v>
      </c>
      <c r="E159">
        <f>SUM(Table18[[#This Row],[2025]:[2014]])</f>
        <v>1</v>
      </c>
      <c r="F159" s="6"/>
      <c r="G159" s="6"/>
      <c r="H159" s="6"/>
      <c r="I159" s="6">
        <v>1</v>
      </c>
      <c r="J159" s="6"/>
      <c r="K159" s="6"/>
    </row>
    <row r="160" spans="1:13" hidden="1" x14ac:dyDescent="0.35">
      <c r="A160" t="s">
        <v>411</v>
      </c>
      <c r="B160" t="s">
        <v>116</v>
      </c>
      <c r="C160" t="s">
        <v>117</v>
      </c>
      <c r="D160" t="s">
        <v>118</v>
      </c>
      <c r="E160">
        <f>SUM(Table18[[#This Row],[2025]:[2014]])</f>
        <v>5</v>
      </c>
      <c r="F160" s="6"/>
      <c r="G160" s="6">
        <v>5</v>
      </c>
      <c r="H160" s="6"/>
      <c r="I160" s="6"/>
      <c r="J160" s="6"/>
      <c r="K160" s="6"/>
    </row>
    <row r="161" spans="1:11" hidden="1" x14ac:dyDescent="0.35">
      <c r="A161" t="s">
        <v>411</v>
      </c>
      <c r="B161" t="s">
        <v>124</v>
      </c>
      <c r="C161" t="s">
        <v>106</v>
      </c>
      <c r="D161" t="s">
        <v>125</v>
      </c>
      <c r="E161">
        <f>SUM(Table18[[#This Row],[2025]:[2014]])</f>
        <v>7</v>
      </c>
      <c r="F161" s="6"/>
      <c r="G161" s="6"/>
      <c r="H161" s="6"/>
      <c r="I161" s="6"/>
      <c r="J161" s="6">
        <v>7</v>
      </c>
      <c r="K161" s="6"/>
    </row>
    <row r="162" spans="1:11" hidden="1" x14ac:dyDescent="0.35">
      <c r="A162" t="s">
        <v>411</v>
      </c>
      <c r="B162" t="s">
        <v>124</v>
      </c>
      <c r="C162" t="s">
        <v>415</v>
      </c>
      <c r="D162" t="s">
        <v>416</v>
      </c>
      <c r="E162">
        <f>SUM(Table18[[#This Row],[2025]:[2014]])</f>
        <v>0</v>
      </c>
      <c r="F162" s="6"/>
      <c r="G162" s="6"/>
      <c r="H162" s="6"/>
      <c r="I162" s="6">
        <v>-1</v>
      </c>
      <c r="J162" s="6">
        <v>1</v>
      </c>
      <c r="K162" s="6"/>
    </row>
    <row r="163" spans="1:11" hidden="1" x14ac:dyDescent="0.35">
      <c r="A163" t="s">
        <v>411</v>
      </c>
      <c r="B163" t="s">
        <v>130</v>
      </c>
      <c r="C163" t="s">
        <v>106</v>
      </c>
      <c r="D163" t="s">
        <v>131</v>
      </c>
      <c r="E163">
        <f>SUM(Table18[[#This Row],[2025]:[2014]])</f>
        <v>1</v>
      </c>
      <c r="F163" s="6"/>
      <c r="G163" s="6"/>
      <c r="H163" s="6">
        <v>1</v>
      </c>
      <c r="I163" s="6"/>
      <c r="J163" s="6"/>
      <c r="K163" s="6"/>
    </row>
    <row r="164" spans="1:11" hidden="1" x14ac:dyDescent="0.35">
      <c r="A164" t="s">
        <v>411</v>
      </c>
      <c r="B164" t="s">
        <v>130</v>
      </c>
      <c r="C164" t="s">
        <v>106</v>
      </c>
      <c r="D164" t="s">
        <v>417</v>
      </c>
      <c r="E164">
        <f>SUM(Table18[[#This Row],[2025]:[2014]])</f>
        <v>1</v>
      </c>
      <c r="F164" s="6"/>
      <c r="G164" s="6"/>
      <c r="H164" s="6"/>
      <c r="I164" s="6"/>
      <c r="J164" s="6">
        <v>1</v>
      </c>
      <c r="K164" s="6"/>
    </row>
    <row r="165" spans="1:11" hidden="1" x14ac:dyDescent="0.35">
      <c r="A165" t="s">
        <v>411</v>
      </c>
      <c r="B165" t="s">
        <v>130</v>
      </c>
      <c r="C165" t="s">
        <v>106</v>
      </c>
      <c r="D165" t="s">
        <v>418</v>
      </c>
      <c r="E165">
        <f>SUM(Table18[[#This Row],[2025]:[2014]])</f>
        <v>1</v>
      </c>
      <c r="F165" s="6"/>
      <c r="G165" s="6"/>
      <c r="H165" s="6"/>
      <c r="I165" s="6"/>
      <c r="J165" s="6">
        <v>1</v>
      </c>
      <c r="K165" s="6"/>
    </row>
    <row r="166" spans="1:11" hidden="1" x14ac:dyDescent="0.35">
      <c r="A166" t="s">
        <v>411</v>
      </c>
      <c r="B166" t="s">
        <v>130</v>
      </c>
      <c r="C166" t="s">
        <v>106</v>
      </c>
      <c r="D166" t="s">
        <v>419</v>
      </c>
      <c r="E166">
        <f>SUM(Table18[[#This Row],[2025]:[2014]])</f>
        <v>1</v>
      </c>
      <c r="F166" s="6"/>
      <c r="G166" s="6"/>
      <c r="H166" s="6"/>
      <c r="I166" s="6">
        <v>1</v>
      </c>
      <c r="J166" s="6"/>
      <c r="K166" s="6"/>
    </row>
    <row r="167" spans="1:11" hidden="1" x14ac:dyDescent="0.35">
      <c r="A167" t="s">
        <v>411</v>
      </c>
      <c r="B167" t="s">
        <v>130</v>
      </c>
      <c r="C167" t="s">
        <v>106</v>
      </c>
      <c r="D167" t="s">
        <v>132</v>
      </c>
      <c r="E167">
        <f>SUM(Table18[[#This Row],[2025]:[2014]])</f>
        <v>-20</v>
      </c>
      <c r="F167" s="6"/>
      <c r="G167" s="6">
        <v>-2</v>
      </c>
      <c r="H167" s="6">
        <v>-2</v>
      </c>
      <c r="I167" s="6">
        <v>-16</v>
      </c>
      <c r="J167" s="6"/>
      <c r="K167" s="6"/>
    </row>
    <row r="168" spans="1:11" hidden="1" x14ac:dyDescent="0.35">
      <c r="A168" t="s">
        <v>411</v>
      </c>
      <c r="B168" t="s">
        <v>130</v>
      </c>
      <c r="C168" t="s">
        <v>106</v>
      </c>
      <c r="D168" t="s">
        <v>133</v>
      </c>
      <c r="E168">
        <f>SUM(Table18[[#This Row],[2025]:[2014]])</f>
        <v>1</v>
      </c>
      <c r="F168" s="6"/>
      <c r="G168" s="6"/>
      <c r="H168" s="6"/>
      <c r="I168" s="6"/>
      <c r="J168" s="6">
        <v>1</v>
      </c>
      <c r="K168" s="6"/>
    </row>
    <row r="169" spans="1:11" hidden="1" x14ac:dyDescent="0.35">
      <c r="A169" t="s">
        <v>411</v>
      </c>
      <c r="B169" t="s">
        <v>130</v>
      </c>
      <c r="C169" t="s">
        <v>106</v>
      </c>
      <c r="D169" t="s">
        <v>136</v>
      </c>
      <c r="E169">
        <f>SUM(Table18[[#This Row],[2025]:[2014]])</f>
        <v>8</v>
      </c>
      <c r="F169" s="6"/>
      <c r="G169" s="6"/>
      <c r="H169" s="6"/>
      <c r="I169" s="6">
        <v>4</v>
      </c>
      <c r="J169" s="6">
        <v>4</v>
      </c>
      <c r="K169" s="6"/>
    </row>
    <row r="170" spans="1:11" hidden="1" x14ac:dyDescent="0.35">
      <c r="A170" t="s">
        <v>411</v>
      </c>
      <c r="B170" t="s">
        <v>130</v>
      </c>
      <c r="C170" t="s">
        <v>106</v>
      </c>
      <c r="D170" t="s">
        <v>137</v>
      </c>
      <c r="E170">
        <f>SUM(Table18[[#This Row],[2025]:[2014]])</f>
        <v>62</v>
      </c>
      <c r="F170" s="6"/>
      <c r="G170" s="6">
        <v>7</v>
      </c>
      <c r="H170" s="6">
        <v>26</v>
      </c>
      <c r="I170" s="6">
        <v>17</v>
      </c>
      <c r="J170" s="6">
        <v>12</v>
      </c>
      <c r="K170" s="6"/>
    </row>
    <row r="171" spans="1:11" hidden="1" x14ac:dyDescent="0.35">
      <c r="A171" t="s">
        <v>411</v>
      </c>
      <c r="B171" t="s">
        <v>130</v>
      </c>
      <c r="C171" t="s">
        <v>106</v>
      </c>
      <c r="D171" t="s">
        <v>138</v>
      </c>
      <c r="E171">
        <f>SUM(Table18[[#This Row],[2025]:[2014]])</f>
        <v>1</v>
      </c>
      <c r="F171" s="6"/>
      <c r="G171" s="6"/>
      <c r="H171" s="6"/>
      <c r="I171" s="6"/>
      <c r="J171" s="6">
        <v>1</v>
      </c>
      <c r="K171" s="6"/>
    </row>
    <row r="172" spans="1:11" hidden="1" x14ac:dyDescent="0.35">
      <c r="A172" t="s">
        <v>411</v>
      </c>
      <c r="B172" t="s">
        <v>130</v>
      </c>
      <c r="C172" t="s">
        <v>106</v>
      </c>
      <c r="D172" t="s">
        <v>420</v>
      </c>
      <c r="E172">
        <f>SUM(Table18[[#This Row],[2025]:[2014]])</f>
        <v>2</v>
      </c>
      <c r="F172" s="6"/>
      <c r="G172" s="6">
        <v>2</v>
      </c>
      <c r="H172" s="6"/>
      <c r="I172" s="6"/>
      <c r="J172" s="6"/>
      <c r="K172" s="6"/>
    </row>
    <row r="173" spans="1:11" hidden="1" x14ac:dyDescent="0.35">
      <c r="A173" t="s">
        <v>411</v>
      </c>
      <c r="B173" t="s">
        <v>130</v>
      </c>
      <c r="C173" t="s">
        <v>421</v>
      </c>
      <c r="D173" t="s">
        <v>422</v>
      </c>
      <c r="E173">
        <f>SUM(Table18[[#This Row],[2025]:[2014]])</f>
        <v>18</v>
      </c>
      <c r="F173" s="6"/>
      <c r="G173" s="6"/>
      <c r="H173" s="6"/>
      <c r="I173" s="6">
        <v>18</v>
      </c>
      <c r="J173" s="6"/>
      <c r="K173" s="6"/>
    </row>
    <row r="174" spans="1:11" hidden="1" x14ac:dyDescent="0.35">
      <c r="A174" t="s">
        <v>411</v>
      </c>
      <c r="B174" t="s">
        <v>130</v>
      </c>
      <c r="C174" t="s">
        <v>423</v>
      </c>
      <c r="D174" t="s">
        <v>424</v>
      </c>
      <c r="E174">
        <f>SUM(Table18[[#This Row],[2025]:[2014]])</f>
        <v>1</v>
      </c>
      <c r="F174" s="6"/>
      <c r="G174" s="6"/>
      <c r="H174" s="6"/>
      <c r="I174" s="6"/>
      <c r="J174" s="6">
        <v>1</v>
      </c>
      <c r="K174" s="6"/>
    </row>
    <row r="175" spans="1:11" hidden="1" x14ac:dyDescent="0.35">
      <c r="A175" t="s">
        <v>411</v>
      </c>
      <c r="B175" t="s">
        <v>130</v>
      </c>
      <c r="C175" t="s">
        <v>425</v>
      </c>
      <c r="D175" t="s">
        <v>426</v>
      </c>
      <c r="E175">
        <f>SUM(Table18[[#This Row],[2025]:[2014]])</f>
        <v>1</v>
      </c>
      <c r="F175" s="6"/>
      <c r="G175" s="6"/>
      <c r="H175" s="6"/>
      <c r="I175" s="6">
        <v>1</v>
      </c>
      <c r="J175" s="6"/>
      <c r="K175" s="6"/>
    </row>
    <row r="176" spans="1:11" hidden="1" x14ac:dyDescent="0.35">
      <c r="A176" t="s">
        <v>411</v>
      </c>
      <c r="B176" t="s">
        <v>130</v>
      </c>
      <c r="C176" t="s">
        <v>427</v>
      </c>
      <c r="D176" t="s">
        <v>428</v>
      </c>
      <c r="E176">
        <f>SUM(Table18[[#This Row],[2025]:[2014]])</f>
        <v>1</v>
      </c>
      <c r="F176" s="6"/>
      <c r="G176" s="6"/>
      <c r="H176" s="6">
        <v>1</v>
      </c>
      <c r="I176" s="6"/>
      <c r="J176" s="6"/>
      <c r="K176" s="6"/>
    </row>
    <row r="177" spans="1:11" hidden="1" x14ac:dyDescent="0.35">
      <c r="A177" t="s">
        <v>411</v>
      </c>
      <c r="B177" t="s">
        <v>130</v>
      </c>
      <c r="C177" t="s">
        <v>429</v>
      </c>
      <c r="D177" t="s">
        <v>430</v>
      </c>
      <c r="E177">
        <f>SUM(Table18[[#This Row],[2025]:[2014]])</f>
        <v>0</v>
      </c>
      <c r="F177" s="6"/>
      <c r="G177" s="6"/>
      <c r="H177" s="6"/>
      <c r="I177" s="6">
        <v>-2</v>
      </c>
      <c r="J177" s="6">
        <v>2</v>
      </c>
      <c r="K177" s="6"/>
    </row>
    <row r="178" spans="1:11" hidden="1" x14ac:dyDescent="0.35">
      <c r="A178" t="s">
        <v>411</v>
      </c>
      <c r="B178" t="s">
        <v>130</v>
      </c>
      <c r="C178" t="s">
        <v>431</v>
      </c>
      <c r="D178" t="s">
        <v>432</v>
      </c>
      <c r="E178">
        <f>SUM(Table18[[#This Row],[2025]:[2014]])</f>
        <v>1</v>
      </c>
      <c r="F178" s="6"/>
      <c r="G178" s="6"/>
      <c r="H178" s="6"/>
      <c r="I178" s="6"/>
      <c r="J178" s="6">
        <v>1</v>
      </c>
      <c r="K178" s="6"/>
    </row>
    <row r="179" spans="1:11" hidden="1" x14ac:dyDescent="0.35">
      <c r="A179" t="s">
        <v>411</v>
      </c>
      <c r="B179" t="s">
        <v>130</v>
      </c>
      <c r="C179" t="s">
        <v>433</v>
      </c>
      <c r="D179" t="s">
        <v>434</v>
      </c>
      <c r="E179">
        <f>SUM(Table18[[#This Row],[2025]:[2014]])</f>
        <v>1</v>
      </c>
      <c r="F179" s="6"/>
      <c r="G179" s="6"/>
      <c r="H179" s="6"/>
      <c r="I179" s="6"/>
      <c r="J179" s="6">
        <v>1</v>
      </c>
      <c r="K179" s="6"/>
    </row>
    <row r="180" spans="1:11" hidden="1" x14ac:dyDescent="0.35">
      <c r="A180" t="s">
        <v>411</v>
      </c>
      <c r="B180" t="s">
        <v>150</v>
      </c>
      <c r="C180" t="s">
        <v>151</v>
      </c>
      <c r="D180" t="s">
        <v>152</v>
      </c>
      <c r="E180">
        <f>SUM(Table18[[#This Row],[2025]:[2014]])</f>
        <v>6</v>
      </c>
      <c r="F180" s="6"/>
      <c r="G180" s="6">
        <v>4</v>
      </c>
      <c r="H180" s="6">
        <v>2</v>
      </c>
      <c r="I180" s="6"/>
      <c r="J180" s="6"/>
      <c r="K180" s="6"/>
    </row>
    <row r="181" spans="1:11" hidden="1" x14ac:dyDescent="0.35">
      <c r="A181" t="s">
        <v>411</v>
      </c>
      <c r="B181" t="s">
        <v>153</v>
      </c>
      <c r="C181" t="s">
        <v>435</v>
      </c>
      <c r="D181" t="s">
        <v>436</v>
      </c>
      <c r="E181">
        <f>SUM(Table18[[#This Row],[2025]:[2014]])</f>
        <v>2</v>
      </c>
      <c r="F181" s="6">
        <v>1</v>
      </c>
      <c r="G181" s="6"/>
      <c r="H181" s="6"/>
      <c r="I181" s="6"/>
      <c r="J181" s="6">
        <v>1</v>
      </c>
      <c r="K181" s="6"/>
    </row>
    <row r="182" spans="1:11" hidden="1" x14ac:dyDescent="0.35">
      <c r="A182" t="s">
        <v>411</v>
      </c>
      <c r="B182" t="s">
        <v>153</v>
      </c>
      <c r="C182" t="s">
        <v>437</v>
      </c>
      <c r="D182" t="s">
        <v>438</v>
      </c>
      <c r="E182">
        <f>SUM(Table18[[#This Row],[2025]:[2014]])</f>
        <v>0</v>
      </c>
      <c r="F182" s="6">
        <v>-1</v>
      </c>
      <c r="G182" s="6">
        <v>1</v>
      </c>
      <c r="H182" s="6"/>
      <c r="I182" s="6"/>
      <c r="J182" s="6"/>
      <c r="K182" s="6"/>
    </row>
    <row r="183" spans="1:11" hidden="1" x14ac:dyDescent="0.35">
      <c r="A183" t="s">
        <v>411</v>
      </c>
      <c r="B183" t="s">
        <v>176</v>
      </c>
      <c r="C183" t="s">
        <v>177</v>
      </c>
      <c r="D183" t="s">
        <v>178</v>
      </c>
      <c r="E183">
        <f>SUM(Table18[[#This Row],[2025]:[2014]])</f>
        <v>1</v>
      </c>
      <c r="F183" s="6">
        <v>1</v>
      </c>
      <c r="G183" s="6"/>
      <c r="H183" s="6"/>
      <c r="I183" s="6"/>
      <c r="J183" s="6"/>
      <c r="K183" s="6"/>
    </row>
    <row r="184" spans="1:11" hidden="1" x14ac:dyDescent="0.35">
      <c r="A184" t="s">
        <v>411</v>
      </c>
      <c r="B184" t="s">
        <v>176</v>
      </c>
      <c r="C184" t="s">
        <v>439</v>
      </c>
      <c r="D184" t="s">
        <v>440</v>
      </c>
      <c r="E184">
        <f>SUM(Table18[[#This Row],[2025]:[2014]])</f>
        <v>1</v>
      </c>
      <c r="F184" s="6"/>
      <c r="G184" s="6">
        <v>1</v>
      </c>
      <c r="H184" s="6"/>
      <c r="I184" s="6"/>
      <c r="J184" s="6"/>
      <c r="K184" s="6"/>
    </row>
    <row r="185" spans="1:11" hidden="1" x14ac:dyDescent="0.35">
      <c r="A185" t="s">
        <v>411</v>
      </c>
      <c r="B185" t="s">
        <v>179</v>
      </c>
      <c r="C185" t="s">
        <v>441</v>
      </c>
      <c r="D185" t="s">
        <v>442</v>
      </c>
      <c r="E185">
        <f>SUM(Table18[[#This Row],[2025]:[2014]])</f>
        <v>1</v>
      </c>
      <c r="F185" s="6"/>
      <c r="G185" s="6"/>
      <c r="H185" s="6"/>
      <c r="I185" s="6">
        <v>1</v>
      </c>
      <c r="J185" s="6"/>
      <c r="K185" s="6"/>
    </row>
    <row r="186" spans="1:11" hidden="1" x14ac:dyDescent="0.35">
      <c r="A186" t="s">
        <v>411</v>
      </c>
      <c r="B186" t="s">
        <v>184</v>
      </c>
      <c r="C186" t="s">
        <v>443</v>
      </c>
      <c r="D186" t="s">
        <v>444</v>
      </c>
      <c r="E186">
        <f>SUM(Table18[[#This Row],[2025]:[2014]])</f>
        <v>1</v>
      </c>
      <c r="F186" s="6"/>
      <c r="G186" s="6"/>
      <c r="H186" s="6"/>
      <c r="I186" s="6"/>
      <c r="J186" s="6">
        <v>1</v>
      </c>
      <c r="K186" s="6"/>
    </row>
    <row r="187" spans="1:11" hidden="1" x14ac:dyDescent="0.35">
      <c r="A187" t="s">
        <v>411</v>
      </c>
      <c r="B187" t="s">
        <v>201</v>
      </c>
      <c r="C187" t="s">
        <v>106</v>
      </c>
      <c r="D187" t="s">
        <v>202</v>
      </c>
      <c r="E187">
        <f>SUM(Table18[[#This Row],[2025]:[2014]])</f>
        <v>-24</v>
      </c>
      <c r="F187" s="6"/>
      <c r="G187" s="6">
        <v>-4</v>
      </c>
      <c r="H187" s="6">
        <v>-11</v>
      </c>
      <c r="I187" s="6">
        <v>-9</v>
      </c>
      <c r="J187" s="6"/>
      <c r="K187" s="6"/>
    </row>
    <row r="188" spans="1:11" hidden="1" x14ac:dyDescent="0.35">
      <c r="A188" t="s">
        <v>411</v>
      </c>
      <c r="B188" t="s">
        <v>201</v>
      </c>
      <c r="C188" t="s">
        <v>106</v>
      </c>
      <c r="D188" t="s">
        <v>445</v>
      </c>
      <c r="E188">
        <f>SUM(Table18[[#This Row],[2025]:[2014]])</f>
        <v>7</v>
      </c>
      <c r="F188" s="6"/>
      <c r="G188" s="6">
        <v>2</v>
      </c>
      <c r="H188" s="6">
        <v>5</v>
      </c>
      <c r="I188" s="6"/>
      <c r="J188" s="6"/>
      <c r="K188" s="6"/>
    </row>
    <row r="189" spans="1:11" hidden="1" x14ac:dyDescent="0.35">
      <c r="A189" t="s">
        <v>411</v>
      </c>
      <c r="B189" t="s">
        <v>229</v>
      </c>
      <c r="C189" t="s">
        <v>106</v>
      </c>
      <c r="D189" t="s">
        <v>230</v>
      </c>
      <c r="E189">
        <f>SUM(Table18[[#This Row],[2025]:[2014]])</f>
        <v>1</v>
      </c>
      <c r="F189" s="6"/>
      <c r="G189" s="6"/>
      <c r="H189" s="6">
        <v>1</v>
      </c>
      <c r="I189" s="6"/>
      <c r="J189" s="6"/>
      <c r="K189" s="6"/>
    </row>
    <row r="190" spans="1:11" hidden="1" x14ac:dyDescent="0.35">
      <c r="A190" t="s">
        <v>411</v>
      </c>
      <c r="B190" t="s">
        <v>229</v>
      </c>
      <c r="C190" t="s">
        <v>106</v>
      </c>
      <c r="D190" t="s">
        <v>231</v>
      </c>
      <c r="E190">
        <f>SUM(Table18[[#This Row],[2025]:[2014]])</f>
        <v>9</v>
      </c>
      <c r="F190" s="6"/>
      <c r="G190" s="6"/>
      <c r="H190" s="6">
        <v>2</v>
      </c>
      <c r="I190" s="6">
        <v>4</v>
      </c>
      <c r="J190" s="6">
        <v>3</v>
      </c>
      <c r="K190" s="6"/>
    </row>
    <row r="191" spans="1:11" hidden="1" x14ac:dyDescent="0.35">
      <c r="A191" t="s">
        <v>411</v>
      </c>
      <c r="B191" t="s">
        <v>229</v>
      </c>
      <c r="C191" t="s">
        <v>106</v>
      </c>
      <c r="D191" t="s">
        <v>232</v>
      </c>
      <c r="E191">
        <f>SUM(Table18[[#This Row],[2025]:[2014]])</f>
        <v>3</v>
      </c>
      <c r="F191" s="6"/>
      <c r="G191" s="6"/>
      <c r="H191" s="6">
        <v>2</v>
      </c>
      <c r="I191" s="6">
        <v>1</v>
      </c>
      <c r="J191" s="6"/>
      <c r="K191" s="6"/>
    </row>
    <row r="192" spans="1:11" hidden="1" x14ac:dyDescent="0.35">
      <c r="A192" t="s">
        <v>411</v>
      </c>
      <c r="B192" t="s">
        <v>229</v>
      </c>
      <c r="C192" t="s">
        <v>106</v>
      </c>
      <c r="D192" t="s">
        <v>233</v>
      </c>
      <c r="E192">
        <f>SUM(Table18[[#This Row],[2025]:[2014]])</f>
        <v>87</v>
      </c>
      <c r="F192" s="6"/>
      <c r="G192" s="6">
        <v>14</v>
      </c>
      <c r="H192" s="6">
        <v>16</v>
      </c>
      <c r="I192" s="6">
        <v>44</v>
      </c>
      <c r="J192" s="6">
        <v>13</v>
      </c>
      <c r="K192" s="6"/>
    </row>
    <row r="193" spans="1:11" hidden="1" x14ac:dyDescent="0.35">
      <c r="A193" t="s">
        <v>411</v>
      </c>
      <c r="B193" t="s">
        <v>229</v>
      </c>
      <c r="C193" t="s">
        <v>106</v>
      </c>
      <c r="D193" t="s">
        <v>234</v>
      </c>
      <c r="E193">
        <f>SUM(Table18[[#This Row],[2025]:[2014]])</f>
        <v>6</v>
      </c>
      <c r="F193" s="6"/>
      <c r="G193" s="6"/>
      <c r="H193" s="6"/>
      <c r="I193" s="6">
        <v>2</v>
      </c>
      <c r="J193" s="6">
        <v>4</v>
      </c>
      <c r="K193" s="6"/>
    </row>
    <row r="194" spans="1:11" hidden="1" x14ac:dyDescent="0.35">
      <c r="A194" t="s">
        <v>411</v>
      </c>
      <c r="B194" t="s">
        <v>229</v>
      </c>
      <c r="C194" t="s">
        <v>106</v>
      </c>
      <c r="D194" t="s">
        <v>235</v>
      </c>
      <c r="E194">
        <f>SUM(Table18[[#This Row],[2025]:[2014]])</f>
        <v>2</v>
      </c>
      <c r="F194" s="6"/>
      <c r="G194" s="6"/>
      <c r="H194" s="6"/>
      <c r="I194" s="6">
        <v>1</v>
      </c>
      <c r="J194" s="6">
        <v>1</v>
      </c>
      <c r="K194" s="6"/>
    </row>
    <row r="195" spans="1:11" hidden="1" x14ac:dyDescent="0.35">
      <c r="A195" t="s">
        <v>411</v>
      </c>
      <c r="B195" t="s">
        <v>229</v>
      </c>
      <c r="C195" t="s">
        <v>446</v>
      </c>
      <c r="D195" t="s">
        <v>447</v>
      </c>
      <c r="E195">
        <f>SUM(Table18[[#This Row],[2025]:[2014]])</f>
        <v>1</v>
      </c>
      <c r="F195" s="6"/>
      <c r="G195" s="6"/>
      <c r="H195" s="6"/>
      <c r="I195" s="6"/>
      <c r="J195" s="6">
        <v>1</v>
      </c>
      <c r="K195" s="6"/>
    </row>
    <row r="196" spans="1:11" hidden="1" x14ac:dyDescent="0.35">
      <c r="A196" t="s">
        <v>411</v>
      </c>
      <c r="B196" t="s">
        <v>238</v>
      </c>
      <c r="C196" t="s">
        <v>239</v>
      </c>
      <c r="D196" t="s">
        <v>240</v>
      </c>
      <c r="E196">
        <f>SUM(Table18[[#This Row],[2025]:[2014]])</f>
        <v>5</v>
      </c>
      <c r="F196" s="6"/>
      <c r="G196" s="6"/>
      <c r="H196" s="6"/>
      <c r="I196" s="6"/>
      <c r="J196" s="6">
        <v>5</v>
      </c>
      <c r="K196" s="6"/>
    </row>
    <row r="197" spans="1:11" hidden="1" x14ac:dyDescent="0.35">
      <c r="A197" t="s">
        <v>411</v>
      </c>
      <c r="B197" t="s">
        <v>248</v>
      </c>
      <c r="C197" t="s">
        <v>448</v>
      </c>
      <c r="D197" t="s">
        <v>449</v>
      </c>
      <c r="E197">
        <f>SUM(Table18[[#This Row],[2025]:[2014]])</f>
        <v>1</v>
      </c>
      <c r="F197" s="6"/>
      <c r="G197" s="6"/>
      <c r="H197" s="6"/>
      <c r="I197" s="6"/>
      <c r="J197" s="6">
        <v>1</v>
      </c>
      <c r="K197" s="6"/>
    </row>
    <row r="198" spans="1:11" hidden="1" x14ac:dyDescent="0.35">
      <c r="A198" t="s">
        <v>411</v>
      </c>
      <c r="B198" t="s">
        <v>259</v>
      </c>
      <c r="C198" t="s">
        <v>260</v>
      </c>
      <c r="D198" t="s">
        <v>261</v>
      </c>
      <c r="E198">
        <f>SUM(Table18[[#This Row],[2025]:[2014]])</f>
        <v>2</v>
      </c>
      <c r="F198" s="6"/>
      <c r="G198" s="6"/>
      <c r="H198" s="6">
        <v>2</v>
      </c>
      <c r="I198" s="6"/>
      <c r="J198" s="6"/>
      <c r="K198" s="6"/>
    </row>
    <row r="199" spans="1:11" hidden="1" x14ac:dyDescent="0.35">
      <c r="A199" t="s">
        <v>411</v>
      </c>
      <c r="B199" t="s">
        <v>259</v>
      </c>
      <c r="C199" t="s">
        <v>262</v>
      </c>
      <c r="D199" t="s">
        <v>263</v>
      </c>
      <c r="E199">
        <f>SUM(Table18[[#This Row],[2025]:[2014]])</f>
        <v>1</v>
      </c>
      <c r="F199" s="6"/>
      <c r="G199" s="6">
        <v>1</v>
      </c>
      <c r="H199" s="6"/>
      <c r="I199" s="6"/>
      <c r="J199" s="6"/>
      <c r="K199" s="6"/>
    </row>
    <row r="200" spans="1:11" hidden="1" x14ac:dyDescent="0.35">
      <c r="A200" t="s">
        <v>411</v>
      </c>
      <c r="B200" t="s">
        <v>281</v>
      </c>
      <c r="C200" t="s">
        <v>282</v>
      </c>
      <c r="D200" t="s">
        <v>283</v>
      </c>
      <c r="E200">
        <f>SUM(Table18[[#This Row],[2025]:[2014]])</f>
        <v>12</v>
      </c>
      <c r="F200" s="6"/>
      <c r="G200" s="6">
        <v>2</v>
      </c>
      <c r="H200" s="6">
        <v>4</v>
      </c>
      <c r="I200" s="6">
        <v>1</v>
      </c>
      <c r="J200" s="6">
        <v>5</v>
      </c>
      <c r="K200" s="6"/>
    </row>
    <row r="201" spans="1:11" hidden="1" x14ac:dyDescent="0.35">
      <c r="A201" t="s">
        <v>411</v>
      </c>
      <c r="B201" t="s">
        <v>281</v>
      </c>
      <c r="C201" t="s">
        <v>284</v>
      </c>
      <c r="D201" t="s">
        <v>285</v>
      </c>
      <c r="E201">
        <f>SUM(Table18[[#This Row],[2025]:[2014]])</f>
        <v>5</v>
      </c>
      <c r="F201" s="6"/>
      <c r="G201" s="6">
        <v>1</v>
      </c>
      <c r="H201" s="6">
        <v>2</v>
      </c>
      <c r="I201" s="6"/>
      <c r="J201" s="6">
        <v>2</v>
      </c>
      <c r="K201" s="6"/>
    </row>
    <row r="202" spans="1:11" hidden="1" x14ac:dyDescent="0.35">
      <c r="A202" t="s">
        <v>411</v>
      </c>
      <c r="B202" t="s">
        <v>281</v>
      </c>
      <c r="C202" t="s">
        <v>286</v>
      </c>
      <c r="D202" t="s">
        <v>287</v>
      </c>
      <c r="E202">
        <f>SUM(Table18[[#This Row],[2025]:[2014]])</f>
        <v>1</v>
      </c>
      <c r="F202" s="6"/>
      <c r="G202" s="6"/>
      <c r="H202" s="6"/>
      <c r="I202" s="6">
        <v>1</v>
      </c>
      <c r="J202" s="6"/>
      <c r="K202" s="6"/>
    </row>
    <row r="203" spans="1:11" hidden="1" x14ac:dyDescent="0.35">
      <c r="A203" t="s">
        <v>411</v>
      </c>
      <c r="B203" t="s">
        <v>299</v>
      </c>
      <c r="C203" t="s">
        <v>450</v>
      </c>
      <c r="D203" t="s">
        <v>451</v>
      </c>
      <c r="E203">
        <f>SUM(Table18[[#This Row],[2025]:[2014]])</f>
        <v>2</v>
      </c>
      <c r="F203" s="6"/>
      <c r="G203" s="6">
        <v>2</v>
      </c>
      <c r="H203" s="6"/>
      <c r="I203" s="6"/>
      <c r="J203" s="6"/>
      <c r="K203" s="6"/>
    </row>
    <row r="204" spans="1:11" hidden="1" x14ac:dyDescent="0.35">
      <c r="A204" t="s">
        <v>411</v>
      </c>
      <c r="B204" t="s">
        <v>313</v>
      </c>
      <c r="C204" t="s">
        <v>314</v>
      </c>
      <c r="D204" t="s">
        <v>315</v>
      </c>
      <c r="E204">
        <f>SUM(Table18[[#This Row],[2025]:[2014]])</f>
        <v>5</v>
      </c>
      <c r="F204" s="6"/>
      <c r="G204" s="6">
        <v>2</v>
      </c>
      <c r="H204" s="6">
        <v>3</v>
      </c>
      <c r="I204" s="6"/>
      <c r="J204" s="6"/>
      <c r="K204" s="6"/>
    </row>
    <row r="205" spans="1:11" hidden="1" x14ac:dyDescent="0.35">
      <c r="A205" t="s">
        <v>411</v>
      </c>
      <c r="B205" t="s">
        <v>313</v>
      </c>
      <c r="C205" t="s">
        <v>324</v>
      </c>
      <c r="D205" t="s">
        <v>325</v>
      </c>
      <c r="E205">
        <f>SUM(Table18[[#This Row],[2025]:[2014]])</f>
        <v>1</v>
      </c>
      <c r="F205" s="6"/>
      <c r="G205" s="6"/>
      <c r="H205" s="6"/>
      <c r="I205" s="6"/>
      <c r="J205" s="6">
        <v>1</v>
      </c>
      <c r="K205" s="6"/>
    </row>
    <row r="206" spans="1:11" hidden="1" x14ac:dyDescent="0.35">
      <c r="A206" t="s">
        <v>411</v>
      </c>
      <c r="B206" t="s">
        <v>313</v>
      </c>
      <c r="C206" t="s">
        <v>326</v>
      </c>
      <c r="D206" t="s">
        <v>327</v>
      </c>
      <c r="E206">
        <f>SUM(Table18[[#This Row],[2025]:[2014]])</f>
        <v>17</v>
      </c>
      <c r="F206" s="6"/>
      <c r="G206" s="6">
        <v>4</v>
      </c>
      <c r="H206" s="6">
        <v>3</v>
      </c>
      <c r="I206" s="6">
        <v>7</v>
      </c>
      <c r="J206" s="6">
        <v>3</v>
      </c>
      <c r="K206" s="6">
        <v>0</v>
      </c>
    </row>
    <row r="207" spans="1:11" hidden="1" x14ac:dyDescent="0.35">
      <c r="A207" t="s">
        <v>411</v>
      </c>
      <c r="B207" t="s">
        <v>313</v>
      </c>
      <c r="C207" t="s">
        <v>328</v>
      </c>
      <c r="D207" t="s">
        <v>329</v>
      </c>
      <c r="E207">
        <f>SUM(Table18[[#This Row],[2025]:[2014]])</f>
        <v>6</v>
      </c>
      <c r="F207" s="6"/>
      <c r="G207" s="6">
        <v>1</v>
      </c>
      <c r="H207" s="6">
        <v>1</v>
      </c>
      <c r="I207" s="6"/>
      <c r="J207" s="6">
        <v>4</v>
      </c>
      <c r="K207" s="6"/>
    </row>
    <row r="208" spans="1:11" hidden="1" x14ac:dyDescent="0.35">
      <c r="A208" t="s">
        <v>411</v>
      </c>
      <c r="B208" t="s">
        <v>313</v>
      </c>
      <c r="C208" t="s">
        <v>452</v>
      </c>
      <c r="D208" t="s">
        <v>453</v>
      </c>
      <c r="E208">
        <f>SUM(Table18[[#This Row],[2025]:[2014]])</f>
        <v>11</v>
      </c>
      <c r="F208" s="6"/>
      <c r="G208" s="6"/>
      <c r="H208" s="6">
        <v>11</v>
      </c>
      <c r="I208" s="6"/>
      <c r="J208" s="6"/>
      <c r="K208" s="6"/>
    </row>
    <row r="209" spans="1:11" hidden="1" x14ac:dyDescent="0.35">
      <c r="A209" t="s">
        <v>411</v>
      </c>
      <c r="B209" t="s">
        <v>330</v>
      </c>
      <c r="C209" t="s">
        <v>106</v>
      </c>
      <c r="D209" t="s">
        <v>331</v>
      </c>
      <c r="E209">
        <f>SUM(Table18[[#This Row],[2025]:[2014]])</f>
        <v>914</v>
      </c>
      <c r="F209" s="6">
        <v>51</v>
      </c>
      <c r="G209" s="6">
        <v>191</v>
      </c>
      <c r="H209" s="6">
        <v>131</v>
      </c>
      <c r="I209" s="6">
        <v>311</v>
      </c>
      <c r="J209" s="6">
        <v>230</v>
      </c>
      <c r="K209" s="6"/>
    </row>
    <row r="210" spans="1:11" hidden="1" x14ac:dyDescent="0.35">
      <c r="A210" t="s">
        <v>411</v>
      </c>
      <c r="B210" t="s">
        <v>330</v>
      </c>
      <c r="C210" t="s">
        <v>106</v>
      </c>
      <c r="D210" t="s">
        <v>333</v>
      </c>
      <c r="E210">
        <f>SUM(Table18[[#This Row],[2025]:[2014]])</f>
        <v>31</v>
      </c>
      <c r="F210" s="6"/>
      <c r="G210" s="6"/>
      <c r="H210" s="6"/>
      <c r="I210" s="6">
        <v>-18</v>
      </c>
      <c r="J210" s="6">
        <v>49</v>
      </c>
      <c r="K210" s="6"/>
    </row>
    <row r="211" spans="1:11" hidden="1" x14ac:dyDescent="0.35">
      <c r="A211" t="s">
        <v>411</v>
      </c>
      <c r="B211" t="s">
        <v>330</v>
      </c>
      <c r="C211" t="s">
        <v>106</v>
      </c>
      <c r="D211" t="s">
        <v>454</v>
      </c>
      <c r="E211">
        <f>SUM(Table18[[#This Row],[2025]:[2014]])</f>
        <v>95</v>
      </c>
      <c r="F211" s="6"/>
      <c r="G211" s="6">
        <v>33</v>
      </c>
      <c r="H211" s="6">
        <v>60</v>
      </c>
      <c r="I211" s="6">
        <v>2</v>
      </c>
      <c r="J211" s="6"/>
      <c r="K211" s="6"/>
    </row>
    <row r="212" spans="1:11" hidden="1" x14ac:dyDescent="0.35">
      <c r="A212" t="s">
        <v>411</v>
      </c>
      <c r="B212" t="s">
        <v>330</v>
      </c>
      <c r="C212" t="s">
        <v>334</v>
      </c>
      <c r="D212" t="s">
        <v>335</v>
      </c>
      <c r="E212">
        <f>SUM(Table18[[#This Row],[2025]:[2014]])</f>
        <v>51</v>
      </c>
      <c r="F212" s="6"/>
      <c r="G212" s="6"/>
      <c r="H212" s="6">
        <v>8</v>
      </c>
      <c r="I212" s="6">
        <v>29</v>
      </c>
      <c r="J212" s="6">
        <v>14</v>
      </c>
      <c r="K212" s="6"/>
    </row>
    <row r="213" spans="1:11" hidden="1" x14ac:dyDescent="0.35">
      <c r="A213" t="s">
        <v>411</v>
      </c>
      <c r="B213" t="s">
        <v>330</v>
      </c>
      <c r="C213" t="s">
        <v>338</v>
      </c>
      <c r="D213" t="s">
        <v>339</v>
      </c>
      <c r="E213">
        <f>SUM(Table18[[#This Row],[2025]:[2014]])</f>
        <v>1</v>
      </c>
      <c r="F213" s="6"/>
      <c r="G213" s="6">
        <v>1</v>
      </c>
      <c r="H213" s="6"/>
      <c r="I213" s="6"/>
      <c r="J213" s="6"/>
      <c r="K213" s="6"/>
    </row>
    <row r="214" spans="1:11" hidden="1" x14ac:dyDescent="0.35">
      <c r="A214" t="s">
        <v>411</v>
      </c>
      <c r="B214" t="s">
        <v>330</v>
      </c>
      <c r="C214" t="s">
        <v>455</v>
      </c>
      <c r="D214" t="s">
        <v>456</v>
      </c>
      <c r="E214">
        <f>SUM(Table18[[#This Row],[2025]:[2014]])</f>
        <v>2</v>
      </c>
      <c r="F214" s="6"/>
      <c r="G214" s="6"/>
      <c r="H214" s="6"/>
      <c r="I214" s="6"/>
      <c r="J214" s="6">
        <v>2</v>
      </c>
      <c r="K214" s="6"/>
    </row>
    <row r="215" spans="1:11" hidden="1" x14ac:dyDescent="0.35">
      <c r="A215" t="s">
        <v>411</v>
      </c>
      <c r="B215" t="s">
        <v>330</v>
      </c>
      <c r="C215" t="s">
        <v>348</v>
      </c>
      <c r="D215" t="s">
        <v>349</v>
      </c>
      <c r="E215">
        <f>SUM(Table18[[#This Row],[2025]:[2014]])</f>
        <v>297</v>
      </c>
      <c r="F215" s="6">
        <v>10</v>
      </c>
      <c r="G215" s="6">
        <v>25</v>
      </c>
      <c r="H215" s="6">
        <v>38</v>
      </c>
      <c r="I215" s="6">
        <v>42</v>
      </c>
      <c r="J215" s="6">
        <v>182</v>
      </c>
      <c r="K215" s="6"/>
    </row>
    <row r="216" spans="1:11" hidden="1" x14ac:dyDescent="0.35">
      <c r="A216" t="s">
        <v>411</v>
      </c>
      <c r="B216" t="s">
        <v>330</v>
      </c>
      <c r="C216" t="s">
        <v>457</v>
      </c>
      <c r="D216" t="s">
        <v>458</v>
      </c>
      <c r="E216">
        <f>SUM(Table18[[#This Row],[2025]:[2014]])</f>
        <v>1</v>
      </c>
      <c r="F216" s="6"/>
      <c r="G216" s="6"/>
      <c r="H216" s="6"/>
      <c r="I216" s="6">
        <v>1</v>
      </c>
      <c r="J216" s="6"/>
      <c r="K216" s="6"/>
    </row>
    <row r="217" spans="1:11" hidden="1" x14ac:dyDescent="0.35">
      <c r="A217" t="s">
        <v>411</v>
      </c>
      <c r="B217" t="s">
        <v>330</v>
      </c>
      <c r="C217" t="s">
        <v>354</v>
      </c>
      <c r="D217" t="s">
        <v>355</v>
      </c>
      <c r="E217">
        <f>SUM(Table18[[#This Row],[2025]:[2014]])</f>
        <v>2</v>
      </c>
      <c r="F217" s="6"/>
      <c r="G217" s="6"/>
      <c r="H217" s="6">
        <v>1</v>
      </c>
      <c r="I217" s="6">
        <v>1</v>
      </c>
      <c r="J217" s="6"/>
      <c r="K217" s="6"/>
    </row>
    <row r="218" spans="1:11" hidden="1" x14ac:dyDescent="0.35">
      <c r="A218" t="s">
        <v>411</v>
      </c>
      <c r="B218" t="s">
        <v>330</v>
      </c>
      <c r="C218" t="s">
        <v>356</v>
      </c>
      <c r="D218" t="s">
        <v>357</v>
      </c>
      <c r="E218">
        <f>SUM(Table18[[#This Row],[2025]:[2014]])</f>
        <v>3</v>
      </c>
      <c r="F218" s="6"/>
      <c r="G218" s="6">
        <v>1</v>
      </c>
      <c r="H218" s="6"/>
      <c r="I218" s="6">
        <v>2</v>
      </c>
      <c r="J218" s="6"/>
      <c r="K218" s="6"/>
    </row>
    <row r="219" spans="1:11" hidden="1" x14ac:dyDescent="0.35">
      <c r="A219" t="s">
        <v>411</v>
      </c>
      <c r="B219" t="s">
        <v>330</v>
      </c>
      <c r="C219" t="s">
        <v>358</v>
      </c>
      <c r="D219" t="s">
        <v>359</v>
      </c>
      <c r="E219">
        <f>SUM(Table18[[#This Row],[2025]:[2014]])</f>
        <v>3</v>
      </c>
      <c r="F219" s="6"/>
      <c r="G219" s="6"/>
      <c r="H219" s="6"/>
      <c r="I219" s="6">
        <v>1</v>
      </c>
      <c r="J219" s="6">
        <v>2</v>
      </c>
      <c r="K219" s="6"/>
    </row>
    <row r="220" spans="1:11" hidden="1" x14ac:dyDescent="0.35">
      <c r="A220" t="s">
        <v>411</v>
      </c>
      <c r="B220" t="s">
        <v>330</v>
      </c>
      <c r="C220" t="s">
        <v>360</v>
      </c>
      <c r="D220" t="s">
        <v>361</v>
      </c>
      <c r="E220">
        <f>SUM(Table18[[#This Row],[2025]:[2014]])</f>
        <v>18</v>
      </c>
      <c r="F220" s="6"/>
      <c r="G220" s="6">
        <v>1</v>
      </c>
      <c r="H220" s="6"/>
      <c r="I220" s="6">
        <v>8</v>
      </c>
      <c r="J220" s="6">
        <v>9</v>
      </c>
      <c r="K220" s="6"/>
    </row>
    <row r="221" spans="1:11" hidden="1" x14ac:dyDescent="0.35">
      <c r="A221" t="s">
        <v>411</v>
      </c>
      <c r="B221" t="s">
        <v>330</v>
      </c>
      <c r="C221" t="s">
        <v>364</v>
      </c>
      <c r="D221" t="s">
        <v>365</v>
      </c>
      <c r="E221">
        <f>SUM(Table18[[#This Row],[2025]:[2014]])</f>
        <v>11</v>
      </c>
      <c r="F221" s="6"/>
      <c r="G221" s="6">
        <v>1</v>
      </c>
      <c r="H221" s="6">
        <v>4</v>
      </c>
      <c r="I221" s="6">
        <v>4</v>
      </c>
      <c r="J221" s="6">
        <v>2</v>
      </c>
      <c r="K221" s="6"/>
    </row>
    <row r="222" spans="1:11" hidden="1" x14ac:dyDescent="0.35">
      <c r="A222" t="s">
        <v>411</v>
      </c>
      <c r="B222" t="s">
        <v>330</v>
      </c>
      <c r="C222" t="s">
        <v>379</v>
      </c>
      <c r="D222" t="s">
        <v>380</v>
      </c>
      <c r="E222">
        <f>SUM(Table18[[#This Row],[2025]:[2014]])</f>
        <v>7</v>
      </c>
      <c r="F222" s="6"/>
      <c r="G222" s="6">
        <v>7</v>
      </c>
      <c r="H222" s="6"/>
      <c r="I222" s="6"/>
      <c r="J222" s="6"/>
      <c r="K222" s="6"/>
    </row>
    <row r="223" spans="1:11" hidden="1" x14ac:dyDescent="0.35">
      <c r="A223" t="s">
        <v>411</v>
      </c>
      <c r="B223" t="s">
        <v>330</v>
      </c>
      <c r="C223" t="s">
        <v>389</v>
      </c>
      <c r="D223" t="s">
        <v>390</v>
      </c>
      <c r="E223">
        <f>SUM(Table18[[#This Row],[2025]:[2014]])</f>
        <v>3</v>
      </c>
      <c r="F223" s="6"/>
      <c r="G223" s="6"/>
      <c r="H223" s="6"/>
      <c r="I223" s="6">
        <v>3</v>
      </c>
      <c r="J223" s="6"/>
      <c r="K223" s="6"/>
    </row>
    <row r="224" spans="1:11" hidden="1" x14ac:dyDescent="0.35">
      <c r="A224" t="s">
        <v>411</v>
      </c>
      <c r="B224" t="s">
        <v>330</v>
      </c>
      <c r="C224" t="s">
        <v>391</v>
      </c>
      <c r="D224" t="s">
        <v>392</v>
      </c>
      <c r="E224">
        <f>SUM(Table18[[#This Row],[2025]:[2014]])</f>
        <v>1</v>
      </c>
      <c r="F224" s="6"/>
      <c r="G224" s="6"/>
      <c r="H224" s="6">
        <v>1</v>
      </c>
      <c r="I224" s="6"/>
      <c r="J224" s="6"/>
      <c r="K224" s="6"/>
    </row>
    <row r="225" spans="1:11" hidden="1" x14ac:dyDescent="0.35">
      <c r="A225" t="s">
        <v>411</v>
      </c>
      <c r="B225" t="s">
        <v>330</v>
      </c>
      <c r="C225" t="s">
        <v>397</v>
      </c>
      <c r="D225" t="s">
        <v>398</v>
      </c>
      <c r="E225">
        <f>SUM(Table18[[#This Row],[2025]:[2014]])</f>
        <v>2</v>
      </c>
      <c r="F225" s="6"/>
      <c r="G225" s="6"/>
      <c r="H225" s="6">
        <v>2</v>
      </c>
      <c r="I225" s="6"/>
      <c r="J225" s="6"/>
      <c r="K225" s="6"/>
    </row>
    <row r="226" spans="1:11" hidden="1" x14ac:dyDescent="0.35">
      <c r="A226" t="s">
        <v>411</v>
      </c>
      <c r="B226" t="s">
        <v>330</v>
      </c>
      <c r="C226" t="s">
        <v>459</v>
      </c>
      <c r="D226" t="s">
        <v>460</v>
      </c>
      <c r="E226">
        <f>SUM(Table18[[#This Row],[2025]:[2014]])</f>
        <v>1</v>
      </c>
      <c r="F226" s="6"/>
      <c r="G226" s="6"/>
      <c r="H226" s="6">
        <v>1</v>
      </c>
      <c r="I226" s="6"/>
      <c r="J226" s="6"/>
      <c r="K226" s="6"/>
    </row>
    <row r="227" spans="1:11" hidden="1" x14ac:dyDescent="0.35">
      <c r="A227" t="s">
        <v>411</v>
      </c>
      <c r="B227" t="s">
        <v>330</v>
      </c>
      <c r="C227" t="s">
        <v>405</v>
      </c>
      <c r="D227" t="s">
        <v>406</v>
      </c>
      <c r="E227">
        <f>SUM(Table18[[#This Row],[2025]:[2014]])</f>
        <v>3</v>
      </c>
      <c r="F227" s="6"/>
      <c r="G227" s="6"/>
      <c r="H227" s="6"/>
      <c r="I227" s="6">
        <v>3</v>
      </c>
      <c r="J227" s="6"/>
      <c r="K227" s="6"/>
    </row>
    <row r="228" spans="1:11" hidden="1" x14ac:dyDescent="0.35">
      <c r="A228" t="s">
        <v>411</v>
      </c>
      <c r="B228" t="s">
        <v>330</v>
      </c>
      <c r="C228" t="s">
        <v>407</v>
      </c>
      <c r="D228" t="s">
        <v>408</v>
      </c>
      <c r="E228">
        <f>SUM(Table18[[#This Row],[2025]:[2014]])</f>
        <v>11</v>
      </c>
      <c r="F228" s="6"/>
      <c r="G228" s="6"/>
      <c r="H228" s="6"/>
      <c r="I228" s="6"/>
      <c r="J228" s="6">
        <v>11</v>
      </c>
      <c r="K228" s="6"/>
    </row>
    <row r="229" spans="1:11" hidden="1" x14ac:dyDescent="0.35">
      <c r="A229" t="s">
        <v>411</v>
      </c>
      <c r="B229" t="s">
        <v>330</v>
      </c>
      <c r="C229" t="s">
        <v>409</v>
      </c>
      <c r="D229" t="s">
        <v>410</v>
      </c>
      <c r="E229">
        <f>SUM(Table18[[#This Row],[2025]:[2014]])</f>
        <v>90</v>
      </c>
      <c r="F229" s="6">
        <v>5</v>
      </c>
      <c r="G229" s="6">
        <v>19</v>
      </c>
      <c r="H229" s="6">
        <v>15</v>
      </c>
      <c r="I229" s="6">
        <v>32</v>
      </c>
      <c r="J229" s="6">
        <v>19</v>
      </c>
      <c r="K229" s="6"/>
    </row>
    <row r="230" spans="1:11" hidden="1" x14ac:dyDescent="0.35">
      <c r="A230" t="s">
        <v>461</v>
      </c>
      <c r="B230" t="s">
        <v>105</v>
      </c>
      <c r="C230" t="s">
        <v>106</v>
      </c>
      <c r="D230" t="s">
        <v>107</v>
      </c>
      <c r="E230">
        <f>SUM(Table18[[#This Row],[2025]:[2014]])</f>
        <v>25</v>
      </c>
      <c r="F230" s="6"/>
      <c r="G230" s="6">
        <v>18</v>
      </c>
      <c r="H230" s="6">
        <v>7</v>
      </c>
      <c r="I230" s="6"/>
      <c r="J230" s="6"/>
    </row>
    <row r="231" spans="1:11" hidden="1" x14ac:dyDescent="0.35">
      <c r="A231" t="s">
        <v>461</v>
      </c>
      <c r="B231" t="s">
        <v>105</v>
      </c>
      <c r="C231" t="s">
        <v>108</v>
      </c>
      <c r="D231" t="s">
        <v>109</v>
      </c>
      <c r="E231">
        <f>SUM(Table18[[#This Row],[2025]:[2014]])</f>
        <v>3</v>
      </c>
      <c r="F231" s="6">
        <v>1</v>
      </c>
      <c r="G231" s="6">
        <v>2</v>
      </c>
      <c r="H231" s="6"/>
      <c r="I231" s="6"/>
      <c r="J231" s="6"/>
    </row>
    <row r="232" spans="1:11" hidden="1" x14ac:dyDescent="0.35">
      <c r="A232" t="s">
        <v>461</v>
      </c>
      <c r="B232" t="s">
        <v>110</v>
      </c>
      <c r="C232" t="s">
        <v>462</v>
      </c>
      <c r="D232" t="s">
        <v>463</v>
      </c>
      <c r="E232">
        <f>SUM(Table18[[#This Row],[2025]:[2014]])</f>
        <v>2</v>
      </c>
      <c r="F232" s="6">
        <v>2</v>
      </c>
      <c r="G232" s="6"/>
      <c r="H232" s="6"/>
      <c r="I232" s="6"/>
      <c r="J232" s="6"/>
    </row>
    <row r="233" spans="1:11" hidden="1" x14ac:dyDescent="0.35">
      <c r="A233" t="s">
        <v>461</v>
      </c>
      <c r="B233" t="s">
        <v>110</v>
      </c>
      <c r="C233" t="s">
        <v>111</v>
      </c>
      <c r="D233" t="s">
        <v>112</v>
      </c>
      <c r="E233">
        <f>SUM(Table18[[#This Row],[2025]:[2014]])</f>
        <v>40</v>
      </c>
      <c r="F233" s="6">
        <v>3</v>
      </c>
      <c r="G233" s="6">
        <v>9</v>
      </c>
      <c r="H233" s="6">
        <v>12</v>
      </c>
      <c r="I233" s="6">
        <v>16</v>
      </c>
      <c r="J233" s="6"/>
    </row>
    <row r="234" spans="1:11" hidden="1" x14ac:dyDescent="0.35">
      <c r="A234" t="s">
        <v>461</v>
      </c>
      <c r="B234" t="s">
        <v>464</v>
      </c>
      <c r="C234" t="s">
        <v>465</v>
      </c>
      <c r="D234" t="s">
        <v>466</v>
      </c>
      <c r="E234">
        <f>SUM(Table18[[#This Row],[2025]:[2014]])</f>
        <v>1</v>
      </c>
      <c r="F234" s="6"/>
      <c r="G234" s="6">
        <v>1</v>
      </c>
      <c r="H234" s="6"/>
      <c r="I234" s="6"/>
      <c r="J234" s="6"/>
    </row>
    <row r="235" spans="1:11" hidden="1" x14ac:dyDescent="0.35">
      <c r="A235" t="s">
        <v>461</v>
      </c>
      <c r="B235" t="s">
        <v>116</v>
      </c>
      <c r="C235" t="s">
        <v>117</v>
      </c>
      <c r="D235" t="s">
        <v>118</v>
      </c>
      <c r="E235">
        <f>SUM(Table18[[#This Row],[2025]:[2014]])</f>
        <v>5</v>
      </c>
      <c r="F235" s="6"/>
      <c r="G235" s="6"/>
      <c r="H235" s="6"/>
      <c r="I235" s="6">
        <v>5</v>
      </c>
      <c r="J235" s="6"/>
    </row>
    <row r="236" spans="1:11" hidden="1" x14ac:dyDescent="0.35">
      <c r="A236" t="s">
        <v>461</v>
      </c>
      <c r="B236" t="s">
        <v>124</v>
      </c>
      <c r="C236" t="s">
        <v>415</v>
      </c>
      <c r="D236" t="s">
        <v>416</v>
      </c>
      <c r="E236">
        <f>SUM(Table18[[#This Row],[2025]:[2014]])</f>
        <v>0</v>
      </c>
      <c r="F236" s="6"/>
      <c r="G236" s="6"/>
      <c r="H236" s="6"/>
      <c r="I236" s="6">
        <v>0</v>
      </c>
      <c r="J236" s="6">
        <v>0</v>
      </c>
    </row>
    <row r="237" spans="1:11" hidden="1" x14ac:dyDescent="0.35">
      <c r="A237" t="s">
        <v>461</v>
      </c>
      <c r="B237" t="s">
        <v>130</v>
      </c>
      <c r="C237" t="s">
        <v>106</v>
      </c>
      <c r="D237" t="s">
        <v>131</v>
      </c>
      <c r="E237">
        <f>SUM(Table18[[#This Row],[2025]:[2014]])</f>
        <v>80</v>
      </c>
      <c r="F237" s="6"/>
      <c r="G237" s="6">
        <v>3</v>
      </c>
      <c r="H237" s="6">
        <v>77</v>
      </c>
      <c r="I237" s="6"/>
      <c r="J237" s="6"/>
    </row>
    <row r="238" spans="1:11" hidden="1" x14ac:dyDescent="0.35">
      <c r="A238" t="s">
        <v>461</v>
      </c>
      <c r="B238" t="s">
        <v>130</v>
      </c>
      <c r="C238" t="s">
        <v>106</v>
      </c>
      <c r="D238" t="s">
        <v>418</v>
      </c>
      <c r="E238">
        <f>SUM(Table18[[#This Row],[2025]:[2014]])</f>
        <v>2</v>
      </c>
      <c r="F238" s="6"/>
      <c r="G238" s="6"/>
      <c r="H238" s="6">
        <v>2</v>
      </c>
      <c r="I238" s="6"/>
      <c r="J238" s="6"/>
    </row>
    <row r="239" spans="1:11" hidden="1" x14ac:dyDescent="0.35">
      <c r="A239" t="s">
        <v>461</v>
      </c>
      <c r="B239" t="s">
        <v>130</v>
      </c>
      <c r="C239" t="s">
        <v>106</v>
      </c>
      <c r="D239" t="s">
        <v>133</v>
      </c>
      <c r="E239">
        <f>SUM(Table18[[#This Row],[2025]:[2014]])</f>
        <v>2</v>
      </c>
      <c r="F239" s="6"/>
      <c r="G239" s="6"/>
      <c r="H239" s="6">
        <v>1</v>
      </c>
      <c r="I239" s="6">
        <v>1</v>
      </c>
      <c r="J239" s="6"/>
    </row>
    <row r="240" spans="1:11" hidden="1" x14ac:dyDescent="0.35">
      <c r="A240" t="s">
        <v>461</v>
      </c>
      <c r="B240" t="s">
        <v>130</v>
      </c>
      <c r="C240" t="s">
        <v>106</v>
      </c>
      <c r="D240" t="s">
        <v>467</v>
      </c>
      <c r="E240">
        <f>SUM(Table18[[#This Row],[2025]:[2014]])</f>
        <v>9</v>
      </c>
      <c r="F240" s="6"/>
      <c r="G240" s="6"/>
      <c r="H240" s="6">
        <v>6</v>
      </c>
      <c r="I240" s="6">
        <v>3</v>
      </c>
      <c r="J240" s="6"/>
    </row>
    <row r="241" spans="1:10" hidden="1" x14ac:dyDescent="0.35">
      <c r="A241" t="s">
        <v>461</v>
      </c>
      <c r="B241" t="s">
        <v>130</v>
      </c>
      <c r="C241" t="s">
        <v>106</v>
      </c>
      <c r="D241" t="s">
        <v>136</v>
      </c>
      <c r="E241">
        <f>SUM(Table18[[#This Row],[2025]:[2014]])</f>
        <v>9</v>
      </c>
      <c r="F241" s="6"/>
      <c r="G241" s="6"/>
      <c r="H241" s="6">
        <v>6</v>
      </c>
      <c r="I241" s="6">
        <v>3</v>
      </c>
      <c r="J241" s="6"/>
    </row>
    <row r="242" spans="1:10" hidden="1" x14ac:dyDescent="0.35">
      <c r="A242" t="s">
        <v>461</v>
      </c>
      <c r="B242" t="s">
        <v>130</v>
      </c>
      <c r="C242" t="s">
        <v>106</v>
      </c>
      <c r="D242" t="s">
        <v>137</v>
      </c>
      <c r="E242">
        <f>SUM(Table18[[#This Row],[2025]:[2014]])</f>
        <v>148</v>
      </c>
      <c r="F242" s="6"/>
      <c r="G242" s="6">
        <v>76</v>
      </c>
      <c r="H242" s="6">
        <v>62</v>
      </c>
      <c r="I242" s="6">
        <v>10</v>
      </c>
      <c r="J242" s="6"/>
    </row>
    <row r="243" spans="1:10" hidden="1" x14ac:dyDescent="0.35">
      <c r="A243" t="s">
        <v>461</v>
      </c>
      <c r="B243" t="s">
        <v>130</v>
      </c>
      <c r="C243" t="s">
        <v>106</v>
      </c>
      <c r="D243" t="s">
        <v>468</v>
      </c>
      <c r="E243">
        <f>SUM(Table18[[#This Row],[2025]:[2014]])</f>
        <v>4</v>
      </c>
      <c r="F243" s="6"/>
      <c r="G243" s="6"/>
      <c r="H243" s="6"/>
      <c r="I243" s="6">
        <v>4</v>
      </c>
      <c r="J243" s="6"/>
    </row>
    <row r="244" spans="1:10" hidden="1" x14ac:dyDescent="0.35">
      <c r="A244" t="s">
        <v>461</v>
      </c>
      <c r="B244" t="s">
        <v>130</v>
      </c>
      <c r="C244" t="s">
        <v>106</v>
      </c>
      <c r="D244" t="s">
        <v>469</v>
      </c>
      <c r="E244">
        <f>SUM(Table18[[#This Row],[2025]:[2014]])</f>
        <v>4</v>
      </c>
      <c r="F244" s="6"/>
      <c r="G244" s="6"/>
      <c r="H244" s="6"/>
      <c r="I244" s="6">
        <v>4</v>
      </c>
      <c r="J244" s="6"/>
    </row>
    <row r="245" spans="1:10" hidden="1" x14ac:dyDescent="0.35">
      <c r="A245" t="s">
        <v>461</v>
      </c>
      <c r="B245" t="s">
        <v>130</v>
      </c>
      <c r="C245" t="s">
        <v>106</v>
      </c>
      <c r="D245" t="s">
        <v>420</v>
      </c>
      <c r="E245">
        <f>SUM(Table18[[#This Row],[2025]:[2014]])</f>
        <v>2</v>
      </c>
      <c r="F245" s="6"/>
      <c r="G245" s="6">
        <v>2</v>
      </c>
      <c r="H245" s="6"/>
      <c r="I245" s="6"/>
      <c r="J245" s="6"/>
    </row>
    <row r="246" spans="1:10" hidden="1" x14ac:dyDescent="0.35">
      <c r="A246" t="s">
        <v>461</v>
      </c>
      <c r="B246" t="s">
        <v>130</v>
      </c>
      <c r="C246" t="s">
        <v>421</v>
      </c>
      <c r="D246" t="s">
        <v>422</v>
      </c>
      <c r="E246">
        <f>SUM(Table18[[#This Row],[2025]:[2014]])</f>
        <v>25</v>
      </c>
      <c r="F246" s="6"/>
      <c r="G246" s="6"/>
      <c r="H246" s="6"/>
      <c r="I246" s="6">
        <v>25</v>
      </c>
      <c r="J246" s="6"/>
    </row>
    <row r="247" spans="1:10" hidden="1" x14ac:dyDescent="0.35">
      <c r="A247" t="s">
        <v>461</v>
      </c>
      <c r="B247" t="s">
        <v>130</v>
      </c>
      <c r="C247" t="s">
        <v>423</v>
      </c>
      <c r="D247" t="s">
        <v>424</v>
      </c>
      <c r="E247">
        <f>SUM(Table18[[#This Row],[2025]:[2014]])</f>
        <v>1</v>
      </c>
      <c r="F247" s="6"/>
      <c r="G247" s="6"/>
      <c r="H247" s="6"/>
      <c r="I247" s="6">
        <v>1</v>
      </c>
      <c r="J247" s="6"/>
    </row>
    <row r="248" spans="1:10" hidden="1" x14ac:dyDescent="0.35">
      <c r="A248" t="s">
        <v>461</v>
      </c>
      <c r="B248" t="s">
        <v>130</v>
      </c>
      <c r="C248" t="s">
        <v>470</v>
      </c>
      <c r="D248" t="s">
        <v>471</v>
      </c>
      <c r="E248">
        <f>SUM(Table18[[#This Row],[2025]:[2014]])</f>
        <v>1</v>
      </c>
      <c r="F248" s="6"/>
      <c r="G248" s="6"/>
      <c r="H248" s="6"/>
      <c r="I248" s="6">
        <v>1</v>
      </c>
      <c r="J248" s="6"/>
    </row>
    <row r="249" spans="1:10" hidden="1" x14ac:dyDescent="0.35">
      <c r="A249" t="s">
        <v>461</v>
      </c>
      <c r="B249" t="s">
        <v>130</v>
      </c>
      <c r="C249" t="s">
        <v>472</v>
      </c>
      <c r="D249" t="s">
        <v>473</v>
      </c>
      <c r="E249">
        <f>SUM(Table18[[#This Row],[2025]:[2014]])</f>
        <v>14</v>
      </c>
      <c r="F249" s="6"/>
      <c r="G249" s="6">
        <v>1</v>
      </c>
      <c r="H249" s="6"/>
      <c r="I249" s="6">
        <v>13</v>
      </c>
      <c r="J249" s="6"/>
    </row>
    <row r="250" spans="1:10" hidden="1" x14ac:dyDescent="0.35">
      <c r="A250" t="s">
        <v>461</v>
      </c>
      <c r="B250" t="s">
        <v>130</v>
      </c>
      <c r="C250" t="s">
        <v>427</v>
      </c>
      <c r="D250" t="s">
        <v>428</v>
      </c>
      <c r="E250">
        <f>SUM(Table18[[#This Row],[2025]:[2014]])</f>
        <v>1</v>
      </c>
      <c r="F250" s="6"/>
      <c r="G250" s="6">
        <v>1</v>
      </c>
      <c r="H250" s="6"/>
      <c r="I250" s="6"/>
      <c r="J250" s="6"/>
    </row>
    <row r="251" spans="1:10" hidden="1" x14ac:dyDescent="0.35">
      <c r="A251" t="s">
        <v>461</v>
      </c>
      <c r="B251" t="s">
        <v>130</v>
      </c>
      <c r="C251" t="s">
        <v>474</v>
      </c>
      <c r="D251" t="s">
        <v>475</v>
      </c>
      <c r="E251">
        <f>SUM(Table18[[#This Row],[2025]:[2014]])</f>
        <v>1</v>
      </c>
      <c r="F251" s="6"/>
      <c r="G251" s="6"/>
      <c r="H251" s="6">
        <v>1</v>
      </c>
      <c r="I251" s="6"/>
      <c r="J251" s="6"/>
    </row>
    <row r="252" spans="1:10" hidden="1" x14ac:dyDescent="0.35">
      <c r="A252" t="s">
        <v>461</v>
      </c>
      <c r="B252" t="s">
        <v>130</v>
      </c>
      <c r="C252" t="s">
        <v>476</v>
      </c>
      <c r="D252" t="s">
        <v>477</v>
      </c>
      <c r="E252">
        <f>SUM(Table18[[#This Row],[2025]:[2014]])</f>
        <v>1</v>
      </c>
      <c r="F252" s="6"/>
      <c r="G252" s="6"/>
      <c r="H252" s="6"/>
      <c r="I252" s="6">
        <v>1</v>
      </c>
      <c r="J252" s="6"/>
    </row>
    <row r="253" spans="1:10" hidden="1" x14ac:dyDescent="0.35">
      <c r="A253" t="s">
        <v>461</v>
      </c>
      <c r="B253" t="s">
        <v>130</v>
      </c>
      <c r="C253" t="s">
        <v>478</v>
      </c>
      <c r="D253" t="s">
        <v>479</v>
      </c>
      <c r="E253">
        <f>SUM(Table18[[#This Row],[2025]:[2014]])</f>
        <v>0</v>
      </c>
      <c r="F253" s="6"/>
      <c r="G253" s="6"/>
      <c r="H253" s="6"/>
      <c r="I253" s="6">
        <v>0</v>
      </c>
      <c r="J253" s="6"/>
    </row>
    <row r="254" spans="1:10" hidden="1" x14ac:dyDescent="0.35">
      <c r="A254" t="s">
        <v>461</v>
      </c>
      <c r="B254" t="s">
        <v>130</v>
      </c>
      <c r="C254" t="s">
        <v>431</v>
      </c>
      <c r="D254" t="s">
        <v>432</v>
      </c>
      <c r="E254">
        <f>SUM(Table18[[#This Row],[2025]:[2014]])</f>
        <v>12</v>
      </c>
      <c r="F254" s="6"/>
      <c r="G254" s="6">
        <v>1</v>
      </c>
      <c r="H254" s="6">
        <v>5</v>
      </c>
      <c r="I254" s="6">
        <v>6</v>
      </c>
      <c r="J254" s="6"/>
    </row>
    <row r="255" spans="1:10" hidden="1" x14ac:dyDescent="0.35">
      <c r="A255" t="s">
        <v>461</v>
      </c>
      <c r="B255" t="s">
        <v>150</v>
      </c>
      <c r="C255" t="s">
        <v>151</v>
      </c>
      <c r="D255" t="s">
        <v>152</v>
      </c>
      <c r="E255">
        <f>SUM(Table18[[#This Row],[2025]:[2014]])</f>
        <v>7</v>
      </c>
      <c r="F255" s="6"/>
      <c r="G255" s="6">
        <v>3</v>
      </c>
      <c r="H255" s="6">
        <v>4</v>
      </c>
      <c r="I255" s="6"/>
      <c r="J255" s="6"/>
    </row>
    <row r="256" spans="1:10" hidden="1" x14ac:dyDescent="0.35">
      <c r="A256" t="s">
        <v>461</v>
      </c>
      <c r="B256" t="s">
        <v>153</v>
      </c>
      <c r="C256" t="s">
        <v>435</v>
      </c>
      <c r="D256" t="s">
        <v>436</v>
      </c>
      <c r="E256">
        <f>SUM(Table18[[#This Row],[2025]:[2014]])</f>
        <v>15</v>
      </c>
      <c r="F256" s="6"/>
      <c r="G256" s="6"/>
      <c r="H256" s="6">
        <v>2</v>
      </c>
      <c r="I256" s="6">
        <v>13</v>
      </c>
      <c r="J256" s="6"/>
    </row>
    <row r="257" spans="1:10" hidden="1" x14ac:dyDescent="0.35">
      <c r="A257" t="s">
        <v>461</v>
      </c>
      <c r="B257" t="s">
        <v>176</v>
      </c>
      <c r="C257" t="s">
        <v>439</v>
      </c>
      <c r="D257" t="s">
        <v>440</v>
      </c>
      <c r="E257">
        <f>SUM(Table18[[#This Row],[2025]:[2014]])</f>
        <v>1</v>
      </c>
      <c r="F257" s="6"/>
      <c r="G257" s="6"/>
      <c r="H257" s="6"/>
      <c r="I257" s="6">
        <v>1</v>
      </c>
      <c r="J257" s="6"/>
    </row>
    <row r="258" spans="1:10" hidden="1" x14ac:dyDescent="0.35">
      <c r="A258" t="s">
        <v>461</v>
      </c>
      <c r="B258" t="s">
        <v>179</v>
      </c>
      <c r="C258" t="s">
        <v>441</v>
      </c>
      <c r="D258" t="s">
        <v>442</v>
      </c>
      <c r="E258">
        <f>SUM(Table18[[#This Row],[2025]:[2014]])</f>
        <v>2</v>
      </c>
      <c r="F258" s="6"/>
      <c r="G258" s="6"/>
      <c r="H258" s="6">
        <v>2</v>
      </c>
      <c r="I258" s="6"/>
      <c r="J258" s="6"/>
    </row>
    <row r="259" spans="1:10" hidden="1" x14ac:dyDescent="0.35">
      <c r="A259" t="s">
        <v>461</v>
      </c>
      <c r="B259" t="s">
        <v>179</v>
      </c>
      <c r="C259" t="s">
        <v>182</v>
      </c>
      <c r="D259" t="s">
        <v>183</v>
      </c>
      <c r="E259">
        <f>SUM(Table18[[#This Row],[2025]:[2014]])</f>
        <v>2</v>
      </c>
      <c r="F259" s="6"/>
      <c r="G259" s="6"/>
      <c r="H259" s="6"/>
      <c r="I259" s="6">
        <v>2</v>
      </c>
      <c r="J259" s="6">
        <v>0</v>
      </c>
    </row>
    <row r="260" spans="1:10" hidden="1" x14ac:dyDescent="0.35">
      <c r="A260" t="s">
        <v>461</v>
      </c>
      <c r="B260" t="s">
        <v>184</v>
      </c>
      <c r="C260" t="s">
        <v>480</v>
      </c>
      <c r="D260" t="s">
        <v>481</v>
      </c>
      <c r="E260">
        <f>SUM(Table18[[#This Row],[2025]:[2014]])</f>
        <v>1</v>
      </c>
      <c r="F260" s="6"/>
      <c r="G260" s="6">
        <v>1</v>
      </c>
      <c r="H260" s="6"/>
      <c r="I260" s="6"/>
      <c r="J260" s="6"/>
    </row>
    <row r="261" spans="1:10" hidden="1" x14ac:dyDescent="0.35">
      <c r="A261" t="s">
        <v>461</v>
      </c>
      <c r="B261" t="s">
        <v>192</v>
      </c>
      <c r="C261" t="s">
        <v>482</v>
      </c>
      <c r="D261" t="s">
        <v>483</v>
      </c>
      <c r="E261">
        <f>SUM(Table18[[#This Row],[2025]:[2014]])</f>
        <v>3</v>
      </c>
      <c r="F261" s="6"/>
      <c r="G261" s="6"/>
      <c r="H261" s="6"/>
      <c r="I261" s="6">
        <v>3</v>
      </c>
      <c r="J261" s="6"/>
    </row>
    <row r="262" spans="1:10" hidden="1" x14ac:dyDescent="0.35">
      <c r="A262" t="s">
        <v>461</v>
      </c>
      <c r="B262" t="s">
        <v>192</v>
      </c>
      <c r="C262" t="s">
        <v>484</v>
      </c>
      <c r="D262" t="s">
        <v>485</v>
      </c>
      <c r="E262">
        <f>SUM(Table18[[#This Row],[2025]:[2014]])</f>
        <v>2</v>
      </c>
      <c r="F262" s="6"/>
      <c r="G262" s="6"/>
      <c r="H262" s="6"/>
      <c r="I262" s="6">
        <v>2</v>
      </c>
      <c r="J262" s="6"/>
    </row>
    <row r="263" spans="1:10" hidden="1" x14ac:dyDescent="0.35">
      <c r="A263" t="s">
        <v>461</v>
      </c>
      <c r="B263" t="s">
        <v>195</v>
      </c>
      <c r="C263" t="s">
        <v>196</v>
      </c>
      <c r="D263" t="s">
        <v>197</v>
      </c>
      <c r="E263">
        <f>SUM(Table18[[#This Row],[2025]:[2014]])</f>
        <v>6</v>
      </c>
      <c r="F263" s="6"/>
      <c r="G263" s="6"/>
      <c r="H263" s="6">
        <v>3</v>
      </c>
      <c r="I263" s="6">
        <v>3</v>
      </c>
      <c r="J263" s="6">
        <v>0</v>
      </c>
    </row>
    <row r="264" spans="1:10" hidden="1" x14ac:dyDescent="0.35">
      <c r="A264" t="s">
        <v>461</v>
      </c>
      <c r="B264" t="s">
        <v>201</v>
      </c>
      <c r="C264" t="s">
        <v>106</v>
      </c>
      <c r="D264" t="s">
        <v>486</v>
      </c>
      <c r="E264">
        <f>SUM(Table18[[#This Row],[2025]:[2014]])</f>
        <v>-1</v>
      </c>
      <c r="F264" s="6"/>
      <c r="G264" s="6">
        <v>-1</v>
      </c>
      <c r="H264" s="6"/>
      <c r="I264" s="6"/>
      <c r="J264" s="6"/>
    </row>
    <row r="265" spans="1:10" hidden="1" x14ac:dyDescent="0.35">
      <c r="A265" t="s">
        <v>461</v>
      </c>
      <c r="B265" t="s">
        <v>487</v>
      </c>
      <c r="C265" t="s">
        <v>488</v>
      </c>
      <c r="D265" t="s">
        <v>489</v>
      </c>
      <c r="E265">
        <f>SUM(Table18[[#This Row],[2025]:[2014]])</f>
        <v>1</v>
      </c>
      <c r="F265" s="6"/>
      <c r="G265" s="6">
        <v>1</v>
      </c>
      <c r="H265" s="6"/>
      <c r="I265" s="6"/>
      <c r="J265" s="6"/>
    </row>
    <row r="266" spans="1:10" hidden="1" x14ac:dyDescent="0.35">
      <c r="A266" t="s">
        <v>461</v>
      </c>
      <c r="B266" t="s">
        <v>490</v>
      </c>
      <c r="C266" t="s">
        <v>491</v>
      </c>
      <c r="D266" t="s">
        <v>492</v>
      </c>
      <c r="E266">
        <f>SUM(Table18[[#This Row],[2025]:[2014]])</f>
        <v>1</v>
      </c>
      <c r="F266" s="6"/>
      <c r="G266" s="6">
        <v>1</v>
      </c>
      <c r="H266" s="6"/>
      <c r="I266" s="6"/>
      <c r="J266" s="6"/>
    </row>
    <row r="267" spans="1:10" hidden="1" x14ac:dyDescent="0.35">
      <c r="A267" t="s">
        <v>461</v>
      </c>
      <c r="B267" t="s">
        <v>203</v>
      </c>
      <c r="C267" t="s">
        <v>493</v>
      </c>
      <c r="D267" t="s">
        <v>494</v>
      </c>
      <c r="E267">
        <f>SUM(Table18[[#This Row],[2025]:[2014]])</f>
        <v>6</v>
      </c>
      <c r="F267" s="6"/>
      <c r="G267" s="6"/>
      <c r="H267" s="6">
        <v>1</v>
      </c>
      <c r="I267" s="6">
        <v>5</v>
      </c>
      <c r="J267" s="6"/>
    </row>
    <row r="268" spans="1:10" hidden="1" x14ac:dyDescent="0.35">
      <c r="A268" t="s">
        <v>461</v>
      </c>
      <c r="B268" t="s">
        <v>203</v>
      </c>
      <c r="C268" t="s">
        <v>214</v>
      </c>
      <c r="D268" t="s">
        <v>215</v>
      </c>
      <c r="E268">
        <f>SUM(Table18[[#This Row],[2025]:[2014]])</f>
        <v>2</v>
      </c>
      <c r="F268" s="6"/>
      <c r="G268" s="6">
        <v>2</v>
      </c>
      <c r="H268" s="6"/>
      <c r="I268" s="6"/>
      <c r="J268" s="6"/>
    </row>
    <row r="269" spans="1:10" hidden="1" x14ac:dyDescent="0.35">
      <c r="A269" t="s">
        <v>461</v>
      </c>
      <c r="B269" t="s">
        <v>222</v>
      </c>
      <c r="C269" t="s">
        <v>495</v>
      </c>
      <c r="D269" t="s">
        <v>496</v>
      </c>
      <c r="E269">
        <f>SUM(Table18[[#This Row],[2025]:[2014]])</f>
        <v>1</v>
      </c>
      <c r="F269" s="6"/>
      <c r="G269" s="6">
        <v>1</v>
      </c>
      <c r="H269" s="6"/>
      <c r="I269" s="6"/>
      <c r="J269" s="6"/>
    </row>
    <row r="270" spans="1:10" hidden="1" x14ac:dyDescent="0.35">
      <c r="A270" t="s">
        <v>461</v>
      </c>
      <c r="B270" t="s">
        <v>222</v>
      </c>
      <c r="C270" t="s">
        <v>497</v>
      </c>
      <c r="D270" t="s">
        <v>498</v>
      </c>
      <c r="E270">
        <f>SUM(Table18[[#This Row],[2025]:[2014]])</f>
        <v>4</v>
      </c>
      <c r="F270" s="6"/>
      <c r="G270" s="6"/>
      <c r="H270" s="6"/>
      <c r="I270" s="6">
        <v>4</v>
      </c>
      <c r="J270" s="6"/>
    </row>
    <row r="271" spans="1:10" hidden="1" x14ac:dyDescent="0.35">
      <c r="A271" t="s">
        <v>461</v>
      </c>
      <c r="B271" t="s">
        <v>222</v>
      </c>
      <c r="C271" t="s">
        <v>499</v>
      </c>
      <c r="D271" t="s">
        <v>500</v>
      </c>
      <c r="E271">
        <f>SUM(Table18[[#This Row],[2025]:[2014]])</f>
        <v>1</v>
      </c>
      <c r="F271" s="6">
        <v>1</v>
      </c>
      <c r="G271" s="6"/>
      <c r="H271" s="6"/>
      <c r="I271" s="6"/>
      <c r="J271" s="6"/>
    </row>
    <row r="272" spans="1:10" hidden="1" x14ac:dyDescent="0.35">
      <c r="A272" t="s">
        <v>461</v>
      </c>
      <c r="B272" t="s">
        <v>222</v>
      </c>
      <c r="C272" t="s">
        <v>501</v>
      </c>
      <c r="D272" t="s">
        <v>502</v>
      </c>
      <c r="E272">
        <f>SUM(Table18[[#This Row],[2025]:[2014]])</f>
        <v>1</v>
      </c>
      <c r="F272" s="6"/>
      <c r="G272" s="6"/>
      <c r="H272" s="6"/>
      <c r="I272" s="6">
        <v>1</v>
      </c>
      <c r="J272" s="6"/>
    </row>
    <row r="273" spans="1:10" hidden="1" x14ac:dyDescent="0.35">
      <c r="A273" t="s">
        <v>461</v>
      </c>
      <c r="B273" t="s">
        <v>229</v>
      </c>
      <c r="C273" t="s">
        <v>106</v>
      </c>
      <c r="D273" t="s">
        <v>230</v>
      </c>
      <c r="E273">
        <f>SUM(Table18[[#This Row],[2025]:[2014]])</f>
        <v>2</v>
      </c>
      <c r="F273" s="6"/>
      <c r="G273" s="6">
        <v>2</v>
      </c>
      <c r="H273" s="6"/>
      <c r="I273" s="6"/>
      <c r="J273" s="6"/>
    </row>
    <row r="274" spans="1:10" hidden="1" x14ac:dyDescent="0.35">
      <c r="A274" t="s">
        <v>461</v>
      </c>
      <c r="B274" t="s">
        <v>229</v>
      </c>
      <c r="C274" t="s">
        <v>106</v>
      </c>
      <c r="D274" t="s">
        <v>231</v>
      </c>
      <c r="E274">
        <f>SUM(Table18[[#This Row],[2025]:[2014]])</f>
        <v>38</v>
      </c>
      <c r="F274" s="6"/>
      <c r="G274" s="6">
        <v>7</v>
      </c>
      <c r="H274" s="6">
        <v>25</v>
      </c>
      <c r="I274" s="6">
        <v>6</v>
      </c>
      <c r="J274" s="6"/>
    </row>
    <row r="275" spans="1:10" hidden="1" x14ac:dyDescent="0.35">
      <c r="A275" t="s">
        <v>461</v>
      </c>
      <c r="B275" t="s">
        <v>229</v>
      </c>
      <c r="C275" t="s">
        <v>106</v>
      </c>
      <c r="D275" t="s">
        <v>232</v>
      </c>
      <c r="E275">
        <f>SUM(Table18[[#This Row],[2025]:[2014]])</f>
        <v>11</v>
      </c>
      <c r="F275" s="6"/>
      <c r="G275" s="6">
        <v>1</v>
      </c>
      <c r="H275" s="6"/>
      <c r="I275" s="6">
        <v>10</v>
      </c>
      <c r="J275" s="6"/>
    </row>
    <row r="276" spans="1:10" hidden="1" x14ac:dyDescent="0.35">
      <c r="A276" t="s">
        <v>461</v>
      </c>
      <c r="B276" t="s">
        <v>229</v>
      </c>
      <c r="C276" t="s">
        <v>106</v>
      </c>
      <c r="D276" t="s">
        <v>503</v>
      </c>
      <c r="E276">
        <f>SUM(Table18[[#This Row],[2025]:[2014]])</f>
        <v>7</v>
      </c>
      <c r="F276" s="6"/>
      <c r="G276" s="6"/>
      <c r="H276" s="6"/>
      <c r="I276" s="6">
        <v>7</v>
      </c>
      <c r="J276" s="6"/>
    </row>
    <row r="277" spans="1:10" hidden="1" x14ac:dyDescent="0.35">
      <c r="A277" t="s">
        <v>461</v>
      </c>
      <c r="B277" t="s">
        <v>229</v>
      </c>
      <c r="C277" t="s">
        <v>106</v>
      </c>
      <c r="D277" t="s">
        <v>233</v>
      </c>
      <c r="E277">
        <f>SUM(Table18[[#This Row],[2025]:[2014]])</f>
        <v>289</v>
      </c>
      <c r="F277" s="6"/>
      <c r="G277" s="6">
        <v>56</v>
      </c>
      <c r="H277" s="6">
        <v>99</v>
      </c>
      <c r="I277" s="6">
        <v>134</v>
      </c>
      <c r="J277" s="6"/>
    </row>
    <row r="278" spans="1:10" hidden="1" x14ac:dyDescent="0.35">
      <c r="A278" t="s">
        <v>461</v>
      </c>
      <c r="B278" t="s">
        <v>229</v>
      </c>
      <c r="C278" t="s">
        <v>106</v>
      </c>
      <c r="D278" t="s">
        <v>504</v>
      </c>
      <c r="E278">
        <f>SUM(Table18[[#This Row],[2025]:[2014]])</f>
        <v>4</v>
      </c>
      <c r="F278" s="6"/>
      <c r="G278" s="6"/>
      <c r="H278" s="6"/>
      <c r="I278" s="6">
        <v>4</v>
      </c>
      <c r="J278" s="6"/>
    </row>
    <row r="279" spans="1:10" hidden="1" x14ac:dyDescent="0.35">
      <c r="A279" t="s">
        <v>461</v>
      </c>
      <c r="B279" t="s">
        <v>229</v>
      </c>
      <c r="C279" t="s">
        <v>106</v>
      </c>
      <c r="D279" t="s">
        <v>234</v>
      </c>
      <c r="E279">
        <f>SUM(Table18[[#This Row],[2025]:[2014]])</f>
        <v>16</v>
      </c>
      <c r="F279" s="6"/>
      <c r="G279" s="6">
        <v>8</v>
      </c>
      <c r="H279" s="6">
        <v>3</v>
      </c>
      <c r="I279" s="6">
        <v>5</v>
      </c>
      <c r="J279" s="6"/>
    </row>
    <row r="280" spans="1:10" hidden="1" x14ac:dyDescent="0.35">
      <c r="A280" t="s">
        <v>461</v>
      </c>
      <c r="B280" t="s">
        <v>229</v>
      </c>
      <c r="C280" t="s">
        <v>106</v>
      </c>
      <c r="D280" t="s">
        <v>235</v>
      </c>
      <c r="E280">
        <f>SUM(Table18[[#This Row],[2025]:[2014]])</f>
        <v>11</v>
      </c>
      <c r="F280" s="6"/>
      <c r="G280" s="6">
        <v>1</v>
      </c>
      <c r="H280" s="6">
        <v>2</v>
      </c>
      <c r="I280" s="6">
        <v>8</v>
      </c>
      <c r="J280" s="6"/>
    </row>
    <row r="281" spans="1:10" hidden="1" x14ac:dyDescent="0.35">
      <c r="A281" t="s">
        <v>461</v>
      </c>
      <c r="B281" t="s">
        <v>238</v>
      </c>
      <c r="C281" t="s">
        <v>505</v>
      </c>
      <c r="D281" t="s">
        <v>506</v>
      </c>
      <c r="E281">
        <f>SUM(Table18[[#This Row],[2025]:[2014]])</f>
        <v>1</v>
      </c>
      <c r="F281" s="6"/>
      <c r="G281" s="6"/>
      <c r="H281" s="6">
        <v>1</v>
      </c>
      <c r="I281" s="6"/>
      <c r="J281" s="6"/>
    </row>
    <row r="282" spans="1:10" hidden="1" x14ac:dyDescent="0.35">
      <c r="A282" t="s">
        <v>461</v>
      </c>
      <c r="B282" t="s">
        <v>241</v>
      </c>
      <c r="C282" t="s">
        <v>244</v>
      </c>
      <c r="D282" t="s">
        <v>245</v>
      </c>
      <c r="E282">
        <f>SUM(Table18[[#This Row],[2025]:[2014]])</f>
        <v>1</v>
      </c>
      <c r="F282" s="6"/>
      <c r="G282" s="6"/>
      <c r="H282" s="6"/>
      <c r="I282" s="6">
        <v>1</v>
      </c>
      <c r="J282" s="6"/>
    </row>
    <row r="283" spans="1:10" hidden="1" x14ac:dyDescent="0.35">
      <c r="A283" t="s">
        <v>461</v>
      </c>
      <c r="B283" t="s">
        <v>248</v>
      </c>
      <c r="C283" t="s">
        <v>507</v>
      </c>
      <c r="D283" t="s">
        <v>508</v>
      </c>
      <c r="E283">
        <f>SUM(Table18[[#This Row],[2025]:[2014]])</f>
        <v>1</v>
      </c>
      <c r="F283" s="6"/>
      <c r="G283" s="6">
        <v>1</v>
      </c>
      <c r="H283" s="6"/>
      <c r="I283" s="6"/>
      <c r="J283" s="6"/>
    </row>
    <row r="284" spans="1:10" hidden="1" x14ac:dyDescent="0.35">
      <c r="A284" t="s">
        <v>461</v>
      </c>
      <c r="B284" t="s">
        <v>248</v>
      </c>
      <c r="C284" t="s">
        <v>249</v>
      </c>
      <c r="D284" t="s">
        <v>250</v>
      </c>
      <c r="E284">
        <f>SUM(Table18[[#This Row],[2025]:[2014]])</f>
        <v>300</v>
      </c>
      <c r="F284" s="6"/>
      <c r="G284" s="6">
        <v>100</v>
      </c>
      <c r="H284" s="6">
        <v>100</v>
      </c>
      <c r="I284" s="6">
        <v>100</v>
      </c>
      <c r="J284" s="6"/>
    </row>
    <row r="285" spans="1:10" hidden="1" x14ac:dyDescent="0.35">
      <c r="A285" t="s">
        <v>461</v>
      </c>
      <c r="B285" t="s">
        <v>509</v>
      </c>
      <c r="C285" t="s">
        <v>510</v>
      </c>
      <c r="D285" t="s">
        <v>511</v>
      </c>
      <c r="E285">
        <f>SUM(Table18[[#This Row],[2025]:[2014]])</f>
        <v>1</v>
      </c>
      <c r="F285" s="6"/>
      <c r="G285" s="6"/>
      <c r="H285" s="6"/>
      <c r="I285" s="6">
        <v>1</v>
      </c>
      <c r="J285" s="6"/>
    </row>
    <row r="286" spans="1:10" hidden="1" x14ac:dyDescent="0.35">
      <c r="A286" t="s">
        <v>461</v>
      </c>
      <c r="B286" t="s">
        <v>259</v>
      </c>
      <c r="C286" t="s">
        <v>512</v>
      </c>
      <c r="D286" t="s">
        <v>513</v>
      </c>
      <c r="E286">
        <f>SUM(Table18[[#This Row],[2025]:[2014]])</f>
        <v>2</v>
      </c>
      <c r="F286" s="6">
        <v>2</v>
      </c>
      <c r="G286" s="6"/>
      <c r="H286" s="6"/>
      <c r="I286" s="6"/>
      <c r="J286" s="6"/>
    </row>
    <row r="287" spans="1:10" hidden="1" x14ac:dyDescent="0.35">
      <c r="A287" t="s">
        <v>461</v>
      </c>
      <c r="B287" t="s">
        <v>259</v>
      </c>
      <c r="C287" t="s">
        <v>260</v>
      </c>
      <c r="D287" t="s">
        <v>261</v>
      </c>
      <c r="E287">
        <f>SUM(Table18[[#This Row],[2025]:[2014]])</f>
        <v>1</v>
      </c>
      <c r="F287" s="6"/>
      <c r="G287" s="6">
        <v>1</v>
      </c>
      <c r="H287" s="6"/>
      <c r="I287" s="6"/>
      <c r="J287" s="6"/>
    </row>
    <row r="288" spans="1:10" hidden="1" x14ac:dyDescent="0.35">
      <c r="A288" t="s">
        <v>461</v>
      </c>
      <c r="B288" t="s">
        <v>259</v>
      </c>
      <c r="C288" t="s">
        <v>262</v>
      </c>
      <c r="D288" t="s">
        <v>263</v>
      </c>
      <c r="E288">
        <f>SUM(Table18[[#This Row],[2025]:[2014]])</f>
        <v>6</v>
      </c>
      <c r="F288" s="6"/>
      <c r="G288" s="6">
        <v>1</v>
      </c>
      <c r="H288" s="6">
        <v>1</v>
      </c>
      <c r="I288" s="6">
        <v>4</v>
      </c>
      <c r="J288" s="6"/>
    </row>
    <row r="289" spans="1:10" hidden="1" x14ac:dyDescent="0.35">
      <c r="A289" t="s">
        <v>461</v>
      </c>
      <c r="B289" t="s">
        <v>276</v>
      </c>
      <c r="C289" t="s">
        <v>514</v>
      </c>
      <c r="D289" t="s">
        <v>515</v>
      </c>
      <c r="E289">
        <f>SUM(Table18[[#This Row],[2025]:[2014]])</f>
        <v>1</v>
      </c>
      <c r="F289" s="6"/>
      <c r="G289" s="6"/>
      <c r="H289" s="6"/>
      <c r="I289" s="6">
        <v>1</v>
      </c>
      <c r="J289" s="6"/>
    </row>
    <row r="290" spans="1:10" hidden="1" x14ac:dyDescent="0.35">
      <c r="A290" t="s">
        <v>461</v>
      </c>
      <c r="B290" t="s">
        <v>276</v>
      </c>
      <c r="C290" t="s">
        <v>516</v>
      </c>
      <c r="D290" t="s">
        <v>517</v>
      </c>
      <c r="E290">
        <f>SUM(Table18[[#This Row],[2025]:[2014]])</f>
        <v>1</v>
      </c>
      <c r="F290" s="6"/>
      <c r="G290" s="6"/>
      <c r="H290" s="6"/>
      <c r="I290" s="6">
        <v>1</v>
      </c>
      <c r="J290" s="6"/>
    </row>
    <row r="291" spans="1:10" hidden="1" x14ac:dyDescent="0.35">
      <c r="A291" t="s">
        <v>461</v>
      </c>
      <c r="B291" t="s">
        <v>276</v>
      </c>
      <c r="C291" t="s">
        <v>279</v>
      </c>
      <c r="D291" t="s">
        <v>280</v>
      </c>
      <c r="E291">
        <f>SUM(Table18[[#This Row],[2025]:[2014]])</f>
        <v>22</v>
      </c>
      <c r="F291" s="6"/>
      <c r="G291" s="6"/>
      <c r="H291" s="6"/>
      <c r="I291" s="6">
        <v>22</v>
      </c>
      <c r="J291" s="6"/>
    </row>
    <row r="292" spans="1:10" hidden="1" x14ac:dyDescent="0.35">
      <c r="A292" t="s">
        <v>461</v>
      </c>
      <c r="B292" t="s">
        <v>281</v>
      </c>
      <c r="C292" t="s">
        <v>282</v>
      </c>
      <c r="D292" t="s">
        <v>283</v>
      </c>
      <c r="E292">
        <f>SUM(Table18[[#This Row],[2025]:[2014]])</f>
        <v>96</v>
      </c>
      <c r="F292" s="6">
        <v>7</v>
      </c>
      <c r="G292" s="6">
        <v>25</v>
      </c>
      <c r="H292" s="6">
        <v>25</v>
      </c>
      <c r="I292" s="6">
        <v>39</v>
      </c>
      <c r="J292" s="6"/>
    </row>
    <row r="293" spans="1:10" hidden="1" x14ac:dyDescent="0.35">
      <c r="A293" t="s">
        <v>461</v>
      </c>
      <c r="B293" t="s">
        <v>281</v>
      </c>
      <c r="C293" t="s">
        <v>284</v>
      </c>
      <c r="D293" t="s">
        <v>285</v>
      </c>
      <c r="E293">
        <f>SUM(Table18[[#This Row],[2025]:[2014]])</f>
        <v>6</v>
      </c>
      <c r="F293" s="6">
        <v>1</v>
      </c>
      <c r="G293" s="6">
        <v>1</v>
      </c>
      <c r="H293" s="6">
        <v>3</v>
      </c>
      <c r="I293" s="6">
        <v>1</v>
      </c>
      <c r="J293" s="6"/>
    </row>
    <row r="294" spans="1:10" hidden="1" x14ac:dyDescent="0.35">
      <c r="A294" t="s">
        <v>461</v>
      </c>
      <c r="B294" t="s">
        <v>292</v>
      </c>
      <c r="C294" t="s">
        <v>518</v>
      </c>
      <c r="D294" t="s">
        <v>519</v>
      </c>
      <c r="E294">
        <f>SUM(Table18[[#This Row],[2025]:[2014]])</f>
        <v>1</v>
      </c>
      <c r="F294" s="6"/>
      <c r="G294" s="6">
        <v>1</v>
      </c>
      <c r="H294" s="6"/>
      <c r="I294" s="6"/>
      <c r="J294" s="6"/>
    </row>
    <row r="295" spans="1:10" hidden="1" x14ac:dyDescent="0.35">
      <c r="A295" t="s">
        <v>461</v>
      </c>
      <c r="B295" t="s">
        <v>292</v>
      </c>
      <c r="C295" t="s">
        <v>297</v>
      </c>
      <c r="D295" t="s">
        <v>298</v>
      </c>
      <c r="E295">
        <f>SUM(Table18[[#This Row],[2025]:[2014]])</f>
        <v>2</v>
      </c>
      <c r="F295" s="6"/>
      <c r="G295" s="6">
        <v>1</v>
      </c>
      <c r="H295" s="6"/>
      <c r="I295" s="6">
        <v>1</v>
      </c>
      <c r="J295" s="6"/>
    </row>
    <row r="296" spans="1:10" hidden="1" x14ac:dyDescent="0.35">
      <c r="A296" t="s">
        <v>461</v>
      </c>
      <c r="B296" t="s">
        <v>520</v>
      </c>
      <c r="C296" t="s">
        <v>521</v>
      </c>
      <c r="D296" t="s">
        <v>522</v>
      </c>
      <c r="E296">
        <f>SUM(Table18[[#This Row],[2025]:[2014]])</f>
        <v>8</v>
      </c>
      <c r="F296" s="6"/>
      <c r="G296" s="6"/>
      <c r="H296" s="6">
        <v>8</v>
      </c>
      <c r="I296" s="6"/>
      <c r="J296" s="6"/>
    </row>
    <row r="297" spans="1:10" hidden="1" x14ac:dyDescent="0.35">
      <c r="A297" t="s">
        <v>461</v>
      </c>
      <c r="B297" t="s">
        <v>299</v>
      </c>
      <c r="C297" t="s">
        <v>450</v>
      </c>
      <c r="D297" t="s">
        <v>451</v>
      </c>
      <c r="E297">
        <f>SUM(Table18[[#This Row],[2025]:[2014]])</f>
        <v>8</v>
      </c>
      <c r="F297" s="6"/>
      <c r="G297" s="6"/>
      <c r="H297" s="6">
        <v>8</v>
      </c>
      <c r="I297" s="6"/>
      <c r="J297" s="6"/>
    </row>
    <row r="298" spans="1:10" hidden="1" x14ac:dyDescent="0.35">
      <c r="A298" t="s">
        <v>461</v>
      </c>
      <c r="B298" t="s">
        <v>313</v>
      </c>
      <c r="C298" t="s">
        <v>314</v>
      </c>
      <c r="D298" t="s">
        <v>315</v>
      </c>
      <c r="E298">
        <f>SUM(Table18[[#This Row],[2025]:[2014]])</f>
        <v>13</v>
      </c>
      <c r="F298" s="6"/>
      <c r="G298" s="6">
        <v>7</v>
      </c>
      <c r="H298" s="6">
        <v>5</v>
      </c>
      <c r="I298" s="6">
        <v>1</v>
      </c>
      <c r="J298" s="6"/>
    </row>
    <row r="299" spans="1:10" hidden="1" x14ac:dyDescent="0.35">
      <c r="A299" t="s">
        <v>461</v>
      </c>
      <c r="B299" t="s">
        <v>313</v>
      </c>
      <c r="C299" t="s">
        <v>324</v>
      </c>
      <c r="D299" t="s">
        <v>325</v>
      </c>
      <c r="E299">
        <f>SUM(Table18[[#This Row],[2025]:[2014]])</f>
        <v>2</v>
      </c>
      <c r="F299" s="6"/>
      <c r="G299" s="6">
        <v>1</v>
      </c>
      <c r="H299" s="6">
        <v>1</v>
      </c>
      <c r="I299" s="6"/>
      <c r="J299" s="6"/>
    </row>
    <row r="300" spans="1:10" hidden="1" x14ac:dyDescent="0.35">
      <c r="A300" t="s">
        <v>461</v>
      </c>
      <c r="B300" t="s">
        <v>313</v>
      </c>
      <c r="C300" t="s">
        <v>326</v>
      </c>
      <c r="D300" t="s">
        <v>327</v>
      </c>
      <c r="E300">
        <f>SUM(Table18[[#This Row],[2025]:[2014]])</f>
        <v>8</v>
      </c>
      <c r="F300" s="6">
        <v>1</v>
      </c>
      <c r="G300" s="6">
        <v>2</v>
      </c>
      <c r="H300" s="6">
        <v>2</v>
      </c>
      <c r="I300" s="6">
        <v>3</v>
      </c>
      <c r="J300" s="6"/>
    </row>
    <row r="301" spans="1:10" hidden="1" x14ac:dyDescent="0.35">
      <c r="A301" t="s">
        <v>461</v>
      </c>
      <c r="B301" t="s">
        <v>313</v>
      </c>
      <c r="C301" t="s">
        <v>328</v>
      </c>
      <c r="D301" t="s">
        <v>329</v>
      </c>
      <c r="E301">
        <f>SUM(Table18[[#This Row],[2025]:[2014]])</f>
        <v>22</v>
      </c>
      <c r="F301" s="6"/>
      <c r="G301" s="6">
        <v>11</v>
      </c>
      <c r="H301" s="6">
        <v>9</v>
      </c>
      <c r="I301" s="6">
        <v>2</v>
      </c>
      <c r="J301" s="6"/>
    </row>
    <row r="302" spans="1:10" hidden="1" x14ac:dyDescent="0.35">
      <c r="A302" t="s">
        <v>461</v>
      </c>
      <c r="B302" t="s">
        <v>313</v>
      </c>
      <c r="C302" t="s">
        <v>452</v>
      </c>
      <c r="D302" t="s">
        <v>453</v>
      </c>
      <c r="E302">
        <f>SUM(Table18[[#This Row],[2025]:[2014]])</f>
        <v>26</v>
      </c>
      <c r="F302" s="6"/>
      <c r="G302" s="6"/>
      <c r="H302" s="6">
        <v>16</v>
      </c>
      <c r="I302" s="6">
        <v>10</v>
      </c>
      <c r="J302" s="6"/>
    </row>
    <row r="303" spans="1:10" hidden="1" x14ac:dyDescent="0.35">
      <c r="A303" t="s">
        <v>461</v>
      </c>
      <c r="B303" t="s">
        <v>313</v>
      </c>
      <c r="C303" t="s">
        <v>523</v>
      </c>
      <c r="D303" t="s">
        <v>524</v>
      </c>
      <c r="E303">
        <f>SUM(Table18[[#This Row],[2025]:[2014]])</f>
        <v>2</v>
      </c>
      <c r="F303" s="6">
        <v>1</v>
      </c>
      <c r="G303" s="6"/>
      <c r="H303" s="6">
        <v>1</v>
      </c>
      <c r="I303" s="6"/>
      <c r="J303" s="6"/>
    </row>
    <row r="304" spans="1:10" hidden="1" x14ac:dyDescent="0.35">
      <c r="A304" t="s">
        <v>461</v>
      </c>
      <c r="B304" t="s">
        <v>330</v>
      </c>
      <c r="C304" t="s">
        <v>106</v>
      </c>
      <c r="D304" t="s">
        <v>331</v>
      </c>
      <c r="E304">
        <f>SUM(Table18[[#This Row],[2025]:[2014]])</f>
        <v>1520</v>
      </c>
      <c r="F304" s="6">
        <v>204</v>
      </c>
      <c r="G304" s="6">
        <v>401</v>
      </c>
      <c r="H304" s="6">
        <v>575</v>
      </c>
      <c r="I304" s="6">
        <v>340</v>
      </c>
      <c r="J304" s="6"/>
    </row>
    <row r="305" spans="1:10" hidden="1" x14ac:dyDescent="0.35">
      <c r="A305" t="s">
        <v>461</v>
      </c>
      <c r="B305" t="s">
        <v>330</v>
      </c>
      <c r="C305" t="s">
        <v>106</v>
      </c>
      <c r="D305" t="s">
        <v>333</v>
      </c>
      <c r="E305">
        <f>SUM(Table18[[#This Row],[2025]:[2014]])</f>
        <v>461</v>
      </c>
      <c r="F305" s="6"/>
      <c r="G305" s="6"/>
      <c r="H305" s="6"/>
      <c r="I305" s="6">
        <v>461</v>
      </c>
      <c r="J305" s="6"/>
    </row>
    <row r="306" spans="1:10" hidden="1" x14ac:dyDescent="0.35">
      <c r="A306" t="s">
        <v>461</v>
      </c>
      <c r="B306" t="s">
        <v>330</v>
      </c>
      <c r="C306" t="s">
        <v>334</v>
      </c>
      <c r="D306" t="s">
        <v>335</v>
      </c>
      <c r="E306">
        <f>SUM(Table18[[#This Row],[2025]:[2014]])</f>
        <v>84</v>
      </c>
      <c r="F306" s="6"/>
      <c r="G306" s="6">
        <v>1</v>
      </c>
      <c r="H306" s="6">
        <v>41</v>
      </c>
      <c r="I306" s="6">
        <v>42</v>
      </c>
      <c r="J306" s="6"/>
    </row>
    <row r="307" spans="1:10" hidden="1" x14ac:dyDescent="0.35">
      <c r="A307" t="s">
        <v>461</v>
      </c>
      <c r="B307" t="s">
        <v>330</v>
      </c>
      <c r="C307" t="s">
        <v>336</v>
      </c>
      <c r="D307" t="s">
        <v>337</v>
      </c>
      <c r="E307">
        <f>SUM(Table18[[#This Row],[2025]:[2014]])</f>
        <v>7</v>
      </c>
      <c r="F307" s="6"/>
      <c r="G307" s="6"/>
      <c r="H307" s="6">
        <v>7</v>
      </c>
      <c r="I307" s="6"/>
      <c r="J307" s="6"/>
    </row>
    <row r="308" spans="1:10" hidden="1" x14ac:dyDescent="0.35">
      <c r="A308" t="s">
        <v>461</v>
      </c>
      <c r="B308" t="s">
        <v>330</v>
      </c>
      <c r="C308" t="s">
        <v>338</v>
      </c>
      <c r="D308" t="s">
        <v>339</v>
      </c>
      <c r="E308">
        <f>SUM(Table18[[#This Row],[2025]:[2014]])</f>
        <v>82</v>
      </c>
      <c r="F308" s="6"/>
      <c r="G308" s="6">
        <v>37</v>
      </c>
      <c r="H308" s="6">
        <v>38</v>
      </c>
      <c r="I308" s="6">
        <v>7</v>
      </c>
      <c r="J308" s="6"/>
    </row>
    <row r="309" spans="1:10" hidden="1" x14ac:dyDescent="0.35">
      <c r="A309" t="s">
        <v>461</v>
      </c>
      <c r="B309" t="s">
        <v>330</v>
      </c>
      <c r="C309" t="s">
        <v>525</v>
      </c>
      <c r="D309" t="s">
        <v>526</v>
      </c>
      <c r="E309">
        <f>SUM(Table18[[#This Row],[2025]:[2014]])</f>
        <v>0</v>
      </c>
      <c r="F309" s="6"/>
      <c r="G309" s="6">
        <v>-2</v>
      </c>
      <c r="H309" s="6">
        <v>1</v>
      </c>
      <c r="I309" s="6">
        <v>1</v>
      </c>
      <c r="J309" s="6"/>
    </row>
    <row r="310" spans="1:10" hidden="1" x14ac:dyDescent="0.35">
      <c r="A310" t="s">
        <v>461</v>
      </c>
      <c r="B310" t="s">
        <v>330</v>
      </c>
      <c r="C310" t="s">
        <v>527</v>
      </c>
      <c r="D310" t="s">
        <v>528</v>
      </c>
      <c r="E310">
        <f>SUM(Table18[[#This Row],[2025]:[2014]])</f>
        <v>1</v>
      </c>
      <c r="F310" s="6"/>
      <c r="G310" s="6"/>
      <c r="H310" s="6">
        <v>1</v>
      </c>
      <c r="I310" s="6"/>
      <c r="J310" s="6"/>
    </row>
    <row r="311" spans="1:10" hidden="1" x14ac:dyDescent="0.35">
      <c r="A311" t="s">
        <v>461</v>
      </c>
      <c r="B311" t="s">
        <v>330</v>
      </c>
      <c r="C311" t="s">
        <v>529</v>
      </c>
      <c r="D311" t="s">
        <v>530</v>
      </c>
      <c r="E311">
        <f>SUM(Table18[[#This Row],[2025]:[2014]])</f>
        <v>16</v>
      </c>
      <c r="F311" s="6"/>
      <c r="G311" s="6">
        <v>16</v>
      </c>
      <c r="H311" s="6"/>
      <c r="I311" s="6"/>
      <c r="J311" s="6"/>
    </row>
    <row r="312" spans="1:10" hidden="1" x14ac:dyDescent="0.35">
      <c r="A312" t="s">
        <v>461</v>
      </c>
      <c r="B312" t="s">
        <v>330</v>
      </c>
      <c r="C312" t="s">
        <v>531</v>
      </c>
      <c r="D312" t="s">
        <v>532</v>
      </c>
      <c r="E312">
        <f>SUM(Table18[[#This Row],[2025]:[2014]])</f>
        <v>79</v>
      </c>
      <c r="F312" s="6">
        <v>-1</v>
      </c>
      <c r="G312" s="6"/>
      <c r="H312" s="6">
        <v>27</v>
      </c>
      <c r="I312" s="6">
        <v>53</v>
      </c>
      <c r="J312" s="6"/>
    </row>
    <row r="313" spans="1:10" hidden="1" x14ac:dyDescent="0.35">
      <c r="A313" t="s">
        <v>461</v>
      </c>
      <c r="B313" t="s">
        <v>330</v>
      </c>
      <c r="C313" t="s">
        <v>455</v>
      </c>
      <c r="D313" t="s">
        <v>456</v>
      </c>
      <c r="E313">
        <f>SUM(Table18[[#This Row],[2025]:[2014]])</f>
        <v>1</v>
      </c>
      <c r="F313" s="6"/>
      <c r="G313" s="6"/>
      <c r="H313" s="6"/>
      <c r="I313" s="6">
        <v>1</v>
      </c>
      <c r="J313" s="6"/>
    </row>
    <row r="314" spans="1:10" hidden="1" x14ac:dyDescent="0.35">
      <c r="A314" t="s">
        <v>461</v>
      </c>
      <c r="B314" t="s">
        <v>330</v>
      </c>
      <c r="C314" t="s">
        <v>348</v>
      </c>
      <c r="D314" t="s">
        <v>349</v>
      </c>
      <c r="E314">
        <f>SUM(Table18[[#This Row],[2025]:[2014]])</f>
        <v>387</v>
      </c>
      <c r="F314" s="6">
        <v>53</v>
      </c>
      <c r="G314" s="6">
        <v>120</v>
      </c>
      <c r="H314" s="6">
        <v>133</v>
      </c>
      <c r="I314" s="6">
        <v>81</v>
      </c>
      <c r="J314" s="6">
        <v>0</v>
      </c>
    </row>
    <row r="315" spans="1:10" hidden="1" x14ac:dyDescent="0.35">
      <c r="A315" t="s">
        <v>461</v>
      </c>
      <c r="B315" t="s">
        <v>330</v>
      </c>
      <c r="C315" t="s">
        <v>457</v>
      </c>
      <c r="D315" t="s">
        <v>458</v>
      </c>
      <c r="E315">
        <f>SUM(Table18[[#This Row],[2025]:[2014]])</f>
        <v>17</v>
      </c>
      <c r="F315" s="6"/>
      <c r="G315" s="6"/>
      <c r="H315" s="6"/>
      <c r="I315" s="6">
        <v>17</v>
      </c>
      <c r="J315" s="6"/>
    </row>
    <row r="316" spans="1:10" hidden="1" x14ac:dyDescent="0.35">
      <c r="A316" t="s">
        <v>461</v>
      </c>
      <c r="B316" t="s">
        <v>330</v>
      </c>
      <c r="C316" t="s">
        <v>352</v>
      </c>
      <c r="D316" t="s">
        <v>353</v>
      </c>
      <c r="E316">
        <f>SUM(Table18[[#This Row],[2025]:[2014]])</f>
        <v>10</v>
      </c>
      <c r="F316" s="6"/>
      <c r="G316" s="6">
        <v>2</v>
      </c>
      <c r="H316" s="6">
        <v>7</v>
      </c>
      <c r="I316" s="6">
        <v>1</v>
      </c>
      <c r="J316" s="6"/>
    </row>
    <row r="317" spans="1:10" hidden="1" x14ac:dyDescent="0.35">
      <c r="A317" t="s">
        <v>461</v>
      </c>
      <c r="B317" t="s">
        <v>330</v>
      </c>
      <c r="C317" t="s">
        <v>354</v>
      </c>
      <c r="D317" t="s">
        <v>355</v>
      </c>
      <c r="E317">
        <f>SUM(Table18[[#This Row],[2025]:[2014]])</f>
        <v>4</v>
      </c>
      <c r="F317" s="6"/>
      <c r="G317" s="6">
        <v>1</v>
      </c>
      <c r="H317" s="6">
        <v>1</v>
      </c>
      <c r="I317" s="6">
        <v>2</v>
      </c>
      <c r="J317" s="6"/>
    </row>
    <row r="318" spans="1:10" hidden="1" x14ac:dyDescent="0.35">
      <c r="A318" t="s">
        <v>461</v>
      </c>
      <c r="B318" t="s">
        <v>330</v>
      </c>
      <c r="C318" t="s">
        <v>356</v>
      </c>
      <c r="D318" t="s">
        <v>357</v>
      </c>
      <c r="E318">
        <f>SUM(Table18[[#This Row],[2025]:[2014]])</f>
        <v>2</v>
      </c>
      <c r="F318" s="6"/>
      <c r="G318" s="6">
        <v>2</v>
      </c>
      <c r="H318" s="6"/>
      <c r="I318" s="6"/>
      <c r="J318" s="6"/>
    </row>
    <row r="319" spans="1:10" hidden="1" x14ac:dyDescent="0.35">
      <c r="A319" t="s">
        <v>461</v>
      </c>
      <c r="B319" t="s">
        <v>330</v>
      </c>
      <c r="C319" t="s">
        <v>358</v>
      </c>
      <c r="D319" t="s">
        <v>359</v>
      </c>
      <c r="E319">
        <f>SUM(Table18[[#This Row],[2025]:[2014]])</f>
        <v>4</v>
      </c>
      <c r="F319" s="6"/>
      <c r="G319" s="6"/>
      <c r="H319" s="6"/>
      <c r="I319" s="6">
        <v>4</v>
      </c>
      <c r="J319" s="6"/>
    </row>
    <row r="320" spans="1:10" hidden="1" x14ac:dyDescent="0.35">
      <c r="A320" t="s">
        <v>461</v>
      </c>
      <c r="B320" t="s">
        <v>330</v>
      </c>
      <c r="C320" t="s">
        <v>360</v>
      </c>
      <c r="D320" t="s">
        <v>361</v>
      </c>
      <c r="E320">
        <f>SUM(Table18[[#This Row],[2025]:[2014]])</f>
        <v>190</v>
      </c>
      <c r="F320" s="6">
        <v>3</v>
      </c>
      <c r="G320" s="6">
        <v>33</v>
      </c>
      <c r="H320" s="6">
        <v>68</v>
      </c>
      <c r="I320" s="6">
        <v>86</v>
      </c>
      <c r="J320" s="6"/>
    </row>
    <row r="321" spans="1:10" hidden="1" x14ac:dyDescent="0.35">
      <c r="A321" t="s">
        <v>461</v>
      </c>
      <c r="B321" t="s">
        <v>330</v>
      </c>
      <c r="C321" t="s">
        <v>364</v>
      </c>
      <c r="D321" t="s">
        <v>365</v>
      </c>
      <c r="E321">
        <f>SUM(Table18[[#This Row],[2025]:[2014]])</f>
        <v>59</v>
      </c>
      <c r="F321" s="6"/>
      <c r="G321" s="6">
        <v>2</v>
      </c>
      <c r="H321" s="6">
        <v>48</v>
      </c>
      <c r="I321" s="6">
        <v>9</v>
      </c>
      <c r="J321" s="6"/>
    </row>
    <row r="322" spans="1:10" hidden="1" x14ac:dyDescent="0.35">
      <c r="A322" t="s">
        <v>461</v>
      </c>
      <c r="B322" t="s">
        <v>330</v>
      </c>
      <c r="C322" t="s">
        <v>533</v>
      </c>
      <c r="D322" t="s">
        <v>534</v>
      </c>
      <c r="E322">
        <f>SUM(Table18[[#This Row],[2025]:[2014]])</f>
        <v>1</v>
      </c>
      <c r="F322" s="6"/>
      <c r="G322" s="6"/>
      <c r="H322" s="6">
        <v>1</v>
      </c>
      <c r="I322" s="6"/>
      <c r="J322" s="6"/>
    </row>
    <row r="323" spans="1:10" hidden="1" x14ac:dyDescent="0.35">
      <c r="A323" t="s">
        <v>461</v>
      </c>
      <c r="B323" t="s">
        <v>330</v>
      </c>
      <c r="C323" t="s">
        <v>535</v>
      </c>
      <c r="D323" t="s">
        <v>536</v>
      </c>
      <c r="E323">
        <f>SUM(Table18[[#This Row],[2025]:[2014]])</f>
        <v>1</v>
      </c>
      <c r="F323" s="6"/>
      <c r="G323" s="6"/>
      <c r="H323" s="6"/>
      <c r="I323" s="6">
        <v>1</v>
      </c>
      <c r="J323" s="6"/>
    </row>
    <row r="324" spans="1:10" hidden="1" x14ac:dyDescent="0.35">
      <c r="A324" t="s">
        <v>461</v>
      </c>
      <c r="B324" t="s">
        <v>330</v>
      </c>
      <c r="C324" t="s">
        <v>537</v>
      </c>
      <c r="D324" t="s">
        <v>538</v>
      </c>
      <c r="E324">
        <f>SUM(Table18[[#This Row],[2025]:[2014]])</f>
        <v>1</v>
      </c>
      <c r="F324" s="6"/>
      <c r="G324" s="6"/>
      <c r="H324" s="6"/>
      <c r="I324" s="6">
        <v>1</v>
      </c>
      <c r="J324" s="6"/>
    </row>
    <row r="325" spans="1:10" hidden="1" x14ac:dyDescent="0.35">
      <c r="A325" t="s">
        <v>461</v>
      </c>
      <c r="B325" t="s">
        <v>330</v>
      </c>
      <c r="C325" t="s">
        <v>397</v>
      </c>
      <c r="D325" t="s">
        <v>398</v>
      </c>
      <c r="E325">
        <f>SUM(Table18[[#This Row],[2025]:[2014]])</f>
        <v>2</v>
      </c>
      <c r="F325" s="6"/>
      <c r="G325" s="6"/>
      <c r="H325" s="6">
        <v>2</v>
      </c>
      <c r="I325" s="6"/>
      <c r="J325" s="6"/>
    </row>
    <row r="326" spans="1:10" hidden="1" x14ac:dyDescent="0.35">
      <c r="A326" t="s">
        <v>461</v>
      </c>
      <c r="B326" t="s">
        <v>330</v>
      </c>
      <c r="C326" t="s">
        <v>539</v>
      </c>
      <c r="D326" t="s">
        <v>540</v>
      </c>
      <c r="E326">
        <f>SUM(Table18[[#This Row],[2025]:[2014]])</f>
        <v>3</v>
      </c>
      <c r="F326" s="6"/>
      <c r="G326" s="6"/>
      <c r="H326" s="6">
        <v>3</v>
      </c>
      <c r="I326" s="6"/>
      <c r="J326" s="6"/>
    </row>
    <row r="327" spans="1:10" hidden="1" x14ac:dyDescent="0.35">
      <c r="A327" t="s">
        <v>461</v>
      </c>
      <c r="B327" t="s">
        <v>330</v>
      </c>
      <c r="C327" t="s">
        <v>459</v>
      </c>
      <c r="D327" t="s">
        <v>460</v>
      </c>
      <c r="E327">
        <f>SUM(Table18[[#This Row],[2025]:[2014]])</f>
        <v>2</v>
      </c>
      <c r="F327" s="6"/>
      <c r="G327" s="6"/>
      <c r="H327" s="6">
        <v>2</v>
      </c>
      <c r="I327" s="6"/>
      <c r="J327" s="6"/>
    </row>
    <row r="328" spans="1:10" hidden="1" x14ac:dyDescent="0.35">
      <c r="A328" t="s">
        <v>461</v>
      </c>
      <c r="B328" t="s">
        <v>330</v>
      </c>
      <c r="C328" t="s">
        <v>399</v>
      </c>
      <c r="D328" t="s">
        <v>400</v>
      </c>
      <c r="E328">
        <f>SUM(Table18[[#This Row],[2025]:[2014]])</f>
        <v>7</v>
      </c>
      <c r="F328" s="6"/>
      <c r="G328" s="6"/>
      <c r="H328" s="6"/>
      <c r="I328" s="6">
        <v>7</v>
      </c>
      <c r="J328" s="6">
        <v>0</v>
      </c>
    </row>
    <row r="329" spans="1:10" hidden="1" x14ac:dyDescent="0.35">
      <c r="A329" t="s">
        <v>461</v>
      </c>
      <c r="B329" t="s">
        <v>330</v>
      </c>
      <c r="C329" t="s">
        <v>401</v>
      </c>
      <c r="D329" t="s">
        <v>402</v>
      </c>
      <c r="E329">
        <f>SUM(Table18[[#This Row],[2025]:[2014]])</f>
        <v>2</v>
      </c>
      <c r="F329" s="6"/>
      <c r="G329" s="6"/>
      <c r="H329" s="6">
        <v>1</v>
      </c>
      <c r="I329" s="6">
        <v>1</v>
      </c>
      <c r="J329" s="6"/>
    </row>
    <row r="330" spans="1:10" hidden="1" x14ac:dyDescent="0.35">
      <c r="A330" t="s">
        <v>461</v>
      </c>
      <c r="B330" t="s">
        <v>330</v>
      </c>
      <c r="C330" t="s">
        <v>541</v>
      </c>
      <c r="D330" t="s">
        <v>542</v>
      </c>
      <c r="E330">
        <f>SUM(Table18[[#This Row],[2025]:[2014]])</f>
        <v>1</v>
      </c>
      <c r="F330" s="6"/>
      <c r="G330" s="6"/>
      <c r="H330" s="6"/>
      <c r="I330" s="6">
        <v>1</v>
      </c>
      <c r="J330" s="6"/>
    </row>
    <row r="331" spans="1:10" hidden="1" x14ac:dyDescent="0.35">
      <c r="A331" t="s">
        <v>461</v>
      </c>
      <c r="B331" t="s">
        <v>330</v>
      </c>
      <c r="C331" t="s">
        <v>543</v>
      </c>
      <c r="D331" t="s">
        <v>544</v>
      </c>
      <c r="E331">
        <f>SUM(Table18[[#This Row],[2025]:[2014]])</f>
        <v>6</v>
      </c>
      <c r="F331" s="6"/>
      <c r="G331" s="6"/>
      <c r="H331" s="6">
        <v>6</v>
      </c>
      <c r="I331" s="6"/>
      <c r="J331" s="6"/>
    </row>
    <row r="332" spans="1:10" hidden="1" x14ac:dyDescent="0.35">
      <c r="A332" t="s">
        <v>461</v>
      </c>
      <c r="B332" t="s">
        <v>330</v>
      </c>
      <c r="C332" t="s">
        <v>403</v>
      </c>
      <c r="D332" t="s">
        <v>404</v>
      </c>
      <c r="E332">
        <f>SUM(Table18[[#This Row],[2025]:[2014]])</f>
        <v>1</v>
      </c>
      <c r="F332" s="6"/>
      <c r="G332" s="6"/>
      <c r="H332" s="6"/>
      <c r="I332" s="6">
        <v>1</v>
      </c>
      <c r="J332" s="6"/>
    </row>
    <row r="333" spans="1:10" hidden="1" x14ac:dyDescent="0.35">
      <c r="A333" t="s">
        <v>461</v>
      </c>
      <c r="B333" t="s">
        <v>330</v>
      </c>
      <c r="C333" t="s">
        <v>405</v>
      </c>
      <c r="D333" t="s">
        <v>406</v>
      </c>
      <c r="E333">
        <f>SUM(Table18[[#This Row],[2025]:[2014]])</f>
        <v>2</v>
      </c>
      <c r="F333" s="6"/>
      <c r="G333" s="6"/>
      <c r="H333" s="6">
        <v>1</v>
      </c>
      <c r="I333" s="6">
        <v>1</v>
      </c>
      <c r="J333" s="6"/>
    </row>
    <row r="334" spans="1:10" hidden="1" x14ac:dyDescent="0.35">
      <c r="A334" t="s">
        <v>461</v>
      </c>
      <c r="B334" t="s">
        <v>330</v>
      </c>
      <c r="C334" t="s">
        <v>545</v>
      </c>
      <c r="D334" t="s">
        <v>546</v>
      </c>
      <c r="E334">
        <f>SUM(Table18[[#This Row],[2025]:[2014]])</f>
        <v>1</v>
      </c>
      <c r="F334" s="6"/>
      <c r="G334" s="6"/>
      <c r="H334" s="6">
        <v>1</v>
      </c>
      <c r="I334" s="6"/>
      <c r="J334" s="6"/>
    </row>
    <row r="335" spans="1:10" hidden="1" x14ac:dyDescent="0.35">
      <c r="A335" t="s">
        <v>461</v>
      </c>
      <c r="B335" t="s">
        <v>330</v>
      </c>
      <c r="C335" t="s">
        <v>407</v>
      </c>
      <c r="D335" t="s">
        <v>408</v>
      </c>
      <c r="E335">
        <f>SUM(Table18[[#This Row],[2025]:[2014]])</f>
        <v>1</v>
      </c>
      <c r="F335" s="6"/>
      <c r="G335" s="6"/>
      <c r="H335" s="6"/>
      <c r="I335" s="6">
        <v>1</v>
      </c>
      <c r="J335" s="6">
        <v>0</v>
      </c>
    </row>
    <row r="336" spans="1:10" hidden="1" x14ac:dyDescent="0.35">
      <c r="A336" t="s">
        <v>461</v>
      </c>
      <c r="B336" t="s">
        <v>330</v>
      </c>
      <c r="C336" t="s">
        <v>409</v>
      </c>
      <c r="D336" t="s">
        <v>410</v>
      </c>
      <c r="E336">
        <f>SUM(Table18[[#This Row],[2025]:[2014]])</f>
        <v>48</v>
      </c>
      <c r="F336" s="6">
        <v>10</v>
      </c>
      <c r="G336" s="6">
        <v>14</v>
      </c>
      <c r="H336" s="6">
        <v>12</v>
      </c>
      <c r="I336" s="6">
        <v>12</v>
      </c>
      <c r="J336" s="6"/>
    </row>
    <row r="337" spans="1:12" hidden="1" x14ac:dyDescent="0.35">
      <c r="A337" t="s">
        <v>547</v>
      </c>
      <c r="B337" t="s">
        <v>412</v>
      </c>
      <c r="C337" t="s">
        <v>548</v>
      </c>
      <c r="D337" t="s">
        <v>549</v>
      </c>
      <c r="E337">
        <f>SUM(Table18[[#This Row],[2025]:[2014]])</f>
        <v>1</v>
      </c>
      <c r="F337" s="6"/>
      <c r="G337" s="6">
        <v>1</v>
      </c>
      <c r="H337" s="6"/>
      <c r="I337" s="6"/>
      <c r="J337" s="6"/>
      <c r="K337" s="6"/>
      <c r="L337" s="6"/>
    </row>
    <row r="338" spans="1:12" hidden="1" x14ac:dyDescent="0.35">
      <c r="A338" t="s">
        <v>547</v>
      </c>
      <c r="B338" t="s">
        <v>105</v>
      </c>
      <c r="C338" t="s">
        <v>106</v>
      </c>
      <c r="D338" t="s">
        <v>107</v>
      </c>
      <c r="E338">
        <f>SUM(Table18[[#This Row],[2025]:[2014]])</f>
        <v>30</v>
      </c>
      <c r="F338" s="6"/>
      <c r="G338" s="6"/>
      <c r="H338" s="6">
        <v>1</v>
      </c>
      <c r="I338" s="6">
        <v>1</v>
      </c>
      <c r="J338" s="6">
        <v>7</v>
      </c>
      <c r="K338" s="6">
        <v>21</v>
      </c>
      <c r="L338" s="6"/>
    </row>
    <row r="339" spans="1:12" hidden="1" x14ac:dyDescent="0.35">
      <c r="A339" t="s">
        <v>547</v>
      </c>
      <c r="B339" t="s">
        <v>110</v>
      </c>
      <c r="C339" t="s">
        <v>111</v>
      </c>
      <c r="D339" t="s">
        <v>112</v>
      </c>
      <c r="E339">
        <f>SUM(Table18[[#This Row],[2025]:[2014]])</f>
        <v>4</v>
      </c>
      <c r="F339" s="6">
        <v>1</v>
      </c>
      <c r="G339" s="6">
        <v>1</v>
      </c>
      <c r="H339" s="6">
        <v>1</v>
      </c>
      <c r="I339" s="6"/>
      <c r="J339" s="6">
        <v>1</v>
      </c>
      <c r="K339" s="6"/>
      <c r="L339" s="6"/>
    </row>
    <row r="340" spans="1:12" hidden="1" x14ac:dyDescent="0.35">
      <c r="A340" t="s">
        <v>547</v>
      </c>
      <c r="B340" t="s">
        <v>113</v>
      </c>
      <c r="C340" t="s">
        <v>114</v>
      </c>
      <c r="D340" t="s">
        <v>115</v>
      </c>
      <c r="E340">
        <f>SUM(Table18[[#This Row],[2025]:[2014]])</f>
        <v>3</v>
      </c>
      <c r="F340" s="6"/>
      <c r="G340" s="6"/>
      <c r="H340" s="6"/>
      <c r="I340" s="6"/>
      <c r="J340" s="6">
        <v>3</v>
      </c>
      <c r="K340" s="6"/>
      <c r="L340" s="6"/>
    </row>
    <row r="341" spans="1:12" hidden="1" x14ac:dyDescent="0.35">
      <c r="A341" t="s">
        <v>547</v>
      </c>
      <c r="B341" t="s">
        <v>116</v>
      </c>
      <c r="C341" t="s">
        <v>117</v>
      </c>
      <c r="D341" t="s">
        <v>118</v>
      </c>
      <c r="E341">
        <f>SUM(Table18[[#This Row],[2025]:[2014]])</f>
        <v>5</v>
      </c>
      <c r="F341" s="6"/>
      <c r="G341" s="6"/>
      <c r="H341" s="6"/>
      <c r="I341" s="6"/>
      <c r="J341" s="6">
        <v>5</v>
      </c>
      <c r="K341" s="6"/>
      <c r="L341" s="6"/>
    </row>
    <row r="342" spans="1:12" hidden="1" x14ac:dyDescent="0.35">
      <c r="A342" t="s">
        <v>547</v>
      </c>
      <c r="B342" t="s">
        <v>121</v>
      </c>
      <c r="C342" t="s">
        <v>550</v>
      </c>
      <c r="D342" t="s">
        <v>551</v>
      </c>
      <c r="E342">
        <f>SUM(Table18[[#This Row],[2025]:[2014]])</f>
        <v>0</v>
      </c>
      <c r="F342" s="6">
        <v>0</v>
      </c>
      <c r="G342" s="6"/>
      <c r="H342" s="6"/>
      <c r="I342" s="6"/>
      <c r="J342" s="6"/>
      <c r="K342" s="6"/>
      <c r="L342" s="6"/>
    </row>
    <row r="343" spans="1:12" hidden="1" x14ac:dyDescent="0.35">
      <c r="A343" t="s">
        <v>547</v>
      </c>
      <c r="B343" t="s">
        <v>124</v>
      </c>
      <c r="C343" t="s">
        <v>106</v>
      </c>
      <c r="D343" t="s">
        <v>125</v>
      </c>
      <c r="E343">
        <f>SUM(Table18[[#This Row],[2025]:[2014]])</f>
        <v>16</v>
      </c>
      <c r="F343" s="6"/>
      <c r="G343" s="6"/>
      <c r="H343" s="6"/>
      <c r="I343" s="6"/>
      <c r="J343" s="6">
        <v>15</v>
      </c>
      <c r="K343" s="6">
        <v>1</v>
      </c>
      <c r="L343" s="6"/>
    </row>
    <row r="344" spans="1:12" hidden="1" x14ac:dyDescent="0.35">
      <c r="A344" t="s">
        <v>547</v>
      </c>
      <c r="B344" t="s">
        <v>130</v>
      </c>
      <c r="C344" t="s">
        <v>106</v>
      </c>
      <c r="D344" t="s">
        <v>131</v>
      </c>
      <c r="E344">
        <f>SUM(Table18[[#This Row],[2025]:[2014]])</f>
        <v>23</v>
      </c>
      <c r="F344" s="6"/>
      <c r="G344" s="6">
        <v>2</v>
      </c>
      <c r="H344" s="6">
        <v>21</v>
      </c>
      <c r="I344" s="6"/>
      <c r="J344" s="6"/>
      <c r="K344" s="6"/>
      <c r="L344" s="6"/>
    </row>
    <row r="345" spans="1:12" hidden="1" x14ac:dyDescent="0.35">
      <c r="A345" t="s">
        <v>547</v>
      </c>
      <c r="B345" t="s">
        <v>130</v>
      </c>
      <c r="C345" t="s">
        <v>106</v>
      </c>
      <c r="D345" t="s">
        <v>418</v>
      </c>
      <c r="E345">
        <f>SUM(Table18[[#This Row],[2025]:[2014]])</f>
        <v>4</v>
      </c>
      <c r="F345" s="6"/>
      <c r="G345" s="6"/>
      <c r="H345" s="6"/>
      <c r="I345" s="6"/>
      <c r="J345" s="6">
        <v>4</v>
      </c>
      <c r="K345" s="6"/>
      <c r="L345" s="6"/>
    </row>
    <row r="346" spans="1:12" hidden="1" x14ac:dyDescent="0.35">
      <c r="A346" t="s">
        <v>547</v>
      </c>
      <c r="B346" t="s">
        <v>130</v>
      </c>
      <c r="C346" t="s">
        <v>106</v>
      </c>
      <c r="D346" t="s">
        <v>419</v>
      </c>
      <c r="E346">
        <f>SUM(Table18[[#This Row],[2025]:[2014]])</f>
        <v>15</v>
      </c>
      <c r="F346" s="6"/>
      <c r="G346" s="6">
        <v>15</v>
      </c>
      <c r="H346" s="6"/>
      <c r="I346" s="6"/>
      <c r="J346" s="6"/>
      <c r="K346" s="6"/>
      <c r="L346" s="6"/>
    </row>
    <row r="347" spans="1:12" hidden="1" x14ac:dyDescent="0.35">
      <c r="A347" t="s">
        <v>547</v>
      </c>
      <c r="B347" t="s">
        <v>130</v>
      </c>
      <c r="C347" t="s">
        <v>106</v>
      </c>
      <c r="D347" t="s">
        <v>132</v>
      </c>
      <c r="E347">
        <f>SUM(Table18[[#This Row],[2025]:[2014]])</f>
        <v>-21</v>
      </c>
      <c r="F347" s="6"/>
      <c r="G347" s="6"/>
      <c r="H347" s="6">
        <v>11</v>
      </c>
      <c r="I347" s="6">
        <v>-16</v>
      </c>
      <c r="J347" s="6">
        <v>-16</v>
      </c>
      <c r="K347" s="6"/>
      <c r="L347" s="6"/>
    </row>
    <row r="348" spans="1:12" hidden="1" x14ac:dyDescent="0.35">
      <c r="A348" t="s">
        <v>547</v>
      </c>
      <c r="B348" t="s">
        <v>130</v>
      </c>
      <c r="C348" t="s">
        <v>106</v>
      </c>
      <c r="D348" t="s">
        <v>133</v>
      </c>
      <c r="E348">
        <f>SUM(Table18[[#This Row],[2025]:[2014]])</f>
        <v>1</v>
      </c>
      <c r="F348" s="6"/>
      <c r="G348" s="6"/>
      <c r="H348" s="6"/>
      <c r="I348" s="6">
        <v>1</v>
      </c>
      <c r="J348" s="6"/>
      <c r="K348" s="6"/>
      <c r="L348" s="6"/>
    </row>
    <row r="349" spans="1:12" hidden="1" x14ac:dyDescent="0.35">
      <c r="A349" t="s">
        <v>547</v>
      </c>
      <c r="B349" t="s">
        <v>130</v>
      </c>
      <c r="C349" t="s">
        <v>106</v>
      </c>
      <c r="D349" t="s">
        <v>134</v>
      </c>
      <c r="E349">
        <f>SUM(Table18[[#This Row],[2025]:[2014]])</f>
        <v>4</v>
      </c>
      <c r="F349" s="6"/>
      <c r="G349" s="6">
        <v>1</v>
      </c>
      <c r="H349" s="6"/>
      <c r="I349" s="6"/>
      <c r="J349" s="6">
        <v>1</v>
      </c>
      <c r="K349" s="6">
        <v>2</v>
      </c>
      <c r="L349" s="6"/>
    </row>
    <row r="350" spans="1:12" hidden="1" x14ac:dyDescent="0.35">
      <c r="A350" t="s">
        <v>547</v>
      </c>
      <c r="B350" t="s">
        <v>130</v>
      </c>
      <c r="C350" t="s">
        <v>106</v>
      </c>
      <c r="D350" t="s">
        <v>135</v>
      </c>
      <c r="E350">
        <f>SUM(Table18[[#This Row],[2025]:[2014]])</f>
        <v>5</v>
      </c>
      <c r="F350" s="6"/>
      <c r="G350" s="6"/>
      <c r="H350" s="6"/>
      <c r="I350" s="6">
        <v>1</v>
      </c>
      <c r="J350" s="6">
        <v>2</v>
      </c>
      <c r="K350" s="6">
        <v>2</v>
      </c>
      <c r="L350" s="6"/>
    </row>
    <row r="351" spans="1:12" hidden="1" x14ac:dyDescent="0.35">
      <c r="A351" t="s">
        <v>547</v>
      </c>
      <c r="B351" t="s">
        <v>130</v>
      </c>
      <c r="C351" t="s">
        <v>106</v>
      </c>
      <c r="D351" t="s">
        <v>467</v>
      </c>
      <c r="E351">
        <f>SUM(Table18[[#This Row],[2025]:[2014]])</f>
        <v>1</v>
      </c>
      <c r="F351" s="6"/>
      <c r="G351" s="6">
        <v>1</v>
      </c>
      <c r="H351" s="6"/>
      <c r="I351" s="6"/>
      <c r="J351" s="6"/>
      <c r="K351" s="6"/>
      <c r="L351" s="6"/>
    </row>
    <row r="352" spans="1:12" hidden="1" x14ac:dyDescent="0.35">
      <c r="A352" t="s">
        <v>547</v>
      </c>
      <c r="B352" t="s">
        <v>130</v>
      </c>
      <c r="C352" t="s">
        <v>106</v>
      </c>
      <c r="D352" t="s">
        <v>136</v>
      </c>
      <c r="E352">
        <f>SUM(Table18[[#This Row],[2025]:[2014]])</f>
        <v>3</v>
      </c>
      <c r="F352" s="6"/>
      <c r="G352" s="6"/>
      <c r="H352" s="6">
        <v>1</v>
      </c>
      <c r="I352" s="6">
        <v>2</v>
      </c>
      <c r="J352" s="6"/>
      <c r="K352" s="6"/>
      <c r="L352" s="6"/>
    </row>
    <row r="353" spans="1:12" hidden="1" x14ac:dyDescent="0.35">
      <c r="A353" t="s">
        <v>547</v>
      </c>
      <c r="B353" t="s">
        <v>130</v>
      </c>
      <c r="C353" t="s">
        <v>106</v>
      </c>
      <c r="D353" t="s">
        <v>137</v>
      </c>
      <c r="E353">
        <f>SUM(Table18[[#This Row],[2025]:[2014]])</f>
        <v>82</v>
      </c>
      <c r="F353" s="6"/>
      <c r="G353" s="6">
        <v>48</v>
      </c>
      <c r="H353" s="6">
        <v>4</v>
      </c>
      <c r="I353" s="6">
        <v>29</v>
      </c>
      <c r="J353" s="6">
        <v>1</v>
      </c>
      <c r="K353" s="6"/>
      <c r="L353" s="6"/>
    </row>
    <row r="354" spans="1:12" hidden="1" x14ac:dyDescent="0.35">
      <c r="A354" t="s">
        <v>547</v>
      </c>
      <c r="B354" t="s">
        <v>130</v>
      </c>
      <c r="C354" t="s">
        <v>106</v>
      </c>
      <c r="D354" t="s">
        <v>138</v>
      </c>
      <c r="E354">
        <f>SUM(Table18[[#This Row],[2025]:[2014]])</f>
        <v>11</v>
      </c>
      <c r="F354" s="6"/>
      <c r="G354" s="6"/>
      <c r="H354" s="6"/>
      <c r="I354" s="6"/>
      <c r="J354" s="6">
        <v>8</v>
      </c>
      <c r="K354" s="6">
        <v>3</v>
      </c>
      <c r="L354" s="6"/>
    </row>
    <row r="355" spans="1:12" hidden="1" x14ac:dyDescent="0.35">
      <c r="A355" t="s">
        <v>547</v>
      </c>
      <c r="B355" t="s">
        <v>130</v>
      </c>
      <c r="C355" t="s">
        <v>106</v>
      </c>
      <c r="D355" t="s">
        <v>139</v>
      </c>
      <c r="E355">
        <f>SUM(Table18[[#This Row],[2025]:[2014]])</f>
        <v>2</v>
      </c>
      <c r="F355" s="6"/>
      <c r="G355" s="6"/>
      <c r="H355" s="6"/>
      <c r="I355" s="6">
        <v>1</v>
      </c>
      <c r="J355" s="6">
        <v>1</v>
      </c>
      <c r="K355" s="6"/>
      <c r="L355" s="6"/>
    </row>
    <row r="356" spans="1:12" hidden="1" x14ac:dyDescent="0.35">
      <c r="A356" t="s">
        <v>547</v>
      </c>
      <c r="B356" t="s">
        <v>130</v>
      </c>
      <c r="C356" t="s">
        <v>106</v>
      </c>
      <c r="D356" t="s">
        <v>420</v>
      </c>
      <c r="E356">
        <f>SUM(Table18[[#This Row],[2025]:[2014]])</f>
        <v>2</v>
      </c>
      <c r="F356" s="6"/>
      <c r="G356" s="6">
        <v>2</v>
      </c>
      <c r="H356" s="6"/>
      <c r="I356" s="6"/>
      <c r="J356" s="6"/>
      <c r="K356" s="6"/>
      <c r="L356" s="6"/>
    </row>
    <row r="357" spans="1:12" hidden="1" x14ac:dyDescent="0.35">
      <c r="A357" t="s">
        <v>547</v>
      </c>
      <c r="B357" t="s">
        <v>130</v>
      </c>
      <c r="C357" t="s">
        <v>106</v>
      </c>
      <c r="D357" t="s">
        <v>552</v>
      </c>
      <c r="E357">
        <f>SUM(Table18[[#This Row],[2025]:[2014]])</f>
        <v>1</v>
      </c>
      <c r="F357" s="6"/>
      <c r="G357" s="6"/>
      <c r="H357" s="6"/>
      <c r="I357" s="6"/>
      <c r="J357" s="6">
        <v>1</v>
      </c>
      <c r="K357" s="6"/>
      <c r="L357" s="6"/>
    </row>
    <row r="358" spans="1:12" hidden="1" x14ac:dyDescent="0.35">
      <c r="A358" t="s">
        <v>547</v>
      </c>
      <c r="B358" t="s">
        <v>130</v>
      </c>
      <c r="C358" t="s">
        <v>421</v>
      </c>
      <c r="D358" t="s">
        <v>422</v>
      </c>
      <c r="E358">
        <f>SUM(Table18[[#This Row],[2025]:[2014]])</f>
        <v>49</v>
      </c>
      <c r="F358" s="6"/>
      <c r="G358" s="6"/>
      <c r="H358" s="6"/>
      <c r="I358" s="6">
        <v>16</v>
      </c>
      <c r="J358" s="6">
        <v>33</v>
      </c>
      <c r="K358" s="6"/>
      <c r="L358" s="6"/>
    </row>
    <row r="359" spans="1:12" hidden="1" x14ac:dyDescent="0.35">
      <c r="A359" t="s">
        <v>547</v>
      </c>
      <c r="B359" t="s">
        <v>130</v>
      </c>
      <c r="C359" t="s">
        <v>431</v>
      </c>
      <c r="D359" t="s">
        <v>432</v>
      </c>
      <c r="E359">
        <f>SUM(Table18[[#This Row],[2025]:[2014]])</f>
        <v>6</v>
      </c>
      <c r="F359" s="6"/>
      <c r="G359" s="6">
        <v>1</v>
      </c>
      <c r="H359" s="6">
        <v>1</v>
      </c>
      <c r="I359" s="6">
        <v>2</v>
      </c>
      <c r="J359" s="6">
        <v>1</v>
      </c>
      <c r="K359" s="6">
        <v>1</v>
      </c>
      <c r="L359" s="6"/>
    </row>
    <row r="360" spans="1:12" hidden="1" x14ac:dyDescent="0.35">
      <c r="A360" t="s">
        <v>547</v>
      </c>
      <c r="B360" t="s">
        <v>153</v>
      </c>
      <c r="C360" t="s">
        <v>553</v>
      </c>
      <c r="D360" t="s">
        <v>554</v>
      </c>
      <c r="E360">
        <f>SUM(Table18[[#This Row],[2025]:[2014]])</f>
        <v>0</v>
      </c>
      <c r="F360" s="6"/>
      <c r="G360" s="6"/>
      <c r="H360" s="6"/>
      <c r="I360" s="6">
        <v>0</v>
      </c>
      <c r="J360" s="6"/>
      <c r="K360" s="6"/>
      <c r="L360" s="6"/>
    </row>
    <row r="361" spans="1:12" hidden="1" x14ac:dyDescent="0.35">
      <c r="A361" t="s">
        <v>547</v>
      </c>
      <c r="B361" t="s">
        <v>179</v>
      </c>
      <c r="C361" t="s">
        <v>182</v>
      </c>
      <c r="D361" t="s">
        <v>183</v>
      </c>
      <c r="E361">
        <f>SUM(Table18[[#This Row],[2025]:[2014]])</f>
        <v>1</v>
      </c>
      <c r="F361" s="6"/>
      <c r="G361" s="6"/>
      <c r="H361" s="6"/>
      <c r="I361" s="6"/>
      <c r="J361" s="6">
        <v>-1</v>
      </c>
      <c r="K361" s="6">
        <v>2</v>
      </c>
      <c r="L361" s="6"/>
    </row>
    <row r="362" spans="1:12" hidden="1" x14ac:dyDescent="0.35">
      <c r="A362" t="s">
        <v>547</v>
      </c>
      <c r="B362" t="s">
        <v>184</v>
      </c>
      <c r="C362" t="s">
        <v>443</v>
      </c>
      <c r="D362" t="s">
        <v>444</v>
      </c>
      <c r="E362">
        <f>SUM(Table18[[#This Row],[2025]:[2014]])</f>
        <v>1</v>
      </c>
      <c r="F362" s="6"/>
      <c r="G362" s="6"/>
      <c r="H362" s="6"/>
      <c r="I362" s="6"/>
      <c r="J362" s="6">
        <v>1</v>
      </c>
      <c r="K362" s="6"/>
      <c r="L362" s="6"/>
    </row>
    <row r="363" spans="1:12" hidden="1" x14ac:dyDescent="0.35">
      <c r="A363" t="s">
        <v>547</v>
      </c>
      <c r="B363" t="s">
        <v>195</v>
      </c>
      <c r="C363" t="s">
        <v>196</v>
      </c>
      <c r="D363" t="s">
        <v>197</v>
      </c>
      <c r="E363">
        <f>SUM(Table18[[#This Row],[2025]:[2014]])</f>
        <v>6</v>
      </c>
      <c r="F363" s="6"/>
      <c r="G363" s="6"/>
      <c r="H363" s="6"/>
      <c r="I363" s="6"/>
      <c r="J363" s="6"/>
      <c r="K363" s="6">
        <v>6</v>
      </c>
      <c r="L363" s="6">
        <v>0</v>
      </c>
    </row>
    <row r="364" spans="1:12" hidden="1" x14ac:dyDescent="0.35">
      <c r="A364" t="s">
        <v>547</v>
      </c>
      <c r="B364" t="s">
        <v>201</v>
      </c>
      <c r="C364" t="s">
        <v>106</v>
      </c>
      <c r="D364" t="s">
        <v>202</v>
      </c>
      <c r="E364">
        <f>SUM(Table18[[#This Row],[2025]:[2014]])</f>
        <v>-10</v>
      </c>
      <c r="F364" s="6"/>
      <c r="G364" s="6"/>
      <c r="H364" s="6">
        <v>-1</v>
      </c>
      <c r="I364" s="6"/>
      <c r="J364" s="6"/>
      <c r="K364" s="6">
        <v>-9</v>
      </c>
      <c r="L364" s="6"/>
    </row>
    <row r="365" spans="1:12" hidden="1" x14ac:dyDescent="0.35">
      <c r="A365" t="s">
        <v>547</v>
      </c>
      <c r="B365" t="s">
        <v>201</v>
      </c>
      <c r="C365" t="s">
        <v>106</v>
      </c>
      <c r="D365" t="s">
        <v>445</v>
      </c>
      <c r="E365">
        <f>SUM(Table18[[#This Row],[2025]:[2014]])</f>
        <v>16</v>
      </c>
      <c r="F365" s="6"/>
      <c r="G365" s="6">
        <v>11</v>
      </c>
      <c r="H365" s="6">
        <v>1</v>
      </c>
      <c r="I365" s="6">
        <v>1</v>
      </c>
      <c r="J365" s="6">
        <v>3</v>
      </c>
      <c r="K365" s="6"/>
      <c r="L365" s="6"/>
    </row>
    <row r="366" spans="1:12" hidden="1" x14ac:dyDescent="0.35">
      <c r="A366" t="s">
        <v>547</v>
      </c>
      <c r="B366" t="s">
        <v>203</v>
      </c>
      <c r="C366" t="s">
        <v>555</v>
      </c>
      <c r="D366" t="s">
        <v>556</v>
      </c>
      <c r="E366">
        <f>SUM(Table18[[#This Row],[2025]:[2014]])</f>
        <v>0</v>
      </c>
      <c r="F366" s="6"/>
      <c r="G366" s="6"/>
      <c r="H366" s="6"/>
      <c r="I366" s="6"/>
      <c r="J366" s="6"/>
      <c r="K366" s="6">
        <v>0</v>
      </c>
      <c r="L366" s="6"/>
    </row>
    <row r="367" spans="1:12" hidden="1" x14ac:dyDescent="0.35">
      <c r="A367" t="s">
        <v>547</v>
      </c>
      <c r="B367" t="s">
        <v>203</v>
      </c>
      <c r="C367" t="s">
        <v>214</v>
      </c>
      <c r="D367" t="s">
        <v>215</v>
      </c>
      <c r="E367">
        <f>SUM(Table18[[#This Row],[2025]:[2014]])</f>
        <v>1</v>
      </c>
      <c r="F367" s="6"/>
      <c r="G367" s="6"/>
      <c r="H367" s="6"/>
      <c r="I367" s="6">
        <v>1</v>
      </c>
      <c r="J367" s="6"/>
      <c r="K367" s="6"/>
      <c r="L367" s="6"/>
    </row>
    <row r="368" spans="1:12" hidden="1" x14ac:dyDescent="0.35">
      <c r="A368" t="s">
        <v>547</v>
      </c>
      <c r="B368" t="s">
        <v>229</v>
      </c>
      <c r="C368" t="s">
        <v>106</v>
      </c>
      <c r="D368" t="s">
        <v>230</v>
      </c>
      <c r="E368">
        <f>SUM(Table18[[#This Row],[2025]:[2014]])</f>
        <v>3</v>
      </c>
      <c r="F368" s="6"/>
      <c r="G368" s="6">
        <v>3</v>
      </c>
      <c r="H368" s="6"/>
      <c r="I368" s="6"/>
      <c r="J368" s="6"/>
      <c r="K368" s="6"/>
      <c r="L368" s="6"/>
    </row>
    <row r="369" spans="1:12" hidden="1" x14ac:dyDescent="0.35">
      <c r="A369" t="s">
        <v>547</v>
      </c>
      <c r="B369" t="s">
        <v>229</v>
      </c>
      <c r="C369" t="s">
        <v>106</v>
      </c>
      <c r="D369" t="s">
        <v>231</v>
      </c>
      <c r="E369">
        <f>SUM(Table18[[#This Row],[2025]:[2014]])</f>
        <v>14</v>
      </c>
      <c r="F369" s="6"/>
      <c r="G369" s="6"/>
      <c r="H369" s="6">
        <v>1</v>
      </c>
      <c r="I369" s="6">
        <v>1</v>
      </c>
      <c r="J369" s="6"/>
      <c r="K369" s="6">
        <v>12</v>
      </c>
      <c r="L369" s="6"/>
    </row>
    <row r="370" spans="1:12" hidden="1" x14ac:dyDescent="0.35">
      <c r="A370" t="s">
        <v>547</v>
      </c>
      <c r="B370" t="s">
        <v>229</v>
      </c>
      <c r="C370" t="s">
        <v>106</v>
      </c>
      <c r="D370" t="s">
        <v>232</v>
      </c>
      <c r="E370">
        <f>SUM(Table18[[#This Row],[2025]:[2014]])</f>
        <v>17</v>
      </c>
      <c r="F370" s="6"/>
      <c r="G370" s="6"/>
      <c r="H370" s="6"/>
      <c r="I370" s="6">
        <v>2</v>
      </c>
      <c r="J370" s="6">
        <v>1</v>
      </c>
      <c r="K370" s="6">
        <v>14</v>
      </c>
      <c r="L370" s="6"/>
    </row>
    <row r="371" spans="1:12" hidden="1" x14ac:dyDescent="0.35">
      <c r="A371" t="s">
        <v>547</v>
      </c>
      <c r="B371" t="s">
        <v>229</v>
      </c>
      <c r="C371" t="s">
        <v>106</v>
      </c>
      <c r="D371" t="s">
        <v>503</v>
      </c>
      <c r="E371">
        <f>SUM(Table18[[#This Row],[2025]:[2014]])</f>
        <v>2</v>
      </c>
      <c r="F371" s="6"/>
      <c r="G371" s="6"/>
      <c r="H371" s="6"/>
      <c r="I371" s="6"/>
      <c r="J371" s="6">
        <v>2</v>
      </c>
      <c r="K371" s="6"/>
      <c r="L371" s="6"/>
    </row>
    <row r="372" spans="1:12" hidden="1" x14ac:dyDescent="0.35">
      <c r="A372" t="s">
        <v>547</v>
      </c>
      <c r="B372" t="s">
        <v>229</v>
      </c>
      <c r="C372" t="s">
        <v>106</v>
      </c>
      <c r="D372" t="s">
        <v>233</v>
      </c>
      <c r="E372">
        <f>SUM(Table18[[#This Row],[2025]:[2014]])</f>
        <v>253</v>
      </c>
      <c r="F372" s="6"/>
      <c r="G372" s="6">
        <v>19</v>
      </c>
      <c r="H372" s="6">
        <v>5</v>
      </c>
      <c r="I372" s="6">
        <v>137</v>
      </c>
      <c r="J372" s="6">
        <v>85</v>
      </c>
      <c r="K372" s="6">
        <v>7</v>
      </c>
      <c r="L372" s="6"/>
    </row>
    <row r="373" spans="1:12" hidden="1" x14ac:dyDescent="0.35">
      <c r="A373" t="s">
        <v>547</v>
      </c>
      <c r="B373" t="s">
        <v>229</v>
      </c>
      <c r="C373" t="s">
        <v>106</v>
      </c>
      <c r="D373" t="s">
        <v>504</v>
      </c>
      <c r="E373">
        <f>SUM(Table18[[#This Row],[2025]:[2014]])</f>
        <v>13</v>
      </c>
      <c r="F373" s="6"/>
      <c r="G373" s="6"/>
      <c r="H373" s="6"/>
      <c r="I373" s="6">
        <v>13</v>
      </c>
      <c r="J373" s="6"/>
      <c r="K373" s="6"/>
      <c r="L373" s="6"/>
    </row>
    <row r="374" spans="1:12" hidden="1" x14ac:dyDescent="0.35">
      <c r="A374" t="s">
        <v>547</v>
      </c>
      <c r="B374" t="s">
        <v>229</v>
      </c>
      <c r="C374" t="s">
        <v>106</v>
      </c>
      <c r="D374" t="s">
        <v>234</v>
      </c>
      <c r="E374">
        <f>SUM(Table18[[#This Row],[2025]:[2014]])</f>
        <v>43</v>
      </c>
      <c r="F374" s="6"/>
      <c r="G374" s="6">
        <v>2</v>
      </c>
      <c r="H374" s="6"/>
      <c r="I374" s="6">
        <v>16</v>
      </c>
      <c r="J374" s="6">
        <v>16</v>
      </c>
      <c r="K374" s="6">
        <v>9</v>
      </c>
      <c r="L374" s="6"/>
    </row>
    <row r="375" spans="1:12" hidden="1" x14ac:dyDescent="0.35">
      <c r="A375" t="s">
        <v>547</v>
      </c>
      <c r="B375" t="s">
        <v>229</v>
      </c>
      <c r="C375" t="s">
        <v>106</v>
      </c>
      <c r="D375" t="s">
        <v>235</v>
      </c>
      <c r="E375">
        <f>SUM(Table18[[#This Row],[2025]:[2014]])</f>
        <v>23</v>
      </c>
      <c r="F375" s="6"/>
      <c r="G375" s="6"/>
      <c r="H375" s="6">
        <v>2</v>
      </c>
      <c r="I375" s="6">
        <v>4</v>
      </c>
      <c r="J375" s="6">
        <v>17</v>
      </c>
      <c r="K375" s="6"/>
      <c r="L375" s="6"/>
    </row>
    <row r="376" spans="1:12" hidden="1" x14ac:dyDescent="0.35">
      <c r="A376" t="s">
        <v>547</v>
      </c>
      <c r="B376" t="s">
        <v>259</v>
      </c>
      <c r="C376" t="s">
        <v>260</v>
      </c>
      <c r="D376" t="s">
        <v>261</v>
      </c>
      <c r="E376">
        <f>SUM(Table18[[#This Row],[2025]:[2014]])</f>
        <v>6</v>
      </c>
      <c r="F376" s="6"/>
      <c r="G376" s="6"/>
      <c r="H376" s="6">
        <v>3</v>
      </c>
      <c r="I376" s="6">
        <v>2</v>
      </c>
      <c r="J376" s="6"/>
      <c r="K376" s="6">
        <v>1</v>
      </c>
      <c r="L376" s="6"/>
    </row>
    <row r="377" spans="1:12" hidden="1" x14ac:dyDescent="0.35">
      <c r="A377" t="s">
        <v>547</v>
      </c>
      <c r="B377" t="s">
        <v>259</v>
      </c>
      <c r="C377" t="s">
        <v>262</v>
      </c>
      <c r="D377" t="s">
        <v>263</v>
      </c>
      <c r="E377">
        <f>SUM(Table18[[#This Row],[2025]:[2014]])</f>
        <v>3</v>
      </c>
      <c r="F377" s="6"/>
      <c r="G377" s="6"/>
      <c r="H377" s="6"/>
      <c r="I377" s="6"/>
      <c r="J377" s="6">
        <v>3</v>
      </c>
      <c r="K377" s="6"/>
      <c r="L377" s="6"/>
    </row>
    <row r="378" spans="1:12" hidden="1" x14ac:dyDescent="0.35">
      <c r="A378" t="s">
        <v>547</v>
      </c>
      <c r="B378" t="s">
        <v>259</v>
      </c>
      <c r="C378" t="s">
        <v>270</v>
      </c>
      <c r="D378" t="s">
        <v>271</v>
      </c>
      <c r="E378">
        <f>SUM(Table18[[#This Row],[2025]:[2014]])</f>
        <v>23</v>
      </c>
      <c r="F378" s="6"/>
      <c r="G378" s="6"/>
      <c r="H378" s="6"/>
      <c r="I378" s="6"/>
      <c r="J378" s="6"/>
      <c r="K378" s="6">
        <v>23</v>
      </c>
      <c r="L378" s="6"/>
    </row>
    <row r="379" spans="1:12" hidden="1" x14ac:dyDescent="0.35">
      <c r="A379" t="s">
        <v>547</v>
      </c>
      <c r="B379" t="s">
        <v>259</v>
      </c>
      <c r="C379" t="s">
        <v>272</v>
      </c>
      <c r="D379" t="s">
        <v>273</v>
      </c>
      <c r="E379">
        <f>SUM(Table18[[#This Row],[2025]:[2014]])</f>
        <v>17</v>
      </c>
      <c r="F379" s="6"/>
      <c r="G379" s="6"/>
      <c r="H379" s="6"/>
      <c r="I379" s="6"/>
      <c r="J379" s="6"/>
      <c r="K379" s="6">
        <v>17</v>
      </c>
      <c r="L379" s="6"/>
    </row>
    <row r="380" spans="1:12" hidden="1" x14ac:dyDescent="0.35">
      <c r="A380" t="s">
        <v>547</v>
      </c>
      <c r="B380" t="s">
        <v>276</v>
      </c>
      <c r="C380" t="s">
        <v>557</v>
      </c>
      <c r="D380" t="s">
        <v>558</v>
      </c>
      <c r="E380">
        <f>SUM(Table18[[#This Row],[2025]:[2014]])</f>
        <v>1</v>
      </c>
      <c r="F380" s="6"/>
      <c r="G380" s="6"/>
      <c r="H380" s="6"/>
      <c r="I380" s="6"/>
      <c r="J380" s="6"/>
      <c r="K380" s="6">
        <v>1</v>
      </c>
      <c r="L380" s="6">
        <v>0</v>
      </c>
    </row>
    <row r="381" spans="1:12" hidden="1" x14ac:dyDescent="0.35">
      <c r="A381" t="s">
        <v>547</v>
      </c>
      <c r="B381" t="s">
        <v>276</v>
      </c>
      <c r="C381" t="s">
        <v>559</v>
      </c>
      <c r="D381" t="s">
        <v>560</v>
      </c>
      <c r="E381">
        <f>SUM(Table18[[#This Row],[2025]:[2014]])</f>
        <v>1</v>
      </c>
      <c r="F381" s="6"/>
      <c r="G381" s="6"/>
      <c r="H381" s="6"/>
      <c r="I381" s="6"/>
      <c r="J381" s="6"/>
      <c r="K381" s="6">
        <v>1</v>
      </c>
      <c r="L381" s="6">
        <v>0</v>
      </c>
    </row>
    <row r="382" spans="1:12" hidden="1" x14ac:dyDescent="0.35">
      <c r="A382" t="s">
        <v>547</v>
      </c>
      <c r="B382" t="s">
        <v>281</v>
      </c>
      <c r="C382" t="s">
        <v>282</v>
      </c>
      <c r="D382" t="s">
        <v>283</v>
      </c>
      <c r="E382">
        <f>SUM(Table18[[#This Row],[2025]:[2014]])</f>
        <v>114</v>
      </c>
      <c r="F382" s="6">
        <v>4</v>
      </c>
      <c r="G382" s="6">
        <v>3</v>
      </c>
      <c r="H382" s="6">
        <v>9</v>
      </c>
      <c r="I382" s="6">
        <v>24</v>
      </c>
      <c r="J382" s="6">
        <v>74</v>
      </c>
      <c r="K382" s="6"/>
      <c r="L382" s="6"/>
    </row>
    <row r="383" spans="1:12" hidden="1" x14ac:dyDescent="0.35">
      <c r="A383" t="s">
        <v>547</v>
      </c>
      <c r="B383" t="s">
        <v>281</v>
      </c>
      <c r="C383" t="s">
        <v>284</v>
      </c>
      <c r="D383" t="s">
        <v>285</v>
      </c>
      <c r="E383">
        <f>SUM(Table18[[#This Row],[2025]:[2014]])</f>
        <v>32</v>
      </c>
      <c r="F383" s="6">
        <v>2</v>
      </c>
      <c r="G383" s="6">
        <v>2</v>
      </c>
      <c r="H383" s="6">
        <v>6</v>
      </c>
      <c r="I383" s="6">
        <v>3</v>
      </c>
      <c r="J383" s="6">
        <v>8</v>
      </c>
      <c r="K383" s="6">
        <v>11</v>
      </c>
      <c r="L383" s="6"/>
    </row>
    <row r="384" spans="1:12" hidden="1" x14ac:dyDescent="0.35">
      <c r="A384" t="s">
        <v>547</v>
      </c>
      <c r="B384" t="s">
        <v>281</v>
      </c>
      <c r="C384" t="s">
        <v>286</v>
      </c>
      <c r="D384" t="s">
        <v>287</v>
      </c>
      <c r="E384">
        <f>SUM(Table18[[#This Row],[2025]:[2014]])</f>
        <v>13</v>
      </c>
      <c r="F384" s="6"/>
      <c r="G384" s="6"/>
      <c r="H384" s="6"/>
      <c r="I384" s="6">
        <v>9</v>
      </c>
      <c r="J384" s="6">
        <v>4</v>
      </c>
      <c r="K384" s="6"/>
      <c r="L384" s="6"/>
    </row>
    <row r="385" spans="1:12" hidden="1" x14ac:dyDescent="0.35">
      <c r="A385" t="s">
        <v>547</v>
      </c>
      <c r="B385" t="s">
        <v>281</v>
      </c>
      <c r="C385" t="s">
        <v>561</v>
      </c>
      <c r="D385" t="s">
        <v>562</v>
      </c>
      <c r="E385">
        <f>SUM(Table18[[#This Row],[2025]:[2014]])</f>
        <v>3</v>
      </c>
      <c r="F385" s="6"/>
      <c r="G385" s="6"/>
      <c r="H385" s="6"/>
      <c r="I385" s="6"/>
      <c r="J385" s="6"/>
      <c r="K385" s="6">
        <v>3</v>
      </c>
      <c r="L385" s="6"/>
    </row>
    <row r="386" spans="1:12" hidden="1" x14ac:dyDescent="0.35">
      <c r="A386" t="s">
        <v>547</v>
      </c>
      <c r="B386" t="s">
        <v>281</v>
      </c>
      <c r="C386" t="s">
        <v>563</v>
      </c>
      <c r="D386" t="s">
        <v>564</v>
      </c>
      <c r="E386">
        <f>SUM(Table18[[#This Row],[2025]:[2014]])</f>
        <v>2</v>
      </c>
      <c r="F386" s="6"/>
      <c r="G386" s="6"/>
      <c r="H386" s="6"/>
      <c r="I386" s="6"/>
      <c r="J386" s="6"/>
      <c r="K386" s="6">
        <v>2</v>
      </c>
      <c r="L386" s="6"/>
    </row>
    <row r="387" spans="1:12" hidden="1" x14ac:dyDescent="0.35">
      <c r="A387" t="s">
        <v>547</v>
      </c>
      <c r="B387" t="s">
        <v>292</v>
      </c>
      <c r="C387" t="s">
        <v>297</v>
      </c>
      <c r="D387" t="s">
        <v>298</v>
      </c>
      <c r="E387">
        <f>SUM(Table18[[#This Row],[2025]:[2014]])</f>
        <v>4</v>
      </c>
      <c r="F387" s="6"/>
      <c r="G387" s="6">
        <v>2</v>
      </c>
      <c r="H387" s="6"/>
      <c r="I387" s="6"/>
      <c r="J387" s="6"/>
      <c r="K387" s="6">
        <v>2</v>
      </c>
      <c r="L387" s="6">
        <v>0</v>
      </c>
    </row>
    <row r="388" spans="1:12" hidden="1" x14ac:dyDescent="0.35">
      <c r="A388" t="s">
        <v>547</v>
      </c>
      <c r="B388" t="s">
        <v>299</v>
      </c>
      <c r="C388" t="s">
        <v>450</v>
      </c>
      <c r="D388" t="s">
        <v>451</v>
      </c>
      <c r="E388">
        <f>SUM(Table18[[#This Row],[2025]:[2014]])</f>
        <v>8</v>
      </c>
      <c r="F388" s="6"/>
      <c r="G388" s="6">
        <v>8</v>
      </c>
      <c r="H388" s="6"/>
      <c r="I388" s="6"/>
      <c r="J388" s="6"/>
      <c r="K388" s="6"/>
      <c r="L388" s="6"/>
    </row>
    <row r="389" spans="1:12" hidden="1" x14ac:dyDescent="0.35">
      <c r="A389" t="s">
        <v>547</v>
      </c>
      <c r="B389" t="s">
        <v>313</v>
      </c>
      <c r="C389" t="s">
        <v>314</v>
      </c>
      <c r="D389" t="s">
        <v>315</v>
      </c>
      <c r="E389">
        <f>SUM(Table18[[#This Row],[2025]:[2014]])</f>
        <v>23</v>
      </c>
      <c r="F389" s="6"/>
      <c r="G389" s="6">
        <v>10</v>
      </c>
      <c r="H389" s="6">
        <v>5</v>
      </c>
      <c r="I389" s="6"/>
      <c r="J389" s="6">
        <v>8</v>
      </c>
      <c r="K389" s="6"/>
      <c r="L389" s="6"/>
    </row>
    <row r="390" spans="1:12" hidden="1" x14ac:dyDescent="0.35">
      <c r="A390" t="s">
        <v>547</v>
      </c>
      <c r="B390" t="s">
        <v>313</v>
      </c>
      <c r="C390" t="s">
        <v>565</v>
      </c>
      <c r="D390" t="s">
        <v>566</v>
      </c>
      <c r="E390">
        <f>SUM(Table18[[#This Row],[2025]:[2014]])</f>
        <v>2</v>
      </c>
      <c r="F390" s="6"/>
      <c r="G390" s="6"/>
      <c r="H390" s="6"/>
      <c r="I390" s="6"/>
      <c r="J390" s="6"/>
      <c r="K390" s="6">
        <v>2</v>
      </c>
      <c r="L390" s="6"/>
    </row>
    <row r="391" spans="1:12" hidden="1" x14ac:dyDescent="0.35">
      <c r="A391" t="s">
        <v>547</v>
      </c>
      <c r="B391" t="s">
        <v>313</v>
      </c>
      <c r="C391" t="s">
        <v>320</v>
      </c>
      <c r="D391" t="s">
        <v>321</v>
      </c>
      <c r="E391">
        <f>SUM(Table18[[#This Row],[2025]:[2014]])</f>
        <v>2</v>
      </c>
      <c r="F391" s="6">
        <v>2</v>
      </c>
      <c r="G391" s="6"/>
      <c r="H391" s="6"/>
      <c r="I391" s="6"/>
      <c r="J391" s="6"/>
      <c r="K391" s="6"/>
      <c r="L391" s="6"/>
    </row>
    <row r="392" spans="1:12" hidden="1" x14ac:dyDescent="0.35">
      <c r="A392" t="s">
        <v>547</v>
      </c>
      <c r="B392" t="s">
        <v>313</v>
      </c>
      <c r="C392" t="s">
        <v>324</v>
      </c>
      <c r="D392" t="s">
        <v>325</v>
      </c>
      <c r="E392">
        <f>SUM(Table18[[#This Row],[2025]:[2014]])</f>
        <v>12</v>
      </c>
      <c r="F392" s="6">
        <v>1</v>
      </c>
      <c r="G392" s="6">
        <v>1</v>
      </c>
      <c r="H392" s="6">
        <v>3</v>
      </c>
      <c r="I392" s="6">
        <v>3</v>
      </c>
      <c r="J392" s="6">
        <v>2</v>
      </c>
      <c r="K392" s="6">
        <v>2</v>
      </c>
      <c r="L392" s="6"/>
    </row>
    <row r="393" spans="1:12" hidden="1" x14ac:dyDescent="0.35">
      <c r="A393" t="s">
        <v>547</v>
      </c>
      <c r="B393" t="s">
        <v>313</v>
      </c>
      <c r="C393" t="s">
        <v>326</v>
      </c>
      <c r="D393" t="s">
        <v>327</v>
      </c>
      <c r="E393">
        <f>SUM(Table18[[#This Row],[2025]:[2014]])</f>
        <v>46</v>
      </c>
      <c r="F393" s="6">
        <v>1</v>
      </c>
      <c r="G393" s="6">
        <v>3</v>
      </c>
      <c r="H393" s="6">
        <v>10</v>
      </c>
      <c r="I393" s="6">
        <v>11</v>
      </c>
      <c r="J393" s="6">
        <v>13</v>
      </c>
      <c r="K393" s="6">
        <v>8</v>
      </c>
      <c r="L393" s="6">
        <v>0</v>
      </c>
    </row>
    <row r="394" spans="1:12" hidden="1" x14ac:dyDescent="0.35">
      <c r="A394" t="s">
        <v>547</v>
      </c>
      <c r="B394" t="s">
        <v>313</v>
      </c>
      <c r="C394" t="s">
        <v>328</v>
      </c>
      <c r="D394" t="s">
        <v>329</v>
      </c>
      <c r="E394">
        <f>SUM(Table18[[#This Row],[2025]:[2014]])</f>
        <v>75</v>
      </c>
      <c r="F394" s="6">
        <v>6</v>
      </c>
      <c r="G394" s="6">
        <v>10</v>
      </c>
      <c r="H394" s="6">
        <v>13</v>
      </c>
      <c r="I394" s="6">
        <v>22</v>
      </c>
      <c r="J394" s="6">
        <v>24</v>
      </c>
      <c r="K394" s="6"/>
      <c r="L394" s="6"/>
    </row>
    <row r="395" spans="1:12" hidden="1" x14ac:dyDescent="0.35">
      <c r="A395" t="s">
        <v>547</v>
      </c>
      <c r="B395" t="s">
        <v>313</v>
      </c>
      <c r="C395" t="s">
        <v>452</v>
      </c>
      <c r="D395" t="s">
        <v>453</v>
      </c>
      <c r="E395">
        <f>SUM(Table18[[#This Row],[2025]:[2014]])</f>
        <v>3</v>
      </c>
      <c r="F395" s="6">
        <v>3</v>
      </c>
      <c r="G395" s="6"/>
      <c r="H395" s="6"/>
      <c r="I395" s="6"/>
      <c r="J395" s="6"/>
      <c r="K395" s="6"/>
      <c r="L395" s="6"/>
    </row>
    <row r="396" spans="1:12" hidden="1" x14ac:dyDescent="0.35">
      <c r="A396" t="s">
        <v>547</v>
      </c>
      <c r="B396" t="s">
        <v>330</v>
      </c>
      <c r="C396" t="s">
        <v>106</v>
      </c>
      <c r="D396" t="s">
        <v>331</v>
      </c>
      <c r="E396">
        <f>SUM(Table18[[#This Row],[2025]:[2014]])</f>
        <v>966</v>
      </c>
      <c r="F396" s="6">
        <v>75</v>
      </c>
      <c r="G396" s="6">
        <v>108</v>
      </c>
      <c r="H396" s="6">
        <v>80</v>
      </c>
      <c r="I396" s="6">
        <v>169</v>
      </c>
      <c r="J396" s="6">
        <v>410</v>
      </c>
      <c r="K396" s="6">
        <v>124</v>
      </c>
      <c r="L396" s="6"/>
    </row>
    <row r="397" spans="1:12" hidden="1" x14ac:dyDescent="0.35">
      <c r="A397" t="s">
        <v>547</v>
      </c>
      <c r="B397" t="s">
        <v>330</v>
      </c>
      <c r="C397" t="s">
        <v>106</v>
      </c>
      <c r="D397" t="s">
        <v>332</v>
      </c>
      <c r="E397">
        <f>SUM(Table18[[#This Row],[2025]:[2014]])</f>
        <v>36</v>
      </c>
      <c r="F397" s="6"/>
      <c r="G397" s="6"/>
      <c r="H397" s="6"/>
      <c r="I397" s="6"/>
      <c r="J397" s="6">
        <v>36</v>
      </c>
      <c r="K397" s="6"/>
      <c r="L397" s="6"/>
    </row>
    <row r="398" spans="1:12" hidden="1" x14ac:dyDescent="0.35">
      <c r="A398" t="s">
        <v>547</v>
      </c>
      <c r="B398" t="s">
        <v>330</v>
      </c>
      <c r="C398" t="s">
        <v>106</v>
      </c>
      <c r="D398" t="s">
        <v>333</v>
      </c>
      <c r="E398">
        <f>SUM(Table18[[#This Row],[2025]:[2014]])</f>
        <v>5</v>
      </c>
      <c r="F398" s="6"/>
      <c r="G398" s="6"/>
      <c r="H398" s="6"/>
      <c r="I398" s="6"/>
      <c r="J398" s="6"/>
      <c r="K398" s="6">
        <v>5</v>
      </c>
      <c r="L398" s="6"/>
    </row>
    <row r="399" spans="1:12" hidden="1" x14ac:dyDescent="0.35">
      <c r="A399" t="s">
        <v>547</v>
      </c>
      <c r="B399" t="s">
        <v>330</v>
      </c>
      <c r="C399" t="s">
        <v>106</v>
      </c>
      <c r="D399" t="s">
        <v>454</v>
      </c>
      <c r="E399">
        <f>SUM(Table18[[#This Row],[2025]:[2014]])</f>
        <v>25</v>
      </c>
      <c r="F399" s="6">
        <v>3</v>
      </c>
      <c r="G399" s="6">
        <v>14</v>
      </c>
      <c r="H399" s="6">
        <v>1</v>
      </c>
      <c r="I399" s="6">
        <v>4</v>
      </c>
      <c r="J399" s="6">
        <v>3</v>
      </c>
      <c r="K399" s="6"/>
      <c r="L399" s="6"/>
    </row>
    <row r="400" spans="1:12" hidden="1" x14ac:dyDescent="0.35">
      <c r="A400" t="s">
        <v>547</v>
      </c>
      <c r="B400" t="s">
        <v>330</v>
      </c>
      <c r="C400" t="s">
        <v>334</v>
      </c>
      <c r="D400" t="s">
        <v>335</v>
      </c>
      <c r="E400">
        <f>SUM(Table18[[#This Row],[2025]:[2014]])</f>
        <v>121</v>
      </c>
      <c r="F400" s="6"/>
      <c r="G400" s="6"/>
      <c r="H400" s="6">
        <v>10</v>
      </c>
      <c r="I400" s="6">
        <v>17</v>
      </c>
      <c r="J400" s="6">
        <v>64</v>
      </c>
      <c r="K400" s="6">
        <v>30</v>
      </c>
      <c r="L400" s="6"/>
    </row>
    <row r="401" spans="1:12" hidden="1" x14ac:dyDescent="0.35">
      <c r="A401" t="s">
        <v>547</v>
      </c>
      <c r="B401" t="s">
        <v>330</v>
      </c>
      <c r="C401" t="s">
        <v>336</v>
      </c>
      <c r="D401" t="s">
        <v>337</v>
      </c>
      <c r="E401">
        <f>SUM(Table18[[#This Row],[2025]:[2014]])</f>
        <v>1</v>
      </c>
      <c r="F401" s="6"/>
      <c r="G401" s="6"/>
      <c r="H401" s="6"/>
      <c r="I401" s="6"/>
      <c r="J401" s="6"/>
      <c r="K401" s="6">
        <v>1</v>
      </c>
      <c r="L401" s="6"/>
    </row>
    <row r="402" spans="1:12" hidden="1" x14ac:dyDescent="0.35">
      <c r="A402" t="s">
        <v>547</v>
      </c>
      <c r="B402" t="s">
        <v>330</v>
      </c>
      <c r="C402" t="s">
        <v>338</v>
      </c>
      <c r="D402" t="s">
        <v>339</v>
      </c>
      <c r="E402">
        <f>SUM(Table18[[#This Row],[2025]:[2014]])</f>
        <v>47</v>
      </c>
      <c r="F402" s="6"/>
      <c r="G402" s="6">
        <v>30</v>
      </c>
      <c r="H402" s="6">
        <v>4</v>
      </c>
      <c r="I402" s="6">
        <v>1</v>
      </c>
      <c r="J402" s="6">
        <v>9</v>
      </c>
      <c r="K402" s="6">
        <v>3</v>
      </c>
      <c r="L402" s="6"/>
    </row>
    <row r="403" spans="1:12" hidden="1" x14ac:dyDescent="0.35">
      <c r="A403" t="s">
        <v>547</v>
      </c>
      <c r="B403" t="s">
        <v>330</v>
      </c>
      <c r="C403" t="s">
        <v>348</v>
      </c>
      <c r="D403" t="s">
        <v>349</v>
      </c>
      <c r="E403">
        <f>SUM(Table18[[#This Row],[2025]:[2014]])</f>
        <v>309</v>
      </c>
      <c r="F403" s="6">
        <v>35</v>
      </c>
      <c r="G403" s="6">
        <v>60</v>
      </c>
      <c r="H403" s="6">
        <v>45</v>
      </c>
      <c r="I403" s="6">
        <v>45</v>
      </c>
      <c r="J403" s="6">
        <v>70</v>
      </c>
      <c r="K403" s="6">
        <v>54</v>
      </c>
      <c r="L403" s="6">
        <v>0</v>
      </c>
    </row>
    <row r="404" spans="1:12" hidden="1" x14ac:dyDescent="0.35">
      <c r="A404" t="s">
        <v>547</v>
      </c>
      <c r="B404" t="s">
        <v>330</v>
      </c>
      <c r="C404" t="s">
        <v>350</v>
      </c>
      <c r="D404" t="s">
        <v>351</v>
      </c>
      <c r="E404">
        <f>SUM(Table18[[#This Row],[2025]:[2014]])</f>
        <v>12</v>
      </c>
      <c r="F404" s="6"/>
      <c r="G404" s="6"/>
      <c r="H404" s="6"/>
      <c r="I404" s="6">
        <v>1</v>
      </c>
      <c r="J404" s="6">
        <v>6</v>
      </c>
      <c r="K404" s="6">
        <v>5</v>
      </c>
      <c r="L404" s="6"/>
    </row>
    <row r="405" spans="1:12" hidden="1" x14ac:dyDescent="0.35">
      <c r="A405" t="s">
        <v>547</v>
      </c>
      <c r="B405" t="s">
        <v>330</v>
      </c>
      <c r="C405" t="s">
        <v>354</v>
      </c>
      <c r="D405" t="s">
        <v>355</v>
      </c>
      <c r="E405">
        <f>SUM(Table18[[#This Row],[2025]:[2014]])</f>
        <v>4</v>
      </c>
      <c r="F405" s="6">
        <v>2</v>
      </c>
      <c r="G405" s="6">
        <v>1</v>
      </c>
      <c r="H405" s="6">
        <v>1</v>
      </c>
      <c r="I405" s="6"/>
      <c r="J405" s="6"/>
      <c r="K405" s="6"/>
      <c r="L405" s="6"/>
    </row>
    <row r="406" spans="1:12" hidden="1" x14ac:dyDescent="0.35">
      <c r="A406" t="s">
        <v>547</v>
      </c>
      <c r="B406" t="s">
        <v>330</v>
      </c>
      <c r="C406" t="s">
        <v>356</v>
      </c>
      <c r="D406" t="s">
        <v>357</v>
      </c>
      <c r="E406">
        <f>SUM(Table18[[#This Row],[2025]:[2014]])</f>
        <v>11</v>
      </c>
      <c r="F406" s="6">
        <v>1</v>
      </c>
      <c r="G406" s="6">
        <v>4</v>
      </c>
      <c r="H406" s="6">
        <v>1</v>
      </c>
      <c r="I406" s="6">
        <v>1</v>
      </c>
      <c r="J406" s="6">
        <v>2</v>
      </c>
      <c r="K406" s="6">
        <v>2</v>
      </c>
      <c r="L406" s="6"/>
    </row>
    <row r="407" spans="1:12" hidden="1" x14ac:dyDescent="0.35">
      <c r="A407" t="s">
        <v>547</v>
      </c>
      <c r="B407" t="s">
        <v>330</v>
      </c>
      <c r="C407" t="s">
        <v>358</v>
      </c>
      <c r="D407" t="s">
        <v>359</v>
      </c>
      <c r="E407">
        <f>SUM(Table18[[#This Row],[2025]:[2014]])</f>
        <v>6</v>
      </c>
      <c r="F407" s="6"/>
      <c r="G407" s="6"/>
      <c r="H407" s="6"/>
      <c r="I407" s="6">
        <v>1</v>
      </c>
      <c r="J407" s="6">
        <v>5</v>
      </c>
      <c r="K407" s="6"/>
      <c r="L407" s="6"/>
    </row>
    <row r="408" spans="1:12" hidden="1" x14ac:dyDescent="0.35">
      <c r="A408" t="s">
        <v>547</v>
      </c>
      <c r="B408" t="s">
        <v>330</v>
      </c>
      <c r="C408" t="s">
        <v>360</v>
      </c>
      <c r="D408" t="s">
        <v>361</v>
      </c>
      <c r="E408">
        <f>SUM(Table18[[#This Row],[2025]:[2014]])</f>
        <v>157</v>
      </c>
      <c r="F408" s="6">
        <v>5</v>
      </c>
      <c r="G408" s="6">
        <v>22</v>
      </c>
      <c r="H408" s="6">
        <v>28</v>
      </c>
      <c r="I408" s="6">
        <v>37</v>
      </c>
      <c r="J408" s="6">
        <v>60</v>
      </c>
      <c r="K408" s="6">
        <v>5</v>
      </c>
      <c r="L408" s="6"/>
    </row>
    <row r="409" spans="1:12" hidden="1" x14ac:dyDescent="0.35">
      <c r="A409" t="s">
        <v>547</v>
      </c>
      <c r="B409" t="s">
        <v>330</v>
      </c>
      <c r="C409" t="s">
        <v>362</v>
      </c>
      <c r="D409" t="s">
        <v>363</v>
      </c>
      <c r="E409">
        <f>SUM(Table18[[#This Row],[2025]:[2014]])</f>
        <v>2</v>
      </c>
      <c r="F409" s="6">
        <v>1</v>
      </c>
      <c r="G409" s="6">
        <v>1</v>
      </c>
      <c r="H409" s="6"/>
      <c r="I409" s="6"/>
      <c r="J409" s="6"/>
      <c r="K409" s="6"/>
      <c r="L409" s="6"/>
    </row>
    <row r="410" spans="1:12" hidden="1" x14ac:dyDescent="0.35">
      <c r="A410" t="s">
        <v>547</v>
      </c>
      <c r="B410" t="s">
        <v>330</v>
      </c>
      <c r="C410" t="s">
        <v>364</v>
      </c>
      <c r="D410" t="s">
        <v>365</v>
      </c>
      <c r="E410">
        <f>SUM(Table18[[#This Row],[2025]:[2014]])</f>
        <v>54</v>
      </c>
      <c r="F410" s="6">
        <v>16</v>
      </c>
      <c r="G410" s="6">
        <v>1</v>
      </c>
      <c r="H410" s="6"/>
      <c r="I410" s="6">
        <v>2</v>
      </c>
      <c r="J410" s="6">
        <v>20</v>
      </c>
      <c r="K410" s="6">
        <v>15</v>
      </c>
      <c r="L410" s="6"/>
    </row>
    <row r="411" spans="1:12" hidden="1" x14ac:dyDescent="0.35">
      <c r="A411" t="s">
        <v>547</v>
      </c>
      <c r="B411" t="s">
        <v>330</v>
      </c>
      <c r="C411" t="s">
        <v>567</v>
      </c>
      <c r="D411" t="s">
        <v>568</v>
      </c>
      <c r="E411">
        <f>SUM(Table18[[#This Row],[2025]:[2014]])</f>
        <v>1</v>
      </c>
      <c r="F411" s="6"/>
      <c r="G411" s="6"/>
      <c r="H411" s="6"/>
      <c r="I411" s="6"/>
      <c r="J411" s="6">
        <v>1</v>
      </c>
      <c r="K411" s="6"/>
      <c r="L411" s="6"/>
    </row>
    <row r="412" spans="1:12" hidden="1" x14ac:dyDescent="0.35">
      <c r="A412" t="s">
        <v>547</v>
      </c>
      <c r="B412" t="s">
        <v>330</v>
      </c>
      <c r="C412" t="s">
        <v>373</v>
      </c>
      <c r="D412" t="s">
        <v>374</v>
      </c>
      <c r="E412">
        <f>SUM(Table18[[#This Row],[2025]:[2014]])</f>
        <v>65</v>
      </c>
      <c r="F412" s="6"/>
      <c r="G412" s="6"/>
      <c r="H412" s="6"/>
      <c r="I412" s="6"/>
      <c r="J412" s="6"/>
      <c r="K412" s="6">
        <v>65</v>
      </c>
      <c r="L412" s="6">
        <v>0</v>
      </c>
    </row>
    <row r="413" spans="1:12" hidden="1" x14ac:dyDescent="0.35">
      <c r="A413" t="s">
        <v>547</v>
      </c>
      <c r="B413" t="s">
        <v>330</v>
      </c>
      <c r="C413" t="s">
        <v>379</v>
      </c>
      <c r="D413" t="s">
        <v>380</v>
      </c>
      <c r="E413">
        <f>SUM(Table18[[#This Row],[2025]:[2014]])</f>
        <v>2</v>
      </c>
      <c r="F413" s="6"/>
      <c r="G413" s="6"/>
      <c r="H413" s="6"/>
      <c r="I413" s="6"/>
      <c r="J413" s="6"/>
      <c r="K413" s="6">
        <v>2</v>
      </c>
      <c r="L413" s="6">
        <v>0</v>
      </c>
    </row>
    <row r="414" spans="1:12" hidden="1" x14ac:dyDescent="0.35">
      <c r="A414" t="s">
        <v>547</v>
      </c>
      <c r="B414" t="s">
        <v>330</v>
      </c>
      <c r="C414" t="s">
        <v>397</v>
      </c>
      <c r="D414" t="s">
        <v>398</v>
      </c>
      <c r="E414">
        <f>SUM(Table18[[#This Row],[2025]:[2014]])</f>
        <v>1</v>
      </c>
      <c r="F414" s="6"/>
      <c r="G414" s="6"/>
      <c r="H414" s="6">
        <v>1</v>
      </c>
      <c r="I414" s="6"/>
      <c r="J414" s="6"/>
      <c r="K414" s="6"/>
      <c r="L414" s="6"/>
    </row>
    <row r="415" spans="1:12" hidden="1" x14ac:dyDescent="0.35">
      <c r="A415" t="s">
        <v>547</v>
      </c>
      <c r="B415" t="s">
        <v>330</v>
      </c>
      <c r="C415" t="s">
        <v>399</v>
      </c>
      <c r="D415" t="s">
        <v>400</v>
      </c>
      <c r="E415">
        <f>SUM(Table18[[#This Row],[2025]:[2014]])</f>
        <v>16</v>
      </c>
      <c r="F415" s="6"/>
      <c r="G415" s="6"/>
      <c r="H415" s="6">
        <v>1</v>
      </c>
      <c r="I415" s="6">
        <v>9</v>
      </c>
      <c r="J415" s="6">
        <v>3</v>
      </c>
      <c r="K415" s="6">
        <v>3</v>
      </c>
      <c r="L415" s="6">
        <v>0</v>
      </c>
    </row>
    <row r="416" spans="1:12" hidden="1" x14ac:dyDescent="0.35">
      <c r="A416" t="s">
        <v>547</v>
      </c>
      <c r="B416" t="s">
        <v>330</v>
      </c>
      <c r="C416" t="s">
        <v>407</v>
      </c>
      <c r="D416" t="s">
        <v>408</v>
      </c>
      <c r="E416">
        <f>SUM(Table18[[#This Row],[2025]:[2014]])</f>
        <v>2</v>
      </c>
      <c r="F416" s="6"/>
      <c r="G416" s="6"/>
      <c r="H416" s="6"/>
      <c r="I416" s="6"/>
      <c r="J416" s="6">
        <v>1</v>
      </c>
      <c r="K416" s="6">
        <v>1</v>
      </c>
      <c r="L416" s="6"/>
    </row>
    <row r="417" spans="1:16" hidden="1" x14ac:dyDescent="0.35">
      <c r="A417" t="s">
        <v>569</v>
      </c>
      <c r="B417" t="s">
        <v>102</v>
      </c>
      <c r="C417" t="s">
        <v>103</v>
      </c>
      <c r="D417" t="s">
        <v>104</v>
      </c>
      <c r="E417">
        <f>SUM(Table18[[#This Row],[2025]:[2014]])</f>
        <v>2</v>
      </c>
      <c r="F417" s="6"/>
      <c r="G417" s="6"/>
      <c r="H417" s="6"/>
      <c r="I417" s="6"/>
      <c r="J417" s="6"/>
      <c r="K417" s="6"/>
      <c r="L417" s="6"/>
      <c r="M417" s="6">
        <v>2</v>
      </c>
      <c r="N417" s="6"/>
      <c r="O417" s="6"/>
      <c r="P417" s="6"/>
    </row>
    <row r="418" spans="1:16" hidden="1" x14ac:dyDescent="0.35">
      <c r="A418" t="s">
        <v>569</v>
      </c>
      <c r="B418" t="s">
        <v>570</v>
      </c>
      <c r="C418" t="s">
        <v>571</v>
      </c>
      <c r="D418" t="s">
        <v>572</v>
      </c>
      <c r="E418">
        <f>SUM(Table18[[#This Row],[2025]:[2014]])</f>
        <v>1</v>
      </c>
      <c r="F418" s="6"/>
      <c r="G418" s="6"/>
      <c r="H418" s="6"/>
      <c r="I418" s="6"/>
      <c r="J418" s="6"/>
      <c r="K418" s="6"/>
      <c r="L418" s="6"/>
      <c r="M418" s="6"/>
      <c r="N418" s="6"/>
      <c r="O418" s="6">
        <v>1</v>
      </c>
      <c r="P418" s="6"/>
    </row>
    <row r="419" spans="1:16" hidden="1" x14ac:dyDescent="0.35">
      <c r="A419" t="s">
        <v>569</v>
      </c>
      <c r="B419" t="s">
        <v>105</v>
      </c>
      <c r="C419" t="s">
        <v>106</v>
      </c>
      <c r="D419" t="s">
        <v>107</v>
      </c>
      <c r="E419">
        <f>SUM(Table18[[#This Row],[2025]:[2014]])</f>
        <v>16</v>
      </c>
      <c r="F419" s="6"/>
      <c r="G419" s="6"/>
      <c r="H419" s="6">
        <v>1</v>
      </c>
      <c r="I419" s="6">
        <v>1</v>
      </c>
      <c r="J419" s="6">
        <v>1</v>
      </c>
      <c r="K419" s="6">
        <v>6</v>
      </c>
      <c r="L419" s="6">
        <v>7</v>
      </c>
      <c r="M419" s="6"/>
      <c r="N419" s="6"/>
      <c r="O419" s="6"/>
      <c r="P419" s="6"/>
    </row>
    <row r="420" spans="1:16" hidden="1" x14ac:dyDescent="0.35">
      <c r="A420" t="s">
        <v>569</v>
      </c>
      <c r="B420" t="s">
        <v>110</v>
      </c>
      <c r="C420" t="s">
        <v>462</v>
      </c>
      <c r="D420" t="s">
        <v>463</v>
      </c>
      <c r="E420">
        <f>SUM(Table18[[#This Row],[2025]:[2014]])</f>
        <v>1</v>
      </c>
      <c r="F420" s="6"/>
      <c r="G420" s="6"/>
      <c r="H420" s="6"/>
      <c r="I420" s="6"/>
      <c r="J420" s="6">
        <v>1</v>
      </c>
      <c r="K420" s="6"/>
      <c r="L420" s="6"/>
      <c r="M420" s="6"/>
      <c r="N420" s="6"/>
      <c r="O420" s="6"/>
      <c r="P420" s="6"/>
    </row>
    <row r="421" spans="1:16" hidden="1" x14ac:dyDescent="0.35">
      <c r="A421" t="s">
        <v>569</v>
      </c>
      <c r="B421" t="s">
        <v>113</v>
      </c>
      <c r="C421" t="s">
        <v>573</v>
      </c>
      <c r="D421" t="s">
        <v>574</v>
      </c>
      <c r="E421">
        <f>SUM(Table18[[#This Row],[2025]:[2014]])</f>
        <v>4</v>
      </c>
      <c r="F421" s="6"/>
      <c r="G421" s="6"/>
      <c r="H421" s="6"/>
      <c r="I421" s="6"/>
      <c r="J421" s="6"/>
      <c r="K421" s="6"/>
      <c r="L421" s="6">
        <v>-1</v>
      </c>
      <c r="M421" s="6"/>
      <c r="N421" s="6"/>
      <c r="O421" s="6"/>
      <c r="P421" s="6">
        <v>5</v>
      </c>
    </row>
    <row r="422" spans="1:16" hidden="1" x14ac:dyDescent="0.35">
      <c r="A422" t="s">
        <v>569</v>
      </c>
      <c r="B422" t="s">
        <v>464</v>
      </c>
      <c r="C422" t="s">
        <v>465</v>
      </c>
      <c r="D422" t="s">
        <v>466</v>
      </c>
      <c r="E422">
        <f>SUM(Table18[[#This Row],[2025]:[2014]])</f>
        <v>1</v>
      </c>
      <c r="F422" s="6"/>
      <c r="G422" s="6"/>
      <c r="H422" s="6"/>
      <c r="I422" s="6">
        <v>1</v>
      </c>
      <c r="J422" s="6"/>
      <c r="K422" s="6"/>
      <c r="L422" s="6"/>
      <c r="M422" s="6"/>
      <c r="N422" s="6"/>
      <c r="O422" s="6"/>
      <c r="P422" s="6"/>
    </row>
    <row r="423" spans="1:16" hidden="1" x14ac:dyDescent="0.35">
      <c r="A423" t="s">
        <v>569</v>
      </c>
      <c r="B423" t="s">
        <v>116</v>
      </c>
      <c r="C423" t="s">
        <v>119</v>
      </c>
      <c r="D423" t="s">
        <v>120</v>
      </c>
      <c r="E423">
        <f>SUM(Table18[[#This Row],[2025]:[2014]])</f>
        <v>9</v>
      </c>
      <c r="F423" s="6"/>
      <c r="G423" s="6"/>
      <c r="H423" s="6"/>
      <c r="I423" s="6"/>
      <c r="J423" s="6"/>
      <c r="K423" s="6"/>
      <c r="L423" s="6"/>
      <c r="M423" s="6">
        <v>1</v>
      </c>
      <c r="N423" s="6">
        <v>8</v>
      </c>
      <c r="O423" s="6"/>
      <c r="P423" s="6"/>
    </row>
    <row r="424" spans="1:16" hidden="1" x14ac:dyDescent="0.35">
      <c r="A424" t="s">
        <v>569</v>
      </c>
      <c r="B424" t="s">
        <v>121</v>
      </c>
      <c r="C424" t="s">
        <v>575</v>
      </c>
      <c r="D424" t="s">
        <v>576</v>
      </c>
      <c r="E424">
        <f>SUM(Table18[[#This Row],[2025]:[2014]])</f>
        <v>1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>
        <v>1</v>
      </c>
    </row>
    <row r="425" spans="1:16" hidden="1" x14ac:dyDescent="0.35">
      <c r="A425" t="s">
        <v>569</v>
      </c>
      <c r="B425" t="s">
        <v>121</v>
      </c>
      <c r="C425" t="s">
        <v>122</v>
      </c>
      <c r="D425" t="s">
        <v>123</v>
      </c>
      <c r="E425">
        <f>SUM(Table18[[#This Row],[2025]:[2014]])</f>
        <v>1</v>
      </c>
      <c r="F425" s="6"/>
      <c r="G425" s="6"/>
      <c r="H425" s="6"/>
      <c r="I425" s="6"/>
      <c r="J425" s="6"/>
      <c r="K425" s="6"/>
      <c r="L425" s="6"/>
      <c r="M425" s="6"/>
      <c r="N425" s="6"/>
      <c r="O425" s="6">
        <v>1</v>
      </c>
      <c r="P425" s="6"/>
    </row>
    <row r="426" spans="1:16" hidden="1" x14ac:dyDescent="0.35">
      <c r="A426" t="s">
        <v>569</v>
      </c>
      <c r="B426" t="s">
        <v>124</v>
      </c>
      <c r="C426" t="s">
        <v>106</v>
      </c>
      <c r="D426" t="s">
        <v>125</v>
      </c>
      <c r="E426">
        <f>SUM(Table18[[#This Row],[2025]:[2014]])</f>
        <v>7</v>
      </c>
      <c r="F426" s="6"/>
      <c r="G426" s="6"/>
      <c r="H426" s="6"/>
      <c r="I426" s="6"/>
      <c r="J426" s="6">
        <v>1</v>
      </c>
      <c r="K426" s="6">
        <v>2</v>
      </c>
      <c r="L426" s="6"/>
      <c r="M426" s="6">
        <v>2</v>
      </c>
      <c r="N426" s="6"/>
      <c r="O426" s="6"/>
      <c r="P426" s="6">
        <v>2</v>
      </c>
    </row>
    <row r="427" spans="1:16" hidden="1" x14ac:dyDescent="0.35">
      <c r="A427" t="s">
        <v>569</v>
      </c>
      <c r="B427" t="s">
        <v>124</v>
      </c>
      <c r="C427" t="s">
        <v>577</v>
      </c>
      <c r="D427" t="s">
        <v>578</v>
      </c>
      <c r="E427">
        <f>SUM(Table18[[#This Row],[2025]:[2014]])</f>
        <v>1</v>
      </c>
      <c r="F427" s="6"/>
      <c r="G427" s="6"/>
      <c r="H427" s="6"/>
      <c r="I427" s="6"/>
      <c r="J427" s="6"/>
      <c r="K427" s="6"/>
      <c r="L427" s="6">
        <v>1</v>
      </c>
      <c r="M427" s="6"/>
      <c r="N427" s="6"/>
      <c r="O427" s="6"/>
      <c r="P427" s="6"/>
    </row>
    <row r="428" spans="1:16" hidden="1" x14ac:dyDescent="0.35">
      <c r="A428" t="s">
        <v>569</v>
      </c>
      <c r="B428" t="s">
        <v>130</v>
      </c>
      <c r="C428" t="s">
        <v>106</v>
      </c>
      <c r="D428" t="s">
        <v>131</v>
      </c>
      <c r="E428">
        <f>SUM(Table18[[#This Row],[2025]:[2014]])</f>
        <v>10</v>
      </c>
      <c r="F428" s="6"/>
      <c r="G428" s="6">
        <v>2</v>
      </c>
      <c r="H428" s="6">
        <v>8</v>
      </c>
      <c r="I428" s="6"/>
      <c r="J428" s="6"/>
      <c r="K428" s="6"/>
      <c r="L428" s="6"/>
      <c r="M428" s="6"/>
      <c r="N428" s="6"/>
      <c r="O428" s="6"/>
      <c r="P428" s="6"/>
    </row>
    <row r="429" spans="1:16" hidden="1" x14ac:dyDescent="0.35">
      <c r="A429" t="s">
        <v>569</v>
      </c>
      <c r="B429" t="s">
        <v>130</v>
      </c>
      <c r="C429" t="s">
        <v>106</v>
      </c>
      <c r="D429" t="s">
        <v>132</v>
      </c>
      <c r="E429">
        <f>SUM(Table18[[#This Row],[2025]:[2014]])</f>
        <v>0</v>
      </c>
      <c r="F429" s="6"/>
      <c r="G429" s="6"/>
      <c r="H429" s="6"/>
      <c r="I429" s="6"/>
      <c r="J429" s="6"/>
      <c r="K429" s="6"/>
      <c r="L429" s="6"/>
      <c r="M429" s="6"/>
      <c r="N429" s="6"/>
      <c r="O429" s="6">
        <v>0</v>
      </c>
      <c r="P429" s="6"/>
    </row>
    <row r="430" spans="1:16" hidden="1" x14ac:dyDescent="0.35">
      <c r="A430" t="s">
        <v>569</v>
      </c>
      <c r="B430" t="s">
        <v>130</v>
      </c>
      <c r="C430" t="s">
        <v>106</v>
      </c>
      <c r="D430" t="s">
        <v>134</v>
      </c>
      <c r="E430">
        <f>SUM(Table18[[#This Row],[2025]:[2014]])</f>
        <v>3</v>
      </c>
      <c r="F430" s="6"/>
      <c r="G430" s="6"/>
      <c r="H430" s="6"/>
      <c r="I430" s="6">
        <v>1</v>
      </c>
      <c r="J430" s="6"/>
      <c r="K430" s="6">
        <v>1</v>
      </c>
      <c r="L430" s="6"/>
      <c r="M430" s="6">
        <v>1</v>
      </c>
      <c r="N430" s="6"/>
      <c r="O430" s="6"/>
      <c r="P430" s="6"/>
    </row>
    <row r="431" spans="1:16" hidden="1" x14ac:dyDescent="0.35">
      <c r="A431" t="s">
        <v>569</v>
      </c>
      <c r="B431" t="s">
        <v>130</v>
      </c>
      <c r="C431" t="s">
        <v>106</v>
      </c>
      <c r="D431" t="s">
        <v>579</v>
      </c>
      <c r="E431">
        <f>SUM(Table18[[#This Row],[2025]:[2014]])</f>
        <v>1</v>
      </c>
      <c r="F431" s="6"/>
      <c r="G431" s="6"/>
      <c r="H431" s="6"/>
      <c r="I431" s="6"/>
      <c r="J431" s="6"/>
      <c r="K431" s="6"/>
      <c r="L431" s="6"/>
      <c r="M431" s="6">
        <v>1</v>
      </c>
      <c r="N431" s="6"/>
      <c r="O431" s="6"/>
      <c r="P431" s="6"/>
    </row>
    <row r="432" spans="1:16" hidden="1" x14ac:dyDescent="0.35">
      <c r="A432" t="s">
        <v>569</v>
      </c>
      <c r="B432" t="s">
        <v>130</v>
      </c>
      <c r="C432" t="s">
        <v>106</v>
      </c>
      <c r="D432" t="s">
        <v>135</v>
      </c>
      <c r="E432">
        <f>SUM(Table18[[#This Row],[2025]:[2014]])</f>
        <v>5</v>
      </c>
      <c r="F432" s="6"/>
      <c r="G432" s="6"/>
      <c r="H432" s="6"/>
      <c r="I432" s="6"/>
      <c r="J432" s="6"/>
      <c r="K432" s="6">
        <v>5</v>
      </c>
      <c r="L432" s="6"/>
      <c r="M432" s="6"/>
      <c r="N432" s="6"/>
      <c r="O432" s="6"/>
      <c r="P432" s="6"/>
    </row>
    <row r="433" spans="1:16" hidden="1" x14ac:dyDescent="0.35">
      <c r="A433" t="s">
        <v>569</v>
      </c>
      <c r="B433" t="s">
        <v>130</v>
      </c>
      <c r="C433" t="s">
        <v>106</v>
      </c>
      <c r="D433" t="s">
        <v>136</v>
      </c>
      <c r="E433">
        <f>SUM(Table18[[#This Row],[2025]:[2014]])</f>
        <v>1</v>
      </c>
      <c r="F433" s="6"/>
      <c r="G433" s="6"/>
      <c r="H433" s="6"/>
      <c r="I433" s="6">
        <v>1</v>
      </c>
      <c r="J433" s="6"/>
      <c r="K433" s="6"/>
      <c r="L433" s="6"/>
      <c r="M433" s="6"/>
      <c r="N433" s="6"/>
      <c r="O433" s="6"/>
      <c r="P433" s="6"/>
    </row>
    <row r="434" spans="1:16" hidden="1" x14ac:dyDescent="0.35">
      <c r="A434" t="s">
        <v>569</v>
      </c>
      <c r="B434" t="s">
        <v>130</v>
      </c>
      <c r="C434" t="s">
        <v>106</v>
      </c>
      <c r="D434" t="s">
        <v>137</v>
      </c>
      <c r="E434">
        <f>SUM(Table18[[#This Row],[2025]:[2014]])</f>
        <v>27</v>
      </c>
      <c r="F434" s="6"/>
      <c r="G434" s="6">
        <v>4</v>
      </c>
      <c r="H434" s="6">
        <v>15</v>
      </c>
      <c r="I434" s="6"/>
      <c r="J434" s="6"/>
      <c r="K434" s="6">
        <v>8</v>
      </c>
      <c r="L434" s="6"/>
      <c r="M434" s="6"/>
      <c r="N434" s="6"/>
      <c r="O434" s="6"/>
      <c r="P434" s="6"/>
    </row>
    <row r="435" spans="1:16" hidden="1" x14ac:dyDescent="0.35">
      <c r="A435" t="s">
        <v>569</v>
      </c>
      <c r="B435" t="s">
        <v>130</v>
      </c>
      <c r="C435" t="s">
        <v>106</v>
      </c>
      <c r="D435" t="s">
        <v>138</v>
      </c>
      <c r="E435">
        <f>SUM(Table18[[#This Row],[2025]:[2014]])</f>
        <v>5</v>
      </c>
      <c r="F435" s="6"/>
      <c r="G435" s="6"/>
      <c r="H435" s="6"/>
      <c r="I435" s="6"/>
      <c r="J435" s="6">
        <v>1</v>
      </c>
      <c r="K435" s="6">
        <v>1</v>
      </c>
      <c r="L435" s="6">
        <v>3</v>
      </c>
      <c r="M435" s="6"/>
      <c r="N435" s="6"/>
      <c r="O435" s="6"/>
      <c r="P435" s="6"/>
    </row>
    <row r="436" spans="1:16" hidden="1" x14ac:dyDescent="0.35">
      <c r="A436" t="s">
        <v>569</v>
      </c>
      <c r="B436" t="s">
        <v>130</v>
      </c>
      <c r="C436" t="s">
        <v>106</v>
      </c>
      <c r="D436" t="s">
        <v>580</v>
      </c>
      <c r="E436">
        <f>SUM(Table18[[#This Row],[2025]:[2014]])</f>
        <v>1</v>
      </c>
      <c r="F436" s="6"/>
      <c r="G436" s="6"/>
      <c r="H436" s="6">
        <v>1</v>
      </c>
      <c r="I436" s="6"/>
      <c r="J436" s="6"/>
      <c r="K436" s="6"/>
      <c r="L436" s="6"/>
      <c r="M436" s="6"/>
      <c r="N436" s="6"/>
      <c r="O436" s="6"/>
      <c r="P436" s="6"/>
    </row>
    <row r="437" spans="1:16" hidden="1" x14ac:dyDescent="0.35">
      <c r="A437" t="s">
        <v>569</v>
      </c>
      <c r="B437" t="s">
        <v>130</v>
      </c>
      <c r="C437" t="s">
        <v>140</v>
      </c>
      <c r="D437" t="s">
        <v>141</v>
      </c>
      <c r="E437">
        <f>SUM(Table18[[#This Row],[2025]:[2014]])</f>
        <v>0</v>
      </c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>
        <v>0</v>
      </c>
    </row>
    <row r="438" spans="1:16" hidden="1" x14ac:dyDescent="0.35">
      <c r="A438" t="s">
        <v>569</v>
      </c>
      <c r="B438" t="s">
        <v>130</v>
      </c>
      <c r="C438" t="s">
        <v>581</v>
      </c>
      <c r="D438" t="s">
        <v>582</v>
      </c>
      <c r="E438">
        <f>SUM(Table18[[#This Row],[2025]:[2014]])</f>
        <v>0</v>
      </c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>
        <v>0</v>
      </c>
    </row>
    <row r="439" spans="1:16" hidden="1" x14ac:dyDescent="0.35">
      <c r="A439" t="s">
        <v>569</v>
      </c>
      <c r="B439" t="s">
        <v>130</v>
      </c>
      <c r="C439" t="s">
        <v>583</v>
      </c>
      <c r="D439" t="s">
        <v>584</v>
      </c>
      <c r="E439">
        <f>SUM(Table18[[#This Row],[2025]:[2014]])</f>
        <v>1</v>
      </c>
      <c r="F439" s="6"/>
      <c r="G439" s="6"/>
      <c r="H439" s="6"/>
      <c r="I439" s="6"/>
      <c r="J439" s="6"/>
      <c r="K439" s="6"/>
      <c r="L439" s="6"/>
      <c r="M439" s="6"/>
      <c r="N439" s="6"/>
      <c r="O439" s="6">
        <v>1</v>
      </c>
      <c r="P439" s="6"/>
    </row>
    <row r="440" spans="1:16" hidden="1" x14ac:dyDescent="0.35">
      <c r="A440" t="s">
        <v>569</v>
      </c>
      <c r="B440" t="s">
        <v>153</v>
      </c>
      <c r="C440" t="s">
        <v>585</v>
      </c>
      <c r="D440" t="s">
        <v>586</v>
      </c>
      <c r="E440">
        <f>SUM(Table18[[#This Row],[2025]:[2014]])</f>
        <v>0</v>
      </c>
      <c r="F440" s="6"/>
      <c r="G440" s="6"/>
      <c r="H440" s="6"/>
      <c r="I440" s="6"/>
      <c r="J440" s="6"/>
      <c r="K440" s="6"/>
      <c r="L440" s="6"/>
      <c r="M440" s="6"/>
      <c r="N440" s="6"/>
      <c r="O440" s="6">
        <v>0</v>
      </c>
      <c r="P440" s="6"/>
    </row>
    <row r="441" spans="1:16" hidden="1" x14ac:dyDescent="0.35">
      <c r="A441" t="s">
        <v>569</v>
      </c>
      <c r="B441" t="s">
        <v>153</v>
      </c>
      <c r="C441" t="s">
        <v>587</v>
      </c>
      <c r="D441" t="s">
        <v>588</v>
      </c>
      <c r="E441">
        <f>SUM(Table18[[#This Row],[2025]:[2014]])</f>
        <v>3</v>
      </c>
      <c r="F441" s="6"/>
      <c r="G441" s="6"/>
      <c r="H441" s="6"/>
      <c r="I441" s="6"/>
      <c r="J441" s="6"/>
      <c r="K441" s="6">
        <v>3</v>
      </c>
      <c r="L441" s="6"/>
      <c r="M441" s="6"/>
      <c r="N441" s="6"/>
      <c r="O441" s="6"/>
      <c r="P441" s="6"/>
    </row>
    <row r="442" spans="1:16" hidden="1" x14ac:dyDescent="0.35">
      <c r="A442" t="s">
        <v>569</v>
      </c>
      <c r="B442" t="s">
        <v>176</v>
      </c>
      <c r="C442" t="s">
        <v>177</v>
      </c>
      <c r="D442" t="s">
        <v>178</v>
      </c>
      <c r="E442">
        <f>SUM(Table18[[#This Row],[2025]:[2014]])</f>
        <v>4</v>
      </c>
      <c r="F442" s="6">
        <v>3</v>
      </c>
      <c r="G442" s="6"/>
      <c r="H442" s="6"/>
      <c r="I442" s="6"/>
      <c r="J442" s="6"/>
      <c r="K442" s="6"/>
      <c r="L442" s="6">
        <v>1</v>
      </c>
      <c r="M442" s="6"/>
      <c r="N442" s="6"/>
      <c r="O442" s="6"/>
      <c r="P442" s="6"/>
    </row>
    <row r="443" spans="1:16" hidden="1" x14ac:dyDescent="0.35">
      <c r="A443" t="s">
        <v>569</v>
      </c>
      <c r="B443" t="s">
        <v>179</v>
      </c>
      <c r="C443" t="s">
        <v>589</v>
      </c>
      <c r="D443" t="s">
        <v>590</v>
      </c>
      <c r="E443">
        <f>SUM(Table18[[#This Row],[2025]:[2014]])</f>
        <v>0</v>
      </c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>
        <v>0</v>
      </c>
    </row>
    <row r="444" spans="1:16" hidden="1" x14ac:dyDescent="0.35">
      <c r="A444" t="s">
        <v>569</v>
      </c>
      <c r="B444" t="s">
        <v>189</v>
      </c>
      <c r="C444" t="s">
        <v>591</v>
      </c>
      <c r="D444" t="s">
        <v>592</v>
      </c>
      <c r="E444">
        <f>SUM(Table18[[#This Row],[2025]:[2014]])</f>
        <v>2</v>
      </c>
      <c r="F444" s="6"/>
      <c r="G444" s="6"/>
      <c r="H444" s="6"/>
      <c r="I444" s="6"/>
      <c r="J444" s="6"/>
      <c r="K444" s="6"/>
      <c r="L444" s="6"/>
      <c r="M444" s="6">
        <v>2</v>
      </c>
      <c r="N444" s="6"/>
      <c r="O444" s="6"/>
      <c r="P444" s="6"/>
    </row>
    <row r="445" spans="1:16" hidden="1" x14ac:dyDescent="0.35">
      <c r="A445" t="s">
        <v>569</v>
      </c>
      <c r="B445" t="s">
        <v>195</v>
      </c>
      <c r="C445" t="s">
        <v>593</v>
      </c>
      <c r="D445" t="s">
        <v>594</v>
      </c>
      <c r="E445">
        <f>SUM(Table18[[#This Row],[2025]:[2014]])</f>
        <v>1</v>
      </c>
      <c r="F445" s="6"/>
      <c r="G445" s="6"/>
      <c r="H445" s="6"/>
      <c r="I445" s="6"/>
      <c r="J445" s="6"/>
      <c r="K445" s="6"/>
      <c r="L445" s="6"/>
      <c r="M445" s="6"/>
      <c r="N445" s="6">
        <v>1</v>
      </c>
      <c r="O445" s="6"/>
      <c r="P445" s="6"/>
    </row>
    <row r="446" spans="1:16" hidden="1" x14ac:dyDescent="0.35">
      <c r="A446" t="s">
        <v>569</v>
      </c>
      <c r="B446" t="s">
        <v>201</v>
      </c>
      <c r="C446" t="s">
        <v>106</v>
      </c>
      <c r="D446" t="s">
        <v>202</v>
      </c>
      <c r="E446">
        <f>SUM(Table18[[#This Row],[2025]:[2014]])</f>
        <v>-4</v>
      </c>
      <c r="F446" s="6"/>
      <c r="G446" s="6">
        <v>-3</v>
      </c>
      <c r="H446" s="6">
        <v>-2</v>
      </c>
      <c r="I446" s="6"/>
      <c r="J446" s="6"/>
      <c r="K446" s="6"/>
      <c r="L446" s="6"/>
      <c r="M446" s="6"/>
      <c r="N446" s="6"/>
      <c r="O446" s="6">
        <v>1</v>
      </c>
      <c r="P446" s="6"/>
    </row>
    <row r="447" spans="1:16" hidden="1" x14ac:dyDescent="0.35">
      <c r="A447" t="s">
        <v>569</v>
      </c>
      <c r="B447" t="s">
        <v>201</v>
      </c>
      <c r="C447" t="s">
        <v>106</v>
      </c>
      <c r="D447" t="s">
        <v>445</v>
      </c>
      <c r="E447">
        <f>SUM(Table18[[#This Row],[2025]:[2014]])</f>
        <v>60</v>
      </c>
      <c r="F447" s="6"/>
      <c r="G447" s="6">
        <v>1</v>
      </c>
      <c r="H447" s="6">
        <v>2</v>
      </c>
      <c r="I447" s="6">
        <v>33</v>
      </c>
      <c r="J447" s="6">
        <v>24</v>
      </c>
      <c r="K447" s="6"/>
      <c r="L447" s="6"/>
      <c r="M447" s="6"/>
      <c r="N447" s="6"/>
      <c r="O447" s="6"/>
      <c r="P447" s="6"/>
    </row>
    <row r="448" spans="1:16" hidden="1" x14ac:dyDescent="0.35">
      <c r="A448" t="s">
        <v>569</v>
      </c>
      <c r="B448" t="s">
        <v>219</v>
      </c>
      <c r="C448" t="s">
        <v>595</v>
      </c>
      <c r="D448" t="s">
        <v>596</v>
      </c>
      <c r="E448">
        <f>SUM(Table18[[#This Row],[2025]:[2014]])</f>
        <v>1</v>
      </c>
      <c r="F448" s="6"/>
      <c r="G448" s="6"/>
      <c r="H448" s="6"/>
      <c r="I448" s="6"/>
      <c r="J448" s="6"/>
      <c r="K448" s="6"/>
      <c r="L448" s="6"/>
      <c r="M448" s="6"/>
      <c r="N448" s="6"/>
      <c r="O448" s="6">
        <v>1</v>
      </c>
      <c r="P448" s="6"/>
    </row>
    <row r="449" spans="1:16" hidden="1" x14ac:dyDescent="0.35">
      <c r="A449" t="s">
        <v>569</v>
      </c>
      <c r="B449" t="s">
        <v>222</v>
      </c>
      <c r="C449" t="s">
        <v>597</v>
      </c>
      <c r="D449" t="s">
        <v>598</v>
      </c>
      <c r="E449">
        <f>SUM(Table18[[#This Row],[2025]:[2014]])</f>
        <v>1</v>
      </c>
      <c r="F449" s="6"/>
      <c r="G449" s="6"/>
      <c r="H449" s="6"/>
      <c r="I449" s="6"/>
      <c r="J449" s="6"/>
      <c r="K449" s="6"/>
      <c r="L449" s="6"/>
      <c r="M449" s="6"/>
      <c r="N449" s="6"/>
      <c r="O449" s="6">
        <v>1</v>
      </c>
      <c r="P449" s="6"/>
    </row>
    <row r="450" spans="1:16" hidden="1" x14ac:dyDescent="0.35">
      <c r="A450" t="s">
        <v>569</v>
      </c>
      <c r="B450" t="s">
        <v>229</v>
      </c>
      <c r="C450" t="s">
        <v>106</v>
      </c>
      <c r="D450" t="s">
        <v>230</v>
      </c>
      <c r="E450">
        <f>SUM(Table18[[#This Row],[2025]:[2014]])</f>
        <v>3</v>
      </c>
      <c r="F450" s="6"/>
      <c r="G450" s="6"/>
      <c r="H450" s="6">
        <v>1</v>
      </c>
      <c r="I450" s="6">
        <v>2</v>
      </c>
      <c r="J450" s="6"/>
      <c r="K450" s="6"/>
      <c r="L450" s="6"/>
      <c r="M450" s="6"/>
      <c r="N450" s="6"/>
      <c r="O450" s="6"/>
      <c r="P450" s="6"/>
    </row>
    <row r="451" spans="1:16" hidden="1" x14ac:dyDescent="0.35">
      <c r="A451" t="s">
        <v>569</v>
      </c>
      <c r="B451" t="s">
        <v>229</v>
      </c>
      <c r="C451" t="s">
        <v>106</v>
      </c>
      <c r="D451" t="s">
        <v>231</v>
      </c>
      <c r="E451">
        <f>SUM(Table18[[#This Row],[2025]:[2014]])</f>
        <v>11</v>
      </c>
      <c r="F451" s="6"/>
      <c r="G451" s="6">
        <v>1</v>
      </c>
      <c r="H451" s="6"/>
      <c r="I451" s="6">
        <v>1</v>
      </c>
      <c r="J451" s="6">
        <v>1</v>
      </c>
      <c r="K451" s="6">
        <v>3</v>
      </c>
      <c r="L451" s="6">
        <v>2</v>
      </c>
      <c r="M451" s="6">
        <v>3</v>
      </c>
      <c r="N451" s="6"/>
      <c r="O451" s="6"/>
      <c r="P451" s="6"/>
    </row>
    <row r="452" spans="1:16" hidden="1" x14ac:dyDescent="0.35">
      <c r="A452" t="s">
        <v>569</v>
      </c>
      <c r="B452" t="s">
        <v>229</v>
      </c>
      <c r="C452" t="s">
        <v>106</v>
      </c>
      <c r="D452" t="s">
        <v>232</v>
      </c>
      <c r="E452">
        <f>SUM(Table18[[#This Row],[2025]:[2014]])</f>
        <v>4</v>
      </c>
      <c r="F452" s="6"/>
      <c r="G452" s="6"/>
      <c r="H452" s="6"/>
      <c r="I452" s="6">
        <v>2</v>
      </c>
      <c r="J452" s="6"/>
      <c r="K452" s="6">
        <v>2</v>
      </c>
      <c r="L452" s="6"/>
      <c r="M452" s="6"/>
      <c r="N452" s="6"/>
      <c r="O452" s="6"/>
      <c r="P452" s="6"/>
    </row>
    <row r="453" spans="1:16" hidden="1" x14ac:dyDescent="0.35">
      <c r="A453" t="s">
        <v>569</v>
      </c>
      <c r="B453" t="s">
        <v>229</v>
      </c>
      <c r="C453" t="s">
        <v>106</v>
      </c>
      <c r="D453" t="s">
        <v>599</v>
      </c>
      <c r="E453">
        <f>SUM(Table18[[#This Row],[2025]:[2014]])</f>
        <v>1</v>
      </c>
      <c r="F453" s="6"/>
      <c r="G453" s="6"/>
      <c r="H453" s="6">
        <v>1</v>
      </c>
      <c r="I453" s="6"/>
      <c r="J453" s="6"/>
      <c r="K453" s="6"/>
      <c r="L453" s="6"/>
      <c r="M453" s="6"/>
      <c r="N453" s="6"/>
      <c r="O453" s="6"/>
      <c r="P453" s="6"/>
    </row>
    <row r="454" spans="1:16" hidden="1" x14ac:dyDescent="0.35">
      <c r="A454" t="s">
        <v>569</v>
      </c>
      <c r="B454" t="s">
        <v>229</v>
      </c>
      <c r="C454" t="s">
        <v>106</v>
      </c>
      <c r="D454" t="s">
        <v>233</v>
      </c>
      <c r="E454">
        <f>SUM(Table18[[#This Row],[2025]:[2014]])</f>
        <v>42</v>
      </c>
      <c r="F454" s="6"/>
      <c r="G454" s="6">
        <v>5</v>
      </c>
      <c r="H454" s="6">
        <v>17</v>
      </c>
      <c r="I454" s="6">
        <v>6</v>
      </c>
      <c r="J454" s="6">
        <v>1</v>
      </c>
      <c r="K454" s="6">
        <v>13</v>
      </c>
      <c r="L454" s="6"/>
      <c r="M454" s="6"/>
      <c r="N454" s="6"/>
      <c r="O454" s="6"/>
      <c r="P454" s="6"/>
    </row>
    <row r="455" spans="1:16" hidden="1" x14ac:dyDescent="0.35">
      <c r="A455" t="s">
        <v>569</v>
      </c>
      <c r="B455" t="s">
        <v>229</v>
      </c>
      <c r="C455" t="s">
        <v>106</v>
      </c>
      <c r="D455" t="s">
        <v>234</v>
      </c>
      <c r="E455">
        <f>SUM(Table18[[#This Row],[2025]:[2014]])</f>
        <v>6</v>
      </c>
      <c r="F455" s="6"/>
      <c r="G455" s="6"/>
      <c r="H455" s="6"/>
      <c r="I455" s="6">
        <v>2</v>
      </c>
      <c r="J455" s="6"/>
      <c r="K455" s="6">
        <v>3</v>
      </c>
      <c r="L455" s="6">
        <v>1</v>
      </c>
      <c r="M455" s="6"/>
      <c r="N455" s="6"/>
      <c r="O455" s="6"/>
      <c r="P455" s="6"/>
    </row>
    <row r="456" spans="1:16" hidden="1" x14ac:dyDescent="0.35">
      <c r="A456" t="s">
        <v>569</v>
      </c>
      <c r="B456" t="s">
        <v>229</v>
      </c>
      <c r="C456" t="s">
        <v>106</v>
      </c>
      <c r="D456" t="s">
        <v>235</v>
      </c>
      <c r="E456">
        <f>SUM(Table18[[#This Row],[2025]:[2014]])</f>
        <v>10</v>
      </c>
      <c r="F456" s="6"/>
      <c r="G456" s="6"/>
      <c r="H456" s="6">
        <v>5</v>
      </c>
      <c r="I456" s="6">
        <v>4</v>
      </c>
      <c r="J456" s="6">
        <v>1</v>
      </c>
      <c r="K456" s="6"/>
      <c r="L456" s="6"/>
      <c r="M456" s="6"/>
      <c r="N456" s="6"/>
      <c r="O456" s="6"/>
      <c r="P456" s="6"/>
    </row>
    <row r="457" spans="1:16" hidden="1" x14ac:dyDescent="0.35">
      <c r="A457" t="s">
        <v>569</v>
      </c>
      <c r="B457" t="s">
        <v>600</v>
      </c>
      <c r="C457" t="s">
        <v>601</v>
      </c>
      <c r="D457" t="s">
        <v>602</v>
      </c>
      <c r="E457">
        <f>SUM(Table18[[#This Row],[2025]:[2014]])</f>
        <v>2</v>
      </c>
      <c r="F457" s="6"/>
      <c r="G457" s="6">
        <v>2</v>
      </c>
      <c r="H457" s="6"/>
      <c r="I457" s="6"/>
      <c r="J457" s="6"/>
      <c r="K457" s="6"/>
      <c r="L457" s="6"/>
      <c r="M457" s="6"/>
      <c r="N457" s="6"/>
      <c r="O457" s="6"/>
      <c r="P457" s="6"/>
    </row>
    <row r="458" spans="1:16" hidden="1" x14ac:dyDescent="0.35">
      <c r="A458" t="s">
        <v>569</v>
      </c>
      <c r="B458" t="s">
        <v>238</v>
      </c>
      <c r="C458" t="s">
        <v>505</v>
      </c>
      <c r="D458" t="s">
        <v>506</v>
      </c>
      <c r="E458">
        <f>SUM(Table18[[#This Row],[2025]:[2014]])</f>
        <v>1</v>
      </c>
      <c r="F458" s="6"/>
      <c r="G458" s="6"/>
      <c r="H458" s="6"/>
      <c r="I458" s="6">
        <v>1</v>
      </c>
      <c r="J458" s="6"/>
      <c r="K458" s="6"/>
      <c r="L458" s="6"/>
      <c r="M458" s="6"/>
      <c r="N458" s="6"/>
      <c r="O458" s="6"/>
      <c r="P458" s="6"/>
    </row>
    <row r="459" spans="1:16" hidden="1" x14ac:dyDescent="0.35">
      <c r="A459" t="s">
        <v>569</v>
      </c>
      <c r="B459" t="s">
        <v>259</v>
      </c>
      <c r="C459" t="s">
        <v>262</v>
      </c>
      <c r="D459" t="s">
        <v>263</v>
      </c>
      <c r="E459">
        <f>SUM(Table18[[#This Row],[2025]:[2014]])</f>
        <v>7</v>
      </c>
      <c r="F459" s="6"/>
      <c r="G459" s="6"/>
      <c r="H459" s="6">
        <v>2</v>
      </c>
      <c r="I459" s="6"/>
      <c r="J459" s="6">
        <v>1</v>
      </c>
      <c r="K459" s="6">
        <v>1</v>
      </c>
      <c r="L459" s="6">
        <v>1</v>
      </c>
      <c r="M459" s="6">
        <v>2</v>
      </c>
      <c r="N459" s="6"/>
      <c r="O459" s="6"/>
      <c r="P459" s="6"/>
    </row>
    <row r="460" spans="1:16" hidden="1" x14ac:dyDescent="0.35">
      <c r="A460" t="s">
        <v>569</v>
      </c>
      <c r="B460" t="s">
        <v>259</v>
      </c>
      <c r="C460" t="s">
        <v>272</v>
      </c>
      <c r="D460" t="s">
        <v>273</v>
      </c>
      <c r="E460">
        <f>SUM(Table18[[#This Row],[2025]:[2014]])</f>
        <v>1</v>
      </c>
      <c r="F460" s="6"/>
      <c r="G460" s="6"/>
      <c r="H460" s="6"/>
      <c r="I460" s="6"/>
      <c r="J460" s="6"/>
      <c r="K460" s="6"/>
      <c r="L460" s="6"/>
      <c r="M460" s="6">
        <v>1</v>
      </c>
      <c r="N460" s="6"/>
      <c r="O460" s="6"/>
      <c r="P460" s="6"/>
    </row>
    <row r="461" spans="1:16" hidden="1" x14ac:dyDescent="0.35">
      <c r="A461" t="s">
        <v>569</v>
      </c>
      <c r="B461" t="s">
        <v>276</v>
      </c>
      <c r="C461" t="s">
        <v>603</v>
      </c>
      <c r="D461" t="s">
        <v>604</v>
      </c>
      <c r="E461">
        <f>SUM(Table18[[#This Row],[2025]:[2014]])</f>
        <v>1</v>
      </c>
      <c r="F461" s="6"/>
      <c r="G461" s="6"/>
      <c r="H461" s="6"/>
      <c r="I461" s="6"/>
      <c r="J461" s="6"/>
      <c r="K461" s="6"/>
      <c r="L461" s="6"/>
      <c r="M461" s="6"/>
      <c r="N461" s="6">
        <v>1</v>
      </c>
      <c r="O461" s="6"/>
      <c r="P461" s="6"/>
    </row>
    <row r="462" spans="1:16" hidden="1" x14ac:dyDescent="0.35">
      <c r="A462" t="s">
        <v>569</v>
      </c>
      <c r="B462" t="s">
        <v>281</v>
      </c>
      <c r="C462" t="s">
        <v>288</v>
      </c>
      <c r="D462" t="s">
        <v>289</v>
      </c>
      <c r="E462">
        <f>SUM(Table18[[#This Row],[2025]:[2014]])</f>
        <v>1</v>
      </c>
      <c r="F462" s="6"/>
      <c r="G462" s="6"/>
      <c r="H462" s="6"/>
      <c r="I462" s="6"/>
      <c r="J462" s="6"/>
      <c r="K462" s="6"/>
      <c r="L462" s="6">
        <v>1</v>
      </c>
      <c r="M462" s="6"/>
      <c r="N462" s="6"/>
      <c r="O462" s="6"/>
      <c r="P462" s="6"/>
    </row>
    <row r="463" spans="1:16" hidden="1" x14ac:dyDescent="0.35">
      <c r="A463" t="s">
        <v>569</v>
      </c>
      <c r="B463" t="s">
        <v>281</v>
      </c>
      <c r="C463" t="s">
        <v>290</v>
      </c>
      <c r="D463" t="s">
        <v>291</v>
      </c>
      <c r="E463">
        <f>SUM(Table18[[#This Row],[2025]:[2014]])</f>
        <v>2</v>
      </c>
      <c r="F463" s="6"/>
      <c r="G463" s="6"/>
      <c r="H463" s="6"/>
      <c r="I463" s="6"/>
      <c r="J463" s="6"/>
      <c r="K463" s="6"/>
      <c r="L463" s="6"/>
      <c r="M463" s="6">
        <v>2</v>
      </c>
      <c r="N463" s="6"/>
      <c r="O463" s="6"/>
      <c r="P463" s="6"/>
    </row>
    <row r="464" spans="1:16" hidden="1" x14ac:dyDescent="0.35">
      <c r="A464" t="s">
        <v>569</v>
      </c>
      <c r="B464" t="s">
        <v>299</v>
      </c>
      <c r="C464" t="s">
        <v>605</v>
      </c>
      <c r="D464" t="s">
        <v>606</v>
      </c>
      <c r="E464">
        <f>SUM(Table18[[#This Row],[2025]:[2014]])</f>
        <v>1</v>
      </c>
      <c r="F464" s="6"/>
      <c r="G464" s="6"/>
      <c r="H464" s="6"/>
      <c r="I464" s="6"/>
      <c r="J464" s="6"/>
      <c r="K464" s="6"/>
      <c r="L464" s="6"/>
      <c r="M464" s="6"/>
      <c r="N464" s="6">
        <v>1</v>
      </c>
      <c r="O464" s="6"/>
      <c r="P464" s="6"/>
    </row>
    <row r="465" spans="1:16" hidden="1" x14ac:dyDescent="0.35">
      <c r="A465" t="s">
        <v>569</v>
      </c>
      <c r="B465" t="s">
        <v>313</v>
      </c>
      <c r="C465" t="s">
        <v>314</v>
      </c>
      <c r="D465" t="s">
        <v>315</v>
      </c>
      <c r="E465">
        <f>SUM(Table18[[#This Row],[2025]:[2014]])</f>
        <v>9</v>
      </c>
      <c r="F465" s="6"/>
      <c r="G465" s="6">
        <v>3</v>
      </c>
      <c r="H465" s="6">
        <v>6</v>
      </c>
      <c r="I465" s="6"/>
      <c r="J465" s="6"/>
      <c r="K465" s="6"/>
      <c r="L465" s="6"/>
      <c r="M465" s="6"/>
      <c r="N465" s="6"/>
      <c r="O465" s="6"/>
      <c r="P465" s="6"/>
    </row>
    <row r="466" spans="1:16" hidden="1" x14ac:dyDescent="0.35">
      <c r="A466" t="s">
        <v>569</v>
      </c>
      <c r="B466" t="s">
        <v>313</v>
      </c>
      <c r="C466" t="s">
        <v>324</v>
      </c>
      <c r="D466" t="s">
        <v>325</v>
      </c>
      <c r="E466">
        <f>SUM(Table18[[#This Row],[2025]:[2014]])</f>
        <v>10</v>
      </c>
      <c r="F466" s="6"/>
      <c r="G466" s="6"/>
      <c r="H466" s="6">
        <v>4</v>
      </c>
      <c r="I466" s="6">
        <v>3</v>
      </c>
      <c r="J466" s="6">
        <v>3</v>
      </c>
      <c r="K466" s="6"/>
      <c r="L466" s="6"/>
      <c r="M466" s="6"/>
      <c r="N466" s="6"/>
      <c r="O466" s="6"/>
      <c r="P466" s="6"/>
    </row>
    <row r="467" spans="1:16" hidden="1" x14ac:dyDescent="0.35">
      <c r="A467" t="s">
        <v>569</v>
      </c>
      <c r="B467" t="s">
        <v>313</v>
      </c>
      <c r="C467" t="s">
        <v>326</v>
      </c>
      <c r="D467" t="s">
        <v>327</v>
      </c>
      <c r="E467">
        <f>SUM(Table18[[#This Row],[2025]:[2014]])</f>
        <v>30</v>
      </c>
      <c r="F467" s="6"/>
      <c r="G467" s="6">
        <v>3</v>
      </c>
      <c r="H467" s="6">
        <v>7</v>
      </c>
      <c r="I467" s="6">
        <v>7</v>
      </c>
      <c r="J467" s="6">
        <v>6</v>
      </c>
      <c r="K467" s="6">
        <v>5</v>
      </c>
      <c r="L467" s="6">
        <v>2</v>
      </c>
      <c r="M467" s="6"/>
      <c r="N467" s="6"/>
      <c r="O467" s="6"/>
      <c r="P467" s="6"/>
    </row>
    <row r="468" spans="1:16" hidden="1" x14ac:dyDescent="0.35">
      <c r="A468" t="s">
        <v>569</v>
      </c>
      <c r="B468" t="s">
        <v>313</v>
      </c>
      <c r="C468" t="s">
        <v>328</v>
      </c>
      <c r="D468" t="s">
        <v>329</v>
      </c>
      <c r="E468">
        <f>SUM(Table18[[#This Row],[2025]:[2014]])</f>
        <v>5</v>
      </c>
      <c r="F468" s="6">
        <v>2</v>
      </c>
      <c r="G468" s="6"/>
      <c r="H468" s="6">
        <v>1</v>
      </c>
      <c r="I468" s="6">
        <v>2</v>
      </c>
      <c r="J468" s="6"/>
      <c r="K468" s="6"/>
      <c r="L468" s="6"/>
      <c r="M468" s="6"/>
      <c r="N468" s="6"/>
      <c r="O468" s="6"/>
      <c r="P468" s="6"/>
    </row>
    <row r="469" spans="1:16" hidden="1" x14ac:dyDescent="0.35">
      <c r="A469" t="s">
        <v>569</v>
      </c>
      <c r="B469" t="s">
        <v>313</v>
      </c>
      <c r="C469" t="s">
        <v>452</v>
      </c>
      <c r="D469" t="s">
        <v>453</v>
      </c>
      <c r="E469">
        <f>SUM(Table18[[#This Row],[2025]:[2014]])</f>
        <v>2</v>
      </c>
      <c r="F469" s="6">
        <v>1</v>
      </c>
      <c r="G469" s="6"/>
      <c r="H469" s="6">
        <v>1</v>
      </c>
      <c r="I469" s="6"/>
      <c r="J469" s="6"/>
      <c r="K469" s="6"/>
      <c r="L469" s="6"/>
      <c r="M469" s="6"/>
      <c r="N469" s="6"/>
      <c r="O469" s="6"/>
      <c r="P469" s="6"/>
    </row>
    <row r="470" spans="1:16" hidden="1" x14ac:dyDescent="0.35">
      <c r="A470" t="s">
        <v>569</v>
      </c>
      <c r="B470" t="s">
        <v>330</v>
      </c>
      <c r="C470" t="s">
        <v>106</v>
      </c>
      <c r="D470" t="s">
        <v>331</v>
      </c>
      <c r="E470">
        <f>SUM(Table18[[#This Row],[2025]:[2014]])</f>
        <v>243</v>
      </c>
      <c r="F470" s="6">
        <v>20</v>
      </c>
      <c r="G470" s="6">
        <v>35</v>
      </c>
      <c r="H470" s="6">
        <v>27</v>
      </c>
      <c r="I470" s="6">
        <v>15</v>
      </c>
      <c r="J470" s="6">
        <v>19</v>
      </c>
      <c r="K470" s="6">
        <v>55</v>
      </c>
      <c r="L470" s="6">
        <v>31</v>
      </c>
      <c r="M470" s="6">
        <v>15</v>
      </c>
      <c r="N470" s="6">
        <v>13</v>
      </c>
      <c r="O470" s="6">
        <v>6</v>
      </c>
      <c r="P470" s="6">
        <v>7</v>
      </c>
    </row>
    <row r="471" spans="1:16" hidden="1" x14ac:dyDescent="0.35">
      <c r="A471" t="s">
        <v>569</v>
      </c>
      <c r="B471" t="s">
        <v>330</v>
      </c>
      <c r="C471" t="s">
        <v>106</v>
      </c>
      <c r="D471" t="s">
        <v>332</v>
      </c>
      <c r="E471">
        <f>SUM(Table18[[#This Row],[2025]:[2014]])</f>
        <v>68</v>
      </c>
      <c r="F471" s="6"/>
      <c r="G471" s="6"/>
      <c r="H471" s="6">
        <v>5</v>
      </c>
      <c r="I471" s="6">
        <v>21</v>
      </c>
      <c r="J471" s="6"/>
      <c r="K471" s="6"/>
      <c r="L471" s="6">
        <v>30</v>
      </c>
      <c r="M471" s="6">
        <v>7</v>
      </c>
      <c r="N471" s="6">
        <v>2</v>
      </c>
      <c r="O471" s="6"/>
      <c r="P471" s="6">
        <v>3</v>
      </c>
    </row>
    <row r="472" spans="1:16" hidden="1" x14ac:dyDescent="0.35">
      <c r="A472" t="s">
        <v>569</v>
      </c>
      <c r="B472" t="s">
        <v>330</v>
      </c>
      <c r="C472" t="s">
        <v>106</v>
      </c>
      <c r="D472" t="s">
        <v>333</v>
      </c>
      <c r="E472">
        <f>SUM(Table18[[#This Row],[2025]:[2014]])</f>
        <v>3</v>
      </c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>
        <v>3</v>
      </c>
    </row>
    <row r="473" spans="1:16" hidden="1" x14ac:dyDescent="0.35">
      <c r="A473" t="s">
        <v>569</v>
      </c>
      <c r="B473" t="s">
        <v>330</v>
      </c>
      <c r="C473" t="s">
        <v>106</v>
      </c>
      <c r="D473" t="s">
        <v>454</v>
      </c>
      <c r="E473">
        <f>SUM(Table18[[#This Row],[2025]:[2014]])</f>
        <v>159</v>
      </c>
      <c r="F473" s="6"/>
      <c r="G473" s="6">
        <v>1</v>
      </c>
      <c r="H473" s="6">
        <v>2</v>
      </c>
      <c r="I473" s="6">
        <v>67</v>
      </c>
      <c r="J473" s="6">
        <v>89</v>
      </c>
      <c r="K473" s="6"/>
      <c r="L473" s="6"/>
      <c r="M473" s="6"/>
      <c r="N473" s="6"/>
      <c r="O473" s="6"/>
      <c r="P473" s="6"/>
    </row>
    <row r="474" spans="1:16" hidden="1" x14ac:dyDescent="0.35">
      <c r="A474" t="s">
        <v>569</v>
      </c>
      <c r="B474" t="s">
        <v>330</v>
      </c>
      <c r="C474" t="s">
        <v>334</v>
      </c>
      <c r="D474" t="s">
        <v>335</v>
      </c>
      <c r="E474">
        <f>SUM(Table18[[#This Row],[2025]:[2014]])</f>
        <v>85</v>
      </c>
      <c r="F474" s="6"/>
      <c r="G474" s="6"/>
      <c r="H474" s="6">
        <v>3</v>
      </c>
      <c r="I474" s="6">
        <v>3</v>
      </c>
      <c r="J474" s="6">
        <v>22</v>
      </c>
      <c r="K474" s="6">
        <v>24</v>
      </c>
      <c r="L474" s="6">
        <v>12</v>
      </c>
      <c r="M474" s="6">
        <v>12</v>
      </c>
      <c r="N474" s="6">
        <v>5</v>
      </c>
      <c r="O474" s="6"/>
      <c r="P474" s="6">
        <v>4</v>
      </c>
    </row>
    <row r="475" spans="1:16" hidden="1" x14ac:dyDescent="0.35">
      <c r="A475" t="s">
        <v>569</v>
      </c>
      <c r="B475" t="s">
        <v>330</v>
      </c>
      <c r="C475" t="s">
        <v>338</v>
      </c>
      <c r="D475" t="s">
        <v>339</v>
      </c>
      <c r="E475">
        <f>SUM(Table18[[#This Row],[2025]:[2014]])</f>
        <v>1</v>
      </c>
      <c r="F475" s="6"/>
      <c r="G475" s="6"/>
      <c r="H475" s="6"/>
      <c r="I475" s="6"/>
      <c r="J475" s="6"/>
      <c r="K475" s="6"/>
      <c r="L475" s="6">
        <v>1</v>
      </c>
      <c r="M475" s="6"/>
      <c r="N475" s="6"/>
      <c r="O475" s="6"/>
      <c r="P475" s="6"/>
    </row>
    <row r="476" spans="1:16" hidden="1" x14ac:dyDescent="0.35">
      <c r="A476" t="s">
        <v>569</v>
      </c>
      <c r="B476" t="s">
        <v>330</v>
      </c>
      <c r="C476" t="s">
        <v>348</v>
      </c>
      <c r="D476" t="s">
        <v>349</v>
      </c>
      <c r="E476">
        <f>SUM(Table18[[#This Row],[2025]:[2014]])</f>
        <v>134</v>
      </c>
      <c r="F476" s="6">
        <v>3</v>
      </c>
      <c r="G476" s="6">
        <v>24</v>
      </c>
      <c r="H476" s="6">
        <v>14</v>
      </c>
      <c r="I476" s="6">
        <v>18</v>
      </c>
      <c r="J476" s="6">
        <v>19</v>
      </c>
      <c r="K476" s="6">
        <v>20</v>
      </c>
      <c r="L476" s="6">
        <v>6</v>
      </c>
      <c r="M476" s="6">
        <v>11</v>
      </c>
      <c r="N476" s="6">
        <v>8</v>
      </c>
      <c r="O476" s="6">
        <v>2</v>
      </c>
      <c r="P476" s="6">
        <v>9</v>
      </c>
    </row>
    <row r="477" spans="1:16" hidden="1" x14ac:dyDescent="0.35">
      <c r="A477" t="s">
        <v>569</v>
      </c>
      <c r="B477" t="s">
        <v>330</v>
      </c>
      <c r="C477" t="s">
        <v>350</v>
      </c>
      <c r="D477" t="s">
        <v>351</v>
      </c>
      <c r="E477">
        <f>SUM(Table18[[#This Row],[2025]:[2014]])</f>
        <v>5</v>
      </c>
      <c r="F477" s="6"/>
      <c r="G477" s="6"/>
      <c r="H477" s="6">
        <v>1</v>
      </c>
      <c r="I477" s="6"/>
      <c r="J477" s="6"/>
      <c r="K477" s="6">
        <v>1</v>
      </c>
      <c r="L477" s="6"/>
      <c r="M477" s="6">
        <v>2</v>
      </c>
      <c r="N477" s="6">
        <v>1</v>
      </c>
      <c r="O477" s="6"/>
      <c r="P477" s="6"/>
    </row>
    <row r="478" spans="1:16" hidden="1" x14ac:dyDescent="0.35">
      <c r="A478" t="s">
        <v>569</v>
      </c>
      <c r="B478" t="s">
        <v>330</v>
      </c>
      <c r="C478" t="s">
        <v>352</v>
      </c>
      <c r="D478" t="s">
        <v>353</v>
      </c>
      <c r="E478">
        <f>SUM(Table18[[#This Row],[2025]:[2014]])</f>
        <v>1</v>
      </c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>
        <v>1</v>
      </c>
    </row>
    <row r="479" spans="1:16" hidden="1" x14ac:dyDescent="0.35">
      <c r="A479" t="s">
        <v>569</v>
      </c>
      <c r="B479" t="s">
        <v>330</v>
      </c>
      <c r="C479" t="s">
        <v>354</v>
      </c>
      <c r="D479" t="s">
        <v>355</v>
      </c>
      <c r="E479">
        <f>SUM(Table18[[#This Row],[2025]:[2014]])</f>
        <v>1</v>
      </c>
      <c r="F479" s="6"/>
      <c r="G479" s="6"/>
      <c r="H479" s="6">
        <v>1</v>
      </c>
      <c r="I479" s="6"/>
      <c r="J479" s="6"/>
      <c r="K479" s="6"/>
      <c r="L479" s="6"/>
      <c r="M479" s="6"/>
      <c r="N479" s="6"/>
      <c r="O479" s="6"/>
      <c r="P479" s="6"/>
    </row>
    <row r="480" spans="1:16" hidden="1" x14ac:dyDescent="0.35">
      <c r="A480" t="s">
        <v>569</v>
      </c>
      <c r="B480" t="s">
        <v>330</v>
      </c>
      <c r="C480" t="s">
        <v>356</v>
      </c>
      <c r="D480" t="s">
        <v>357</v>
      </c>
      <c r="E480">
        <f>SUM(Table18[[#This Row],[2025]:[2014]])</f>
        <v>2</v>
      </c>
      <c r="F480" s="6">
        <v>1</v>
      </c>
      <c r="G480" s="6"/>
      <c r="H480" s="6"/>
      <c r="I480" s="6"/>
      <c r="J480" s="6">
        <v>1</v>
      </c>
      <c r="K480" s="6"/>
      <c r="L480" s="6"/>
      <c r="M480" s="6"/>
      <c r="N480" s="6"/>
      <c r="O480" s="6"/>
      <c r="P480" s="6"/>
    </row>
    <row r="481" spans="1:17" hidden="1" x14ac:dyDescent="0.35">
      <c r="A481" t="s">
        <v>569</v>
      </c>
      <c r="B481" t="s">
        <v>330</v>
      </c>
      <c r="C481" t="s">
        <v>358</v>
      </c>
      <c r="D481" t="s">
        <v>359</v>
      </c>
      <c r="E481">
        <f>SUM(Table18[[#This Row],[2025]:[2014]])</f>
        <v>4</v>
      </c>
      <c r="F481" s="6"/>
      <c r="G481" s="6"/>
      <c r="H481" s="6"/>
      <c r="I481" s="6"/>
      <c r="J481" s="6"/>
      <c r="K481" s="6"/>
      <c r="L481" s="6">
        <v>1</v>
      </c>
      <c r="M481" s="6"/>
      <c r="N481" s="6">
        <v>2</v>
      </c>
      <c r="O481" s="6"/>
      <c r="P481" s="6">
        <v>1</v>
      </c>
    </row>
    <row r="482" spans="1:17" hidden="1" x14ac:dyDescent="0.35">
      <c r="A482" t="s">
        <v>569</v>
      </c>
      <c r="B482" t="s">
        <v>330</v>
      </c>
      <c r="C482" t="s">
        <v>360</v>
      </c>
      <c r="D482" t="s">
        <v>361</v>
      </c>
      <c r="E482">
        <f>SUM(Table18[[#This Row],[2025]:[2014]])</f>
        <v>27</v>
      </c>
      <c r="F482" s="6"/>
      <c r="G482" s="6">
        <v>1</v>
      </c>
      <c r="H482" s="6"/>
      <c r="I482" s="6">
        <v>1</v>
      </c>
      <c r="J482" s="6">
        <v>5</v>
      </c>
      <c r="K482" s="6">
        <v>7</v>
      </c>
      <c r="L482" s="6">
        <v>8</v>
      </c>
      <c r="M482" s="6">
        <v>3</v>
      </c>
      <c r="N482" s="6">
        <v>2</v>
      </c>
      <c r="O482" s="6"/>
      <c r="P482" s="6"/>
    </row>
    <row r="483" spans="1:17" hidden="1" x14ac:dyDescent="0.35">
      <c r="A483" t="s">
        <v>569</v>
      </c>
      <c r="B483" t="s">
        <v>330</v>
      </c>
      <c r="C483" t="s">
        <v>362</v>
      </c>
      <c r="D483" t="s">
        <v>363</v>
      </c>
      <c r="E483">
        <f>SUM(Table18[[#This Row],[2025]:[2014]])</f>
        <v>1</v>
      </c>
      <c r="F483" s="6"/>
      <c r="G483" s="6">
        <v>1</v>
      </c>
      <c r="H483" s="6"/>
      <c r="I483" s="6"/>
      <c r="J483" s="6"/>
      <c r="K483" s="6"/>
      <c r="L483" s="6"/>
      <c r="M483" s="6"/>
      <c r="N483" s="6"/>
      <c r="O483" s="6"/>
      <c r="P483" s="6"/>
    </row>
    <row r="484" spans="1:17" hidden="1" x14ac:dyDescent="0.35">
      <c r="A484" t="s">
        <v>569</v>
      </c>
      <c r="B484" t="s">
        <v>330</v>
      </c>
      <c r="C484" t="s">
        <v>364</v>
      </c>
      <c r="D484" t="s">
        <v>365</v>
      </c>
      <c r="E484">
        <f>SUM(Table18[[#This Row],[2025]:[2014]])</f>
        <v>6</v>
      </c>
      <c r="F484" s="6"/>
      <c r="G484" s="6">
        <v>2</v>
      </c>
      <c r="H484" s="6">
        <v>0</v>
      </c>
      <c r="I484" s="6">
        <v>2</v>
      </c>
      <c r="J484" s="6"/>
      <c r="K484" s="6"/>
      <c r="L484" s="6"/>
      <c r="M484" s="6"/>
      <c r="N484" s="6"/>
      <c r="O484" s="6"/>
      <c r="P484" s="6">
        <v>2</v>
      </c>
    </row>
    <row r="485" spans="1:17" hidden="1" x14ac:dyDescent="0.35">
      <c r="A485" t="s">
        <v>569</v>
      </c>
      <c r="B485" t="s">
        <v>330</v>
      </c>
      <c r="C485" t="s">
        <v>607</v>
      </c>
      <c r="D485" t="s">
        <v>608</v>
      </c>
      <c r="E485">
        <f>SUM(Table18[[#This Row],[2025]:[2014]])</f>
        <v>0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>
        <v>0</v>
      </c>
    </row>
    <row r="486" spans="1:17" hidden="1" x14ac:dyDescent="0.35">
      <c r="A486" t="s">
        <v>569</v>
      </c>
      <c r="B486" t="s">
        <v>330</v>
      </c>
      <c r="C486" t="s">
        <v>609</v>
      </c>
      <c r="D486" t="s">
        <v>610</v>
      </c>
      <c r="E486">
        <f>SUM(Table18[[#This Row],[2025]:[2014]])</f>
        <v>0</v>
      </c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>
        <v>0</v>
      </c>
    </row>
    <row r="487" spans="1:17" hidden="1" x14ac:dyDescent="0.35">
      <c r="A487" t="s">
        <v>569</v>
      </c>
      <c r="B487" t="s">
        <v>330</v>
      </c>
      <c r="C487" t="s">
        <v>611</v>
      </c>
      <c r="D487" t="s">
        <v>612</v>
      </c>
      <c r="E487">
        <f>SUM(Table18[[#This Row],[2025]:[2014]])</f>
        <v>1</v>
      </c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>
        <v>1</v>
      </c>
    </row>
    <row r="488" spans="1:17" hidden="1" x14ac:dyDescent="0.35">
      <c r="A488" t="s">
        <v>569</v>
      </c>
      <c r="B488" t="s">
        <v>330</v>
      </c>
      <c r="C488" t="s">
        <v>373</v>
      </c>
      <c r="D488" t="s">
        <v>374</v>
      </c>
      <c r="E488">
        <f>SUM(Table18[[#This Row],[2025]:[2014]])</f>
        <v>2</v>
      </c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>
        <v>2</v>
      </c>
    </row>
    <row r="489" spans="1:17" hidden="1" x14ac:dyDescent="0.35">
      <c r="A489" t="s">
        <v>569</v>
      </c>
      <c r="B489" t="s">
        <v>330</v>
      </c>
      <c r="C489" t="s">
        <v>613</v>
      </c>
      <c r="D489" t="s">
        <v>614</v>
      </c>
      <c r="E489">
        <f>SUM(Table18[[#This Row],[2025]:[2014]])</f>
        <v>1</v>
      </c>
      <c r="F489" s="6"/>
      <c r="G489" s="6"/>
      <c r="H489" s="6">
        <v>1</v>
      </c>
      <c r="I489" s="6"/>
      <c r="J489" s="6"/>
      <c r="K489" s="6"/>
      <c r="L489" s="6"/>
      <c r="M489" s="6"/>
      <c r="N489" s="6"/>
      <c r="O489" s="6"/>
      <c r="P489" s="6"/>
    </row>
    <row r="490" spans="1:17" hidden="1" x14ac:dyDescent="0.35">
      <c r="A490" t="s">
        <v>569</v>
      </c>
      <c r="B490" t="s">
        <v>330</v>
      </c>
      <c r="C490" t="s">
        <v>535</v>
      </c>
      <c r="D490" t="s">
        <v>536</v>
      </c>
      <c r="E490">
        <f>SUM(Table18[[#This Row],[2025]:[2014]])</f>
        <v>1</v>
      </c>
      <c r="F490" s="6"/>
      <c r="G490" s="6"/>
      <c r="H490" s="6">
        <v>1</v>
      </c>
      <c r="I490" s="6"/>
      <c r="J490" s="6"/>
      <c r="K490" s="6"/>
      <c r="L490" s="6"/>
      <c r="M490" s="6"/>
      <c r="N490" s="6"/>
      <c r="O490" s="6"/>
      <c r="P490" s="6"/>
    </row>
    <row r="491" spans="1:17" hidden="1" x14ac:dyDescent="0.35">
      <c r="A491" t="s">
        <v>569</v>
      </c>
      <c r="B491" t="s">
        <v>330</v>
      </c>
      <c r="C491" t="s">
        <v>405</v>
      </c>
      <c r="D491" t="s">
        <v>406</v>
      </c>
      <c r="E491">
        <f>SUM(Table18[[#This Row],[2025]:[2014]])</f>
        <v>1</v>
      </c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>
        <v>1</v>
      </c>
    </row>
    <row r="492" spans="1:17" hidden="1" x14ac:dyDescent="0.35">
      <c r="A492" t="s">
        <v>569</v>
      </c>
      <c r="B492" t="s">
        <v>330</v>
      </c>
      <c r="C492" t="s">
        <v>407</v>
      </c>
      <c r="D492" t="s">
        <v>408</v>
      </c>
      <c r="E492">
        <f>SUM(Table18[[#This Row],[2025]:[2014]])</f>
        <v>1</v>
      </c>
      <c r="F492" s="6"/>
      <c r="G492" s="6"/>
      <c r="H492" s="6"/>
      <c r="I492" s="6"/>
      <c r="J492" s="6"/>
      <c r="K492" s="6"/>
      <c r="L492" s="6"/>
      <c r="M492" s="6">
        <v>1</v>
      </c>
      <c r="N492" s="6"/>
      <c r="O492" s="6"/>
      <c r="P492" s="6"/>
    </row>
    <row r="493" spans="1:17" hidden="1" x14ac:dyDescent="0.35">
      <c r="A493" t="s">
        <v>569</v>
      </c>
      <c r="B493" t="s">
        <v>330</v>
      </c>
      <c r="C493" t="s">
        <v>409</v>
      </c>
      <c r="D493" t="s">
        <v>410</v>
      </c>
      <c r="E493">
        <f>SUM(Table18[[#This Row],[2025]:[2014]])</f>
        <v>1</v>
      </c>
      <c r="F493" s="6"/>
      <c r="G493" s="6"/>
      <c r="H493" s="6">
        <v>1</v>
      </c>
      <c r="I493" s="6"/>
      <c r="J493" s="6"/>
      <c r="K493" s="6"/>
      <c r="L493" s="6"/>
      <c r="M493" s="6"/>
      <c r="N493" s="6"/>
      <c r="O493" s="6"/>
      <c r="P493" s="6"/>
    </row>
    <row r="494" spans="1:17" hidden="1" x14ac:dyDescent="0.35">
      <c r="A494" t="s">
        <v>615</v>
      </c>
      <c r="B494" t="s">
        <v>110</v>
      </c>
      <c r="C494" t="s">
        <v>616</v>
      </c>
      <c r="D494" t="s">
        <v>617</v>
      </c>
      <c r="E494">
        <f>SUM(Table18[[#This Row],[2025]:[2014]])</f>
        <v>1</v>
      </c>
      <c r="H494" s="6"/>
      <c r="I494" s="6"/>
      <c r="L494" s="6"/>
      <c r="M494" s="6">
        <v>-1</v>
      </c>
      <c r="N494" s="6"/>
      <c r="O494" s="6"/>
      <c r="P494" s="6">
        <v>2</v>
      </c>
      <c r="Q494" s="6"/>
    </row>
    <row r="495" spans="1:17" hidden="1" x14ac:dyDescent="0.35">
      <c r="A495" t="s">
        <v>615</v>
      </c>
      <c r="B495" t="s">
        <v>464</v>
      </c>
      <c r="C495" t="s">
        <v>465</v>
      </c>
      <c r="D495" t="s">
        <v>466</v>
      </c>
      <c r="E495">
        <f>SUM(Table18[[#This Row],[2025]:[2014]])</f>
        <v>0</v>
      </c>
      <c r="H495" s="6">
        <v>0</v>
      </c>
      <c r="I495" s="6"/>
      <c r="L495" s="6"/>
      <c r="M495" s="6"/>
      <c r="N495" s="6"/>
      <c r="O495" s="6"/>
      <c r="P495" s="6"/>
      <c r="Q495" s="6"/>
    </row>
    <row r="496" spans="1:17" hidden="1" x14ac:dyDescent="0.35">
      <c r="A496" t="s">
        <v>615</v>
      </c>
      <c r="B496" t="s">
        <v>124</v>
      </c>
      <c r="C496" t="s">
        <v>618</v>
      </c>
      <c r="D496" t="s">
        <v>619</v>
      </c>
      <c r="E496">
        <f>SUM(Table18[[#This Row],[2025]:[2014]])</f>
        <v>1</v>
      </c>
      <c r="H496" s="6"/>
      <c r="I496" s="6"/>
      <c r="L496" s="6"/>
      <c r="M496" s="6"/>
      <c r="N496" s="6"/>
      <c r="O496" s="6"/>
      <c r="P496" s="6"/>
      <c r="Q496" s="6">
        <v>1</v>
      </c>
    </row>
    <row r="497" spans="1:17" hidden="1" x14ac:dyDescent="0.35">
      <c r="A497" t="s">
        <v>615</v>
      </c>
      <c r="B497" t="s">
        <v>130</v>
      </c>
      <c r="C497" t="s">
        <v>106</v>
      </c>
      <c r="D497" t="s">
        <v>417</v>
      </c>
      <c r="E497">
        <f>SUM(Table18[[#This Row],[2025]:[2014]])</f>
        <v>1</v>
      </c>
      <c r="H497" s="6"/>
      <c r="I497" s="6"/>
      <c r="L497" s="6"/>
      <c r="M497" s="6">
        <v>1</v>
      </c>
      <c r="N497" s="6"/>
      <c r="O497" s="6"/>
      <c r="P497" s="6"/>
      <c r="Q497" s="6"/>
    </row>
    <row r="498" spans="1:17" hidden="1" x14ac:dyDescent="0.35">
      <c r="A498" t="s">
        <v>615</v>
      </c>
      <c r="B498" t="s">
        <v>130</v>
      </c>
      <c r="C498" t="s">
        <v>106</v>
      </c>
      <c r="D498" t="s">
        <v>132</v>
      </c>
      <c r="E498">
        <f>SUM(Table18[[#This Row],[2025]:[2014]])</f>
        <v>6</v>
      </c>
      <c r="H498" s="6"/>
      <c r="I498" s="6"/>
      <c r="L498" s="6"/>
      <c r="M498" s="6"/>
      <c r="N498" s="6"/>
      <c r="O498" s="6">
        <v>6</v>
      </c>
      <c r="P498" s="6"/>
      <c r="Q498" s="6"/>
    </row>
    <row r="499" spans="1:17" hidden="1" x14ac:dyDescent="0.35">
      <c r="A499" t="s">
        <v>615</v>
      </c>
      <c r="B499" t="s">
        <v>130</v>
      </c>
      <c r="C499" t="s">
        <v>106</v>
      </c>
      <c r="D499" t="s">
        <v>133</v>
      </c>
      <c r="E499">
        <f>SUM(Table18[[#This Row],[2025]:[2014]])</f>
        <v>1</v>
      </c>
      <c r="H499" s="6"/>
      <c r="I499" s="6"/>
      <c r="L499" s="6"/>
      <c r="M499" s="6">
        <v>1</v>
      </c>
      <c r="N499" s="6"/>
      <c r="O499" s="6"/>
      <c r="P499" s="6"/>
      <c r="Q499" s="6"/>
    </row>
    <row r="500" spans="1:17" hidden="1" x14ac:dyDescent="0.35">
      <c r="A500" t="s">
        <v>615</v>
      </c>
      <c r="B500" t="s">
        <v>150</v>
      </c>
      <c r="C500" t="s">
        <v>620</v>
      </c>
      <c r="D500" t="s">
        <v>621</v>
      </c>
      <c r="E500">
        <f>SUM(Table18[[#This Row],[2025]:[2014]])</f>
        <v>50</v>
      </c>
      <c r="H500" s="6"/>
      <c r="I500" s="6"/>
      <c r="L500" s="6"/>
      <c r="M500" s="6"/>
      <c r="N500" s="6"/>
      <c r="O500" s="6">
        <v>5</v>
      </c>
      <c r="P500" s="6">
        <v>21</v>
      </c>
      <c r="Q500" s="6">
        <v>24</v>
      </c>
    </row>
    <row r="501" spans="1:17" hidden="1" x14ac:dyDescent="0.35">
      <c r="A501" t="s">
        <v>615</v>
      </c>
      <c r="B501" t="s">
        <v>622</v>
      </c>
      <c r="C501" t="s">
        <v>623</v>
      </c>
      <c r="D501" t="s">
        <v>624</v>
      </c>
      <c r="E501">
        <f>SUM(Table18[[#This Row],[2025]:[2014]])</f>
        <v>1</v>
      </c>
      <c r="H501" s="6"/>
      <c r="I501" s="6"/>
      <c r="L501" s="6"/>
      <c r="M501" s="6"/>
      <c r="N501" s="6">
        <v>1</v>
      </c>
      <c r="O501" s="6"/>
      <c r="P501" s="6"/>
      <c r="Q501" s="6"/>
    </row>
    <row r="502" spans="1:17" hidden="1" x14ac:dyDescent="0.35">
      <c r="A502" t="s">
        <v>615</v>
      </c>
      <c r="B502" t="s">
        <v>625</v>
      </c>
      <c r="C502" t="s">
        <v>626</v>
      </c>
      <c r="D502" t="s">
        <v>627</v>
      </c>
      <c r="E502">
        <f>SUM(Table18[[#This Row],[2025]:[2014]])</f>
        <v>3</v>
      </c>
      <c r="H502" s="6"/>
      <c r="I502" s="6"/>
      <c r="L502" s="6"/>
      <c r="M502" s="6"/>
      <c r="N502" s="6"/>
      <c r="O502" s="6">
        <v>3</v>
      </c>
      <c r="P502" s="6"/>
      <c r="Q502" s="6"/>
    </row>
    <row r="503" spans="1:17" hidden="1" x14ac:dyDescent="0.35">
      <c r="A503" t="s">
        <v>615</v>
      </c>
      <c r="B503" t="s">
        <v>625</v>
      </c>
      <c r="C503" t="s">
        <v>628</v>
      </c>
      <c r="D503" t="s">
        <v>629</v>
      </c>
      <c r="E503">
        <f>SUM(Table18[[#This Row],[2025]:[2014]])</f>
        <v>1</v>
      </c>
      <c r="H503" s="6"/>
      <c r="I503" s="6"/>
      <c r="L503" s="6">
        <v>1</v>
      </c>
      <c r="M503" s="6"/>
      <c r="N503" s="6"/>
      <c r="O503" s="6"/>
      <c r="P503" s="6"/>
      <c r="Q503" s="6"/>
    </row>
    <row r="504" spans="1:17" hidden="1" x14ac:dyDescent="0.35">
      <c r="A504" t="s">
        <v>615</v>
      </c>
      <c r="B504" t="s">
        <v>176</v>
      </c>
      <c r="C504" t="s">
        <v>630</v>
      </c>
      <c r="D504" t="s">
        <v>631</v>
      </c>
      <c r="E504">
        <f>SUM(Table18[[#This Row],[2025]:[2014]])</f>
        <v>1</v>
      </c>
      <c r="H504" s="6"/>
      <c r="I504" s="6"/>
      <c r="L504" s="6"/>
      <c r="M504" s="6"/>
      <c r="N504" s="6">
        <v>1</v>
      </c>
      <c r="O504" s="6"/>
      <c r="P504" s="6"/>
      <c r="Q504" s="6"/>
    </row>
    <row r="505" spans="1:17" hidden="1" x14ac:dyDescent="0.35">
      <c r="A505" t="s">
        <v>615</v>
      </c>
      <c r="B505" t="s">
        <v>201</v>
      </c>
      <c r="C505" t="s">
        <v>106</v>
      </c>
      <c r="D505" t="s">
        <v>202</v>
      </c>
      <c r="E505">
        <f>SUM(Table18[[#This Row],[2025]:[2014]])</f>
        <v>3</v>
      </c>
      <c r="H505" s="6"/>
      <c r="I505" s="6"/>
      <c r="L505" s="6"/>
      <c r="M505" s="6"/>
      <c r="N505" s="6"/>
      <c r="O505" s="6">
        <v>3</v>
      </c>
      <c r="P505" s="6"/>
      <c r="Q505" s="6"/>
    </row>
    <row r="506" spans="1:17" hidden="1" x14ac:dyDescent="0.35">
      <c r="A506" t="s">
        <v>615</v>
      </c>
      <c r="B506" t="s">
        <v>203</v>
      </c>
      <c r="C506" t="s">
        <v>212</v>
      </c>
      <c r="D506" t="s">
        <v>213</v>
      </c>
      <c r="E506">
        <f>SUM(Table18[[#This Row],[2025]:[2014]])</f>
        <v>1</v>
      </c>
      <c r="H506" s="6"/>
      <c r="I506" s="6"/>
      <c r="L506" s="6"/>
      <c r="M506" s="6"/>
      <c r="N506" s="6"/>
      <c r="O506" s="6">
        <v>1</v>
      </c>
      <c r="P506" s="6"/>
      <c r="Q506" s="6"/>
    </row>
    <row r="507" spans="1:17" hidden="1" x14ac:dyDescent="0.35">
      <c r="A507" t="s">
        <v>615</v>
      </c>
      <c r="B507" t="s">
        <v>229</v>
      </c>
      <c r="C507" t="s">
        <v>106</v>
      </c>
      <c r="D507" t="s">
        <v>231</v>
      </c>
      <c r="E507">
        <f>SUM(Table18[[#This Row],[2025]:[2014]])</f>
        <v>2</v>
      </c>
      <c r="H507" s="6"/>
      <c r="I507" s="6"/>
      <c r="L507" s="6"/>
      <c r="M507" s="6"/>
      <c r="N507" s="6"/>
      <c r="O507" s="6">
        <v>2</v>
      </c>
      <c r="P507" s="6"/>
      <c r="Q507" s="6"/>
    </row>
    <row r="508" spans="1:17" hidden="1" x14ac:dyDescent="0.35">
      <c r="A508" t="s">
        <v>615</v>
      </c>
      <c r="B508" t="s">
        <v>229</v>
      </c>
      <c r="C508" t="s">
        <v>106</v>
      </c>
      <c r="D508" t="s">
        <v>232</v>
      </c>
      <c r="E508">
        <f>SUM(Table18[[#This Row],[2025]:[2014]])</f>
        <v>1</v>
      </c>
      <c r="H508" s="6"/>
      <c r="I508" s="6"/>
      <c r="L508" s="6"/>
      <c r="M508" s="6">
        <v>1</v>
      </c>
      <c r="N508" s="6"/>
      <c r="O508" s="6"/>
      <c r="P508" s="6"/>
      <c r="Q508" s="6"/>
    </row>
    <row r="509" spans="1:17" hidden="1" x14ac:dyDescent="0.35">
      <c r="A509" t="s">
        <v>615</v>
      </c>
      <c r="B509" t="s">
        <v>600</v>
      </c>
      <c r="C509" t="s">
        <v>632</v>
      </c>
      <c r="D509" t="s">
        <v>633</v>
      </c>
      <c r="E509">
        <f>SUM(Table18[[#This Row],[2025]:[2014]])</f>
        <v>1</v>
      </c>
      <c r="H509" s="6"/>
      <c r="I509" s="6"/>
      <c r="L509" s="6"/>
      <c r="M509" s="6"/>
      <c r="N509" s="6">
        <v>1</v>
      </c>
      <c r="O509" s="6"/>
      <c r="P509" s="6"/>
      <c r="Q509" s="6"/>
    </row>
    <row r="510" spans="1:17" hidden="1" x14ac:dyDescent="0.35">
      <c r="A510" t="s">
        <v>615</v>
      </c>
      <c r="B510" t="s">
        <v>259</v>
      </c>
      <c r="C510" t="s">
        <v>634</v>
      </c>
      <c r="D510" t="s">
        <v>635</v>
      </c>
      <c r="E510">
        <f>SUM(Table18[[#This Row],[2025]:[2014]])</f>
        <v>5</v>
      </c>
      <c r="H510" s="6"/>
      <c r="I510" s="6"/>
      <c r="L510" s="6"/>
      <c r="M510" s="6"/>
      <c r="N510" s="6"/>
      <c r="O510" s="6"/>
      <c r="P510" s="6">
        <v>2</v>
      </c>
      <c r="Q510" s="6">
        <v>3</v>
      </c>
    </row>
    <row r="511" spans="1:17" hidden="1" x14ac:dyDescent="0.35">
      <c r="A511" t="s">
        <v>615</v>
      </c>
      <c r="B511" t="s">
        <v>281</v>
      </c>
      <c r="C511" t="s">
        <v>288</v>
      </c>
      <c r="D511" t="s">
        <v>289</v>
      </c>
      <c r="E511">
        <f>SUM(Table18[[#This Row],[2025]:[2014]])</f>
        <v>1</v>
      </c>
      <c r="H511" s="6"/>
      <c r="I511" s="6"/>
      <c r="L511" s="6"/>
      <c r="M511" s="6"/>
      <c r="N511" s="6"/>
      <c r="O511" s="6">
        <v>1</v>
      </c>
      <c r="P511" s="6"/>
      <c r="Q511" s="6"/>
    </row>
    <row r="512" spans="1:17" hidden="1" x14ac:dyDescent="0.35">
      <c r="A512" t="s">
        <v>615</v>
      </c>
      <c r="B512" t="s">
        <v>281</v>
      </c>
      <c r="C512" t="s">
        <v>561</v>
      </c>
      <c r="D512" t="s">
        <v>562</v>
      </c>
      <c r="E512">
        <f>SUM(Table18[[#This Row],[2025]:[2014]])</f>
        <v>2</v>
      </c>
      <c r="H512" s="6"/>
      <c r="I512" s="6"/>
      <c r="L512" s="6"/>
      <c r="M512" s="6"/>
      <c r="N512" s="6">
        <v>2</v>
      </c>
      <c r="O512" s="6"/>
      <c r="P512" s="6"/>
      <c r="Q512" s="6"/>
    </row>
    <row r="513" spans="1:17" hidden="1" x14ac:dyDescent="0.35">
      <c r="A513" t="s">
        <v>615</v>
      </c>
      <c r="B513" t="s">
        <v>281</v>
      </c>
      <c r="C513" t="s">
        <v>290</v>
      </c>
      <c r="D513" t="s">
        <v>291</v>
      </c>
      <c r="E513">
        <f>SUM(Table18[[#This Row],[2025]:[2014]])</f>
        <v>5</v>
      </c>
      <c r="H513" s="6"/>
      <c r="I513" s="6"/>
      <c r="L513" s="6"/>
      <c r="M513" s="6"/>
      <c r="N513" s="6"/>
      <c r="O513" s="6"/>
      <c r="P513" s="6"/>
      <c r="Q513" s="6">
        <v>5</v>
      </c>
    </row>
    <row r="514" spans="1:17" hidden="1" x14ac:dyDescent="0.35">
      <c r="A514" t="s">
        <v>615</v>
      </c>
      <c r="B514" t="s">
        <v>281</v>
      </c>
      <c r="C514" t="s">
        <v>563</v>
      </c>
      <c r="D514" t="s">
        <v>564</v>
      </c>
      <c r="E514">
        <f>SUM(Table18[[#This Row],[2025]:[2014]])</f>
        <v>2</v>
      </c>
      <c r="H514" s="6"/>
      <c r="I514" s="6"/>
      <c r="L514" s="6"/>
      <c r="M514" s="6">
        <v>1</v>
      </c>
      <c r="N514" s="6">
        <v>1</v>
      </c>
      <c r="O514" s="6"/>
      <c r="P514" s="6"/>
      <c r="Q514" s="6"/>
    </row>
    <row r="515" spans="1:17" hidden="1" x14ac:dyDescent="0.35">
      <c r="A515" t="s">
        <v>615</v>
      </c>
      <c r="B515" t="s">
        <v>281</v>
      </c>
      <c r="C515" t="s">
        <v>636</v>
      </c>
      <c r="D515" t="s">
        <v>637</v>
      </c>
      <c r="E515">
        <f>SUM(Table18[[#This Row],[2025]:[2014]])</f>
        <v>1</v>
      </c>
      <c r="H515" s="6"/>
      <c r="I515" s="6"/>
      <c r="L515" s="6"/>
      <c r="M515" s="6"/>
      <c r="N515" s="6"/>
      <c r="O515" s="6">
        <v>1</v>
      </c>
      <c r="P515" s="6"/>
      <c r="Q515" s="6"/>
    </row>
    <row r="516" spans="1:17" hidden="1" x14ac:dyDescent="0.35">
      <c r="A516" t="s">
        <v>615</v>
      </c>
      <c r="B516" t="s">
        <v>281</v>
      </c>
      <c r="C516" t="s">
        <v>638</v>
      </c>
      <c r="D516" t="s">
        <v>639</v>
      </c>
      <c r="E516">
        <f>SUM(Table18[[#This Row],[2025]:[2014]])</f>
        <v>2</v>
      </c>
      <c r="H516" s="6"/>
      <c r="I516" s="6"/>
      <c r="L516" s="6"/>
      <c r="M516" s="6"/>
      <c r="N516" s="6"/>
      <c r="O516" s="6">
        <v>2</v>
      </c>
      <c r="P516" s="6"/>
      <c r="Q516" s="6"/>
    </row>
    <row r="517" spans="1:17" hidden="1" x14ac:dyDescent="0.35">
      <c r="A517" t="s">
        <v>615</v>
      </c>
      <c r="B517" t="s">
        <v>281</v>
      </c>
      <c r="C517" t="s">
        <v>640</v>
      </c>
      <c r="D517" t="s">
        <v>641</v>
      </c>
      <c r="E517">
        <f>SUM(Table18[[#This Row],[2025]:[2014]])</f>
        <v>1</v>
      </c>
      <c r="H517" s="6"/>
      <c r="I517" s="6"/>
      <c r="L517" s="6"/>
      <c r="M517" s="6"/>
      <c r="N517" s="6"/>
      <c r="O517" s="6">
        <v>1</v>
      </c>
      <c r="P517" s="6"/>
      <c r="Q517" s="6"/>
    </row>
    <row r="518" spans="1:17" hidden="1" x14ac:dyDescent="0.35">
      <c r="A518" t="s">
        <v>615</v>
      </c>
      <c r="B518" t="s">
        <v>299</v>
      </c>
      <c r="C518" t="s">
        <v>605</v>
      </c>
      <c r="D518" t="s">
        <v>606</v>
      </c>
      <c r="E518">
        <f>SUM(Table18[[#This Row],[2025]:[2014]])</f>
        <v>1</v>
      </c>
      <c r="H518" s="6"/>
      <c r="I518" s="6"/>
      <c r="L518" s="6"/>
      <c r="M518" s="6"/>
      <c r="N518" s="6"/>
      <c r="O518" s="6"/>
      <c r="P518" s="6">
        <v>1</v>
      </c>
      <c r="Q518" s="6"/>
    </row>
    <row r="519" spans="1:17" hidden="1" x14ac:dyDescent="0.35">
      <c r="A519" t="s">
        <v>615</v>
      </c>
      <c r="B519" t="s">
        <v>299</v>
      </c>
      <c r="C519" t="s">
        <v>642</v>
      </c>
      <c r="D519" t="s">
        <v>643</v>
      </c>
      <c r="E519">
        <f>SUM(Table18[[#This Row],[2025]:[2014]])</f>
        <v>40</v>
      </c>
      <c r="H519" s="6">
        <v>0</v>
      </c>
      <c r="I519" s="6">
        <v>0</v>
      </c>
      <c r="L519" s="6"/>
      <c r="M519" s="6">
        <v>3</v>
      </c>
      <c r="N519" s="6">
        <v>24</v>
      </c>
      <c r="O519" s="6">
        <v>3</v>
      </c>
      <c r="P519" s="6">
        <v>7</v>
      </c>
      <c r="Q519" s="6">
        <v>3</v>
      </c>
    </row>
    <row r="520" spans="1:17" hidden="1" x14ac:dyDescent="0.35">
      <c r="A520" t="s">
        <v>615</v>
      </c>
      <c r="B520" t="s">
        <v>330</v>
      </c>
      <c r="C520" t="s">
        <v>106</v>
      </c>
      <c r="D520" t="s">
        <v>331</v>
      </c>
      <c r="E520">
        <f>SUM(Table18[[#This Row],[2025]:[2014]])</f>
        <v>173</v>
      </c>
      <c r="H520" s="6"/>
      <c r="I520" s="6"/>
      <c r="L520" s="6"/>
      <c r="M520" s="6">
        <v>19</v>
      </c>
      <c r="N520" s="6">
        <v>17</v>
      </c>
      <c r="O520" s="6">
        <v>21</v>
      </c>
      <c r="P520" s="6">
        <v>39</v>
      </c>
      <c r="Q520" s="6">
        <v>77</v>
      </c>
    </row>
    <row r="521" spans="1:17" hidden="1" x14ac:dyDescent="0.35">
      <c r="A521" t="s">
        <v>615</v>
      </c>
      <c r="B521" t="s">
        <v>330</v>
      </c>
      <c r="C521" t="s">
        <v>106</v>
      </c>
      <c r="D521" t="s">
        <v>644</v>
      </c>
      <c r="E521">
        <f>SUM(Table18[[#This Row],[2025]:[2014]])</f>
        <v>5</v>
      </c>
      <c r="H521" s="6"/>
      <c r="I521" s="6"/>
      <c r="L521" s="6"/>
      <c r="M521" s="6"/>
      <c r="N521" s="6"/>
      <c r="O521" s="6"/>
      <c r="P521" s="6">
        <v>3</v>
      </c>
      <c r="Q521" s="6">
        <v>2</v>
      </c>
    </row>
    <row r="522" spans="1:17" hidden="1" x14ac:dyDescent="0.35">
      <c r="A522" t="s">
        <v>615</v>
      </c>
      <c r="B522" t="s">
        <v>330</v>
      </c>
      <c r="C522" t="s">
        <v>334</v>
      </c>
      <c r="D522" t="s">
        <v>335</v>
      </c>
      <c r="E522">
        <f>SUM(Table18[[#This Row],[2025]:[2014]])</f>
        <v>21</v>
      </c>
      <c r="H522" s="6"/>
      <c r="I522" s="6"/>
      <c r="L522" s="6"/>
      <c r="M522" s="6">
        <v>2</v>
      </c>
      <c r="N522" s="6">
        <v>5</v>
      </c>
      <c r="O522" s="6">
        <v>9</v>
      </c>
      <c r="P522" s="6">
        <v>3</v>
      </c>
      <c r="Q522" s="6">
        <v>2</v>
      </c>
    </row>
    <row r="523" spans="1:17" hidden="1" x14ac:dyDescent="0.35">
      <c r="A523" t="s">
        <v>615</v>
      </c>
      <c r="B523" t="s">
        <v>330</v>
      </c>
      <c r="C523" t="s">
        <v>645</v>
      </c>
      <c r="D523" t="s">
        <v>646</v>
      </c>
      <c r="E523">
        <f>SUM(Table18[[#This Row],[2025]:[2014]])</f>
        <v>1</v>
      </c>
      <c r="H523" s="6"/>
      <c r="I523" s="6"/>
      <c r="L523" s="6"/>
      <c r="M523" s="6"/>
      <c r="N523" s="6">
        <v>1</v>
      </c>
      <c r="O523" s="6"/>
      <c r="P523" s="6"/>
      <c r="Q523" s="6"/>
    </row>
    <row r="524" spans="1:17" hidden="1" x14ac:dyDescent="0.35">
      <c r="A524" t="s">
        <v>615</v>
      </c>
      <c r="B524" t="s">
        <v>330</v>
      </c>
      <c r="C524" t="s">
        <v>647</v>
      </c>
      <c r="D524" t="s">
        <v>648</v>
      </c>
      <c r="E524">
        <f>SUM(Table18[[#This Row],[2025]:[2014]])</f>
        <v>0</v>
      </c>
      <c r="H524" s="6"/>
      <c r="I524" s="6"/>
      <c r="L524" s="6"/>
      <c r="M524" s="6">
        <v>0</v>
      </c>
      <c r="N524" s="6"/>
      <c r="O524" s="6"/>
      <c r="P524" s="6"/>
      <c r="Q524" s="6"/>
    </row>
    <row r="525" spans="1:17" hidden="1" x14ac:dyDescent="0.35">
      <c r="A525" t="s">
        <v>615</v>
      </c>
      <c r="B525" t="s">
        <v>330</v>
      </c>
      <c r="C525" t="s">
        <v>455</v>
      </c>
      <c r="D525" t="s">
        <v>456</v>
      </c>
      <c r="E525">
        <f>SUM(Table18[[#This Row],[2025]:[2014]])</f>
        <v>0</v>
      </c>
      <c r="H525" s="6">
        <v>0</v>
      </c>
      <c r="I525" s="6"/>
      <c r="L525" s="6"/>
      <c r="M525" s="6"/>
      <c r="N525" s="6"/>
      <c r="O525" s="6"/>
      <c r="P525" s="6"/>
      <c r="Q525" s="6"/>
    </row>
    <row r="526" spans="1:17" hidden="1" x14ac:dyDescent="0.35">
      <c r="A526" t="s">
        <v>615</v>
      </c>
      <c r="B526" t="s">
        <v>330</v>
      </c>
      <c r="C526" t="s">
        <v>348</v>
      </c>
      <c r="D526" t="s">
        <v>349</v>
      </c>
      <c r="E526">
        <f>SUM(Table18[[#This Row],[2025]:[2014]])</f>
        <v>50</v>
      </c>
      <c r="H526" s="6"/>
      <c r="I526" s="6"/>
      <c r="L526" s="6">
        <v>0</v>
      </c>
      <c r="M526" s="6">
        <v>4</v>
      </c>
      <c r="N526" s="6">
        <v>6</v>
      </c>
      <c r="O526" s="6">
        <v>15</v>
      </c>
      <c r="P526" s="6">
        <v>13</v>
      </c>
      <c r="Q526" s="6">
        <v>12</v>
      </c>
    </row>
    <row r="527" spans="1:17" hidden="1" x14ac:dyDescent="0.35">
      <c r="A527" t="s">
        <v>615</v>
      </c>
      <c r="B527" t="s">
        <v>330</v>
      </c>
      <c r="C527" t="s">
        <v>358</v>
      </c>
      <c r="D527" t="s">
        <v>359</v>
      </c>
      <c r="E527">
        <f>SUM(Table18[[#This Row],[2025]:[2014]])</f>
        <v>2</v>
      </c>
      <c r="H527" s="6"/>
      <c r="I527" s="6"/>
      <c r="L527" s="6"/>
      <c r="M527" s="6">
        <v>2</v>
      </c>
      <c r="N527" s="6"/>
      <c r="O527" s="6"/>
      <c r="P527" s="6"/>
      <c r="Q527" s="6"/>
    </row>
    <row r="528" spans="1:17" hidden="1" x14ac:dyDescent="0.35">
      <c r="A528" t="s">
        <v>615</v>
      </c>
      <c r="B528" t="s">
        <v>330</v>
      </c>
      <c r="C528" t="s">
        <v>360</v>
      </c>
      <c r="D528" t="s">
        <v>361</v>
      </c>
      <c r="E528">
        <f>SUM(Table18[[#This Row],[2025]:[2014]])</f>
        <v>2</v>
      </c>
      <c r="H528" s="6"/>
      <c r="I528" s="6"/>
      <c r="L528" s="6"/>
      <c r="M528" s="6">
        <v>1</v>
      </c>
      <c r="N528" s="6"/>
      <c r="O528" s="6">
        <v>1</v>
      </c>
      <c r="P528" s="6"/>
      <c r="Q528" s="6"/>
    </row>
    <row r="529" spans="1:17" hidden="1" x14ac:dyDescent="0.35">
      <c r="A529" t="s">
        <v>615</v>
      </c>
      <c r="B529" t="s">
        <v>330</v>
      </c>
      <c r="C529" t="s">
        <v>649</v>
      </c>
      <c r="D529" t="s">
        <v>650</v>
      </c>
      <c r="E529">
        <f>SUM(Table18[[#This Row],[2025]:[2014]])</f>
        <v>1</v>
      </c>
      <c r="H529" s="6"/>
      <c r="I529" s="6"/>
      <c r="L529" s="6"/>
      <c r="M529" s="6"/>
      <c r="N529" s="6"/>
      <c r="O529" s="6"/>
      <c r="P529" s="6"/>
      <c r="Q529" s="6">
        <v>1</v>
      </c>
    </row>
    <row r="530" spans="1:17" hidden="1" x14ac:dyDescent="0.35">
      <c r="A530" t="s">
        <v>615</v>
      </c>
      <c r="B530" t="s">
        <v>330</v>
      </c>
      <c r="C530" t="s">
        <v>373</v>
      </c>
      <c r="D530" t="s">
        <v>374</v>
      </c>
      <c r="E530">
        <f>SUM(Table18[[#This Row],[2025]:[2014]])</f>
        <v>15</v>
      </c>
      <c r="H530" s="6"/>
      <c r="I530" s="6"/>
      <c r="L530" s="6"/>
      <c r="M530" s="6"/>
      <c r="N530" s="6"/>
      <c r="O530" s="6"/>
      <c r="P530" s="6">
        <v>3</v>
      </c>
      <c r="Q530" s="6">
        <v>12</v>
      </c>
    </row>
    <row r="531" spans="1:17" hidden="1" x14ac:dyDescent="0.35">
      <c r="A531" t="s">
        <v>615</v>
      </c>
      <c r="B531" t="s">
        <v>330</v>
      </c>
      <c r="C531" t="s">
        <v>651</v>
      </c>
      <c r="D531" t="s">
        <v>652</v>
      </c>
      <c r="E531">
        <f>SUM(Table18[[#This Row],[2025]:[2014]])</f>
        <v>0</v>
      </c>
      <c r="H531" s="6"/>
      <c r="I531" s="6"/>
      <c r="L531" s="6"/>
      <c r="M531" s="6"/>
      <c r="N531" s="6"/>
      <c r="O531" s="6"/>
      <c r="P531" s="6">
        <v>0</v>
      </c>
      <c r="Q531" s="6"/>
    </row>
    <row r="532" spans="1:17" hidden="1" x14ac:dyDescent="0.35">
      <c r="A532" t="s">
        <v>615</v>
      </c>
      <c r="B532" t="s">
        <v>330</v>
      </c>
      <c r="C532" t="s">
        <v>653</v>
      </c>
      <c r="D532" t="s">
        <v>654</v>
      </c>
      <c r="E532">
        <f>SUM(Table18[[#This Row],[2025]:[2014]])</f>
        <v>0</v>
      </c>
      <c r="H532" s="6"/>
      <c r="I532" s="6"/>
      <c r="L532" s="6"/>
      <c r="M532" s="6"/>
      <c r="N532" s="6"/>
      <c r="O532" s="6"/>
      <c r="P532" s="6"/>
      <c r="Q532" s="6">
        <v>0</v>
      </c>
    </row>
    <row r="533" spans="1:17" hidden="1" x14ac:dyDescent="0.35">
      <c r="A533" t="s">
        <v>615</v>
      </c>
      <c r="B533" t="s">
        <v>330</v>
      </c>
      <c r="C533" t="s">
        <v>387</v>
      </c>
      <c r="D533" t="s">
        <v>388</v>
      </c>
      <c r="E533">
        <f>SUM(Table18[[#This Row],[2025]:[2014]])</f>
        <v>1</v>
      </c>
      <c r="H533" s="6"/>
      <c r="I533" s="6"/>
      <c r="L533" s="6"/>
      <c r="M533" s="6"/>
      <c r="N533" s="6"/>
      <c r="O533" s="6"/>
      <c r="P533" s="6">
        <v>1</v>
      </c>
      <c r="Q533" s="6"/>
    </row>
    <row r="534" spans="1:17" hidden="1" x14ac:dyDescent="0.35">
      <c r="A534" t="s">
        <v>615</v>
      </c>
      <c r="B534" t="s">
        <v>330</v>
      </c>
      <c r="C534" t="s">
        <v>389</v>
      </c>
      <c r="D534" t="s">
        <v>390</v>
      </c>
      <c r="E534">
        <f>SUM(Table18[[#This Row],[2025]:[2014]])</f>
        <v>1</v>
      </c>
      <c r="H534" s="6"/>
      <c r="I534" s="6"/>
      <c r="L534" s="6"/>
      <c r="M534" s="6"/>
      <c r="N534" s="6"/>
      <c r="O534" s="6"/>
      <c r="P534" s="6">
        <v>-1</v>
      </c>
      <c r="Q534" s="6">
        <v>2</v>
      </c>
    </row>
    <row r="535" spans="1:17" hidden="1" x14ac:dyDescent="0.35">
      <c r="A535" t="s">
        <v>615</v>
      </c>
      <c r="B535" t="s">
        <v>330</v>
      </c>
      <c r="C535" t="s">
        <v>409</v>
      </c>
      <c r="D535" t="s">
        <v>410</v>
      </c>
      <c r="E535">
        <f>SUM(Table18[[#This Row],[2025]:[2014]])</f>
        <v>7</v>
      </c>
      <c r="H535" s="6"/>
      <c r="I535" s="6"/>
      <c r="L535" s="6"/>
      <c r="M535" s="6"/>
      <c r="N535" s="6"/>
      <c r="O535" s="6"/>
      <c r="P535" s="6">
        <v>1</v>
      </c>
      <c r="Q535" s="6">
        <v>6</v>
      </c>
    </row>
    <row r="536" spans="1:17" hidden="1" x14ac:dyDescent="0.35">
      <c r="A536" t="s">
        <v>615</v>
      </c>
      <c r="B536" t="s">
        <v>330</v>
      </c>
      <c r="C536" t="s">
        <v>655</v>
      </c>
      <c r="D536" t="s">
        <v>656</v>
      </c>
      <c r="E536">
        <f>SUM(Table18[[#This Row],[2025]:[2014]])</f>
        <v>3</v>
      </c>
      <c r="H536" s="6"/>
      <c r="I536" s="6"/>
      <c r="L536" s="6"/>
      <c r="M536" s="6"/>
      <c r="N536" s="6"/>
      <c r="O536" s="6"/>
      <c r="P536" s="6">
        <v>1</v>
      </c>
      <c r="Q536" s="6">
        <v>2</v>
      </c>
    </row>
    <row r="537" spans="1:17" x14ac:dyDescent="0.35">
      <c r="A537" t="s">
        <v>657</v>
      </c>
      <c r="B537" t="s">
        <v>105</v>
      </c>
      <c r="C537" t="s">
        <v>106</v>
      </c>
      <c r="D537" t="s">
        <v>107</v>
      </c>
      <c r="E537">
        <f>SUM(Table18[[#This Row],[2025]:[2014]])</f>
        <v>1</v>
      </c>
      <c r="F537" s="6"/>
      <c r="G537" s="6"/>
      <c r="H537" s="6"/>
      <c r="I537" s="6"/>
      <c r="J537" s="6"/>
      <c r="K537" s="6">
        <v>1</v>
      </c>
      <c r="L537" s="6"/>
    </row>
    <row r="538" spans="1:17" x14ac:dyDescent="0.35">
      <c r="A538" t="s">
        <v>657</v>
      </c>
      <c r="B538" t="s">
        <v>110</v>
      </c>
      <c r="C538" t="s">
        <v>111</v>
      </c>
      <c r="D538" t="s">
        <v>112</v>
      </c>
      <c r="E538">
        <f>SUM(Table18[[#This Row],[2025]:[2014]])</f>
        <v>1</v>
      </c>
      <c r="F538" s="6"/>
      <c r="G538" s="6"/>
      <c r="H538" s="6"/>
      <c r="I538" s="6">
        <v>1</v>
      </c>
      <c r="J538" s="6"/>
      <c r="K538" s="6"/>
      <c r="L538" s="6"/>
    </row>
    <row r="539" spans="1:17" x14ac:dyDescent="0.35">
      <c r="A539" t="s">
        <v>657</v>
      </c>
      <c r="B539" t="s">
        <v>124</v>
      </c>
      <c r="C539" t="s">
        <v>106</v>
      </c>
      <c r="D539" t="s">
        <v>125</v>
      </c>
      <c r="E539">
        <f>SUM(Table18[[#This Row],[2025]:[2014]])</f>
        <v>2</v>
      </c>
      <c r="F539" s="6"/>
      <c r="G539" s="6"/>
      <c r="H539" s="6"/>
      <c r="I539" s="6"/>
      <c r="J539" s="6"/>
      <c r="K539" s="6">
        <v>2</v>
      </c>
      <c r="L539" s="6"/>
    </row>
    <row r="540" spans="1:17" x14ac:dyDescent="0.35">
      <c r="A540" t="s">
        <v>657</v>
      </c>
      <c r="B540" t="s">
        <v>130</v>
      </c>
      <c r="C540" t="s">
        <v>106</v>
      </c>
      <c r="D540" t="s">
        <v>132</v>
      </c>
      <c r="E540">
        <f>SUM(Table18[[#This Row],[2025]:[2014]])</f>
        <v>-7</v>
      </c>
      <c r="F540" s="6"/>
      <c r="G540" s="6"/>
      <c r="H540" s="6">
        <v>-1</v>
      </c>
      <c r="I540" s="6"/>
      <c r="J540" s="6">
        <v>-6</v>
      </c>
      <c r="K540" s="6"/>
      <c r="L540" s="6"/>
    </row>
    <row r="541" spans="1:17" x14ac:dyDescent="0.35">
      <c r="A541" t="s">
        <v>657</v>
      </c>
      <c r="B541" t="s">
        <v>130</v>
      </c>
      <c r="C541" t="s">
        <v>106</v>
      </c>
      <c r="D541" t="s">
        <v>134</v>
      </c>
      <c r="E541">
        <f>SUM(Table18[[#This Row],[2025]:[2014]])</f>
        <v>1</v>
      </c>
      <c r="F541" s="6"/>
      <c r="G541" s="6"/>
      <c r="H541" s="6"/>
      <c r="I541" s="6"/>
      <c r="J541" s="6"/>
      <c r="K541" s="6">
        <v>1</v>
      </c>
      <c r="L541" s="6"/>
    </row>
    <row r="542" spans="1:17" x14ac:dyDescent="0.35">
      <c r="A542" t="s">
        <v>657</v>
      </c>
      <c r="B542" t="s">
        <v>130</v>
      </c>
      <c r="C542" t="s">
        <v>106</v>
      </c>
      <c r="D542" t="s">
        <v>137</v>
      </c>
      <c r="E542">
        <f>SUM(Table18[[#This Row],[2025]:[2014]])</f>
        <v>5</v>
      </c>
      <c r="F542" s="6"/>
      <c r="G542" s="6"/>
      <c r="H542" s="6">
        <v>5</v>
      </c>
      <c r="I542" s="6"/>
      <c r="J542" s="6"/>
      <c r="K542" s="6"/>
      <c r="L542" s="6"/>
    </row>
    <row r="543" spans="1:17" x14ac:dyDescent="0.35">
      <c r="A543" t="s">
        <v>657</v>
      </c>
      <c r="B543" t="s">
        <v>130</v>
      </c>
      <c r="C543" t="s">
        <v>106</v>
      </c>
      <c r="D543" t="s">
        <v>138</v>
      </c>
      <c r="E543">
        <f>SUM(Table18[[#This Row],[2025]:[2014]])</f>
        <v>1</v>
      </c>
      <c r="F543" s="6"/>
      <c r="G543" s="6"/>
      <c r="H543" s="6"/>
      <c r="I543" s="6"/>
      <c r="J543" s="6">
        <v>1</v>
      </c>
      <c r="K543" s="6"/>
      <c r="L543" s="6"/>
    </row>
    <row r="544" spans="1:17" x14ac:dyDescent="0.35">
      <c r="A544" t="s">
        <v>657</v>
      </c>
      <c r="B544" t="s">
        <v>130</v>
      </c>
      <c r="C544" t="s">
        <v>106</v>
      </c>
      <c r="D544" t="s">
        <v>552</v>
      </c>
      <c r="E544">
        <f>SUM(Table18[[#This Row],[2025]:[2014]])</f>
        <v>20</v>
      </c>
      <c r="F544" s="6"/>
      <c r="G544" s="6"/>
      <c r="H544" s="6"/>
      <c r="I544" s="6"/>
      <c r="J544" s="6">
        <v>20</v>
      </c>
      <c r="K544" s="6"/>
      <c r="L544" s="6"/>
    </row>
    <row r="545" spans="1:12" x14ac:dyDescent="0.35">
      <c r="A545" t="s">
        <v>657</v>
      </c>
      <c r="B545" t="s">
        <v>130</v>
      </c>
      <c r="C545" t="s">
        <v>423</v>
      </c>
      <c r="D545" t="s">
        <v>424</v>
      </c>
      <c r="E545">
        <f>SUM(Table18[[#This Row],[2025]:[2014]])</f>
        <v>1</v>
      </c>
      <c r="F545" s="6"/>
      <c r="G545" s="6"/>
      <c r="H545" s="6"/>
      <c r="I545" s="6"/>
      <c r="J545" s="6"/>
      <c r="K545" s="6">
        <v>1</v>
      </c>
      <c r="L545" s="6">
        <v>0</v>
      </c>
    </row>
    <row r="546" spans="1:12" x14ac:dyDescent="0.35">
      <c r="A546" t="s">
        <v>657</v>
      </c>
      <c r="B546" t="s">
        <v>130</v>
      </c>
      <c r="C546" t="s">
        <v>431</v>
      </c>
      <c r="D546" t="s">
        <v>432</v>
      </c>
      <c r="E546">
        <f>SUM(Table18[[#This Row],[2025]:[2014]])</f>
        <v>1</v>
      </c>
      <c r="F546" s="6"/>
      <c r="G546" s="6"/>
      <c r="H546" s="6"/>
      <c r="I546" s="6"/>
      <c r="J546" s="6"/>
      <c r="K546" s="6">
        <v>1</v>
      </c>
      <c r="L546" s="6"/>
    </row>
    <row r="547" spans="1:12" x14ac:dyDescent="0.35">
      <c r="A547" t="s">
        <v>657</v>
      </c>
      <c r="B547" t="s">
        <v>201</v>
      </c>
      <c r="C547" t="s">
        <v>106</v>
      </c>
      <c r="D547" t="s">
        <v>202</v>
      </c>
      <c r="E547">
        <f>SUM(Table18[[#This Row],[2025]:[2014]])</f>
        <v>-14</v>
      </c>
      <c r="F547" s="6"/>
      <c r="G547" s="6"/>
      <c r="H547" s="6"/>
      <c r="I547" s="6">
        <v>-6</v>
      </c>
      <c r="J547" s="6">
        <v>-8</v>
      </c>
      <c r="K547" s="6"/>
      <c r="L547" s="6"/>
    </row>
    <row r="548" spans="1:12" x14ac:dyDescent="0.35">
      <c r="A548" t="s">
        <v>657</v>
      </c>
      <c r="B548" t="s">
        <v>201</v>
      </c>
      <c r="C548" t="s">
        <v>106</v>
      </c>
      <c r="D548" t="s">
        <v>486</v>
      </c>
      <c r="E548">
        <f>SUM(Table18[[#This Row],[2025]:[2014]])</f>
        <v>-1</v>
      </c>
      <c r="F548" s="6"/>
      <c r="G548" s="6"/>
      <c r="H548" s="6"/>
      <c r="I548" s="6"/>
      <c r="J548" s="6"/>
      <c r="K548" s="6">
        <v>-1</v>
      </c>
      <c r="L548" s="6"/>
    </row>
    <row r="549" spans="1:12" x14ac:dyDescent="0.35">
      <c r="A549" t="s">
        <v>657</v>
      </c>
      <c r="B549" t="s">
        <v>222</v>
      </c>
      <c r="C549" t="s">
        <v>658</v>
      </c>
      <c r="D549" t="s">
        <v>659</v>
      </c>
      <c r="E549">
        <f>SUM(Table18[[#This Row],[2025]:[2014]])</f>
        <v>1</v>
      </c>
      <c r="F549" s="6"/>
      <c r="G549" s="6"/>
      <c r="H549" s="6"/>
      <c r="I549" s="6"/>
      <c r="J549" s="6">
        <v>1</v>
      </c>
      <c r="K549" s="6"/>
      <c r="L549" s="6"/>
    </row>
    <row r="550" spans="1:12" x14ac:dyDescent="0.35">
      <c r="A550" t="s">
        <v>657</v>
      </c>
      <c r="B550" t="s">
        <v>229</v>
      </c>
      <c r="C550" t="s">
        <v>106</v>
      </c>
      <c r="D550" t="s">
        <v>231</v>
      </c>
      <c r="E550">
        <f>SUM(Table18[[#This Row],[2025]:[2014]])</f>
        <v>1</v>
      </c>
      <c r="F550" s="6"/>
      <c r="G550" s="6"/>
      <c r="H550" s="6"/>
      <c r="I550" s="6"/>
      <c r="J550" s="6"/>
      <c r="K550" s="6">
        <v>1</v>
      </c>
      <c r="L550" s="6"/>
    </row>
    <row r="551" spans="1:12" x14ac:dyDescent="0.35">
      <c r="A551" t="s">
        <v>657</v>
      </c>
      <c r="B551" t="s">
        <v>229</v>
      </c>
      <c r="C551" t="s">
        <v>106</v>
      </c>
      <c r="D551" t="s">
        <v>232</v>
      </c>
      <c r="E551">
        <f>SUM(Table18[[#This Row],[2025]:[2014]])</f>
        <v>1</v>
      </c>
      <c r="F551" s="6"/>
      <c r="G551" s="6"/>
      <c r="H551" s="6"/>
      <c r="I551" s="6"/>
      <c r="J551" s="6"/>
      <c r="K551" s="6">
        <v>1</v>
      </c>
      <c r="L551" s="6"/>
    </row>
    <row r="552" spans="1:12" x14ac:dyDescent="0.35">
      <c r="A552" t="s">
        <v>657</v>
      </c>
      <c r="B552" t="s">
        <v>229</v>
      </c>
      <c r="C552" t="s">
        <v>106</v>
      </c>
      <c r="D552" t="s">
        <v>233</v>
      </c>
      <c r="E552">
        <f>SUM(Table18[[#This Row],[2025]:[2014]])</f>
        <v>11</v>
      </c>
      <c r="F552" s="6"/>
      <c r="G552" s="6"/>
      <c r="H552" s="6">
        <v>10</v>
      </c>
      <c r="I552" s="6"/>
      <c r="J552" s="6"/>
      <c r="K552" s="6">
        <v>1</v>
      </c>
      <c r="L552" s="6"/>
    </row>
    <row r="553" spans="1:12" x14ac:dyDescent="0.35">
      <c r="A553" t="s">
        <v>657</v>
      </c>
      <c r="B553" t="s">
        <v>229</v>
      </c>
      <c r="C553" t="s">
        <v>106</v>
      </c>
      <c r="D553" t="s">
        <v>234</v>
      </c>
      <c r="E553">
        <f>SUM(Table18[[#This Row],[2025]:[2014]])</f>
        <v>1</v>
      </c>
      <c r="F553" s="6"/>
      <c r="G553" s="6"/>
      <c r="H553" s="6"/>
      <c r="I553" s="6"/>
      <c r="J553" s="6">
        <v>1</v>
      </c>
      <c r="K553" s="6"/>
      <c r="L553" s="6"/>
    </row>
    <row r="554" spans="1:12" x14ac:dyDescent="0.35">
      <c r="A554" t="s">
        <v>657</v>
      </c>
      <c r="B554" t="s">
        <v>229</v>
      </c>
      <c r="C554" t="s">
        <v>106</v>
      </c>
      <c r="D554" t="s">
        <v>235</v>
      </c>
      <c r="E554">
        <f>SUM(Table18[[#This Row],[2025]:[2014]])</f>
        <v>14</v>
      </c>
      <c r="F554" s="6"/>
      <c r="G554" s="6"/>
      <c r="H554" s="6"/>
      <c r="I554" s="6"/>
      <c r="J554" s="6">
        <v>14</v>
      </c>
      <c r="K554" s="6"/>
      <c r="L554" s="6"/>
    </row>
    <row r="555" spans="1:12" x14ac:dyDescent="0.35">
      <c r="A555" t="s">
        <v>657</v>
      </c>
      <c r="B555" t="s">
        <v>259</v>
      </c>
      <c r="C555" t="s">
        <v>260</v>
      </c>
      <c r="D555" t="s">
        <v>261</v>
      </c>
      <c r="E555">
        <f>SUM(Table18[[#This Row],[2025]:[2014]])</f>
        <v>1</v>
      </c>
      <c r="F555" s="6"/>
      <c r="G555" s="6">
        <v>1</v>
      </c>
      <c r="H555" s="6"/>
      <c r="I555" s="6"/>
      <c r="J555" s="6"/>
      <c r="K555" s="6"/>
      <c r="L555" s="6"/>
    </row>
    <row r="556" spans="1:12" x14ac:dyDescent="0.35">
      <c r="A556" t="s">
        <v>657</v>
      </c>
      <c r="B556" t="s">
        <v>259</v>
      </c>
      <c r="C556" t="s">
        <v>262</v>
      </c>
      <c r="D556" t="s">
        <v>263</v>
      </c>
      <c r="E556">
        <f>SUM(Table18[[#This Row],[2025]:[2014]])</f>
        <v>3</v>
      </c>
      <c r="F556" s="6"/>
      <c r="G556" s="6"/>
      <c r="H556" s="6">
        <v>1</v>
      </c>
      <c r="I556" s="6">
        <v>2</v>
      </c>
      <c r="J556" s="6"/>
      <c r="K556" s="6"/>
      <c r="L556" s="6"/>
    </row>
    <row r="557" spans="1:12" x14ac:dyDescent="0.35">
      <c r="A557" t="s">
        <v>657</v>
      </c>
      <c r="B557" t="s">
        <v>259</v>
      </c>
      <c r="C557" t="s">
        <v>270</v>
      </c>
      <c r="D557" t="s">
        <v>271</v>
      </c>
      <c r="E557">
        <f>SUM(Table18[[#This Row],[2025]:[2014]])</f>
        <v>4</v>
      </c>
      <c r="F557" s="6"/>
      <c r="G557" s="6"/>
      <c r="H557" s="6"/>
      <c r="I557" s="6"/>
      <c r="J557" s="6"/>
      <c r="K557" s="6">
        <v>4</v>
      </c>
      <c r="L557" s="6"/>
    </row>
    <row r="558" spans="1:12" x14ac:dyDescent="0.35">
      <c r="A558" t="s">
        <v>657</v>
      </c>
      <c r="B558" t="s">
        <v>259</v>
      </c>
      <c r="C558" t="s">
        <v>272</v>
      </c>
      <c r="D558" t="s">
        <v>273</v>
      </c>
      <c r="E558">
        <f>SUM(Table18[[#This Row],[2025]:[2014]])</f>
        <v>1</v>
      </c>
      <c r="F558" s="6"/>
      <c r="G558" s="6"/>
      <c r="H558" s="6"/>
      <c r="I558" s="6"/>
      <c r="J558" s="6"/>
      <c r="K558" s="6">
        <v>1</v>
      </c>
      <c r="L558" s="6"/>
    </row>
    <row r="559" spans="1:12" x14ac:dyDescent="0.35">
      <c r="A559" t="s">
        <v>657</v>
      </c>
      <c r="B559" t="s">
        <v>281</v>
      </c>
      <c r="C559" t="s">
        <v>282</v>
      </c>
      <c r="D559" t="s">
        <v>283</v>
      </c>
      <c r="E559">
        <f>SUM(Table18[[#This Row],[2025]:[2014]])</f>
        <v>2</v>
      </c>
      <c r="F559" s="6"/>
      <c r="G559" s="6"/>
      <c r="H559" s="6">
        <v>1</v>
      </c>
      <c r="I559" s="6"/>
      <c r="J559" s="6">
        <v>1</v>
      </c>
      <c r="K559" s="6"/>
      <c r="L559" s="6"/>
    </row>
    <row r="560" spans="1:12" x14ac:dyDescent="0.35">
      <c r="A560" t="s">
        <v>657</v>
      </c>
      <c r="B560" t="s">
        <v>292</v>
      </c>
      <c r="C560" t="s">
        <v>660</v>
      </c>
      <c r="D560" t="s">
        <v>661</v>
      </c>
      <c r="E560">
        <f>SUM(Table18[[#This Row],[2025]:[2014]])</f>
        <v>1</v>
      </c>
      <c r="F560" s="6"/>
      <c r="G560" s="6"/>
      <c r="H560" s="6">
        <v>1</v>
      </c>
      <c r="I560" s="6"/>
      <c r="J560" s="6"/>
      <c r="K560" s="6"/>
      <c r="L560" s="6"/>
    </row>
    <row r="561" spans="1:12" x14ac:dyDescent="0.35">
      <c r="A561" t="s">
        <v>657</v>
      </c>
      <c r="B561" t="s">
        <v>313</v>
      </c>
      <c r="C561" t="s">
        <v>314</v>
      </c>
      <c r="D561" t="s">
        <v>315</v>
      </c>
      <c r="E561">
        <f>SUM(Table18[[#This Row],[2025]:[2014]])</f>
        <v>5</v>
      </c>
      <c r="F561" s="6"/>
      <c r="G561" s="6"/>
      <c r="H561" s="6">
        <v>5</v>
      </c>
      <c r="I561" s="6"/>
      <c r="J561" s="6"/>
      <c r="K561" s="6"/>
      <c r="L561" s="6"/>
    </row>
    <row r="562" spans="1:12" x14ac:dyDescent="0.35">
      <c r="A562" t="s">
        <v>657</v>
      </c>
      <c r="B562" t="s">
        <v>313</v>
      </c>
      <c r="C562" t="s">
        <v>565</v>
      </c>
      <c r="D562" t="s">
        <v>566</v>
      </c>
      <c r="E562">
        <f>SUM(Table18[[#This Row],[2025]:[2014]])</f>
        <v>2</v>
      </c>
      <c r="F562" s="6"/>
      <c r="G562" s="6"/>
      <c r="H562" s="6"/>
      <c r="I562" s="6"/>
      <c r="J562" s="6"/>
      <c r="K562" s="6">
        <v>2</v>
      </c>
      <c r="L562" s="6"/>
    </row>
    <row r="563" spans="1:12" x14ac:dyDescent="0.35">
      <c r="A563" t="s">
        <v>657</v>
      </c>
      <c r="B563" t="s">
        <v>313</v>
      </c>
      <c r="C563" t="s">
        <v>324</v>
      </c>
      <c r="D563" t="s">
        <v>325</v>
      </c>
      <c r="E563">
        <f>SUM(Table18[[#This Row],[2025]:[2014]])</f>
        <v>2</v>
      </c>
      <c r="F563" s="6"/>
      <c r="G563" s="6"/>
      <c r="H563" s="6">
        <v>1</v>
      </c>
      <c r="I563" s="6">
        <v>1</v>
      </c>
      <c r="J563" s="6"/>
      <c r="K563" s="6"/>
      <c r="L563" s="6"/>
    </row>
    <row r="564" spans="1:12" x14ac:dyDescent="0.35">
      <c r="A564" t="s">
        <v>657</v>
      </c>
      <c r="B564" t="s">
        <v>313</v>
      </c>
      <c r="C564" t="s">
        <v>326</v>
      </c>
      <c r="D564" t="s">
        <v>327</v>
      </c>
      <c r="E564">
        <f>SUM(Table18[[#This Row],[2025]:[2014]])</f>
        <v>4</v>
      </c>
      <c r="F564" s="6"/>
      <c r="G564" s="6">
        <v>1</v>
      </c>
      <c r="H564" s="6"/>
      <c r="I564" s="6">
        <v>2</v>
      </c>
      <c r="J564" s="6"/>
      <c r="K564" s="6">
        <v>1</v>
      </c>
      <c r="L564" s="6">
        <v>0</v>
      </c>
    </row>
    <row r="565" spans="1:12" x14ac:dyDescent="0.35">
      <c r="A565" t="s">
        <v>657</v>
      </c>
      <c r="B565" t="s">
        <v>330</v>
      </c>
      <c r="C565" t="s">
        <v>106</v>
      </c>
      <c r="D565" t="s">
        <v>331</v>
      </c>
      <c r="E565">
        <f>SUM(Table18[[#This Row],[2025]:[2014]])</f>
        <v>149</v>
      </c>
      <c r="F565" s="6">
        <v>2</v>
      </c>
      <c r="G565" s="6">
        <v>1</v>
      </c>
      <c r="H565" s="6">
        <v>24</v>
      </c>
      <c r="I565" s="6">
        <v>26</v>
      </c>
      <c r="J565" s="6">
        <v>60</v>
      </c>
      <c r="K565" s="6">
        <v>36</v>
      </c>
      <c r="L565" s="6"/>
    </row>
    <row r="566" spans="1:12" x14ac:dyDescent="0.35">
      <c r="A566" t="s">
        <v>657</v>
      </c>
      <c r="B566" t="s">
        <v>330</v>
      </c>
      <c r="C566" t="s">
        <v>106</v>
      </c>
      <c r="D566" t="s">
        <v>332</v>
      </c>
      <c r="E566">
        <f>SUM(Table18[[#This Row],[2025]:[2014]])</f>
        <v>2</v>
      </c>
      <c r="F566" s="6"/>
      <c r="G566" s="6"/>
      <c r="H566" s="6"/>
      <c r="I566" s="6"/>
      <c r="J566" s="6">
        <v>2</v>
      </c>
      <c r="K566" s="6"/>
      <c r="L566" s="6"/>
    </row>
    <row r="567" spans="1:12" x14ac:dyDescent="0.35">
      <c r="A567" t="s">
        <v>657</v>
      </c>
      <c r="B567" t="s">
        <v>330</v>
      </c>
      <c r="C567" t="s">
        <v>106</v>
      </c>
      <c r="D567" t="s">
        <v>333</v>
      </c>
      <c r="E567">
        <f>SUM(Table18[[#This Row],[2025]:[2014]])</f>
        <v>0</v>
      </c>
      <c r="F567" s="6"/>
      <c r="G567" s="6"/>
      <c r="H567" s="6"/>
      <c r="I567" s="6"/>
      <c r="J567" s="6"/>
      <c r="K567" s="6">
        <v>0</v>
      </c>
      <c r="L567" s="6"/>
    </row>
    <row r="568" spans="1:12" x14ac:dyDescent="0.35">
      <c r="A568" t="s">
        <v>657</v>
      </c>
      <c r="B568" t="s">
        <v>330</v>
      </c>
      <c r="C568" t="s">
        <v>106</v>
      </c>
      <c r="D568" t="s">
        <v>454</v>
      </c>
      <c r="E568">
        <f>SUM(Table18[[#This Row],[2025]:[2014]])</f>
        <v>14</v>
      </c>
      <c r="F568" s="6">
        <v>3</v>
      </c>
      <c r="G568" s="6">
        <v>10</v>
      </c>
      <c r="H568" s="6">
        <v>1</v>
      </c>
      <c r="I568" s="6"/>
      <c r="J568" s="6"/>
      <c r="K568" s="6"/>
      <c r="L568" s="6"/>
    </row>
    <row r="569" spans="1:12" x14ac:dyDescent="0.35">
      <c r="A569" t="s">
        <v>657</v>
      </c>
      <c r="B569" t="s">
        <v>330</v>
      </c>
      <c r="C569" t="s">
        <v>334</v>
      </c>
      <c r="D569" t="s">
        <v>335</v>
      </c>
      <c r="E569">
        <f>SUM(Table18[[#This Row],[2025]:[2014]])</f>
        <v>18</v>
      </c>
      <c r="F569" s="6"/>
      <c r="G569" s="6"/>
      <c r="H569" s="6">
        <v>5</v>
      </c>
      <c r="I569" s="6">
        <v>3</v>
      </c>
      <c r="J569" s="6">
        <v>2</v>
      </c>
      <c r="K569" s="6">
        <v>8</v>
      </c>
      <c r="L569" s="6"/>
    </row>
    <row r="570" spans="1:12" x14ac:dyDescent="0.35">
      <c r="A570" t="s">
        <v>657</v>
      </c>
      <c r="B570" t="s">
        <v>330</v>
      </c>
      <c r="C570" t="s">
        <v>336</v>
      </c>
      <c r="D570" t="s">
        <v>337</v>
      </c>
      <c r="E570">
        <f>SUM(Table18[[#This Row],[2025]:[2014]])</f>
        <v>85</v>
      </c>
      <c r="F570" s="6"/>
      <c r="G570" s="6"/>
      <c r="H570" s="6">
        <v>31</v>
      </c>
      <c r="I570" s="6"/>
      <c r="J570" s="6"/>
      <c r="K570" s="6">
        <v>54</v>
      </c>
      <c r="L570" s="6"/>
    </row>
    <row r="571" spans="1:12" x14ac:dyDescent="0.35">
      <c r="A571" t="s">
        <v>657</v>
      </c>
      <c r="B571" t="s">
        <v>330</v>
      </c>
      <c r="C571" t="s">
        <v>338</v>
      </c>
      <c r="D571" t="s">
        <v>339</v>
      </c>
      <c r="E571">
        <f>SUM(Table18[[#This Row],[2025]:[2014]])</f>
        <v>3</v>
      </c>
      <c r="F571" s="6"/>
      <c r="G571" s="6"/>
      <c r="H571" s="6">
        <v>3</v>
      </c>
      <c r="I571" s="6"/>
      <c r="J571" s="6"/>
      <c r="K571" s="6"/>
      <c r="L571" s="6"/>
    </row>
    <row r="572" spans="1:12" x14ac:dyDescent="0.35">
      <c r="A572" t="s">
        <v>657</v>
      </c>
      <c r="B572" t="s">
        <v>330</v>
      </c>
      <c r="C572" t="s">
        <v>348</v>
      </c>
      <c r="D572" t="s">
        <v>349</v>
      </c>
      <c r="E572">
        <f>SUM(Table18[[#This Row],[2025]:[2014]])</f>
        <v>29</v>
      </c>
      <c r="F572" s="6"/>
      <c r="G572" s="6">
        <v>3</v>
      </c>
      <c r="H572" s="6">
        <v>1</v>
      </c>
      <c r="I572" s="6">
        <v>7</v>
      </c>
      <c r="J572" s="6">
        <v>9</v>
      </c>
      <c r="K572" s="6">
        <v>9</v>
      </c>
      <c r="L572" s="6">
        <v>0</v>
      </c>
    </row>
    <row r="573" spans="1:12" x14ac:dyDescent="0.35">
      <c r="A573" t="s">
        <v>657</v>
      </c>
      <c r="B573" t="s">
        <v>330</v>
      </c>
      <c r="C573" t="s">
        <v>350</v>
      </c>
      <c r="D573" t="s">
        <v>351</v>
      </c>
      <c r="E573">
        <f>SUM(Table18[[#This Row],[2025]:[2014]])</f>
        <v>1</v>
      </c>
      <c r="F573" s="6"/>
      <c r="G573" s="6"/>
      <c r="H573" s="6"/>
      <c r="I573" s="6"/>
      <c r="J573" s="6"/>
      <c r="K573" s="6">
        <v>1</v>
      </c>
      <c r="L573" s="6"/>
    </row>
    <row r="574" spans="1:12" x14ac:dyDescent="0.35">
      <c r="A574" t="s">
        <v>657</v>
      </c>
      <c r="B574" t="s">
        <v>330</v>
      </c>
      <c r="C574" t="s">
        <v>352</v>
      </c>
      <c r="D574" t="s">
        <v>353</v>
      </c>
      <c r="E574">
        <f>SUM(Table18[[#This Row],[2025]:[2014]])</f>
        <v>1</v>
      </c>
      <c r="F574" s="6"/>
      <c r="G574" s="6"/>
      <c r="H574" s="6"/>
      <c r="I574" s="6"/>
      <c r="J574" s="6">
        <v>1</v>
      </c>
      <c r="K574" s="6"/>
      <c r="L574" s="6"/>
    </row>
    <row r="575" spans="1:12" x14ac:dyDescent="0.35">
      <c r="A575" t="s">
        <v>657</v>
      </c>
      <c r="B575" t="s">
        <v>330</v>
      </c>
      <c r="C575" t="s">
        <v>354</v>
      </c>
      <c r="D575" t="s">
        <v>355</v>
      </c>
      <c r="E575">
        <f>SUM(Table18[[#This Row],[2025]:[2014]])</f>
        <v>1</v>
      </c>
      <c r="F575" s="6"/>
      <c r="G575" s="6"/>
      <c r="H575" s="6"/>
      <c r="I575" s="6"/>
      <c r="J575" s="6">
        <v>1</v>
      </c>
      <c r="K575" s="6"/>
      <c r="L575" s="6"/>
    </row>
    <row r="576" spans="1:12" x14ac:dyDescent="0.35">
      <c r="A576" t="s">
        <v>657</v>
      </c>
      <c r="B576" t="s">
        <v>330</v>
      </c>
      <c r="C576" t="s">
        <v>360</v>
      </c>
      <c r="D576" t="s">
        <v>361</v>
      </c>
      <c r="E576">
        <f>SUM(Table18[[#This Row],[2025]:[2014]])</f>
        <v>5</v>
      </c>
      <c r="F576" s="6"/>
      <c r="G576" s="6"/>
      <c r="H576" s="6"/>
      <c r="I576" s="6">
        <v>1</v>
      </c>
      <c r="J576" s="6">
        <v>3</v>
      </c>
      <c r="K576" s="6">
        <v>1</v>
      </c>
      <c r="L576" s="6"/>
    </row>
    <row r="577" spans="1:17" x14ac:dyDescent="0.35">
      <c r="A577" t="s">
        <v>657</v>
      </c>
      <c r="B577" t="s">
        <v>330</v>
      </c>
      <c r="C577" t="s">
        <v>364</v>
      </c>
      <c r="D577" t="s">
        <v>365</v>
      </c>
      <c r="E577">
        <f>SUM(Table18[[#This Row],[2025]:[2014]])</f>
        <v>22</v>
      </c>
      <c r="F577" s="6"/>
      <c r="G577" s="6"/>
      <c r="H577" s="6">
        <v>1</v>
      </c>
      <c r="I577" s="6"/>
      <c r="J577" s="6">
        <v>5</v>
      </c>
      <c r="K577" s="6">
        <v>16</v>
      </c>
      <c r="L577" s="6"/>
    </row>
    <row r="578" spans="1:17" x14ac:dyDescent="0.35">
      <c r="A578" t="s">
        <v>657</v>
      </c>
      <c r="B578" t="s">
        <v>330</v>
      </c>
      <c r="C578" t="s">
        <v>662</v>
      </c>
      <c r="D578" t="s">
        <v>663</v>
      </c>
      <c r="E578">
        <f>SUM(Table18[[#This Row],[2025]:[2014]])</f>
        <v>1</v>
      </c>
      <c r="F578" s="6"/>
      <c r="G578" s="6"/>
      <c r="H578" s="6"/>
      <c r="I578" s="6"/>
      <c r="J578" s="6">
        <v>1</v>
      </c>
      <c r="K578" s="6"/>
      <c r="L578" s="6"/>
    </row>
    <row r="579" spans="1:17" x14ac:dyDescent="0.35">
      <c r="A579" t="s">
        <v>657</v>
      </c>
      <c r="B579" t="s">
        <v>330</v>
      </c>
      <c r="C579" t="s">
        <v>373</v>
      </c>
      <c r="D579" t="s">
        <v>374</v>
      </c>
      <c r="E579">
        <f>SUM(Table18[[#This Row],[2025]:[2014]])</f>
        <v>9</v>
      </c>
      <c r="F579" s="6"/>
      <c r="G579" s="6"/>
      <c r="H579" s="6"/>
      <c r="I579" s="6"/>
      <c r="J579" s="6"/>
      <c r="K579" s="6">
        <v>9</v>
      </c>
      <c r="L579" s="6">
        <v>0</v>
      </c>
    </row>
    <row r="580" spans="1:17" x14ac:dyDescent="0.35">
      <c r="A580" t="s">
        <v>657</v>
      </c>
      <c r="B580" t="s">
        <v>330</v>
      </c>
      <c r="C580" t="s">
        <v>664</v>
      </c>
      <c r="D580" t="s">
        <v>665</v>
      </c>
      <c r="E580">
        <f>SUM(Table18[[#This Row],[2025]:[2014]])</f>
        <v>1</v>
      </c>
      <c r="F580" s="6"/>
      <c r="G580" s="6"/>
      <c r="H580" s="6"/>
      <c r="I580" s="6"/>
      <c r="J580" s="6">
        <v>1</v>
      </c>
      <c r="K580" s="6"/>
      <c r="L580" s="6"/>
    </row>
    <row r="581" spans="1:17" hidden="1" x14ac:dyDescent="0.35">
      <c r="A581" t="s">
        <v>666</v>
      </c>
      <c r="B581" t="s">
        <v>667</v>
      </c>
      <c r="C581" t="s">
        <v>668</v>
      </c>
      <c r="D581" t="s">
        <v>669</v>
      </c>
      <c r="E581">
        <f>SUM(Table18[[#This Row],[2025]:[2014]])</f>
        <v>1</v>
      </c>
      <c r="F581" s="6"/>
      <c r="G581" s="6"/>
      <c r="H581" s="6"/>
      <c r="I581" s="6"/>
      <c r="J581" s="6"/>
      <c r="K581" s="6"/>
      <c r="L581" s="6"/>
      <c r="M581" s="6"/>
      <c r="N581" s="6"/>
      <c r="O581" s="6">
        <v>1</v>
      </c>
      <c r="P581" s="6"/>
      <c r="Q581" s="6"/>
    </row>
    <row r="582" spans="1:17" hidden="1" x14ac:dyDescent="0.35">
      <c r="A582" t="s">
        <v>666</v>
      </c>
      <c r="B582" t="s">
        <v>105</v>
      </c>
      <c r="C582" t="s">
        <v>106</v>
      </c>
      <c r="D582" t="s">
        <v>107</v>
      </c>
      <c r="E582">
        <f>SUM(Table18[[#This Row],[2025]:[2014]])</f>
        <v>6</v>
      </c>
      <c r="F582" s="6"/>
      <c r="G582" s="6"/>
      <c r="H582" s="6"/>
      <c r="I582" s="6"/>
      <c r="J582" s="6">
        <v>2</v>
      </c>
      <c r="K582" s="6">
        <v>1</v>
      </c>
      <c r="L582" s="6">
        <v>3</v>
      </c>
      <c r="M582" s="6"/>
      <c r="N582" s="6"/>
      <c r="O582" s="6"/>
      <c r="P582" s="6"/>
      <c r="Q582" s="6"/>
    </row>
    <row r="583" spans="1:17" hidden="1" x14ac:dyDescent="0.35">
      <c r="A583" t="s">
        <v>666</v>
      </c>
      <c r="B583" t="s">
        <v>130</v>
      </c>
      <c r="C583" t="s">
        <v>106</v>
      </c>
      <c r="D583" t="s">
        <v>131</v>
      </c>
      <c r="E583">
        <f>SUM(Table18[[#This Row],[2025]:[2014]])</f>
        <v>3</v>
      </c>
      <c r="F583" s="6"/>
      <c r="G583" s="6">
        <v>2</v>
      </c>
      <c r="H583" s="6">
        <v>1</v>
      </c>
      <c r="I583" s="6"/>
      <c r="J583" s="6"/>
      <c r="K583" s="6"/>
      <c r="L583" s="6"/>
      <c r="M583" s="6"/>
      <c r="N583" s="6"/>
      <c r="O583" s="6"/>
      <c r="P583" s="6"/>
      <c r="Q583" s="6"/>
    </row>
    <row r="584" spans="1:17" hidden="1" x14ac:dyDescent="0.35">
      <c r="A584" t="s">
        <v>666</v>
      </c>
      <c r="B584" t="s">
        <v>130</v>
      </c>
      <c r="C584" t="s">
        <v>106</v>
      </c>
      <c r="D584" t="s">
        <v>132</v>
      </c>
      <c r="E584">
        <f>SUM(Table18[[#This Row],[2025]:[2014]])</f>
        <v>50</v>
      </c>
      <c r="F584" s="6"/>
      <c r="G584" s="6">
        <v>-2</v>
      </c>
      <c r="H584" s="6"/>
      <c r="I584" s="6"/>
      <c r="J584" s="6"/>
      <c r="K584" s="6"/>
      <c r="L584" s="6"/>
      <c r="M584" s="6"/>
      <c r="N584" s="6"/>
      <c r="O584" s="6">
        <v>52</v>
      </c>
      <c r="P584" s="6"/>
      <c r="Q584" s="6"/>
    </row>
    <row r="585" spans="1:17" hidden="1" x14ac:dyDescent="0.35">
      <c r="A585" t="s">
        <v>666</v>
      </c>
      <c r="B585" t="s">
        <v>130</v>
      </c>
      <c r="C585" t="s">
        <v>106</v>
      </c>
      <c r="D585" t="s">
        <v>134</v>
      </c>
      <c r="E585">
        <f>SUM(Table18[[#This Row],[2025]:[2014]])</f>
        <v>1</v>
      </c>
      <c r="F585" s="6"/>
      <c r="G585" s="6"/>
      <c r="H585" s="6"/>
      <c r="I585" s="6"/>
      <c r="J585" s="6"/>
      <c r="K585" s="6"/>
      <c r="L585" s="6">
        <v>1</v>
      </c>
      <c r="M585" s="6"/>
      <c r="N585" s="6"/>
      <c r="O585" s="6"/>
      <c r="P585" s="6"/>
      <c r="Q585" s="6"/>
    </row>
    <row r="586" spans="1:17" hidden="1" x14ac:dyDescent="0.35">
      <c r="A586" t="s">
        <v>666</v>
      </c>
      <c r="B586" t="s">
        <v>130</v>
      </c>
      <c r="C586" t="s">
        <v>106</v>
      </c>
      <c r="D586" t="s">
        <v>135</v>
      </c>
      <c r="E586">
        <f>SUM(Table18[[#This Row],[2025]:[2014]])</f>
        <v>2</v>
      </c>
      <c r="F586" s="6"/>
      <c r="G586" s="6"/>
      <c r="H586" s="6"/>
      <c r="I586" s="6"/>
      <c r="J586" s="6"/>
      <c r="K586" s="6">
        <v>2</v>
      </c>
      <c r="L586" s="6"/>
      <c r="M586" s="6"/>
      <c r="N586" s="6"/>
      <c r="O586" s="6"/>
      <c r="P586" s="6"/>
      <c r="Q586" s="6"/>
    </row>
    <row r="587" spans="1:17" hidden="1" x14ac:dyDescent="0.35">
      <c r="A587" t="s">
        <v>666</v>
      </c>
      <c r="B587" t="s">
        <v>130</v>
      </c>
      <c r="C587" t="s">
        <v>106</v>
      </c>
      <c r="D587" t="s">
        <v>137</v>
      </c>
      <c r="E587">
        <f>SUM(Table18[[#This Row],[2025]:[2014]])</f>
        <v>8</v>
      </c>
      <c r="F587" s="6"/>
      <c r="G587" s="6">
        <v>6</v>
      </c>
      <c r="H587" s="6">
        <v>1</v>
      </c>
      <c r="I587" s="6">
        <v>1</v>
      </c>
      <c r="J587" s="6"/>
      <c r="K587" s="6"/>
      <c r="L587" s="6"/>
      <c r="M587" s="6"/>
      <c r="N587" s="6"/>
      <c r="O587" s="6"/>
      <c r="P587" s="6"/>
      <c r="Q587" s="6"/>
    </row>
    <row r="588" spans="1:17" hidden="1" x14ac:dyDescent="0.35">
      <c r="A588" t="s">
        <v>666</v>
      </c>
      <c r="B588" t="s">
        <v>130</v>
      </c>
      <c r="C588" t="s">
        <v>106</v>
      </c>
      <c r="D588" t="s">
        <v>138</v>
      </c>
      <c r="E588">
        <f>SUM(Table18[[#This Row],[2025]:[2014]])</f>
        <v>2</v>
      </c>
      <c r="F588" s="6"/>
      <c r="G588" s="6"/>
      <c r="H588" s="6"/>
      <c r="I588" s="6"/>
      <c r="J588" s="6"/>
      <c r="K588" s="6"/>
      <c r="L588" s="6">
        <v>2</v>
      </c>
      <c r="M588" s="6"/>
      <c r="N588" s="6"/>
      <c r="O588" s="6"/>
      <c r="P588" s="6"/>
      <c r="Q588" s="6"/>
    </row>
    <row r="589" spans="1:17" hidden="1" x14ac:dyDescent="0.35">
      <c r="A589" t="s">
        <v>666</v>
      </c>
      <c r="B589" t="s">
        <v>130</v>
      </c>
      <c r="C589" t="s">
        <v>423</v>
      </c>
      <c r="D589" t="s">
        <v>424</v>
      </c>
      <c r="E589">
        <f>SUM(Table18[[#This Row],[2025]:[2014]])</f>
        <v>0</v>
      </c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>
        <v>0</v>
      </c>
    </row>
    <row r="590" spans="1:17" hidden="1" x14ac:dyDescent="0.35">
      <c r="A590" t="s">
        <v>666</v>
      </c>
      <c r="B590" t="s">
        <v>130</v>
      </c>
      <c r="C590" t="s">
        <v>670</v>
      </c>
      <c r="D590" t="s">
        <v>671</v>
      </c>
      <c r="E590">
        <f>SUM(Table18[[#This Row],[2025]:[2014]])</f>
        <v>1</v>
      </c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>
        <v>1</v>
      </c>
    </row>
    <row r="591" spans="1:17" hidden="1" x14ac:dyDescent="0.35">
      <c r="A591" t="s">
        <v>666</v>
      </c>
      <c r="B591" t="s">
        <v>130</v>
      </c>
      <c r="C591" t="s">
        <v>672</v>
      </c>
      <c r="D591" t="s">
        <v>673</v>
      </c>
      <c r="E591">
        <f>SUM(Table18[[#This Row],[2025]:[2014]])</f>
        <v>1</v>
      </c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>
        <v>1</v>
      </c>
      <c r="Q591" s="6"/>
    </row>
    <row r="592" spans="1:17" hidden="1" x14ac:dyDescent="0.35">
      <c r="A592" t="s">
        <v>666</v>
      </c>
      <c r="B592" t="s">
        <v>130</v>
      </c>
      <c r="C592" t="s">
        <v>674</v>
      </c>
      <c r="D592" t="s">
        <v>675</v>
      </c>
      <c r="E592">
        <f>SUM(Table18[[#This Row],[2025]:[2014]])</f>
        <v>1</v>
      </c>
      <c r="F592" s="6"/>
      <c r="G592" s="6"/>
      <c r="H592" s="6"/>
      <c r="I592" s="6"/>
      <c r="J592" s="6"/>
      <c r="K592" s="6"/>
      <c r="L592" s="6"/>
      <c r="M592" s="6">
        <v>1</v>
      </c>
      <c r="N592" s="6"/>
      <c r="O592" s="6"/>
      <c r="P592" s="6"/>
      <c r="Q592" s="6"/>
    </row>
    <row r="593" spans="1:17" hidden="1" x14ac:dyDescent="0.35">
      <c r="A593" t="s">
        <v>666</v>
      </c>
      <c r="B593" t="s">
        <v>153</v>
      </c>
      <c r="C593" t="s">
        <v>174</v>
      </c>
      <c r="D593" t="s">
        <v>175</v>
      </c>
      <c r="E593">
        <f>SUM(Table18[[#This Row],[2025]:[2014]])</f>
        <v>1</v>
      </c>
      <c r="F593" s="6"/>
      <c r="G593" s="6"/>
      <c r="H593" s="6"/>
      <c r="I593" s="6"/>
      <c r="J593" s="6"/>
      <c r="K593" s="6">
        <v>1</v>
      </c>
      <c r="L593" s="6"/>
      <c r="M593" s="6"/>
      <c r="N593" s="6"/>
      <c r="O593" s="6"/>
      <c r="P593" s="6"/>
      <c r="Q593" s="6"/>
    </row>
    <row r="594" spans="1:17" hidden="1" x14ac:dyDescent="0.35">
      <c r="A594" t="s">
        <v>666</v>
      </c>
      <c r="B594" t="s">
        <v>179</v>
      </c>
      <c r="C594" t="s">
        <v>441</v>
      </c>
      <c r="D594" t="s">
        <v>442</v>
      </c>
      <c r="E594">
        <f>SUM(Table18[[#This Row],[2025]:[2014]])</f>
        <v>1</v>
      </c>
      <c r="F594" s="6"/>
      <c r="G594" s="6">
        <v>1</v>
      </c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hidden="1" x14ac:dyDescent="0.35">
      <c r="A595" t="s">
        <v>666</v>
      </c>
      <c r="B595" t="s">
        <v>195</v>
      </c>
      <c r="C595" t="s">
        <v>593</v>
      </c>
      <c r="D595" t="s">
        <v>594</v>
      </c>
      <c r="E595">
        <f>SUM(Table18[[#This Row],[2025]:[2014]])</f>
        <v>6</v>
      </c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>
        <v>6</v>
      </c>
    </row>
    <row r="596" spans="1:17" hidden="1" x14ac:dyDescent="0.35">
      <c r="A596" t="s">
        <v>666</v>
      </c>
      <c r="B596" t="s">
        <v>195</v>
      </c>
      <c r="C596" t="s">
        <v>676</v>
      </c>
      <c r="D596" t="s">
        <v>677</v>
      </c>
      <c r="E596">
        <f>SUM(Table18[[#This Row],[2025]:[2014]])</f>
        <v>3</v>
      </c>
      <c r="F596" s="6"/>
      <c r="G596" s="6"/>
      <c r="H596" s="6"/>
      <c r="I596" s="6"/>
      <c r="J596" s="6"/>
      <c r="K596" s="6"/>
      <c r="L596" s="6"/>
      <c r="M596" s="6"/>
      <c r="N596" s="6"/>
      <c r="O596" s="6">
        <v>3</v>
      </c>
      <c r="P596" s="6"/>
      <c r="Q596" s="6"/>
    </row>
    <row r="597" spans="1:17" hidden="1" x14ac:dyDescent="0.35">
      <c r="A597" t="s">
        <v>666</v>
      </c>
      <c r="B597" t="s">
        <v>201</v>
      </c>
      <c r="C597" t="s">
        <v>106</v>
      </c>
      <c r="D597" t="s">
        <v>202</v>
      </c>
      <c r="E597">
        <f>SUM(Table18[[#This Row],[2025]:[2014]])</f>
        <v>9</v>
      </c>
      <c r="F597" s="6"/>
      <c r="G597" s="6">
        <v>-1</v>
      </c>
      <c r="H597" s="6"/>
      <c r="I597" s="6"/>
      <c r="J597" s="6"/>
      <c r="K597" s="6"/>
      <c r="L597" s="6"/>
      <c r="M597" s="6"/>
      <c r="N597" s="6"/>
      <c r="O597" s="6">
        <v>10</v>
      </c>
      <c r="P597" s="6"/>
      <c r="Q597" s="6"/>
    </row>
    <row r="598" spans="1:17" hidden="1" x14ac:dyDescent="0.35">
      <c r="A598" t="s">
        <v>666</v>
      </c>
      <c r="B598" t="s">
        <v>201</v>
      </c>
      <c r="C598" t="s">
        <v>106</v>
      </c>
      <c r="D598" t="s">
        <v>486</v>
      </c>
      <c r="E598">
        <f>SUM(Table18[[#This Row],[2025]:[2014]])</f>
        <v>3</v>
      </c>
      <c r="F598" s="6"/>
      <c r="G598" s="6"/>
      <c r="H598" s="6"/>
      <c r="I598" s="6"/>
      <c r="J598" s="6"/>
      <c r="K598" s="6"/>
      <c r="L598" s="6"/>
      <c r="M598" s="6"/>
      <c r="N598" s="6"/>
      <c r="O598" s="6">
        <v>3</v>
      </c>
      <c r="P598" s="6"/>
      <c r="Q598" s="6"/>
    </row>
    <row r="599" spans="1:17" hidden="1" x14ac:dyDescent="0.35">
      <c r="A599" t="s">
        <v>666</v>
      </c>
      <c r="B599" t="s">
        <v>201</v>
      </c>
      <c r="C599" t="s">
        <v>106</v>
      </c>
      <c r="D599" t="s">
        <v>445</v>
      </c>
      <c r="E599">
        <f>SUM(Table18[[#This Row],[2025]:[2014]])</f>
        <v>16</v>
      </c>
      <c r="F599" s="6"/>
      <c r="G599" s="6"/>
      <c r="H599" s="6">
        <v>8</v>
      </c>
      <c r="I599" s="6">
        <v>4</v>
      </c>
      <c r="J599" s="6">
        <v>4</v>
      </c>
      <c r="K599" s="6"/>
      <c r="L599" s="6"/>
      <c r="M599" s="6"/>
      <c r="N599" s="6"/>
      <c r="O599" s="6"/>
      <c r="P599" s="6"/>
      <c r="Q599" s="6"/>
    </row>
    <row r="600" spans="1:17" hidden="1" x14ac:dyDescent="0.35">
      <c r="A600" t="s">
        <v>666</v>
      </c>
      <c r="B600" t="s">
        <v>203</v>
      </c>
      <c r="C600" t="s">
        <v>678</v>
      </c>
      <c r="D600" t="s">
        <v>679</v>
      </c>
      <c r="E600">
        <f>SUM(Table18[[#This Row],[2025]:[2014]])</f>
        <v>1</v>
      </c>
      <c r="F600" s="6"/>
      <c r="G600" s="6"/>
      <c r="H600" s="6"/>
      <c r="I600" s="6"/>
      <c r="J600" s="6"/>
      <c r="K600" s="6"/>
      <c r="L600" s="6"/>
      <c r="M600" s="6">
        <v>1</v>
      </c>
      <c r="N600" s="6"/>
      <c r="O600" s="6"/>
      <c r="P600" s="6"/>
      <c r="Q600" s="6"/>
    </row>
    <row r="601" spans="1:17" hidden="1" x14ac:dyDescent="0.35">
      <c r="A601" t="s">
        <v>666</v>
      </c>
      <c r="B601" t="s">
        <v>229</v>
      </c>
      <c r="C601" t="s">
        <v>106</v>
      </c>
      <c r="D601" t="s">
        <v>231</v>
      </c>
      <c r="E601">
        <f>SUM(Table18[[#This Row],[2025]:[2014]])</f>
        <v>7</v>
      </c>
      <c r="F601" s="6"/>
      <c r="G601" s="6"/>
      <c r="H601" s="6"/>
      <c r="I601" s="6">
        <v>1</v>
      </c>
      <c r="J601" s="6"/>
      <c r="K601" s="6"/>
      <c r="L601" s="6">
        <v>4</v>
      </c>
      <c r="M601" s="6"/>
      <c r="N601" s="6">
        <v>2</v>
      </c>
      <c r="O601" s="6"/>
      <c r="P601" s="6"/>
      <c r="Q601" s="6"/>
    </row>
    <row r="602" spans="1:17" hidden="1" x14ac:dyDescent="0.35">
      <c r="A602" t="s">
        <v>666</v>
      </c>
      <c r="B602" t="s">
        <v>229</v>
      </c>
      <c r="C602" t="s">
        <v>106</v>
      </c>
      <c r="D602" t="s">
        <v>232</v>
      </c>
      <c r="E602">
        <f>SUM(Table18[[#This Row],[2025]:[2014]])</f>
        <v>6</v>
      </c>
      <c r="F602" s="6"/>
      <c r="G602" s="6"/>
      <c r="H602" s="6">
        <v>1</v>
      </c>
      <c r="I602" s="6"/>
      <c r="J602" s="6">
        <v>1</v>
      </c>
      <c r="K602" s="6">
        <v>1</v>
      </c>
      <c r="L602" s="6">
        <v>2</v>
      </c>
      <c r="M602" s="6"/>
      <c r="N602" s="6">
        <v>1</v>
      </c>
      <c r="O602" s="6"/>
      <c r="P602" s="6"/>
      <c r="Q602" s="6"/>
    </row>
    <row r="603" spans="1:17" hidden="1" x14ac:dyDescent="0.35">
      <c r="A603" t="s">
        <v>666</v>
      </c>
      <c r="B603" t="s">
        <v>229</v>
      </c>
      <c r="C603" t="s">
        <v>106</v>
      </c>
      <c r="D603" t="s">
        <v>233</v>
      </c>
      <c r="E603">
        <f>SUM(Table18[[#This Row],[2025]:[2014]])</f>
        <v>8</v>
      </c>
      <c r="F603" s="6"/>
      <c r="G603" s="6">
        <v>1</v>
      </c>
      <c r="H603" s="6">
        <v>3</v>
      </c>
      <c r="I603" s="6">
        <v>3</v>
      </c>
      <c r="J603" s="6">
        <v>1</v>
      </c>
      <c r="K603" s="6"/>
      <c r="L603" s="6"/>
      <c r="M603" s="6"/>
      <c r="N603" s="6"/>
      <c r="O603" s="6"/>
      <c r="P603" s="6"/>
      <c r="Q603" s="6"/>
    </row>
    <row r="604" spans="1:17" hidden="1" x14ac:dyDescent="0.35">
      <c r="A604" t="s">
        <v>666</v>
      </c>
      <c r="B604" t="s">
        <v>229</v>
      </c>
      <c r="C604" t="s">
        <v>106</v>
      </c>
      <c r="D604" t="s">
        <v>234</v>
      </c>
      <c r="E604">
        <f>SUM(Table18[[#This Row],[2025]:[2014]])</f>
        <v>3</v>
      </c>
      <c r="F604" s="6"/>
      <c r="G604" s="6"/>
      <c r="H604" s="6"/>
      <c r="I604" s="6"/>
      <c r="J604" s="6">
        <v>1</v>
      </c>
      <c r="K604" s="6"/>
      <c r="L604" s="6">
        <v>2</v>
      </c>
      <c r="M604" s="6"/>
      <c r="N604" s="6"/>
      <c r="O604" s="6"/>
      <c r="P604" s="6"/>
      <c r="Q604" s="6"/>
    </row>
    <row r="605" spans="1:17" hidden="1" x14ac:dyDescent="0.35">
      <c r="A605" t="s">
        <v>666</v>
      </c>
      <c r="B605" t="s">
        <v>229</v>
      </c>
      <c r="C605" t="s">
        <v>106</v>
      </c>
      <c r="D605" t="s">
        <v>235</v>
      </c>
      <c r="E605">
        <f>SUM(Table18[[#This Row],[2025]:[2014]])</f>
        <v>4</v>
      </c>
      <c r="F605" s="6"/>
      <c r="G605" s="6">
        <v>1</v>
      </c>
      <c r="H605" s="6"/>
      <c r="I605" s="6">
        <v>2</v>
      </c>
      <c r="J605" s="6">
        <v>1</v>
      </c>
      <c r="K605" s="6"/>
      <c r="L605" s="6"/>
      <c r="M605" s="6"/>
      <c r="N605" s="6"/>
      <c r="O605" s="6"/>
      <c r="P605" s="6"/>
      <c r="Q605" s="6"/>
    </row>
    <row r="606" spans="1:17" hidden="1" x14ac:dyDescent="0.35">
      <c r="A606" t="s">
        <v>666</v>
      </c>
      <c r="B606" t="s">
        <v>229</v>
      </c>
      <c r="C606" t="s">
        <v>446</v>
      </c>
      <c r="D606" t="s">
        <v>447</v>
      </c>
      <c r="E606">
        <f>SUM(Table18[[#This Row],[2025]:[2014]])</f>
        <v>1</v>
      </c>
      <c r="F606" s="6"/>
      <c r="G606" s="6"/>
      <c r="H606" s="6"/>
      <c r="I606" s="6"/>
      <c r="J606" s="6"/>
      <c r="K606" s="6">
        <v>1</v>
      </c>
      <c r="L606" s="6"/>
      <c r="M606" s="6"/>
      <c r="N606" s="6"/>
      <c r="O606" s="6"/>
      <c r="P606" s="6"/>
      <c r="Q606" s="6"/>
    </row>
    <row r="607" spans="1:17" hidden="1" x14ac:dyDescent="0.35">
      <c r="A607" t="s">
        <v>666</v>
      </c>
      <c r="B607" t="s">
        <v>238</v>
      </c>
      <c r="C607" t="s">
        <v>680</v>
      </c>
      <c r="D607" t="s">
        <v>681</v>
      </c>
      <c r="E607">
        <f>SUM(Table18[[#This Row],[2025]:[2014]])</f>
        <v>1</v>
      </c>
      <c r="F607" s="6"/>
      <c r="G607" s="6"/>
      <c r="H607" s="6"/>
      <c r="I607" s="6"/>
      <c r="J607" s="6"/>
      <c r="K607" s="6"/>
      <c r="L607" s="6">
        <v>1</v>
      </c>
      <c r="M607" s="6"/>
      <c r="N607" s="6"/>
      <c r="O607" s="6"/>
      <c r="P607" s="6"/>
      <c r="Q607" s="6"/>
    </row>
    <row r="608" spans="1:17" hidden="1" x14ac:dyDescent="0.35">
      <c r="A608" t="s">
        <v>666</v>
      </c>
      <c r="B608" t="s">
        <v>259</v>
      </c>
      <c r="C608" t="s">
        <v>260</v>
      </c>
      <c r="D608" t="s">
        <v>261</v>
      </c>
      <c r="E608">
        <f>SUM(Table18[[#This Row],[2025]:[2014]])</f>
        <v>1</v>
      </c>
      <c r="F608" s="6"/>
      <c r="G608" s="6"/>
      <c r="H608" s="6"/>
      <c r="I608" s="6"/>
      <c r="J608" s="6"/>
      <c r="K608" s="6"/>
      <c r="L608" s="6"/>
      <c r="M608" s="6">
        <v>1</v>
      </c>
      <c r="N608" s="6"/>
      <c r="O608" s="6"/>
      <c r="P608" s="6"/>
      <c r="Q608" s="6"/>
    </row>
    <row r="609" spans="1:17" hidden="1" x14ac:dyDescent="0.35">
      <c r="A609" t="s">
        <v>666</v>
      </c>
      <c r="B609" t="s">
        <v>259</v>
      </c>
      <c r="C609" t="s">
        <v>262</v>
      </c>
      <c r="D609" t="s">
        <v>263</v>
      </c>
      <c r="E609">
        <f>SUM(Table18[[#This Row],[2025]:[2014]])</f>
        <v>2</v>
      </c>
      <c r="F609" s="6"/>
      <c r="G609" s="6"/>
      <c r="H609" s="6"/>
      <c r="I609" s="6"/>
      <c r="J609" s="6"/>
      <c r="K609" s="6">
        <v>1</v>
      </c>
      <c r="L609" s="6"/>
      <c r="M609" s="6"/>
      <c r="N609" s="6"/>
      <c r="O609" s="6">
        <v>1</v>
      </c>
      <c r="P609" s="6"/>
      <c r="Q609" s="6"/>
    </row>
    <row r="610" spans="1:17" hidden="1" x14ac:dyDescent="0.35">
      <c r="A610" t="s">
        <v>666</v>
      </c>
      <c r="B610" t="s">
        <v>259</v>
      </c>
      <c r="C610" t="s">
        <v>682</v>
      </c>
      <c r="D610" t="s">
        <v>683</v>
      </c>
      <c r="E610">
        <f>SUM(Table18[[#This Row],[2025]:[2014]])</f>
        <v>1</v>
      </c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>
        <v>1</v>
      </c>
    </row>
    <row r="611" spans="1:17" hidden="1" x14ac:dyDescent="0.35">
      <c r="A611" t="s">
        <v>666</v>
      </c>
      <c r="B611" t="s">
        <v>259</v>
      </c>
      <c r="C611" t="s">
        <v>272</v>
      </c>
      <c r="D611" t="s">
        <v>273</v>
      </c>
      <c r="E611">
        <f>SUM(Table18[[#This Row],[2025]:[2014]])</f>
        <v>1</v>
      </c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>
        <v>1</v>
      </c>
      <c r="Q611" s="6"/>
    </row>
    <row r="612" spans="1:17" hidden="1" x14ac:dyDescent="0.35">
      <c r="A612" t="s">
        <v>666</v>
      </c>
      <c r="B612" t="s">
        <v>259</v>
      </c>
      <c r="C612" t="s">
        <v>684</v>
      </c>
      <c r="D612" t="s">
        <v>685</v>
      </c>
      <c r="E612">
        <f>SUM(Table18[[#This Row],[2025]:[2014]])</f>
        <v>0</v>
      </c>
      <c r="F612" s="6"/>
      <c r="G612" s="6"/>
      <c r="H612" s="6"/>
      <c r="I612" s="6"/>
      <c r="J612" s="6"/>
      <c r="K612" s="6"/>
      <c r="L612" s="6"/>
      <c r="M612" s="6"/>
      <c r="N612" s="6"/>
      <c r="O612" s="6">
        <v>-5</v>
      </c>
      <c r="P612" s="6">
        <v>5</v>
      </c>
      <c r="Q612" s="6"/>
    </row>
    <row r="613" spans="1:17" hidden="1" x14ac:dyDescent="0.35">
      <c r="A613" t="s">
        <v>666</v>
      </c>
      <c r="B613" t="s">
        <v>259</v>
      </c>
      <c r="C613" t="s">
        <v>634</v>
      </c>
      <c r="D613" t="s">
        <v>635</v>
      </c>
      <c r="E613">
        <f>SUM(Table18[[#This Row],[2025]:[2014]])</f>
        <v>10</v>
      </c>
      <c r="F613" s="6"/>
      <c r="G613" s="6"/>
      <c r="H613" s="6"/>
      <c r="I613" s="6"/>
      <c r="J613" s="6"/>
      <c r="K613" s="6"/>
      <c r="L613" s="6"/>
      <c r="M613" s="6"/>
      <c r="N613" s="6"/>
      <c r="O613" s="6">
        <v>5</v>
      </c>
      <c r="P613" s="6">
        <v>0</v>
      </c>
      <c r="Q613" s="6">
        <v>5</v>
      </c>
    </row>
    <row r="614" spans="1:17" hidden="1" x14ac:dyDescent="0.35">
      <c r="A614" t="s">
        <v>666</v>
      </c>
      <c r="B614" t="s">
        <v>281</v>
      </c>
      <c r="C614" t="s">
        <v>288</v>
      </c>
      <c r="D614" t="s">
        <v>289</v>
      </c>
      <c r="E614">
        <f>SUM(Table18[[#This Row],[2025]:[2014]])</f>
        <v>1</v>
      </c>
      <c r="F614" s="6"/>
      <c r="G614" s="6"/>
      <c r="H614" s="6"/>
      <c r="I614" s="6"/>
      <c r="J614" s="6"/>
      <c r="K614" s="6"/>
      <c r="L614" s="6"/>
      <c r="M614" s="6"/>
      <c r="N614" s="6"/>
      <c r="O614" s="6">
        <v>1</v>
      </c>
      <c r="P614" s="6"/>
      <c r="Q614" s="6"/>
    </row>
    <row r="615" spans="1:17" hidden="1" x14ac:dyDescent="0.35">
      <c r="A615" t="s">
        <v>666</v>
      </c>
      <c r="B615" t="s">
        <v>292</v>
      </c>
      <c r="C615" t="s">
        <v>297</v>
      </c>
      <c r="D615" t="s">
        <v>298</v>
      </c>
      <c r="E615">
        <f>SUM(Table18[[#This Row],[2025]:[2014]])</f>
        <v>0</v>
      </c>
      <c r="F615" s="6"/>
      <c r="G615" s="6"/>
      <c r="H615" s="6"/>
      <c r="I615" s="6"/>
      <c r="J615" s="6"/>
      <c r="K615" s="6"/>
      <c r="L615" s="6"/>
      <c r="M615" s="6">
        <v>0</v>
      </c>
      <c r="N615" s="6"/>
      <c r="O615" s="6"/>
      <c r="P615" s="6"/>
      <c r="Q615" s="6"/>
    </row>
    <row r="616" spans="1:17" hidden="1" x14ac:dyDescent="0.35">
      <c r="A616" t="s">
        <v>666</v>
      </c>
      <c r="B616" t="s">
        <v>313</v>
      </c>
      <c r="C616" t="s">
        <v>686</v>
      </c>
      <c r="D616" t="s">
        <v>687</v>
      </c>
      <c r="E616">
        <f>SUM(Table18[[#This Row],[2025]:[2014]])</f>
        <v>1</v>
      </c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>
        <v>1</v>
      </c>
    </row>
    <row r="617" spans="1:17" hidden="1" x14ac:dyDescent="0.35">
      <c r="A617" t="s">
        <v>666</v>
      </c>
      <c r="B617" t="s">
        <v>313</v>
      </c>
      <c r="C617" t="s">
        <v>324</v>
      </c>
      <c r="D617" t="s">
        <v>325</v>
      </c>
      <c r="E617">
        <f>SUM(Table18[[#This Row],[2025]:[2014]])</f>
        <v>2</v>
      </c>
      <c r="F617" s="6"/>
      <c r="G617" s="6"/>
      <c r="H617" s="6"/>
      <c r="I617" s="6"/>
      <c r="J617" s="6">
        <v>2</v>
      </c>
      <c r="K617" s="6"/>
      <c r="L617" s="6"/>
      <c r="M617" s="6"/>
      <c r="N617" s="6"/>
      <c r="O617" s="6"/>
      <c r="P617" s="6"/>
      <c r="Q617" s="6"/>
    </row>
    <row r="618" spans="1:17" hidden="1" x14ac:dyDescent="0.35">
      <c r="A618" t="s">
        <v>666</v>
      </c>
      <c r="B618" t="s">
        <v>313</v>
      </c>
      <c r="C618" t="s">
        <v>326</v>
      </c>
      <c r="D618" t="s">
        <v>327</v>
      </c>
      <c r="E618">
        <f>SUM(Table18[[#This Row],[2025]:[2014]])</f>
        <v>50</v>
      </c>
      <c r="F618" s="6">
        <v>1</v>
      </c>
      <c r="G618" s="6">
        <v>2</v>
      </c>
      <c r="H618" s="6">
        <v>1</v>
      </c>
      <c r="I618" s="6">
        <v>8</v>
      </c>
      <c r="J618" s="6">
        <v>2</v>
      </c>
      <c r="K618" s="6">
        <v>2</v>
      </c>
      <c r="L618" s="6">
        <v>3</v>
      </c>
      <c r="M618" s="6">
        <v>5</v>
      </c>
      <c r="N618" s="6">
        <v>8</v>
      </c>
      <c r="O618" s="6">
        <v>5</v>
      </c>
      <c r="P618" s="6">
        <v>5</v>
      </c>
      <c r="Q618" s="6">
        <v>8</v>
      </c>
    </row>
    <row r="619" spans="1:17" hidden="1" x14ac:dyDescent="0.35">
      <c r="A619" t="s">
        <v>666</v>
      </c>
      <c r="B619" t="s">
        <v>330</v>
      </c>
      <c r="C619" t="s">
        <v>106</v>
      </c>
      <c r="D619" t="s">
        <v>331</v>
      </c>
      <c r="E619">
        <f>SUM(Table18[[#This Row],[2025]:[2014]])</f>
        <v>1047</v>
      </c>
      <c r="F619" s="6">
        <v>25</v>
      </c>
      <c r="G619" s="6">
        <v>95</v>
      </c>
      <c r="H619" s="6">
        <v>28</v>
      </c>
      <c r="I619" s="6">
        <v>39</v>
      </c>
      <c r="J619" s="6">
        <v>90</v>
      </c>
      <c r="K619" s="6">
        <v>60</v>
      </c>
      <c r="L619" s="6">
        <v>100</v>
      </c>
      <c r="M619" s="6">
        <v>125</v>
      </c>
      <c r="N619" s="6">
        <v>95</v>
      </c>
      <c r="O619" s="6">
        <v>150</v>
      </c>
      <c r="P619" s="6">
        <v>159</v>
      </c>
      <c r="Q619" s="6">
        <v>81</v>
      </c>
    </row>
    <row r="620" spans="1:17" hidden="1" x14ac:dyDescent="0.35">
      <c r="A620" t="s">
        <v>666</v>
      </c>
      <c r="B620" t="s">
        <v>330</v>
      </c>
      <c r="C620" t="s">
        <v>106</v>
      </c>
      <c r="D620" t="s">
        <v>332</v>
      </c>
      <c r="E620">
        <f>SUM(Table18[[#This Row],[2025]:[2014]])</f>
        <v>19</v>
      </c>
      <c r="F620" s="6"/>
      <c r="G620" s="6"/>
      <c r="H620" s="6"/>
      <c r="I620" s="6">
        <v>19</v>
      </c>
      <c r="J620" s="6">
        <v>0</v>
      </c>
      <c r="K620" s="6"/>
      <c r="L620" s="6"/>
      <c r="M620" s="6"/>
      <c r="N620" s="6"/>
      <c r="O620" s="6"/>
      <c r="P620" s="6"/>
      <c r="Q620" s="6"/>
    </row>
    <row r="621" spans="1:17" hidden="1" x14ac:dyDescent="0.35">
      <c r="A621" t="s">
        <v>666</v>
      </c>
      <c r="B621" t="s">
        <v>330</v>
      </c>
      <c r="C621" t="s">
        <v>106</v>
      </c>
      <c r="D621" t="s">
        <v>644</v>
      </c>
      <c r="E621">
        <f>SUM(Table18[[#This Row],[2025]:[2014]])</f>
        <v>3</v>
      </c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>
        <v>3</v>
      </c>
    </row>
    <row r="622" spans="1:17" hidden="1" x14ac:dyDescent="0.35">
      <c r="A622" t="s">
        <v>666</v>
      </c>
      <c r="B622" t="s">
        <v>330</v>
      </c>
      <c r="C622" t="s">
        <v>106</v>
      </c>
      <c r="D622" t="s">
        <v>454</v>
      </c>
      <c r="E622">
        <f>SUM(Table18[[#This Row],[2025]:[2014]])</f>
        <v>81</v>
      </c>
      <c r="F622" s="6"/>
      <c r="G622" s="6"/>
      <c r="H622" s="6">
        <v>61</v>
      </c>
      <c r="I622" s="6">
        <v>3</v>
      </c>
      <c r="J622" s="6">
        <v>17</v>
      </c>
      <c r="K622" s="6"/>
      <c r="L622" s="6"/>
      <c r="M622" s="6"/>
      <c r="N622" s="6"/>
      <c r="O622" s="6"/>
      <c r="P622" s="6"/>
      <c r="Q622" s="6"/>
    </row>
    <row r="623" spans="1:17" hidden="1" x14ac:dyDescent="0.35">
      <c r="A623" t="s">
        <v>666</v>
      </c>
      <c r="B623" t="s">
        <v>330</v>
      </c>
      <c r="C623" t="s">
        <v>334</v>
      </c>
      <c r="D623" t="s">
        <v>335</v>
      </c>
      <c r="E623">
        <f>SUM(Table18[[#This Row],[2025]:[2014]])</f>
        <v>125</v>
      </c>
      <c r="F623" s="6"/>
      <c r="G623" s="6"/>
      <c r="H623" s="6">
        <v>9</v>
      </c>
      <c r="I623" s="6">
        <v>8</v>
      </c>
      <c r="J623" s="6">
        <v>13</v>
      </c>
      <c r="K623" s="6">
        <v>17</v>
      </c>
      <c r="L623" s="6">
        <v>16</v>
      </c>
      <c r="M623" s="6">
        <v>7</v>
      </c>
      <c r="N623" s="6">
        <v>25</v>
      </c>
      <c r="O623" s="6">
        <v>19</v>
      </c>
      <c r="P623" s="6">
        <v>11</v>
      </c>
      <c r="Q623" s="6"/>
    </row>
    <row r="624" spans="1:17" hidden="1" x14ac:dyDescent="0.35">
      <c r="A624" t="s">
        <v>666</v>
      </c>
      <c r="B624" t="s">
        <v>330</v>
      </c>
      <c r="C624" t="s">
        <v>338</v>
      </c>
      <c r="D624" t="s">
        <v>339</v>
      </c>
      <c r="E624">
        <f>SUM(Table18[[#This Row],[2025]:[2014]])</f>
        <v>11</v>
      </c>
      <c r="F624" s="6"/>
      <c r="G624" s="6">
        <v>1</v>
      </c>
      <c r="H624" s="6">
        <v>1</v>
      </c>
      <c r="I624" s="6">
        <v>3</v>
      </c>
      <c r="J624" s="6">
        <v>2</v>
      </c>
      <c r="K624" s="6">
        <v>4</v>
      </c>
      <c r="L624" s="6"/>
      <c r="M624" s="6"/>
      <c r="N624" s="6"/>
      <c r="O624" s="6"/>
      <c r="P624" s="6"/>
      <c r="Q624" s="6"/>
    </row>
    <row r="625" spans="1:17" hidden="1" x14ac:dyDescent="0.35">
      <c r="A625" t="s">
        <v>666</v>
      </c>
      <c r="B625" t="s">
        <v>330</v>
      </c>
      <c r="C625" t="s">
        <v>645</v>
      </c>
      <c r="D625" t="s">
        <v>646</v>
      </c>
      <c r="E625">
        <f>SUM(Table18[[#This Row],[2025]:[2014]])</f>
        <v>3</v>
      </c>
      <c r="F625" s="6"/>
      <c r="G625" s="6"/>
      <c r="H625" s="6"/>
      <c r="I625" s="6"/>
      <c r="J625" s="6"/>
      <c r="K625" s="6"/>
      <c r="L625" s="6"/>
      <c r="M625" s="6"/>
      <c r="N625" s="6">
        <v>1</v>
      </c>
      <c r="O625" s="6"/>
      <c r="P625" s="6">
        <v>1</v>
      </c>
      <c r="Q625" s="6">
        <v>1</v>
      </c>
    </row>
    <row r="626" spans="1:17" hidden="1" x14ac:dyDescent="0.35">
      <c r="A626" t="s">
        <v>666</v>
      </c>
      <c r="B626" t="s">
        <v>330</v>
      </c>
      <c r="C626" t="s">
        <v>525</v>
      </c>
      <c r="D626" t="s">
        <v>526</v>
      </c>
      <c r="E626">
        <f>SUM(Table18[[#This Row],[2025]:[2014]])</f>
        <v>1</v>
      </c>
      <c r="F626" s="6"/>
      <c r="G626" s="6"/>
      <c r="H626" s="6"/>
      <c r="I626" s="6"/>
      <c r="J626" s="6"/>
      <c r="K626" s="6"/>
      <c r="L626" s="6"/>
      <c r="M626" s="6"/>
      <c r="N626" s="6"/>
      <c r="O626" s="6">
        <v>0</v>
      </c>
      <c r="P626" s="6">
        <v>1</v>
      </c>
      <c r="Q626" s="6"/>
    </row>
    <row r="627" spans="1:17" hidden="1" x14ac:dyDescent="0.35">
      <c r="A627" t="s">
        <v>666</v>
      </c>
      <c r="B627" t="s">
        <v>330</v>
      </c>
      <c r="C627" t="s">
        <v>688</v>
      </c>
      <c r="D627" t="s">
        <v>689</v>
      </c>
      <c r="E627">
        <f>SUM(Table18[[#This Row],[2025]:[2014]])</f>
        <v>1</v>
      </c>
      <c r="F627" s="6"/>
      <c r="G627" s="6"/>
      <c r="H627" s="6"/>
      <c r="I627" s="6"/>
      <c r="J627" s="6"/>
      <c r="K627" s="6"/>
      <c r="L627" s="6"/>
      <c r="M627" s="6"/>
      <c r="N627" s="6"/>
      <c r="O627" s="6">
        <v>1</v>
      </c>
      <c r="P627" s="6"/>
      <c r="Q627" s="6"/>
    </row>
    <row r="628" spans="1:17" hidden="1" x14ac:dyDescent="0.35">
      <c r="A628" t="s">
        <v>666</v>
      </c>
      <c r="B628" t="s">
        <v>330</v>
      </c>
      <c r="C628" t="s">
        <v>348</v>
      </c>
      <c r="D628" t="s">
        <v>349</v>
      </c>
      <c r="E628">
        <f>SUM(Table18[[#This Row],[2025]:[2014]])</f>
        <v>6</v>
      </c>
      <c r="F628" s="6"/>
      <c r="G628" s="6"/>
      <c r="H628" s="6">
        <v>1</v>
      </c>
      <c r="I628" s="6">
        <v>2</v>
      </c>
      <c r="J628" s="6"/>
      <c r="K628" s="6"/>
      <c r="L628" s="6"/>
      <c r="M628" s="6"/>
      <c r="N628" s="6">
        <v>1</v>
      </c>
      <c r="O628" s="6">
        <v>1</v>
      </c>
      <c r="P628" s="6"/>
      <c r="Q628" s="6">
        <v>1</v>
      </c>
    </row>
    <row r="629" spans="1:17" hidden="1" x14ac:dyDescent="0.35">
      <c r="A629" t="s">
        <v>666</v>
      </c>
      <c r="B629" t="s">
        <v>330</v>
      </c>
      <c r="C629" t="s">
        <v>690</v>
      </c>
      <c r="D629" t="s">
        <v>691</v>
      </c>
      <c r="E629">
        <f>SUM(Table18[[#This Row],[2025]:[2014]])</f>
        <v>5</v>
      </c>
      <c r="F629" s="6"/>
      <c r="G629" s="6"/>
      <c r="H629" s="6"/>
      <c r="I629" s="6"/>
      <c r="J629" s="6"/>
      <c r="K629" s="6"/>
      <c r="L629" s="6"/>
      <c r="M629" s="6">
        <v>1</v>
      </c>
      <c r="N629" s="6">
        <v>1</v>
      </c>
      <c r="O629" s="6">
        <v>1</v>
      </c>
      <c r="P629" s="6">
        <v>1</v>
      </c>
      <c r="Q629" s="6">
        <v>1</v>
      </c>
    </row>
    <row r="630" spans="1:17" hidden="1" x14ac:dyDescent="0.35">
      <c r="A630" t="s">
        <v>666</v>
      </c>
      <c r="B630" t="s">
        <v>330</v>
      </c>
      <c r="C630" t="s">
        <v>354</v>
      </c>
      <c r="D630" t="s">
        <v>355</v>
      </c>
      <c r="E630">
        <f>SUM(Table18[[#This Row],[2025]:[2014]])</f>
        <v>5</v>
      </c>
      <c r="F630" s="6"/>
      <c r="G630" s="6"/>
      <c r="H630" s="6">
        <v>2</v>
      </c>
      <c r="I630" s="6">
        <v>2</v>
      </c>
      <c r="J630" s="6"/>
      <c r="K630" s="6"/>
      <c r="L630" s="6">
        <v>1</v>
      </c>
      <c r="M630" s="6"/>
      <c r="N630" s="6"/>
      <c r="O630" s="6"/>
      <c r="P630" s="6"/>
      <c r="Q630" s="6"/>
    </row>
    <row r="631" spans="1:17" hidden="1" x14ac:dyDescent="0.35">
      <c r="A631" t="s">
        <v>666</v>
      </c>
      <c r="B631" t="s">
        <v>330</v>
      </c>
      <c r="C631" t="s">
        <v>356</v>
      </c>
      <c r="D631" t="s">
        <v>357</v>
      </c>
      <c r="E631">
        <f>SUM(Table18[[#This Row],[2025]:[2014]])</f>
        <v>10</v>
      </c>
      <c r="F631" s="6"/>
      <c r="G631" s="6"/>
      <c r="H631" s="6">
        <v>1</v>
      </c>
      <c r="I631" s="6"/>
      <c r="J631" s="6">
        <v>2</v>
      </c>
      <c r="K631" s="6"/>
      <c r="L631" s="6">
        <v>2</v>
      </c>
      <c r="M631" s="6">
        <v>3</v>
      </c>
      <c r="N631" s="6">
        <v>2</v>
      </c>
      <c r="O631" s="6"/>
      <c r="P631" s="6"/>
      <c r="Q631" s="6"/>
    </row>
    <row r="632" spans="1:17" hidden="1" x14ac:dyDescent="0.35">
      <c r="A632" t="s">
        <v>666</v>
      </c>
      <c r="B632" t="s">
        <v>330</v>
      </c>
      <c r="C632" t="s">
        <v>358</v>
      </c>
      <c r="D632" t="s">
        <v>359</v>
      </c>
      <c r="E632">
        <f>SUM(Table18[[#This Row],[2025]:[2014]])</f>
        <v>27</v>
      </c>
      <c r="F632" s="6"/>
      <c r="G632" s="6"/>
      <c r="H632" s="6"/>
      <c r="I632" s="6"/>
      <c r="J632" s="6"/>
      <c r="K632" s="6"/>
      <c r="L632" s="6"/>
      <c r="M632" s="6">
        <v>16</v>
      </c>
      <c r="N632" s="6">
        <v>4</v>
      </c>
      <c r="O632" s="6">
        <v>7</v>
      </c>
      <c r="P632" s="6"/>
      <c r="Q632" s="6"/>
    </row>
    <row r="633" spans="1:17" hidden="1" x14ac:dyDescent="0.35">
      <c r="A633" t="s">
        <v>666</v>
      </c>
      <c r="B633" t="s">
        <v>330</v>
      </c>
      <c r="C633" t="s">
        <v>692</v>
      </c>
      <c r="D633" t="s">
        <v>693</v>
      </c>
      <c r="E633">
        <f>SUM(Table18[[#This Row],[2025]:[2014]])</f>
        <v>1</v>
      </c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>
        <v>1</v>
      </c>
    </row>
    <row r="634" spans="1:17" hidden="1" x14ac:dyDescent="0.35">
      <c r="A634" t="s">
        <v>666</v>
      </c>
      <c r="B634" t="s">
        <v>330</v>
      </c>
      <c r="C634" t="s">
        <v>694</v>
      </c>
      <c r="D634" t="s">
        <v>695</v>
      </c>
      <c r="E634">
        <f>SUM(Table18[[#This Row],[2025]:[2014]])</f>
        <v>1</v>
      </c>
      <c r="F634" s="6"/>
      <c r="G634" s="6">
        <v>1</v>
      </c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hidden="1" x14ac:dyDescent="0.35">
      <c r="A635" t="s">
        <v>666</v>
      </c>
      <c r="B635" t="s">
        <v>330</v>
      </c>
      <c r="C635" t="s">
        <v>360</v>
      </c>
      <c r="D635" t="s">
        <v>361</v>
      </c>
      <c r="E635">
        <f>SUM(Table18[[#This Row],[2025]:[2014]])</f>
        <v>28</v>
      </c>
      <c r="F635" s="6"/>
      <c r="G635" s="6"/>
      <c r="H635" s="6">
        <v>3</v>
      </c>
      <c r="I635" s="6">
        <v>1</v>
      </c>
      <c r="J635" s="6">
        <v>10</v>
      </c>
      <c r="K635" s="6">
        <v>3</v>
      </c>
      <c r="L635" s="6">
        <v>5</v>
      </c>
      <c r="M635" s="6">
        <v>3</v>
      </c>
      <c r="N635" s="6">
        <v>1</v>
      </c>
      <c r="O635" s="6">
        <v>1</v>
      </c>
      <c r="P635" s="6">
        <v>1</v>
      </c>
      <c r="Q635" s="6"/>
    </row>
    <row r="636" spans="1:17" hidden="1" x14ac:dyDescent="0.35">
      <c r="A636" t="s">
        <v>666</v>
      </c>
      <c r="B636" t="s">
        <v>330</v>
      </c>
      <c r="C636" t="s">
        <v>362</v>
      </c>
      <c r="D636" t="s">
        <v>363</v>
      </c>
      <c r="E636">
        <f>SUM(Table18[[#This Row],[2025]:[2014]])</f>
        <v>1</v>
      </c>
      <c r="F636" s="6"/>
      <c r="G636" s="6"/>
      <c r="H636" s="6"/>
      <c r="I636" s="6"/>
      <c r="J636" s="6">
        <v>1</v>
      </c>
      <c r="K636" s="6"/>
      <c r="L636" s="6"/>
      <c r="M636" s="6"/>
      <c r="N636" s="6"/>
      <c r="O636" s="6"/>
      <c r="P636" s="6"/>
      <c r="Q636" s="6"/>
    </row>
    <row r="637" spans="1:17" hidden="1" x14ac:dyDescent="0.35">
      <c r="A637" t="s">
        <v>666</v>
      </c>
      <c r="B637" t="s">
        <v>330</v>
      </c>
      <c r="C637" t="s">
        <v>364</v>
      </c>
      <c r="D637" t="s">
        <v>365</v>
      </c>
      <c r="E637">
        <f>SUM(Table18[[#This Row],[2025]:[2014]])</f>
        <v>39</v>
      </c>
      <c r="F637" s="6"/>
      <c r="G637" s="6">
        <v>3</v>
      </c>
      <c r="H637" s="6">
        <v>1</v>
      </c>
      <c r="I637" s="6"/>
      <c r="J637" s="6">
        <v>29</v>
      </c>
      <c r="K637" s="6">
        <v>2</v>
      </c>
      <c r="L637" s="6">
        <v>1</v>
      </c>
      <c r="M637" s="6">
        <v>2</v>
      </c>
      <c r="N637" s="6"/>
      <c r="O637" s="6"/>
      <c r="P637" s="6">
        <v>1</v>
      </c>
      <c r="Q637" s="6"/>
    </row>
    <row r="638" spans="1:17" hidden="1" x14ac:dyDescent="0.35">
      <c r="A638" t="s">
        <v>666</v>
      </c>
      <c r="B638" t="s">
        <v>330</v>
      </c>
      <c r="C638" t="s">
        <v>696</v>
      </c>
      <c r="D638" t="s">
        <v>697</v>
      </c>
      <c r="E638">
        <f>SUM(Table18[[#This Row],[2025]:[2014]])</f>
        <v>1</v>
      </c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>
        <v>1</v>
      </c>
      <c r="Q638" s="6"/>
    </row>
    <row r="639" spans="1:17" hidden="1" x14ac:dyDescent="0.35">
      <c r="A639" t="s">
        <v>666</v>
      </c>
      <c r="B639" t="s">
        <v>330</v>
      </c>
      <c r="C639" t="s">
        <v>698</v>
      </c>
      <c r="D639" t="s">
        <v>699</v>
      </c>
      <c r="E639">
        <f>SUM(Table18[[#This Row],[2025]:[2014]])</f>
        <v>1</v>
      </c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>
        <v>1</v>
      </c>
    </row>
    <row r="640" spans="1:17" hidden="1" x14ac:dyDescent="0.35">
      <c r="A640" t="s">
        <v>666</v>
      </c>
      <c r="B640" t="s">
        <v>330</v>
      </c>
      <c r="C640" t="s">
        <v>700</v>
      </c>
      <c r="D640" t="s">
        <v>701</v>
      </c>
      <c r="E640">
        <f>SUM(Table18[[#This Row],[2025]:[2014]])</f>
        <v>1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>
        <v>1</v>
      </c>
    </row>
    <row r="641" spans="1:17" hidden="1" x14ac:dyDescent="0.35">
      <c r="A641" t="s">
        <v>666</v>
      </c>
      <c r="B641" t="s">
        <v>330</v>
      </c>
      <c r="C641" t="s">
        <v>373</v>
      </c>
      <c r="D641" t="s">
        <v>374</v>
      </c>
      <c r="E641">
        <f>SUM(Table18[[#This Row],[2025]:[2014]])</f>
        <v>88</v>
      </c>
      <c r="F641" s="6"/>
      <c r="G641" s="6"/>
      <c r="H641" s="6"/>
      <c r="I641" s="6"/>
      <c r="J641" s="6"/>
      <c r="K641" s="6"/>
      <c r="L641" s="6">
        <v>1</v>
      </c>
      <c r="M641" s="6">
        <v>5</v>
      </c>
      <c r="N641" s="6">
        <v>24</v>
      </c>
      <c r="O641" s="6">
        <v>25</v>
      </c>
      <c r="P641" s="6">
        <v>12</v>
      </c>
      <c r="Q641" s="6">
        <v>21</v>
      </c>
    </row>
    <row r="642" spans="1:17" hidden="1" x14ac:dyDescent="0.35">
      <c r="A642" t="s">
        <v>666</v>
      </c>
      <c r="B642" t="s">
        <v>330</v>
      </c>
      <c r="C642" t="s">
        <v>702</v>
      </c>
      <c r="D642" t="s">
        <v>703</v>
      </c>
      <c r="E642">
        <f>SUM(Table18[[#This Row],[2025]:[2014]])</f>
        <v>1</v>
      </c>
      <c r="F642" s="6"/>
      <c r="G642" s="6"/>
      <c r="H642" s="6"/>
      <c r="I642" s="6"/>
      <c r="J642" s="6"/>
      <c r="K642" s="6">
        <v>1</v>
      </c>
      <c r="L642" s="6"/>
      <c r="M642" s="6"/>
      <c r="N642" s="6"/>
      <c r="O642" s="6"/>
      <c r="P642" s="6"/>
      <c r="Q642" s="6"/>
    </row>
    <row r="643" spans="1:17" hidden="1" x14ac:dyDescent="0.35">
      <c r="A643" t="s">
        <v>666</v>
      </c>
      <c r="B643" t="s">
        <v>330</v>
      </c>
      <c r="C643" t="s">
        <v>704</v>
      </c>
      <c r="D643" t="s">
        <v>705</v>
      </c>
      <c r="E643">
        <f>SUM(Table18[[#This Row],[2025]:[2014]])</f>
        <v>1</v>
      </c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>
        <v>1</v>
      </c>
      <c r="Q643" s="6"/>
    </row>
    <row r="644" spans="1:17" hidden="1" x14ac:dyDescent="0.35">
      <c r="A644" t="s">
        <v>666</v>
      </c>
      <c r="B644" t="s">
        <v>330</v>
      </c>
      <c r="C644" t="s">
        <v>387</v>
      </c>
      <c r="D644" t="s">
        <v>388</v>
      </c>
      <c r="E644">
        <f>SUM(Table18[[#This Row],[2025]:[2014]])</f>
        <v>7</v>
      </c>
      <c r="F644" s="6"/>
      <c r="G644" s="6"/>
      <c r="H644" s="6"/>
      <c r="I644" s="6"/>
      <c r="J644" s="6"/>
      <c r="K644" s="6">
        <v>1</v>
      </c>
      <c r="L644" s="6">
        <v>2</v>
      </c>
      <c r="M644" s="6">
        <v>3</v>
      </c>
      <c r="N644" s="6"/>
      <c r="O644" s="6"/>
      <c r="P644" s="6">
        <v>1</v>
      </c>
      <c r="Q644" s="6"/>
    </row>
    <row r="645" spans="1:17" hidden="1" x14ac:dyDescent="0.35">
      <c r="A645" t="s">
        <v>666</v>
      </c>
      <c r="B645" t="s">
        <v>330</v>
      </c>
      <c r="C645" t="s">
        <v>393</v>
      </c>
      <c r="D645" t="s">
        <v>394</v>
      </c>
      <c r="E645">
        <f>SUM(Table18[[#This Row],[2025]:[2014]])</f>
        <v>1</v>
      </c>
      <c r="F645" s="6"/>
      <c r="G645" s="6"/>
      <c r="H645" s="6"/>
      <c r="I645" s="6"/>
      <c r="J645" s="6"/>
      <c r="K645" s="6"/>
      <c r="L645" s="6"/>
      <c r="M645" s="6"/>
      <c r="N645" s="6"/>
      <c r="O645" s="6">
        <v>1</v>
      </c>
      <c r="P645" s="6"/>
      <c r="Q645" s="6"/>
    </row>
    <row r="646" spans="1:17" hidden="1" x14ac:dyDescent="0.35">
      <c r="A646" t="s">
        <v>666</v>
      </c>
      <c r="B646" t="s">
        <v>330</v>
      </c>
      <c r="C646" t="s">
        <v>706</v>
      </c>
      <c r="D646" t="s">
        <v>707</v>
      </c>
      <c r="E646">
        <f>SUM(Table18[[#This Row],[2025]:[2014]])</f>
        <v>1</v>
      </c>
      <c r="F646" s="6"/>
      <c r="G646" s="6"/>
      <c r="H646" s="6"/>
      <c r="I646" s="6"/>
      <c r="J646" s="6"/>
      <c r="K646" s="6"/>
      <c r="L646" s="6"/>
      <c r="M646" s="6"/>
      <c r="N646" s="6"/>
      <c r="O646" s="6">
        <v>1</v>
      </c>
      <c r="P646" s="6"/>
      <c r="Q646" s="6"/>
    </row>
    <row r="647" spans="1:17" hidden="1" x14ac:dyDescent="0.35">
      <c r="A647" t="s">
        <v>666</v>
      </c>
      <c r="B647" t="s">
        <v>330</v>
      </c>
      <c r="C647" t="s">
        <v>407</v>
      </c>
      <c r="D647" t="s">
        <v>408</v>
      </c>
      <c r="E647">
        <f>SUM(Table18[[#This Row],[2025]:[2014]])</f>
        <v>4</v>
      </c>
      <c r="F647" s="6"/>
      <c r="G647" s="6"/>
      <c r="H647" s="6"/>
      <c r="I647" s="6"/>
      <c r="J647" s="6"/>
      <c r="K647" s="6">
        <v>1</v>
      </c>
      <c r="L647" s="6">
        <v>1</v>
      </c>
      <c r="M647" s="6">
        <v>2</v>
      </c>
      <c r="N647" s="6"/>
      <c r="O647" s="6"/>
      <c r="P647" s="6"/>
      <c r="Q647" s="6"/>
    </row>
    <row r="648" spans="1:17" hidden="1" x14ac:dyDescent="0.35">
      <c r="A648" t="s">
        <v>666</v>
      </c>
      <c r="B648" t="s">
        <v>330</v>
      </c>
      <c r="C648" t="s">
        <v>409</v>
      </c>
      <c r="D648" t="s">
        <v>410</v>
      </c>
      <c r="E648">
        <f>SUM(Table18[[#This Row],[2025]:[2014]])</f>
        <v>14</v>
      </c>
      <c r="F648" s="6"/>
      <c r="G648" s="6"/>
      <c r="H648" s="6"/>
      <c r="I648" s="6"/>
      <c r="J648" s="6"/>
      <c r="K648" s="6"/>
      <c r="L648" s="6"/>
      <c r="M648" s="6">
        <v>1</v>
      </c>
      <c r="N648" s="6">
        <v>4</v>
      </c>
      <c r="O648" s="6">
        <v>2</v>
      </c>
      <c r="P648" s="6">
        <v>4</v>
      </c>
      <c r="Q648" s="6">
        <v>3</v>
      </c>
    </row>
    <row r="649" spans="1:17" hidden="1" x14ac:dyDescent="0.35">
      <c r="A649" t="s">
        <v>666</v>
      </c>
      <c r="B649" t="s">
        <v>330</v>
      </c>
      <c r="C649" t="s">
        <v>655</v>
      </c>
      <c r="D649" t="s">
        <v>656</v>
      </c>
      <c r="E649">
        <f>SUM(Table18[[#This Row],[2025]:[2014]])</f>
        <v>4</v>
      </c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>
        <v>4</v>
      </c>
    </row>
    <row r="650" spans="1:17" hidden="1" x14ac:dyDescent="0.35">
      <c r="A650" t="s">
        <v>708</v>
      </c>
      <c r="B650" t="s">
        <v>113</v>
      </c>
      <c r="C650" t="s">
        <v>573</v>
      </c>
      <c r="D650" t="s">
        <v>574</v>
      </c>
      <c r="E650">
        <f>SUM(Table18[[#This Row],[2025]:[2014]])</f>
        <v>4</v>
      </c>
      <c r="F650" s="6"/>
      <c r="G650" s="6"/>
      <c r="H650" s="6">
        <v>4</v>
      </c>
    </row>
    <row r="651" spans="1:17" hidden="1" x14ac:dyDescent="0.35">
      <c r="A651" t="s">
        <v>708</v>
      </c>
      <c r="B651" t="s">
        <v>130</v>
      </c>
      <c r="C651" t="s">
        <v>106</v>
      </c>
      <c r="D651" t="s">
        <v>131</v>
      </c>
      <c r="E651">
        <f>SUM(Table18[[#This Row],[2025]:[2014]])</f>
        <v>1</v>
      </c>
      <c r="F651" s="6"/>
      <c r="G651" s="6"/>
      <c r="H651" s="6">
        <v>1</v>
      </c>
    </row>
    <row r="652" spans="1:17" hidden="1" x14ac:dyDescent="0.35">
      <c r="A652" t="s">
        <v>708</v>
      </c>
      <c r="B652" t="s">
        <v>130</v>
      </c>
      <c r="C652" t="s">
        <v>106</v>
      </c>
      <c r="D652" t="s">
        <v>137</v>
      </c>
      <c r="E652">
        <f>SUM(Table18[[#This Row],[2025]:[2014]])</f>
        <v>1</v>
      </c>
      <c r="F652" s="6"/>
      <c r="G652" s="6">
        <v>1</v>
      </c>
      <c r="H652" s="6"/>
    </row>
    <row r="653" spans="1:17" hidden="1" x14ac:dyDescent="0.35">
      <c r="A653" t="s">
        <v>708</v>
      </c>
      <c r="B653" t="s">
        <v>229</v>
      </c>
      <c r="C653" t="s">
        <v>106</v>
      </c>
      <c r="D653" t="s">
        <v>230</v>
      </c>
      <c r="E653">
        <f>SUM(Table18[[#This Row],[2025]:[2014]])</f>
        <v>1</v>
      </c>
      <c r="F653" s="6"/>
      <c r="G653" s="6">
        <v>1</v>
      </c>
      <c r="H653" s="6"/>
    </row>
    <row r="654" spans="1:17" hidden="1" x14ac:dyDescent="0.35">
      <c r="A654" t="s">
        <v>708</v>
      </c>
      <c r="B654" t="s">
        <v>229</v>
      </c>
      <c r="C654" t="s">
        <v>106</v>
      </c>
      <c r="D654" t="s">
        <v>232</v>
      </c>
      <c r="E654">
        <f>SUM(Table18[[#This Row],[2025]:[2014]])</f>
        <v>1</v>
      </c>
      <c r="F654" s="6"/>
      <c r="G654" s="6">
        <v>1</v>
      </c>
      <c r="H654" s="6"/>
    </row>
    <row r="655" spans="1:17" hidden="1" x14ac:dyDescent="0.35">
      <c r="A655" t="s">
        <v>708</v>
      </c>
      <c r="B655" t="s">
        <v>229</v>
      </c>
      <c r="C655" t="s">
        <v>106</v>
      </c>
      <c r="D655" t="s">
        <v>233</v>
      </c>
      <c r="E655">
        <f>SUM(Table18[[#This Row],[2025]:[2014]])</f>
        <v>1</v>
      </c>
      <c r="F655" s="6"/>
      <c r="G655" s="6">
        <v>1</v>
      </c>
      <c r="H655" s="6"/>
    </row>
    <row r="656" spans="1:17" hidden="1" x14ac:dyDescent="0.35">
      <c r="A656" t="s">
        <v>708</v>
      </c>
      <c r="B656" t="s">
        <v>229</v>
      </c>
      <c r="C656" t="s">
        <v>106</v>
      </c>
      <c r="D656" t="s">
        <v>234</v>
      </c>
      <c r="E656">
        <f>SUM(Table18[[#This Row],[2025]:[2014]])</f>
        <v>1</v>
      </c>
      <c r="F656" s="6"/>
      <c r="G656" s="6">
        <v>1</v>
      </c>
      <c r="H656" s="6"/>
    </row>
    <row r="657" spans="1:17" hidden="1" x14ac:dyDescent="0.35">
      <c r="A657" t="s">
        <v>708</v>
      </c>
      <c r="B657" t="s">
        <v>229</v>
      </c>
      <c r="C657" t="s">
        <v>106</v>
      </c>
      <c r="D657" t="s">
        <v>235</v>
      </c>
      <c r="E657">
        <f>SUM(Table18[[#This Row],[2025]:[2014]])</f>
        <v>1</v>
      </c>
      <c r="F657" s="6"/>
      <c r="G657" s="6">
        <v>1</v>
      </c>
      <c r="H657" s="6"/>
    </row>
    <row r="658" spans="1:17" hidden="1" x14ac:dyDescent="0.35">
      <c r="A658" t="s">
        <v>708</v>
      </c>
      <c r="B658" t="s">
        <v>248</v>
      </c>
      <c r="C658" t="s">
        <v>507</v>
      </c>
      <c r="D658" t="s">
        <v>508</v>
      </c>
      <c r="E658">
        <f>SUM(Table18[[#This Row],[2025]:[2014]])</f>
        <v>2</v>
      </c>
      <c r="F658" s="6"/>
      <c r="G658" s="6">
        <v>2</v>
      </c>
      <c r="H658" s="6"/>
    </row>
    <row r="659" spans="1:17" hidden="1" x14ac:dyDescent="0.35">
      <c r="A659" t="s">
        <v>708</v>
      </c>
      <c r="B659" t="s">
        <v>313</v>
      </c>
      <c r="C659" t="s">
        <v>328</v>
      </c>
      <c r="D659" t="s">
        <v>329</v>
      </c>
      <c r="E659">
        <f>SUM(Table18[[#This Row],[2025]:[2014]])</f>
        <v>1</v>
      </c>
      <c r="F659" s="6"/>
      <c r="G659" s="6"/>
      <c r="H659" s="6">
        <v>1</v>
      </c>
    </row>
    <row r="660" spans="1:17" hidden="1" x14ac:dyDescent="0.35">
      <c r="A660" t="s">
        <v>708</v>
      </c>
      <c r="B660" t="s">
        <v>330</v>
      </c>
      <c r="C660" t="s">
        <v>106</v>
      </c>
      <c r="D660" t="s">
        <v>331</v>
      </c>
      <c r="E660">
        <f>SUM(Table18[[#This Row],[2025]:[2014]])</f>
        <v>1</v>
      </c>
      <c r="F660" s="6"/>
      <c r="G660" s="6">
        <v>1</v>
      </c>
      <c r="H660" s="6"/>
    </row>
    <row r="661" spans="1:17" hidden="1" x14ac:dyDescent="0.35">
      <c r="A661" t="s">
        <v>708</v>
      </c>
      <c r="B661" t="s">
        <v>330</v>
      </c>
      <c r="C661" t="s">
        <v>106</v>
      </c>
      <c r="D661" t="s">
        <v>332</v>
      </c>
      <c r="E661">
        <f>SUM(Table18[[#This Row],[2025]:[2014]])</f>
        <v>4</v>
      </c>
      <c r="F661" s="6"/>
      <c r="G661" s="6">
        <v>-11</v>
      </c>
      <c r="H661" s="6">
        <v>15</v>
      </c>
    </row>
    <row r="662" spans="1:17" hidden="1" x14ac:dyDescent="0.35">
      <c r="A662" t="s">
        <v>708</v>
      </c>
      <c r="B662" t="s">
        <v>330</v>
      </c>
      <c r="C662" t="s">
        <v>106</v>
      </c>
      <c r="D662" t="s">
        <v>333</v>
      </c>
      <c r="E662">
        <f>SUM(Table18[[#This Row],[2025]:[2014]])</f>
        <v>0</v>
      </c>
      <c r="F662" s="6"/>
      <c r="G662" s="6">
        <v>-3</v>
      </c>
      <c r="H662" s="6">
        <v>3</v>
      </c>
    </row>
    <row r="663" spans="1:17" hidden="1" x14ac:dyDescent="0.35">
      <c r="A663" t="s">
        <v>708</v>
      </c>
      <c r="B663" t="s">
        <v>330</v>
      </c>
      <c r="C663" t="s">
        <v>348</v>
      </c>
      <c r="D663" t="s">
        <v>349</v>
      </c>
      <c r="E663">
        <f>SUM(Table18[[#This Row],[2025]:[2014]])</f>
        <v>9</v>
      </c>
      <c r="F663" s="6">
        <v>-1</v>
      </c>
      <c r="G663" s="6">
        <v>0</v>
      </c>
      <c r="H663" s="6">
        <v>10</v>
      </c>
    </row>
    <row r="664" spans="1:17" hidden="1" x14ac:dyDescent="0.35">
      <c r="A664" t="s">
        <v>708</v>
      </c>
      <c r="B664" t="s">
        <v>330</v>
      </c>
      <c r="C664" t="s">
        <v>360</v>
      </c>
      <c r="D664" t="s">
        <v>361</v>
      </c>
      <c r="E664">
        <f>SUM(Table18[[#This Row],[2025]:[2014]])</f>
        <v>1</v>
      </c>
      <c r="F664" s="6"/>
      <c r="G664" s="6"/>
      <c r="H664" s="6">
        <v>1</v>
      </c>
    </row>
    <row r="665" spans="1:17" hidden="1" x14ac:dyDescent="0.35">
      <c r="A665" t="s">
        <v>708</v>
      </c>
      <c r="B665" t="s">
        <v>330</v>
      </c>
      <c r="C665" t="s">
        <v>364</v>
      </c>
      <c r="D665" t="s">
        <v>365</v>
      </c>
      <c r="E665">
        <f>SUM(Table18[[#This Row],[2025]:[2014]])</f>
        <v>4</v>
      </c>
      <c r="F665" s="6"/>
      <c r="G665" s="6">
        <v>1</v>
      </c>
      <c r="H665" s="6">
        <v>3</v>
      </c>
    </row>
    <row r="666" spans="1:17" hidden="1" x14ac:dyDescent="0.35">
      <c r="A666" t="s">
        <v>709</v>
      </c>
      <c r="B666" t="s">
        <v>99</v>
      </c>
      <c r="C666" t="s">
        <v>710</v>
      </c>
      <c r="D666" t="s">
        <v>711</v>
      </c>
      <c r="E666">
        <f>SUM(Table18[[#This Row],[2025]:[2014]])</f>
        <v>1</v>
      </c>
      <c r="F666" s="6"/>
      <c r="G666" s="6"/>
      <c r="H666" s="6"/>
      <c r="I666" s="6"/>
      <c r="J666" s="6"/>
      <c r="K666" s="6"/>
      <c r="L666" s="6"/>
      <c r="M666" s="6"/>
      <c r="N666" s="6"/>
      <c r="O666" s="6">
        <v>-3</v>
      </c>
      <c r="P666" s="6">
        <v>4</v>
      </c>
      <c r="Q666" s="6"/>
    </row>
    <row r="667" spans="1:17" hidden="1" x14ac:dyDescent="0.35">
      <c r="A667" t="s">
        <v>709</v>
      </c>
      <c r="B667" t="s">
        <v>102</v>
      </c>
      <c r="C667" t="s">
        <v>712</v>
      </c>
      <c r="D667" t="s">
        <v>713</v>
      </c>
      <c r="E667">
        <f>SUM(Table18[[#This Row],[2025]:[2014]])</f>
        <v>0</v>
      </c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>
        <v>0</v>
      </c>
    </row>
    <row r="668" spans="1:17" hidden="1" x14ac:dyDescent="0.35">
      <c r="A668" t="s">
        <v>709</v>
      </c>
      <c r="B668" t="s">
        <v>102</v>
      </c>
      <c r="C668" t="s">
        <v>714</v>
      </c>
      <c r="D668" t="s">
        <v>715</v>
      </c>
      <c r="E668">
        <f>SUM(Table18[[#This Row],[2025]:[2014]])</f>
        <v>-4</v>
      </c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>
        <v>-4</v>
      </c>
    </row>
    <row r="669" spans="1:17" hidden="1" x14ac:dyDescent="0.35">
      <c r="A669" t="s">
        <v>709</v>
      </c>
      <c r="B669" t="s">
        <v>102</v>
      </c>
      <c r="C669" t="s">
        <v>103</v>
      </c>
      <c r="D669" t="s">
        <v>104</v>
      </c>
      <c r="E669">
        <f>SUM(Table18[[#This Row],[2025]:[2014]])</f>
        <v>-1</v>
      </c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>
        <v>-1</v>
      </c>
    </row>
    <row r="670" spans="1:17" hidden="1" x14ac:dyDescent="0.35">
      <c r="A670" t="s">
        <v>709</v>
      </c>
      <c r="B670" t="s">
        <v>105</v>
      </c>
      <c r="C670" t="s">
        <v>106</v>
      </c>
      <c r="D670" t="s">
        <v>107</v>
      </c>
      <c r="E670">
        <f>SUM(Table18[[#This Row],[2025]:[2014]])</f>
        <v>21</v>
      </c>
      <c r="F670" s="6"/>
      <c r="G670" s="6"/>
      <c r="H670" s="6"/>
      <c r="I670" s="6">
        <v>3</v>
      </c>
      <c r="J670" s="6">
        <v>1</v>
      </c>
      <c r="K670" s="6">
        <v>3</v>
      </c>
      <c r="L670" s="6">
        <v>12</v>
      </c>
      <c r="M670" s="6">
        <v>2</v>
      </c>
      <c r="N670" s="6"/>
      <c r="O670" s="6"/>
      <c r="P670" s="6"/>
      <c r="Q670" s="6"/>
    </row>
    <row r="671" spans="1:17" hidden="1" x14ac:dyDescent="0.35">
      <c r="A671" t="s">
        <v>709</v>
      </c>
      <c r="B671" t="s">
        <v>105</v>
      </c>
      <c r="C671" t="s">
        <v>716</v>
      </c>
      <c r="D671" t="s">
        <v>717</v>
      </c>
      <c r="E671">
        <f>SUM(Table18[[#This Row],[2025]:[2014]])</f>
        <v>1</v>
      </c>
      <c r="F671" s="6"/>
      <c r="G671" s="6"/>
      <c r="H671" s="6"/>
      <c r="I671" s="6">
        <v>1</v>
      </c>
      <c r="J671" s="6"/>
      <c r="K671" s="6"/>
      <c r="L671" s="6"/>
      <c r="M671" s="6"/>
      <c r="N671" s="6"/>
      <c r="O671" s="6"/>
      <c r="P671" s="6"/>
      <c r="Q671" s="6"/>
    </row>
    <row r="672" spans="1:17" hidden="1" x14ac:dyDescent="0.35">
      <c r="A672" t="s">
        <v>709</v>
      </c>
      <c r="B672" t="s">
        <v>110</v>
      </c>
      <c r="C672" t="s">
        <v>616</v>
      </c>
      <c r="D672" t="s">
        <v>617</v>
      </c>
      <c r="E672">
        <f>SUM(Table18[[#This Row],[2025]:[2014]])</f>
        <v>-1</v>
      </c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>
        <v>-1</v>
      </c>
      <c r="Q672" s="6"/>
    </row>
    <row r="673" spans="1:17" hidden="1" x14ac:dyDescent="0.35">
      <c r="A673" t="s">
        <v>709</v>
      </c>
      <c r="B673" t="s">
        <v>110</v>
      </c>
      <c r="C673" t="s">
        <v>111</v>
      </c>
      <c r="D673" t="s">
        <v>112</v>
      </c>
      <c r="E673">
        <f>SUM(Table18[[#This Row],[2025]:[2014]])</f>
        <v>2</v>
      </c>
      <c r="F673" s="6"/>
      <c r="G673" s="6">
        <v>1</v>
      </c>
      <c r="H673" s="6"/>
      <c r="I673" s="6"/>
      <c r="J673" s="6"/>
      <c r="K673" s="6">
        <v>1</v>
      </c>
      <c r="L673" s="6"/>
      <c r="M673" s="6"/>
      <c r="N673" s="6"/>
      <c r="O673" s="6"/>
      <c r="P673" s="6"/>
      <c r="Q673" s="6"/>
    </row>
    <row r="674" spans="1:17" hidden="1" x14ac:dyDescent="0.35">
      <c r="A674" t="s">
        <v>709</v>
      </c>
      <c r="B674" t="s">
        <v>113</v>
      </c>
      <c r="C674" t="s">
        <v>573</v>
      </c>
      <c r="D674" t="s">
        <v>574</v>
      </c>
      <c r="E674">
        <f>SUM(Table18[[#This Row],[2025]:[2014]])</f>
        <v>11</v>
      </c>
      <c r="F674" s="6"/>
      <c r="G674" s="6"/>
      <c r="H674" s="6"/>
      <c r="I674" s="6"/>
      <c r="J674" s="6">
        <v>10</v>
      </c>
      <c r="K674" s="6"/>
      <c r="L674" s="6"/>
      <c r="M674" s="6"/>
      <c r="N674" s="6"/>
      <c r="O674" s="6"/>
      <c r="P674" s="6"/>
      <c r="Q674" s="6">
        <v>1</v>
      </c>
    </row>
    <row r="675" spans="1:17" hidden="1" x14ac:dyDescent="0.35">
      <c r="A675" t="s">
        <v>709</v>
      </c>
      <c r="B675" t="s">
        <v>124</v>
      </c>
      <c r="C675" t="s">
        <v>106</v>
      </c>
      <c r="D675" t="s">
        <v>125</v>
      </c>
      <c r="E675">
        <f>SUM(Table18[[#This Row],[2025]:[2014]])</f>
        <v>4</v>
      </c>
      <c r="F675" s="6"/>
      <c r="G675" s="6"/>
      <c r="H675" s="6"/>
      <c r="I675" s="6"/>
      <c r="J675" s="6">
        <v>4</v>
      </c>
      <c r="K675" s="6">
        <v>1</v>
      </c>
      <c r="L675" s="6"/>
      <c r="M675" s="6"/>
      <c r="N675" s="6"/>
      <c r="O675" s="6"/>
      <c r="P675" s="6"/>
      <c r="Q675" s="6">
        <v>-1</v>
      </c>
    </row>
    <row r="676" spans="1:17" hidden="1" x14ac:dyDescent="0.35">
      <c r="A676" t="s">
        <v>709</v>
      </c>
      <c r="B676" t="s">
        <v>124</v>
      </c>
      <c r="C676" t="s">
        <v>128</v>
      </c>
      <c r="D676" t="s">
        <v>129</v>
      </c>
      <c r="E676">
        <f>SUM(Table18[[#This Row],[2025]:[2014]])</f>
        <v>1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>
        <v>-1</v>
      </c>
      <c r="Q676" s="6">
        <v>2</v>
      </c>
    </row>
    <row r="677" spans="1:17" hidden="1" x14ac:dyDescent="0.35">
      <c r="A677" t="s">
        <v>709</v>
      </c>
      <c r="B677" t="s">
        <v>124</v>
      </c>
      <c r="C677" t="s">
        <v>415</v>
      </c>
      <c r="D677" t="s">
        <v>416</v>
      </c>
      <c r="E677">
        <f>SUM(Table18[[#This Row],[2025]:[2014]])</f>
        <v>-1</v>
      </c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>
        <v>-1</v>
      </c>
      <c r="Q677" s="6"/>
    </row>
    <row r="678" spans="1:17" hidden="1" x14ac:dyDescent="0.35">
      <c r="A678" t="s">
        <v>709</v>
      </c>
      <c r="B678" t="s">
        <v>124</v>
      </c>
      <c r="C678" t="s">
        <v>718</v>
      </c>
      <c r="D678" t="s">
        <v>719</v>
      </c>
      <c r="E678">
        <f>SUM(Table18[[#This Row],[2025]:[2014]])</f>
        <v>2</v>
      </c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>
        <v>2</v>
      </c>
    </row>
    <row r="679" spans="1:17" hidden="1" x14ac:dyDescent="0.35">
      <c r="A679" t="s">
        <v>709</v>
      </c>
      <c r="B679" t="s">
        <v>130</v>
      </c>
      <c r="C679" t="s">
        <v>106</v>
      </c>
      <c r="D679" t="s">
        <v>131</v>
      </c>
      <c r="E679">
        <f>SUM(Table18[[#This Row],[2025]:[2014]])</f>
        <v>5</v>
      </c>
      <c r="F679" s="6"/>
      <c r="G679" s="6"/>
      <c r="H679" s="6">
        <v>5</v>
      </c>
      <c r="I679" s="6"/>
      <c r="J679" s="6"/>
      <c r="K679" s="6"/>
      <c r="L679" s="6"/>
      <c r="M679" s="6"/>
      <c r="N679" s="6"/>
      <c r="O679" s="6"/>
      <c r="P679" s="6"/>
      <c r="Q679" s="6"/>
    </row>
    <row r="680" spans="1:17" hidden="1" x14ac:dyDescent="0.35">
      <c r="A680" t="s">
        <v>709</v>
      </c>
      <c r="B680" t="s">
        <v>130</v>
      </c>
      <c r="C680" t="s">
        <v>106</v>
      </c>
      <c r="D680" t="s">
        <v>418</v>
      </c>
      <c r="E680">
        <f>SUM(Table18[[#This Row],[2025]:[2014]])</f>
        <v>1</v>
      </c>
      <c r="F680" s="6"/>
      <c r="G680" s="6"/>
      <c r="H680" s="6"/>
      <c r="I680" s="6"/>
      <c r="J680" s="6">
        <v>1</v>
      </c>
      <c r="K680" s="6"/>
      <c r="L680" s="6"/>
      <c r="M680" s="6"/>
      <c r="N680" s="6"/>
      <c r="O680" s="6"/>
      <c r="P680" s="6"/>
      <c r="Q680" s="6"/>
    </row>
    <row r="681" spans="1:17" hidden="1" x14ac:dyDescent="0.35">
      <c r="A681" t="s">
        <v>709</v>
      </c>
      <c r="B681" t="s">
        <v>130</v>
      </c>
      <c r="C681" t="s">
        <v>106</v>
      </c>
      <c r="D681" t="s">
        <v>132</v>
      </c>
      <c r="E681">
        <f>SUM(Table18[[#This Row],[2025]:[2014]])</f>
        <v>-11</v>
      </c>
      <c r="F681" s="6"/>
      <c r="G681" s="6">
        <v>-2</v>
      </c>
      <c r="H681" s="6"/>
      <c r="I681" s="6">
        <v>-3</v>
      </c>
      <c r="J681" s="6"/>
      <c r="K681" s="6">
        <v>-2</v>
      </c>
      <c r="L681" s="6"/>
      <c r="M681" s="6">
        <v>-1</v>
      </c>
      <c r="N681" s="6"/>
      <c r="O681" s="6">
        <v>3</v>
      </c>
      <c r="P681" s="6"/>
      <c r="Q681" s="6">
        <v>-6</v>
      </c>
    </row>
    <row r="682" spans="1:17" hidden="1" x14ac:dyDescent="0.35">
      <c r="A682" t="s">
        <v>709</v>
      </c>
      <c r="B682" t="s">
        <v>130</v>
      </c>
      <c r="C682" t="s">
        <v>106</v>
      </c>
      <c r="D682" t="s">
        <v>133</v>
      </c>
      <c r="E682">
        <f>SUM(Table18[[#This Row],[2025]:[2014]])</f>
        <v>2</v>
      </c>
      <c r="F682" s="6"/>
      <c r="G682" s="6"/>
      <c r="H682" s="6"/>
      <c r="I682" s="6"/>
      <c r="J682" s="6">
        <v>2</v>
      </c>
      <c r="K682" s="6"/>
      <c r="L682" s="6"/>
      <c r="M682" s="6"/>
      <c r="N682" s="6"/>
      <c r="O682" s="6"/>
      <c r="P682" s="6"/>
      <c r="Q682" s="6"/>
    </row>
    <row r="683" spans="1:17" hidden="1" x14ac:dyDescent="0.35">
      <c r="A683" t="s">
        <v>709</v>
      </c>
      <c r="B683" t="s">
        <v>130</v>
      </c>
      <c r="C683" t="s">
        <v>106</v>
      </c>
      <c r="D683" t="s">
        <v>720</v>
      </c>
      <c r="E683">
        <f>SUM(Table18[[#This Row],[2025]:[2014]])</f>
        <v>2</v>
      </c>
      <c r="F683" s="6"/>
      <c r="G683" s="6"/>
      <c r="H683" s="6"/>
      <c r="I683" s="6"/>
      <c r="J683" s="6"/>
      <c r="K683" s="6"/>
      <c r="L683" s="6"/>
      <c r="M683" s="6"/>
      <c r="N683" s="6">
        <v>2</v>
      </c>
      <c r="O683" s="6"/>
      <c r="P683" s="6"/>
      <c r="Q683" s="6"/>
    </row>
    <row r="684" spans="1:17" hidden="1" x14ac:dyDescent="0.35">
      <c r="A684" t="s">
        <v>709</v>
      </c>
      <c r="B684" t="s">
        <v>130</v>
      </c>
      <c r="C684" t="s">
        <v>106</v>
      </c>
      <c r="D684" t="s">
        <v>579</v>
      </c>
      <c r="E684">
        <f>SUM(Table18[[#This Row],[2025]:[2014]])</f>
        <v>1</v>
      </c>
      <c r="F684" s="6"/>
      <c r="G684" s="6"/>
      <c r="H684" s="6"/>
      <c r="I684" s="6">
        <v>1</v>
      </c>
      <c r="J684" s="6"/>
      <c r="K684" s="6"/>
      <c r="L684" s="6"/>
      <c r="M684" s="6"/>
      <c r="N684" s="6"/>
      <c r="O684" s="6"/>
      <c r="P684" s="6"/>
      <c r="Q684" s="6"/>
    </row>
    <row r="685" spans="1:17" hidden="1" x14ac:dyDescent="0.35">
      <c r="A685" t="s">
        <v>709</v>
      </c>
      <c r="B685" t="s">
        <v>130</v>
      </c>
      <c r="C685" t="s">
        <v>106</v>
      </c>
      <c r="D685" t="s">
        <v>136</v>
      </c>
      <c r="E685">
        <f>SUM(Table18[[#This Row],[2025]:[2014]])</f>
        <v>1</v>
      </c>
      <c r="F685" s="6"/>
      <c r="G685" s="6"/>
      <c r="H685" s="6"/>
      <c r="I685" s="6">
        <v>1</v>
      </c>
      <c r="J685" s="6"/>
      <c r="K685" s="6"/>
      <c r="L685" s="6"/>
      <c r="M685" s="6"/>
      <c r="N685" s="6"/>
      <c r="O685" s="6"/>
      <c r="P685" s="6"/>
      <c r="Q685" s="6"/>
    </row>
    <row r="686" spans="1:17" hidden="1" x14ac:dyDescent="0.35">
      <c r="A686" t="s">
        <v>709</v>
      </c>
      <c r="B686" t="s">
        <v>130</v>
      </c>
      <c r="C686" t="s">
        <v>106</v>
      </c>
      <c r="D686" t="s">
        <v>137</v>
      </c>
      <c r="E686">
        <f>SUM(Table18[[#This Row],[2025]:[2014]])</f>
        <v>4</v>
      </c>
      <c r="F686" s="6"/>
      <c r="G686" s="6">
        <v>2</v>
      </c>
      <c r="H686" s="6">
        <v>1</v>
      </c>
      <c r="I686" s="6"/>
      <c r="J686" s="6"/>
      <c r="K686" s="6">
        <v>1</v>
      </c>
      <c r="L686" s="6"/>
      <c r="M686" s="6"/>
      <c r="N686" s="6"/>
      <c r="O686" s="6"/>
      <c r="P686" s="6"/>
      <c r="Q686" s="6"/>
    </row>
    <row r="687" spans="1:17" hidden="1" x14ac:dyDescent="0.35">
      <c r="A687" t="s">
        <v>709</v>
      </c>
      <c r="B687" t="s">
        <v>130</v>
      </c>
      <c r="C687" t="s">
        <v>106</v>
      </c>
      <c r="D687" t="s">
        <v>138</v>
      </c>
      <c r="E687">
        <f>SUM(Table18[[#This Row],[2025]:[2014]])</f>
        <v>3</v>
      </c>
      <c r="F687" s="6"/>
      <c r="G687" s="6"/>
      <c r="H687" s="6"/>
      <c r="I687" s="6"/>
      <c r="J687" s="6"/>
      <c r="K687" s="6">
        <v>2</v>
      </c>
      <c r="L687" s="6">
        <v>1</v>
      </c>
      <c r="M687" s="6"/>
      <c r="N687" s="6"/>
      <c r="O687" s="6"/>
      <c r="P687" s="6"/>
      <c r="Q687" s="6"/>
    </row>
    <row r="688" spans="1:17" hidden="1" x14ac:dyDescent="0.35">
      <c r="A688" t="s">
        <v>709</v>
      </c>
      <c r="B688" t="s">
        <v>130</v>
      </c>
      <c r="C688" t="s">
        <v>106</v>
      </c>
      <c r="D688" t="s">
        <v>139</v>
      </c>
      <c r="E688">
        <f>SUM(Table18[[#This Row],[2025]:[2014]])</f>
        <v>2</v>
      </c>
      <c r="F688" s="6"/>
      <c r="G688" s="6"/>
      <c r="H688" s="6"/>
      <c r="I688" s="6">
        <v>1</v>
      </c>
      <c r="J688" s="6">
        <v>1</v>
      </c>
      <c r="K688" s="6"/>
      <c r="L688" s="6"/>
      <c r="M688" s="6"/>
      <c r="N688" s="6"/>
      <c r="O688" s="6"/>
      <c r="P688" s="6"/>
      <c r="Q688" s="6"/>
    </row>
    <row r="689" spans="1:17" hidden="1" x14ac:dyDescent="0.35">
      <c r="A689" t="s">
        <v>709</v>
      </c>
      <c r="B689" t="s">
        <v>130</v>
      </c>
      <c r="C689" t="s">
        <v>106</v>
      </c>
      <c r="D689" t="s">
        <v>420</v>
      </c>
      <c r="E689">
        <f>SUM(Table18[[#This Row],[2025]:[2014]])</f>
        <v>1</v>
      </c>
      <c r="F689" s="6"/>
      <c r="G689" s="6">
        <v>1</v>
      </c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hidden="1" x14ac:dyDescent="0.35">
      <c r="A690" t="s">
        <v>709</v>
      </c>
      <c r="B690" t="s">
        <v>130</v>
      </c>
      <c r="C690" t="s">
        <v>421</v>
      </c>
      <c r="D690" t="s">
        <v>422</v>
      </c>
      <c r="E690">
        <f>SUM(Table18[[#This Row],[2025]:[2014]])</f>
        <v>3</v>
      </c>
      <c r="F690" s="6"/>
      <c r="G690" s="6"/>
      <c r="H690" s="6"/>
      <c r="I690" s="6">
        <v>2</v>
      </c>
      <c r="J690" s="6">
        <v>1</v>
      </c>
      <c r="K690" s="6"/>
      <c r="L690" s="6"/>
      <c r="M690" s="6"/>
      <c r="N690" s="6"/>
      <c r="O690" s="6"/>
      <c r="P690" s="6"/>
      <c r="Q690" s="6"/>
    </row>
    <row r="691" spans="1:17" hidden="1" x14ac:dyDescent="0.35">
      <c r="A691" t="s">
        <v>709</v>
      </c>
      <c r="B691" t="s">
        <v>130</v>
      </c>
      <c r="C691" t="s">
        <v>140</v>
      </c>
      <c r="D691" t="s">
        <v>141</v>
      </c>
      <c r="E691">
        <f>SUM(Table18[[#This Row],[2025]:[2014]])</f>
        <v>0</v>
      </c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>
        <v>0</v>
      </c>
    </row>
    <row r="692" spans="1:17" hidden="1" x14ac:dyDescent="0.35">
      <c r="A692" t="s">
        <v>709</v>
      </c>
      <c r="B692" t="s">
        <v>130</v>
      </c>
      <c r="C692" t="s">
        <v>721</v>
      </c>
      <c r="D692" t="s">
        <v>722</v>
      </c>
      <c r="E692">
        <f>SUM(Table18[[#This Row],[2025]:[2014]])</f>
        <v>0</v>
      </c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>
        <v>0</v>
      </c>
    </row>
    <row r="693" spans="1:17" hidden="1" x14ac:dyDescent="0.35">
      <c r="A693" t="s">
        <v>709</v>
      </c>
      <c r="B693" t="s">
        <v>130</v>
      </c>
      <c r="C693" t="s">
        <v>723</v>
      </c>
      <c r="D693" t="s">
        <v>724</v>
      </c>
      <c r="E693">
        <f>SUM(Table18[[#This Row],[2025]:[2014]])</f>
        <v>1</v>
      </c>
      <c r="F693" s="6"/>
      <c r="G693" s="6"/>
      <c r="H693" s="6"/>
      <c r="I693" s="6">
        <v>1</v>
      </c>
      <c r="J693" s="6"/>
      <c r="K693" s="6"/>
      <c r="L693" s="6"/>
      <c r="M693" s="6"/>
      <c r="N693" s="6"/>
      <c r="O693" s="6"/>
      <c r="P693" s="6"/>
      <c r="Q693" s="6"/>
    </row>
    <row r="694" spans="1:17" hidden="1" x14ac:dyDescent="0.35">
      <c r="A694" t="s">
        <v>709</v>
      </c>
      <c r="B694" t="s">
        <v>130</v>
      </c>
      <c r="C694" t="s">
        <v>725</v>
      </c>
      <c r="D694" t="s">
        <v>726</v>
      </c>
      <c r="E694">
        <f>SUM(Table18[[#This Row],[2025]:[2014]])</f>
        <v>1</v>
      </c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>
        <v>1</v>
      </c>
    </row>
    <row r="695" spans="1:17" hidden="1" x14ac:dyDescent="0.35">
      <c r="A695" t="s">
        <v>709</v>
      </c>
      <c r="B695" t="s">
        <v>130</v>
      </c>
      <c r="C695" t="s">
        <v>727</v>
      </c>
      <c r="D695" t="s">
        <v>728</v>
      </c>
      <c r="E695">
        <f>SUM(Table18[[#This Row],[2025]:[2014]])</f>
        <v>-1</v>
      </c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>
        <v>-1</v>
      </c>
    </row>
    <row r="696" spans="1:17" hidden="1" x14ac:dyDescent="0.35">
      <c r="A696" t="s">
        <v>709</v>
      </c>
      <c r="B696" t="s">
        <v>130</v>
      </c>
      <c r="C696" t="s">
        <v>431</v>
      </c>
      <c r="D696" t="s">
        <v>432</v>
      </c>
      <c r="E696">
        <f>SUM(Table18[[#This Row],[2025]:[2014]])</f>
        <v>6</v>
      </c>
      <c r="F696" s="6"/>
      <c r="G696" s="6"/>
      <c r="H696" s="6">
        <v>1</v>
      </c>
      <c r="I696" s="6">
        <v>2</v>
      </c>
      <c r="J696" s="6">
        <v>3</v>
      </c>
      <c r="K696" s="6"/>
      <c r="L696" s="6"/>
      <c r="M696" s="6"/>
      <c r="N696" s="6"/>
      <c r="O696" s="6"/>
      <c r="P696" s="6"/>
      <c r="Q696" s="6"/>
    </row>
    <row r="697" spans="1:17" hidden="1" x14ac:dyDescent="0.35">
      <c r="A697" t="s">
        <v>709</v>
      </c>
      <c r="B697" t="s">
        <v>150</v>
      </c>
      <c r="C697" t="s">
        <v>620</v>
      </c>
      <c r="D697" t="s">
        <v>621</v>
      </c>
      <c r="E697">
        <f>SUM(Table18[[#This Row],[2025]:[2014]])</f>
        <v>10</v>
      </c>
      <c r="F697" s="6"/>
      <c r="G697" s="6"/>
      <c r="H697" s="6"/>
      <c r="I697" s="6"/>
      <c r="J697" s="6">
        <v>1</v>
      </c>
      <c r="K697" s="6"/>
      <c r="L697" s="6"/>
      <c r="M697" s="6"/>
      <c r="N697" s="6"/>
      <c r="O697" s="6"/>
      <c r="P697" s="6"/>
      <c r="Q697" s="6">
        <v>9</v>
      </c>
    </row>
    <row r="698" spans="1:17" hidden="1" x14ac:dyDescent="0.35">
      <c r="A698" t="s">
        <v>709</v>
      </c>
      <c r="B698" t="s">
        <v>622</v>
      </c>
      <c r="C698" t="s">
        <v>729</v>
      </c>
      <c r="D698" t="s">
        <v>730</v>
      </c>
      <c r="E698">
        <f>SUM(Table18[[#This Row],[2025]:[2014]])</f>
        <v>3</v>
      </c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>
        <v>1</v>
      </c>
      <c r="Q698" s="6">
        <v>2</v>
      </c>
    </row>
    <row r="699" spans="1:17" hidden="1" x14ac:dyDescent="0.35">
      <c r="A699" t="s">
        <v>709</v>
      </c>
      <c r="B699" t="s">
        <v>153</v>
      </c>
      <c r="C699" t="s">
        <v>158</v>
      </c>
      <c r="D699" t="s">
        <v>159</v>
      </c>
      <c r="E699">
        <f>SUM(Table18[[#This Row],[2025]:[2014]])</f>
        <v>0</v>
      </c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>
        <v>0</v>
      </c>
    </row>
    <row r="700" spans="1:17" hidden="1" x14ac:dyDescent="0.35">
      <c r="A700" t="s">
        <v>709</v>
      </c>
      <c r="B700" t="s">
        <v>153</v>
      </c>
      <c r="C700" t="s">
        <v>170</v>
      </c>
      <c r="D700" t="s">
        <v>171</v>
      </c>
      <c r="E700">
        <f>SUM(Table18[[#This Row],[2025]:[2014]])</f>
        <v>-1</v>
      </c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>
        <v>-1</v>
      </c>
    </row>
    <row r="701" spans="1:17" hidden="1" x14ac:dyDescent="0.35">
      <c r="A701" t="s">
        <v>709</v>
      </c>
      <c r="B701" t="s">
        <v>179</v>
      </c>
      <c r="C701" t="s">
        <v>589</v>
      </c>
      <c r="D701" t="s">
        <v>590</v>
      </c>
      <c r="E701">
        <f>SUM(Table18[[#This Row],[2025]:[2014]])</f>
        <v>0</v>
      </c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>
        <v>0</v>
      </c>
      <c r="Q701" s="6"/>
    </row>
    <row r="702" spans="1:17" hidden="1" x14ac:dyDescent="0.35">
      <c r="A702" t="s">
        <v>709</v>
      </c>
      <c r="B702" t="s">
        <v>179</v>
      </c>
      <c r="C702" t="s">
        <v>180</v>
      </c>
      <c r="D702" t="s">
        <v>181</v>
      </c>
      <c r="E702">
        <f>SUM(Table18[[#This Row],[2025]:[2014]])</f>
        <v>-1</v>
      </c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>
        <v>-1</v>
      </c>
    </row>
    <row r="703" spans="1:17" hidden="1" x14ac:dyDescent="0.35">
      <c r="A703" t="s">
        <v>709</v>
      </c>
      <c r="B703" t="s">
        <v>201</v>
      </c>
      <c r="C703" t="s">
        <v>106</v>
      </c>
      <c r="D703" t="s">
        <v>202</v>
      </c>
      <c r="E703">
        <f>SUM(Table18[[#This Row],[2025]:[2014]])</f>
        <v>-25</v>
      </c>
      <c r="F703" s="6"/>
      <c r="G703" s="6">
        <v>-1</v>
      </c>
      <c r="H703" s="6">
        <v>-4</v>
      </c>
      <c r="I703" s="6">
        <v>-10</v>
      </c>
      <c r="J703" s="6">
        <v>-1</v>
      </c>
      <c r="K703" s="6">
        <v>-9</v>
      </c>
      <c r="L703" s="6">
        <v>-2</v>
      </c>
      <c r="M703" s="6"/>
      <c r="N703" s="6">
        <v>-1</v>
      </c>
      <c r="O703" s="6">
        <v>3</v>
      </c>
      <c r="P703" s="6"/>
      <c r="Q703" s="6"/>
    </row>
    <row r="704" spans="1:17" hidden="1" x14ac:dyDescent="0.35">
      <c r="A704" t="s">
        <v>709</v>
      </c>
      <c r="B704" t="s">
        <v>201</v>
      </c>
      <c r="C704" t="s">
        <v>106</v>
      </c>
      <c r="D704" t="s">
        <v>486</v>
      </c>
      <c r="E704">
        <f>SUM(Table18[[#This Row],[2025]:[2014]])</f>
        <v>-5</v>
      </c>
      <c r="F704" s="6"/>
      <c r="G704" s="6"/>
      <c r="H704" s="6"/>
      <c r="I704" s="6">
        <v>-1</v>
      </c>
      <c r="J704" s="6">
        <v>-1</v>
      </c>
      <c r="K704" s="6">
        <v>-2</v>
      </c>
      <c r="L704" s="6">
        <v>-1</v>
      </c>
      <c r="M704" s="6">
        <v>-1</v>
      </c>
      <c r="N704" s="6"/>
      <c r="O704" s="6">
        <v>1</v>
      </c>
      <c r="P704" s="6"/>
      <c r="Q704" s="6"/>
    </row>
    <row r="705" spans="1:17" hidden="1" x14ac:dyDescent="0.35">
      <c r="A705" t="s">
        <v>709</v>
      </c>
      <c r="B705" t="s">
        <v>229</v>
      </c>
      <c r="C705" t="s">
        <v>106</v>
      </c>
      <c r="D705" t="s">
        <v>231</v>
      </c>
      <c r="E705">
        <f>SUM(Table18[[#This Row],[2025]:[2014]])</f>
        <v>14</v>
      </c>
      <c r="F705" s="6"/>
      <c r="G705" s="6"/>
      <c r="H705" s="6"/>
      <c r="I705" s="6">
        <v>4</v>
      </c>
      <c r="J705" s="6">
        <v>5</v>
      </c>
      <c r="K705" s="6">
        <v>1</v>
      </c>
      <c r="L705" s="6">
        <v>4</v>
      </c>
      <c r="M705" s="6"/>
      <c r="N705" s="6"/>
      <c r="O705" s="6"/>
      <c r="P705" s="6"/>
      <c r="Q705" s="6"/>
    </row>
    <row r="706" spans="1:17" hidden="1" x14ac:dyDescent="0.35">
      <c r="A706" t="s">
        <v>709</v>
      </c>
      <c r="B706" t="s">
        <v>229</v>
      </c>
      <c r="C706" t="s">
        <v>106</v>
      </c>
      <c r="D706" t="s">
        <v>232</v>
      </c>
      <c r="E706">
        <f>SUM(Table18[[#This Row],[2025]:[2014]])</f>
        <v>13</v>
      </c>
      <c r="F706" s="6"/>
      <c r="G706" s="6"/>
      <c r="H706" s="6">
        <v>2</v>
      </c>
      <c r="I706" s="6">
        <v>2</v>
      </c>
      <c r="J706" s="6">
        <v>3</v>
      </c>
      <c r="K706" s="6">
        <v>5</v>
      </c>
      <c r="L706" s="6">
        <v>1</v>
      </c>
      <c r="M706" s="6"/>
      <c r="N706" s="6"/>
      <c r="O706" s="6"/>
      <c r="P706" s="6"/>
      <c r="Q706" s="6"/>
    </row>
    <row r="707" spans="1:17" hidden="1" x14ac:dyDescent="0.35">
      <c r="A707" t="s">
        <v>709</v>
      </c>
      <c r="B707" t="s">
        <v>229</v>
      </c>
      <c r="C707" t="s">
        <v>106</v>
      </c>
      <c r="D707" t="s">
        <v>503</v>
      </c>
      <c r="E707">
        <f>SUM(Table18[[#This Row],[2025]:[2014]])</f>
        <v>1</v>
      </c>
      <c r="F707" s="6"/>
      <c r="G707" s="6"/>
      <c r="H707" s="6"/>
      <c r="I707" s="6">
        <v>1</v>
      </c>
      <c r="J707" s="6"/>
      <c r="K707" s="6"/>
      <c r="L707" s="6"/>
      <c r="M707" s="6"/>
      <c r="N707" s="6"/>
      <c r="O707" s="6"/>
      <c r="P707" s="6"/>
      <c r="Q707" s="6"/>
    </row>
    <row r="708" spans="1:17" hidden="1" x14ac:dyDescent="0.35">
      <c r="A708" t="s">
        <v>709</v>
      </c>
      <c r="B708" t="s">
        <v>229</v>
      </c>
      <c r="C708" t="s">
        <v>106</v>
      </c>
      <c r="D708" t="s">
        <v>233</v>
      </c>
      <c r="E708">
        <f>SUM(Table18[[#This Row],[2025]:[2014]])</f>
        <v>34</v>
      </c>
      <c r="F708" s="6"/>
      <c r="G708" s="6">
        <v>1</v>
      </c>
      <c r="H708" s="6">
        <v>8</v>
      </c>
      <c r="I708" s="6">
        <v>8</v>
      </c>
      <c r="J708" s="6">
        <v>8</v>
      </c>
      <c r="K708" s="6">
        <v>9</v>
      </c>
      <c r="L708" s="6"/>
      <c r="M708" s="6"/>
      <c r="N708" s="6"/>
      <c r="O708" s="6"/>
      <c r="P708" s="6"/>
      <c r="Q708" s="6"/>
    </row>
    <row r="709" spans="1:17" hidden="1" x14ac:dyDescent="0.35">
      <c r="A709" t="s">
        <v>709</v>
      </c>
      <c r="B709" t="s">
        <v>229</v>
      </c>
      <c r="C709" t="s">
        <v>106</v>
      </c>
      <c r="D709" t="s">
        <v>234</v>
      </c>
      <c r="E709">
        <f>SUM(Table18[[#This Row],[2025]:[2014]])</f>
        <v>10</v>
      </c>
      <c r="F709" s="6"/>
      <c r="G709" s="6"/>
      <c r="H709" s="6"/>
      <c r="I709" s="6">
        <v>1</v>
      </c>
      <c r="J709" s="6">
        <v>5</v>
      </c>
      <c r="K709" s="6">
        <v>2</v>
      </c>
      <c r="L709" s="6">
        <v>2</v>
      </c>
      <c r="M709" s="6"/>
      <c r="N709" s="6"/>
      <c r="O709" s="6"/>
      <c r="P709" s="6"/>
      <c r="Q709" s="6"/>
    </row>
    <row r="710" spans="1:17" hidden="1" x14ac:dyDescent="0.35">
      <c r="A710" t="s">
        <v>709</v>
      </c>
      <c r="B710" t="s">
        <v>229</v>
      </c>
      <c r="C710" t="s">
        <v>106</v>
      </c>
      <c r="D710" t="s">
        <v>235</v>
      </c>
      <c r="E710">
        <f>SUM(Table18[[#This Row],[2025]:[2014]])</f>
        <v>9</v>
      </c>
      <c r="F710" s="6"/>
      <c r="G710" s="6"/>
      <c r="H710" s="6">
        <v>3</v>
      </c>
      <c r="I710" s="6">
        <v>4</v>
      </c>
      <c r="J710" s="6">
        <v>2</v>
      </c>
      <c r="K710" s="6"/>
      <c r="L710" s="6"/>
      <c r="M710" s="6"/>
      <c r="N710" s="6"/>
      <c r="O710" s="6"/>
      <c r="P710" s="6"/>
      <c r="Q710" s="6"/>
    </row>
    <row r="711" spans="1:17" hidden="1" x14ac:dyDescent="0.35">
      <c r="A711" t="s">
        <v>709</v>
      </c>
      <c r="B711" t="s">
        <v>229</v>
      </c>
      <c r="C711" t="s">
        <v>446</v>
      </c>
      <c r="D711" t="s">
        <v>447</v>
      </c>
      <c r="E711">
        <f>SUM(Table18[[#This Row],[2025]:[2014]])</f>
        <v>1</v>
      </c>
      <c r="F711" s="6"/>
      <c r="G711" s="6"/>
      <c r="H711" s="6"/>
      <c r="I711" s="6"/>
      <c r="J711" s="6"/>
      <c r="K711" s="6">
        <v>1</v>
      </c>
      <c r="L711" s="6"/>
      <c r="M711" s="6"/>
      <c r="N711" s="6"/>
      <c r="O711" s="6"/>
      <c r="P711" s="6"/>
      <c r="Q711" s="6"/>
    </row>
    <row r="712" spans="1:17" hidden="1" x14ac:dyDescent="0.35">
      <c r="A712" t="s">
        <v>709</v>
      </c>
      <c r="B712" t="s">
        <v>259</v>
      </c>
      <c r="C712" t="s">
        <v>731</v>
      </c>
      <c r="D712" t="s">
        <v>732</v>
      </c>
      <c r="E712">
        <f>SUM(Table18[[#This Row],[2025]:[2014]])</f>
        <v>1</v>
      </c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>
        <v>1</v>
      </c>
      <c r="Q712" s="6"/>
    </row>
    <row r="713" spans="1:17" hidden="1" x14ac:dyDescent="0.35">
      <c r="A713" t="s">
        <v>709</v>
      </c>
      <c r="B713" t="s">
        <v>259</v>
      </c>
      <c r="C713" t="s">
        <v>733</v>
      </c>
      <c r="D713" t="s">
        <v>734</v>
      </c>
      <c r="E713">
        <f>SUM(Table18[[#This Row],[2025]:[2014]])</f>
        <v>1</v>
      </c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>
        <v>1</v>
      </c>
    </row>
    <row r="714" spans="1:17" hidden="1" x14ac:dyDescent="0.35">
      <c r="A714" t="s">
        <v>709</v>
      </c>
      <c r="B714" t="s">
        <v>259</v>
      </c>
      <c r="C714" t="s">
        <v>684</v>
      </c>
      <c r="D714" t="s">
        <v>685</v>
      </c>
      <c r="E714">
        <f>SUM(Table18[[#This Row],[2025]:[2014]])</f>
        <v>1</v>
      </c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>
        <v>1</v>
      </c>
      <c r="Q714" s="6"/>
    </row>
    <row r="715" spans="1:17" hidden="1" x14ac:dyDescent="0.35">
      <c r="A715" t="s">
        <v>709</v>
      </c>
      <c r="B715" t="s">
        <v>259</v>
      </c>
      <c r="C715" t="s">
        <v>634</v>
      </c>
      <c r="D715" t="s">
        <v>635</v>
      </c>
      <c r="E715">
        <f>SUM(Table18[[#This Row],[2025]:[2014]])</f>
        <v>-7</v>
      </c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>
        <v>-1</v>
      </c>
      <c r="Q715" s="6">
        <v>-6</v>
      </c>
    </row>
    <row r="716" spans="1:17" hidden="1" x14ac:dyDescent="0.35">
      <c r="A716" t="s">
        <v>709</v>
      </c>
      <c r="B716" t="s">
        <v>276</v>
      </c>
      <c r="C716" t="s">
        <v>735</v>
      </c>
      <c r="D716" t="s">
        <v>736</v>
      </c>
      <c r="E716">
        <f>SUM(Table18[[#This Row],[2025]:[2014]])</f>
        <v>0</v>
      </c>
      <c r="F716" s="6"/>
      <c r="G716" s="6"/>
      <c r="H716" s="6"/>
      <c r="I716" s="6"/>
      <c r="J716" s="6"/>
      <c r="K716" s="6"/>
      <c r="L716" s="6"/>
      <c r="M716" s="6">
        <v>0</v>
      </c>
      <c r="N716" s="6"/>
      <c r="O716" s="6"/>
      <c r="P716" s="6"/>
      <c r="Q716" s="6"/>
    </row>
    <row r="717" spans="1:17" hidden="1" x14ac:dyDescent="0.35">
      <c r="A717" t="s">
        <v>709</v>
      </c>
      <c r="B717" t="s">
        <v>276</v>
      </c>
      <c r="C717" t="s">
        <v>737</v>
      </c>
      <c r="D717" t="s">
        <v>738</v>
      </c>
      <c r="E717">
        <f>SUM(Table18[[#This Row],[2025]:[2014]])</f>
        <v>0</v>
      </c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>
        <v>0</v>
      </c>
    </row>
    <row r="718" spans="1:17" hidden="1" x14ac:dyDescent="0.35">
      <c r="A718" t="s">
        <v>709</v>
      </c>
      <c r="B718" t="s">
        <v>276</v>
      </c>
      <c r="C718" t="s">
        <v>559</v>
      </c>
      <c r="D718" t="s">
        <v>560</v>
      </c>
      <c r="E718">
        <f>SUM(Table18[[#This Row],[2025]:[2014]])</f>
        <v>0</v>
      </c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>
        <v>-1</v>
      </c>
      <c r="Q718" s="6">
        <v>1</v>
      </c>
    </row>
    <row r="719" spans="1:17" hidden="1" x14ac:dyDescent="0.35">
      <c r="A719" t="s">
        <v>709</v>
      </c>
      <c r="B719" t="s">
        <v>281</v>
      </c>
      <c r="C719" t="s">
        <v>282</v>
      </c>
      <c r="D719" t="s">
        <v>283</v>
      </c>
      <c r="E719">
        <f>SUM(Table18[[#This Row],[2025]:[2014]])</f>
        <v>4</v>
      </c>
      <c r="F719" s="6"/>
      <c r="G719" s="6"/>
      <c r="H719" s="6"/>
      <c r="I719" s="6">
        <v>3</v>
      </c>
      <c r="J719" s="6">
        <v>1</v>
      </c>
      <c r="K719" s="6"/>
      <c r="L719" s="6"/>
      <c r="M719" s="6"/>
      <c r="N719" s="6"/>
      <c r="O719" s="6"/>
      <c r="P719" s="6"/>
      <c r="Q719" s="6"/>
    </row>
    <row r="720" spans="1:17" hidden="1" x14ac:dyDescent="0.35">
      <c r="A720" t="s">
        <v>709</v>
      </c>
      <c r="B720" t="s">
        <v>281</v>
      </c>
      <c r="C720" t="s">
        <v>284</v>
      </c>
      <c r="D720" t="s">
        <v>285</v>
      </c>
      <c r="E720">
        <f>SUM(Table18[[#This Row],[2025]:[2014]])</f>
        <v>3</v>
      </c>
      <c r="F720" s="6">
        <v>1</v>
      </c>
      <c r="G720" s="6">
        <v>1</v>
      </c>
      <c r="H720" s="6"/>
      <c r="I720" s="6"/>
      <c r="J720" s="6"/>
      <c r="K720" s="6">
        <v>1</v>
      </c>
      <c r="L720" s="6"/>
      <c r="M720" s="6"/>
      <c r="N720" s="6"/>
      <c r="O720" s="6"/>
      <c r="P720" s="6"/>
      <c r="Q720" s="6"/>
    </row>
    <row r="721" spans="1:17" hidden="1" x14ac:dyDescent="0.35">
      <c r="A721" t="s">
        <v>709</v>
      </c>
      <c r="B721" t="s">
        <v>281</v>
      </c>
      <c r="C721" t="s">
        <v>288</v>
      </c>
      <c r="D721" t="s">
        <v>289</v>
      </c>
      <c r="E721">
        <f>SUM(Table18[[#This Row],[2025]:[2014]])</f>
        <v>6</v>
      </c>
      <c r="F721" s="6"/>
      <c r="G721" s="6"/>
      <c r="H721" s="6"/>
      <c r="I721" s="6"/>
      <c r="J721" s="6"/>
      <c r="K721" s="6"/>
      <c r="L721" s="6"/>
      <c r="M721" s="6">
        <v>2</v>
      </c>
      <c r="N721" s="6"/>
      <c r="O721" s="6"/>
      <c r="P721" s="6"/>
      <c r="Q721" s="6">
        <v>4</v>
      </c>
    </row>
    <row r="722" spans="1:17" hidden="1" x14ac:dyDescent="0.35">
      <c r="A722" t="s">
        <v>709</v>
      </c>
      <c r="B722" t="s">
        <v>281</v>
      </c>
      <c r="C722" t="s">
        <v>290</v>
      </c>
      <c r="D722" t="s">
        <v>291</v>
      </c>
      <c r="E722">
        <f>SUM(Table18[[#This Row],[2025]:[2014]])</f>
        <v>3</v>
      </c>
      <c r="F722" s="6"/>
      <c r="G722" s="6"/>
      <c r="H722" s="6"/>
      <c r="I722" s="6"/>
      <c r="J722" s="6"/>
      <c r="K722" s="6"/>
      <c r="L722" s="6">
        <v>2</v>
      </c>
      <c r="M722" s="6"/>
      <c r="N722" s="6"/>
      <c r="O722" s="6"/>
      <c r="P722" s="6">
        <v>1</v>
      </c>
      <c r="Q722" s="6"/>
    </row>
    <row r="723" spans="1:17" hidden="1" x14ac:dyDescent="0.35">
      <c r="A723" t="s">
        <v>709</v>
      </c>
      <c r="B723" t="s">
        <v>281</v>
      </c>
      <c r="C723" t="s">
        <v>563</v>
      </c>
      <c r="D723" t="s">
        <v>564</v>
      </c>
      <c r="E723">
        <f>SUM(Table18[[#This Row],[2025]:[2014]])</f>
        <v>2</v>
      </c>
      <c r="F723" s="6"/>
      <c r="G723" s="6"/>
      <c r="H723" s="6"/>
      <c r="I723" s="6"/>
      <c r="J723" s="6"/>
      <c r="K723" s="6">
        <v>1</v>
      </c>
      <c r="L723" s="6"/>
      <c r="M723" s="6"/>
      <c r="N723" s="6">
        <v>1</v>
      </c>
      <c r="O723" s="6"/>
      <c r="P723" s="6"/>
      <c r="Q723" s="6"/>
    </row>
    <row r="724" spans="1:17" hidden="1" x14ac:dyDescent="0.35">
      <c r="A724" t="s">
        <v>709</v>
      </c>
      <c r="B724" t="s">
        <v>292</v>
      </c>
      <c r="C724" t="s">
        <v>739</v>
      </c>
      <c r="D724" t="s">
        <v>740</v>
      </c>
      <c r="E724">
        <f>SUM(Table18[[#This Row],[2025]:[2014]])</f>
        <v>-1</v>
      </c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>
        <v>-1</v>
      </c>
      <c r="Q724" s="6"/>
    </row>
    <row r="725" spans="1:17" hidden="1" x14ac:dyDescent="0.35">
      <c r="A725" t="s">
        <v>709</v>
      </c>
      <c r="B725" t="s">
        <v>292</v>
      </c>
      <c r="C725" t="s">
        <v>741</v>
      </c>
      <c r="D725" t="s">
        <v>742</v>
      </c>
      <c r="E725">
        <f>SUM(Table18[[#This Row],[2025]:[2014]])</f>
        <v>1</v>
      </c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>
        <v>1</v>
      </c>
    </row>
    <row r="726" spans="1:17" hidden="1" x14ac:dyDescent="0.35">
      <c r="A726" t="s">
        <v>709</v>
      </c>
      <c r="B726" t="s">
        <v>299</v>
      </c>
      <c r="C726" t="s">
        <v>743</v>
      </c>
      <c r="D726" t="s">
        <v>744</v>
      </c>
      <c r="E726">
        <f>SUM(Table18[[#This Row],[2025]:[2014]])</f>
        <v>0</v>
      </c>
      <c r="F726" s="6"/>
      <c r="G726" s="6"/>
      <c r="H726" s="6"/>
      <c r="I726" s="6"/>
      <c r="J726" s="6"/>
      <c r="K726" s="6"/>
      <c r="L726" s="6"/>
      <c r="M726" s="6"/>
      <c r="N726" s="6"/>
      <c r="O726" s="6">
        <v>0</v>
      </c>
      <c r="P726" s="6"/>
      <c r="Q726" s="6"/>
    </row>
    <row r="727" spans="1:17" hidden="1" x14ac:dyDescent="0.35">
      <c r="A727" t="s">
        <v>709</v>
      </c>
      <c r="B727" t="s">
        <v>299</v>
      </c>
      <c r="C727" t="s">
        <v>745</v>
      </c>
      <c r="D727" t="s">
        <v>746</v>
      </c>
      <c r="E727">
        <f>SUM(Table18[[#This Row],[2025]:[2014]])</f>
        <v>0</v>
      </c>
      <c r="F727" s="6"/>
      <c r="G727" s="6"/>
      <c r="H727" s="6"/>
      <c r="I727" s="6"/>
      <c r="J727" s="6">
        <v>0</v>
      </c>
      <c r="K727" s="6"/>
      <c r="L727" s="6"/>
      <c r="M727" s="6"/>
      <c r="N727" s="6"/>
      <c r="O727" s="6"/>
      <c r="P727" s="6"/>
      <c r="Q727" s="6"/>
    </row>
    <row r="728" spans="1:17" hidden="1" x14ac:dyDescent="0.35">
      <c r="A728" t="s">
        <v>709</v>
      </c>
      <c r="B728" t="s">
        <v>313</v>
      </c>
      <c r="C728" t="s">
        <v>314</v>
      </c>
      <c r="D728" t="s">
        <v>315</v>
      </c>
      <c r="E728">
        <f>SUM(Table18[[#This Row],[2025]:[2014]])</f>
        <v>1</v>
      </c>
      <c r="F728" s="6"/>
      <c r="G728" s="6"/>
      <c r="H728" s="6">
        <v>1</v>
      </c>
      <c r="I728" s="6"/>
      <c r="J728" s="6"/>
      <c r="K728" s="6"/>
      <c r="L728" s="6"/>
      <c r="M728" s="6"/>
      <c r="N728" s="6"/>
      <c r="O728" s="6"/>
      <c r="P728" s="6"/>
      <c r="Q728" s="6"/>
    </row>
    <row r="729" spans="1:17" hidden="1" x14ac:dyDescent="0.35">
      <c r="A729" t="s">
        <v>709</v>
      </c>
      <c r="B729" t="s">
        <v>313</v>
      </c>
      <c r="C729" t="s">
        <v>324</v>
      </c>
      <c r="D729" t="s">
        <v>325</v>
      </c>
      <c r="E729">
        <f>SUM(Table18[[#This Row],[2025]:[2014]])</f>
        <v>4</v>
      </c>
      <c r="F729" s="6"/>
      <c r="G729" s="6"/>
      <c r="H729" s="6"/>
      <c r="I729" s="6">
        <v>1</v>
      </c>
      <c r="J729" s="6">
        <v>2</v>
      </c>
      <c r="K729" s="6">
        <v>1</v>
      </c>
      <c r="L729" s="6"/>
      <c r="M729" s="6"/>
      <c r="N729" s="6"/>
      <c r="O729" s="6"/>
      <c r="P729" s="6"/>
      <c r="Q729" s="6"/>
    </row>
    <row r="730" spans="1:17" hidden="1" x14ac:dyDescent="0.35">
      <c r="A730" t="s">
        <v>709</v>
      </c>
      <c r="B730" t="s">
        <v>313</v>
      </c>
      <c r="C730" t="s">
        <v>326</v>
      </c>
      <c r="D730" t="s">
        <v>327</v>
      </c>
      <c r="E730">
        <f>SUM(Table18[[#This Row],[2025]:[2014]])</f>
        <v>9</v>
      </c>
      <c r="F730" s="6"/>
      <c r="G730" s="6"/>
      <c r="H730" s="6"/>
      <c r="I730" s="6"/>
      <c r="J730" s="6"/>
      <c r="K730" s="6"/>
      <c r="L730" s="6"/>
      <c r="M730" s="6"/>
      <c r="N730" s="6">
        <v>2</v>
      </c>
      <c r="O730" s="6">
        <v>5</v>
      </c>
      <c r="P730" s="6">
        <v>1</v>
      </c>
      <c r="Q730" s="6">
        <v>1</v>
      </c>
    </row>
    <row r="731" spans="1:17" hidden="1" x14ac:dyDescent="0.35">
      <c r="A731" t="s">
        <v>709</v>
      </c>
      <c r="B731" t="s">
        <v>313</v>
      </c>
      <c r="C731" t="s">
        <v>328</v>
      </c>
      <c r="D731" t="s">
        <v>329</v>
      </c>
      <c r="E731">
        <f>SUM(Table18[[#This Row],[2025]:[2014]])</f>
        <v>6</v>
      </c>
      <c r="F731" s="6"/>
      <c r="G731" s="6"/>
      <c r="H731" s="6">
        <v>1</v>
      </c>
      <c r="I731" s="6"/>
      <c r="J731" s="6"/>
      <c r="K731" s="6"/>
      <c r="L731" s="6"/>
      <c r="M731" s="6"/>
      <c r="N731" s="6"/>
      <c r="O731" s="6">
        <v>-7</v>
      </c>
      <c r="P731" s="6">
        <v>12</v>
      </c>
      <c r="Q731" s="6"/>
    </row>
    <row r="732" spans="1:17" hidden="1" x14ac:dyDescent="0.35">
      <c r="A732" t="s">
        <v>709</v>
      </c>
      <c r="B732" t="s">
        <v>330</v>
      </c>
      <c r="C732" t="s">
        <v>106</v>
      </c>
      <c r="D732" t="s">
        <v>331</v>
      </c>
      <c r="E732">
        <f>SUM(Table18[[#This Row],[2025]:[2014]])</f>
        <v>106</v>
      </c>
      <c r="F732" s="6">
        <v>3</v>
      </c>
      <c r="G732" s="6">
        <v>2</v>
      </c>
      <c r="H732" s="6">
        <v>5</v>
      </c>
      <c r="I732" s="6">
        <v>7</v>
      </c>
      <c r="J732" s="6">
        <v>12</v>
      </c>
      <c r="K732" s="6">
        <v>1</v>
      </c>
      <c r="L732" s="6">
        <v>19</v>
      </c>
      <c r="M732" s="6">
        <v>10</v>
      </c>
      <c r="N732" s="6">
        <v>14</v>
      </c>
      <c r="O732" s="6">
        <v>10</v>
      </c>
      <c r="P732" s="6">
        <v>10</v>
      </c>
      <c r="Q732" s="6">
        <v>13</v>
      </c>
    </row>
    <row r="733" spans="1:17" hidden="1" x14ac:dyDescent="0.35">
      <c r="A733" t="s">
        <v>709</v>
      </c>
      <c r="B733" t="s">
        <v>330</v>
      </c>
      <c r="C733" t="s">
        <v>106</v>
      </c>
      <c r="D733" t="s">
        <v>332</v>
      </c>
      <c r="E733">
        <f>SUM(Table18[[#This Row],[2025]:[2014]])</f>
        <v>4</v>
      </c>
      <c r="F733" s="6"/>
      <c r="G733" s="6"/>
      <c r="H733" s="6"/>
      <c r="I733" s="6"/>
      <c r="J733" s="6">
        <v>2</v>
      </c>
      <c r="K733" s="6"/>
      <c r="L733" s="6">
        <v>2</v>
      </c>
      <c r="M733" s="6"/>
      <c r="N733" s="6"/>
      <c r="O733" s="6"/>
      <c r="P733" s="6"/>
      <c r="Q733" s="6"/>
    </row>
    <row r="734" spans="1:17" hidden="1" x14ac:dyDescent="0.35">
      <c r="A734" t="s">
        <v>709</v>
      </c>
      <c r="B734" t="s">
        <v>330</v>
      </c>
      <c r="C734" t="s">
        <v>334</v>
      </c>
      <c r="D734" t="s">
        <v>335</v>
      </c>
      <c r="E734">
        <f>SUM(Table18[[#This Row],[2025]:[2014]])</f>
        <v>97</v>
      </c>
      <c r="F734" s="6"/>
      <c r="G734" s="6"/>
      <c r="H734" s="6">
        <v>8</v>
      </c>
      <c r="I734" s="6">
        <v>15</v>
      </c>
      <c r="J734" s="6">
        <v>19</v>
      </c>
      <c r="K734" s="6">
        <v>11</v>
      </c>
      <c r="L734" s="6">
        <v>5</v>
      </c>
      <c r="M734" s="6">
        <v>10</v>
      </c>
      <c r="N734" s="6">
        <v>11</v>
      </c>
      <c r="O734" s="6">
        <v>13</v>
      </c>
      <c r="P734" s="6">
        <v>5</v>
      </c>
      <c r="Q734" s="6"/>
    </row>
    <row r="735" spans="1:17" hidden="1" x14ac:dyDescent="0.35">
      <c r="A735" t="s">
        <v>709</v>
      </c>
      <c r="B735" t="s">
        <v>330</v>
      </c>
      <c r="C735" t="s">
        <v>338</v>
      </c>
      <c r="D735" t="s">
        <v>339</v>
      </c>
      <c r="E735">
        <f>SUM(Table18[[#This Row],[2025]:[2014]])</f>
        <v>3</v>
      </c>
      <c r="F735" s="6"/>
      <c r="G735" s="6"/>
      <c r="H735" s="6">
        <v>1</v>
      </c>
      <c r="I735" s="6">
        <v>1</v>
      </c>
      <c r="J735" s="6"/>
      <c r="K735" s="6">
        <v>1</v>
      </c>
      <c r="L735" s="6"/>
      <c r="M735" s="6"/>
      <c r="N735" s="6"/>
      <c r="O735" s="6"/>
      <c r="P735" s="6"/>
      <c r="Q735" s="6"/>
    </row>
    <row r="736" spans="1:17" hidden="1" x14ac:dyDescent="0.35">
      <c r="A736" t="s">
        <v>709</v>
      </c>
      <c r="B736" t="s">
        <v>330</v>
      </c>
      <c r="C736" t="s">
        <v>645</v>
      </c>
      <c r="D736" t="s">
        <v>646</v>
      </c>
      <c r="E736">
        <f>SUM(Table18[[#This Row],[2025]:[2014]])</f>
        <v>1</v>
      </c>
      <c r="F736" s="6"/>
      <c r="G736" s="6"/>
      <c r="H736" s="6"/>
      <c r="I736" s="6"/>
      <c r="J736" s="6"/>
      <c r="K736" s="6"/>
      <c r="L736" s="6"/>
      <c r="M736" s="6"/>
      <c r="N736" s="6"/>
      <c r="O736" s="6">
        <v>1</v>
      </c>
      <c r="P736" s="6"/>
      <c r="Q736" s="6"/>
    </row>
    <row r="737" spans="1:17" hidden="1" x14ac:dyDescent="0.35">
      <c r="A737" t="s">
        <v>709</v>
      </c>
      <c r="B737" t="s">
        <v>330</v>
      </c>
      <c r="C737" t="s">
        <v>348</v>
      </c>
      <c r="D737" t="s">
        <v>349</v>
      </c>
      <c r="E737">
        <f>SUM(Table18[[#This Row],[2025]:[2014]])</f>
        <v>-80</v>
      </c>
      <c r="F737" s="6"/>
      <c r="G737" s="6">
        <v>2</v>
      </c>
      <c r="H737" s="6">
        <v>1</v>
      </c>
      <c r="I737" s="6"/>
      <c r="J737" s="6">
        <v>2</v>
      </c>
      <c r="K737" s="6">
        <v>1</v>
      </c>
      <c r="L737" s="6">
        <v>1</v>
      </c>
      <c r="M737" s="6"/>
      <c r="N737" s="6"/>
      <c r="O737" s="6">
        <v>-3</v>
      </c>
      <c r="P737" s="6"/>
      <c r="Q737" s="6">
        <v>-84</v>
      </c>
    </row>
    <row r="738" spans="1:17" hidden="1" x14ac:dyDescent="0.35">
      <c r="A738" t="s">
        <v>709</v>
      </c>
      <c r="B738" t="s">
        <v>330</v>
      </c>
      <c r="C738" t="s">
        <v>352</v>
      </c>
      <c r="D738" t="s">
        <v>353</v>
      </c>
      <c r="E738">
        <f>SUM(Table18[[#This Row],[2025]:[2014]])</f>
        <v>1</v>
      </c>
      <c r="F738" s="6"/>
      <c r="G738" s="6"/>
      <c r="H738" s="6"/>
      <c r="I738" s="6"/>
      <c r="J738" s="6"/>
      <c r="K738" s="6">
        <v>1</v>
      </c>
      <c r="L738" s="6"/>
      <c r="M738" s="6"/>
      <c r="N738" s="6"/>
      <c r="O738" s="6"/>
      <c r="P738" s="6"/>
      <c r="Q738" s="6"/>
    </row>
    <row r="739" spans="1:17" hidden="1" x14ac:dyDescent="0.35">
      <c r="A739" t="s">
        <v>709</v>
      </c>
      <c r="B739" t="s">
        <v>330</v>
      </c>
      <c r="C739" t="s">
        <v>358</v>
      </c>
      <c r="D739" t="s">
        <v>359</v>
      </c>
      <c r="E739">
        <f>SUM(Table18[[#This Row],[2025]:[2014]])</f>
        <v>1</v>
      </c>
      <c r="F739" s="6"/>
      <c r="G739" s="6"/>
      <c r="H739" s="6"/>
      <c r="I739" s="6"/>
      <c r="J739" s="6"/>
      <c r="K739" s="6"/>
      <c r="L739" s="6"/>
      <c r="M739" s="6"/>
      <c r="N739" s="6"/>
      <c r="O739" s="6">
        <v>1</v>
      </c>
      <c r="P739" s="6"/>
      <c r="Q739" s="6"/>
    </row>
    <row r="740" spans="1:17" hidden="1" x14ac:dyDescent="0.35">
      <c r="A740" t="s">
        <v>709</v>
      </c>
      <c r="B740" t="s">
        <v>330</v>
      </c>
      <c r="C740" t="s">
        <v>360</v>
      </c>
      <c r="D740" t="s">
        <v>361</v>
      </c>
      <c r="E740">
        <f>SUM(Table18[[#This Row],[2025]:[2014]])</f>
        <v>20</v>
      </c>
      <c r="F740" s="6">
        <v>4</v>
      </c>
      <c r="G740" s="6"/>
      <c r="H740" s="6"/>
      <c r="I740" s="6">
        <v>5</v>
      </c>
      <c r="J740" s="6">
        <v>2</v>
      </c>
      <c r="K740" s="6">
        <v>2</v>
      </c>
      <c r="L740" s="6">
        <v>1</v>
      </c>
      <c r="M740" s="6">
        <v>3</v>
      </c>
      <c r="N740" s="6">
        <v>1</v>
      </c>
      <c r="O740" s="6">
        <v>1</v>
      </c>
      <c r="P740" s="6">
        <v>1</v>
      </c>
      <c r="Q740" s="6"/>
    </row>
    <row r="741" spans="1:17" hidden="1" x14ac:dyDescent="0.35">
      <c r="A741" t="s">
        <v>709</v>
      </c>
      <c r="B741" t="s">
        <v>330</v>
      </c>
      <c r="C741" t="s">
        <v>362</v>
      </c>
      <c r="D741" t="s">
        <v>363</v>
      </c>
      <c r="E741">
        <f>SUM(Table18[[#This Row],[2025]:[2014]])</f>
        <v>3</v>
      </c>
      <c r="F741" s="6">
        <v>1</v>
      </c>
      <c r="G741" s="6">
        <v>2</v>
      </c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hidden="1" x14ac:dyDescent="0.35">
      <c r="A742" t="s">
        <v>709</v>
      </c>
      <c r="B742" t="s">
        <v>330</v>
      </c>
      <c r="C742" t="s">
        <v>364</v>
      </c>
      <c r="D742" t="s">
        <v>365</v>
      </c>
      <c r="E742">
        <f>SUM(Table18[[#This Row],[2025]:[2014]])</f>
        <v>1</v>
      </c>
      <c r="F742" s="6"/>
      <c r="G742" s="6"/>
      <c r="H742" s="6"/>
      <c r="I742" s="6">
        <v>1</v>
      </c>
      <c r="J742" s="6"/>
      <c r="K742" s="6"/>
      <c r="L742" s="6"/>
      <c r="M742" s="6"/>
      <c r="N742" s="6"/>
      <c r="O742" s="6"/>
      <c r="P742" s="6"/>
      <c r="Q742" s="6"/>
    </row>
    <row r="743" spans="1:17" hidden="1" x14ac:dyDescent="0.35">
      <c r="A743" t="s">
        <v>709</v>
      </c>
      <c r="B743" t="s">
        <v>330</v>
      </c>
      <c r="C743" t="s">
        <v>747</v>
      </c>
      <c r="D743" t="s">
        <v>748</v>
      </c>
      <c r="E743">
        <f>SUM(Table18[[#This Row],[2025]:[2014]])</f>
        <v>1</v>
      </c>
      <c r="F743" s="6"/>
      <c r="G743" s="6"/>
      <c r="H743" s="6"/>
      <c r="I743" s="6"/>
      <c r="J743" s="6"/>
      <c r="K743" s="6"/>
      <c r="L743" s="6">
        <v>1</v>
      </c>
      <c r="M743" s="6"/>
      <c r="N743" s="6"/>
      <c r="O743" s="6"/>
      <c r="P743" s="6"/>
      <c r="Q743" s="6"/>
    </row>
    <row r="744" spans="1:17" hidden="1" x14ac:dyDescent="0.35">
      <c r="A744" t="s">
        <v>709</v>
      </c>
      <c r="B744" t="s">
        <v>330</v>
      </c>
      <c r="C744" t="s">
        <v>373</v>
      </c>
      <c r="D744" t="s">
        <v>374</v>
      </c>
      <c r="E744">
        <f>SUM(Table18[[#This Row],[2025]:[2014]])</f>
        <v>-77</v>
      </c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>
        <v>-7</v>
      </c>
      <c r="Q744" s="6">
        <v>-70</v>
      </c>
    </row>
    <row r="745" spans="1:17" hidden="1" x14ac:dyDescent="0.35">
      <c r="A745" t="s">
        <v>709</v>
      </c>
      <c r="B745" t="s">
        <v>330</v>
      </c>
      <c r="C745" t="s">
        <v>377</v>
      </c>
      <c r="D745" t="s">
        <v>378</v>
      </c>
      <c r="E745">
        <f>SUM(Table18[[#This Row],[2025]:[2014]])</f>
        <v>1</v>
      </c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>
        <v>1</v>
      </c>
    </row>
    <row r="746" spans="1:17" hidden="1" x14ac:dyDescent="0.35">
      <c r="A746" t="s">
        <v>709</v>
      </c>
      <c r="B746" t="s">
        <v>330</v>
      </c>
      <c r="C746" t="s">
        <v>535</v>
      </c>
      <c r="D746" t="s">
        <v>536</v>
      </c>
      <c r="E746">
        <f>SUM(Table18[[#This Row],[2025]:[2014]])</f>
        <v>2</v>
      </c>
      <c r="F746" s="6"/>
      <c r="G746" s="6"/>
      <c r="H746" s="6"/>
      <c r="I746" s="6"/>
      <c r="J746" s="6">
        <v>1</v>
      </c>
      <c r="K746" s="6"/>
      <c r="L746" s="6"/>
      <c r="M746" s="6"/>
      <c r="N746" s="6">
        <v>1</v>
      </c>
      <c r="O746" s="6"/>
      <c r="P746" s="6"/>
      <c r="Q746" s="6"/>
    </row>
    <row r="747" spans="1:17" hidden="1" x14ac:dyDescent="0.35">
      <c r="A747" t="s">
        <v>709</v>
      </c>
      <c r="B747" t="s">
        <v>330</v>
      </c>
      <c r="C747" t="s">
        <v>749</v>
      </c>
      <c r="D747" t="s">
        <v>750</v>
      </c>
      <c r="E747">
        <f>SUM(Table18[[#This Row],[2025]:[2014]])</f>
        <v>-1</v>
      </c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>
        <v>-1</v>
      </c>
    </row>
    <row r="748" spans="1:17" hidden="1" x14ac:dyDescent="0.35">
      <c r="A748" t="s">
        <v>709</v>
      </c>
      <c r="B748" t="s">
        <v>330</v>
      </c>
      <c r="C748" t="s">
        <v>385</v>
      </c>
      <c r="D748" t="s">
        <v>386</v>
      </c>
      <c r="E748">
        <f>SUM(Table18[[#This Row],[2025]:[2014]])</f>
        <v>6</v>
      </c>
      <c r="F748" s="6"/>
      <c r="G748" s="6"/>
      <c r="H748" s="6"/>
      <c r="I748" s="6"/>
      <c r="J748" s="6"/>
      <c r="K748" s="6"/>
      <c r="L748" s="6"/>
      <c r="M748" s="6"/>
      <c r="N748" s="6"/>
      <c r="O748" s="6">
        <v>-1</v>
      </c>
      <c r="P748" s="6">
        <v>8</v>
      </c>
      <c r="Q748" s="6">
        <v>-1</v>
      </c>
    </row>
    <row r="749" spans="1:17" hidden="1" x14ac:dyDescent="0.35">
      <c r="A749" t="s">
        <v>709</v>
      </c>
      <c r="B749" t="s">
        <v>330</v>
      </c>
      <c r="C749" t="s">
        <v>389</v>
      </c>
      <c r="D749" t="s">
        <v>390</v>
      </c>
      <c r="E749">
        <f>SUM(Table18[[#This Row],[2025]:[2014]])</f>
        <v>0</v>
      </c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>
        <v>-1</v>
      </c>
      <c r="Q749" s="6">
        <v>1</v>
      </c>
    </row>
    <row r="750" spans="1:17" hidden="1" x14ac:dyDescent="0.35">
      <c r="A750" t="s">
        <v>709</v>
      </c>
      <c r="B750" t="s">
        <v>330</v>
      </c>
      <c r="C750" t="s">
        <v>399</v>
      </c>
      <c r="D750" t="s">
        <v>400</v>
      </c>
      <c r="E750">
        <f>SUM(Table18[[#This Row],[2025]:[2014]])</f>
        <v>-2</v>
      </c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>
        <v>-2</v>
      </c>
    </row>
    <row r="751" spans="1:17" hidden="1" x14ac:dyDescent="0.35">
      <c r="A751" t="s">
        <v>709</v>
      </c>
      <c r="B751" t="s">
        <v>330</v>
      </c>
      <c r="C751" t="s">
        <v>403</v>
      </c>
      <c r="D751" t="s">
        <v>404</v>
      </c>
      <c r="E751">
        <f>SUM(Table18[[#This Row],[2025]:[2014]])</f>
        <v>0</v>
      </c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>
        <v>0</v>
      </c>
    </row>
    <row r="752" spans="1:17" hidden="1" x14ac:dyDescent="0.35">
      <c r="A752" t="s">
        <v>709</v>
      </c>
      <c r="B752" t="s">
        <v>330</v>
      </c>
      <c r="C752" t="s">
        <v>407</v>
      </c>
      <c r="D752" t="s">
        <v>408</v>
      </c>
      <c r="E752">
        <f>SUM(Table18[[#This Row],[2025]:[2014]])</f>
        <v>28</v>
      </c>
      <c r="F752" s="6"/>
      <c r="G752" s="6"/>
      <c r="H752" s="6"/>
      <c r="I752" s="6"/>
      <c r="J752" s="6"/>
      <c r="K752" s="6"/>
      <c r="L752" s="6">
        <v>1</v>
      </c>
      <c r="M752" s="6"/>
      <c r="N752" s="6">
        <v>3</v>
      </c>
      <c r="O752" s="6">
        <v>2</v>
      </c>
      <c r="P752" s="6">
        <v>5</v>
      </c>
      <c r="Q752" s="6">
        <v>17</v>
      </c>
    </row>
    <row r="753" spans="1:17" hidden="1" x14ac:dyDescent="0.35">
      <c r="A753" t="s">
        <v>709</v>
      </c>
      <c r="B753" t="s">
        <v>330</v>
      </c>
      <c r="C753" t="s">
        <v>409</v>
      </c>
      <c r="D753" t="s">
        <v>410</v>
      </c>
      <c r="E753">
        <f>SUM(Table18[[#This Row],[2025]:[2014]])</f>
        <v>1</v>
      </c>
      <c r="F753" s="6"/>
      <c r="G753" s="6"/>
      <c r="H753" s="6"/>
      <c r="I753" s="6"/>
      <c r="J753" s="6"/>
      <c r="K753" s="6">
        <v>1</v>
      </c>
      <c r="L753" s="6"/>
      <c r="M753" s="6"/>
      <c r="N753" s="6"/>
      <c r="O753" s="6"/>
      <c r="P753" s="6"/>
      <c r="Q753" s="6"/>
    </row>
    <row r="754" spans="1:17" hidden="1" x14ac:dyDescent="0.35">
      <c r="A754" t="s">
        <v>709</v>
      </c>
      <c r="B754" t="s">
        <v>330</v>
      </c>
      <c r="C754" t="s">
        <v>655</v>
      </c>
      <c r="D754" t="s">
        <v>656</v>
      </c>
      <c r="E754">
        <f>SUM(Table18[[#This Row],[2025]:[2014]])</f>
        <v>1</v>
      </c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>
        <v>1</v>
      </c>
    </row>
    <row r="755" spans="1:17" hidden="1" x14ac:dyDescent="0.35">
      <c r="A755" t="s">
        <v>751</v>
      </c>
      <c r="B755" t="s">
        <v>412</v>
      </c>
      <c r="C755" t="s">
        <v>752</v>
      </c>
      <c r="D755" t="s">
        <v>753</v>
      </c>
      <c r="E755">
        <f>SUM(Table18[[#This Row],[2025]:[2014]])</f>
        <v>0</v>
      </c>
      <c r="F755" s="6"/>
      <c r="G755" s="6"/>
      <c r="H755" s="6"/>
      <c r="I755" s="6"/>
      <c r="J755" s="6"/>
      <c r="K755" s="6">
        <v>0</v>
      </c>
      <c r="L755" s="6"/>
      <c r="M755" s="6"/>
      <c r="N755" s="6"/>
      <c r="O755" s="6"/>
      <c r="P755" s="6"/>
      <c r="Q755" s="6"/>
    </row>
    <row r="756" spans="1:17" hidden="1" x14ac:dyDescent="0.35">
      <c r="A756" t="s">
        <v>751</v>
      </c>
      <c r="B756" t="s">
        <v>412</v>
      </c>
      <c r="C756" t="s">
        <v>754</v>
      </c>
      <c r="D756" t="s">
        <v>755</v>
      </c>
      <c r="E756">
        <f>SUM(Table18[[#This Row],[2025]:[2014]])</f>
        <v>2</v>
      </c>
      <c r="F756" s="6"/>
      <c r="G756" s="6"/>
      <c r="H756" s="6"/>
      <c r="I756" s="6"/>
      <c r="J756" s="6"/>
      <c r="K756" s="6"/>
      <c r="L756" s="6">
        <v>1</v>
      </c>
      <c r="M756" s="6"/>
      <c r="N756" s="6">
        <v>1</v>
      </c>
      <c r="O756" s="6"/>
      <c r="P756" s="6"/>
      <c r="Q756" s="6"/>
    </row>
    <row r="757" spans="1:17" hidden="1" x14ac:dyDescent="0.35">
      <c r="A757" t="s">
        <v>751</v>
      </c>
      <c r="B757" t="s">
        <v>412</v>
      </c>
      <c r="C757" t="s">
        <v>756</v>
      </c>
      <c r="D757" t="s">
        <v>757</v>
      </c>
      <c r="E757">
        <f>SUM(Table18[[#This Row],[2025]:[2014]])</f>
        <v>1</v>
      </c>
      <c r="F757" s="6"/>
      <c r="G757" s="6"/>
      <c r="H757" s="6">
        <v>1</v>
      </c>
      <c r="I757" s="6"/>
      <c r="J757" s="6"/>
      <c r="K757" s="6"/>
      <c r="L757" s="6"/>
      <c r="M757" s="6"/>
      <c r="N757" s="6"/>
      <c r="O757" s="6"/>
      <c r="P757" s="6"/>
      <c r="Q757" s="6"/>
    </row>
    <row r="758" spans="1:17" hidden="1" x14ac:dyDescent="0.35">
      <c r="A758" t="s">
        <v>751</v>
      </c>
      <c r="B758" t="s">
        <v>412</v>
      </c>
      <c r="C758" t="s">
        <v>758</v>
      </c>
      <c r="D758" t="s">
        <v>759</v>
      </c>
      <c r="E758">
        <f>SUM(Table18[[#This Row],[2025]:[2014]])</f>
        <v>1</v>
      </c>
      <c r="F758" s="6"/>
      <c r="G758" s="6"/>
      <c r="H758" s="6"/>
      <c r="I758" s="6"/>
      <c r="J758" s="6"/>
      <c r="K758" s="6"/>
      <c r="L758" s="6"/>
      <c r="M758" s="6"/>
      <c r="N758" s="6"/>
      <c r="O758" s="6">
        <v>1</v>
      </c>
      <c r="P758" s="6"/>
      <c r="Q758" s="6"/>
    </row>
    <row r="759" spans="1:17" hidden="1" x14ac:dyDescent="0.35">
      <c r="A759" t="s">
        <v>751</v>
      </c>
      <c r="B759" t="s">
        <v>760</v>
      </c>
      <c r="C759" t="s">
        <v>761</v>
      </c>
      <c r="D759" t="s">
        <v>762</v>
      </c>
      <c r="E759">
        <f>SUM(Table18[[#This Row],[2025]:[2014]])</f>
        <v>0</v>
      </c>
      <c r="F759" s="6"/>
      <c r="G759" s="6"/>
      <c r="H759" s="6"/>
      <c r="I759" s="6">
        <v>0</v>
      </c>
      <c r="J759" s="6"/>
      <c r="K759" s="6"/>
      <c r="L759" s="6"/>
      <c r="M759" s="6"/>
      <c r="N759" s="6"/>
      <c r="O759" s="6"/>
      <c r="P759" s="6"/>
      <c r="Q759" s="6"/>
    </row>
    <row r="760" spans="1:17" hidden="1" x14ac:dyDescent="0.35">
      <c r="A760" t="s">
        <v>751</v>
      </c>
      <c r="B760" t="s">
        <v>102</v>
      </c>
      <c r="C760" t="s">
        <v>763</v>
      </c>
      <c r="D760" t="s">
        <v>764</v>
      </c>
      <c r="E760">
        <f>SUM(Table18[[#This Row],[2025]:[2014]])</f>
        <v>1</v>
      </c>
      <c r="F760" s="6"/>
      <c r="G760" s="6"/>
      <c r="H760" s="6"/>
      <c r="I760" s="6"/>
      <c r="J760" s="6"/>
      <c r="K760" s="6"/>
      <c r="L760" s="6"/>
      <c r="M760" s="6">
        <v>1</v>
      </c>
      <c r="N760" s="6"/>
      <c r="O760" s="6"/>
      <c r="P760" s="6"/>
      <c r="Q760" s="6"/>
    </row>
    <row r="761" spans="1:17" hidden="1" x14ac:dyDescent="0.35">
      <c r="A761" t="s">
        <v>751</v>
      </c>
      <c r="B761" t="s">
        <v>102</v>
      </c>
      <c r="C761" t="s">
        <v>765</v>
      </c>
      <c r="D761" t="s">
        <v>766</v>
      </c>
      <c r="E761">
        <f>SUM(Table18[[#This Row],[2025]:[2014]])</f>
        <v>1</v>
      </c>
      <c r="F761" s="6"/>
      <c r="G761" s="6"/>
      <c r="H761" s="6"/>
      <c r="I761" s="6"/>
      <c r="J761" s="6">
        <v>1</v>
      </c>
      <c r="K761" s="6"/>
      <c r="L761" s="6"/>
      <c r="M761" s="6"/>
      <c r="N761" s="6"/>
      <c r="O761" s="6"/>
      <c r="P761" s="6"/>
      <c r="Q761" s="6"/>
    </row>
    <row r="762" spans="1:17" hidden="1" x14ac:dyDescent="0.35">
      <c r="A762" t="s">
        <v>751</v>
      </c>
      <c r="B762" t="s">
        <v>102</v>
      </c>
      <c r="C762" t="s">
        <v>714</v>
      </c>
      <c r="D762" t="s">
        <v>715</v>
      </c>
      <c r="E762">
        <f>SUM(Table18[[#This Row],[2025]:[2014]])</f>
        <v>3</v>
      </c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>
        <v>3</v>
      </c>
      <c r="Q762" s="6"/>
    </row>
    <row r="763" spans="1:17" hidden="1" x14ac:dyDescent="0.35">
      <c r="A763" t="s">
        <v>751</v>
      </c>
      <c r="B763" t="s">
        <v>570</v>
      </c>
      <c r="C763" t="s">
        <v>767</v>
      </c>
      <c r="D763" t="s">
        <v>768</v>
      </c>
      <c r="E763">
        <f>SUM(Table18[[#This Row],[2025]:[2014]])</f>
        <v>1</v>
      </c>
      <c r="F763" s="6"/>
      <c r="G763" s="6"/>
      <c r="H763" s="6"/>
      <c r="I763" s="6"/>
      <c r="J763" s="6"/>
      <c r="K763" s="6"/>
      <c r="L763" s="6"/>
      <c r="M763" s="6"/>
      <c r="N763" s="6">
        <v>1</v>
      </c>
      <c r="O763" s="6"/>
      <c r="P763" s="6"/>
      <c r="Q763" s="6"/>
    </row>
    <row r="764" spans="1:17" hidden="1" x14ac:dyDescent="0.35">
      <c r="A764" t="s">
        <v>751</v>
      </c>
      <c r="B764" t="s">
        <v>570</v>
      </c>
      <c r="C764" t="s">
        <v>769</v>
      </c>
      <c r="D764" t="s">
        <v>770</v>
      </c>
      <c r="E764">
        <f>SUM(Table18[[#This Row],[2025]:[2014]])</f>
        <v>1</v>
      </c>
      <c r="F764" s="6"/>
      <c r="G764" s="6"/>
      <c r="H764" s="6"/>
      <c r="I764" s="6"/>
      <c r="J764" s="6"/>
      <c r="K764" s="6"/>
      <c r="L764" s="6"/>
      <c r="M764" s="6">
        <v>1</v>
      </c>
      <c r="N764" s="6"/>
      <c r="O764" s="6"/>
      <c r="P764" s="6"/>
      <c r="Q764" s="6"/>
    </row>
    <row r="765" spans="1:17" hidden="1" x14ac:dyDescent="0.35">
      <c r="A765" t="s">
        <v>751</v>
      </c>
      <c r="B765" t="s">
        <v>771</v>
      </c>
      <c r="C765" t="s">
        <v>772</v>
      </c>
      <c r="D765" t="s">
        <v>773</v>
      </c>
      <c r="E765">
        <f>SUM(Table18[[#This Row],[2025]:[2014]])</f>
        <v>1</v>
      </c>
      <c r="F765" s="6"/>
      <c r="G765" s="6"/>
      <c r="H765" s="6"/>
      <c r="I765" s="6"/>
      <c r="J765" s="6"/>
      <c r="K765" s="6"/>
      <c r="L765" s="6"/>
      <c r="M765" s="6"/>
      <c r="N765" s="6">
        <v>1</v>
      </c>
      <c r="O765" s="6"/>
      <c r="P765" s="6"/>
      <c r="Q765" s="6"/>
    </row>
    <row r="766" spans="1:17" hidden="1" x14ac:dyDescent="0.35">
      <c r="A766" t="s">
        <v>751</v>
      </c>
      <c r="B766" t="s">
        <v>771</v>
      </c>
      <c r="C766" t="s">
        <v>774</v>
      </c>
      <c r="D766" t="s">
        <v>775</v>
      </c>
      <c r="E766">
        <f>SUM(Table18[[#This Row],[2025]:[2014]])</f>
        <v>1</v>
      </c>
      <c r="F766" s="6"/>
      <c r="G766" s="6"/>
      <c r="H766" s="6"/>
      <c r="I766" s="6"/>
      <c r="J766" s="6"/>
      <c r="K766" s="6"/>
      <c r="L766" s="6"/>
      <c r="M766" s="6">
        <v>1</v>
      </c>
      <c r="N766" s="6"/>
      <c r="O766" s="6"/>
      <c r="P766" s="6"/>
      <c r="Q766" s="6"/>
    </row>
    <row r="767" spans="1:17" hidden="1" x14ac:dyDescent="0.35">
      <c r="A767" t="s">
        <v>751</v>
      </c>
      <c r="B767" t="s">
        <v>771</v>
      </c>
      <c r="C767" t="s">
        <v>776</v>
      </c>
      <c r="D767" t="s">
        <v>777</v>
      </c>
      <c r="E767">
        <f>SUM(Table18[[#This Row],[2025]:[2014]])</f>
        <v>1</v>
      </c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>
        <v>1</v>
      </c>
    </row>
    <row r="768" spans="1:17" hidden="1" x14ac:dyDescent="0.35">
      <c r="A768" t="s">
        <v>751</v>
      </c>
      <c r="B768" t="s">
        <v>105</v>
      </c>
      <c r="C768" t="s">
        <v>106</v>
      </c>
      <c r="D768" t="s">
        <v>778</v>
      </c>
      <c r="E768">
        <f>SUM(Table18[[#This Row],[2025]:[2014]])</f>
        <v>1</v>
      </c>
      <c r="F768" s="6"/>
      <c r="G768" s="6">
        <v>1</v>
      </c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hidden="1" x14ac:dyDescent="0.35">
      <c r="A769" t="s">
        <v>751</v>
      </c>
      <c r="B769" t="s">
        <v>105</v>
      </c>
      <c r="C769" t="s">
        <v>106</v>
      </c>
      <c r="D769" t="s">
        <v>107</v>
      </c>
      <c r="E769">
        <f>SUM(Table18[[#This Row],[2025]:[2014]])</f>
        <v>36</v>
      </c>
      <c r="F769" s="6"/>
      <c r="G769" s="6">
        <v>8</v>
      </c>
      <c r="H769" s="6"/>
      <c r="I769" s="6">
        <v>2</v>
      </c>
      <c r="J769" s="6">
        <v>2</v>
      </c>
      <c r="K769" s="6">
        <v>12</v>
      </c>
      <c r="L769" s="6">
        <v>2</v>
      </c>
      <c r="M769" s="6">
        <v>10</v>
      </c>
      <c r="N769" s="6"/>
      <c r="O769" s="6"/>
      <c r="P769" s="6"/>
      <c r="Q769" s="6"/>
    </row>
    <row r="770" spans="1:17" hidden="1" x14ac:dyDescent="0.35">
      <c r="A770" t="s">
        <v>751</v>
      </c>
      <c r="B770" t="s">
        <v>105</v>
      </c>
      <c r="C770" t="s">
        <v>779</v>
      </c>
      <c r="D770" t="s">
        <v>780</v>
      </c>
      <c r="E770">
        <f>SUM(Table18[[#This Row],[2025]:[2014]])</f>
        <v>5</v>
      </c>
      <c r="F770" s="6"/>
      <c r="G770" s="6"/>
      <c r="H770" s="6">
        <v>2</v>
      </c>
      <c r="I770" s="6"/>
      <c r="J770" s="6"/>
      <c r="K770" s="6"/>
      <c r="L770" s="6"/>
      <c r="M770" s="6"/>
      <c r="N770" s="6"/>
      <c r="O770" s="6">
        <v>1</v>
      </c>
      <c r="P770" s="6">
        <v>1</v>
      </c>
      <c r="Q770" s="6">
        <v>1</v>
      </c>
    </row>
    <row r="771" spans="1:17" hidden="1" x14ac:dyDescent="0.35">
      <c r="A771" t="s">
        <v>751</v>
      </c>
      <c r="B771" t="s">
        <v>105</v>
      </c>
      <c r="C771" t="s">
        <v>108</v>
      </c>
      <c r="D771" t="s">
        <v>109</v>
      </c>
      <c r="E771">
        <f>SUM(Table18[[#This Row],[2025]:[2014]])</f>
        <v>4</v>
      </c>
      <c r="F771" s="6"/>
      <c r="G771" s="6"/>
      <c r="H771" s="6">
        <v>1</v>
      </c>
      <c r="I771" s="6"/>
      <c r="J771" s="6">
        <v>1</v>
      </c>
      <c r="K771" s="6"/>
      <c r="L771" s="6"/>
      <c r="M771" s="6"/>
      <c r="N771" s="6">
        <v>2</v>
      </c>
      <c r="O771" s="6"/>
      <c r="P771" s="6"/>
      <c r="Q771" s="6"/>
    </row>
    <row r="772" spans="1:17" hidden="1" x14ac:dyDescent="0.35">
      <c r="A772" t="s">
        <v>751</v>
      </c>
      <c r="B772" t="s">
        <v>110</v>
      </c>
      <c r="C772" t="s">
        <v>616</v>
      </c>
      <c r="D772" t="s">
        <v>617</v>
      </c>
      <c r="E772">
        <f>SUM(Table18[[#This Row],[2025]:[2014]])</f>
        <v>2</v>
      </c>
      <c r="F772" s="6">
        <v>-1</v>
      </c>
      <c r="G772" s="6">
        <v>2</v>
      </c>
      <c r="H772" s="6"/>
      <c r="I772" s="6"/>
      <c r="J772" s="6"/>
      <c r="K772" s="6"/>
      <c r="L772" s="6"/>
      <c r="M772" s="6"/>
      <c r="N772" s="6"/>
      <c r="O772" s="6"/>
      <c r="P772" s="6">
        <v>1</v>
      </c>
      <c r="Q772" s="6"/>
    </row>
    <row r="773" spans="1:17" hidden="1" x14ac:dyDescent="0.35">
      <c r="A773" t="s">
        <v>751</v>
      </c>
      <c r="B773" t="s">
        <v>110</v>
      </c>
      <c r="C773" t="s">
        <v>781</v>
      </c>
      <c r="D773" t="s">
        <v>782</v>
      </c>
      <c r="E773">
        <f>SUM(Table18[[#This Row],[2025]:[2014]])</f>
        <v>2</v>
      </c>
      <c r="F773" s="6"/>
      <c r="G773" s="6"/>
      <c r="H773" s="6">
        <v>1</v>
      </c>
      <c r="I773" s="6"/>
      <c r="J773" s="6"/>
      <c r="K773" s="6"/>
      <c r="L773" s="6"/>
      <c r="M773" s="6"/>
      <c r="N773" s="6"/>
      <c r="O773" s="6"/>
      <c r="P773" s="6"/>
      <c r="Q773" s="6">
        <v>1</v>
      </c>
    </row>
    <row r="774" spans="1:17" hidden="1" x14ac:dyDescent="0.35">
      <c r="A774" t="s">
        <v>751</v>
      </c>
      <c r="B774" t="s">
        <v>110</v>
      </c>
      <c r="C774" t="s">
        <v>783</v>
      </c>
      <c r="D774" t="s">
        <v>784</v>
      </c>
      <c r="E774">
        <f>SUM(Table18[[#This Row],[2025]:[2014]])</f>
        <v>1</v>
      </c>
      <c r="F774" s="6"/>
      <c r="G774" s="6"/>
      <c r="H774" s="6"/>
      <c r="I774" s="6"/>
      <c r="J774" s="6"/>
      <c r="K774" s="6"/>
      <c r="L774" s="6"/>
      <c r="M774" s="6"/>
      <c r="N774" s="6">
        <v>1</v>
      </c>
      <c r="O774" s="6"/>
      <c r="P774" s="6"/>
      <c r="Q774" s="6"/>
    </row>
    <row r="775" spans="1:17" hidden="1" x14ac:dyDescent="0.35">
      <c r="A775" t="s">
        <v>751</v>
      </c>
      <c r="B775" t="s">
        <v>110</v>
      </c>
      <c r="C775" t="s">
        <v>111</v>
      </c>
      <c r="D775" t="s">
        <v>112</v>
      </c>
      <c r="E775">
        <f>SUM(Table18[[#This Row],[2025]:[2014]])</f>
        <v>10</v>
      </c>
      <c r="F775" s="6">
        <v>2</v>
      </c>
      <c r="G775" s="6">
        <v>7</v>
      </c>
      <c r="H775" s="6">
        <v>1</v>
      </c>
      <c r="I775" s="6"/>
      <c r="J775" s="6"/>
      <c r="K775" s="6"/>
      <c r="L775" s="6"/>
      <c r="M775" s="6"/>
      <c r="N775" s="6"/>
      <c r="O775" s="6"/>
      <c r="P775" s="6"/>
      <c r="Q775" s="6"/>
    </row>
    <row r="776" spans="1:17" hidden="1" x14ac:dyDescent="0.35">
      <c r="A776" t="s">
        <v>751</v>
      </c>
      <c r="B776" t="s">
        <v>113</v>
      </c>
      <c r="C776" t="s">
        <v>573</v>
      </c>
      <c r="D776" t="s">
        <v>574</v>
      </c>
      <c r="E776">
        <f>SUM(Table18[[#This Row],[2025]:[2014]])</f>
        <v>2</v>
      </c>
      <c r="F776" s="6"/>
      <c r="G776" s="6"/>
      <c r="H776" s="6"/>
      <c r="I776" s="6">
        <v>2</v>
      </c>
      <c r="J776" s="6"/>
      <c r="K776" s="6"/>
      <c r="L776" s="6"/>
      <c r="M776" s="6"/>
      <c r="N776" s="6"/>
      <c r="O776" s="6"/>
      <c r="P776" s="6"/>
      <c r="Q776" s="6"/>
    </row>
    <row r="777" spans="1:17" hidden="1" x14ac:dyDescent="0.35">
      <c r="A777" t="s">
        <v>751</v>
      </c>
      <c r="B777" t="s">
        <v>113</v>
      </c>
      <c r="C777" t="s">
        <v>114</v>
      </c>
      <c r="D777" t="s">
        <v>115</v>
      </c>
      <c r="E777">
        <f>SUM(Table18[[#This Row],[2025]:[2014]])</f>
        <v>2</v>
      </c>
      <c r="F777" s="6"/>
      <c r="G777" s="6"/>
      <c r="H777" s="6"/>
      <c r="I777" s="6"/>
      <c r="J777" s="6"/>
      <c r="K777" s="6"/>
      <c r="L777" s="6">
        <v>2</v>
      </c>
      <c r="M777" s="6"/>
      <c r="N777" s="6"/>
      <c r="O777" s="6"/>
      <c r="P777" s="6"/>
      <c r="Q777" s="6"/>
    </row>
    <row r="778" spans="1:17" hidden="1" x14ac:dyDescent="0.35">
      <c r="A778" t="s">
        <v>751</v>
      </c>
      <c r="B778" t="s">
        <v>116</v>
      </c>
      <c r="C778" t="s">
        <v>117</v>
      </c>
      <c r="D778" t="s">
        <v>118</v>
      </c>
      <c r="E778">
        <f>SUM(Table18[[#This Row],[2025]:[2014]])</f>
        <v>40</v>
      </c>
      <c r="F778" s="6"/>
      <c r="G778" s="6"/>
      <c r="H778" s="6"/>
      <c r="I778" s="6"/>
      <c r="J778" s="6"/>
      <c r="K778" s="6"/>
      <c r="L778" s="6"/>
      <c r="M778" s="6"/>
      <c r="N778" s="6"/>
      <c r="O778" s="6">
        <v>10</v>
      </c>
      <c r="P778" s="6">
        <v>30</v>
      </c>
      <c r="Q778" s="6"/>
    </row>
    <row r="779" spans="1:17" hidden="1" x14ac:dyDescent="0.35">
      <c r="A779" t="s">
        <v>751</v>
      </c>
      <c r="B779" t="s">
        <v>116</v>
      </c>
      <c r="C779" t="s">
        <v>119</v>
      </c>
      <c r="D779" t="s">
        <v>120</v>
      </c>
      <c r="E779">
        <f>SUM(Table18[[#This Row],[2025]:[2014]])</f>
        <v>25</v>
      </c>
      <c r="F779" s="6"/>
      <c r="G779" s="6"/>
      <c r="H779" s="6"/>
      <c r="I779" s="6"/>
      <c r="J779" s="6"/>
      <c r="K779" s="6"/>
      <c r="L779" s="6"/>
      <c r="M779" s="6">
        <v>20</v>
      </c>
      <c r="N779" s="6">
        <v>5</v>
      </c>
      <c r="O779" s="6"/>
      <c r="P779" s="6"/>
      <c r="Q779" s="6"/>
    </row>
    <row r="780" spans="1:17" hidden="1" x14ac:dyDescent="0.35">
      <c r="A780" t="s">
        <v>751</v>
      </c>
      <c r="B780" t="s">
        <v>121</v>
      </c>
      <c r="C780" t="s">
        <v>575</v>
      </c>
      <c r="D780" t="s">
        <v>576</v>
      </c>
      <c r="E780">
        <f>SUM(Table18[[#This Row],[2025]:[2014]])</f>
        <v>1</v>
      </c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>
        <v>1</v>
      </c>
      <c r="Q780" s="6"/>
    </row>
    <row r="781" spans="1:17" hidden="1" x14ac:dyDescent="0.35">
      <c r="A781" t="s">
        <v>751</v>
      </c>
      <c r="B781" t="s">
        <v>121</v>
      </c>
      <c r="C781" t="s">
        <v>122</v>
      </c>
      <c r="D781" t="s">
        <v>123</v>
      </c>
      <c r="E781">
        <f>SUM(Table18[[#This Row],[2025]:[2014]])</f>
        <v>1</v>
      </c>
      <c r="F781" s="6"/>
      <c r="G781" s="6"/>
      <c r="H781" s="6"/>
      <c r="I781" s="6"/>
      <c r="J781" s="6"/>
      <c r="K781" s="6">
        <v>1</v>
      </c>
      <c r="L781" s="6"/>
      <c r="M781" s="6"/>
      <c r="N781" s="6"/>
      <c r="O781" s="6"/>
      <c r="P781" s="6"/>
      <c r="Q781" s="6"/>
    </row>
    <row r="782" spans="1:17" hidden="1" x14ac:dyDescent="0.35">
      <c r="A782" t="s">
        <v>751</v>
      </c>
      <c r="B782" t="s">
        <v>124</v>
      </c>
      <c r="C782" t="s">
        <v>106</v>
      </c>
      <c r="D782" t="s">
        <v>125</v>
      </c>
      <c r="E782">
        <f>SUM(Table18[[#This Row],[2025]:[2014]])</f>
        <v>79</v>
      </c>
      <c r="F782" s="6"/>
      <c r="G782" s="6"/>
      <c r="H782" s="6"/>
      <c r="I782" s="6"/>
      <c r="J782" s="6">
        <v>30</v>
      </c>
      <c r="K782" s="6">
        <v>1</v>
      </c>
      <c r="L782" s="6"/>
      <c r="M782" s="6"/>
      <c r="N782" s="6">
        <v>-1</v>
      </c>
      <c r="O782" s="6">
        <v>18</v>
      </c>
      <c r="P782" s="6">
        <v>31</v>
      </c>
      <c r="Q782" s="6"/>
    </row>
    <row r="783" spans="1:17" hidden="1" x14ac:dyDescent="0.35">
      <c r="A783" t="s">
        <v>751</v>
      </c>
      <c r="B783" t="s">
        <v>124</v>
      </c>
      <c r="C783" t="s">
        <v>785</v>
      </c>
      <c r="D783" t="s">
        <v>786</v>
      </c>
      <c r="E783">
        <f>SUM(Table18[[#This Row],[2025]:[2014]])</f>
        <v>0</v>
      </c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>
        <v>0</v>
      </c>
      <c r="Q783" s="6"/>
    </row>
    <row r="784" spans="1:17" hidden="1" x14ac:dyDescent="0.35">
      <c r="A784" t="s">
        <v>751</v>
      </c>
      <c r="B784" t="s">
        <v>124</v>
      </c>
      <c r="C784" t="s">
        <v>787</v>
      </c>
      <c r="D784" t="s">
        <v>788</v>
      </c>
      <c r="E784">
        <f>SUM(Table18[[#This Row],[2025]:[2014]])</f>
        <v>1</v>
      </c>
      <c r="F784" s="6"/>
      <c r="G784" s="6"/>
      <c r="H784" s="6"/>
      <c r="I784" s="6"/>
      <c r="J784" s="6"/>
      <c r="K784" s="6"/>
      <c r="L784" s="6"/>
      <c r="M784" s="6"/>
      <c r="N784" s="6">
        <v>1</v>
      </c>
      <c r="O784" s="6"/>
      <c r="P784" s="6"/>
      <c r="Q784" s="6"/>
    </row>
    <row r="785" spans="1:17" hidden="1" x14ac:dyDescent="0.35">
      <c r="A785" t="s">
        <v>751</v>
      </c>
      <c r="B785" t="s">
        <v>124</v>
      </c>
      <c r="C785" t="s">
        <v>789</v>
      </c>
      <c r="D785" t="s">
        <v>790</v>
      </c>
      <c r="E785">
        <f>SUM(Table18[[#This Row],[2025]:[2014]])</f>
        <v>0</v>
      </c>
      <c r="F785" s="6"/>
      <c r="G785" s="6"/>
      <c r="H785" s="6"/>
      <c r="I785" s="6"/>
      <c r="J785" s="6"/>
      <c r="K785" s="6"/>
      <c r="L785" s="6"/>
      <c r="M785" s="6"/>
      <c r="N785" s="6"/>
      <c r="O785" s="6">
        <v>0</v>
      </c>
      <c r="P785" s="6"/>
      <c r="Q785" s="6"/>
    </row>
    <row r="786" spans="1:17" hidden="1" x14ac:dyDescent="0.35">
      <c r="A786" t="s">
        <v>751</v>
      </c>
      <c r="B786" t="s">
        <v>124</v>
      </c>
      <c r="C786" t="s">
        <v>791</v>
      </c>
      <c r="D786" t="s">
        <v>792</v>
      </c>
      <c r="E786">
        <f>SUM(Table18[[#This Row],[2025]:[2014]])</f>
        <v>1</v>
      </c>
      <c r="F786" s="6"/>
      <c r="G786" s="6"/>
      <c r="H786" s="6"/>
      <c r="I786" s="6"/>
      <c r="J786" s="6"/>
      <c r="K786" s="6"/>
      <c r="L786" s="6"/>
      <c r="M786" s="6"/>
      <c r="N786" s="6">
        <v>1</v>
      </c>
      <c r="O786" s="6"/>
      <c r="P786" s="6"/>
      <c r="Q786" s="6"/>
    </row>
    <row r="787" spans="1:17" hidden="1" x14ac:dyDescent="0.35">
      <c r="A787" t="s">
        <v>751</v>
      </c>
      <c r="B787" t="s">
        <v>124</v>
      </c>
      <c r="C787" t="s">
        <v>793</v>
      </c>
      <c r="D787" t="s">
        <v>794</v>
      </c>
      <c r="E787">
        <f>SUM(Table18[[#This Row],[2025]:[2014]])</f>
        <v>1</v>
      </c>
      <c r="F787" s="6"/>
      <c r="G787" s="6"/>
      <c r="H787" s="6"/>
      <c r="I787" s="6"/>
      <c r="J787" s="6"/>
      <c r="K787" s="6">
        <v>1</v>
      </c>
      <c r="L787" s="6"/>
      <c r="M787" s="6"/>
      <c r="N787" s="6"/>
      <c r="O787" s="6"/>
      <c r="P787" s="6"/>
      <c r="Q787" s="6"/>
    </row>
    <row r="788" spans="1:17" hidden="1" x14ac:dyDescent="0.35">
      <c r="A788" t="s">
        <v>751</v>
      </c>
      <c r="B788" t="s">
        <v>124</v>
      </c>
      <c r="C788" t="s">
        <v>795</v>
      </c>
      <c r="D788" t="s">
        <v>796</v>
      </c>
      <c r="E788">
        <f>SUM(Table18[[#This Row],[2025]:[2014]])</f>
        <v>2</v>
      </c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>
        <v>2</v>
      </c>
      <c r="Q788" s="6"/>
    </row>
    <row r="789" spans="1:17" hidden="1" x14ac:dyDescent="0.35">
      <c r="A789" t="s">
        <v>751</v>
      </c>
      <c r="B789" t="s">
        <v>124</v>
      </c>
      <c r="C789" t="s">
        <v>415</v>
      </c>
      <c r="D789" t="s">
        <v>416</v>
      </c>
      <c r="E789">
        <f>SUM(Table18[[#This Row],[2025]:[2014]])</f>
        <v>-1</v>
      </c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>
        <v>-1</v>
      </c>
    </row>
    <row r="790" spans="1:17" hidden="1" x14ac:dyDescent="0.35">
      <c r="A790" t="s">
        <v>751</v>
      </c>
      <c r="B790" t="s">
        <v>124</v>
      </c>
      <c r="C790" t="s">
        <v>797</v>
      </c>
      <c r="D790" t="s">
        <v>798</v>
      </c>
      <c r="E790">
        <f>SUM(Table18[[#This Row],[2025]:[2014]])</f>
        <v>1</v>
      </c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>
        <v>1</v>
      </c>
    </row>
    <row r="791" spans="1:17" hidden="1" x14ac:dyDescent="0.35">
      <c r="A791" t="s">
        <v>751</v>
      </c>
      <c r="B791" t="s">
        <v>130</v>
      </c>
      <c r="C791" t="s">
        <v>106</v>
      </c>
      <c r="D791" t="s">
        <v>131</v>
      </c>
      <c r="E791">
        <f>SUM(Table18[[#This Row],[2025]:[2014]])</f>
        <v>49</v>
      </c>
      <c r="F791" s="6"/>
      <c r="G791" s="6">
        <v>30</v>
      </c>
      <c r="H791" s="6">
        <v>19</v>
      </c>
      <c r="I791" s="6"/>
      <c r="J791" s="6"/>
      <c r="K791" s="6"/>
      <c r="L791" s="6"/>
      <c r="M791" s="6"/>
      <c r="N791" s="6"/>
      <c r="O791" s="6"/>
      <c r="P791" s="6"/>
      <c r="Q791" s="6"/>
    </row>
    <row r="792" spans="1:17" hidden="1" x14ac:dyDescent="0.35">
      <c r="A792" t="s">
        <v>751</v>
      </c>
      <c r="B792" t="s">
        <v>130</v>
      </c>
      <c r="C792" t="s">
        <v>106</v>
      </c>
      <c r="D792" t="s">
        <v>132</v>
      </c>
      <c r="E792">
        <f>SUM(Table18[[#This Row],[2025]:[2014]])</f>
        <v>-57</v>
      </c>
      <c r="F792" s="6"/>
      <c r="G792" s="6">
        <v>-21</v>
      </c>
      <c r="H792" s="6">
        <v>-8</v>
      </c>
      <c r="I792" s="6">
        <v>-4</v>
      </c>
      <c r="J792" s="6">
        <v>-4</v>
      </c>
      <c r="K792" s="6">
        <v>-16</v>
      </c>
      <c r="L792" s="6">
        <v>-4</v>
      </c>
      <c r="M792" s="6"/>
      <c r="N792" s="6"/>
      <c r="O792" s="6"/>
      <c r="P792" s="6"/>
      <c r="Q792" s="6"/>
    </row>
    <row r="793" spans="1:17" hidden="1" x14ac:dyDescent="0.35">
      <c r="A793" t="s">
        <v>751</v>
      </c>
      <c r="B793" t="s">
        <v>130</v>
      </c>
      <c r="C793" t="s">
        <v>106</v>
      </c>
      <c r="D793" t="s">
        <v>720</v>
      </c>
      <c r="E793">
        <f>SUM(Table18[[#This Row],[2025]:[2014]])</f>
        <v>5</v>
      </c>
      <c r="F793" s="6"/>
      <c r="G793" s="6"/>
      <c r="H793" s="6"/>
      <c r="I793" s="6"/>
      <c r="J793" s="6"/>
      <c r="K793" s="6"/>
      <c r="L793" s="6"/>
      <c r="M793" s="6"/>
      <c r="N793" s="6">
        <v>5</v>
      </c>
      <c r="O793" s="6"/>
      <c r="P793" s="6"/>
      <c r="Q793" s="6"/>
    </row>
    <row r="794" spans="1:17" hidden="1" x14ac:dyDescent="0.35">
      <c r="A794" t="s">
        <v>751</v>
      </c>
      <c r="B794" t="s">
        <v>130</v>
      </c>
      <c r="C794" t="s">
        <v>106</v>
      </c>
      <c r="D794" t="s">
        <v>134</v>
      </c>
      <c r="E794">
        <f>SUM(Table18[[#This Row],[2025]:[2014]])</f>
        <v>11</v>
      </c>
      <c r="F794" s="6"/>
      <c r="G794" s="6"/>
      <c r="H794" s="6"/>
      <c r="I794" s="6"/>
      <c r="J794" s="6">
        <v>9</v>
      </c>
      <c r="K794" s="6">
        <v>2</v>
      </c>
      <c r="L794" s="6"/>
      <c r="M794" s="6"/>
      <c r="N794" s="6"/>
      <c r="O794" s="6"/>
      <c r="P794" s="6"/>
      <c r="Q794" s="6"/>
    </row>
    <row r="795" spans="1:17" hidden="1" x14ac:dyDescent="0.35">
      <c r="A795" t="s">
        <v>751</v>
      </c>
      <c r="B795" t="s">
        <v>130</v>
      </c>
      <c r="C795" t="s">
        <v>106</v>
      </c>
      <c r="D795" t="s">
        <v>135</v>
      </c>
      <c r="E795">
        <f>SUM(Table18[[#This Row],[2025]:[2014]])</f>
        <v>1</v>
      </c>
      <c r="F795" s="6"/>
      <c r="G795" s="6"/>
      <c r="H795" s="6"/>
      <c r="I795" s="6"/>
      <c r="J795" s="6"/>
      <c r="K795" s="6">
        <v>1</v>
      </c>
      <c r="L795" s="6"/>
      <c r="M795" s="6"/>
      <c r="N795" s="6"/>
      <c r="O795" s="6"/>
      <c r="P795" s="6"/>
      <c r="Q795" s="6"/>
    </row>
    <row r="796" spans="1:17" hidden="1" x14ac:dyDescent="0.35">
      <c r="A796" t="s">
        <v>751</v>
      </c>
      <c r="B796" t="s">
        <v>130</v>
      </c>
      <c r="C796" t="s">
        <v>106</v>
      </c>
      <c r="D796" t="s">
        <v>467</v>
      </c>
      <c r="E796">
        <f>SUM(Table18[[#This Row],[2025]:[2014]])</f>
        <v>8</v>
      </c>
      <c r="F796" s="6"/>
      <c r="G796" s="6"/>
      <c r="H796" s="6"/>
      <c r="I796" s="6">
        <v>8</v>
      </c>
      <c r="J796" s="6"/>
      <c r="K796" s="6"/>
      <c r="L796" s="6"/>
      <c r="M796" s="6"/>
      <c r="N796" s="6"/>
      <c r="O796" s="6"/>
      <c r="P796" s="6"/>
      <c r="Q796" s="6"/>
    </row>
    <row r="797" spans="1:17" hidden="1" x14ac:dyDescent="0.35">
      <c r="A797" t="s">
        <v>751</v>
      </c>
      <c r="B797" t="s">
        <v>130</v>
      </c>
      <c r="C797" t="s">
        <v>106</v>
      </c>
      <c r="D797" t="s">
        <v>136</v>
      </c>
      <c r="E797">
        <f>SUM(Table18[[#This Row],[2025]:[2014]])</f>
        <v>12</v>
      </c>
      <c r="F797" s="6"/>
      <c r="G797" s="6"/>
      <c r="H797" s="6">
        <v>10</v>
      </c>
      <c r="I797" s="6">
        <v>2</v>
      </c>
      <c r="J797" s="6"/>
      <c r="K797" s="6"/>
      <c r="L797" s="6"/>
      <c r="M797" s="6"/>
      <c r="N797" s="6"/>
      <c r="O797" s="6"/>
      <c r="P797" s="6"/>
      <c r="Q797" s="6"/>
    </row>
    <row r="798" spans="1:17" hidden="1" x14ac:dyDescent="0.35">
      <c r="A798" t="s">
        <v>751</v>
      </c>
      <c r="B798" t="s">
        <v>130</v>
      </c>
      <c r="C798" t="s">
        <v>106</v>
      </c>
      <c r="D798" t="s">
        <v>137</v>
      </c>
      <c r="E798">
        <f>SUM(Table18[[#This Row],[2025]:[2014]])</f>
        <v>152</v>
      </c>
      <c r="F798" s="6"/>
      <c r="G798" s="6">
        <v>51</v>
      </c>
      <c r="H798" s="6">
        <v>27</v>
      </c>
      <c r="I798" s="6">
        <v>30</v>
      </c>
      <c r="J798" s="6">
        <v>1</v>
      </c>
      <c r="K798" s="6">
        <v>39</v>
      </c>
      <c r="L798" s="6">
        <v>4</v>
      </c>
      <c r="M798" s="6"/>
      <c r="N798" s="6"/>
      <c r="O798" s="6"/>
      <c r="P798" s="6"/>
      <c r="Q798" s="6"/>
    </row>
    <row r="799" spans="1:17" hidden="1" x14ac:dyDescent="0.35">
      <c r="A799" t="s">
        <v>751</v>
      </c>
      <c r="B799" t="s">
        <v>130</v>
      </c>
      <c r="C799" t="s">
        <v>106</v>
      </c>
      <c r="D799" t="s">
        <v>138</v>
      </c>
      <c r="E799">
        <f>SUM(Table18[[#This Row],[2025]:[2014]])</f>
        <v>1</v>
      </c>
      <c r="F799" s="6"/>
      <c r="G799" s="6"/>
      <c r="H799" s="6"/>
      <c r="I799" s="6"/>
      <c r="J799" s="6">
        <v>1</v>
      </c>
      <c r="K799" s="6"/>
      <c r="L799" s="6"/>
      <c r="M799" s="6"/>
      <c r="N799" s="6"/>
      <c r="O799" s="6"/>
      <c r="P799" s="6"/>
      <c r="Q799" s="6"/>
    </row>
    <row r="800" spans="1:17" hidden="1" x14ac:dyDescent="0.35">
      <c r="A800" t="s">
        <v>751</v>
      </c>
      <c r="B800" t="s">
        <v>130</v>
      </c>
      <c r="C800" t="s">
        <v>106</v>
      </c>
      <c r="D800" t="s">
        <v>580</v>
      </c>
      <c r="E800">
        <f>SUM(Table18[[#This Row],[2025]:[2014]])</f>
        <v>1</v>
      </c>
      <c r="F800" s="6"/>
      <c r="G800" s="6"/>
      <c r="H800" s="6">
        <v>1</v>
      </c>
      <c r="I800" s="6"/>
      <c r="J800" s="6"/>
      <c r="K800" s="6"/>
      <c r="L800" s="6"/>
      <c r="M800" s="6"/>
      <c r="N800" s="6"/>
      <c r="O800" s="6"/>
      <c r="P800" s="6"/>
      <c r="Q800" s="6"/>
    </row>
    <row r="801" spans="1:17" hidden="1" x14ac:dyDescent="0.35">
      <c r="A801" t="s">
        <v>751</v>
      </c>
      <c r="B801" t="s">
        <v>130</v>
      </c>
      <c r="C801" t="s">
        <v>106</v>
      </c>
      <c r="D801" t="s">
        <v>420</v>
      </c>
      <c r="E801">
        <f>SUM(Table18[[#This Row],[2025]:[2014]])</f>
        <v>7</v>
      </c>
      <c r="F801" s="6"/>
      <c r="G801" s="6">
        <v>7</v>
      </c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hidden="1" x14ac:dyDescent="0.35">
      <c r="A802" t="s">
        <v>751</v>
      </c>
      <c r="B802" t="s">
        <v>130</v>
      </c>
      <c r="C802" t="s">
        <v>421</v>
      </c>
      <c r="D802" t="s">
        <v>422</v>
      </c>
      <c r="E802">
        <f>SUM(Table18[[#This Row],[2025]:[2014]])</f>
        <v>22</v>
      </c>
      <c r="F802" s="6"/>
      <c r="G802" s="6"/>
      <c r="H802" s="6"/>
      <c r="I802" s="6">
        <v>2</v>
      </c>
      <c r="J802" s="6">
        <v>20</v>
      </c>
      <c r="K802" s="6"/>
      <c r="L802" s="6"/>
      <c r="M802" s="6"/>
      <c r="N802" s="6"/>
      <c r="O802" s="6"/>
      <c r="P802" s="6"/>
      <c r="Q802" s="6"/>
    </row>
    <row r="803" spans="1:17" hidden="1" x14ac:dyDescent="0.35">
      <c r="A803" t="s">
        <v>751</v>
      </c>
      <c r="B803" t="s">
        <v>130</v>
      </c>
      <c r="C803" t="s">
        <v>799</v>
      </c>
      <c r="D803" t="s">
        <v>800</v>
      </c>
      <c r="E803">
        <f>SUM(Table18[[#This Row],[2025]:[2014]])</f>
        <v>0</v>
      </c>
      <c r="F803" s="6"/>
      <c r="G803" s="6"/>
      <c r="H803" s="6"/>
      <c r="I803" s="6"/>
      <c r="J803" s="6"/>
      <c r="K803" s="6"/>
      <c r="L803" s="6"/>
      <c r="M803" s="6"/>
      <c r="N803" s="6"/>
      <c r="O803" s="6">
        <v>0</v>
      </c>
      <c r="P803" s="6"/>
      <c r="Q803" s="6"/>
    </row>
    <row r="804" spans="1:17" hidden="1" x14ac:dyDescent="0.35">
      <c r="A804" t="s">
        <v>751</v>
      </c>
      <c r="B804" t="s">
        <v>130</v>
      </c>
      <c r="C804" t="s">
        <v>801</v>
      </c>
      <c r="D804" t="s">
        <v>802</v>
      </c>
      <c r="E804">
        <f>SUM(Table18[[#This Row],[2025]:[2014]])</f>
        <v>0</v>
      </c>
      <c r="F804" s="6"/>
      <c r="G804" s="6"/>
      <c r="H804" s="6"/>
      <c r="I804" s="6"/>
      <c r="J804" s="6"/>
      <c r="K804" s="6"/>
      <c r="L804" s="6"/>
      <c r="M804" s="6"/>
      <c r="N804" s="6"/>
      <c r="O804" s="6">
        <v>0</v>
      </c>
      <c r="P804" s="6"/>
      <c r="Q804" s="6"/>
    </row>
    <row r="805" spans="1:17" hidden="1" x14ac:dyDescent="0.35">
      <c r="A805" t="s">
        <v>751</v>
      </c>
      <c r="B805" t="s">
        <v>130</v>
      </c>
      <c r="C805" t="s">
        <v>803</v>
      </c>
      <c r="D805" t="s">
        <v>804</v>
      </c>
      <c r="E805">
        <f>SUM(Table18[[#This Row],[2025]:[2014]])</f>
        <v>0</v>
      </c>
      <c r="F805" s="6"/>
      <c r="G805" s="6"/>
      <c r="H805" s="6"/>
      <c r="I805" s="6"/>
      <c r="J805" s="6"/>
      <c r="K805" s="6"/>
      <c r="L805" s="6"/>
      <c r="M805" s="6"/>
      <c r="N805" s="6"/>
      <c r="O805" s="6">
        <v>0</v>
      </c>
      <c r="P805" s="6"/>
      <c r="Q805" s="6"/>
    </row>
    <row r="806" spans="1:17" hidden="1" x14ac:dyDescent="0.35">
      <c r="A806" t="s">
        <v>751</v>
      </c>
      <c r="B806" t="s">
        <v>130</v>
      </c>
      <c r="C806" t="s">
        <v>805</v>
      </c>
      <c r="D806" t="s">
        <v>806</v>
      </c>
      <c r="E806">
        <f>SUM(Table18[[#This Row],[2025]:[2014]])</f>
        <v>0</v>
      </c>
      <c r="F806" s="6"/>
      <c r="G806" s="6"/>
      <c r="H806" s="6"/>
      <c r="I806" s="6"/>
      <c r="J806" s="6"/>
      <c r="K806" s="6"/>
      <c r="L806" s="6">
        <v>0</v>
      </c>
      <c r="M806" s="6"/>
      <c r="N806" s="6"/>
      <c r="O806" s="6"/>
      <c r="P806" s="6"/>
      <c r="Q806" s="6"/>
    </row>
    <row r="807" spans="1:17" hidden="1" x14ac:dyDescent="0.35">
      <c r="A807" t="s">
        <v>751</v>
      </c>
      <c r="B807" t="s">
        <v>130</v>
      </c>
      <c r="C807" t="s">
        <v>807</v>
      </c>
      <c r="D807" t="s">
        <v>808</v>
      </c>
      <c r="E807">
        <f>SUM(Table18[[#This Row],[2025]:[2014]])</f>
        <v>0</v>
      </c>
      <c r="F807" s="6"/>
      <c r="G807" s="6"/>
      <c r="H807" s="6"/>
      <c r="I807" s="6"/>
      <c r="J807" s="6"/>
      <c r="K807" s="6"/>
      <c r="L807" s="6"/>
      <c r="M807" s="6"/>
      <c r="N807" s="6"/>
      <c r="O807" s="6">
        <v>0</v>
      </c>
      <c r="P807" s="6"/>
      <c r="Q807" s="6"/>
    </row>
    <row r="808" spans="1:17" hidden="1" x14ac:dyDescent="0.35">
      <c r="A808" t="s">
        <v>751</v>
      </c>
      <c r="B808" t="s">
        <v>130</v>
      </c>
      <c r="C808" t="s">
        <v>423</v>
      </c>
      <c r="D808" t="s">
        <v>424</v>
      </c>
      <c r="E808">
        <f>SUM(Table18[[#This Row],[2025]:[2014]])</f>
        <v>5</v>
      </c>
      <c r="F808" s="6"/>
      <c r="G808" s="6"/>
      <c r="H808" s="6"/>
      <c r="I808" s="6"/>
      <c r="J808" s="6"/>
      <c r="K808" s="6"/>
      <c r="L808" s="6"/>
      <c r="M808" s="6"/>
      <c r="N808" s="6"/>
      <c r="O808" s="6">
        <v>4</v>
      </c>
      <c r="P808" s="6"/>
      <c r="Q808" s="6">
        <v>1</v>
      </c>
    </row>
    <row r="809" spans="1:17" hidden="1" x14ac:dyDescent="0.35">
      <c r="A809" t="s">
        <v>751</v>
      </c>
      <c r="B809" t="s">
        <v>130</v>
      </c>
      <c r="C809" t="s">
        <v>809</v>
      </c>
      <c r="D809" t="s">
        <v>810</v>
      </c>
      <c r="E809">
        <f>SUM(Table18[[#This Row],[2025]:[2014]])</f>
        <v>1</v>
      </c>
      <c r="F809" s="6"/>
      <c r="G809" s="6"/>
      <c r="H809" s="6"/>
      <c r="I809" s="6"/>
      <c r="J809" s="6"/>
      <c r="K809" s="6">
        <v>1</v>
      </c>
      <c r="L809" s="6"/>
      <c r="M809" s="6">
        <v>0</v>
      </c>
      <c r="N809" s="6"/>
      <c r="O809" s="6"/>
      <c r="P809" s="6"/>
      <c r="Q809" s="6"/>
    </row>
    <row r="810" spans="1:17" hidden="1" x14ac:dyDescent="0.35">
      <c r="A810" t="s">
        <v>751</v>
      </c>
      <c r="B810" t="s">
        <v>130</v>
      </c>
      <c r="C810" t="s">
        <v>811</v>
      </c>
      <c r="D810" t="s">
        <v>812</v>
      </c>
      <c r="E810">
        <f>SUM(Table18[[#This Row],[2025]:[2014]])</f>
        <v>18</v>
      </c>
      <c r="F810" s="6"/>
      <c r="G810" s="6"/>
      <c r="H810" s="6"/>
      <c r="I810" s="6"/>
      <c r="J810" s="6"/>
      <c r="K810" s="6">
        <v>1</v>
      </c>
      <c r="L810" s="6"/>
      <c r="M810" s="6">
        <v>16</v>
      </c>
      <c r="N810" s="6"/>
      <c r="O810" s="6">
        <v>1</v>
      </c>
      <c r="P810" s="6"/>
      <c r="Q810" s="6"/>
    </row>
    <row r="811" spans="1:17" hidden="1" x14ac:dyDescent="0.35">
      <c r="A811" t="s">
        <v>751</v>
      </c>
      <c r="B811" t="s">
        <v>130</v>
      </c>
      <c r="C811" t="s">
        <v>813</v>
      </c>
      <c r="D811" t="s">
        <v>814</v>
      </c>
      <c r="E811">
        <f>SUM(Table18[[#This Row],[2025]:[2014]])</f>
        <v>2</v>
      </c>
      <c r="F811" s="6"/>
      <c r="G811" s="6"/>
      <c r="H811" s="6"/>
      <c r="I811" s="6"/>
      <c r="J811" s="6"/>
      <c r="K811" s="6"/>
      <c r="L811" s="6"/>
      <c r="M811" s="6"/>
      <c r="N811" s="6"/>
      <c r="O811" s="6">
        <v>1</v>
      </c>
      <c r="P811" s="6"/>
      <c r="Q811" s="6">
        <v>1</v>
      </c>
    </row>
    <row r="812" spans="1:17" hidden="1" x14ac:dyDescent="0.35">
      <c r="A812" t="s">
        <v>751</v>
      </c>
      <c r="B812" t="s">
        <v>130</v>
      </c>
      <c r="C812" t="s">
        <v>815</v>
      </c>
      <c r="D812" t="s">
        <v>816</v>
      </c>
      <c r="E812">
        <f>SUM(Table18[[#This Row],[2025]:[2014]])</f>
        <v>5</v>
      </c>
      <c r="F812" s="6"/>
      <c r="G812" s="6">
        <v>2</v>
      </c>
      <c r="H812" s="6"/>
      <c r="I812" s="6"/>
      <c r="J812" s="6"/>
      <c r="K812" s="6">
        <v>1</v>
      </c>
      <c r="L812" s="6"/>
      <c r="M812" s="6"/>
      <c r="N812" s="6"/>
      <c r="O812" s="6">
        <v>1</v>
      </c>
      <c r="P812" s="6">
        <v>1</v>
      </c>
      <c r="Q812" s="6"/>
    </row>
    <row r="813" spans="1:17" hidden="1" x14ac:dyDescent="0.35">
      <c r="A813" t="s">
        <v>751</v>
      </c>
      <c r="B813" t="s">
        <v>130</v>
      </c>
      <c r="C813" t="s">
        <v>817</v>
      </c>
      <c r="D813" t="s">
        <v>818</v>
      </c>
      <c r="E813">
        <f>SUM(Table18[[#This Row],[2025]:[2014]])</f>
        <v>2</v>
      </c>
      <c r="F813" s="6">
        <v>2</v>
      </c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hidden="1" x14ac:dyDescent="0.35">
      <c r="A814" t="s">
        <v>751</v>
      </c>
      <c r="B814" t="s">
        <v>130</v>
      </c>
      <c r="C814" t="s">
        <v>819</v>
      </c>
      <c r="D814" t="s">
        <v>820</v>
      </c>
      <c r="E814">
        <f>SUM(Table18[[#This Row],[2025]:[2014]])</f>
        <v>0</v>
      </c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>
        <v>0</v>
      </c>
    </row>
    <row r="815" spans="1:17" hidden="1" x14ac:dyDescent="0.35">
      <c r="A815" t="s">
        <v>751</v>
      </c>
      <c r="B815" t="s">
        <v>130</v>
      </c>
      <c r="C815" t="s">
        <v>821</v>
      </c>
      <c r="D815" t="s">
        <v>822</v>
      </c>
      <c r="E815">
        <f>SUM(Table18[[#This Row],[2025]:[2014]])</f>
        <v>0</v>
      </c>
      <c r="F815" s="6"/>
      <c r="G815" s="6"/>
      <c r="H815" s="6"/>
      <c r="I815" s="6"/>
      <c r="J815" s="6"/>
      <c r="K815" s="6"/>
      <c r="L815" s="6"/>
      <c r="M815" s="6"/>
      <c r="N815" s="6"/>
      <c r="O815" s="6">
        <v>0</v>
      </c>
      <c r="P815" s="6"/>
      <c r="Q815" s="6"/>
    </row>
    <row r="816" spans="1:17" hidden="1" x14ac:dyDescent="0.35">
      <c r="A816" t="s">
        <v>751</v>
      </c>
      <c r="B816" t="s">
        <v>130</v>
      </c>
      <c r="C816" t="s">
        <v>823</v>
      </c>
      <c r="D816" t="s">
        <v>824</v>
      </c>
      <c r="E816">
        <f>SUM(Table18[[#This Row],[2025]:[2014]])</f>
        <v>1</v>
      </c>
      <c r="F816" s="6"/>
      <c r="G816" s="6"/>
      <c r="H816" s="6"/>
      <c r="I816" s="6"/>
      <c r="J816" s="6"/>
      <c r="K816" s="6"/>
      <c r="L816" s="6"/>
      <c r="M816" s="6"/>
      <c r="N816" s="6"/>
      <c r="O816" s="6">
        <v>1</v>
      </c>
      <c r="P816" s="6"/>
      <c r="Q816" s="6"/>
    </row>
    <row r="817" spans="1:17" hidden="1" x14ac:dyDescent="0.35">
      <c r="A817" t="s">
        <v>751</v>
      </c>
      <c r="B817" t="s">
        <v>130</v>
      </c>
      <c r="C817" t="s">
        <v>825</v>
      </c>
      <c r="D817" t="s">
        <v>826</v>
      </c>
      <c r="E817">
        <f>SUM(Table18[[#This Row],[2025]:[2014]])</f>
        <v>1</v>
      </c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>
        <v>1</v>
      </c>
      <c r="Q817" s="6"/>
    </row>
    <row r="818" spans="1:17" hidden="1" x14ac:dyDescent="0.35">
      <c r="A818" t="s">
        <v>751</v>
      </c>
      <c r="B818" t="s">
        <v>130</v>
      </c>
      <c r="C818" t="s">
        <v>827</v>
      </c>
      <c r="D818" t="s">
        <v>828</v>
      </c>
      <c r="E818">
        <f>SUM(Table18[[#This Row],[2025]:[2014]])</f>
        <v>4</v>
      </c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>
        <v>4</v>
      </c>
      <c r="Q818" s="6"/>
    </row>
    <row r="819" spans="1:17" hidden="1" x14ac:dyDescent="0.35">
      <c r="A819" t="s">
        <v>751</v>
      </c>
      <c r="B819" t="s">
        <v>130</v>
      </c>
      <c r="C819" t="s">
        <v>829</v>
      </c>
      <c r="D819" t="s">
        <v>830</v>
      </c>
      <c r="E819">
        <f>SUM(Table18[[#This Row],[2025]:[2014]])</f>
        <v>1</v>
      </c>
      <c r="F819" s="6"/>
      <c r="G819" s="6"/>
      <c r="H819" s="6"/>
      <c r="I819" s="6"/>
      <c r="J819" s="6"/>
      <c r="K819" s="6"/>
      <c r="L819" s="6"/>
      <c r="M819" s="6"/>
      <c r="N819" s="6"/>
      <c r="O819" s="6">
        <v>1</v>
      </c>
      <c r="P819" s="6"/>
      <c r="Q819" s="6"/>
    </row>
    <row r="820" spans="1:17" hidden="1" x14ac:dyDescent="0.35">
      <c r="A820" t="s">
        <v>751</v>
      </c>
      <c r="B820" t="s">
        <v>130</v>
      </c>
      <c r="C820" t="s">
        <v>831</v>
      </c>
      <c r="D820" t="s">
        <v>832</v>
      </c>
      <c r="E820">
        <f>SUM(Table18[[#This Row],[2025]:[2014]])</f>
        <v>17</v>
      </c>
      <c r="F820" s="6"/>
      <c r="G820" s="6"/>
      <c r="H820" s="6"/>
      <c r="I820" s="6"/>
      <c r="J820" s="6"/>
      <c r="K820" s="6"/>
      <c r="L820" s="6"/>
      <c r="M820" s="6">
        <v>6</v>
      </c>
      <c r="N820" s="6"/>
      <c r="O820" s="6">
        <v>10</v>
      </c>
      <c r="P820" s="6">
        <v>1</v>
      </c>
      <c r="Q820" s="6"/>
    </row>
    <row r="821" spans="1:17" hidden="1" x14ac:dyDescent="0.35">
      <c r="A821" t="s">
        <v>751</v>
      </c>
      <c r="B821" t="s">
        <v>130</v>
      </c>
      <c r="C821" t="s">
        <v>833</v>
      </c>
      <c r="D821" t="s">
        <v>834</v>
      </c>
      <c r="E821">
        <f>SUM(Table18[[#This Row],[2025]:[2014]])</f>
        <v>1</v>
      </c>
      <c r="F821" s="6"/>
      <c r="G821" s="6"/>
      <c r="H821" s="6"/>
      <c r="I821" s="6"/>
      <c r="J821" s="6"/>
      <c r="K821" s="6"/>
      <c r="L821" s="6"/>
      <c r="M821" s="6"/>
      <c r="N821" s="6">
        <v>1</v>
      </c>
      <c r="O821" s="6"/>
      <c r="P821" s="6"/>
      <c r="Q821" s="6"/>
    </row>
    <row r="822" spans="1:17" hidden="1" x14ac:dyDescent="0.35">
      <c r="A822" t="s">
        <v>751</v>
      </c>
      <c r="B822" t="s">
        <v>130</v>
      </c>
      <c r="C822" t="s">
        <v>835</v>
      </c>
      <c r="D822" t="s">
        <v>836</v>
      </c>
      <c r="E822">
        <f>SUM(Table18[[#This Row],[2025]:[2014]])</f>
        <v>-2</v>
      </c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>
        <v>-2</v>
      </c>
    </row>
    <row r="823" spans="1:17" hidden="1" x14ac:dyDescent="0.35">
      <c r="A823" t="s">
        <v>751</v>
      </c>
      <c r="B823" t="s">
        <v>130</v>
      </c>
      <c r="C823" t="s">
        <v>837</v>
      </c>
      <c r="D823" t="s">
        <v>838</v>
      </c>
      <c r="E823">
        <f>SUM(Table18[[#This Row],[2025]:[2014]])</f>
        <v>6</v>
      </c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>
        <v>6</v>
      </c>
    </row>
    <row r="824" spans="1:17" hidden="1" x14ac:dyDescent="0.35">
      <c r="A824" t="s">
        <v>751</v>
      </c>
      <c r="B824" t="s">
        <v>130</v>
      </c>
      <c r="C824" t="s">
        <v>725</v>
      </c>
      <c r="D824" t="s">
        <v>726</v>
      </c>
      <c r="E824">
        <f>SUM(Table18[[#This Row],[2025]:[2014]])</f>
        <v>1</v>
      </c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>
        <v>1</v>
      </c>
    </row>
    <row r="825" spans="1:17" hidden="1" x14ac:dyDescent="0.35">
      <c r="A825" t="s">
        <v>751</v>
      </c>
      <c r="B825" t="s">
        <v>130</v>
      </c>
      <c r="C825" t="s">
        <v>427</v>
      </c>
      <c r="D825" t="s">
        <v>428</v>
      </c>
      <c r="E825">
        <f>SUM(Table18[[#This Row],[2025]:[2014]])</f>
        <v>7</v>
      </c>
      <c r="F825" s="6"/>
      <c r="G825" s="6"/>
      <c r="H825" s="6"/>
      <c r="I825" s="6"/>
      <c r="J825" s="6"/>
      <c r="K825" s="6"/>
      <c r="L825" s="6"/>
      <c r="M825" s="6"/>
      <c r="N825" s="6">
        <v>1</v>
      </c>
      <c r="O825" s="6">
        <v>2</v>
      </c>
      <c r="P825" s="6">
        <v>2</v>
      </c>
      <c r="Q825" s="6">
        <v>2</v>
      </c>
    </row>
    <row r="826" spans="1:17" hidden="1" x14ac:dyDescent="0.35">
      <c r="A826" t="s">
        <v>751</v>
      </c>
      <c r="B826" t="s">
        <v>130</v>
      </c>
      <c r="C826" t="s">
        <v>727</v>
      </c>
      <c r="D826" t="s">
        <v>728</v>
      </c>
      <c r="E826">
        <f>SUM(Table18[[#This Row],[2025]:[2014]])</f>
        <v>7</v>
      </c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>
        <v>2</v>
      </c>
      <c r="Q826" s="6">
        <v>5</v>
      </c>
    </row>
    <row r="827" spans="1:17" hidden="1" x14ac:dyDescent="0.35">
      <c r="A827" t="s">
        <v>751</v>
      </c>
      <c r="B827" t="s">
        <v>130</v>
      </c>
      <c r="C827" t="s">
        <v>839</v>
      </c>
      <c r="D827" t="s">
        <v>840</v>
      </c>
      <c r="E827">
        <f>SUM(Table18[[#This Row],[2025]:[2014]])</f>
        <v>1</v>
      </c>
      <c r="F827" s="6"/>
      <c r="G827" s="6"/>
      <c r="H827" s="6"/>
      <c r="I827" s="6"/>
      <c r="J827" s="6"/>
      <c r="K827" s="6"/>
      <c r="L827" s="6"/>
      <c r="M827" s="6"/>
      <c r="N827" s="6"/>
      <c r="O827" s="6">
        <v>1</v>
      </c>
      <c r="P827" s="6"/>
      <c r="Q827" s="6"/>
    </row>
    <row r="828" spans="1:17" hidden="1" x14ac:dyDescent="0.35">
      <c r="A828" t="s">
        <v>751</v>
      </c>
      <c r="B828" t="s">
        <v>130</v>
      </c>
      <c r="C828" t="s">
        <v>841</v>
      </c>
      <c r="D828" t="s">
        <v>842</v>
      </c>
      <c r="E828">
        <f>SUM(Table18[[#This Row],[2025]:[2014]])</f>
        <v>1</v>
      </c>
      <c r="F828" s="6"/>
      <c r="G828" s="6"/>
      <c r="H828" s="6"/>
      <c r="I828" s="6"/>
      <c r="J828" s="6"/>
      <c r="K828" s="6"/>
      <c r="L828" s="6">
        <v>1</v>
      </c>
      <c r="M828" s="6"/>
      <c r="N828" s="6"/>
      <c r="O828" s="6"/>
      <c r="P828" s="6"/>
      <c r="Q828" s="6"/>
    </row>
    <row r="829" spans="1:17" hidden="1" x14ac:dyDescent="0.35">
      <c r="A829" t="s">
        <v>751</v>
      </c>
      <c r="B829" t="s">
        <v>130</v>
      </c>
      <c r="C829" t="s">
        <v>843</v>
      </c>
      <c r="D829" t="s">
        <v>844</v>
      </c>
      <c r="E829">
        <f>SUM(Table18[[#This Row],[2025]:[2014]])</f>
        <v>2</v>
      </c>
      <c r="F829" s="6"/>
      <c r="G829" s="6"/>
      <c r="H829" s="6"/>
      <c r="I829" s="6">
        <v>1</v>
      </c>
      <c r="J829" s="6">
        <v>1</v>
      </c>
      <c r="K829" s="6"/>
      <c r="L829" s="6"/>
      <c r="M829" s="6"/>
      <c r="N829" s="6"/>
      <c r="O829" s="6"/>
      <c r="P829" s="6"/>
      <c r="Q829" s="6"/>
    </row>
    <row r="830" spans="1:17" hidden="1" x14ac:dyDescent="0.35">
      <c r="A830" t="s">
        <v>751</v>
      </c>
      <c r="B830" t="s">
        <v>130</v>
      </c>
      <c r="C830" t="s">
        <v>845</v>
      </c>
      <c r="D830" t="s">
        <v>846</v>
      </c>
      <c r="E830">
        <f>SUM(Table18[[#This Row],[2025]:[2014]])</f>
        <v>1</v>
      </c>
      <c r="F830" s="6"/>
      <c r="G830" s="6"/>
      <c r="H830" s="6"/>
      <c r="I830" s="6"/>
      <c r="J830" s="6">
        <v>1</v>
      </c>
      <c r="K830" s="6"/>
      <c r="L830" s="6"/>
      <c r="M830" s="6"/>
      <c r="N830" s="6"/>
      <c r="O830" s="6"/>
      <c r="P830" s="6"/>
      <c r="Q830" s="6"/>
    </row>
    <row r="831" spans="1:17" hidden="1" x14ac:dyDescent="0.35">
      <c r="A831" t="s">
        <v>751</v>
      </c>
      <c r="B831" t="s">
        <v>130</v>
      </c>
      <c r="C831" t="s">
        <v>476</v>
      </c>
      <c r="D831" t="s">
        <v>477</v>
      </c>
      <c r="E831">
        <f>SUM(Table18[[#This Row],[2025]:[2014]])</f>
        <v>2</v>
      </c>
      <c r="F831" s="6"/>
      <c r="G831" s="6"/>
      <c r="H831" s="6"/>
      <c r="I831" s="6">
        <v>1</v>
      </c>
      <c r="J831" s="6"/>
      <c r="K831" s="6">
        <v>1</v>
      </c>
      <c r="L831" s="6"/>
      <c r="M831" s="6"/>
      <c r="N831" s="6"/>
      <c r="O831" s="6"/>
      <c r="P831" s="6"/>
      <c r="Q831" s="6"/>
    </row>
    <row r="832" spans="1:17" hidden="1" x14ac:dyDescent="0.35">
      <c r="A832" t="s">
        <v>751</v>
      </c>
      <c r="B832" t="s">
        <v>130</v>
      </c>
      <c r="C832" t="s">
        <v>847</v>
      </c>
      <c r="D832" t="s">
        <v>848</v>
      </c>
      <c r="E832">
        <f>SUM(Table18[[#This Row],[2025]:[2014]])</f>
        <v>1</v>
      </c>
      <c r="F832" s="6"/>
      <c r="G832" s="6"/>
      <c r="H832" s="6"/>
      <c r="I832" s="6">
        <v>1</v>
      </c>
      <c r="J832" s="6"/>
      <c r="K832" s="6"/>
      <c r="L832" s="6"/>
      <c r="M832" s="6"/>
      <c r="N832" s="6"/>
      <c r="O832" s="6"/>
      <c r="P832" s="6"/>
      <c r="Q832" s="6"/>
    </row>
    <row r="833" spans="1:17" hidden="1" x14ac:dyDescent="0.35">
      <c r="A833" t="s">
        <v>751</v>
      </c>
      <c r="B833" t="s">
        <v>130</v>
      </c>
      <c r="C833" t="s">
        <v>849</v>
      </c>
      <c r="D833" t="s">
        <v>850</v>
      </c>
      <c r="E833">
        <f>SUM(Table18[[#This Row],[2025]:[2014]])</f>
        <v>1</v>
      </c>
      <c r="F833" s="6"/>
      <c r="G833" s="6"/>
      <c r="H833" s="6">
        <v>1</v>
      </c>
      <c r="I833" s="6"/>
      <c r="J833" s="6"/>
      <c r="K833" s="6"/>
      <c r="L833" s="6"/>
      <c r="M833" s="6"/>
      <c r="N833" s="6"/>
      <c r="O833" s="6">
        <v>1</v>
      </c>
      <c r="P833" s="6">
        <v>-1</v>
      </c>
      <c r="Q833" s="6"/>
    </row>
    <row r="834" spans="1:17" hidden="1" x14ac:dyDescent="0.35">
      <c r="A834" t="s">
        <v>751</v>
      </c>
      <c r="B834" t="s">
        <v>130</v>
      </c>
      <c r="C834" t="s">
        <v>851</v>
      </c>
      <c r="D834" t="s">
        <v>852</v>
      </c>
      <c r="E834">
        <f>SUM(Table18[[#This Row],[2025]:[2014]])</f>
        <v>13</v>
      </c>
      <c r="F834" s="6"/>
      <c r="G834" s="6"/>
      <c r="H834" s="6"/>
      <c r="I834" s="6"/>
      <c r="J834" s="6"/>
      <c r="K834" s="6"/>
      <c r="L834" s="6"/>
      <c r="M834" s="6"/>
      <c r="N834" s="6"/>
      <c r="O834" s="6">
        <v>-1</v>
      </c>
      <c r="P834" s="6">
        <v>9</v>
      </c>
      <c r="Q834" s="6">
        <v>5</v>
      </c>
    </row>
    <row r="835" spans="1:17" hidden="1" x14ac:dyDescent="0.35">
      <c r="A835" t="s">
        <v>751</v>
      </c>
      <c r="B835" t="s">
        <v>130</v>
      </c>
      <c r="C835" t="s">
        <v>853</v>
      </c>
      <c r="D835" t="s">
        <v>854</v>
      </c>
      <c r="E835">
        <f>SUM(Table18[[#This Row],[2025]:[2014]])</f>
        <v>7</v>
      </c>
      <c r="F835" s="6"/>
      <c r="G835" s="6"/>
      <c r="H835" s="6"/>
      <c r="I835" s="6"/>
      <c r="J835" s="6"/>
      <c r="K835" s="6"/>
      <c r="L835" s="6"/>
      <c r="M835" s="6"/>
      <c r="N835" s="6"/>
      <c r="O835" s="6">
        <v>7</v>
      </c>
      <c r="P835" s="6"/>
      <c r="Q835" s="6"/>
    </row>
    <row r="836" spans="1:17" hidden="1" x14ac:dyDescent="0.35">
      <c r="A836" t="s">
        <v>751</v>
      </c>
      <c r="B836" t="s">
        <v>130</v>
      </c>
      <c r="C836" t="s">
        <v>855</v>
      </c>
      <c r="D836" t="s">
        <v>856</v>
      </c>
      <c r="E836">
        <f>SUM(Table18[[#This Row],[2025]:[2014]])</f>
        <v>12</v>
      </c>
      <c r="F836" s="6"/>
      <c r="G836" s="6"/>
      <c r="H836" s="6"/>
      <c r="I836" s="6"/>
      <c r="J836" s="6"/>
      <c r="K836" s="6"/>
      <c r="L836" s="6"/>
      <c r="M836" s="6">
        <v>2</v>
      </c>
      <c r="N836" s="6">
        <v>8</v>
      </c>
      <c r="O836" s="6">
        <v>2</v>
      </c>
      <c r="P836" s="6"/>
      <c r="Q836" s="6"/>
    </row>
    <row r="837" spans="1:17" hidden="1" x14ac:dyDescent="0.35">
      <c r="A837" t="s">
        <v>751</v>
      </c>
      <c r="B837" t="s">
        <v>130</v>
      </c>
      <c r="C837" t="s">
        <v>857</v>
      </c>
      <c r="D837" t="s">
        <v>858</v>
      </c>
      <c r="E837">
        <f>SUM(Table18[[#This Row],[2025]:[2014]])</f>
        <v>0</v>
      </c>
      <c r="F837" s="6"/>
      <c r="G837" s="6">
        <v>0</v>
      </c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hidden="1" x14ac:dyDescent="0.35">
      <c r="A838" t="s">
        <v>751</v>
      </c>
      <c r="B838" t="s">
        <v>150</v>
      </c>
      <c r="C838" t="s">
        <v>859</v>
      </c>
      <c r="D838" t="s">
        <v>860</v>
      </c>
      <c r="E838">
        <f>SUM(Table18[[#This Row],[2025]:[2014]])</f>
        <v>2</v>
      </c>
      <c r="F838" s="6"/>
      <c r="G838" s="6"/>
      <c r="H838" s="6"/>
      <c r="I838" s="6"/>
      <c r="J838" s="6"/>
      <c r="K838" s="6"/>
      <c r="L838" s="6"/>
      <c r="M838" s="6"/>
      <c r="N838" s="6"/>
      <c r="O838" s="6">
        <v>2</v>
      </c>
      <c r="P838" s="6"/>
      <c r="Q838" s="6"/>
    </row>
    <row r="839" spans="1:17" hidden="1" x14ac:dyDescent="0.35">
      <c r="A839" t="s">
        <v>751</v>
      </c>
      <c r="B839" t="s">
        <v>150</v>
      </c>
      <c r="C839" t="s">
        <v>861</v>
      </c>
      <c r="D839" t="s">
        <v>862</v>
      </c>
      <c r="E839">
        <f>SUM(Table18[[#This Row],[2025]:[2014]])</f>
        <v>0</v>
      </c>
      <c r="F839" s="6">
        <v>-1</v>
      </c>
      <c r="G839" s="6">
        <v>1</v>
      </c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hidden="1" x14ac:dyDescent="0.35">
      <c r="A840" t="s">
        <v>751</v>
      </c>
      <c r="B840" t="s">
        <v>150</v>
      </c>
      <c r="C840" t="s">
        <v>863</v>
      </c>
      <c r="D840" t="s">
        <v>864</v>
      </c>
      <c r="E840">
        <f>SUM(Table18[[#This Row],[2025]:[2014]])</f>
        <v>2</v>
      </c>
      <c r="F840" s="6"/>
      <c r="G840" s="6"/>
      <c r="H840" s="6"/>
      <c r="I840" s="6"/>
      <c r="J840" s="6"/>
      <c r="K840" s="6"/>
      <c r="L840" s="6"/>
      <c r="M840" s="6">
        <v>1</v>
      </c>
      <c r="N840" s="6"/>
      <c r="O840" s="6"/>
      <c r="P840" s="6"/>
      <c r="Q840" s="6">
        <v>1</v>
      </c>
    </row>
    <row r="841" spans="1:17" hidden="1" x14ac:dyDescent="0.35">
      <c r="A841" t="s">
        <v>751</v>
      </c>
      <c r="B841" t="s">
        <v>150</v>
      </c>
      <c r="C841" t="s">
        <v>620</v>
      </c>
      <c r="D841" t="s">
        <v>621</v>
      </c>
      <c r="E841">
        <f>SUM(Table18[[#This Row],[2025]:[2014]])</f>
        <v>8</v>
      </c>
      <c r="F841" s="6"/>
      <c r="G841" s="6"/>
      <c r="H841" s="6"/>
      <c r="I841" s="6"/>
      <c r="J841" s="6"/>
      <c r="K841" s="6">
        <v>5</v>
      </c>
      <c r="L841" s="6">
        <v>1</v>
      </c>
      <c r="M841" s="6"/>
      <c r="N841" s="6"/>
      <c r="O841" s="6"/>
      <c r="P841" s="6"/>
      <c r="Q841" s="6">
        <v>2</v>
      </c>
    </row>
    <row r="842" spans="1:17" hidden="1" x14ac:dyDescent="0.35">
      <c r="A842" t="s">
        <v>751</v>
      </c>
      <c r="B842" t="s">
        <v>150</v>
      </c>
      <c r="C842" t="s">
        <v>151</v>
      </c>
      <c r="D842" t="s">
        <v>152</v>
      </c>
      <c r="E842">
        <f>SUM(Table18[[#This Row],[2025]:[2014]])</f>
        <v>8</v>
      </c>
      <c r="F842" s="6"/>
      <c r="G842" s="6">
        <v>2</v>
      </c>
      <c r="H842" s="6">
        <v>5</v>
      </c>
      <c r="I842" s="6">
        <v>1</v>
      </c>
      <c r="J842" s="6"/>
      <c r="K842" s="6"/>
      <c r="L842" s="6"/>
      <c r="M842" s="6"/>
      <c r="N842" s="6"/>
      <c r="O842" s="6"/>
      <c r="P842" s="6"/>
      <c r="Q842" s="6"/>
    </row>
    <row r="843" spans="1:17" hidden="1" x14ac:dyDescent="0.35">
      <c r="A843" t="s">
        <v>751</v>
      </c>
      <c r="B843" t="s">
        <v>150</v>
      </c>
      <c r="C843" t="s">
        <v>865</v>
      </c>
      <c r="D843" t="s">
        <v>866</v>
      </c>
      <c r="E843">
        <f>SUM(Table18[[#This Row],[2025]:[2014]])</f>
        <v>5</v>
      </c>
      <c r="F843" s="6"/>
      <c r="G843" s="6"/>
      <c r="H843" s="6"/>
      <c r="I843" s="6"/>
      <c r="J843" s="6">
        <v>4</v>
      </c>
      <c r="K843" s="6"/>
      <c r="L843" s="6"/>
      <c r="M843" s="6"/>
      <c r="N843" s="6">
        <v>1</v>
      </c>
      <c r="O843" s="6"/>
      <c r="P843" s="6"/>
      <c r="Q843" s="6"/>
    </row>
    <row r="844" spans="1:17" hidden="1" x14ac:dyDescent="0.35">
      <c r="A844" t="s">
        <v>751</v>
      </c>
      <c r="B844" t="s">
        <v>150</v>
      </c>
      <c r="C844" t="s">
        <v>867</v>
      </c>
      <c r="D844" t="s">
        <v>868</v>
      </c>
      <c r="E844">
        <f>SUM(Table18[[#This Row],[2025]:[2014]])</f>
        <v>1</v>
      </c>
      <c r="F844" s="6"/>
      <c r="G844" s="6"/>
      <c r="H844" s="6"/>
      <c r="I844" s="6"/>
      <c r="J844" s="6"/>
      <c r="K844" s="6">
        <v>1</v>
      </c>
      <c r="L844" s="6"/>
      <c r="M844" s="6"/>
      <c r="N844" s="6"/>
      <c r="O844" s="6"/>
      <c r="P844" s="6"/>
      <c r="Q844" s="6"/>
    </row>
    <row r="845" spans="1:17" hidden="1" x14ac:dyDescent="0.35">
      <c r="A845" t="s">
        <v>751</v>
      </c>
      <c r="B845" t="s">
        <v>622</v>
      </c>
      <c r="C845" t="s">
        <v>623</v>
      </c>
      <c r="D845" t="s">
        <v>624</v>
      </c>
      <c r="E845">
        <f>SUM(Table18[[#This Row],[2025]:[2014]])</f>
        <v>24</v>
      </c>
      <c r="F845" s="6">
        <v>3</v>
      </c>
      <c r="G845" s="6"/>
      <c r="H845" s="6"/>
      <c r="I845" s="6"/>
      <c r="J845" s="6"/>
      <c r="K845" s="6">
        <v>18</v>
      </c>
      <c r="L845" s="6">
        <v>1</v>
      </c>
      <c r="M845" s="6">
        <v>1</v>
      </c>
      <c r="N845" s="6">
        <v>1</v>
      </c>
      <c r="O845" s="6"/>
      <c r="P845" s="6"/>
      <c r="Q845" s="6"/>
    </row>
    <row r="846" spans="1:17" hidden="1" x14ac:dyDescent="0.35">
      <c r="A846" t="s">
        <v>751</v>
      </c>
      <c r="B846" t="s">
        <v>625</v>
      </c>
      <c r="C846" t="s">
        <v>869</v>
      </c>
      <c r="D846" t="s">
        <v>870</v>
      </c>
      <c r="E846">
        <f>SUM(Table18[[#This Row],[2025]:[2014]])</f>
        <v>1</v>
      </c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>
        <v>1</v>
      </c>
    </row>
    <row r="847" spans="1:17" hidden="1" x14ac:dyDescent="0.35">
      <c r="A847" t="s">
        <v>751</v>
      </c>
      <c r="B847" t="s">
        <v>153</v>
      </c>
      <c r="C847" t="s">
        <v>871</v>
      </c>
      <c r="D847" t="s">
        <v>872</v>
      </c>
      <c r="E847">
        <f>SUM(Table18[[#This Row],[2025]:[2014]])</f>
        <v>0</v>
      </c>
      <c r="F847" s="6"/>
      <c r="G847" s="6"/>
      <c r="H847" s="6"/>
      <c r="I847" s="6"/>
      <c r="J847" s="6"/>
      <c r="K847" s="6"/>
      <c r="L847" s="6"/>
      <c r="M847" s="6"/>
      <c r="N847" s="6"/>
      <c r="O847" s="6">
        <v>0</v>
      </c>
      <c r="P847" s="6"/>
      <c r="Q847" s="6"/>
    </row>
    <row r="848" spans="1:17" hidden="1" x14ac:dyDescent="0.35">
      <c r="A848" t="s">
        <v>751</v>
      </c>
      <c r="B848" t="s">
        <v>176</v>
      </c>
      <c r="C848" t="s">
        <v>873</v>
      </c>
      <c r="D848" t="s">
        <v>874</v>
      </c>
      <c r="E848">
        <f>SUM(Table18[[#This Row],[2025]:[2014]])</f>
        <v>1</v>
      </c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>
        <v>1</v>
      </c>
    </row>
    <row r="849" spans="1:17" hidden="1" x14ac:dyDescent="0.35">
      <c r="A849" t="s">
        <v>751</v>
      </c>
      <c r="B849" t="s">
        <v>176</v>
      </c>
      <c r="C849" t="s">
        <v>875</v>
      </c>
      <c r="D849" t="s">
        <v>876</v>
      </c>
      <c r="E849">
        <f>SUM(Table18[[#This Row],[2025]:[2014]])</f>
        <v>5</v>
      </c>
      <c r="F849" s="6"/>
      <c r="G849" s="6"/>
      <c r="H849" s="6"/>
      <c r="I849" s="6"/>
      <c r="J849" s="6"/>
      <c r="K849" s="6"/>
      <c r="L849" s="6"/>
      <c r="M849" s="6"/>
      <c r="N849" s="6">
        <v>1</v>
      </c>
      <c r="O849" s="6"/>
      <c r="P849" s="6"/>
      <c r="Q849" s="6">
        <v>4</v>
      </c>
    </row>
    <row r="850" spans="1:17" hidden="1" x14ac:dyDescent="0.35">
      <c r="A850" t="s">
        <v>751</v>
      </c>
      <c r="B850" t="s">
        <v>179</v>
      </c>
      <c r="C850" t="s">
        <v>441</v>
      </c>
      <c r="D850" t="s">
        <v>442</v>
      </c>
      <c r="E850">
        <f>SUM(Table18[[#This Row],[2025]:[2014]])</f>
        <v>1</v>
      </c>
      <c r="F850" s="6"/>
      <c r="G850" s="6"/>
      <c r="H850" s="6">
        <v>1</v>
      </c>
      <c r="I850" s="6"/>
      <c r="J850" s="6"/>
      <c r="K850" s="6"/>
      <c r="L850" s="6"/>
      <c r="M850" s="6"/>
      <c r="N850" s="6"/>
      <c r="O850" s="6"/>
      <c r="P850" s="6"/>
      <c r="Q850" s="6"/>
    </row>
    <row r="851" spans="1:17" hidden="1" x14ac:dyDescent="0.35">
      <c r="A851" t="s">
        <v>751</v>
      </c>
      <c r="B851" t="s">
        <v>179</v>
      </c>
      <c r="C851" t="s">
        <v>877</v>
      </c>
      <c r="D851" t="s">
        <v>878</v>
      </c>
      <c r="E851">
        <f>SUM(Table18[[#This Row],[2025]:[2014]])</f>
        <v>1</v>
      </c>
      <c r="F851" s="6"/>
      <c r="G851" s="6"/>
      <c r="H851" s="6"/>
      <c r="I851" s="6"/>
      <c r="J851" s="6"/>
      <c r="K851" s="6"/>
      <c r="L851" s="6"/>
      <c r="M851" s="6"/>
      <c r="N851" s="6"/>
      <c r="O851" s="6">
        <v>1</v>
      </c>
      <c r="P851" s="6"/>
      <c r="Q851" s="6"/>
    </row>
    <row r="852" spans="1:17" hidden="1" x14ac:dyDescent="0.35">
      <c r="A852" t="s">
        <v>751</v>
      </c>
      <c r="B852" t="s">
        <v>179</v>
      </c>
      <c r="C852" t="s">
        <v>879</v>
      </c>
      <c r="D852" t="s">
        <v>880</v>
      </c>
      <c r="E852">
        <f>SUM(Table18[[#This Row],[2025]:[2014]])</f>
        <v>1</v>
      </c>
      <c r="F852" s="6"/>
      <c r="G852" s="6"/>
      <c r="H852" s="6"/>
      <c r="I852" s="6"/>
      <c r="J852" s="6"/>
      <c r="K852" s="6">
        <v>1</v>
      </c>
      <c r="L852" s="6"/>
      <c r="M852" s="6"/>
      <c r="N852" s="6"/>
      <c r="O852" s="6"/>
      <c r="P852" s="6"/>
      <c r="Q852" s="6"/>
    </row>
    <row r="853" spans="1:17" hidden="1" x14ac:dyDescent="0.35">
      <c r="A853" t="s">
        <v>751</v>
      </c>
      <c r="B853" t="s">
        <v>179</v>
      </c>
      <c r="C853" t="s">
        <v>881</v>
      </c>
      <c r="D853" t="s">
        <v>882</v>
      </c>
      <c r="E853">
        <f>SUM(Table18[[#This Row],[2025]:[2014]])</f>
        <v>1</v>
      </c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>
        <v>1</v>
      </c>
    </row>
    <row r="854" spans="1:17" hidden="1" x14ac:dyDescent="0.35">
      <c r="A854" t="s">
        <v>751</v>
      </c>
      <c r="B854" t="s">
        <v>179</v>
      </c>
      <c r="C854" t="s">
        <v>883</v>
      </c>
      <c r="D854" t="s">
        <v>884</v>
      </c>
      <c r="E854">
        <f>SUM(Table18[[#This Row],[2025]:[2014]])</f>
        <v>1</v>
      </c>
      <c r="F854" s="6"/>
      <c r="G854" s="6"/>
      <c r="H854" s="6"/>
      <c r="I854" s="6"/>
      <c r="J854" s="6"/>
      <c r="K854" s="6"/>
      <c r="L854" s="6"/>
      <c r="M854" s="6"/>
      <c r="N854" s="6"/>
      <c r="O854" s="6">
        <v>1</v>
      </c>
      <c r="P854" s="6"/>
      <c r="Q854" s="6"/>
    </row>
    <row r="855" spans="1:17" hidden="1" x14ac:dyDescent="0.35">
      <c r="A855" t="s">
        <v>751</v>
      </c>
      <c r="B855" t="s">
        <v>179</v>
      </c>
      <c r="C855" t="s">
        <v>182</v>
      </c>
      <c r="D855" t="s">
        <v>183</v>
      </c>
      <c r="E855">
        <f>SUM(Table18[[#This Row],[2025]:[2014]])</f>
        <v>1</v>
      </c>
      <c r="F855" s="6"/>
      <c r="G855" s="6"/>
      <c r="H855" s="6"/>
      <c r="I855" s="6"/>
      <c r="J855" s="6"/>
      <c r="K855" s="6"/>
      <c r="L855" s="6"/>
      <c r="M855" s="6"/>
      <c r="N855" s="6"/>
      <c r="O855" s="6">
        <v>1</v>
      </c>
      <c r="P855" s="6"/>
      <c r="Q855" s="6"/>
    </row>
    <row r="856" spans="1:17" hidden="1" x14ac:dyDescent="0.35">
      <c r="A856" t="s">
        <v>751</v>
      </c>
      <c r="B856" t="s">
        <v>179</v>
      </c>
      <c r="C856" t="s">
        <v>885</v>
      </c>
      <c r="D856" t="s">
        <v>886</v>
      </c>
      <c r="E856">
        <f>SUM(Table18[[#This Row],[2025]:[2014]])</f>
        <v>2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>
        <v>2</v>
      </c>
    </row>
    <row r="857" spans="1:17" hidden="1" x14ac:dyDescent="0.35">
      <c r="A857" t="s">
        <v>751</v>
      </c>
      <c r="B857" t="s">
        <v>192</v>
      </c>
      <c r="C857" t="s">
        <v>887</v>
      </c>
      <c r="D857" t="s">
        <v>888</v>
      </c>
      <c r="E857">
        <f>SUM(Table18[[#This Row],[2025]:[2014]])</f>
        <v>4</v>
      </c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>
        <v>4</v>
      </c>
      <c r="Q857" s="6"/>
    </row>
    <row r="858" spans="1:17" hidden="1" x14ac:dyDescent="0.35">
      <c r="A858" t="s">
        <v>751</v>
      </c>
      <c r="B858" t="s">
        <v>195</v>
      </c>
      <c r="C858" t="s">
        <v>889</v>
      </c>
      <c r="D858" t="s">
        <v>890</v>
      </c>
      <c r="E858">
        <f>SUM(Table18[[#This Row],[2025]:[2014]])</f>
        <v>0</v>
      </c>
      <c r="F858" s="6"/>
      <c r="G858" s="6"/>
      <c r="H858" s="6"/>
      <c r="I858" s="6"/>
      <c r="J858" s="6"/>
      <c r="K858" s="6"/>
      <c r="L858" s="6"/>
      <c r="M858" s="6"/>
      <c r="N858" s="6"/>
      <c r="O858" s="6">
        <v>0</v>
      </c>
      <c r="P858" s="6"/>
      <c r="Q858" s="6"/>
    </row>
    <row r="859" spans="1:17" hidden="1" x14ac:dyDescent="0.35">
      <c r="A859" t="s">
        <v>751</v>
      </c>
      <c r="B859" t="s">
        <v>201</v>
      </c>
      <c r="C859" t="s">
        <v>106</v>
      </c>
      <c r="D859" t="s">
        <v>202</v>
      </c>
      <c r="E859">
        <f>SUM(Table18[[#This Row],[2025]:[2014]])</f>
        <v>-38</v>
      </c>
      <c r="F859" s="6"/>
      <c r="G859" s="6">
        <v>-7</v>
      </c>
      <c r="H859" s="6">
        <v>-12</v>
      </c>
      <c r="I859" s="6">
        <v>-8</v>
      </c>
      <c r="J859" s="6">
        <v>-2</v>
      </c>
      <c r="K859" s="6">
        <v>-9</v>
      </c>
      <c r="L859" s="6"/>
      <c r="M859" s="6"/>
      <c r="N859" s="6"/>
      <c r="O859" s="6"/>
      <c r="P859" s="6"/>
      <c r="Q859" s="6"/>
    </row>
    <row r="860" spans="1:17" hidden="1" x14ac:dyDescent="0.35">
      <c r="A860" t="s">
        <v>751</v>
      </c>
      <c r="B860" t="s">
        <v>201</v>
      </c>
      <c r="C860" t="s">
        <v>106</v>
      </c>
      <c r="D860" t="s">
        <v>486</v>
      </c>
      <c r="E860">
        <f>SUM(Table18[[#This Row],[2025]:[2014]])</f>
        <v>-7</v>
      </c>
      <c r="F860" s="6"/>
      <c r="G860" s="6"/>
      <c r="H860" s="6"/>
      <c r="I860" s="6"/>
      <c r="J860" s="6">
        <v>-4</v>
      </c>
      <c r="K860" s="6">
        <v>-2</v>
      </c>
      <c r="L860" s="6"/>
      <c r="M860" s="6">
        <v>-1</v>
      </c>
      <c r="N860" s="6"/>
      <c r="O860" s="6"/>
      <c r="P860" s="6"/>
      <c r="Q860" s="6"/>
    </row>
    <row r="861" spans="1:17" hidden="1" x14ac:dyDescent="0.35">
      <c r="A861" t="s">
        <v>751</v>
      </c>
      <c r="B861" t="s">
        <v>891</v>
      </c>
      <c r="C861" t="s">
        <v>892</v>
      </c>
      <c r="D861" t="s">
        <v>893</v>
      </c>
      <c r="E861">
        <f>SUM(Table18[[#This Row],[2025]:[2014]])</f>
        <v>2</v>
      </c>
      <c r="F861" s="6"/>
      <c r="G861" s="6"/>
      <c r="H861" s="6"/>
      <c r="I861" s="6"/>
      <c r="J861" s="6"/>
      <c r="K861" s="6"/>
      <c r="L861" s="6"/>
      <c r="M861" s="6">
        <v>1</v>
      </c>
      <c r="N861" s="6">
        <v>1</v>
      </c>
      <c r="O861" s="6"/>
      <c r="P861" s="6"/>
      <c r="Q861" s="6"/>
    </row>
    <row r="862" spans="1:17" hidden="1" x14ac:dyDescent="0.35">
      <c r="A862" t="s">
        <v>751</v>
      </c>
      <c r="B862" t="s">
        <v>203</v>
      </c>
      <c r="C862" t="s">
        <v>493</v>
      </c>
      <c r="D862" t="s">
        <v>494</v>
      </c>
      <c r="E862">
        <f>SUM(Table18[[#This Row],[2025]:[2014]])</f>
        <v>188</v>
      </c>
      <c r="F862" s="6"/>
      <c r="G862" s="6"/>
      <c r="H862" s="6"/>
      <c r="I862" s="6"/>
      <c r="J862" s="6">
        <v>1</v>
      </c>
      <c r="K862" s="6">
        <v>-1</v>
      </c>
      <c r="L862" s="6">
        <v>40</v>
      </c>
      <c r="M862" s="6">
        <v>39</v>
      </c>
      <c r="N862" s="6">
        <v>30</v>
      </c>
      <c r="O862" s="6">
        <v>37</v>
      </c>
      <c r="P862" s="6">
        <v>41</v>
      </c>
      <c r="Q862" s="6">
        <v>1</v>
      </c>
    </row>
    <row r="863" spans="1:17" hidden="1" x14ac:dyDescent="0.35">
      <c r="A863" t="s">
        <v>751</v>
      </c>
      <c r="B863" t="s">
        <v>203</v>
      </c>
      <c r="C863" t="s">
        <v>894</v>
      </c>
      <c r="D863" t="s">
        <v>895</v>
      </c>
      <c r="E863">
        <f>SUM(Table18[[#This Row],[2025]:[2014]])</f>
        <v>5</v>
      </c>
      <c r="F863" s="6"/>
      <c r="G863" s="6">
        <v>1</v>
      </c>
      <c r="H863" s="6">
        <v>1</v>
      </c>
      <c r="I863" s="6"/>
      <c r="J863" s="6">
        <v>1</v>
      </c>
      <c r="K863" s="6"/>
      <c r="L863" s="6"/>
      <c r="M863" s="6"/>
      <c r="N863" s="6"/>
      <c r="O863" s="6"/>
      <c r="P863" s="6">
        <v>1</v>
      </c>
      <c r="Q863" s="6">
        <v>1</v>
      </c>
    </row>
    <row r="864" spans="1:17" hidden="1" x14ac:dyDescent="0.35">
      <c r="A864" t="s">
        <v>751</v>
      </c>
      <c r="B864" t="s">
        <v>203</v>
      </c>
      <c r="C864" t="s">
        <v>214</v>
      </c>
      <c r="D864" t="s">
        <v>215</v>
      </c>
      <c r="E864">
        <f>SUM(Table18[[#This Row],[2025]:[2014]])</f>
        <v>6</v>
      </c>
      <c r="F864" s="6"/>
      <c r="G864" s="6">
        <v>2</v>
      </c>
      <c r="H864" s="6"/>
      <c r="I864" s="6"/>
      <c r="J864" s="6"/>
      <c r="K864" s="6">
        <v>3</v>
      </c>
      <c r="L864" s="6"/>
      <c r="M864" s="6">
        <v>1</v>
      </c>
      <c r="N864" s="6"/>
      <c r="O864" s="6"/>
      <c r="P864" s="6"/>
      <c r="Q864" s="6"/>
    </row>
    <row r="865" spans="1:17" hidden="1" x14ac:dyDescent="0.35">
      <c r="A865" t="s">
        <v>751</v>
      </c>
      <c r="B865" t="s">
        <v>219</v>
      </c>
      <c r="C865" t="s">
        <v>896</v>
      </c>
      <c r="D865" t="s">
        <v>897</v>
      </c>
      <c r="E865">
        <f>SUM(Table18[[#This Row],[2025]:[2014]])</f>
        <v>1</v>
      </c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>
        <v>1</v>
      </c>
    </row>
    <row r="866" spans="1:17" hidden="1" x14ac:dyDescent="0.35">
      <c r="A866" t="s">
        <v>751</v>
      </c>
      <c r="B866" t="s">
        <v>219</v>
      </c>
      <c r="C866" t="s">
        <v>898</v>
      </c>
      <c r="D866" t="s">
        <v>899</v>
      </c>
      <c r="E866">
        <f>SUM(Table18[[#This Row],[2025]:[2014]])</f>
        <v>0</v>
      </c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>
        <v>0</v>
      </c>
      <c r="Q866" s="6"/>
    </row>
    <row r="867" spans="1:17" hidden="1" x14ac:dyDescent="0.35">
      <c r="A867" t="s">
        <v>751</v>
      </c>
      <c r="B867" t="s">
        <v>219</v>
      </c>
      <c r="C867" t="s">
        <v>900</v>
      </c>
      <c r="D867" t="s">
        <v>901</v>
      </c>
      <c r="E867">
        <f>SUM(Table18[[#This Row],[2025]:[2014]])</f>
        <v>19</v>
      </c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>
        <v>-1</v>
      </c>
      <c r="Q867" s="6">
        <v>20</v>
      </c>
    </row>
    <row r="868" spans="1:17" hidden="1" x14ac:dyDescent="0.35">
      <c r="A868" t="s">
        <v>751</v>
      </c>
      <c r="B868" t="s">
        <v>219</v>
      </c>
      <c r="C868" t="s">
        <v>595</v>
      </c>
      <c r="D868" t="s">
        <v>596</v>
      </c>
      <c r="E868">
        <f>SUM(Table18[[#This Row],[2025]:[2014]])</f>
        <v>4</v>
      </c>
      <c r="F868" s="6"/>
      <c r="G868" s="6"/>
      <c r="H868" s="6">
        <v>1</v>
      </c>
      <c r="I868" s="6"/>
      <c r="J868" s="6"/>
      <c r="K868" s="6"/>
      <c r="L868" s="6"/>
      <c r="M868" s="6"/>
      <c r="N868" s="6"/>
      <c r="O868" s="6">
        <v>3</v>
      </c>
      <c r="P868" s="6"/>
      <c r="Q868" s="6"/>
    </row>
    <row r="869" spans="1:17" hidden="1" x14ac:dyDescent="0.35">
      <c r="A869" t="s">
        <v>751</v>
      </c>
      <c r="B869" t="s">
        <v>229</v>
      </c>
      <c r="C869" t="s">
        <v>106</v>
      </c>
      <c r="D869" t="s">
        <v>230</v>
      </c>
      <c r="E869">
        <f>SUM(Table18[[#This Row],[2025]:[2014]])</f>
        <v>10</v>
      </c>
      <c r="F869" s="6"/>
      <c r="G869" s="6"/>
      <c r="H869" s="6">
        <v>10</v>
      </c>
      <c r="I869" s="6"/>
      <c r="J869" s="6"/>
      <c r="K869" s="6"/>
      <c r="L869" s="6"/>
      <c r="M869" s="6"/>
      <c r="N869" s="6"/>
      <c r="O869" s="6"/>
      <c r="P869" s="6"/>
      <c r="Q869" s="6"/>
    </row>
    <row r="870" spans="1:17" hidden="1" x14ac:dyDescent="0.35">
      <c r="A870" t="s">
        <v>751</v>
      </c>
      <c r="B870" t="s">
        <v>229</v>
      </c>
      <c r="C870" t="s">
        <v>106</v>
      </c>
      <c r="D870" t="s">
        <v>231</v>
      </c>
      <c r="E870">
        <f>SUM(Table18[[#This Row],[2025]:[2014]])</f>
        <v>15</v>
      </c>
      <c r="F870" s="6"/>
      <c r="G870" s="6">
        <v>1</v>
      </c>
      <c r="H870" s="6"/>
      <c r="I870" s="6">
        <v>5</v>
      </c>
      <c r="J870" s="6">
        <v>8</v>
      </c>
      <c r="K870" s="6">
        <v>1</v>
      </c>
      <c r="L870" s="6"/>
      <c r="M870" s="6"/>
      <c r="N870" s="6"/>
      <c r="O870" s="6"/>
      <c r="P870" s="6"/>
      <c r="Q870" s="6"/>
    </row>
    <row r="871" spans="1:17" hidden="1" x14ac:dyDescent="0.35">
      <c r="A871" t="s">
        <v>751</v>
      </c>
      <c r="B871" t="s">
        <v>229</v>
      </c>
      <c r="C871" t="s">
        <v>106</v>
      </c>
      <c r="D871" t="s">
        <v>232</v>
      </c>
      <c r="E871">
        <f>SUM(Table18[[#This Row],[2025]:[2014]])</f>
        <v>2</v>
      </c>
      <c r="F871" s="6"/>
      <c r="G871" s="6"/>
      <c r="H871" s="6"/>
      <c r="I871" s="6">
        <v>2</v>
      </c>
      <c r="J871" s="6"/>
      <c r="K871" s="6"/>
      <c r="L871" s="6"/>
      <c r="M871" s="6"/>
      <c r="N871" s="6"/>
      <c r="O871" s="6"/>
      <c r="P871" s="6"/>
      <c r="Q871" s="6"/>
    </row>
    <row r="872" spans="1:17" hidden="1" x14ac:dyDescent="0.35">
      <c r="A872" t="s">
        <v>751</v>
      </c>
      <c r="B872" t="s">
        <v>229</v>
      </c>
      <c r="C872" t="s">
        <v>106</v>
      </c>
      <c r="D872" t="s">
        <v>233</v>
      </c>
      <c r="E872">
        <f>SUM(Table18[[#This Row],[2025]:[2014]])</f>
        <v>185</v>
      </c>
      <c r="F872" s="6"/>
      <c r="G872" s="6">
        <v>54</v>
      </c>
      <c r="H872" s="6">
        <v>35</v>
      </c>
      <c r="I872" s="6">
        <v>63</v>
      </c>
      <c r="J872" s="6">
        <v>9</v>
      </c>
      <c r="K872" s="6">
        <v>24</v>
      </c>
      <c r="L872" s="6"/>
      <c r="M872" s="6"/>
      <c r="N872" s="6"/>
      <c r="O872" s="6"/>
      <c r="P872" s="6"/>
      <c r="Q872" s="6"/>
    </row>
    <row r="873" spans="1:17" hidden="1" x14ac:dyDescent="0.35">
      <c r="A873" t="s">
        <v>751</v>
      </c>
      <c r="B873" t="s">
        <v>229</v>
      </c>
      <c r="C873" t="s">
        <v>106</v>
      </c>
      <c r="D873" t="s">
        <v>504</v>
      </c>
      <c r="E873">
        <f>SUM(Table18[[#This Row],[2025]:[2014]])</f>
        <v>2</v>
      </c>
      <c r="F873" s="6"/>
      <c r="G873" s="6"/>
      <c r="H873" s="6"/>
      <c r="I873" s="6">
        <v>2</v>
      </c>
      <c r="J873" s="6"/>
      <c r="K873" s="6"/>
      <c r="L873" s="6"/>
      <c r="M873" s="6"/>
      <c r="N873" s="6"/>
      <c r="O873" s="6"/>
      <c r="P873" s="6"/>
      <c r="Q873" s="6"/>
    </row>
    <row r="874" spans="1:17" hidden="1" x14ac:dyDescent="0.35">
      <c r="A874" t="s">
        <v>751</v>
      </c>
      <c r="B874" t="s">
        <v>229</v>
      </c>
      <c r="C874" t="s">
        <v>106</v>
      </c>
      <c r="D874" t="s">
        <v>234</v>
      </c>
      <c r="E874">
        <f>SUM(Table18[[#This Row],[2025]:[2014]])</f>
        <v>5</v>
      </c>
      <c r="F874" s="6"/>
      <c r="G874" s="6">
        <v>1</v>
      </c>
      <c r="H874" s="6">
        <v>2</v>
      </c>
      <c r="I874" s="6">
        <v>1</v>
      </c>
      <c r="J874" s="6"/>
      <c r="K874" s="6">
        <v>1</v>
      </c>
      <c r="L874" s="6"/>
      <c r="M874" s="6"/>
      <c r="N874" s="6"/>
      <c r="O874" s="6"/>
      <c r="P874" s="6"/>
      <c r="Q874" s="6"/>
    </row>
    <row r="875" spans="1:17" hidden="1" x14ac:dyDescent="0.35">
      <c r="A875" t="s">
        <v>751</v>
      </c>
      <c r="B875" t="s">
        <v>229</v>
      </c>
      <c r="C875" t="s">
        <v>106</v>
      </c>
      <c r="D875" t="s">
        <v>235</v>
      </c>
      <c r="E875">
        <f>SUM(Table18[[#This Row],[2025]:[2014]])</f>
        <v>3</v>
      </c>
      <c r="F875" s="6"/>
      <c r="G875" s="6">
        <v>1</v>
      </c>
      <c r="H875" s="6">
        <v>1</v>
      </c>
      <c r="I875" s="6">
        <v>1</v>
      </c>
      <c r="J875" s="6"/>
      <c r="K875" s="6"/>
      <c r="L875" s="6"/>
      <c r="M875" s="6"/>
      <c r="N875" s="6"/>
      <c r="O875" s="6"/>
      <c r="P875" s="6"/>
      <c r="Q875" s="6"/>
    </row>
    <row r="876" spans="1:17" hidden="1" x14ac:dyDescent="0.35">
      <c r="A876" t="s">
        <v>751</v>
      </c>
      <c r="B876" t="s">
        <v>229</v>
      </c>
      <c r="C876" t="s">
        <v>902</v>
      </c>
      <c r="D876" t="s">
        <v>903</v>
      </c>
      <c r="E876">
        <f>SUM(Table18[[#This Row],[2025]:[2014]])</f>
        <v>1</v>
      </c>
      <c r="F876" s="6"/>
      <c r="G876" s="6"/>
      <c r="H876" s="6"/>
      <c r="I876" s="6">
        <v>1</v>
      </c>
      <c r="J876" s="6"/>
      <c r="K876" s="6"/>
      <c r="L876" s="6"/>
      <c r="M876" s="6"/>
      <c r="N876" s="6"/>
      <c r="O876" s="6"/>
      <c r="P876" s="6"/>
      <c r="Q876" s="6"/>
    </row>
    <row r="877" spans="1:17" hidden="1" x14ac:dyDescent="0.35">
      <c r="A877" t="s">
        <v>751</v>
      </c>
      <c r="B877" t="s">
        <v>229</v>
      </c>
      <c r="C877" t="s">
        <v>236</v>
      </c>
      <c r="D877" t="s">
        <v>237</v>
      </c>
      <c r="E877">
        <f>SUM(Table18[[#This Row],[2025]:[2014]])</f>
        <v>1</v>
      </c>
      <c r="F877" s="6"/>
      <c r="G877" s="6"/>
      <c r="H877" s="6"/>
      <c r="I877" s="6"/>
      <c r="J877" s="6"/>
      <c r="K877" s="6"/>
      <c r="L877" s="6"/>
      <c r="M877" s="6"/>
      <c r="N877" s="6">
        <v>1</v>
      </c>
      <c r="O877" s="6"/>
      <c r="P877" s="6"/>
      <c r="Q877" s="6"/>
    </row>
    <row r="878" spans="1:17" hidden="1" x14ac:dyDescent="0.35">
      <c r="A878" t="s">
        <v>751</v>
      </c>
      <c r="B878" t="s">
        <v>229</v>
      </c>
      <c r="C878" t="s">
        <v>904</v>
      </c>
      <c r="D878" t="s">
        <v>905</v>
      </c>
      <c r="E878">
        <f>SUM(Table18[[#This Row],[2025]:[2014]])</f>
        <v>1</v>
      </c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>
        <v>1</v>
      </c>
    </row>
    <row r="879" spans="1:17" hidden="1" x14ac:dyDescent="0.35">
      <c r="A879" t="s">
        <v>751</v>
      </c>
      <c r="B879" t="s">
        <v>600</v>
      </c>
      <c r="C879" t="s">
        <v>906</v>
      </c>
      <c r="D879" t="s">
        <v>907</v>
      </c>
      <c r="E879">
        <f>SUM(Table18[[#This Row],[2025]:[2014]])</f>
        <v>0</v>
      </c>
      <c r="F879" s="6"/>
      <c r="G879" s="6"/>
      <c r="H879" s="6"/>
      <c r="I879" s="6"/>
      <c r="J879" s="6"/>
      <c r="K879" s="6"/>
      <c r="L879" s="6"/>
      <c r="M879" s="6">
        <v>0</v>
      </c>
      <c r="N879" s="6"/>
      <c r="O879" s="6"/>
      <c r="P879" s="6"/>
      <c r="Q879" s="6"/>
    </row>
    <row r="880" spans="1:17" hidden="1" x14ac:dyDescent="0.35">
      <c r="A880" t="s">
        <v>751</v>
      </c>
      <c r="B880" t="s">
        <v>600</v>
      </c>
      <c r="C880" t="s">
        <v>601</v>
      </c>
      <c r="D880" t="s">
        <v>602</v>
      </c>
      <c r="E880">
        <f>SUM(Table18[[#This Row],[2025]:[2014]])</f>
        <v>3</v>
      </c>
      <c r="F880" s="6"/>
      <c r="G880" s="6"/>
      <c r="H880" s="6"/>
      <c r="I880" s="6"/>
      <c r="J880" s="6"/>
      <c r="K880" s="6">
        <v>1</v>
      </c>
      <c r="L880" s="6"/>
      <c r="M880" s="6"/>
      <c r="N880" s="6">
        <v>2</v>
      </c>
      <c r="O880" s="6"/>
      <c r="P880" s="6"/>
      <c r="Q880" s="6"/>
    </row>
    <row r="881" spans="1:17" hidden="1" x14ac:dyDescent="0.35">
      <c r="A881" t="s">
        <v>751</v>
      </c>
      <c r="B881" t="s">
        <v>600</v>
      </c>
      <c r="C881" t="s">
        <v>908</v>
      </c>
      <c r="D881" t="s">
        <v>909</v>
      </c>
      <c r="E881">
        <f>SUM(Table18[[#This Row],[2025]:[2014]])</f>
        <v>2</v>
      </c>
      <c r="F881" s="6"/>
      <c r="G881" s="6"/>
      <c r="H881" s="6"/>
      <c r="I881" s="6"/>
      <c r="J881" s="6"/>
      <c r="K881" s="6"/>
      <c r="L881" s="6"/>
      <c r="M881" s="6">
        <v>1</v>
      </c>
      <c r="N881" s="6">
        <v>1</v>
      </c>
      <c r="O881" s="6"/>
      <c r="P881" s="6"/>
      <c r="Q881" s="6"/>
    </row>
    <row r="882" spans="1:17" hidden="1" x14ac:dyDescent="0.35">
      <c r="A882" t="s">
        <v>751</v>
      </c>
      <c r="B882" t="s">
        <v>600</v>
      </c>
      <c r="C882" t="s">
        <v>910</v>
      </c>
      <c r="D882" t="s">
        <v>911</v>
      </c>
      <c r="E882">
        <f>SUM(Table18[[#This Row],[2025]:[2014]])</f>
        <v>1</v>
      </c>
      <c r="F882" s="6"/>
      <c r="G882" s="6"/>
      <c r="H882" s="6"/>
      <c r="I882" s="6"/>
      <c r="J882" s="6"/>
      <c r="K882" s="6"/>
      <c r="L882" s="6">
        <v>1</v>
      </c>
      <c r="M882" s="6"/>
      <c r="N882" s="6"/>
      <c r="O882" s="6"/>
      <c r="P882" s="6"/>
      <c r="Q882" s="6"/>
    </row>
    <row r="883" spans="1:17" hidden="1" x14ac:dyDescent="0.35">
      <c r="A883" t="s">
        <v>751</v>
      </c>
      <c r="B883" t="s">
        <v>600</v>
      </c>
      <c r="C883" t="s">
        <v>912</v>
      </c>
      <c r="D883" t="s">
        <v>913</v>
      </c>
      <c r="E883">
        <f>SUM(Table18[[#This Row],[2025]:[2014]])</f>
        <v>5</v>
      </c>
      <c r="F883" s="6"/>
      <c r="G883" s="6"/>
      <c r="H883" s="6"/>
      <c r="I883" s="6"/>
      <c r="J883" s="6"/>
      <c r="K883" s="6"/>
      <c r="L883" s="6">
        <v>2</v>
      </c>
      <c r="M883" s="6"/>
      <c r="N883" s="6"/>
      <c r="O883" s="6"/>
      <c r="P883" s="6">
        <v>1</v>
      </c>
      <c r="Q883" s="6">
        <v>2</v>
      </c>
    </row>
    <row r="884" spans="1:17" hidden="1" x14ac:dyDescent="0.35">
      <c r="A884" t="s">
        <v>751</v>
      </c>
      <c r="B884" t="s">
        <v>600</v>
      </c>
      <c r="C884" t="s">
        <v>914</v>
      </c>
      <c r="D884" t="s">
        <v>915</v>
      </c>
      <c r="E884">
        <f>SUM(Table18[[#This Row],[2025]:[2014]])</f>
        <v>1</v>
      </c>
      <c r="F884" s="6"/>
      <c r="G884" s="6"/>
      <c r="H884" s="6"/>
      <c r="I884" s="6"/>
      <c r="J884" s="6"/>
      <c r="K884" s="6">
        <v>1</v>
      </c>
      <c r="L884" s="6"/>
      <c r="M884" s="6"/>
      <c r="N884" s="6"/>
      <c r="O884" s="6"/>
      <c r="P884" s="6"/>
      <c r="Q884" s="6"/>
    </row>
    <row r="885" spans="1:17" hidden="1" x14ac:dyDescent="0.35">
      <c r="A885" t="s">
        <v>751</v>
      </c>
      <c r="B885" t="s">
        <v>600</v>
      </c>
      <c r="C885" t="s">
        <v>916</v>
      </c>
      <c r="D885" t="s">
        <v>917</v>
      </c>
      <c r="E885">
        <f>SUM(Table18[[#This Row],[2025]:[2014]])</f>
        <v>7</v>
      </c>
      <c r="F885" s="6"/>
      <c r="G885" s="6"/>
      <c r="H885" s="6"/>
      <c r="I885" s="6"/>
      <c r="J885" s="6">
        <v>-4</v>
      </c>
      <c r="K885" s="6">
        <v>10</v>
      </c>
      <c r="L885" s="6"/>
      <c r="M885" s="6">
        <v>1</v>
      </c>
      <c r="N885" s="6"/>
      <c r="O885" s="6"/>
      <c r="P885" s="6"/>
      <c r="Q885" s="6"/>
    </row>
    <row r="886" spans="1:17" hidden="1" x14ac:dyDescent="0.35">
      <c r="A886" t="s">
        <v>751</v>
      </c>
      <c r="B886" t="s">
        <v>918</v>
      </c>
      <c r="C886" t="s">
        <v>919</v>
      </c>
      <c r="D886" t="s">
        <v>920</v>
      </c>
      <c r="E886">
        <f>SUM(Table18[[#This Row],[2025]:[2014]])</f>
        <v>1</v>
      </c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>
        <v>1</v>
      </c>
      <c r="Q886" s="6"/>
    </row>
    <row r="887" spans="1:17" hidden="1" x14ac:dyDescent="0.35">
      <c r="A887" t="s">
        <v>751</v>
      </c>
      <c r="B887" t="s">
        <v>918</v>
      </c>
      <c r="C887" t="s">
        <v>921</v>
      </c>
      <c r="D887" t="s">
        <v>922</v>
      </c>
      <c r="E887">
        <f>SUM(Table18[[#This Row],[2025]:[2014]])</f>
        <v>2</v>
      </c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>
        <v>2</v>
      </c>
      <c r="Q887" s="6"/>
    </row>
    <row r="888" spans="1:17" hidden="1" x14ac:dyDescent="0.35">
      <c r="A888" t="s">
        <v>751</v>
      </c>
      <c r="B888" t="s">
        <v>238</v>
      </c>
      <c r="C888" t="s">
        <v>923</v>
      </c>
      <c r="D888" t="s">
        <v>924</v>
      </c>
      <c r="E888">
        <f>SUM(Table18[[#This Row],[2025]:[2014]])</f>
        <v>3</v>
      </c>
      <c r="F888" s="6"/>
      <c r="G888" s="6"/>
      <c r="H888" s="6"/>
      <c r="I888" s="6"/>
      <c r="J888" s="6"/>
      <c r="K888" s="6"/>
      <c r="L888" s="6"/>
      <c r="M888" s="6"/>
      <c r="N888" s="6"/>
      <c r="O888" s="6">
        <v>1</v>
      </c>
      <c r="P888" s="6"/>
      <c r="Q888" s="6">
        <v>2</v>
      </c>
    </row>
    <row r="889" spans="1:17" hidden="1" x14ac:dyDescent="0.35">
      <c r="A889" t="s">
        <v>751</v>
      </c>
      <c r="B889" t="s">
        <v>238</v>
      </c>
      <c r="C889" t="s">
        <v>239</v>
      </c>
      <c r="D889" t="s">
        <v>240</v>
      </c>
      <c r="E889">
        <f>SUM(Table18[[#This Row],[2025]:[2014]])</f>
        <v>1</v>
      </c>
      <c r="F889" s="6"/>
      <c r="G889" s="6"/>
      <c r="H889" s="6"/>
      <c r="I889" s="6"/>
      <c r="J889" s="6"/>
      <c r="K889" s="6"/>
      <c r="L889" s="6"/>
      <c r="M889" s="6"/>
      <c r="N889" s="6">
        <v>1</v>
      </c>
      <c r="O889" s="6"/>
      <c r="P889" s="6"/>
      <c r="Q889" s="6"/>
    </row>
    <row r="890" spans="1:17" hidden="1" x14ac:dyDescent="0.35">
      <c r="A890" t="s">
        <v>751</v>
      </c>
      <c r="B890" t="s">
        <v>238</v>
      </c>
      <c r="C890" t="s">
        <v>925</v>
      </c>
      <c r="D890" t="s">
        <v>926</v>
      </c>
      <c r="E890">
        <f>SUM(Table18[[#This Row],[2025]:[2014]])</f>
        <v>1</v>
      </c>
      <c r="F890" s="6"/>
      <c r="G890" s="6">
        <v>1</v>
      </c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hidden="1" x14ac:dyDescent="0.35">
      <c r="A891" t="s">
        <v>751</v>
      </c>
      <c r="B891" t="s">
        <v>241</v>
      </c>
      <c r="C891" t="s">
        <v>244</v>
      </c>
      <c r="D891" t="s">
        <v>245</v>
      </c>
      <c r="E891">
        <f>SUM(Table18[[#This Row],[2025]:[2014]])</f>
        <v>8</v>
      </c>
      <c r="F891" s="6"/>
      <c r="G891" s="6"/>
      <c r="H891" s="6">
        <v>5</v>
      </c>
      <c r="I891" s="6"/>
      <c r="J891" s="6"/>
      <c r="K891" s="6"/>
      <c r="L891" s="6">
        <v>3</v>
      </c>
      <c r="M891" s="6"/>
      <c r="N891" s="6"/>
      <c r="O891" s="6"/>
      <c r="P891" s="6"/>
      <c r="Q891" s="6"/>
    </row>
    <row r="892" spans="1:17" hidden="1" x14ac:dyDescent="0.35">
      <c r="A892" t="s">
        <v>751</v>
      </c>
      <c r="B892" t="s">
        <v>248</v>
      </c>
      <c r="C892" t="s">
        <v>507</v>
      </c>
      <c r="D892" t="s">
        <v>508</v>
      </c>
      <c r="E892">
        <f>SUM(Table18[[#This Row],[2025]:[2014]])</f>
        <v>5</v>
      </c>
      <c r="F892" s="6"/>
      <c r="G892" s="6"/>
      <c r="H892" s="6"/>
      <c r="I892" s="6"/>
      <c r="J892" s="6"/>
      <c r="K892" s="6"/>
      <c r="L892" s="6">
        <v>5</v>
      </c>
      <c r="M892" s="6"/>
      <c r="N892" s="6"/>
      <c r="O892" s="6"/>
      <c r="P892" s="6"/>
      <c r="Q892" s="6"/>
    </row>
    <row r="893" spans="1:17" hidden="1" x14ac:dyDescent="0.35">
      <c r="A893" t="s">
        <v>751</v>
      </c>
      <c r="B893" t="s">
        <v>248</v>
      </c>
      <c r="C893" t="s">
        <v>448</v>
      </c>
      <c r="D893" t="s">
        <v>449</v>
      </c>
      <c r="E893">
        <f>SUM(Table18[[#This Row],[2025]:[2014]])</f>
        <v>1</v>
      </c>
      <c r="F893" s="6"/>
      <c r="G893" s="6"/>
      <c r="H893" s="6"/>
      <c r="I893" s="6"/>
      <c r="J893" s="6"/>
      <c r="K893" s="6"/>
      <c r="L893" s="6"/>
      <c r="M893" s="6">
        <v>1</v>
      </c>
      <c r="N893" s="6"/>
      <c r="O893" s="6"/>
      <c r="P893" s="6"/>
      <c r="Q893" s="6"/>
    </row>
    <row r="894" spans="1:17" hidden="1" x14ac:dyDescent="0.35">
      <c r="A894" t="s">
        <v>751</v>
      </c>
      <c r="B894" t="s">
        <v>253</v>
      </c>
      <c r="C894" t="s">
        <v>927</v>
      </c>
      <c r="D894" t="s">
        <v>928</v>
      </c>
      <c r="E894">
        <f>SUM(Table18[[#This Row],[2025]:[2014]])</f>
        <v>1</v>
      </c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>
        <v>1</v>
      </c>
      <c r="Q894" s="6"/>
    </row>
    <row r="895" spans="1:17" hidden="1" x14ac:dyDescent="0.35">
      <c r="A895" t="s">
        <v>751</v>
      </c>
      <c r="B895" t="s">
        <v>253</v>
      </c>
      <c r="C895" t="s">
        <v>929</v>
      </c>
      <c r="D895" t="s">
        <v>930</v>
      </c>
      <c r="E895">
        <f>SUM(Table18[[#This Row],[2025]:[2014]])</f>
        <v>1</v>
      </c>
      <c r="F895" s="6"/>
      <c r="G895" s="6"/>
      <c r="H895" s="6"/>
      <c r="I895" s="6"/>
      <c r="J895" s="6"/>
      <c r="K895" s="6"/>
      <c r="L895" s="6"/>
      <c r="M895" s="6"/>
      <c r="N895" s="6"/>
      <c r="O895" s="6">
        <v>1</v>
      </c>
      <c r="P895" s="6"/>
      <c r="Q895" s="6"/>
    </row>
    <row r="896" spans="1:17" hidden="1" x14ac:dyDescent="0.35">
      <c r="A896" t="s">
        <v>751</v>
      </c>
      <c r="B896" t="s">
        <v>256</v>
      </c>
      <c r="C896" t="s">
        <v>931</v>
      </c>
      <c r="D896" t="s">
        <v>932</v>
      </c>
      <c r="E896">
        <f>SUM(Table18[[#This Row],[2025]:[2014]])</f>
        <v>0</v>
      </c>
      <c r="F896" s="6"/>
      <c r="G896" s="6"/>
      <c r="H896" s="6"/>
      <c r="I896" s="6"/>
      <c r="J896" s="6"/>
      <c r="K896" s="6">
        <v>0</v>
      </c>
      <c r="L896" s="6"/>
      <c r="M896" s="6"/>
      <c r="N896" s="6"/>
      <c r="O896" s="6"/>
      <c r="P896" s="6"/>
      <c r="Q896" s="6"/>
    </row>
    <row r="897" spans="1:17" hidden="1" x14ac:dyDescent="0.35">
      <c r="A897" t="s">
        <v>751</v>
      </c>
      <c r="B897" t="s">
        <v>256</v>
      </c>
      <c r="C897" t="s">
        <v>933</v>
      </c>
      <c r="D897" t="s">
        <v>934</v>
      </c>
      <c r="E897">
        <f>SUM(Table18[[#This Row],[2025]:[2014]])</f>
        <v>1</v>
      </c>
      <c r="F897" s="6"/>
      <c r="G897" s="6"/>
      <c r="H897" s="6"/>
      <c r="I897" s="6"/>
      <c r="J897" s="6"/>
      <c r="K897" s="6"/>
      <c r="L897" s="6"/>
      <c r="M897" s="6">
        <v>1</v>
      </c>
      <c r="N897" s="6"/>
      <c r="O897" s="6"/>
      <c r="P897" s="6"/>
      <c r="Q897" s="6"/>
    </row>
    <row r="898" spans="1:17" hidden="1" x14ac:dyDescent="0.35">
      <c r="A898" t="s">
        <v>751</v>
      </c>
      <c r="B898" t="s">
        <v>256</v>
      </c>
      <c r="C898" t="s">
        <v>257</v>
      </c>
      <c r="D898" t="s">
        <v>258</v>
      </c>
      <c r="E898">
        <f>SUM(Table18[[#This Row],[2025]:[2014]])</f>
        <v>1</v>
      </c>
      <c r="F898" s="6"/>
      <c r="G898" s="6"/>
      <c r="H898" s="6">
        <v>1</v>
      </c>
      <c r="I898" s="6"/>
      <c r="J898" s="6"/>
      <c r="K898" s="6"/>
      <c r="L898" s="6"/>
      <c r="M898" s="6"/>
      <c r="N898" s="6"/>
      <c r="O898" s="6"/>
      <c r="P898" s="6"/>
      <c r="Q898" s="6"/>
    </row>
    <row r="899" spans="1:17" hidden="1" x14ac:dyDescent="0.35">
      <c r="A899" t="s">
        <v>751</v>
      </c>
      <c r="B899" t="s">
        <v>256</v>
      </c>
      <c r="C899" t="s">
        <v>935</v>
      </c>
      <c r="D899" t="s">
        <v>936</v>
      </c>
      <c r="E899">
        <f>SUM(Table18[[#This Row],[2025]:[2014]])</f>
        <v>1</v>
      </c>
      <c r="F899" s="6"/>
      <c r="G899" s="6"/>
      <c r="H899" s="6"/>
      <c r="I899" s="6"/>
      <c r="J899" s="6"/>
      <c r="K899" s="6"/>
      <c r="L899" s="6">
        <v>1</v>
      </c>
      <c r="M899" s="6"/>
      <c r="N899" s="6"/>
      <c r="O899" s="6"/>
      <c r="P899" s="6"/>
      <c r="Q899" s="6"/>
    </row>
    <row r="900" spans="1:17" hidden="1" x14ac:dyDescent="0.35">
      <c r="A900" t="s">
        <v>751</v>
      </c>
      <c r="B900" t="s">
        <v>259</v>
      </c>
      <c r="C900" t="s">
        <v>937</v>
      </c>
      <c r="D900" t="s">
        <v>938</v>
      </c>
      <c r="E900">
        <f>SUM(Table18[[#This Row],[2025]:[2014]])</f>
        <v>1</v>
      </c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>
        <v>1</v>
      </c>
      <c r="Q900" s="6"/>
    </row>
    <row r="901" spans="1:17" hidden="1" x14ac:dyDescent="0.35">
      <c r="A901" t="s">
        <v>751</v>
      </c>
      <c r="B901" t="s">
        <v>259</v>
      </c>
      <c r="C901" t="s">
        <v>939</v>
      </c>
      <c r="D901" t="s">
        <v>940</v>
      </c>
      <c r="E901">
        <f>SUM(Table18[[#This Row],[2025]:[2014]])</f>
        <v>-3</v>
      </c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>
        <v>-3</v>
      </c>
    </row>
    <row r="902" spans="1:17" hidden="1" x14ac:dyDescent="0.35">
      <c r="A902" t="s">
        <v>751</v>
      </c>
      <c r="B902" t="s">
        <v>259</v>
      </c>
      <c r="C902" t="s">
        <v>260</v>
      </c>
      <c r="D902" t="s">
        <v>261</v>
      </c>
      <c r="E902">
        <f>SUM(Table18[[#This Row],[2025]:[2014]])</f>
        <v>2</v>
      </c>
      <c r="F902" s="6"/>
      <c r="G902" s="6"/>
      <c r="H902" s="6"/>
      <c r="I902" s="6"/>
      <c r="J902" s="6"/>
      <c r="K902" s="6">
        <v>1</v>
      </c>
      <c r="L902" s="6"/>
      <c r="M902" s="6"/>
      <c r="N902" s="6">
        <v>1</v>
      </c>
      <c r="O902" s="6"/>
      <c r="P902" s="6"/>
      <c r="Q902" s="6"/>
    </row>
    <row r="903" spans="1:17" hidden="1" x14ac:dyDescent="0.35">
      <c r="A903" t="s">
        <v>751</v>
      </c>
      <c r="B903" t="s">
        <v>259</v>
      </c>
      <c r="C903" t="s">
        <v>262</v>
      </c>
      <c r="D903" t="s">
        <v>263</v>
      </c>
      <c r="E903">
        <f>SUM(Table18[[#This Row],[2025]:[2014]])</f>
        <v>2</v>
      </c>
      <c r="F903" s="6"/>
      <c r="G903" s="6"/>
      <c r="H903" s="6"/>
      <c r="I903" s="6"/>
      <c r="J903" s="6"/>
      <c r="K903" s="6"/>
      <c r="L903" s="6"/>
      <c r="M903" s="6">
        <v>1</v>
      </c>
      <c r="N903" s="6">
        <v>1</v>
      </c>
      <c r="O903" s="6"/>
      <c r="P903" s="6"/>
      <c r="Q903" s="6"/>
    </row>
    <row r="904" spans="1:17" hidden="1" x14ac:dyDescent="0.35">
      <c r="A904" t="s">
        <v>751</v>
      </c>
      <c r="B904" t="s">
        <v>259</v>
      </c>
      <c r="C904" t="s">
        <v>684</v>
      </c>
      <c r="D904" t="s">
        <v>685</v>
      </c>
      <c r="E904">
        <f>SUM(Table18[[#This Row],[2025]:[2014]])</f>
        <v>0</v>
      </c>
      <c r="F904" s="6"/>
      <c r="G904" s="6"/>
      <c r="H904" s="6"/>
      <c r="I904" s="6"/>
      <c r="J904" s="6"/>
      <c r="K904" s="6"/>
      <c r="L904" s="6"/>
      <c r="M904" s="6"/>
      <c r="N904" s="6"/>
      <c r="O904" s="6">
        <v>-1</v>
      </c>
      <c r="P904" s="6">
        <v>1</v>
      </c>
      <c r="Q904" s="6"/>
    </row>
    <row r="905" spans="1:17" hidden="1" x14ac:dyDescent="0.35">
      <c r="A905" t="s">
        <v>751</v>
      </c>
      <c r="B905" t="s">
        <v>259</v>
      </c>
      <c r="C905" t="s">
        <v>274</v>
      </c>
      <c r="D905" t="s">
        <v>275</v>
      </c>
      <c r="E905">
        <f>SUM(Table18[[#This Row],[2025]:[2014]])</f>
        <v>2</v>
      </c>
      <c r="F905" s="6"/>
      <c r="G905" s="6"/>
      <c r="H905" s="6"/>
      <c r="I905" s="6"/>
      <c r="J905" s="6"/>
      <c r="K905" s="6"/>
      <c r="L905" s="6">
        <v>1</v>
      </c>
      <c r="M905" s="6"/>
      <c r="N905" s="6">
        <v>1</v>
      </c>
      <c r="O905" s="6"/>
      <c r="P905" s="6"/>
      <c r="Q905" s="6"/>
    </row>
    <row r="906" spans="1:17" hidden="1" x14ac:dyDescent="0.35">
      <c r="A906" t="s">
        <v>751</v>
      </c>
      <c r="B906" t="s">
        <v>259</v>
      </c>
      <c r="C906" t="s">
        <v>941</v>
      </c>
      <c r="D906" t="s">
        <v>942</v>
      </c>
      <c r="E906">
        <f>SUM(Table18[[#This Row],[2025]:[2014]])</f>
        <v>1</v>
      </c>
      <c r="F906" s="6"/>
      <c r="G906" s="6"/>
      <c r="H906" s="6"/>
      <c r="I906" s="6"/>
      <c r="J906" s="6"/>
      <c r="K906" s="6"/>
      <c r="L906" s="6"/>
      <c r="M906" s="6"/>
      <c r="N906" s="6">
        <v>1</v>
      </c>
      <c r="O906" s="6"/>
      <c r="P906" s="6"/>
      <c r="Q906" s="6"/>
    </row>
    <row r="907" spans="1:17" hidden="1" x14ac:dyDescent="0.35">
      <c r="A907" t="s">
        <v>751</v>
      </c>
      <c r="B907" t="s">
        <v>276</v>
      </c>
      <c r="C907" t="s">
        <v>943</v>
      </c>
      <c r="D907" t="s">
        <v>944</v>
      </c>
      <c r="E907">
        <f>SUM(Table18[[#This Row],[2025]:[2014]])</f>
        <v>1</v>
      </c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>
        <v>1</v>
      </c>
    </row>
    <row r="908" spans="1:17" hidden="1" x14ac:dyDescent="0.35">
      <c r="A908" t="s">
        <v>751</v>
      </c>
      <c r="B908" t="s">
        <v>276</v>
      </c>
      <c r="C908" t="s">
        <v>514</v>
      </c>
      <c r="D908" t="s">
        <v>515</v>
      </c>
      <c r="E908">
        <f>SUM(Table18[[#This Row],[2025]:[2014]])</f>
        <v>1</v>
      </c>
      <c r="F908" s="6"/>
      <c r="G908" s="6"/>
      <c r="H908" s="6"/>
      <c r="I908" s="6"/>
      <c r="J908" s="6"/>
      <c r="K908" s="6"/>
      <c r="L908" s="6"/>
      <c r="M908" s="6">
        <v>1</v>
      </c>
      <c r="N908" s="6"/>
      <c r="O908" s="6"/>
      <c r="P908" s="6"/>
      <c r="Q908" s="6"/>
    </row>
    <row r="909" spans="1:17" hidden="1" x14ac:dyDescent="0.35">
      <c r="A909" t="s">
        <v>751</v>
      </c>
      <c r="B909" t="s">
        <v>276</v>
      </c>
      <c r="C909" t="s">
        <v>557</v>
      </c>
      <c r="D909" t="s">
        <v>558</v>
      </c>
      <c r="E909">
        <f>SUM(Table18[[#This Row],[2025]:[2014]])</f>
        <v>1</v>
      </c>
      <c r="F909" s="6"/>
      <c r="G909" s="6"/>
      <c r="H909" s="6"/>
      <c r="I909" s="6"/>
      <c r="J909" s="6"/>
      <c r="K909" s="6"/>
      <c r="L909" s="6"/>
      <c r="M909" s="6"/>
      <c r="N909" s="6"/>
      <c r="O909" s="6">
        <v>1</v>
      </c>
      <c r="P909" s="6"/>
      <c r="Q909" s="6"/>
    </row>
    <row r="910" spans="1:17" hidden="1" x14ac:dyDescent="0.35">
      <c r="A910" t="s">
        <v>751</v>
      </c>
      <c r="B910" t="s">
        <v>276</v>
      </c>
      <c r="C910" t="s">
        <v>945</v>
      </c>
      <c r="D910" t="s">
        <v>946</v>
      </c>
      <c r="E910">
        <f>SUM(Table18[[#This Row],[2025]:[2014]])</f>
        <v>4</v>
      </c>
      <c r="F910" s="6"/>
      <c r="G910" s="6"/>
      <c r="H910" s="6">
        <v>1</v>
      </c>
      <c r="I910" s="6"/>
      <c r="J910" s="6"/>
      <c r="K910" s="6"/>
      <c r="L910" s="6">
        <v>3</v>
      </c>
      <c r="M910" s="6"/>
      <c r="N910" s="6"/>
      <c r="O910" s="6"/>
      <c r="P910" s="6"/>
      <c r="Q910" s="6"/>
    </row>
    <row r="911" spans="1:17" hidden="1" x14ac:dyDescent="0.35">
      <c r="A911" t="s">
        <v>751</v>
      </c>
      <c r="B911" t="s">
        <v>276</v>
      </c>
      <c r="C911" t="s">
        <v>947</v>
      </c>
      <c r="D911" t="s">
        <v>948</v>
      </c>
      <c r="E911">
        <f>SUM(Table18[[#This Row],[2025]:[2014]])</f>
        <v>1</v>
      </c>
      <c r="F911" s="6"/>
      <c r="G911" s="6">
        <v>1</v>
      </c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hidden="1" x14ac:dyDescent="0.35">
      <c r="A912" t="s">
        <v>751</v>
      </c>
      <c r="B912" t="s">
        <v>276</v>
      </c>
      <c r="C912" t="s">
        <v>559</v>
      </c>
      <c r="D912" t="s">
        <v>560</v>
      </c>
      <c r="E912">
        <f>SUM(Table18[[#This Row],[2025]:[2014]])</f>
        <v>3</v>
      </c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>
        <v>1</v>
      </c>
      <c r="Q912" s="6">
        <v>2</v>
      </c>
    </row>
    <row r="913" spans="1:17" hidden="1" x14ac:dyDescent="0.35">
      <c r="A913" t="s">
        <v>751</v>
      </c>
      <c r="B913" t="s">
        <v>276</v>
      </c>
      <c r="C913" t="s">
        <v>949</v>
      </c>
      <c r="D913" t="s">
        <v>950</v>
      </c>
      <c r="E913">
        <f>SUM(Table18[[#This Row],[2025]:[2014]])</f>
        <v>2</v>
      </c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>
        <v>2</v>
      </c>
    </row>
    <row r="914" spans="1:17" hidden="1" x14ac:dyDescent="0.35">
      <c r="A914" t="s">
        <v>751</v>
      </c>
      <c r="B914" t="s">
        <v>281</v>
      </c>
      <c r="C914" t="s">
        <v>951</v>
      </c>
      <c r="D914" t="s">
        <v>952</v>
      </c>
      <c r="E914">
        <f>SUM(Table18[[#This Row],[2025]:[2014]])</f>
        <v>0</v>
      </c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>
        <v>0</v>
      </c>
      <c r="Q914" s="6"/>
    </row>
    <row r="915" spans="1:17" hidden="1" x14ac:dyDescent="0.35">
      <c r="A915" t="s">
        <v>751</v>
      </c>
      <c r="B915" t="s">
        <v>281</v>
      </c>
      <c r="C915" t="s">
        <v>282</v>
      </c>
      <c r="D915" t="s">
        <v>283</v>
      </c>
      <c r="E915">
        <f>SUM(Table18[[#This Row],[2025]:[2014]])</f>
        <v>15</v>
      </c>
      <c r="F915" s="6">
        <v>2</v>
      </c>
      <c r="G915" s="6">
        <v>7</v>
      </c>
      <c r="H915" s="6">
        <v>4</v>
      </c>
      <c r="I915" s="6"/>
      <c r="J915" s="6">
        <v>2</v>
      </c>
      <c r="K915" s="6"/>
      <c r="L915" s="6"/>
      <c r="M915" s="6"/>
      <c r="N915" s="6"/>
      <c r="O915" s="6"/>
      <c r="P915" s="6"/>
      <c r="Q915" s="6"/>
    </row>
    <row r="916" spans="1:17" hidden="1" x14ac:dyDescent="0.35">
      <c r="A916" t="s">
        <v>751</v>
      </c>
      <c r="B916" t="s">
        <v>281</v>
      </c>
      <c r="C916" t="s">
        <v>284</v>
      </c>
      <c r="D916" t="s">
        <v>285</v>
      </c>
      <c r="E916">
        <f>SUM(Table18[[#This Row],[2025]:[2014]])</f>
        <v>4</v>
      </c>
      <c r="F916" s="6"/>
      <c r="G916" s="6">
        <v>4</v>
      </c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hidden="1" x14ac:dyDescent="0.35">
      <c r="A917" t="s">
        <v>751</v>
      </c>
      <c r="B917" t="s">
        <v>281</v>
      </c>
      <c r="C917" t="s">
        <v>288</v>
      </c>
      <c r="D917" t="s">
        <v>289</v>
      </c>
      <c r="E917">
        <f>SUM(Table18[[#This Row],[2025]:[2014]])</f>
        <v>10</v>
      </c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>
        <v>4</v>
      </c>
      <c r="Q917" s="6">
        <v>6</v>
      </c>
    </row>
    <row r="918" spans="1:17" hidden="1" x14ac:dyDescent="0.35">
      <c r="A918" t="s">
        <v>751</v>
      </c>
      <c r="B918" t="s">
        <v>281</v>
      </c>
      <c r="C918" t="s">
        <v>290</v>
      </c>
      <c r="D918" t="s">
        <v>291</v>
      </c>
      <c r="E918">
        <f>SUM(Table18[[#This Row],[2025]:[2014]])</f>
        <v>13</v>
      </c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>
        <v>2</v>
      </c>
      <c r="Q918" s="6">
        <v>11</v>
      </c>
    </row>
    <row r="919" spans="1:17" hidden="1" x14ac:dyDescent="0.35">
      <c r="A919" t="s">
        <v>751</v>
      </c>
      <c r="B919" t="s">
        <v>281</v>
      </c>
      <c r="C919" t="s">
        <v>563</v>
      </c>
      <c r="D919" t="s">
        <v>564</v>
      </c>
      <c r="E919">
        <f>SUM(Table18[[#This Row],[2025]:[2014]])</f>
        <v>1</v>
      </c>
      <c r="F919" s="6"/>
      <c r="G919" s="6"/>
      <c r="H919" s="6"/>
      <c r="I919" s="6"/>
      <c r="J919" s="6"/>
      <c r="K919" s="6"/>
      <c r="L919" s="6"/>
      <c r="M919" s="6"/>
      <c r="N919" s="6">
        <v>1</v>
      </c>
      <c r="O919" s="6"/>
      <c r="P919" s="6"/>
      <c r="Q919" s="6"/>
    </row>
    <row r="920" spans="1:17" hidden="1" x14ac:dyDescent="0.35">
      <c r="A920" t="s">
        <v>751</v>
      </c>
      <c r="B920" t="s">
        <v>292</v>
      </c>
      <c r="C920" t="s">
        <v>953</v>
      </c>
      <c r="D920" t="s">
        <v>954</v>
      </c>
      <c r="E920">
        <f>SUM(Table18[[#This Row],[2025]:[2014]])</f>
        <v>0</v>
      </c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>
        <v>0</v>
      </c>
    </row>
    <row r="921" spans="1:17" hidden="1" x14ac:dyDescent="0.35">
      <c r="A921" t="s">
        <v>751</v>
      </c>
      <c r="B921" t="s">
        <v>292</v>
      </c>
      <c r="C921" t="s">
        <v>955</v>
      </c>
      <c r="D921" t="s">
        <v>956</v>
      </c>
      <c r="E921">
        <f>SUM(Table18[[#This Row],[2025]:[2014]])</f>
        <v>0</v>
      </c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>
        <v>0</v>
      </c>
    </row>
    <row r="922" spans="1:17" hidden="1" x14ac:dyDescent="0.35">
      <c r="A922" t="s">
        <v>751</v>
      </c>
      <c r="B922" t="s">
        <v>292</v>
      </c>
      <c r="C922" t="s">
        <v>957</v>
      </c>
      <c r="D922" t="s">
        <v>958</v>
      </c>
      <c r="E922">
        <f>SUM(Table18[[#This Row],[2025]:[2014]])</f>
        <v>1</v>
      </c>
      <c r="F922" s="6"/>
      <c r="G922" s="6"/>
      <c r="H922" s="6"/>
      <c r="I922" s="6"/>
      <c r="J922" s="6"/>
      <c r="K922" s="6"/>
      <c r="L922" s="6"/>
      <c r="M922" s="6"/>
      <c r="N922" s="6">
        <v>1</v>
      </c>
      <c r="O922" s="6"/>
      <c r="P922" s="6"/>
      <c r="Q922" s="6"/>
    </row>
    <row r="923" spans="1:17" hidden="1" x14ac:dyDescent="0.35">
      <c r="A923" t="s">
        <v>751</v>
      </c>
      <c r="B923" t="s">
        <v>292</v>
      </c>
      <c r="C923" t="s">
        <v>959</v>
      </c>
      <c r="D923" t="s">
        <v>960</v>
      </c>
      <c r="E923">
        <f>SUM(Table18[[#This Row],[2025]:[2014]])</f>
        <v>-1</v>
      </c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>
        <v>-1</v>
      </c>
    </row>
    <row r="924" spans="1:17" hidden="1" x14ac:dyDescent="0.35">
      <c r="A924" t="s">
        <v>751</v>
      </c>
      <c r="B924" t="s">
        <v>292</v>
      </c>
      <c r="C924" t="s">
        <v>297</v>
      </c>
      <c r="D924" t="s">
        <v>298</v>
      </c>
      <c r="E924">
        <f>SUM(Table18[[#This Row],[2025]:[2014]])</f>
        <v>8</v>
      </c>
      <c r="F924" s="6">
        <v>1</v>
      </c>
      <c r="G924" s="6">
        <v>4</v>
      </c>
      <c r="H924" s="6"/>
      <c r="I924" s="6">
        <v>2</v>
      </c>
      <c r="J924" s="6">
        <v>-1</v>
      </c>
      <c r="K924" s="6">
        <v>1</v>
      </c>
      <c r="L924" s="6"/>
      <c r="M924" s="6">
        <v>0</v>
      </c>
      <c r="N924" s="6">
        <v>1</v>
      </c>
      <c r="O924" s="6"/>
      <c r="P924" s="6"/>
      <c r="Q924" s="6"/>
    </row>
    <row r="925" spans="1:17" hidden="1" x14ac:dyDescent="0.35">
      <c r="A925" t="s">
        <v>751</v>
      </c>
      <c r="B925" t="s">
        <v>292</v>
      </c>
      <c r="C925" t="s">
        <v>660</v>
      </c>
      <c r="D925" t="s">
        <v>661</v>
      </c>
      <c r="E925">
        <f>SUM(Table18[[#This Row],[2025]:[2014]])</f>
        <v>1</v>
      </c>
      <c r="F925" s="6"/>
      <c r="G925" s="6"/>
      <c r="H925" s="6"/>
      <c r="I925" s="6"/>
      <c r="J925" s="6"/>
      <c r="K925" s="6"/>
      <c r="L925" s="6"/>
      <c r="M925" s="6"/>
      <c r="N925" s="6">
        <v>1</v>
      </c>
      <c r="O925" s="6"/>
      <c r="P925" s="6"/>
      <c r="Q925" s="6"/>
    </row>
    <row r="926" spans="1:17" hidden="1" x14ac:dyDescent="0.35">
      <c r="A926" t="s">
        <v>751</v>
      </c>
      <c r="B926" t="s">
        <v>299</v>
      </c>
      <c r="C926" t="s">
        <v>961</v>
      </c>
      <c r="D926" t="s">
        <v>962</v>
      </c>
      <c r="E926">
        <f>SUM(Table18[[#This Row],[2025]:[2014]])</f>
        <v>2</v>
      </c>
      <c r="F926" s="6"/>
      <c r="G926" s="6"/>
      <c r="H926" s="6"/>
      <c r="I926" s="6"/>
      <c r="J926" s="6"/>
      <c r="K926" s="6"/>
      <c r="L926" s="6"/>
      <c r="M926" s="6">
        <v>2</v>
      </c>
      <c r="N926" s="6"/>
      <c r="O926" s="6"/>
      <c r="P926" s="6"/>
      <c r="Q926" s="6"/>
    </row>
    <row r="927" spans="1:17" hidden="1" x14ac:dyDescent="0.35">
      <c r="A927" t="s">
        <v>751</v>
      </c>
      <c r="B927" t="s">
        <v>299</v>
      </c>
      <c r="C927" t="s">
        <v>963</v>
      </c>
      <c r="D927" t="s">
        <v>964</v>
      </c>
      <c r="E927">
        <f>SUM(Table18[[#This Row],[2025]:[2014]])</f>
        <v>0</v>
      </c>
      <c r="F927" s="6"/>
      <c r="G927" s="6"/>
      <c r="H927" s="6"/>
      <c r="I927" s="6"/>
      <c r="J927" s="6"/>
      <c r="K927" s="6"/>
      <c r="L927" s="6">
        <v>0</v>
      </c>
      <c r="M927" s="6"/>
      <c r="N927" s="6"/>
      <c r="O927" s="6"/>
      <c r="P927" s="6"/>
      <c r="Q927" s="6"/>
    </row>
    <row r="928" spans="1:17" hidden="1" x14ac:dyDescent="0.35">
      <c r="A928" t="s">
        <v>751</v>
      </c>
      <c r="B928" t="s">
        <v>299</v>
      </c>
      <c r="C928" t="s">
        <v>965</v>
      </c>
      <c r="D928" t="s">
        <v>966</v>
      </c>
      <c r="E928">
        <f>SUM(Table18[[#This Row],[2025]:[2014]])</f>
        <v>2</v>
      </c>
      <c r="F928" s="6"/>
      <c r="G928" s="6"/>
      <c r="H928" s="6"/>
      <c r="I928" s="6"/>
      <c r="J928" s="6"/>
      <c r="K928" s="6"/>
      <c r="L928" s="6">
        <v>1</v>
      </c>
      <c r="M928" s="6"/>
      <c r="N928" s="6"/>
      <c r="O928" s="6"/>
      <c r="P928" s="6"/>
      <c r="Q928" s="6">
        <v>1</v>
      </c>
    </row>
    <row r="929" spans="1:17" hidden="1" x14ac:dyDescent="0.35">
      <c r="A929" t="s">
        <v>751</v>
      </c>
      <c r="B929" t="s">
        <v>299</v>
      </c>
      <c r="C929" t="s">
        <v>967</v>
      </c>
      <c r="D929" t="s">
        <v>968</v>
      </c>
      <c r="E929">
        <f>SUM(Table18[[#This Row],[2025]:[2014]])</f>
        <v>2</v>
      </c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>
        <v>1</v>
      </c>
      <c r="Q929" s="6">
        <v>1</v>
      </c>
    </row>
    <row r="930" spans="1:17" hidden="1" x14ac:dyDescent="0.35">
      <c r="A930" t="s">
        <v>751</v>
      </c>
      <c r="B930" t="s">
        <v>299</v>
      </c>
      <c r="C930" t="s">
        <v>450</v>
      </c>
      <c r="D930" t="s">
        <v>451</v>
      </c>
      <c r="E930">
        <f>SUM(Table18[[#This Row],[2025]:[2014]])</f>
        <v>6</v>
      </c>
      <c r="F930" s="6"/>
      <c r="G930" s="6">
        <v>1</v>
      </c>
      <c r="H930" s="6">
        <v>3</v>
      </c>
      <c r="I930" s="6"/>
      <c r="J930" s="6"/>
      <c r="K930" s="6"/>
      <c r="L930" s="6"/>
      <c r="M930" s="6"/>
      <c r="N930" s="6"/>
      <c r="O930" s="6">
        <v>1</v>
      </c>
      <c r="P930" s="6">
        <v>1</v>
      </c>
      <c r="Q930" s="6"/>
    </row>
    <row r="931" spans="1:17" hidden="1" x14ac:dyDescent="0.35">
      <c r="A931" t="s">
        <v>751</v>
      </c>
      <c r="B931" t="s">
        <v>313</v>
      </c>
      <c r="C931" t="s">
        <v>969</v>
      </c>
      <c r="D931" t="s">
        <v>970</v>
      </c>
      <c r="E931">
        <f>SUM(Table18[[#This Row],[2025]:[2014]])</f>
        <v>62</v>
      </c>
      <c r="F931" s="6"/>
      <c r="G931" s="6"/>
      <c r="H931" s="6"/>
      <c r="I931" s="6"/>
      <c r="J931" s="6"/>
      <c r="K931" s="6">
        <v>-14</v>
      </c>
      <c r="L931" s="6">
        <v>14</v>
      </c>
      <c r="M931" s="6">
        <v>-7</v>
      </c>
      <c r="N931" s="6">
        <v>10</v>
      </c>
      <c r="O931" s="6">
        <v>12</v>
      </c>
      <c r="P931" s="6">
        <v>25</v>
      </c>
      <c r="Q931" s="6">
        <v>22</v>
      </c>
    </row>
    <row r="932" spans="1:17" hidden="1" x14ac:dyDescent="0.35">
      <c r="A932" t="s">
        <v>751</v>
      </c>
      <c r="B932" t="s">
        <v>313</v>
      </c>
      <c r="C932" t="s">
        <v>971</v>
      </c>
      <c r="D932" t="s">
        <v>972</v>
      </c>
      <c r="E932">
        <f>SUM(Table18[[#This Row],[2025]:[2014]])</f>
        <v>0</v>
      </c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>
        <v>0</v>
      </c>
    </row>
    <row r="933" spans="1:17" hidden="1" x14ac:dyDescent="0.35">
      <c r="A933" t="s">
        <v>751</v>
      </c>
      <c r="B933" t="s">
        <v>313</v>
      </c>
      <c r="C933" t="s">
        <v>973</v>
      </c>
      <c r="D933" t="s">
        <v>974</v>
      </c>
      <c r="E933">
        <f>SUM(Table18[[#This Row],[2025]:[2014]])</f>
        <v>1</v>
      </c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>
        <v>1</v>
      </c>
      <c r="Q933" s="6"/>
    </row>
    <row r="934" spans="1:17" hidden="1" x14ac:dyDescent="0.35">
      <c r="A934" t="s">
        <v>751</v>
      </c>
      <c r="B934" t="s">
        <v>313</v>
      </c>
      <c r="C934" t="s">
        <v>975</v>
      </c>
      <c r="D934" t="s">
        <v>976</v>
      </c>
      <c r="E934">
        <f>SUM(Table18[[#This Row],[2025]:[2014]])</f>
        <v>0</v>
      </c>
      <c r="F934" s="6"/>
      <c r="G934" s="6"/>
      <c r="H934" s="6"/>
      <c r="I934" s="6"/>
      <c r="J934" s="6"/>
      <c r="K934" s="6"/>
      <c r="L934" s="6">
        <v>0</v>
      </c>
      <c r="M934" s="6"/>
      <c r="N934" s="6"/>
      <c r="O934" s="6"/>
      <c r="P934" s="6"/>
      <c r="Q934" s="6"/>
    </row>
    <row r="935" spans="1:17" hidden="1" x14ac:dyDescent="0.35">
      <c r="A935" t="s">
        <v>751</v>
      </c>
      <c r="B935" t="s">
        <v>313</v>
      </c>
      <c r="C935" t="s">
        <v>977</v>
      </c>
      <c r="D935" t="s">
        <v>978</v>
      </c>
      <c r="E935">
        <f>SUM(Table18[[#This Row],[2025]:[2014]])</f>
        <v>0</v>
      </c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>
        <v>0</v>
      </c>
      <c r="Q935" s="6"/>
    </row>
    <row r="936" spans="1:17" hidden="1" x14ac:dyDescent="0.35">
      <c r="A936" t="s">
        <v>751</v>
      </c>
      <c r="B936" t="s">
        <v>313</v>
      </c>
      <c r="C936" t="s">
        <v>979</v>
      </c>
      <c r="D936" t="s">
        <v>980</v>
      </c>
      <c r="E936">
        <f>SUM(Table18[[#This Row],[2025]:[2014]])</f>
        <v>0</v>
      </c>
      <c r="F936" s="6"/>
      <c r="G936" s="6"/>
      <c r="H936" s="6"/>
      <c r="I936" s="6"/>
      <c r="J936" s="6"/>
      <c r="K936" s="6"/>
      <c r="L936" s="6">
        <v>0</v>
      </c>
      <c r="M936" s="6"/>
      <c r="N936" s="6"/>
      <c r="O936" s="6"/>
      <c r="P936" s="6"/>
      <c r="Q936" s="6"/>
    </row>
    <row r="937" spans="1:17" hidden="1" x14ac:dyDescent="0.35">
      <c r="A937" t="s">
        <v>751</v>
      </c>
      <c r="B937" t="s">
        <v>313</v>
      </c>
      <c r="C937" t="s">
        <v>314</v>
      </c>
      <c r="D937" t="s">
        <v>315</v>
      </c>
      <c r="E937">
        <f>SUM(Table18[[#This Row],[2025]:[2014]])</f>
        <v>108</v>
      </c>
      <c r="F937" s="6"/>
      <c r="G937" s="6">
        <v>6</v>
      </c>
      <c r="H937" s="6">
        <v>11</v>
      </c>
      <c r="I937" s="6"/>
      <c r="J937" s="6"/>
      <c r="K937" s="6">
        <v>5</v>
      </c>
      <c r="L937" s="6">
        <v>84</v>
      </c>
      <c r="M937" s="6"/>
      <c r="N937" s="6"/>
      <c r="O937" s="6"/>
      <c r="P937" s="6"/>
      <c r="Q937" s="6">
        <v>2</v>
      </c>
    </row>
    <row r="938" spans="1:17" hidden="1" x14ac:dyDescent="0.35">
      <c r="A938" t="s">
        <v>751</v>
      </c>
      <c r="B938" t="s">
        <v>313</v>
      </c>
      <c r="C938" t="s">
        <v>565</v>
      </c>
      <c r="D938" t="s">
        <v>566</v>
      </c>
      <c r="E938">
        <f>SUM(Table18[[#This Row],[2025]:[2014]])</f>
        <v>10</v>
      </c>
      <c r="F938" s="6"/>
      <c r="G938" s="6"/>
      <c r="H938" s="6"/>
      <c r="I938" s="6"/>
      <c r="J938" s="6"/>
      <c r="K938" s="6"/>
      <c r="L938" s="6">
        <v>10</v>
      </c>
      <c r="M938" s="6"/>
      <c r="N938" s="6"/>
      <c r="O938" s="6"/>
      <c r="P938" s="6"/>
      <c r="Q938" s="6"/>
    </row>
    <row r="939" spans="1:17" hidden="1" x14ac:dyDescent="0.35">
      <c r="A939" t="s">
        <v>751</v>
      </c>
      <c r="B939" t="s">
        <v>313</v>
      </c>
      <c r="C939" t="s">
        <v>981</v>
      </c>
      <c r="D939" t="s">
        <v>982</v>
      </c>
      <c r="E939">
        <f>SUM(Table18[[#This Row],[2025]:[2014]])</f>
        <v>3</v>
      </c>
      <c r="F939" s="6"/>
      <c r="G939" s="6"/>
      <c r="H939" s="6"/>
      <c r="I939" s="6"/>
      <c r="J939" s="6"/>
      <c r="K939" s="6"/>
      <c r="L939" s="6">
        <v>3</v>
      </c>
      <c r="M939" s="6"/>
      <c r="N939" s="6"/>
      <c r="O939" s="6"/>
      <c r="P939" s="6"/>
      <c r="Q939" s="6"/>
    </row>
    <row r="940" spans="1:17" hidden="1" x14ac:dyDescent="0.35">
      <c r="A940" t="s">
        <v>751</v>
      </c>
      <c r="B940" t="s">
        <v>313</v>
      </c>
      <c r="C940" t="s">
        <v>324</v>
      </c>
      <c r="D940" t="s">
        <v>325</v>
      </c>
      <c r="E940">
        <f>SUM(Table18[[#This Row],[2025]:[2014]])</f>
        <v>6</v>
      </c>
      <c r="F940" s="6">
        <v>1</v>
      </c>
      <c r="G940" s="6">
        <v>1</v>
      </c>
      <c r="H940" s="6">
        <v>2</v>
      </c>
      <c r="I940" s="6"/>
      <c r="J940" s="6">
        <v>1</v>
      </c>
      <c r="K940" s="6">
        <v>1</v>
      </c>
      <c r="L940" s="6"/>
      <c r="M940" s="6"/>
      <c r="N940" s="6"/>
      <c r="O940" s="6"/>
      <c r="P940" s="6"/>
      <c r="Q940" s="6"/>
    </row>
    <row r="941" spans="1:17" hidden="1" x14ac:dyDescent="0.35">
      <c r="A941" t="s">
        <v>751</v>
      </c>
      <c r="B941" t="s">
        <v>313</v>
      </c>
      <c r="C941" t="s">
        <v>326</v>
      </c>
      <c r="D941" t="s">
        <v>327</v>
      </c>
      <c r="E941">
        <f>SUM(Table18[[#This Row],[2025]:[2014]])</f>
        <v>61</v>
      </c>
      <c r="F941" s="6">
        <v>2</v>
      </c>
      <c r="G941" s="6">
        <v>8</v>
      </c>
      <c r="H941" s="6">
        <v>4</v>
      </c>
      <c r="I941" s="6">
        <v>2</v>
      </c>
      <c r="J941" s="6">
        <v>4</v>
      </c>
      <c r="K941" s="6">
        <v>5</v>
      </c>
      <c r="L941" s="6">
        <v>3</v>
      </c>
      <c r="M941" s="6">
        <v>6</v>
      </c>
      <c r="N941" s="6">
        <v>3</v>
      </c>
      <c r="O941" s="6">
        <v>2</v>
      </c>
      <c r="P941" s="6">
        <v>13</v>
      </c>
      <c r="Q941" s="6">
        <v>9</v>
      </c>
    </row>
    <row r="942" spans="1:17" hidden="1" x14ac:dyDescent="0.35">
      <c r="A942" t="s">
        <v>751</v>
      </c>
      <c r="B942" t="s">
        <v>313</v>
      </c>
      <c r="C942" t="s">
        <v>328</v>
      </c>
      <c r="D942" t="s">
        <v>329</v>
      </c>
      <c r="E942">
        <f>SUM(Table18[[#This Row],[2025]:[2014]])</f>
        <v>14</v>
      </c>
      <c r="F942" s="6"/>
      <c r="G942" s="6">
        <v>11</v>
      </c>
      <c r="H942" s="6">
        <v>3</v>
      </c>
      <c r="I942" s="6"/>
      <c r="J942" s="6"/>
      <c r="K942" s="6"/>
      <c r="L942" s="6"/>
      <c r="M942" s="6"/>
      <c r="N942" s="6"/>
      <c r="O942" s="6"/>
      <c r="P942" s="6"/>
      <c r="Q942" s="6"/>
    </row>
    <row r="943" spans="1:17" hidden="1" x14ac:dyDescent="0.35">
      <c r="A943" t="s">
        <v>751</v>
      </c>
      <c r="B943" t="s">
        <v>330</v>
      </c>
      <c r="C943" t="s">
        <v>106</v>
      </c>
      <c r="D943" t="s">
        <v>331</v>
      </c>
      <c r="E943">
        <f>SUM(Table18[[#This Row],[2025]:[2014]])</f>
        <v>314</v>
      </c>
      <c r="F943" s="6">
        <v>29</v>
      </c>
      <c r="G943" s="6">
        <v>18</v>
      </c>
      <c r="H943" s="6">
        <v>41</v>
      </c>
      <c r="I943" s="6">
        <v>28</v>
      </c>
      <c r="J943" s="6">
        <v>55</v>
      </c>
      <c r="K943" s="6">
        <v>12</v>
      </c>
      <c r="L943" s="6">
        <v>10</v>
      </c>
      <c r="M943" s="6">
        <v>4</v>
      </c>
      <c r="N943" s="6">
        <v>19</v>
      </c>
      <c r="O943" s="6">
        <v>0</v>
      </c>
      <c r="P943" s="6">
        <v>36</v>
      </c>
      <c r="Q943" s="6">
        <v>62</v>
      </c>
    </row>
    <row r="944" spans="1:17" hidden="1" x14ac:dyDescent="0.35">
      <c r="A944" t="s">
        <v>751</v>
      </c>
      <c r="B944" t="s">
        <v>330</v>
      </c>
      <c r="C944" t="s">
        <v>106</v>
      </c>
      <c r="D944" t="s">
        <v>332</v>
      </c>
      <c r="E944">
        <f>SUM(Table18[[#This Row],[2025]:[2014]])</f>
        <v>49</v>
      </c>
      <c r="F944" s="6"/>
      <c r="G944" s="6">
        <v>1</v>
      </c>
      <c r="H944" s="6"/>
      <c r="I944" s="6">
        <v>15</v>
      </c>
      <c r="J944" s="6">
        <v>33</v>
      </c>
      <c r="K944" s="6">
        <v>-3</v>
      </c>
      <c r="L944" s="6">
        <v>3</v>
      </c>
      <c r="M944" s="6"/>
      <c r="N944" s="6"/>
      <c r="O944" s="6"/>
      <c r="P944" s="6"/>
      <c r="Q944" s="6"/>
    </row>
    <row r="945" spans="1:17" hidden="1" x14ac:dyDescent="0.35">
      <c r="A945" t="s">
        <v>751</v>
      </c>
      <c r="B945" t="s">
        <v>330</v>
      </c>
      <c r="C945" t="s">
        <v>106</v>
      </c>
      <c r="D945" t="s">
        <v>644</v>
      </c>
      <c r="E945">
        <f>SUM(Table18[[#This Row],[2025]:[2014]])</f>
        <v>2</v>
      </c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>
        <v>1</v>
      </c>
      <c r="Q945" s="6">
        <v>1</v>
      </c>
    </row>
    <row r="946" spans="1:17" hidden="1" x14ac:dyDescent="0.35">
      <c r="A946" t="s">
        <v>751</v>
      </c>
      <c r="B946" t="s">
        <v>330</v>
      </c>
      <c r="C946" t="s">
        <v>334</v>
      </c>
      <c r="D946" t="s">
        <v>335</v>
      </c>
      <c r="E946">
        <f>SUM(Table18[[#This Row],[2025]:[2014]])</f>
        <v>52</v>
      </c>
      <c r="F946" s="6"/>
      <c r="G946" s="6">
        <v>1</v>
      </c>
      <c r="H946" s="6">
        <v>19</v>
      </c>
      <c r="I946" s="6">
        <v>3</v>
      </c>
      <c r="J946" s="6">
        <v>4</v>
      </c>
      <c r="K946" s="6">
        <v>6</v>
      </c>
      <c r="L946" s="6"/>
      <c r="M946" s="6">
        <v>3</v>
      </c>
      <c r="N946" s="6">
        <v>4</v>
      </c>
      <c r="O946" s="6"/>
      <c r="P946" s="6">
        <v>12</v>
      </c>
      <c r="Q946" s="6"/>
    </row>
    <row r="947" spans="1:17" hidden="1" x14ac:dyDescent="0.35">
      <c r="A947" t="s">
        <v>751</v>
      </c>
      <c r="B947" t="s">
        <v>330</v>
      </c>
      <c r="C947" t="s">
        <v>338</v>
      </c>
      <c r="D947" t="s">
        <v>339</v>
      </c>
      <c r="E947">
        <f>SUM(Table18[[#This Row],[2025]:[2014]])</f>
        <v>1</v>
      </c>
      <c r="F947" s="6"/>
      <c r="G947" s="6"/>
      <c r="H947" s="6"/>
      <c r="I947" s="6"/>
      <c r="J947" s="6"/>
      <c r="K947" s="6">
        <v>1</v>
      </c>
      <c r="L947" s="6"/>
      <c r="M947" s="6"/>
      <c r="N947" s="6"/>
      <c r="O947" s="6"/>
      <c r="P947" s="6"/>
      <c r="Q947" s="6"/>
    </row>
    <row r="948" spans="1:17" hidden="1" x14ac:dyDescent="0.35">
      <c r="A948" t="s">
        <v>751</v>
      </c>
      <c r="B948" t="s">
        <v>330</v>
      </c>
      <c r="C948" t="s">
        <v>645</v>
      </c>
      <c r="D948" t="s">
        <v>646</v>
      </c>
      <c r="E948">
        <f>SUM(Table18[[#This Row],[2025]:[2014]])</f>
        <v>1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>
        <v>1</v>
      </c>
    </row>
    <row r="949" spans="1:17" hidden="1" x14ac:dyDescent="0.35">
      <c r="A949" t="s">
        <v>751</v>
      </c>
      <c r="B949" t="s">
        <v>330</v>
      </c>
      <c r="C949" t="s">
        <v>983</v>
      </c>
      <c r="D949" t="s">
        <v>984</v>
      </c>
      <c r="E949">
        <f>SUM(Table18[[#This Row],[2025]:[2014]])</f>
        <v>0</v>
      </c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>
        <v>0</v>
      </c>
    </row>
    <row r="950" spans="1:17" hidden="1" x14ac:dyDescent="0.35">
      <c r="A950" t="s">
        <v>751</v>
      </c>
      <c r="B950" t="s">
        <v>330</v>
      </c>
      <c r="C950" t="s">
        <v>985</v>
      </c>
      <c r="D950" t="s">
        <v>986</v>
      </c>
      <c r="E950">
        <f>SUM(Table18[[#This Row],[2025]:[2014]])</f>
        <v>0</v>
      </c>
      <c r="F950" s="6"/>
      <c r="G950" s="6"/>
      <c r="H950" s="6"/>
      <c r="I950" s="6"/>
      <c r="J950" s="6"/>
      <c r="K950" s="6"/>
      <c r="L950" s="6">
        <v>0</v>
      </c>
      <c r="M950" s="6"/>
      <c r="N950" s="6"/>
      <c r="O950" s="6"/>
      <c r="P950" s="6"/>
      <c r="Q950" s="6"/>
    </row>
    <row r="951" spans="1:17" hidden="1" x14ac:dyDescent="0.35">
      <c r="A951" t="s">
        <v>751</v>
      </c>
      <c r="B951" t="s">
        <v>330</v>
      </c>
      <c r="C951" t="s">
        <v>987</v>
      </c>
      <c r="D951" t="s">
        <v>988</v>
      </c>
      <c r="E951">
        <f>SUM(Table18[[#This Row],[2025]:[2014]])</f>
        <v>2</v>
      </c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>
        <v>2</v>
      </c>
    </row>
    <row r="952" spans="1:17" hidden="1" x14ac:dyDescent="0.35">
      <c r="A952" t="s">
        <v>751</v>
      </c>
      <c r="B952" t="s">
        <v>330</v>
      </c>
      <c r="C952" t="s">
        <v>989</v>
      </c>
      <c r="D952" t="s">
        <v>990</v>
      </c>
      <c r="E952">
        <f>SUM(Table18[[#This Row],[2025]:[2014]])</f>
        <v>0</v>
      </c>
      <c r="F952" s="6"/>
      <c r="G952" s="6"/>
      <c r="H952" s="6"/>
      <c r="I952" s="6"/>
      <c r="J952" s="6"/>
      <c r="K952" s="6"/>
      <c r="L952" s="6"/>
      <c r="M952" s="6"/>
      <c r="N952" s="6"/>
      <c r="O952" s="6">
        <v>0</v>
      </c>
      <c r="P952" s="6"/>
      <c r="Q952" s="6"/>
    </row>
    <row r="953" spans="1:17" hidden="1" x14ac:dyDescent="0.35">
      <c r="A953" t="s">
        <v>751</v>
      </c>
      <c r="B953" t="s">
        <v>330</v>
      </c>
      <c r="C953" t="s">
        <v>991</v>
      </c>
      <c r="D953" t="s">
        <v>992</v>
      </c>
      <c r="E953">
        <f>SUM(Table18[[#This Row],[2025]:[2014]])</f>
        <v>0</v>
      </c>
      <c r="F953" s="6"/>
      <c r="G953" s="6"/>
      <c r="H953" s="6"/>
      <c r="I953" s="6"/>
      <c r="J953" s="6"/>
      <c r="K953" s="6"/>
      <c r="L953" s="6"/>
      <c r="M953" s="6"/>
      <c r="N953" s="6"/>
      <c r="O953" s="6">
        <v>0</v>
      </c>
      <c r="P953" s="6"/>
      <c r="Q953" s="6"/>
    </row>
    <row r="954" spans="1:17" hidden="1" x14ac:dyDescent="0.35">
      <c r="A954" t="s">
        <v>751</v>
      </c>
      <c r="B954" t="s">
        <v>330</v>
      </c>
      <c r="C954" t="s">
        <v>993</v>
      </c>
      <c r="D954" t="s">
        <v>994</v>
      </c>
      <c r="E954">
        <f>SUM(Table18[[#This Row],[2025]:[2014]])</f>
        <v>0</v>
      </c>
      <c r="F954" s="6"/>
      <c r="G954" s="6"/>
      <c r="H954" s="6">
        <v>0</v>
      </c>
      <c r="I954" s="6"/>
      <c r="J954" s="6"/>
      <c r="K954" s="6"/>
      <c r="L954" s="6"/>
      <c r="M954" s="6"/>
      <c r="N954" s="6"/>
      <c r="O954" s="6"/>
      <c r="P954" s="6"/>
      <c r="Q954" s="6"/>
    </row>
    <row r="955" spans="1:17" hidden="1" x14ac:dyDescent="0.35">
      <c r="A955" t="s">
        <v>751</v>
      </c>
      <c r="B955" t="s">
        <v>330</v>
      </c>
      <c r="C955" t="s">
        <v>995</v>
      </c>
      <c r="D955" t="s">
        <v>996</v>
      </c>
      <c r="E955">
        <f>SUM(Table18[[#This Row],[2025]:[2014]])</f>
        <v>0</v>
      </c>
      <c r="F955" s="6"/>
      <c r="G955" s="6"/>
      <c r="H955" s="6"/>
      <c r="I955" s="6"/>
      <c r="J955" s="6"/>
      <c r="K955" s="6"/>
      <c r="L955" s="6"/>
      <c r="M955" s="6"/>
      <c r="N955" s="6"/>
      <c r="O955" s="6">
        <v>0</v>
      </c>
      <c r="P955" s="6"/>
      <c r="Q955" s="6"/>
    </row>
    <row r="956" spans="1:17" hidden="1" x14ac:dyDescent="0.35">
      <c r="A956" t="s">
        <v>751</v>
      </c>
      <c r="B956" t="s">
        <v>330</v>
      </c>
      <c r="C956" t="s">
        <v>997</v>
      </c>
      <c r="D956" t="s">
        <v>998</v>
      </c>
      <c r="E956">
        <f>SUM(Table18[[#This Row],[2025]:[2014]])</f>
        <v>0</v>
      </c>
      <c r="F956" s="6"/>
      <c r="G956" s="6"/>
      <c r="H956" s="6"/>
      <c r="I956" s="6"/>
      <c r="J956" s="6"/>
      <c r="K956" s="6"/>
      <c r="L956" s="6"/>
      <c r="M956" s="6"/>
      <c r="N956" s="6"/>
      <c r="O956" s="6">
        <v>0</v>
      </c>
      <c r="P956" s="6"/>
      <c r="Q956" s="6"/>
    </row>
    <row r="957" spans="1:17" hidden="1" x14ac:dyDescent="0.35">
      <c r="A957" t="s">
        <v>751</v>
      </c>
      <c r="B957" t="s">
        <v>330</v>
      </c>
      <c r="C957" t="s">
        <v>348</v>
      </c>
      <c r="D957" t="s">
        <v>349</v>
      </c>
      <c r="E957">
        <f>SUM(Table18[[#This Row],[2025]:[2014]])</f>
        <v>78</v>
      </c>
      <c r="F957" s="6">
        <v>7</v>
      </c>
      <c r="G957" s="6">
        <v>14</v>
      </c>
      <c r="H957" s="6">
        <v>12</v>
      </c>
      <c r="I957" s="6">
        <v>6</v>
      </c>
      <c r="J957" s="6">
        <v>6</v>
      </c>
      <c r="K957" s="6">
        <v>3</v>
      </c>
      <c r="L957" s="6"/>
      <c r="M957" s="6"/>
      <c r="N957" s="6"/>
      <c r="O957" s="6">
        <v>-1</v>
      </c>
      <c r="P957" s="6">
        <v>11</v>
      </c>
      <c r="Q957" s="6">
        <v>20</v>
      </c>
    </row>
    <row r="958" spans="1:17" hidden="1" x14ac:dyDescent="0.35">
      <c r="A958" t="s">
        <v>751</v>
      </c>
      <c r="B958" t="s">
        <v>330</v>
      </c>
      <c r="C958" t="s">
        <v>457</v>
      </c>
      <c r="D958" t="s">
        <v>458</v>
      </c>
      <c r="E958">
        <f>SUM(Table18[[#This Row],[2025]:[2014]])</f>
        <v>2</v>
      </c>
      <c r="F958" s="6"/>
      <c r="G958" s="6"/>
      <c r="H958" s="6"/>
      <c r="I958" s="6"/>
      <c r="J958" s="6"/>
      <c r="K958" s="6">
        <v>2</v>
      </c>
      <c r="L958" s="6"/>
      <c r="M958" s="6"/>
      <c r="N958" s="6"/>
      <c r="O958" s="6"/>
      <c r="P958" s="6"/>
      <c r="Q958" s="6"/>
    </row>
    <row r="959" spans="1:17" hidden="1" x14ac:dyDescent="0.35">
      <c r="A959" t="s">
        <v>751</v>
      </c>
      <c r="B959" t="s">
        <v>330</v>
      </c>
      <c r="C959" t="s">
        <v>352</v>
      </c>
      <c r="D959" t="s">
        <v>353</v>
      </c>
      <c r="E959">
        <f>SUM(Table18[[#This Row],[2025]:[2014]])</f>
        <v>2</v>
      </c>
      <c r="F959" s="6"/>
      <c r="G959" s="6">
        <v>1</v>
      </c>
      <c r="H959" s="6"/>
      <c r="I959" s="6"/>
      <c r="J959" s="6"/>
      <c r="K959" s="6"/>
      <c r="L959" s="6"/>
      <c r="M959" s="6"/>
      <c r="N959" s="6"/>
      <c r="O959" s="6"/>
      <c r="P959" s="6"/>
      <c r="Q959" s="6">
        <v>1</v>
      </c>
    </row>
    <row r="960" spans="1:17" hidden="1" x14ac:dyDescent="0.35">
      <c r="A960" t="s">
        <v>751</v>
      </c>
      <c r="B960" t="s">
        <v>330</v>
      </c>
      <c r="C960" t="s">
        <v>999</v>
      </c>
      <c r="D960" t="s">
        <v>1000</v>
      </c>
      <c r="E960">
        <f>SUM(Table18[[#This Row],[2025]:[2014]])</f>
        <v>5</v>
      </c>
      <c r="F960" s="6"/>
      <c r="G960" s="6"/>
      <c r="H960" s="6"/>
      <c r="I960" s="6"/>
      <c r="J960" s="6">
        <v>3</v>
      </c>
      <c r="K960" s="6">
        <v>1</v>
      </c>
      <c r="L960" s="6"/>
      <c r="M960" s="6"/>
      <c r="N960" s="6"/>
      <c r="O960" s="6"/>
      <c r="P960" s="6">
        <v>1</v>
      </c>
      <c r="Q960" s="6"/>
    </row>
    <row r="961" spans="1:17" hidden="1" x14ac:dyDescent="0.35">
      <c r="A961" t="s">
        <v>751</v>
      </c>
      <c r="B961" t="s">
        <v>330</v>
      </c>
      <c r="C961" t="s">
        <v>1001</v>
      </c>
      <c r="D961" t="s">
        <v>1002</v>
      </c>
      <c r="E961">
        <f>SUM(Table18[[#This Row],[2025]:[2014]])</f>
        <v>2</v>
      </c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>
        <v>1</v>
      </c>
      <c r="Q961" s="6">
        <v>1</v>
      </c>
    </row>
    <row r="962" spans="1:17" hidden="1" x14ac:dyDescent="0.35">
      <c r="A962" t="s">
        <v>751</v>
      </c>
      <c r="B962" t="s">
        <v>330</v>
      </c>
      <c r="C962" t="s">
        <v>354</v>
      </c>
      <c r="D962" t="s">
        <v>355</v>
      </c>
      <c r="E962">
        <f>SUM(Table18[[#This Row],[2025]:[2014]])</f>
        <v>3</v>
      </c>
      <c r="F962" s="6"/>
      <c r="G962" s="6">
        <v>1</v>
      </c>
      <c r="H962" s="6">
        <v>2</v>
      </c>
      <c r="I962" s="6"/>
      <c r="J962" s="6"/>
      <c r="K962" s="6"/>
      <c r="L962" s="6"/>
      <c r="M962" s="6"/>
      <c r="N962" s="6"/>
      <c r="O962" s="6"/>
      <c r="P962" s="6"/>
      <c r="Q962" s="6"/>
    </row>
    <row r="963" spans="1:17" hidden="1" x14ac:dyDescent="0.35">
      <c r="A963" t="s">
        <v>751</v>
      </c>
      <c r="B963" t="s">
        <v>330</v>
      </c>
      <c r="C963" t="s">
        <v>356</v>
      </c>
      <c r="D963" t="s">
        <v>357</v>
      </c>
      <c r="E963">
        <f>SUM(Table18[[#This Row],[2025]:[2014]])</f>
        <v>6</v>
      </c>
      <c r="F963" s="6"/>
      <c r="G963" s="6">
        <v>6</v>
      </c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hidden="1" x14ac:dyDescent="0.35">
      <c r="A964" t="s">
        <v>751</v>
      </c>
      <c r="B964" t="s">
        <v>330</v>
      </c>
      <c r="C964" t="s">
        <v>1003</v>
      </c>
      <c r="D964" t="s">
        <v>1004</v>
      </c>
      <c r="E964">
        <f>SUM(Table18[[#This Row],[2025]:[2014]])</f>
        <v>3</v>
      </c>
      <c r="F964" s="6">
        <v>3</v>
      </c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hidden="1" x14ac:dyDescent="0.35">
      <c r="A965" t="s">
        <v>751</v>
      </c>
      <c r="B965" t="s">
        <v>330</v>
      </c>
      <c r="C965" t="s">
        <v>360</v>
      </c>
      <c r="D965" t="s">
        <v>361</v>
      </c>
      <c r="E965">
        <f>SUM(Table18[[#This Row],[2025]:[2014]])</f>
        <v>28</v>
      </c>
      <c r="F965" s="6">
        <v>2</v>
      </c>
      <c r="G965" s="6">
        <v>4</v>
      </c>
      <c r="H965" s="6">
        <v>13</v>
      </c>
      <c r="I965" s="6"/>
      <c r="J965" s="6">
        <v>3</v>
      </c>
      <c r="K965" s="6">
        <v>2</v>
      </c>
      <c r="L965" s="6"/>
      <c r="M965" s="6">
        <v>2</v>
      </c>
      <c r="N965" s="6"/>
      <c r="O965" s="6"/>
      <c r="P965" s="6">
        <v>2</v>
      </c>
      <c r="Q965" s="6"/>
    </row>
    <row r="966" spans="1:17" hidden="1" x14ac:dyDescent="0.35">
      <c r="A966" t="s">
        <v>751</v>
      </c>
      <c r="B966" t="s">
        <v>330</v>
      </c>
      <c r="C966" t="s">
        <v>364</v>
      </c>
      <c r="D966" t="s">
        <v>365</v>
      </c>
      <c r="E966">
        <f>SUM(Table18[[#This Row],[2025]:[2014]])</f>
        <v>9</v>
      </c>
      <c r="F966" s="6"/>
      <c r="G966" s="6">
        <v>7</v>
      </c>
      <c r="H966" s="6">
        <v>2</v>
      </c>
      <c r="I966" s="6"/>
      <c r="J966" s="6"/>
      <c r="K966" s="6"/>
      <c r="L966" s="6"/>
      <c r="M966" s="6"/>
      <c r="N966" s="6"/>
      <c r="O966" s="6"/>
      <c r="P966" s="6"/>
      <c r="Q966" s="6"/>
    </row>
    <row r="967" spans="1:17" hidden="1" x14ac:dyDescent="0.35">
      <c r="A967" t="s">
        <v>751</v>
      </c>
      <c r="B967" t="s">
        <v>330</v>
      </c>
      <c r="C967" t="s">
        <v>1005</v>
      </c>
      <c r="D967" t="s">
        <v>1006</v>
      </c>
      <c r="E967">
        <f>SUM(Table18[[#This Row],[2025]:[2014]])</f>
        <v>1</v>
      </c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>
        <v>1</v>
      </c>
      <c r="Q967" s="6"/>
    </row>
    <row r="968" spans="1:17" hidden="1" x14ac:dyDescent="0.35">
      <c r="A968" t="s">
        <v>751</v>
      </c>
      <c r="B968" t="s">
        <v>330</v>
      </c>
      <c r="C968" t="s">
        <v>1007</v>
      </c>
      <c r="D968" t="s">
        <v>1008</v>
      </c>
      <c r="E968">
        <f>SUM(Table18[[#This Row],[2025]:[2014]])</f>
        <v>1</v>
      </c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>
        <v>1</v>
      </c>
      <c r="Q968" s="6"/>
    </row>
    <row r="969" spans="1:17" hidden="1" x14ac:dyDescent="0.35">
      <c r="A969" t="s">
        <v>751</v>
      </c>
      <c r="B969" t="s">
        <v>330</v>
      </c>
      <c r="C969" t="s">
        <v>1009</v>
      </c>
      <c r="D969" t="s">
        <v>1010</v>
      </c>
      <c r="E969">
        <f>SUM(Table18[[#This Row],[2025]:[2014]])</f>
        <v>1</v>
      </c>
      <c r="F969" s="6"/>
      <c r="G969" s="6"/>
      <c r="H969" s="6"/>
      <c r="I969" s="6"/>
      <c r="J969" s="6"/>
      <c r="K969" s="6"/>
      <c r="L969" s="6"/>
      <c r="M969" s="6"/>
      <c r="N969" s="6"/>
      <c r="O969" s="6">
        <v>1</v>
      </c>
      <c r="P969" s="6"/>
      <c r="Q969" s="6"/>
    </row>
    <row r="970" spans="1:17" hidden="1" x14ac:dyDescent="0.35">
      <c r="A970" t="s">
        <v>751</v>
      </c>
      <c r="B970" t="s">
        <v>330</v>
      </c>
      <c r="C970" t="s">
        <v>1011</v>
      </c>
      <c r="D970" t="s">
        <v>1012</v>
      </c>
      <c r="E970">
        <f>SUM(Table18[[#This Row],[2025]:[2014]])</f>
        <v>1</v>
      </c>
      <c r="F970" s="6"/>
      <c r="G970" s="6">
        <v>1</v>
      </c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hidden="1" x14ac:dyDescent="0.35">
      <c r="A971" t="s">
        <v>751</v>
      </c>
      <c r="B971" t="s">
        <v>330</v>
      </c>
      <c r="C971" t="s">
        <v>1013</v>
      </c>
      <c r="D971" t="s">
        <v>1014</v>
      </c>
      <c r="E971">
        <f>SUM(Table18[[#This Row],[2025]:[2014]])</f>
        <v>-1</v>
      </c>
      <c r="F971" s="6"/>
      <c r="G971" s="6"/>
      <c r="H971" s="6"/>
      <c r="I971" s="6"/>
      <c r="J971" s="6"/>
      <c r="K971" s="6"/>
      <c r="L971" s="6"/>
      <c r="M971" s="6"/>
      <c r="N971" s="6"/>
      <c r="O971" s="6">
        <v>-1</v>
      </c>
      <c r="P971" s="6"/>
      <c r="Q971" s="6"/>
    </row>
    <row r="972" spans="1:17" hidden="1" x14ac:dyDescent="0.35">
      <c r="A972" t="s">
        <v>751</v>
      </c>
      <c r="B972" t="s">
        <v>330</v>
      </c>
      <c r="C972" t="s">
        <v>373</v>
      </c>
      <c r="D972" t="s">
        <v>374</v>
      </c>
      <c r="E972">
        <f>SUM(Table18[[#This Row],[2025]:[2014]])</f>
        <v>44</v>
      </c>
      <c r="F972" s="6"/>
      <c r="G972" s="6"/>
      <c r="H972" s="6"/>
      <c r="I972" s="6"/>
      <c r="J972" s="6"/>
      <c r="K972" s="6"/>
      <c r="L972" s="6"/>
      <c r="M972" s="6">
        <v>2</v>
      </c>
      <c r="N972" s="6">
        <v>1</v>
      </c>
      <c r="O972" s="6">
        <v>2</v>
      </c>
      <c r="P972" s="6">
        <v>-3</v>
      </c>
      <c r="Q972" s="6">
        <v>42</v>
      </c>
    </row>
    <row r="973" spans="1:17" hidden="1" x14ac:dyDescent="0.35">
      <c r="A973" t="s">
        <v>751</v>
      </c>
      <c r="B973" t="s">
        <v>330</v>
      </c>
      <c r="C973" t="s">
        <v>1015</v>
      </c>
      <c r="D973" t="s">
        <v>1016</v>
      </c>
      <c r="E973">
        <f>SUM(Table18[[#This Row],[2025]:[2014]])</f>
        <v>3</v>
      </c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>
        <v>3</v>
      </c>
    </row>
    <row r="974" spans="1:17" hidden="1" x14ac:dyDescent="0.35">
      <c r="A974" t="s">
        <v>751</v>
      </c>
      <c r="B974" t="s">
        <v>330</v>
      </c>
      <c r="C974" t="s">
        <v>1017</v>
      </c>
      <c r="D974" t="s">
        <v>1018</v>
      </c>
      <c r="E974">
        <f>SUM(Table18[[#This Row],[2025]:[2014]])</f>
        <v>5</v>
      </c>
      <c r="F974" s="6"/>
      <c r="G974" s="6"/>
      <c r="H974" s="6">
        <v>5</v>
      </c>
      <c r="I974" s="6"/>
      <c r="J974" s="6"/>
      <c r="K974" s="6"/>
      <c r="L974" s="6"/>
      <c r="M974" s="6"/>
      <c r="N974" s="6"/>
      <c r="O974" s="6"/>
      <c r="P974" s="6"/>
      <c r="Q974" s="6"/>
    </row>
    <row r="975" spans="1:17" hidden="1" x14ac:dyDescent="0.35">
      <c r="A975" t="s">
        <v>751</v>
      </c>
      <c r="B975" t="s">
        <v>330</v>
      </c>
      <c r="C975" t="s">
        <v>1019</v>
      </c>
      <c r="D975" t="s">
        <v>1020</v>
      </c>
      <c r="E975">
        <f>SUM(Table18[[#This Row],[2025]:[2014]])</f>
        <v>4</v>
      </c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>
        <v>-1</v>
      </c>
      <c r="Q975" s="6">
        <v>5</v>
      </c>
    </row>
    <row r="976" spans="1:17" hidden="1" x14ac:dyDescent="0.35">
      <c r="A976" t="s">
        <v>751</v>
      </c>
      <c r="B976" t="s">
        <v>330</v>
      </c>
      <c r="C976" t="s">
        <v>1021</v>
      </c>
      <c r="D976" t="s">
        <v>1022</v>
      </c>
      <c r="E976">
        <f>SUM(Table18[[#This Row],[2025]:[2014]])</f>
        <v>3</v>
      </c>
      <c r="F976" s="6"/>
      <c r="G976" s="6"/>
      <c r="H976" s="6"/>
      <c r="I976" s="6"/>
      <c r="J976" s="6"/>
      <c r="K976" s="6"/>
      <c r="L976" s="6"/>
      <c r="M976" s="6">
        <v>2</v>
      </c>
      <c r="N976" s="6">
        <v>1</v>
      </c>
      <c r="O976" s="6"/>
      <c r="P976" s="6"/>
      <c r="Q976" s="6"/>
    </row>
    <row r="977" spans="1:17" hidden="1" x14ac:dyDescent="0.35">
      <c r="A977" t="s">
        <v>751</v>
      </c>
      <c r="B977" t="s">
        <v>330</v>
      </c>
      <c r="C977" t="s">
        <v>389</v>
      </c>
      <c r="D977" t="s">
        <v>390</v>
      </c>
      <c r="E977">
        <f>SUM(Table18[[#This Row],[2025]:[2014]])</f>
        <v>1</v>
      </c>
      <c r="F977" s="6"/>
      <c r="G977" s="6"/>
      <c r="H977" s="6">
        <v>1</v>
      </c>
      <c r="I977" s="6"/>
      <c r="J977" s="6"/>
      <c r="K977" s="6"/>
      <c r="L977" s="6"/>
      <c r="M977" s="6"/>
      <c r="N977" s="6"/>
      <c r="O977" s="6"/>
      <c r="P977" s="6"/>
      <c r="Q977" s="6"/>
    </row>
    <row r="978" spans="1:17" hidden="1" x14ac:dyDescent="0.35">
      <c r="A978" t="s">
        <v>751</v>
      </c>
      <c r="B978" t="s">
        <v>330</v>
      </c>
      <c r="C978" t="s">
        <v>393</v>
      </c>
      <c r="D978" t="s">
        <v>394</v>
      </c>
      <c r="E978">
        <f>SUM(Table18[[#This Row],[2025]:[2014]])</f>
        <v>1</v>
      </c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>
        <v>1</v>
      </c>
    </row>
    <row r="979" spans="1:17" hidden="1" x14ac:dyDescent="0.35">
      <c r="A979" t="s">
        <v>751</v>
      </c>
      <c r="B979" t="s">
        <v>330</v>
      </c>
      <c r="C979" t="s">
        <v>399</v>
      </c>
      <c r="D979" t="s">
        <v>400</v>
      </c>
      <c r="E979">
        <f>SUM(Table18[[#This Row],[2025]:[2014]])</f>
        <v>1</v>
      </c>
      <c r="F979" s="6"/>
      <c r="G979" s="6"/>
      <c r="H979" s="6"/>
      <c r="I979" s="6"/>
      <c r="J979" s="6"/>
      <c r="K979" s="6"/>
      <c r="L979" s="6"/>
      <c r="M979" s="6"/>
      <c r="N979" s="6"/>
      <c r="O979" s="6">
        <v>-1</v>
      </c>
      <c r="P979" s="6">
        <v>1</v>
      </c>
      <c r="Q979" s="6">
        <v>1</v>
      </c>
    </row>
    <row r="980" spans="1:17" hidden="1" x14ac:dyDescent="0.35">
      <c r="A980" t="s">
        <v>751</v>
      </c>
      <c r="B980" t="s">
        <v>330</v>
      </c>
      <c r="C980" t="s">
        <v>1023</v>
      </c>
      <c r="D980" t="s">
        <v>1024</v>
      </c>
      <c r="E980">
        <f>SUM(Table18[[#This Row],[2025]:[2014]])</f>
        <v>1</v>
      </c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>
        <v>1</v>
      </c>
    </row>
    <row r="981" spans="1:17" hidden="1" x14ac:dyDescent="0.35">
      <c r="A981" t="s">
        <v>751</v>
      </c>
      <c r="B981" t="s">
        <v>330</v>
      </c>
      <c r="C981" t="s">
        <v>403</v>
      </c>
      <c r="D981" t="s">
        <v>404</v>
      </c>
      <c r="E981">
        <f>SUM(Table18[[#This Row],[2025]:[2014]])</f>
        <v>2</v>
      </c>
      <c r="F981" s="6"/>
      <c r="G981" s="6"/>
      <c r="H981" s="6"/>
      <c r="I981" s="6"/>
      <c r="J981" s="6"/>
      <c r="K981" s="6"/>
      <c r="L981" s="6"/>
      <c r="M981" s="6">
        <v>2</v>
      </c>
      <c r="N981" s="6"/>
      <c r="O981" s="6"/>
      <c r="P981" s="6"/>
      <c r="Q981" s="6"/>
    </row>
    <row r="982" spans="1:17" hidden="1" x14ac:dyDescent="0.35">
      <c r="A982" t="s">
        <v>751</v>
      </c>
      <c r="B982" t="s">
        <v>330</v>
      </c>
      <c r="C982" t="s">
        <v>405</v>
      </c>
      <c r="D982" t="s">
        <v>406</v>
      </c>
      <c r="E982">
        <f>SUM(Table18[[#This Row],[2025]:[2014]])</f>
        <v>1</v>
      </c>
      <c r="F982" s="6"/>
      <c r="G982" s="6"/>
      <c r="H982" s="6"/>
      <c r="I982" s="6"/>
      <c r="J982" s="6"/>
      <c r="K982" s="6"/>
      <c r="L982" s="6"/>
      <c r="M982" s="6"/>
      <c r="N982" s="6"/>
      <c r="O982" s="6">
        <v>1</v>
      </c>
      <c r="P982" s="6"/>
      <c r="Q982" s="6"/>
    </row>
    <row r="983" spans="1:17" hidden="1" x14ac:dyDescent="0.35">
      <c r="A983" t="s">
        <v>751</v>
      </c>
      <c r="B983" t="s">
        <v>330</v>
      </c>
      <c r="C983" t="s">
        <v>407</v>
      </c>
      <c r="D983" t="s">
        <v>408</v>
      </c>
      <c r="E983">
        <f>SUM(Table18[[#This Row],[2025]:[2014]])</f>
        <v>12</v>
      </c>
      <c r="F983" s="6"/>
      <c r="G983" s="6"/>
      <c r="H983" s="6"/>
      <c r="I983" s="6"/>
      <c r="J983" s="6"/>
      <c r="K983" s="6"/>
      <c r="L983" s="6"/>
      <c r="M983" s="6">
        <v>1</v>
      </c>
      <c r="N983" s="6">
        <v>7</v>
      </c>
      <c r="O983" s="6">
        <v>6</v>
      </c>
      <c r="P983" s="6">
        <v>10</v>
      </c>
      <c r="Q983" s="6">
        <v>-12</v>
      </c>
    </row>
    <row r="984" spans="1:17" hidden="1" x14ac:dyDescent="0.35">
      <c r="A984" t="s">
        <v>751</v>
      </c>
      <c r="B984" t="s">
        <v>330</v>
      </c>
      <c r="C984" t="s">
        <v>655</v>
      </c>
      <c r="D984" t="s">
        <v>656</v>
      </c>
      <c r="E984">
        <f>SUM(Table18[[#This Row],[2025]:[2014]])</f>
        <v>19</v>
      </c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>
        <v>18</v>
      </c>
      <c r="Q984" s="6">
        <v>1</v>
      </c>
    </row>
    <row r="985" spans="1:17" hidden="1" x14ac:dyDescent="0.35">
      <c r="A985" t="s">
        <v>1025</v>
      </c>
      <c r="B985" t="s">
        <v>412</v>
      </c>
      <c r="C985" t="s">
        <v>1026</v>
      </c>
      <c r="D985" t="s">
        <v>1027</v>
      </c>
      <c r="E985">
        <f>SUM(Table18[[#This Row],[2025]:[2014]])</f>
        <v>0</v>
      </c>
      <c r="F985" s="6"/>
      <c r="G985" s="6"/>
      <c r="H985" s="6"/>
      <c r="I985" s="6"/>
      <c r="J985" s="6"/>
      <c r="K985" s="6"/>
      <c r="L985" s="6"/>
      <c r="M985" s="6"/>
      <c r="N985" s="6"/>
      <c r="O985" s="6">
        <v>0</v>
      </c>
      <c r="P985" s="6"/>
      <c r="Q985" s="6"/>
    </row>
    <row r="986" spans="1:17" hidden="1" x14ac:dyDescent="0.35">
      <c r="A986" t="s">
        <v>1025</v>
      </c>
      <c r="B986" t="s">
        <v>412</v>
      </c>
      <c r="C986" t="s">
        <v>1028</v>
      </c>
      <c r="D986" t="s">
        <v>1029</v>
      </c>
      <c r="E986">
        <f>SUM(Table18[[#This Row],[2025]:[2014]])</f>
        <v>1</v>
      </c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>
        <v>1</v>
      </c>
      <c r="Q986" s="6"/>
    </row>
    <row r="987" spans="1:17" hidden="1" x14ac:dyDescent="0.35">
      <c r="A987" t="s">
        <v>1025</v>
      </c>
      <c r="B987" t="s">
        <v>412</v>
      </c>
      <c r="C987" t="s">
        <v>756</v>
      </c>
      <c r="D987" t="s">
        <v>757</v>
      </c>
      <c r="E987">
        <f>SUM(Table18[[#This Row],[2025]:[2014]])</f>
        <v>0</v>
      </c>
      <c r="F987" s="6"/>
      <c r="G987" s="6"/>
      <c r="H987" s="6">
        <v>0</v>
      </c>
      <c r="I987" s="6"/>
      <c r="J987" s="6"/>
      <c r="K987" s="6"/>
      <c r="L987" s="6"/>
      <c r="M987" s="6"/>
      <c r="N987" s="6"/>
      <c r="O987" s="6"/>
      <c r="P987" s="6"/>
      <c r="Q987" s="6"/>
    </row>
    <row r="988" spans="1:17" hidden="1" x14ac:dyDescent="0.35">
      <c r="A988" t="s">
        <v>1025</v>
      </c>
      <c r="B988" t="s">
        <v>412</v>
      </c>
      <c r="C988" t="s">
        <v>548</v>
      </c>
      <c r="D988" t="s">
        <v>549</v>
      </c>
      <c r="E988">
        <f>SUM(Table18[[#This Row],[2025]:[2014]])</f>
        <v>1</v>
      </c>
      <c r="F988" s="6"/>
      <c r="G988" s="6"/>
      <c r="H988" s="6"/>
      <c r="I988" s="6">
        <v>1</v>
      </c>
      <c r="J988" s="6"/>
      <c r="K988" s="6"/>
      <c r="L988" s="6"/>
      <c r="M988" s="6"/>
      <c r="N988" s="6"/>
      <c r="O988" s="6"/>
      <c r="P988" s="6"/>
      <c r="Q988" s="6"/>
    </row>
    <row r="989" spans="1:17" hidden="1" x14ac:dyDescent="0.35">
      <c r="A989" t="s">
        <v>1025</v>
      </c>
      <c r="B989" t="s">
        <v>760</v>
      </c>
      <c r="C989" t="s">
        <v>761</v>
      </c>
      <c r="D989" t="s">
        <v>762</v>
      </c>
      <c r="E989">
        <f>SUM(Table18[[#This Row],[2025]:[2014]])</f>
        <v>0</v>
      </c>
      <c r="F989" s="6"/>
      <c r="G989" s="6"/>
      <c r="H989" s="6"/>
      <c r="I989" s="6">
        <v>0</v>
      </c>
      <c r="J989" s="6"/>
      <c r="K989" s="6"/>
      <c r="L989" s="6"/>
      <c r="M989" s="6"/>
      <c r="N989" s="6"/>
      <c r="O989" s="6"/>
      <c r="P989" s="6"/>
      <c r="Q989" s="6"/>
    </row>
    <row r="990" spans="1:17" hidden="1" x14ac:dyDescent="0.35">
      <c r="A990" t="s">
        <v>1025</v>
      </c>
      <c r="B990" t="s">
        <v>102</v>
      </c>
      <c r="C990" t="s">
        <v>1030</v>
      </c>
      <c r="D990" t="s">
        <v>1031</v>
      </c>
      <c r="E990">
        <f>SUM(Table18[[#This Row],[2025]:[2014]])</f>
        <v>19</v>
      </c>
      <c r="F990" s="6"/>
      <c r="G990" s="6">
        <v>2</v>
      </c>
      <c r="H990" s="6">
        <v>-11</v>
      </c>
      <c r="I990" s="6">
        <v>28</v>
      </c>
      <c r="J990" s="6"/>
      <c r="K990" s="6"/>
      <c r="L990" s="6"/>
      <c r="M990" s="6"/>
      <c r="N990" s="6"/>
      <c r="O990" s="6"/>
      <c r="P990" s="6"/>
      <c r="Q990" s="6"/>
    </row>
    <row r="991" spans="1:17" hidden="1" x14ac:dyDescent="0.35">
      <c r="A991" t="s">
        <v>1025</v>
      </c>
      <c r="B991" t="s">
        <v>102</v>
      </c>
      <c r="C991" t="s">
        <v>1032</v>
      </c>
      <c r="D991" t="s">
        <v>1033</v>
      </c>
      <c r="E991">
        <f>SUM(Table18[[#This Row],[2025]:[2014]])</f>
        <v>0</v>
      </c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>
        <v>0</v>
      </c>
    </row>
    <row r="992" spans="1:17" hidden="1" x14ac:dyDescent="0.35">
      <c r="A992" t="s">
        <v>1025</v>
      </c>
      <c r="B992" t="s">
        <v>102</v>
      </c>
      <c r="C992" t="s">
        <v>1034</v>
      </c>
      <c r="D992" t="s">
        <v>1035</v>
      </c>
      <c r="E992">
        <f>SUM(Table18[[#This Row],[2025]:[2014]])</f>
        <v>0</v>
      </c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>
        <v>0</v>
      </c>
    </row>
    <row r="993" spans="1:17" hidden="1" x14ac:dyDescent="0.35">
      <c r="A993" t="s">
        <v>1025</v>
      </c>
      <c r="B993" t="s">
        <v>102</v>
      </c>
      <c r="C993" t="s">
        <v>1036</v>
      </c>
      <c r="D993" t="s">
        <v>1037</v>
      </c>
      <c r="E993">
        <f>SUM(Table18[[#This Row],[2025]:[2014]])</f>
        <v>1</v>
      </c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>
        <v>1</v>
      </c>
      <c r="Q993" s="6"/>
    </row>
    <row r="994" spans="1:17" hidden="1" x14ac:dyDescent="0.35">
      <c r="A994" t="s">
        <v>1025</v>
      </c>
      <c r="B994" t="s">
        <v>102</v>
      </c>
      <c r="C994" t="s">
        <v>714</v>
      </c>
      <c r="D994" t="s">
        <v>715</v>
      </c>
      <c r="E994">
        <f>SUM(Table18[[#This Row],[2025]:[2014]])</f>
        <v>8</v>
      </c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>
        <v>-32</v>
      </c>
      <c r="Q994" s="6">
        <v>40</v>
      </c>
    </row>
    <row r="995" spans="1:17" hidden="1" x14ac:dyDescent="0.35">
      <c r="A995" t="s">
        <v>1025</v>
      </c>
      <c r="B995" t="s">
        <v>570</v>
      </c>
      <c r="C995" t="s">
        <v>1038</v>
      </c>
      <c r="D995" t="s">
        <v>1039</v>
      </c>
      <c r="E995">
        <f>SUM(Table18[[#This Row],[2025]:[2014]])</f>
        <v>0</v>
      </c>
      <c r="F995" s="6"/>
      <c r="G995" s="6"/>
      <c r="H995" s="6"/>
      <c r="I995" s="6"/>
      <c r="J995" s="6"/>
      <c r="K995" s="6"/>
      <c r="L995" s="6">
        <v>0</v>
      </c>
      <c r="M995" s="6"/>
      <c r="N995" s="6"/>
      <c r="O995" s="6"/>
      <c r="P995" s="6"/>
      <c r="Q995" s="6"/>
    </row>
    <row r="996" spans="1:17" hidden="1" x14ac:dyDescent="0.35">
      <c r="A996" t="s">
        <v>1025</v>
      </c>
      <c r="B996" t="s">
        <v>570</v>
      </c>
      <c r="C996" t="s">
        <v>1040</v>
      </c>
      <c r="D996" t="s">
        <v>1041</v>
      </c>
      <c r="E996">
        <f>SUM(Table18[[#This Row],[2025]:[2014]])</f>
        <v>1</v>
      </c>
      <c r="F996" s="6"/>
      <c r="G996" s="6"/>
      <c r="H996" s="6"/>
      <c r="I996" s="6"/>
      <c r="J996" s="6"/>
      <c r="K996" s="6">
        <v>1</v>
      </c>
      <c r="L996" s="6"/>
      <c r="M996" s="6"/>
      <c r="N996" s="6"/>
      <c r="O996" s="6"/>
      <c r="P996" s="6"/>
      <c r="Q996" s="6"/>
    </row>
    <row r="997" spans="1:17" hidden="1" x14ac:dyDescent="0.35">
      <c r="A997" t="s">
        <v>1025</v>
      </c>
      <c r="B997" t="s">
        <v>570</v>
      </c>
      <c r="C997" t="s">
        <v>1042</v>
      </c>
      <c r="D997" t="s">
        <v>1043</v>
      </c>
      <c r="E997">
        <f>SUM(Table18[[#This Row],[2025]:[2014]])</f>
        <v>1</v>
      </c>
      <c r="F997" s="6"/>
      <c r="G997" s="6"/>
      <c r="H997" s="6"/>
      <c r="I997" s="6"/>
      <c r="J997" s="6"/>
      <c r="K997" s="6"/>
      <c r="L997" s="6">
        <v>1</v>
      </c>
      <c r="M997" s="6"/>
      <c r="N997" s="6"/>
      <c r="O997" s="6"/>
      <c r="P997" s="6"/>
      <c r="Q997" s="6"/>
    </row>
    <row r="998" spans="1:17" hidden="1" x14ac:dyDescent="0.35">
      <c r="A998" t="s">
        <v>1025</v>
      </c>
      <c r="B998" t="s">
        <v>771</v>
      </c>
      <c r="C998" t="s">
        <v>1044</v>
      </c>
      <c r="D998" t="s">
        <v>1045</v>
      </c>
      <c r="E998">
        <f>SUM(Table18[[#This Row],[2025]:[2014]])</f>
        <v>1</v>
      </c>
      <c r="F998" s="6"/>
      <c r="G998" s="6"/>
      <c r="H998" s="6"/>
      <c r="I998" s="6"/>
      <c r="J998" s="6"/>
      <c r="K998" s="6"/>
      <c r="L998" s="6"/>
      <c r="M998" s="6"/>
      <c r="N998" s="6"/>
      <c r="O998" s="6">
        <v>1</v>
      </c>
      <c r="P998" s="6"/>
      <c r="Q998" s="6"/>
    </row>
    <row r="999" spans="1:17" hidden="1" x14ac:dyDescent="0.35">
      <c r="A999" t="s">
        <v>1025</v>
      </c>
      <c r="B999" t="s">
        <v>105</v>
      </c>
      <c r="C999" t="s">
        <v>106</v>
      </c>
      <c r="D999" t="s">
        <v>107</v>
      </c>
      <c r="E999">
        <f>SUM(Table18[[#This Row],[2025]:[2014]])</f>
        <v>24</v>
      </c>
      <c r="F999" s="6"/>
      <c r="G999" s="6"/>
      <c r="H999" s="6"/>
      <c r="I999" s="6">
        <v>5</v>
      </c>
      <c r="J999" s="6">
        <v>4</v>
      </c>
      <c r="K999" s="6">
        <v>9</v>
      </c>
      <c r="L999" s="6">
        <v>3</v>
      </c>
      <c r="M999" s="6">
        <v>1</v>
      </c>
      <c r="N999" s="6">
        <v>2</v>
      </c>
      <c r="O999" s="6"/>
      <c r="P999" s="6"/>
      <c r="Q999" s="6"/>
    </row>
    <row r="1000" spans="1:17" hidden="1" x14ac:dyDescent="0.35">
      <c r="A1000" t="s">
        <v>1025</v>
      </c>
      <c r="B1000" t="s">
        <v>105</v>
      </c>
      <c r="C1000" t="s">
        <v>108</v>
      </c>
      <c r="D1000" t="s">
        <v>109</v>
      </c>
      <c r="E1000">
        <f>SUM(Table18[[#This Row],[2025]:[2014]])</f>
        <v>2</v>
      </c>
      <c r="F1000" s="6"/>
      <c r="G1000" s="6"/>
      <c r="H1000" s="6"/>
      <c r="I1000" s="6">
        <v>1</v>
      </c>
      <c r="J1000" s="6"/>
      <c r="K1000" s="6"/>
      <c r="L1000" s="6">
        <v>1</v>
      </c>
      <c r="M1000" s="6"/>
      <c r="N1000" s="6"/>
      <c r="O1000" s="6"/>
      <c r="P1000" s="6"/>
      <c r="Q1000" s="6"/>
    </row>
    <row r="1001" spans="1:17" hidden="1" x14ac:dyDescent="0.35">
      <c r="A1001" t="s">
        <v>1025</v>
      </c>
      <c r="B1001" t="s">
        <v>110</v>
      </c>
      <c r="C1001" t="s">
        <v>1046</v>
      </c>
      <c r="D1001" t="s">
        <v>1047</v>
      </c>
      <c r="E1001">
        <f>SUM(Table18[[#This Row],[2025]:[2014]])</f>
        <v>2</v>
      </c>
      <c r="F1001" s="6"/>
      <c r="G1001" s="6"/>
      <c r="H1001" s="6"/>
      <c r="I1001" s="6"/>
      <c r="J1001" s="6"/>
      <c r="K1001" s="6"/>
      <c r="L1001" s="6"/>
      <c r="M1001" s="6"/>
      <c r="N1001" s="6">
        <v>2</v>
      </c>
      <c r="O1001" s="6"/>
      <c r="P1001" s="6"/>
      <c r="Q1001" s="6"/>
    </row>
    <row r="1002" spans="1:17" hidden="1" x14ac:dyDescent="0.35">
      <c r="A1002" t="s">
        <v>1025</v>
      </c>
      <c r="B1002" t="s">
        <v>110</v>
      </c>
      <c r="C1002" t="s">
        <v>1048</v>
      </c>
      <c r="D1002" t="s">
        <v>1049</v>
      </c>
      <c r="E1002">
        <f>SUM(Table18[[#This Row],[2025]:[2014]])</f>
        <v>3</v>
      </c>
      <c r="F1002" s="6"/>
      <c r="G1002" s="6"/>
      <c r="H1002" s="6"/>
      <c r="I1002" s="6"/>
      <c r="J1002" s="6"/>
      <c r="K1002" s="6">
        <v>1</v>
      </c>
      <c r="L1002" s="6"/>
      <c r="M1002" s="6"/>
      <c r="N1002" s="6"/>
      <c r="O1002" s="6">
        <v>2</v>
      </c>
      <c r="P1002" s="6"/>
      <c r="Q1002" s="6"/>
    </row>
    <row r="1003" spans="1:17" hidden="1" x14ac:dyDescent="0.35">
      <c r="A1003" t="s">
        <v>1025</v>
      </c>
      <c r="B1003" t="s">
        <v>110</v>
      </c>
      <c r="C1003" t="s">
        <v>1050</v>
      </c>
      <c r="D1003" t="s">
        <v>1051</v>
      </c>
      <c r="E1003">
        <f>SUM(Table18[[#This Row],[2025]:[2014]])</f>
        <v>1</v>
      </c>
      <c r="F1003" s="6"/>
      <c r="G1003" s="6"/>
      <c r="H1003" s="6"/>
      <c r="I1003" s="6"/>
      <c r="J1003" s="6"/>
      <c r="K1003" s="6"/>
      <c r="L1003" s="6"/>
      <c r="M1003" s="6"/>
      <c r="N1003" s="6"/>
      <c r="O1003" s="6">
        <v>1</v>
      </c>
      <c r="P1003" s="6"/>
      <c r="Q1003" s="6"/>
    </row>
    <row r="1004" spans="1:17" hidden="1" x14ac:dyDescent="0.35">
      <c r="A1004" t="s">
        <v>1025</v>
      </c>
      <c r="B1004" t="s">
        <v>110</v>
      </c>
      <c r="C1004" t="s">
        <v>781</v>
      </c>
      <c r="D1004" t="s">
        <v>782</v>
      </c>
      <c r="E1004">
        <f>SUM(Table18[[#This Row],[2025]:[2014]])</f>
        <v>1</v>
      </c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>
        <v>1</v>
      </c>
    </row>
    <row r="1005" spans="1:17" hidden="1" x14ac:dyDescent="0.35">
      <c r="A1005" t="s">
        <v>1025</v>
      </c>
      <c r="B1005" t="s">
        <v>110</v>
      </c>
      <c r="C1005" t="s">
        <v>1052</v>
      </c>
      <c r="D1005" t="s">
        <v>1053</v>
      </c>
      <c r="E1005">
        <f>SUM(Table18[[#This Row],[2025]:[2014]])</f>
        <v>0</v>
      </c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>
        <v>0</v>
      </c>
    </row>
    <row r="1006" spans="1:17" hidden="1" x14ac:dyDescent="0.35">
      <c r="A1006" t="s">
        <v>1025</v>
      </c>
      <c r="B1006" t="s">
        <v>110</v>
      </c>
      <c r="C1006" t="s">
        <v>111</v>
      </c>
      <c r="D1006" t="s">
        <v>112</v>
      </c>
      <c r="E1006">
        <f>SUM(Table18[[#This Row],[2025]:[2014]])</f>
        <v>3</v>
      </c>
      <c r="F1006" s="6"/>
      <c r="G1006" s="6">
        <v>2</v>
      </c>
      <c r="H1006" s="6"/>
      <c r="I1006" s="6"/>
      <c r="J1006" s="6"/>
      <c r="K1006" s="6">
        <v>1</v>
      </c>
      <c r="L1006" s="6"/>
      <c r="M1006" s="6"/>
      <c r="N1006" s="6"/>
      <c r="O1006" s="6"/>
      <c r="P1006" s="6"/>
      <c r="Q1006" s="6"/>
    </row>
    <row r="1007" spans="1:17" hidden="1" x14ac:dyDescent="0.35">
      <c r="A1007" t="s">
        <v>1025</v>
      </c>
      <c r="B1007" t="s">
        <v>113</v>
      </c>
      <c r="C1007" t="s">
        <v>573</v>
      </c>
      <c r="D1007" t="s">
        <v>574</v>
      </c>
      <c r="E1007">
        <f>SUM(Table18[[#This Row],[2025]:[2014]])</f>
        <v>75</v>
      </c>
      <c r="F1007" s="6"/>
      <c r="G1007" s="6"/>
      <c r="H1007" s="6"/>
      <c r="I1007" s="6"/>
      <c r="J1007" s="6"/>
      <c r="K1007" s="6"/>
      <c r="L1007" s="6"/>
      <c r="M1007" s="6"/>
      <c r="N1007" s="6">
        <v>20</v>
      </c>
      <c r="O1007" s="6"/>
      <c r="P1007" s="6">
        <v>30</v>
      </c>
      <c r="Q1007" s="6">
        <v>25</v>
      </c>
    </row>
    <row r="1008" spans="1:17" hidden="1" x14ac:dyDescent="0.35">
      <c r="A1008" t="s">
        <v>1025</v>
      </c>
      <c r="B1008" t="s">
        <v>113</v>
      </c>
      <c r="C1008" t="s">
        <v>1054</v>
      </c>
      <c r="D1008" t="s">
        <v>1055</v>
      </c>
      <c r="E1008">
        <f>SUM(Table18[[#This Row],[2025]:[2014]])</f>
        <v>0</v>
      </c>
      <c r="F1008" s="6"/>
      <c r="G1008" s="6"/>
      <c r="H1008" s="6"/>
      <c r="I1008" s="6"/>
      <c r="J1008" s="6"/>
      <c r="K1008" s="6"/>
      <c r="L1008" s="6"/>
      <c r="M1008" s="6"/>
      <c r="N1008" s="6"/>
      <c r="O1008" s="6">
        <v>0</v>
      </c>
      <c r="P1008" s="6"/>
      <c r="Q1008" s="6"/>
    </row>
    <row r="1009" spans="1:17" hidden="1" x14ac:dyDescent="0.35">
      <c r="A1009" t="s">
        <v>1025</v>
      </c>
      <c r="B1009" t="s">
        <v>464</v>
      </c>
      <c r="C1009" t="s">
        <v>465</v>
      </c>
      <c r="D1009" t="s">
        <v>466</v>
      </c>
      <c r="E1009">
        <f>SUM(Table18[[#This Row],[2025]:[2014]])</f>
        <v>5</v>
      </c>
      <c r="F1009" s="6"/>
      <c r="G1009" s="6"/>
      <c r="H1009" s="6">
        <v>1</v>
      </c>
      <c r="I1009" s="6">
        <v>2</v>
      </c>
      <c r="J1009" s="6"/>
      <c r="K1009" s="6"/>
      <c r="L1009" s="6"/>
      <c r="M1009" s="6"/>
      <c r="N1009" s="6"/>
      <c r="O1009" s="6"/>
      <c r="P1009" s="6">
        <v>1</v>
      </c>
      <c r="Q1009" s="6">
        <v>1</v>
      </c>
    </row>
    <row r="1010" spans="1:17" hidden="1" x14ac:dyDescent="0.35">
      <c r="A1010" t="s">
        <v>1025</v>
      </c>
      <c r="B1010" t="s">
        <v>116</v>
      </c>
      <c r="C1010" t="s">
        <v>117</v>
      </c>
      <c r="D1010" t="s">
        <v>118</v>
      </c>
      <c r="E1010">
        <f>SUM(Table18[[#This Row],[2025]:[2014]])</f>
        <v>50</v>
      </c>
      <c r="F1010" s="6"/>
      <c r="G1010" s="6"/>
      <c r="H1010" s="6"/>
      <c r="I1010" s="6"/>
      <c r="J1010" s="6"/>
      <c r="K1010" s="6"/>
      <c r="L1010" s="6"/>
      <c r="M1010" s="6"/>
      <c r="N1010" s="6"/>
      <c r="O1010" s="6">
        <v>10</v>
      </c>
      <c r="P1010" s="6">
        <v>40</v>
      </c>
      <c r="Q1010" s="6"/>
    </row>
    <row r="1011" spans="1:17" hidden="1" x14ac:dyDescent="0.35">
      <c r="A1011" t="s">
        <v>1025</v>
      </c>
      <c r="B1011" t="s">
        <v>116</v>
      </c>
      <c r="C1011" t="s">
        <v>119</v>
      </c>
      <c r="D1011" t="s">
        <v>120</v>
      </c>
      <c r="E1011">
        <f>SUM(Table18[[#This Row],[2025]:[2014]])</f>
        <v>15</v>
      </c>
      <c r="F1011" s="6"/>
      <c r="G1011" s="6"/>
      <c r="H1011" s="6"/>
      <c r="I1011" s="6"/>
      <c r="J1011" s="6"/>
      <c r="K1011" s="6"/>
      <c r="L1011" s="6"/>
      <c r="M1011" s="6">
        <v>10</v>
      </c>
      <c r="N1011" s="6">
        <v>5</v>
      </c>
      <c r="O1011" s="6"/>
      <c r="P1011" s="6"/>
      <c r="Q1011" s="6"/>
    </row>
    <row r="1012" spans="1:17" hidden="1" x14ac:dyDescent="0.35">
      <c r="A1012" t="s">
        <v>1025</v>
      </c>
      <c r="B1012" t="s">
        <v>121</v>
      </c>
      <c r="C1012" t="s">
        <v>575</v>
      </c>
      <c r="D1012" t="s">
        <v>576</v>
      </c>
      <c r="E1012">
        <f>SUM(Table18[[#This Row],[2025]:[2014]])</f>
        <v>2</v>
      </c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>
        <v>1</v>
      </c>
      <c r="Q1012" s="6">
        <v>1</v>
      </c>
    </row>
    <row r="1013" spans="1:17" hidden="1" x14ac:dyDescent="0.35">
      <c r="A1013" t="s">
        <v>1025</v>
      </c>
      <c r="B1013" t="s">
        <v>121</v>
      </c>
      <c r="C1013" t="s">
        <v>122</v>
      </c>
      <c r="D1013" t="s">
        <v>123</v>
      </c>
      <c r="E1013">
        <f>SUM(Table18[[#This Row],[2025]:[2014]])</f>
        <v>1</v>
      </c>
      <c r="F1013" s="6"/>
      <c r="G1013" s="6">
        <v>1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hidden="1" x14ac:dyDescent="0.35">
      <c r="A1014" t="s">
        <v>1025</v>
      </c>
      <c r="B1014" t="s">
        <v>124</v>
      </c>
      <c r="C1014" t="s">
        <v>106</v>
      </c>
      <c r="D1014" t="s">
        <v>125</v>
      </c>
      <c r="E1014">
        <f>SUM(Table18[[#This Row],[2025]:[2014]])</f>
        <v>151</v>
      </c>
      <c r="F1014" s="6"/>
      <c r="G1014" s="6"/>
      <c r="H1014" s="6"/>
      <c r="I1014" s="6"/>
      <c r="J1014" s="6">
        <v>56</v>
      </c>
      <c r="K1014" s="6">
        <v>1</v>
      </c>
      <c r="L1014" s="6"/>
      <c r="M1014" s="6"/>
      <c r="N1014" s="6"/>
      <c r="O1014" s="6">
        <v>68</v>
      </c>
      <c r="P1014" s="6">
        <v>33</v>
      </c>
      <c r="Q1014" s="6">
        <v>-7</v>
      </c>
    </row>
    <row r="1015" spans="1:17" hidden="1" x14ac:dyDescent="0.35">
      <c r="A1015" t="s">
        <v>1025</v>
      </c>
      <c r="B1015" t="s">
        <v>124</v>
      </c>
      <c r="C1015" t="s">
        <v>1056</v>
      </c>
      <c r="D1015" t="s">
        <v>1057</v>
      </c>
      <c r="E1015">
        <f>SUM(Table18[[#This Row],[2025]:[2014]])</f>
        <v>0</v>
      </c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>
        <v>0</v>
      </c>
    </row>
    <row r="1016" spans="1:17" hidden="1" x14ac:dyDescent="0.35">
      <c r="A1016" t="s">
        <v>1025</v>
      </c>
      <c r="B1016" t="s">
        <v>124</v>
      </c>
      <c r="C1016" t="s">
        <v>1058</v>
      </c>
      <c r="D1016" t="s">
        <v>1059</v>
      </c>
      <c r="E1016">
        <f>SUM(Table18[[#This Row],[2025]:[2014]])</f>
        <v>0</v>
      </c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>
        <v>0</v>
      </c>
    </row>
    <row r="1017" spans="1:17" hidden="1" x14ac:dyDescent="0.35">
      <c r="A1017" t="s">
        <v>1025</v>
      </c>
      <c r="B1017" t="s">
        <v>124</v>
      </c>
      <c r="C1017" t="s">
        <v>1060</v>
      </c>
      <c r="D1017" t="s">
        <v>1061</v>
      </c>
      <c r="E1017">
        <f>SUM(Table18[[#This Row],[2025]:[2014]])</f>
        <v>19</v>
      </c>
      <c r="F1017" s="6"/>
      <c r="G1017" s="6"/>
      <c r="H1017" s="6"/>
      <c r="I1017" s="6"/>
      <c r="J1017" s="6"/>
      <c r="K1017" s="6"/>
      <c r="L1017" s="6"/>
      <c r="M1017" s="6"/>
      <c r="N1017" s="6"/>
      <c r="O1017" s="6">
        <v>3</v>
      </c>
      <c r="P1017" s="6"/>
      <c r="Q1017" s="6">
        <v>16</v>
      </c>
    </row>
    <row r="1018" spans="1:17" hidden="1" x14ac:dyDescent="0.35">
      <c r="A1018" t="s">
        <v>1025</v>
      </c>
      <c r="B1018" t="s">
        <v>124</v>
      </c>
      <c r="C1018" t="s">
        <v>787</v>
      </c>
      <c r="D1018" t="s">
        <v>788</v>
      </c>
      <c r="E1018">
        <f>SUM(Table18[[#This Row],[2025]:[2014]])</f>
        <v>10</v>
      </c>
      <c r="F1018" s="6"/>
      <c r="G1018" s="6"/>
      <c r="H1018" s="6"/>
      <c r="I1018" s="6"/>
      <c r="J1018" s="6"/>
      <c r="K1018" s="6">
        <v>-1</v>
      </c>
      <c r="L1018" s="6">
        <v>4</v>
      </c>
      <c r="M1018" s="6">
        <v>4</v>
      </c>
      <c r="N1018" s="6">
        <v>3</v>
      </c>
      <c r="O1018" s="6"/>
      <c r="P1018" s="6"/>
      <c r="Q1018" s="6"/>
    </row>
    <row r="1019" spans="1:17" hidden="1" x14ac:dyDescent="0.35">
      <c r="A1019" t="s">
        <v>1025</v>
      </c>
      <c r="B1019" t="s">
        <v>124</v>
      </c>
      <c r="C1019" t="s">
        <v>1062</v>
      </c>
      <c r="D1019" t="s">
        <v>1063</v>
      </c>
      <c r="E1019">
        <f>SUM(Table18[[#This Row],[2025]:[2014]])</f>
        <v>1</v>
      </c>
      <c r="F1019" s="6"/>
      <c r="G1019" s="6"/>
      <c r="H1019" s="6"/>
      <c r="I1019" s="6"/>
      <c r="J1019" s="6">
        <v>1</v>
      </c>
      <c r="K1019" s="6"/>
      <c r="L1019" s="6"/>
      <c r="M1019" s="6"/>
      <c r="N1019" s="6"/>
      <c r="O1019" s="6"/>
      <c r="P1019" s="6"/>
      <c r="Q1019" s="6"/>
    </row>
    <row r="1020" spans="1:17" hidden="1" x14ac:dyDescent="0.35">
      <c r="A1020" t="s">
        <v>1025</v>
      </c>
      <c r="B1020" t="s">
        <v>124</v>
      </c>
      <c r="C1020" t="s">
        <v>793</v>
      </c>
      <c r="D1020" t="s">
        <v>794</v>
      </c>
      <c r="E1020">
        <f>SUM(Table18[[#This Row],[2025]:[2014]])</f>
        <v>1</v>
      </c>
      <c r="F1020" s="6"/>
      <c r="G1020" s="6"/>
      <c r="H1020" s="6"/>
      <c r="I1020" s="6"/>
      <c r="J1020" s="6"/>
      <c r="K1020" s="6"/>
      <c r="L1020" s="6"/>
      <c r="M1020" s="6"/>
      <c r="N1020" s="6"/>
      <c r="O1020" s="6">
        <v>1</v>
      </c>
      <c r="P1020" s="6"/>
      <c r="Q1020" s="6"/>
    </row>
    <row r="1021" spans="1:17" hidden="1" x14ac:dyDescent="0.35">
      <c r="A1021" t="s">
        <v>1025</v>
      </c>
      <c r="B1021" t="s">
        <v>124</v>
      </c>
      <c r="C1021" t="s">
        <v>1064</v>
      </c>
      <c r="D1021" t="s">
        <v>1065</v>
      </c>
      <c r="E1021">
        <f>SUM(Table18[[#This Row],[2025]:[2014]])</f>
        <v>1</v>
      </c>
      <c r="F1021" s="6"/>
      <c r="G1021" s="6"/>
      <c r="H1021" s="6"/>
      <c r="I1021" s="6"/>
      <c r="J1021" s="6"/>
      <c r="K1021" s="6"/>
      <c r="L1021" s="6"/>
      <c r="M1021" s="6">
        <v>1</v>
      </c>
      <c r="N1021" s="6"/>
      <c r="O1021" s="6"/>
      <c r="P1021" s="6"/>
      <c r="Q1021" s="6"/>
    </row>
    <row r="1022" spans="1:17" hidden="1" x14ac:dyDescent="0.35">
      <c r="A1022" t="s">
        <v>1025</v>
      </c>
      <c r="B1022" t="s">
        <v>124</v>
      </c>
      <c r="C1022" t="s">
        <v>795</v>
      </c>
      <c r="D1022" t="s">
        <v>796</v>
      </c>
      <c r="E1022">
        <f>SUM(Table18[[#This Row],[2025]:[2014]])</f>
        <v>7</v>
      </c>
      <c r="F1022" s="6"/>
      <c r="G1022" s="6"/>
      <c r="H1022" s="6"/>
      <c r="I1022" s="6"/>
      <c r="J1022" s="6"/>
      <c r="K1022" s="6"/>
      <c r="L1022" s="6">
        <v>6</v>
      </c>
      <c r="M1022" s="6"/>
      <c r="N1022" s="6"/>
      <c r="O1022" s="6"/>
      <c r="P1022" s="6"/>
      <c r="Q1022" s="6">
        <v>1</v>
      </c>
    </row>
    <row r="1023" spans="1:17" hidden="1" x14ac:dyDescent="0.35">
      <c r="A1023" t="s">
        <v>1025</v>
      </c>
      <c r="B1023" t="s">
        <v>124</v>
      </c>
      <c r="C1023" t="s">
        <v>415</v>
      </c>
      <c r="D1023" t="s">
        <v>416</v>
      </c>
      <c r="E1023">
        <f>SUM(Table18[[#This Row],[2025]:[2014]])</f>
        <v>0</v>
      </c>
      <c r="F1023" s="6"/>
      <c r="G1023" s="6"/>
      <c r="H1023" s="6"/>
      <c r="I1023" s="6"/>
      <c r="J1023" s="6">
        <v>1</v>
      </c>
      <c r="K1023" s="6">
        <v>1</v>
      </c>
      <c r="L1023" s="6"/>
      <c r="M1023" s="6"/>
      <c r="N1023" s="6">
        <v>-2</v>
      </c>
      <c r="O1023" s="6">
        <v>1</v>
      </c>
      <c r="P1023" s="6"/>
      <c r="Q1023" s="6">
        <v>-1</v>
      </c>
    </row>
    <row r="1024" spans="1:17" hidden="1" x14ac:dyDescent="0.35">
      <c r="A1024" t="s">
        <v>1025</v>
      </c>
      <c r="B1024" t="s">
        <v>124</v>
      </c>
      <c r="C1024" t="s">
        <v>797</v>
      </c>
      <c r="D1024" t="s">
        <v>798</v>
      </c>
      <c r="E1024">
        <f>SUM(Table18[[#This Row],[2025]:[2014]])</f>
        <v>2</v>
      </c>
      <c r="F1024" s="6"/>
      <c r="G1024" s="6"/>
      <c r="H1024" s="6"/>
      <c r="I1024" s="6"/>
      <c r="J1024" s="6"/>
      <c r="K1024" s="6"/>
      <c r="L1024" s="6"/>
      <c r="M1024" s="6"/>
      <c r="N1024" s="6"/>
      <c r="O1024" s="6">
        <v>1</v>
      </c>
      <c r="P1024" s="6">
        <v>1</v>
      </c>
      <c r="Q1024" s="6"/>
    </row>
    <row r="1025" spans="1:17" hidden="1" x14ac:dyDescent="0.35">
      <c r="A1025" t="s">
        <v>1025</v>
      </c>
      <c r="B1025" t="s">
        <v>130</v>
      </c>
      <c r="C1025" t="s">
        <v>106</v>
      </c>
      <c r="D1025" t="s">
        <v>131</v>
      </c>
      <c r="E1025">
        <f>SUM(Table18[[#This Row],[2025]:[2014]])</f>
        <v>54</v>
      </c>
      <c r="F1025" s="6"/>
      <c r="G1025" s="6">
        <v>16</v>
      </c>
      <c r="H1025" s="6">
        <v>38</v>
      </c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hidden="1" x14ac:dyDescent="0.35">
      <c r="A1026" t="s">
        <v>1025</v>
      </c>
      <c r="B1026" t="s">
        <v>130</v>
      </c>
      <c r="C1026" t="s">
        <v>106</v>
      </c>
      <c r="D1026" t="s">
        <v>417</v>
      </c>
      <c r="E1026">
        <f>SUM(Table18[[#This Row],[2025]:[2014]])</f>
        <v>1</v>
      </c>
      <c r="F1026" s="6"/>
      <c r="G1026" s="6"/>
      <c r="H1026" s="6"/>
      <c r="I1026" s="6"/>
      <c r="J1026" s="6"/>
      <c r="K1026" s="6"/>
      <c r="L1026" s="6"/>
      <c r="M1026" s="6"/>
      <c r="N1026" s="6">
        <v>1</v>
      </c>
      <c r="O1026" s="6"/>
      <c r="P1026" s="6"/>
      <c r="Q1026" s="6"/>
    </row>
    <row r="1027" spans="1:17" hidden="1" x14ac:dyDescent="0.35">
      <c r="A1027" t="s">
        <v>1025</v>
      </c>
      <c r="B1027" t="s">
        <v>130</v>
      </c>
      <c r="C1027" t="s">
        <v>106</v>
      </c>
      <c r="D1027" t="s">
        <v>418</v>
      </c>
      <c r="E1027">
        <f>SUM(Table18[[#This Row],[2025]:[2014]])</f>
        <v>1</v>
      </c>
      <c r="F1027" s="6"/>
      <c r="G1027" s="6"/>
      <c r="H1027" s="6"/>
      <c r="I1027" s="6"/>
      <c r="J1027" s="6">
        <v>1</v>
      </c>
      <c r="K1027" s="6"/>
      <c r="L1027" s="6"/>
      <c r="M1027" s="6"/>
      <c r="N1027" s="6"/>
      <c r="O1027" s="6"/>
      <c r="P1027" s="6"/>
      <c r="Q1027" s="6"/>
    </row>
    <row r="1028" spans="1:17" hidden="1" x14ac:dyDescent="0.35">
      <c r="A1028" t="s">
        <v>1025</v>
      </c>
      <c r="B1028" t="s">
        <v>130</v>
      </c>
      <c r="C1028" t="s">
        <v>106</v>
      </c>
      <c r="D1028" t="s">
        <v>132</v>
      </c>
      <c r="E1028">
        <f>SUM(Table18[[#This Row],[2025]:[2014]])</f>
        <v>-14</v>
      </c>
      <c r="F1028" s="6"/>
      <c r="G1028" s="6">
        <v>-3</v>
      </c>
      <c r="H1028" s="6">
        <v>-2</v>
      </c>
      <c r="I1028" s="6">
        <v>-4</v>
      </c>
      <c r="J1028" s="6">
        <v>-2</v>
      </c>
      <c r="K1028" s="6">
        <v>-3</v>
      </c>
      <c r="L1028" s="6"/>
      <c r="M1028" s="6"/>
      <c r="N1028" s="6"/>
      <c r="O1028" s="6"/>
      <c r="P1028" s="6"/>
      <c r="Q1028" s="6"/>
    </row>
    <row r="1029" spans="1:17" hidden="1" x14ac:dyDescent="0.35">
      <c r="A1029" t="s">
        <v>1025</v>
      </c>
      <c r="B1029" t="s">
        <v>130</v>
      </c>
      <c r="C1029" t="s">
        <v>106</v>
      </c>
      <c r="D1029" t="s">
        <v>133</v>
      </c>
      <c r="E1029">
        <f>SUM(Table18[[#This Row],[2025]:[2014]])</f>
        <v>1</v>
      </c>
      <c r="F1029" s="6"/>
      <c r="G1029" s="6"/>
      <c r="H1029" s="6"/>
      <c r="I1029" s="6"/>
      <c r="J1029" s="6"/>
      <c r="K1029" s="6"/>
      <c r="L1029" s="6"/>
      <c r="M1029" s="6"/>
      <c r="N1029" s="6">
        <v>1</v>
      </c>
      <c r="O1029" s="6"/>
      <c r="P1029" s="6"/>
      <c r="Q1029" s="6"/>
    </row>
    <row r="1030" spans="1:17" hidden="1" x14ac:dyDescent="0.35">
      <c r="A1030" t="s">
        <v>1025</v>
      </c>
      <c r="B1030" t="s">
        <v>130</v>
      </c>
      <c r="C1030" t="s">
        <v>106</v>
      </c>
      <c r="D1030" t="s">
        <v>720</v>
      </c>
      <c r="E1030">
        <f>SUM(Table18[[#This Row],[2025]:[2014]])</f>
        <v>4</v>
      </c>
      <c r="F1030" s="6"/>
      <c r="G1030" s="6"/>
      <c r="H1030" s="6"/>
      <c r="I1030" s="6"/>
      <c r="J1030" s="6"/>
      <c r="K1030" s="6"/>
      <c r="L1030" s="6"/>
      <c r="M1030" s="6"/>
      <c r="N1030" s="6">
        <v>4</v>
      </c>
      <c r="O1030" s="6"/>
      <c r="P1030" s="6"/>
      <c r="Q1030" s="6"/>
    </row>
    <row r="1031" spans="1:17" hidden="1" x14ac:dyDescent="0.35">
      <c r="A1031" t="s">
        <v>1025</v>
      </c>
      <c r="B1031" t="s">
        <v>130</v>
      </c>
      <c r="C1031" t="s">
        <v>106</v>
      </c>
      <c r="D1031" t="s">
        <v>134</v>
      </c>
      <c r="E1031">
        <f>SUM(Table18[[#This Row],[2025]:[2014]])</f>
        <v>2</v>
      </c>
      <c r="F1031" s="6"/>
      <c r="G1031" s="6"/>
      <c r="H1031" s="6"/>
      <c r="I1031" s="6"/>
      <c r="J1031" s="6">
        <v>1</v>
      </c>
      <c r="K1031" s="6"/>
      <c r="L1031" s="6">
        <v>1</v>
      </c>
      <c r="M1031" s="6"/>
      <c r="N1031" s="6"/>
      <c r="O1031" s="6"/>
      <c r="P1031" s="6"/>
      <c r="Q1031" s="6"/>
    </row>
    <row r="1032" spans="1:17" hidden="1" x14ac:dyDescent="0.35">
      <c r="A1032" t="s">
        <v>1025</v>
      </c>
      <c r="B1032" t="s">
        <v>130</v>
      </c>
      <c r="C1032" t="s">
        <v>106</v>
      </c>
      <c r="D1032" t="s">
        <v>579</v>
      </c>
      <c r="E1032">
        <f>SUM(Table18[[#This Row],[2025]:[2014]])</f>
        <v>3</v>
      </c>
      <c r="F1032" s="6"/>
      <c r="G1032" s="6"/>
      <c r="H1032" s="6"/>
      <c r="I1032" s="6">
        <v>1</v>
      </c>
      <c r="J1032" s="6">
        <v>1</v>
      </c>
      <c r="K1032" s="6"/>
      <c r="L1032" s="6">
        <v>1</v>
      </c>
      <c r="M1032" s="6"/>
      <c r="N1032" s="6"/>
      <c r="O1032" s="6"/>
      <c r="P1032" s="6"/>
      <c r="Q1032" s="6"/>
    </row>
    <row r="1033" spans="1:17" hidden="1" x14ac:dyDescent="0.35">
      <c r="A1033" t="s">
        <v>1025</v>
      </c>
      <c r="B1033" t="s">
        <v>130</v>
      </c>
      <c r="C1033" t="s">
        <v>106</v>
      </c>
      <c r="D1033" t="s">
        <v>135</v>
      </c>
      <c r="E1033">
        <f>SUM(Table18[[#This Row],[2025]:[2014]])</f>
        <v>3</v>
      </c>
      <c r="F1033" s="6"/>
      <c r="G1033" s="6"/>
      <c r="H1033" s="6"/>
      <c r="I1033" s="6">
        <v>1</v>
      </c>
      <c r="J1033" s="6">
        <v>2</v>
      </c>
      <c r="K1033" s="6"/>
      <c r="L1033" s="6"/>
      <c r="M1033" s="6"/>
      <c r="N1033" s="6"/>
      <c r="O1033" s="6"/>
      <c r="P1033" s="6"/>
      <c r="Q1033" s="6"/>
    </row>
    <row r="1034" spans="1:17" hidden="1" x14ac:dyDescent="0.35">
      <c r="A1034" t="s">
        <v>1025</v>
      </c>
      <c r="B1034" t="s">
        <v>130</v>
      </c>
      <c r="C1034" t="s">
        <v>106</v>
      </c>
      <c r="D1034" t="s">
        <v>467</v>
      </c>
      <c r="E1034">
        <f>SUM(Table18[[#This Row],[2025]:[2014]])</f>
        <v>2</v>
      </c>
      <c r="F1034" s="6"/>
      <c r="G1034" s="6"/>
      <c r="H1034" s="6"/>
      <c r="I1034" s="6">
        <v>2</v>
      </c>
      <c r="J1034" s="6"/>
      <c r="K1034" s="6"/>
      <c r="L1034" s="6"/>
      <c r="M1034" s="6"/>
      <c r="N1034" s="6"/>
      <c r="O1034" s="6"/>
      <c r="P1034" s="6"/>
      <c r="Q1034" s="6"/>
    </row>
    <row r="1035" spans="1:17" hidden="1" x14ac:dyDescent="0.35">
      <c r="A1035" t="s">
        <v>1025</v>
      </c>
      <c r="B1035" t="s">
        <v>130</v>
      </c>
      <c r="C1035" t="s">
        <v>106</v>
      </c>
      <c r="D1035" t="s">
        <v>136</v>
      </c>
      <c r="E1035">
        <f>SUM(Table18[[#This Row],[2025]:[2014]])</f>
        <v>6</v>
      </c>
      <c r="F1035" s="6"/>
      <c r="G1035" s="6"/>
      <c r="H1035" s="6"/>
      <c r="I1035" s="6">
        <v>6</v>
      </c>
      <c r="J1035" s="6"/>
      <c r="K1035" s="6"/>
      <c r="L1035" s="6"/>
      <c r="M1035" s="6"/>
      <c r="N1035" s="6"/>
      <c r="O1035" s="6"/>
      <c r="P1035" s="6"/>
      <c r="Q1035" s="6"/>
    </row>
    <row r="1036" spans="1:17" hidden="1" x14ac:dyDescent="0.35">
      <c r="A1036" t="s">
        <v>1025</v>
      </c>
      <c r="B1036" t="s">
        <v>130</v>
      </c>
      <c r="C1036" t="s">
        <v>106</v>
      </c>
      <c r="D1036" t="s">
        <v>137</v>
      </c>
      <c r="E1036">
        <f>SUM(Table18[[#This Row],[2025]:[2014]])</f>
        <v>149</v>
      </c>
      <c r="F1036" s="6"/>
      <c r="G1036" s="6">
        <v>11</v>
      </c>
      <c r="H1036" s="6">
        <v>31</v>
      </c>
      <c r="I1036" s="6">
        <v>30</v>
      </c>
      <c r="J1036" s="6">
        <v>32</v>
      </c>
      <c r="K1036" s="6">
        <v>33</v>
      </c>
      <c r="L1036" s="6">
        <v>12</v>
      </c>
      <c r="M1036" s="6"/>
      <c r="N1036" s="6"/>
      <c r="O1036" s="6"/>
      <c r="P1036" s="6"/>
      <c r="Q1036" s="6"/>
    </row>
    <row r="1037" spans="1:17" hidden="1" x14ac:dyDescent="0.35">
      <c r="A1037" t="s">
        <v>1025</v>
      </c>
      <c r="B1037" t="s">
        <v>130</v>
      </c>
      <c r="C1037" t="s">
        <v>106</v>
      </c>
      <c r="D1037" t="s">
        <v>138</v>
      </c>
      <c r="E1037">
        <f>SUM(Table18[[#This Row],[2025]:[2014]])</f>
        <v>13</v>
      </c>
      <c r="F1037" s="6"/>
      <c r="G1037" s="6"/>
      <c r="H1037" s="6"/>
      <c r="I1037" s="6">
        <v>2</v>
      </c>
      <c r="J1037" s="6">
        <v>7</v>
      </c>
      <c r="K1037" s="6"/>
      <c r="L1037" s="6">
        <v>4</v>
      </c>
      <c r="M1037" s="6"/>
      <c r="N1037" s="6"/>
      <c r="O1037" s="6"/>
      <c r="P1037" s="6"/>
      <c r="Q1037" s="6"/>
    </row>
    <row r="1038" spans="1:17" hidden="1" x14ac:dyDescent="0.35">
      <c r="A1038" t="s">
        <v>1025</v>
      </c>
      <c r="B1038" t="s">
        <v>130</v>
      </c>
      <c r="C1038" t="s">
        <v>106</v>
      </c>
      <c r="D1038" t="s">
        <v>1066</v>
      </c>
      <c r="E1038">
        <f>SUM(Table18[[#This Row],[2025]:[2014]])</f>
        <v>1</v>
      </c>
      <c r="F1038" s="6"/>
      <c r="G1038" s="6"/>
      <c r="H1038" s="6"/>
      <c r="I1038" s="6"/>
      <c r="J1038" s="6"/>
      <c r="K1038" s="6"/>
      <c r="L1038" s="6"/>
      <c r="M1038" s="6"/>
      <c r="N1038" s="6">
        <v>1</v>
      </c>
      <c r="O1038" s="6"/>
      <c r="P1038" s="6"/>
      <c r="Q1038" s="6"/>
    </row>
    <row r="1039" spans="1:17" hidden="1" x14ac:dyDescent="0.35">
      <c r="A1039" t="s">
        <v>1025</v>
      </c>
      <c r="B1039" t="s">
        <v>130</v>
      </c>
      <c r="C1039" t="s">
        <v>106</v>
      </c>
      <c r="D1039" t="s">
        <v>139</v>
      </c>
      <c r="E1039">
        <f>SUM(Table18[[#This Row],[2025]:[2014]])</f>
        <v>16</v>
      </c>
      <c r="F1039" s="6"/>
      <c r="G1039" s="6"/>
      <c r="H1039" s="6"/>
      <c r="I1039" s="6">
        <v>14</v>
      </c>
      <c r="J1039" s="6">
        <v>2</v>
      </c>
      <c r="K1039" s="6"/>
      <c r="L1039" s="6"/>
      <c r="M1039" s="6"/>
      <c r="N1039" s="6"/>
      <c r="O1039" s="6"/>
      <c r="P1039" s="6"/>
      <c r="Q1039" s="6"/>
    </row>
    <row r="1040" spans="1:17" hidden="1" x14ac:dyDescent="0.35">
      <c r="A1040" t="s">
        <v>1025</v>
      </c>
      <c r="B1040" t="s">
        <v>130</v>
      </c>
      <c r="C1040" t="s">
        <v>106</v>
      </c>
      <c r="D1040" t="s">
        <v>552</v>
      </c>
      <c r="E1040">
        <f>SUM(Table18[[#This Row],[2025]:[2014]])</f>
        <v>1</v>
      </c>
      <c r="F1040" s="6"/>
      <c r="G1040" s="6"/>
      <c r="H1040" s="6"/>
      <c r="I1040" s="6"/>
      <c r="J1040" s="6">
        <v>1</v>
      </c>
      <c r="K1040" s="6"/>
      <c r="L1040" s="6"/>
      <c r="M1040" s="6"/>
      <c r="N1040" s="6"/>
      <c r="O1040" s="6"/>
      <c r="P1040" s="6"/>
      <c r="Q1040" s="6"/>
    </row>
    <row r="1041" spans="1:17" hidden="1" x14ac:dyDescent="0.35">
      <c r="A1041" t="s">
        <v>1025</v>
      </c>
      <c r="B1041" t="s">
        <v>130</v>
      </c>
      <c r="C1041" t="s">
        <v>421</v>
      </c>
      <c r="D1041" t="s">
        <v>422</v>
      </c>
      <c r="E1041">
        <f>SUM(Table18[[#This Row],[2025]:[2014]])</f>
        <v>11</v>
      </c>
      <c r="F1041" s="6"/>
      <c r="G1041" s="6"/>
      <c r="H1041" s="6"/>
      <c r="I1041" s="6">
        <v>2</v>
      </c>
      <c r="J1041" s="6">
        <v>9</v>
      </c>
      <c r="K1041" s="6"/>
      <c r="L1041" s="6"/>
      <c r="M1041" s="6"/>
      <c r="N1041" s="6"/>
      <c r="O1041" s="6"/>
      <c r="P1041" s="6"/>
      <c r="Q1041" s="6"/>
    </row>
    <row r="1042" spans="1:17" hidden="1" x14ac:dyDescent="0.35">
      <c r="A1042" t="s">
        <v>1025</v>
      </c>
      <c r="B1042" t="s">
        <v>130</v>
      </c>
      <c r="C1042" t="s">
        <v>1067</v>
      </c>
      <c r="D1042" t="s">
        <v>1068</v>
      </c>
      <c r="E1042">
        <f>SUM(Table18[[#This Row],[2025]:[2014]])</f>
        <v>0</v>
      </c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>
        <v>0</v>
      </c>
      <c r="Q1042" s="6"/>
    </row>
    <row r="1043" spans="1:17" hidden="1" x14ac:dyDescent="0.35">
      <c r="A1043" t="s">
        <v>1025</v>
      </c>
      <c r="B1043" t="s">
        <v>130</v>
      </c>
      <c r="C1043" t="s">
        <v>1069</v>
      </c>
      <c r="D1043" t="s">
        <v>1070</v>
      </c>
      <c r="E1043">
        <f>SUM(Table18[[#This Row],[2025]:[2014]])</f>
        <v>0</v>
      </c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>
        <v>0</v>
      </c>
    </row>
    <row r="1044" spans="1:17" hidden="1" x14ac:dyDescent="0.35">
      <c r="A1044" t="s">
        <v>1025</v>
      </c>
      <c r="B1044" t="s">
        <v>130</v>
      </c>
      <c r="C1044" t="s">
        <v>1071</v>
      </c>
      <c r="D1044" t="s">
        <v>1072</v>
      </c>
      <c r="E1044">
        <f>SUM(Table18[[#This Row],[2025]:[2014]])</f>
        <v>1</v>
      </c>
      <c r="F1044" s="6"/>
      <c r="G1044" s="6"/>
      <c r="H1044" s="6"/>
      <c r="I1044" s="6"/>
      <c r="J1044" s="6"/>
      <c r="K1044" s="6"/>
      <c r="L1044" s="6"/>
      <c r="M1044" s="6"/>
      <c r="N1044" s="6"/>
      <c r="O1044" s="6">
        <v>1</v>
      </c>
      <c r="P1044" s="6"/>
      <c r="Q1044" s="6"/>
    </row>
    <row r="1045" spans="1:17" hidden="1" x14ac:dyDescent="0.35">
      <c r="A1045" t="s">
        <v>1025</v>
      </c>
      <c r="B1045" t="s">
        <v>130</v>
      </c>
      <c r="C1045" t="s">
        <v>1073</v>
      </c>
      <c r="D1045" t="s">
        <v>1074</v>
      </c>
      <c r="E1045">
        <f>SUM(Table18[[#This Row],[2025]:[2014]])</f>
        <v>0</v>
      </c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>
        <v>0</v>
      </c>
    </row>
    <row r="1046" spans="1:17" hidden="1" x14ac:dyDescent="0.35">
      <c r="A1046" t="s">
        <v>1025</v>
      </c>
      <c r="B1046" t="s">
        <v>130</v>
      </c>
      <c r="C1046" t="s">
        <v>1075</v>
      </c>
      <c r="D1046" t="s">
        <v>1076</v>
      </c>
      <c r="E1046">
        <f>SUM(Table18[[#This Row],[2025]:[2014]])</f>
        <v>0</v>
      </c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>
        <v>0</v>
      </c>
    </row>
    <row r="1047" spans="1:17" hidden="1" x14ac:dyDescent="0.35">
      <c r="A1047" t="s">
        <v>1025</v>
      </c>
      <c r="B1047" t="s">
        <v>130</v>
      </c>
      <c r="C1047" t="s">
        <v>1077</v>
      </c>
      <c r="D1047" t="s">
        <v>1078</v>
      </c>
      <c r="E1047">
        <f>SUM(Table18[[#This Row],[2025]:[2014]])</f>
        <v>0</v>
      </c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>
        <v>0</v>
      </c>
    </row>
    <row r="1048" spans="1:17" hidden="1" x14ac:dyDescent="0.35">
      <c r="A1048" t="s">
        <v>1025</v>
      </c>
      <c r="B1048" t="s">
        <v>130</v>
      </c>
      <c r="C1048" t="s">
        <v>1079</v>
      </c>
      <c r="D1048" t="s">
        <v>1080</v>
      </c>
      <c r="E1048">
        <f>SUM(Table18[[#This Row],[2025]:[2014]])</f>
        <v>0</v>
      </c>
      <c r="F1048" s="6"/>
      <c r="G1048" s="6"/>
      <c r="H1048" s="6"/>
      <c r="I1048" s="6"/>
      <c r="J1048" s="6"/>
      <c r="K1048" s="6"/>
      <c r="L1048" s="6"/>
      <c r="M1048" s="6"/>
      <c r="N1048" s="6"/>
      <c r="O1048" s="6">
        <v>0</v>
      </c>
      <c r="P1048" s="6"/>
      <c r="Q1048" s="6"/>
    </row>
    <row r="1049" spans="1:17" hidden="1" x14ac:dyDescent="0.35">
      <c r="A1049" t="s">
        <v>1025</v>
      </c>
      <c r="B1049" t="s">
        <v>130</v>
      </c>
      <c r="C1049" t="s">
        <v>1081</v>
      </c>
      <c r="D1049" t="s">
        <v>1082</v>
      </c>
      <c r="E1049">
        <f>SUM(Table18[[#This Row],[2025]:[2014]])</f>
        <v>0</v>
      </c>
      <c r="F1049" s="6"/>
      <c r="G1049" s="6"/>
      <c r="H1049" s="6"/>
      <c r="I1049" s="6"/>
      <c r="J1049" s="6">
        <v>0</v>
      </c>
      <c r="K1049" s="6"/>
      <c r="L1049" s="6"/>
      <c r="M1049" s="6"/>
      <c r="N1049" s="6"/>
      <c r="O1049" s="6"/>
      <c r="P1049" s="6"/>
      <c r="Q1049" s="6"/>
    </row>
    <row r="1050" spans="1:17" hidden="1" x14ac:dyDescent="0.35">
      <c r="A1050" t="s">
        <v>1025</v>
      </c>
      <c r="B1050" t="s">
        <v>130</v>
      </c>
      <c r="C1050" t="s">
        <v>1083</v>
      </c>
      <c r="D1050" t="s">
        <v>1084</v>
      </c>
      <c r="E1050">
        <f>SUM(Table18[[#This Row],[2025]:[2014]])</f>
        <v>0</v>
      </c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>
        <v>0</v>
      </c>
      <c r="Q1050" s="6"/>
    </row>
    <row r="1051" spans="1:17" hidden="1" x14ac:dyDescent="0.35">
      <c r="A1051" t="s">
        <v>1025</v>
      </c>
      <c r="B1051" t="s">
        <v>130</v>
      </c>
      <c r="C1051" t="s">
        <v>1085</v>
      </c>
      <c r="D1051" t="s">
        <v>1086</v>
      </c>
      <c r="E1051">
        <f>SUM(Table18[[#This Row],[2025]:[2014]])</f>
        <v>0</v>
      </c>
      <c r="F1051" s="6"/>
      <c r="G1051" s="6"/>
      <c r="H1051" s="6"/>
      <c r="I1051" s="6"/>
      <c r="J1051" s="6"/>
      <c r="K1051" s="6"/>
      <c r="L1051" s="6"/>
      <c r="M1051" s="6">
        <v>0</v>
      </c>
      <c r="N1051" s="6"/>
      <c r="O1051" s="6"/>
      <c r="P1051" s="6"/>
      <c r="Q1051" s="6"/>
    </row>
    <row r="1052" spans="1:17" hidden="1" x14ac:dyDescent="0.35">
      <c r="A1052" t="s">
        <v>1025</v>
      </c>
      <c r="B1052" t="s">
        <v>130</v>
      </c>
      <c r="C1052" t="s">
        <v>1087</v>
      </c>
      <c r="D1052" t="s">
        <v>1088</v>
      </c>
      <c r="E1052">
        <f>SUM(Table18[[#This Row],[2025]:[2014]])</f>
        <v>0</v>
      </c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>
        <v>0</v>
      </c>
      <c r="Q1052" s="6"/>
    </row>
    <row r="1053" spans="1:17" hidden="1" x14ac:dyDescent="0.35">
      <c r="A1053" t="s">
        <v>1025</v>
      </c>
      <c r="B1053" t="s">
        <v>130</v>
      </c>
      <c r="C1053" t="s">
        <v>1089</v>
      </c>
      <c r="D1053" t="s">
        <v>1090</v>
      </c>
      <c r="E1053">
        <f>SUM(Table18[[#This Row],[2025]:[2014]])</f>
        <v>0</v>
      </c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>
        <v>0</v>
      </c>
    </row>
    <row r="1054" spans="1:17" hidden="1" x14ac:dyDescent="0.35">
      <c r="A1054" t="s">
        <v>1025</v>
      </c>
      <c r="B1054" t="s">
        <v>130</v>
      </c>
      <c r="C1054" t="s">
        <v>423</v>
      </c>
      <c r="D1054" t="s">
        <v>424</v>
      </c>
      <c r="E1054">
        <f>SUM(Table18[[#This Row],[2025]:[2014]])</f>
        <v>10</v>
      </c>
      <c r="F1054" s="6"/>
      <c r="G1054" s="6"/>
      <c r="H1054" s="6"/>
      <c r="I1054" s="6"/>
      <c r="J1054" s="6"/>
      <c r="K1054" s="6">
        <v>1</v>
      </c>
      <c r="L1054" s="6">
        <v>2</v>
      </c>
      <c r="M1054" s="6">
        <v>4</v>
      </c>
      <c r="N1054" s="6">
        <v>2</v>
      </c>
      <c r="O1054" s="6"/>
      <c r="P1054" s="6"/>
      <c r="Q1054" s="6">
        <v>1</v>
      </c>
    </row>
    <row r="1055" spans="1:17" hidden="1" x14ac:dyDescent="0.35">
      <c r="A1055" t="s">
        <v>1025</v>
      </c>
      <c r="B1055" t="s">
        <v>130</v>
      </c>
      <c r="C1055" t="s">
        <v>809</v>
      </c>
      <c r="D1055" t="s">
        <v>810</v>
      </c>
      <c r="E1055">
        <f>SUM(Table18[[#This Row],[2025]:[2014]])</f>
        <v>3</v>
      </c>
      <c r="F1055" s="6"/>
      <c r="G1055" s="6"/>
      <c r="H1055" s="6"/>
      <c r="I1055" s="6"/>
      <c r="J1055" s="6"/>
      <c r="K1055" s="6">
        <v>1</v>
      </c>
      <c r="L1055" s="6"/>
      <c r="M1055" s="6">
        <v>2</v>
      </c>
      <c r="N1055" s="6"/>
      <c r="O1055" s="6"/>
      <c r="P1055" s="6"/>
      <c r="Q1055" s="6"/>
    </row>
    <row r="1056" spans="1:17" hidden="1" x14ac:dyDescent="0.35">
      <c r="A1056" t="s">
        <v>1025</v>
      </c>
      <c r="B1056" t="s">
        <v>130</v>
      </c>
      <c r="C1056" t="s">
        <v>811</v>
      </c>
      <c r="D1056" t="s">
        <v>812</v>
      </c>
      <c r="E1056">
        <f>SUM(Table18[[#This Row],[2025]:[2014]])</f>
        <v>8</v>
      </c>
      <c r="F1056" s="6"/>
      <c r="G1056" s="6"/>
      <c r="H1056" s="6"/>
      <c r="I1056" s="6"/>
      <c r="J1056" s="6">
        <v>1</v>
      </c>
      <c r="K1056" s="6"/>
      <c r="L1056" s="6"/>
      <c r="M1056" s="6">
        <v>1</v>
      </c>
      <c r="N1056" s="6"/>
      <c r="O1056" s="6">
        <v>4</v>
      </c>
      <c r="P1056" s="6">
        <v>2</v>
      </c>
      <c r="Q1056" s="6"/>
    </row>
    <row r="1057" spans="1:17" hidden="1" x14ac:dyDescent="0.35">
      <c r="A1057" t="s">
        <v>1025</v>
      </c>
      <c r="B1057" t="s">
        <v>130</v>
      </c>
      <c r="C1057" t="s">
        <v>813</v>
      </c>
      <c r="D1057" t="s">
        <v>814</v>
      </c>
      <c r="E1057">
        <f>SUM(Table18[[#This Row],[2025]:[2014]])</f>
        <v>7</v>
      </c>
      <c r="F1057" s="6"/>
      <c r="G1057" s="6">
        <v>1</v>
      </c>
      <c r="H1057" s="6"/>
      <c r="I1057" s="6"/>
      <c r="J1057" s="6"/>
      <c r="K1057" s="6"/>
      <c r="L1057" s="6"/>
      <c r="M1057" s="6"/>
      <c r="N1057" s="6"/>
      <c r="O1057" s="6"/>
      <c r="P1057" s="6">
        <v>5</v>
      </c>
      <c r="Q1057" s="6">
        <v>1</v>
      </c>
    </row>
    <row r="1058" spans="1:17" hidden="1" x14ac:dyDescent="0.35">
      <c r="A1058" t="s">
        <v>1025</v>
      </c>
      <c r="B1058" t="s">
        <v>130</v>
      </c>
      <c r="C1058" t="s">
        <v>815</v>
      </c>
      <c r="D1058" t="s">
        <v>816</v>
      </c>
      <c r="E1058">
        <f>SUM(Table18[[#This Row],[2025]:[2014]])</f>
        <v>2</v>
      </c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>
        <v>2</v>
      </c>
      <c r="Q1058" s="6"/>
    </row>
    <row r="1059" spans="1:17" hidden="1" x14ac:dyDescent="0.35">
      <c r="A1059" t="s">
        <v>1025</v>
      </c>
      <c r="B1059" t="s">
        <v>130</v>
      </c>
      <c r="C1059" t="s">
        <v>817</v>
      </c>
      <c r="D1059" t="s">
        <v>818</v>
      </c>
      <c r="E1059">
        <f>SUM(Table18[[#This Row],[2025]:[2014]])</f>
        <v>3</v>
      </c>
      <c r="F1059" s="6"/>
      <c r="G1059" s="6"/>
      <c r="H1059" s="6"/>
      <c r="I1059" s="6">
        <v>2</v>
      </c>
      <c r="J1059" s="6">
        <v>1</v>
      </c>
      <c r="K1059" s="6"/>
      <c r="L1059" s="6"/>
      <c r="M1059" s="6"/>
      <c r="N1059" s="6"/>
      <c r="O1059" s="6"/>
      <c r="P1059" s="6"/>
      <c r="Q1059" s="6"/>
    </row>
    <row r="1060" spans="1:17" hidden="1" x14ac:dyDescent="0.35">
      <c r="A1060" t="s">
        <v>1025</v>
      </c>
      <c r="B1060" t="s">
        <v>130</v>
      </c>
      <c r="C1060" t="s">
        <v>1091</v>
      </c>
      <c r="D1060" t="s">
        <v>1092</v>
      </c>
      <c r="E1060">
        <f>SUM(Table18[[#This Row],[2025]:[2014]])</f>
        <v>1</v>
      </c>
      <c r="F1060" s="6"/>
      <c r="G1060" s="6"/>
      <c r="H1060" s="6"/>
      <c r="I1060" s="6"/>
      <c r="J1060" s="6"/>
      <c r="K1060" s="6">
        <v>1</v>
      </c>
      <c r="L1060" s="6"/>
      <c r="M1060" s="6"/>
      <c r="N1060" s="6"/>
      <c r="O1060" s="6"/>
      <c r="P1060" s="6"/>
      <c r="Q1060" s="6"/>
    </row>
    <row r="1061" spans="1:17" hidden="1" x14ac:dyDescent="0.35">
      <c r="A1061" t="s">
        <v>1025</v>
      </c>
      <c r="B1061" t="s">
        <v>130</v>
      </c>
      <c r="C1061" t="s">
        <v>1093</v>
      </c>
      <c r="D1061" t="s">
        <v>1094</v>
      </c>
      <c r="E1061">
        <f>SUM(Table18[[#This Row],[2025]:[2014]])</f>
        <v>0</v>
      </c>
      <c r="F1061" s="6"/>
      <c r="G1061" s="6"/>
      <c r="H1061" s="6"/>
      <c r="I1061" s="6"/>
      <c r="J1061" s="6">
        <v>0</v>
      </c>
      <c r="K1061" s="6"/>
      <c r="L1061" s="6"/>
      <c r="M1061" s="6"/>
      <c r="N1061" s="6"/>
      <c r="O1061" s="6"/>
      <c r="P1061" s="6"/>
      <c r="Q1061" s="6"/>
    </row>
    <row r="1062" spans="1:17" hidden="1" x14ac:dyDescent="0.35">
      <c r="A1062" t="s">
        <v>1025</v>
      </c>
      <c r="B1062" t="s">
        <v>130</v>
      </c>
      <c r="C1062" t="s">
        <v>1095</v>
      </c>
      <c r="D1062" t="s">
        <v>1096</v>
      </c>
      <c r="E1062">
        <f>SUM(Table18[[#This Row],[2025]:[2014]])</f>
        <v>1</v>
      </c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>
        <v>1</v>
      </c>
      <c r="Q1062" s="6"/>
    </row>
    <row r="1063" spans="1:17" hidden="1" x14ac:dyDescent="0.35">
      <c r="A1063" t="s">
        <v>1025</v>
      </c>
      <c r="B1063" t="s">
        <v>130</v>
      </c>
      <c r="C1063" t="s">
        <v>1097</v>
      </c>
      <c r="D1063" t="s">
        <v>1098</v>
      </c>
      <c r="E1063">
        <f>SUM(Table18[[#This Row],[2025]:[2014]])</f>
        <v>1</v>
      </c>
      <c r="F1063" s="6"/>
      <c r="G1063" s="6"/>
      <c r="H1063" s="6"/>
      <c r="I1063" s="6"/>
      <c r="J1063" s="6"/>
      <c r="K1063" s="6"/>
      <c r="L1063" s="6"/>
      <c r="M1063" s="6"/>
      <c r="N1063" s="6"/>
      <c r="O1063" s="6">
        <v>1</v>
      </c>
      <c r="P1063" s="6"/>
      <c r="Q1063" s="6"/>
    </row>
    <row r="1064" spans="1:17" hidden="1" x14ac:dyDescent="0.35">
      <c r="A1064" t="s">
        <v>1025</v>
      </c>
      <c r="B1064" t="s">
        <v>130</v>
      </c>
      <c r="C1064" t="s">
        <v>1099</v>
      </c>
      <c r="D1064" t="s">
        <v>1100</v>
      </c>
      <c r="E1064">
        <f>SUM(Table18[[#This Row],[2025]:[2014]])</f>
        <v>1</v>
      </c>
      <c r="F1064" s="6"/>
      <c r="G1064" s="6"/>
      <c r="H1064" s="6"/>
      <c r="I1064" s="6"/>
      <c r="J1064" s="6"/>
      <c r="K1064" s="6"/>
      <c r="L1064" s="6"/>
      <c r="M1064" s="6"/>
      <c r="N1064" s="6"/>
      <c r="O1064" s="6">
        <v>1</v>
      </c>
      <c r="P1064" s="6"/>
      <c r="Q1064" s="6"/>
    </row>
    <row r="1065" spans="1:17" hidden="1" x14ac:dyDescent="0.35">
      <c r="A1065" t="s">
        <v>1025</v>
      </c>
      <c r="B1065" t="s">
        <v>130</v>
      </c>
      <c r="C1065" t="s">
        <v>1101</v>
      </c>
      <c r="D1065" t="s">
        <v>1102</v>
      </c>
      <c r="E1065">
        <f>SUM(Table18[[#This Row],[2025]:[2014]])</f>
        <v>1</v>
      </c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>
        <v>1</v>
      </c>
      <c r="Q1065" s="6"/>
    </row>
    <row r="1066" spans="1:17" hidden="1" x14ac:dyDescent="0.35">
      <c r="A1066" t="s">
        <v>1025</v>
      </c>
      <c r="B1066" t="s">
        <v>130</v>
      </c>
      <c r="C1066" t="s">
        <v>831</v>
      </c>
      <c r="D1066" t="s">
        <v>832</v>
      </c>
      <c r="E1066">
        <f>SUM(Table18[[#This Row],[2025]:[2014]])</f>
        <v>26</v>
      </c>
      <c r="F1066" s="6"/>
      <c r="G1066" s="6"/>
      <c r="H1066" s="6"/>
      <c r="I1066" s="6"/>
      <c r="J1066" s="6"/>
      <c r="K1066" s="6"/>
      <c r="L1066" s="6"/>
      <c r="M1066" s="6">
        <v>6</v>
      </c>
      <c r="N1066" s="6">
        <v>6</v>
      </c>
      <c r="O1066" s="6">
        <v>1</v>
      </c>
      <c r="P1066" s="6">
        <v>8</v>
      </c>
      <c r="Q1066" s="6">
        <v>5</v>
      </c>
    </row>
    <row r="1067" spans="1:17" hidden="1" x14ac:dyDescent="0.35">
      <c r="A1067" t="s">
        <v>1025</v>
      </c>
      <c r="B1067" t="s">
        <v>130</v>
      </c>
      <c r="C1067" t="s">
        <v>1103</v>
      </c>
      <c r="D1067" t="s">
        <v>1104</v>
      </c>
      <c r="E1067">
        <f>SUM(Table18[[#This Row],[2025]:[2014]])</f>
        <v>1</v>
      </c>
      <c r="F1067" s="6"/>
      <c r="G1067" s="6"/>
      <c r="H1067" s="6"/>
      <c r="I1067" s="6"/>
      <c r="J1067" s="6"/>
      <c r="K1067" s="6">
        <v>1</v>
      </c>
      <c r="L1067" s="6"/>
      <c r="M1067" s="6"/>
      <c r="N1067" s="6"/>
      <c r="O1067" s="6"/>
      <c r="P1067" s="6"/>
      <c r="Q1067" s="6"/>
    </row>
    <row r="1068" spans="1:17" hidden="1" x14ac:dyDescent="0.35">
      <c r="A1068" t="s">
        <v>1025</v>
      </c>
      <c r="B1068" t="s">
        <v>130</v>
      </c>
      <c r="C1068" t="s">
        <v>1105</v>
      </c>
      <c r="D1068" t="s">
        <v>1106</v>
      </c>
      <c r="E1068">
        <f>SUM(Table18[[#This Row],[2025]:[2014]])</f>
        <v>-1</v>
      </c>
      <c r="F1068" s="6"/>
      <c r="G1068" s="6"/>
      <c r="H1068" s="6"/>
      <c r="I1068" s="6"/>
      <c r="J1068" s="6">
        <v>-1</v>
      </c>
      <c r="K1068" s="6"/>
      <c r="L1068" s="6"/>
      <c r="M1068" s="6"/>
      <c r="N1068" s="6"/>
      <c r="O1068" s="6"/>
      <c r="P1068" s="6"/>
      <c r="Q1068" s="6"/>
    </row>
    <row r="1069" spans="1:17" hidden="1" x14ac:dyDescent="0.35">
      <c r="A1069" t="s">
        <v>1025</v>
      </c>
      <c r="B1069" t="s">
        <v>130</v>
      </c>
      <c r="C1069" t="s">
        <v>427</v>
      </c>
      <c r="D1069" t="s">
        <v>428</v>
      </c>
      <c r="E1069">
        <f>SUM(Table18[[#This Row],[2025]:[2014]])</f>
        <v>10</v>
      </c>
      <c r="F1069" s="6"/>
      <c r="G1069" s="6"/>
      <c r="H1069" s="6"/>
      <c r="I1069" s="6">
        <v>2</v>
      </c>
      <c r="J1069" s="6">
        <v>2</v>
      </c>
      <c r="K1069" s="6">
        <v>1</v>
      </c>
      <c r="L1069" s="6"/>
      <c r="M1069" s="6">
        <v>3</v>
      </c>
      <c r="N1069" s="6"/>
      <c r="O1069" s="6">
        <v>1</v>
      </c>
      <c r="P1069" s="6">
        <v>1</v>
      </c>
      <c r="Q1069" s="6"/>
    </row>
    <row r="1070" spans="1:17" hidden="1" x14ac:dyDescent="0.35">
      <c r="A1070" t="s">
        <v>1025</v>
      </c>
      <c r="B1070" t="s">
        <v>130</v>
      </c>
      <c r="C1070" t="s">
        <v>845</v>
      </c>
      <c r="D1070" t="s">
        <v>846</v>
      </c>
      <c r="E1070">
        <f>SUM(Table18[[#This Row],[2025]:[2014]])</f>
        <v>1</v>
      </c>
      <c r="F1070" s="6"/>
      <c r="G1070" s="6"/>
      <c r="H1070" s="6"/>
      <c r="I1070" s="6"/>
      <c r="J1070" s="6"/>
      <c r="K1070" s="6">
        <v>0</v>
      </c>
      <c r="L1070" s="6"/>
      <c r="M1070" s="6"/>
      <c r="N1070" s="6"/>
      <c r="O1070" s="6"/>
      <c r="P1070" s="6">
        <v>1</v>
      </c>
      <c r="Q1070" s="6"/>
    </row>
    <row r="1071" spans="1:17" hidden="1" x14ac:dyDescent="0.35">
      <c r="A1071" t="s">
        <v>1025</v>
      </c>
      <c r="B1071" t="s">
        <v>130</v>
      </c>
      <c r="C1071" t="s">
        <v>1107</v>
      </c>
      <c r="D1071" t="s">
        <v>1108</v>
      </c>
      <c r="E1071">
        <f>SUM(Table18[[#This Row],[2025]:[2014]])</f>
        <v>1</v>
      </c>
      <c r="F1071" s="6"/>
      <c r="G1071" s="6"/>
      <c r="H1071" s="6"/>
      <c r="I1071" s="6"/>
      <c r="J1071" s="6"/>
      <c r="K1071" s="6"/>
      <c r="L1071" s="6">
        <v>1</v>
      </c>
      <c r="M1071" s="6"/>
      <c r="N1071" s="6"/>
      <c r="O1071" s="6"/>
      <c r="P1071" s="6"/>
      <c r="Q1071" s="6"/>
    </row>
    <row r="1072" spans="1:17" hidden="1" x14ac:dyDescent="0.35">
      <c r="A1072" t="s">
        <v>1025</v>
      </c>
      <c r="B1072" t="s">
        <v>130</v>
      </c>
      <c r="C1072" t="s">
        <v>476</v>
      </c>
      <c r="D1072" t="s">
        <v>477</v>
      </c>
      <c r="E1072">
        <f>SUM(Table18[[#This Row],[2025]:[2014]])</f>
        <v>2</v>
      </c>
      <c r="F1072" s="6"/>
      <c r="G1072" s="6"/>
      <c r="H1072" s="6"/>
      <c r="I1072" s="6">
        <v>1</v>
      </c>
      <c r="J1072" s="6">
        <v>1</v>
      </c>
      <c r="K1072" s="6"/>
      <c r="L1072" s="6"/>
      <c r="M1072" s="6"/>
      <c r="N1072" s="6"/>
      <c r="O1072" s="6"/>
      <c r="P1072" s="6"/>
      <c r="Q1072" s="6"/>
    </row>
    <row r="1073" spans="1:17" hidden="1" x14ac:dyDescent="0.35">
      <c r="A1073" t="s">
        <v>1025</v>
      </c>
      <c r="B1073" t="s">
        <v>130</v>
      </c>
      <c r="C1073" t="s">
        <v>1109</v>
      </c>
      <c r="D1073" t="s">
        <v>1110</v>
      </c>
      <c r="E1073">
        <f>SUM(Table18[[#This Row],[2025]:[2014]])</f>
        <v>1</v>
      </c>
      <c r="F1073" s="6"/>
      <c r="G1073" s="6"/>
      <c r="H1073" s="6"/>
      <c r="I1073" s="6"/>
      <c r="J1073" s="6"/>
      <c r="K1073" s="6"/>
      <c r="L1073" s="6"/>
      <c r="M1073" s="6"/>
      <c r="N1073" s="6"/>
      <c r="O1073" s="6">
        <v>1</v>
      </c>
      <c r="P1073" s="6"/>
      <c r="Q1073" s="6"/>
    </row>
    <row r="1074" spans="1:17" hidden="1" x14ac:dyDescent="0.35">
      <c r="A1074" t="s">
        <v>1025</v>
      </c>
      <c r="B1074" t="s">
        <v>130</v>
      </c>
      <c r="C1074" t="s">
        <v>431</v>
      </c>
      <c r="D1074" t="s">
        <v>432</v>
      </c>
      <c r="E1074">
        <f>SUM(Table18[[#This Row],[2025]:[2014]])</f>
        <v>12</v>
      </c>
      <c r="F1074" s="6"/>
      <c r="G1074" s="6">
        <v>4</v>
      </c>
      <c r="H1074" s="6">
        <v>2</v>
      </c>
      <c r="I1074" s="6">
        <v>6</v>
      </c>
      <c r="J1074" s="6"/>
      <c r="K1074" s="6"/>
      <c r="L1074" s="6"/>
      <c r="M1074" s="6"/>
      <c r="N1074" s="6"/>
      <c r="O1074" s="6"/>
      <c r="P1074" s="6"/>
      <c r="Q1074" s="6"/>
    </row>
    <row r="1075" spans="1:17" hidden="1" x14ac:dyDescent="0.35">
      <c r="A1075" t="s">
        <v>1025</v>
      </c>
      <c r="B1075" t="s">
        <v>130</v>
      </c>
      <c r="C1075" t="s">
        <v>433</v>
      </c>
      <c r="D1075" t="s">
        <v>434</v>
      </c>
      <c r="E1075">
        <f>SUM(Table18[[#This Row],[2025]:[2014]])</f>
        <v>1</v>
      </c>
      <c r="F1075" s="6"/>
      <c r="G1075" s="6"/>
      <c r="H1075" s="6"/>
      <c r="I1075" s="6">
        <v>1</v>
      </c>
      <c r="J1075" s="6"/>
      <c r="K1075" s="6"/>
      <c r="L1075" s="6"/>
      <c r="M1075" s="6"/>
      <c r="N1075" s="6"/>
      <c r="O1075" s="6"/>
      <c r="P1075" s="6"/>
      <c r="Q1075" s="6"/>
    </row>
    <row r="1076" spans="1:17" hidden="1" x14ac:dyDescent="0.35">
      <c r="A1076" t="s">
        <v>1025</v>
      </c>
      <c r="B1076" t="s">
        <v>150</v>
      </c>
      <c r="C1076" t="s">
        <v>859</v>
      </c>
      <c r="D1076" t="s">
        <v>860</v>
      </c>
      <c r="E1076">
        <f>SUM(Table18[[#This Row],[2025]:[2014]])</f>
        <v>2</v>
      </c>
      <c r="F1076" s="6"/>
      <c r="G1076" s="6"/>
      <c r="H1076" s="6"/>
      <c r="I1076" s="6"/>
      <c r="J1076" s="6"/>
      <c r="K1076" s="6"/>
      <c r="L1076" s="6"/>
      <c r="M1076" s="6"/>
      <c r="N1076" s="6"/>
      <c r="O1076" s="6">
        <v>2</v>
      </c>
      <c r="P1076" s="6"/>
      <c r="Q1076" s="6"/>
    </row>
    <row r="1077" spans="1:17" hidden="1" x14ac:dyDescent="0.35">
      <c r="A1077" t="s">
        <v>1025</v>
      </c>
      <c r="B1077" t="s">
        <v>150</v>
      </c>
      <c r="C1077" t="s">
        <v>1111</v>
      </c>
      <c r="D1077" t="s">
        <v>1112</v>
      </c>
      <c r="E1077">
        <f>SUM(Table18[[#This Row],[2025]:[2014]])</f>
        <v>1</v>
      </c>
      <c r="F1077" s="6"/>
      <c r="G1077" s="6"/>
      <c r="H1077" s="6"/>
      <c r="I1077" s="6">
        <v>1</v>
      </c>
      <c r="J1077" s="6"/>
      <c r="K1077" s="6"/>
      <c r="L1077" s="6"/>
      <c r="M1077" s="6"/>
      <c r="N1077" s="6"/>
      <c r="O1077" s="6"/>
      <c r="P1077" s="6"/>
      <c r="Q1077" s="6"/>
    </row>
    <row r="1078" spans="1:17" hidden="1" x14ac:dyDescent="0.35">
      <c r="A1078" t="s">
        <v>1025</v>
      </c>
      <c r="B1078" t="s">
        <v>150</v>
      </c>
      <c r="C1078" t="s">
        <v>1113</v>
      </c>
      <c r="D1078" t="s">
        <v>1114</v>
      </c>
      <c r="E1078">
        <f>SUM(Table18[[#This Row],[2025]:[2014]])</f>
        <v>1</v>
      </c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>
        <v>1</v>
      </c>
      <c r="Q1078" s="6"/>
    </row>
    <row r="1079" spans="1:17" hidden="1" x14ac:dyDescent="0.35">
      <c r="A1079" t="s">
        <v>1025</v>
      </c>
      <c r="B1079" t="s">
        <v>150</v>
      </c>
      <c r="C1079" t="s">
        <v>1115</v>
      </c>
      <c r="D1079" t="s">
        <v>1116</v>
      </c>
      <c r="E1079">
        <f>SUM(Table18[[#This Row],[2025]:[2014]])</f>
        <v>1</v>
      </c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>
        <v>1</v>
      </c>
      <c r="Q1079" s="6"/>
    </row>
    <row r="1080" spans="1:17" hidden="1" x14ac:dyDescent="0.35">
      <c r="A1080" t="s">
        <v>1025</v>
      </c>
      <c r="B1080" t="s">
        <v>150</v>
      </c>
      <c r="C1080" t="s">
        <v>620</v>
      </c>
      <c r="D1080" t="s">
        <v>621</v>
      </c>
      <c r="E1080">
        <f>SUM(Table18[[#This Row],[2025]:[2014]])</f>
        <v>1</v>
      </c>
      <c r="F1080" s="6"/>
      <c r="G1080" s="6"/>
      <c r="H1080" s="6"/>
      <c r="I1080" s="6"/>
      <c r="J1080" s="6"/>
      <c r="K1080" s="6">
        <v>1</v>
      </c>
      <c r="L1080" s="6"/>
      <c r="M1080" s="6"/>
      <c r="N1080" s="6"/>
      <c r="O1080" s="6"/>
      <c r="P1080" s="6"/>
      <c r="Q1080" s="6"/>
    </row>
    <row r="1081" spans="1:17" hidden="1" x14ac:dyDescent="0.35">
      <c r="A1081" t="s">
        <v>1025</v>
      </c>
      <c r="B1081" t="s">
        <v>150</v>
      </c>
      <c r="C1081" t="s">
        <v>151</v>
      </c>
      <c r="D1081" t="s">
        <v>152</v>
      </c>
      <c r="E1081">
        <f>SUM(Table18[[#This Row],[2025]:[2014]])</f>
        <v>1</v>
      </c>
      <c r="F1081" s="6"/>
      <c r="G1081" s="6"/>
      <c r="H1081" s="6"/>
      <c r="I1081" s="6"/>
      <c r="J1081" s="6">
        <v>1</v>
      </c>
      <c r="K1081" s="6"/>
      <c r="L1081" s="6"/>
      <c r="M1081" s="6"/>
      <c r="N1081" s="6"/>
      <c r="O1081" s="6"/>
      <c r="P1081" s="6"/>
      <c r="Q1081" s="6"/>
    </row>
    <row r="1082" spans="1:17" hidden="1" x14ac:dyDescent="0.35">
      <c r="A1082" t="s">
        <v>1025</v>
      </c>
      <c r="B1082" t="s">
        <v>622</v>
      </c>
      <c r="C1082" t="s">
        <v>1117</v>
      </c>
      <c r="D1082" t="s">
        <v>1118</v>
      </c>
      <c r="E1082">
        <f>SUM(Table18[[#This Row],[2025]:[2014]])</f>
        <v>10</v>
      </c>
      <c r="F1082" s="6"/>
      <c r="G1082" s="6"/>
      <c r="H1082" s="6"/>
      <c r="I1082" s="6"/>
      <c r="J1082" s="6"/>
      <c r="K1082" s="6"/>
      <c r="L1082" s="6"/>
      <c r="M1082" s="6"/>
      <c r="N1082" s="6"/>
      <c r="O1082" s="6">
        <v>5</v>
      </c>
      <c r="P1082" s="6"/>
      <c r="Q1082" s="6">
        <v>5</v>
      </c>
    </row>
    <row r="1083" spans="1:17" hidden="1" x14ac:dyDescent="0.35">
      <c r="A1083" t="s">
        <v>1025</v>
      </c>
      <c r="B1083" t="s">
        <v>622</v>
      </c>
      <c r="C1083" t="s">
        <v>1119</v>
      </c>
      <c r="D1083" t="s">
        <v>1120</v>
      </c>
      <c r="E1083">
        <f>SUM(Table18[[#This Row],[2025]:[2014]])</f>
        <v>2</v>
      </c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>
        <v>2</v>
      </c>
    </row>
    <row r="1084" spans="1:17" hidden="1" x14ac:dyDescent="0.35">
      <c r="A1084" t="s">
        <v>1025</v>
      </c>
      <c r="B1084" t="s">
        <v>622</v>
      </c>
      <c r="C1084" t="s">
        <v>623</v>
      </c>
      <c r="D1084" t="s">
        <v>624</v>
      </c>
      <c r="E1084">
        <f>SUM(Table18[[#This Row],[2025]:[2014]])</f>
        <v>15</v>
      </c>
      <c r="F1084" s="6"/>
      <c r="G1084" s="6"/>
      <c r="H1084" s="6"/>
      <c r="I1084" s="6"/>
      <c r="J1084" s="6"/>
      <c r="K1084" s="6">
        <v>1</v>
      </c>
      <c r="L1084" s="6">
        <v>6</v>
      </c>
      <c r="M1084" s="6"/>
      <c r="N1084" s="6"/>
      <c r="O1084" s="6">
        <v>2</v>
      </c>
      <c r="P1084" s="6"/>
      <c r="Q1084" s="6">
        <v>6</v>
      </c>
    </row>
    <row r="1085" spans="1:17" hidden="1" x14ac:dyDescent="0.35">
      <c r="A1085" t="s">
        <v>1025</v>
      </c>
      <c r="B1085" t="s">
        <v>1121</v>
      </c>
      <c r="C1085" t="s">
        <v>1122</v>
      </c>
      <c r="D1085" t="s">
        <v>1123</v>
      </c>
      <c r="E1085">
        <f>SUM(Table18[[#This Row],[2025]:[2014]])</f>
        <v>65</v>
      </c>
      <c r="F1085" s="6"/>
      <c r="G1085" s="6"/>
      <c r="H1085" s="6">
        <v>5</v>
      </c>
      <c r="I1085" s="6">
        <v>12</v>
      </c>
      <c r="J1085" s="6">
        <v>8</v>
      </c>
      <c r="K1085" s="6">
        <v>5</v>
      </c>
      <c r="L1085" s="6">
        <v>15</v>
      </c>
      <c r="M1085" s="6"/>
      <c r="N1085" s="6"/>
      <c r="O1085" s="6"/>
      <c r="P1085" s="6">
        <v>10</v>
      </c>
      <c r="Q1085" s="6">
        <v>10</v>
      </c>
    </row>
    <row r="1086" spans="1:17" hidden="1" x14ac:dyDescent="0.35">
      <c r="A1086" t="s">
        <v>1025</v>
      </c>
      <c r="B1086" t="s">
        <v>1121</v>
      </c>
      <c r="C1086" t="s">
        <v>1124</v>
      </c>
      <c r="D1086" t="s">
        <v>1125</v>
      </c>
      <c r="E1086">
        <f>SUM(Table18[[#This Row],[2025]:[2014]])</f>
        <v>0</v>
      </c>
      <c r="F1086" s="6"/>
      <c r="G1086" s="6"/>
      <c r="H1086" s="6"/>
      <c r="I1086" s="6"/>
      <c r="J1086" s="6"/>
      <c r="K1086" s="6"/>
      <c r="L1086" s="6">
        <v>0</v>
      </c>
      <c r="M1086" s="6"/>
      <c r="N1086" s="6"/>
      <c r="O1086" s="6"/>
      <c r="P1086" s="6"/>
      <c r="Q1086" s="6"/>
    </row>
    <row r="1087" spans="1:17" hidden="1" x14ac:dyDescent="0.35">
      <c r="A1087" t="s">
        <v>1025</v>
      </c>
      <c r="B1087" t="s">
        <v>1121</v>
      </c>
      <c r="C1087" t="s">
        <v>1126</v>
      </c>
      <c r="D1087" t="s">
        <v>1127</v>
      </c>
      <c r="E1087">
        <f>SUM(Table18[[#This Row],[2025]:[2014]])</f>
        <v>0</v>
      </c>
      <c r="F1087" s="6"/>
      <c r="G1087" s="6"/>
      <c r="H1087" s="6"/>
      <c r="I1087" s="6"/>
      <c r="J1087" s="6"/>
      <c r="K1087" s="6"/>
      <c r="L1087" s="6"/>
      <c r="M1087" s="6"/>
      <c r="N1087" s="6">
        <v>0</v>
      </c>
      <c r="O1087" s="6"/>
      <c r="P1087" s="6"/>
      <c r="Q1087" s="6"/>
    </row>
    <row r="1088" spans="1:17" hidden="1" x14ac:dyDescent="0.35">
      <c r="A1088" t="s">
        <v>1025</v>
      </c>
      <c r="B1088" t="s">
        <v>153</v>
      </c>
      <c r="C1088" t="s">
        <v>1128</v>
      </c>
      <c r="D1088" t="s">
        <v>1129</v>
      </c>
      <c r="E1088">
        <f>SUM(Table18[[#This Row],[2025]:[2014]])</f>
        <v>0</v>
      </c>
      <c r="F1088" s="6"/>
      <c r="G1088" s="6"/>
      <c r="H1088" s="6"/>
      <c r="I1088" s="6"/>
      <c r="J1088" s="6"/>
      <c r="K1088" s="6"/>
      <c r="L1088" s="6"/>
      <c r="M1088" s="6"/>
      <c r="N1088" s="6"/>
      <c r="O1088" s="6">
        <v>0</v>
      </c>
      <c r="P1088" s="6"/>
      <c r="Q1088" s="6"/>
    </row>
    <row r="1089" spans="1:17" hidden="1" x14ac:dyDescent="0.35">
      <c r="A1089" t="s">
        <v>1025</v>
      </c>
      <c r="B1089" t="s">
        <v>153</v>
      </c>
      <c r="C1089" t="s">
        <v>1130</v>
      </c>
      <c r="D1089" t="s">
        <v>1131</v>
      </c>
      <c r="E1089">
        <f>SUM(Table18[[#This Row],[2025]:[2014]])</f>
        <v>0</v>
      </c>
      <c r="F1089" s="6"/>
      <c r="G1089" s="6"/>
      <c r="H1089" s="6"/>
      <c r="I1089" s="6"/>
      <c r="J1089" s="6"/>
      <c r="K1089" s="6"/>
      <c r="L1089" s="6"/>
      <c r="M1089" s="6"/>
      <c r="N1089" s="6">
        <v>0</v>
      </c>
      <c r="O1089" s="6"/>
      <c r="P1089" s="6"/>
      <c r="Q1089" s="6"/>
    </row>
    <row r="1090" spans="1:17" hidden="1" x14ac:dyDescent="0.35">
      <c r="A1090" t="s">
        <v>1025</v>
      </c>
      <c r="B1090" t="s">
        <v>153</v>
      </c>
      <c r="C1090" t="s">
        <v>1132</v>
      </c>
      <c r="D1090" t="s">
        <v>1133</v>
      </c>
      <c r="E1090">
        <f>SUM(Table18[[#This Row],[2025]:[2014]])</f>
        <v>-6</v>
      </c>
      <c r="F1090" s="6"/>
      <c r="G1090" s="6"/>
      <c r="H1090" s="6"/>
      <c r="I1090" s="6"/>
      <c r="J1090" s="6"/>
      <c r="K1090" s="6"/>
      <c r="L1090" s="6">
        <v>1</v>
      </c>
      <c r="M1090" s="6">
        <v>-1</v>
      </c>
      <c r="N1090" s="6">
        <v>1</v>
      </c>
      <c r="O1090" s="6"/>
      <c r="P1090" s="6">
        <v>-1</v>
      </c>
      <c r="Q1090" s="6">
        <v>-6</v>
      </c>
    </row>
    <row r="1091" spans="1:17" hidden="1" x14ac:dyDescent="0.35">
      <c r="A1091" t="s">
        <v>1025</v>
      </c>
      <c r="B1091" t="s">
        <v>153</v>
      </c>
      <c r="C1091" t="s">
        <v>1134</v>
      </c>
      <c r="D1091" t="s">
        <v>1135</v>
      </c>
      <c r="E1091">
        <f>SUM(Table18[[#This Row],[2025]:[2014]])</f>
        <v>1</v>
      </c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>
        <v>1</v>
      </c>
    </row>
    <row r="1092" spans="1:17" hidden="1" x14ac:dyDescent="0.35">
      <c r="A1092" t="s">
        <v>1025</v>
      </c>
      <c r="B1092" t="s">
        <v>153</v>
      </c>
      <c r="C1092" t="s">
        <v>1136</v>
      </c>
      <c r="D1092" t="s">
        <v>1137</v>
      </c>
      <c r="E1092">
        <f>SUM(Table18[[#This Row],[2025]:[2014]])</f>
        <v>1</v>
      </c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>
        <v>1</v>
      </c>
      <c r="Q1092" s="6"/>
    </row>
    <row r="1093" spans="1:17" hidden="1" x14ac:dyDescent="0.35">
      <c r="A1093" t="s">
        <v>1025</v>
      </c>
      <c r="B1093" t="s">
        <v>153</v>
      </c>
      <c r="C1093" t="s">
        <v>1138</v>
      </c>
      <c r="D1093" t="s">
        <v>1139</v>
      </c>
      <c r="E1093">
        <f>SUM(Table18[[#This Row],[2025]:[2014]])</f>
        <v>1</v>
      </c>
      <c r="F1093" s="6"/>
      <c r="G1093" s="6"/>
      <c r="H1093" s="6"/>
      <c r="I1093" s="6"/>
      <c r="J1093" s="6"/>
      <c r="K1093" s="6"/>
      <c r="L1093" s="6"/>
      <c r="M1093" s="6"/>
      <c r="N1093" s="6"/>
      <c r="O1093" s="6">
        <v>1</v>
      </c>
      <c r="P1093" s="6"/>
      <c r="Q1093" s="6"/>
    </row>
    <row r="1094" spans="1:17" hidden="1" x14ac:dyDescent="0.35">
      <c r="A1094" t="s">
        <v>1025</v>
      </c>
      <c r="B1094" t="s">
        <v>176</v>
      </c>
      <c r="C1094" t="s">
        <v>1140</v>
      </c>
      <c r="D1094" t="s">
        <v>1141</v>
      </c>
      <c r="E1094">
        <f>SUM(Table18[[#This Row],[2025]:[2014]])</f>
        <v>0</v>
      </c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>
        <v>0</v>
      </c>
      <c r="Q1094" s="6"/>
    </row>
    <row r="1095" spans="1:17" hidden="1" x14ac:dyDescent="0.35">
      <c r="A1095" t="s">
        <v>1025</v>
      </c>
      <c r="B1095" t="s">
        <v>176</v>
      </c>
      <c r="C1095" t="s">
        <v>1142</v>
      </c>
      <c r="D1095" t="s">
        <v>1143</v>
      </c>
      <c r="E1095">
        <f>SUM(Table18[[#This Row],[2025]:[2014]])</f>
        <v>1</v>
      </c>
      <c r="F1095" s="6"/>
      <c r="G1095" s="6"/>
      <c r="H1095" s="6"/>
      <c r="I1095" s="6"/>
      <c r="J1095" s="6">
        <v>1</v>
      </c>
      <c r="K1095" s="6"/>
      <c r="L1095" s="6"/>
      <c r="M1095" s="6"/>
      <c r="N1095" s="6"/>
      <c r="O1095" s="6"/>
      <c r="P1095" s="6"/>
      <c r="Q1095" s="6"/>
    </row>
    <row r="1096" spans="1:17" hidden="1" x14ac:dyDescent="0.35">
      <c r="A1096" t="s">
        <v>1025</v>
      </c>
      <c r="B1096" t="s">
        <v>176</v>
      </c>
      <c r="C1096" t="s">
        <v>875</v>
      </c>
      <c r="D1096" t="s">
        <v>876</v>
      </c>
      <c r="E1096">
        <f>SUM(Table18[[#This Row],[2025]:[2014]])</f>
        <v>7</v>
      </c>
      <c r="F1096" s="6"/>
      <c r="G1096" s="6"/>
      <c r="H1096" s="6"/>
      <c r="I1096" s="6"/>
      <c r="J1096" s="6"/>
      <c r="K1096" s="6"/>
      <c r="L1096" s="6"/>
      <c r="M1096" s="6">
        <v>2</v>
      </c>
      <c r="N1096" s="6">
        <v>1</v>
      </c>
      <c r="O1096" s="6"/>
      <c r="P1096" s="6">
        <v>3</v>
      </c>
      <c r="Q1096" s="6">
        <v>1</v>
      </c>
    </row>
    <row r="1097" spans="1:17" hidden="1" x14ac:dyDescent="0.35">
      <c r="A1097" t="s">
        <v>1025</v>
      </c>
      <c r="B1097" t="s">
        <v>176</v>
      </c>
      <c r="C1097" t="s">
        <v>177</v>
      </c>
      <c r="D1097" t="s">
        <v>178</v>
      </c>
      <c r="E1097">
        <f>SUM(Table18[[#This Row],[2025]:[2014]])</f>
        <v>3</v>
      </c>
      <c r="F1097" s="6">
        <v>3</v>
      </c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hidden="1" x14ac:dyDescent="0.35">
      <c r="A1098" t="s">
        <v>1025</v>
      </c>
      <c r="B1098" t="s">
        <v>176</v>
      </c>
      <c r="C1098" t="s">
        <v>439</v>
      </c>
      <c r="D1098" t="s">
        <v>440</v>
      </c>
      <c r="E1098">
        <f>SUM(Table18[[#This Row],[2025]:[2014]])</f>
        <v>3</v>
      </c>
      <c r="F1098" s="6"/>
      <c r="G1098" s="6"/>
      <c r="H1098" s="6"/>
      <c r="I1098" s="6">
        <v>1</v>
      </c>
      <c r="J1098" s="6"/>
      <c r="K1098" s="6"/>
      <c r="L1098" s="6">
        <v>2</v>
      </c>
      <c r="M1098" s="6"/>
      <c r="N1098" s="6"/>
      <c r="O1098" s="6"/>
      <c r="P1098" s="6"/>
      <c r="Q1098" s="6"/>
    </row>
    <row r="1099" spans="1:17" hidden="1" x14ac:dyDescent="0.35">
      <c r="A1099" t="s">
        <v>1025</v>
      </c>
      <c r="B1099" t="s">
        <v>179</v>
      </c>
      <c r="C1099" t="s">
        <v>1144</v>
      </c>
      <c r="D1099" t="s">
        <v>1145</v>
      </c>
      <c r="E1099">
        <f>SUM(Table18[[#This Row],[2025]:[2014]])</f>
        <v>0</v>
      </c>
      <c r="F1099" s="6"/>
      <c r="G1099" s="6"/>
      <c r="H1099" s="6"/>
      <c r="I1099" s="6"/>
      <c r="J1099" s="6"/>
      <c r="K1099" s="6"/>
      <c r="L1099" s="6">
        <v>0</v>
      </c>
      <c r="M1099" s="6"/>
      <c r="N1099" s="6"/>
      <c r="O1099" s="6">
        <v>0</v>
      </c>
      <c r="P1099" s="6"/>
      <c r="Q1099" s="6"/>
    </row>
    <row r="1100" spans="1:17" hidden="1" x14ac:dyDescent="0.35">
      <c r="A1100" t="s">
        <v>1025</v>
      </c>
      <c r="B1100" t="s">
        <v>179</v>
      </c>
      <c r="C1100" t="s">
        <v>1146</v>
      </c>
      <c r="D1100" t="s">
        <v>1147</v>
      </c>
      <c r="E1100">
        <f>SUM(Table18[[#This Row],[2025]:[2014]])</f>
        <v>0</v>
      </c>
      <c r="F1100" s="6"/>
      <c r="G1100" s="6"/>
      <c r="H1100" s="6"/>
      <c r="I1100" s="6"/>
      <c r="J1100" s="6"/>
      <c r="K1100" s="6"/>
      <c r="L1100" s="6"/>
      <c r="M1100" s="6"/>
      <c r="N1100" s="6"/>
      <c r="O1100" s="6">
        <v>0</v>
      </c>
      <c r="P1100" s="6"/>
      <c r="Q1100" s="6"/>
    </row>
    <row r="1101" spans="1:17" hidden="1" x14ac:dyDescent="0.35">
      <c r="A1101" t="s">
        <v>1025</v>
      </c>
      <c r="B1101" t="s">
        <v>179</v>
      </c>
      <c r="C1101" t="s">
        <v>1148</v>
      </c>
      <c r="D1101" t="s">
        <v>1149</v>
      </c>
      <c r="E1101">
        <f>SUM(Table18[[#This Row],[2025]:[2014]])</f>
        <v>0</v>
      </c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>
        <v>0</v>
      </c>
      <c r="Q1101" s="6"/>
    </row>
    <row r="1102" spans="1:17" hidden="1" x14ac:dyDescent="0.35">
      <c r="A1102" t="s">
        <v>1025</v>
      </c>
      <c r="B1102" t="s">
        <v>179</v>
      </c>
      <c r="C1102" t="s">
        <v>1150</v>
      </c>
      <c r="D1102" t="s">
        <v>1151</v>
      </c>
      <c r="E1102">
        <f>SUM(Table18[[#This Row],[2025]:[2014]])</f>
        <v>138</v>
      </c>
      <c r="F1102" s="6"/>
      <c r="G1102" s="6"/>
      <c r="H1102" s="6">
        <v>25</v>
      </c>
      <c r="I1102" s="6">
        <v>35</v>
      </c>
      <c r="J1102" s="6">
        <v>15</v>
      </c>
      <c r="K1102" s="6">
        <v>10</v>
      </c>
      <c r="L1102" s="6">
        <v>50</v>
      </c>
      <c r="M1102" s="6">
        <v>3</v>
      </c>
      <c r="N1102" s="6"/>
      <c r="O1102" s="6"/>
      <c r="P1102" s="6"/>
      <c r="Q1102" s="6"/>
    </row>
    <row r="1103" spans="1:17" hidden="1" x14ac:dyDescent="0.35">
      <c r="A1103" t="s">
        <v>1025</v>
      </c>
      <c r="B1103" t="s">
        <v>179</v>
      </c>
      <c r="C1103" t="s">
        <v>1152</v>
      </c>
      <c r="D1103" t="s">
        <v>1153</v>
      </c>
      <c r="E1103">
        <f>SUM(Table18[[#This Row],[2025]:[2014]])</f>
        <v>102</v>
      </c>
      <c r="F1103" s="6"/>
      <c r="G1103" s="6"/>
      <c r="H1103" s="6"/>
      <c r="I1103" s="6"/>
      <c r="J1103" s="6"/>
      <c r="K1103" s="6"/>
      <c r="L1103" s="6"/>
      <c r="M1103" s="6"/>
      <c r="N1103" s="6">
        <v>-18</v>
      </c>
      <c r="O1103" s="6">
        <v>120</v>
      </c>
      <c r="P1103" s="6"/>
      <c r="Q1103" s="6"/>
    </row>
    <row r="1104" spans="1:17" hidden="1" x14ac:dyDescent="0.35">
      <c r="A1104" t="s">
        <v>1025</v>
      </c>
      <c r="B1104" t="s">
        <v>179</v>
      </c>
      <c r="C1104" t="s">
        <v>441</v>
      </c>
      <c r="D1104" t="s">
        <v>442</v>
      </c>
      <c r="E1104">
        <f>SUM(Table18[[#This Row],[2025]:[2014]])</f>
        <v>3</v>
      </c>
      <c r="F1104" s="6"/>
      <c r="G1104" s="6">
        <v>3</v>
      </c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hidden="1" x14ac:dyDescent="0.35">
      <c r="A1105" t="s">
        <v>1025</v>
      </c>
      <c r="B1105" t="s">
        <v>179</v>
      </c>
      <c r="C1105" t="s">
        <v>1154</v>
      </c>
      <c r="D1105" t="s">
        <v>1155</v>
      </c>
      <c r="E1105">
        <f>SUM(Table18[[#This Row],[2025]:[2014]])</f>
        <v>1</v>
      </c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>
        <v>1</v>
      </c>
    </row>
    <row r="1106" spans="1:17" hidden="1" x14ac:dyDescent="0.35">
      <c r="A1106" t="s">
        <v>1025</v>
      </c>
      <c r="B1106" t="s">
        <v>179</v>
      </c>
      <c r="C1106" t="s">
        <v>1156</v>
      </c>
      <c r="D1106" t="s">
        <v>1157</v>
      </c>
      <c r="E1106">
        <f>SUM(Table18[[#This Row],[2025]:[2014]])</f>
        <v>1</v>
      </c>
      <c r="F1106" s="6"/>
      <c r="G1106" s="6"/>
      <c r="H1106" s="6"/>
      <c r="I1106" s="6"/>
      <c r="J1106" s="6"/>
      <c r="K1106" s="6">
        <v>1</v>
      </c>
      <c r="L1106" s="6"/>
      <c r="M1106" s="6"/>
      <c r="N1106" s="6"/>
      <c r="O1106" s="6"/>
      <c r="P1106" s="6"/>
      <c r="Q1106" s="6"/>
    </row>
    <row r="1107" spans="1:17" hidden="1" x14ac:dyDescent="0.35">
      <c r="A1107" t="s">
        <v>1025</v>
      </c>
      <c r="B1107" t="s">
        <v>179</v>
      </c>
      <c r="C1107" t="s">
        <v>881</v>
      </c>
      <c r="D1107" t="s">
        <v>882</v>
      </c>
      <c r="E1107">
        <f>SUM(Table18[[#This Row],[2025]:[2014]])</f>
        <v>7</v>
      </c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>
        <v>7</v>
      </c>
    </row>
    <row r="1108" spans="1:17" hidden="1" x14ac:dyDescent="0.35">
      <c r="A1108" t="s">
        <v>1025</v>
      </c>
      <c r="B1108" t="s">
        <v>179</v>
      </c>
      <c r="C1108" t="s">
        <v>883</v>
      </c>
      <c r="D1108" t="s">
        <v>884</v>
      </c>
      <c r="E1108">
        <f>SUM(Table18[[#This Row],[2025]:[2014]])</f>
        <v>1</v>
      </c>
      <c r="F1108" s="6"/>
      <c r="G1108" s="6"/>
      <c r="H1108" s="6"/>
      <c r="I1108" s="6"/>
      <c r="J1108" s="6"/>
      <c r="K1108" s="6"/>
      <c r="L1108" s="6"/>
      <c r="M1108" s="6"/>
      <c r="N1108" s="6">
        <v>1</v>
      </c>
      <c r="O1108" s="6"/>
      <c r="P1108" s="6"/>
      <c r="Q1108" s="6"/>
    </row>
    <row r="1109" spans="1:17" hidden="1" x14ac:dyDescent="0.35">
      <c r="A1109" t="s">
        <v>1025</v>
      </c>
      <c r="B1109" t="s">
        <v>179</v>
      </c>
      <c r="C1109" t="s">
        <v>1158</v>
      </c>
      <c r="D1109" t="s">
        <v>1159</v>
      </c>
      <c r="E1109">
        <f>SUM(Table18[[#This Row],[2025]:[2014]])</f>
        <v>240</v>
      </c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>
        <v>110</v>
      </c>
      <c r="Q1109" s="6">
        <v>130</v>
      </c>
    </row>
    <row r="1110" spans="1:17" hidden="1" x14ac:dyDescent="0.35">
      <c r="A1110" t="s">
        <v>1025</v>
      </c>
      <c r="B1110" t="s">
        <v>179</v>
      </c>
      <c r="C1110" t="s">
        <v>182</v>
      </c>
      <c r="D1110" t="s">
        <v>183</v>
      </c>
      <c r="E1110">
        <f>SUM(Table18[[#This Row],[2025]:[2014]])</f>
        <v>22</v>
      </c>
      <c r="F1110" s="6"/>
      <c r="G1110" s="6"/>
      <c r="H1110" s="6"/>
      <c r="I1110" s="6">
        <v>1</v>
      </c>
      <c r="J1110" s="6">
        <v>1</v>
      </c>
      <c r="K1110" s="6">
        <v>-1</v>
      </c>
      <c r="L1110" s="6">
        <v>6</v>
      </c>
      <c r="M1110" s="6">
        <v>4</v>
      </c>
      <c r="N1110" s="6">
        <v>5</v>
      </c>
      <c r="O1110" s="6">
        <v>6</v>
      </c>
      <c r="P1110" s="6"/>
      <c r="Q1110" s="6"/>
    </row>
    <row r="1111" spans="1:17" hidden="1" x14ac:dyDescent="0.35">
      <c r="A1111" t="s">
        <v>1025</v>
      </c>
      <c r="B1111" t="s">
        <v>184</v>
      </c>
      <c r="C1111" t="s">
        <v>185</v>
      </c>
      <c r="D1111" t="s">
        <v>186</v>
      </c>
      <c r="E1111">
        <f>SUM(Table18[[#This Row],[2025]:[2014]])</f>
        <v>1</v>
      </c>
      <c r="F1111" s="6"/>
      <c r="G1111" s="6"/>
      <c r="H1111" s="6"/>
      <c r="I1111" s="6"/>
      <c r="J1111" s="6"/>
      <c r="K1111" s="6">
        <v>1</v>
      </c>
      <c r="L1111" s="6"/>
      <c r="M1111" s="6"/>
      <c r="N1111" s="6"/>
      <c r="O1111" s="6"/>
      <c r="P1111" s="6"/>
      <c r="Q1111" s="6"/>
    </row>
    <row r="1112" spans="1:17" hidden="1" x14ac:dyDescent="0.35">
      <c r="A1112" t="s">
        <v>1025</v>
      </c>
      <c r="B1112" t="s">
        <v>1160</v>
      </c>
      <c r="C1112" t="s">
        <v>1161</v>
      </c>
      <c r="D1112" t="s">
        <v>1162</v>
      </c>
      <c r="E1112">
        <f>SUM(Table18[[#This Row],[2025]:[2014]])</f>
        <v>1</v>
      </c>
      <c r="F1112" s="6"/>
      <c r="G1112" s="6"/>
      <c r="H1112" s="6"/>
      <c r="I1112" s="6"/>
      <c r="J1112" s="6"/>
      <c r="K1112" s="6">
        <v>1</v>
      </c>
      <c r="L1112" s="6"/>
      <c r="M1112" s="6"/>
      <c r="N1112" s="6"/>
      <c r="O1112" s="6"/>
      <c r="P1112" s="6"/>
      <c r="Q1112" s="6"/>
    </row>
    <row r="1113" spans="1:17" hidden="1" x14ac:dyDescent="0.35">
      <c r="A1113" t="s">
        <v>1025</v>
      </c>
      <c r="B1113" t="s">
        <v>1160</v>
      </c>
      <c r="C1113" t="s">
        <v>1163</v>
      </c>
      <c r="D1113" t="s">
        <v>1164</v>
      </c>
      <c r="E1113">
        <f>SUM(Table18[[#This Row],[2025]:[2014]])</f>
        <v>25</v>
      </c>
      <c r="F1113" s="6"/>
      <c r="G1113" s="6"/>
      <c r="H1113" s="6"/>
      <c r="I1113" s="6"/>
      <c r="J1113" s="6"/>
      <c r="K1113" s="6"/>
      <c r="L1113" s="6"/>
      <c r="M1113" s="6">
        <v>25</v>
      </c>
      <c r="N1113" s="6"/>
      <c r="O1113" s="6"/>
      <c r="P1113" s="6"/>
      <c r="Q1113" s="6"/>
    </row>
    <row r="1114" spans="1:17" hidden="1" x14ac:dyDescent="0.35">
      <c r="A1114" t="s">
        <v>1025</v>
      </c>
      <c r="B1114" t="s">
        <v>1160</v>
      </c>
      <c r="C1114" t="s">
        <v>1165</v>
      </c>
      <c r="D1114" t="s">
        <v>1166</v>
      </c>
      <c r="E1114">
        <f>SUM(Table18[[#This Row],[2025]:[2014]])</f>
        <v>0</v>
      </c>
      <c r="F1114" s="6"/>
      <c r="G1114" s="6"/>
      <c r="H1114" s="6"/>
      <c r="I1114" s="6"/>
      <c r="J1114" s="6"/>
      <c r="K1114" s="6"/>
      <c r="L1114" s="6">
        <v>0</v>
      </c>
      <c r="M1114" s="6"/>
      <c r="N1114" s="6"/>
      <c r="O1114" s="6"/>
      <c r="P1114" s="6"/>
      <c r="Q1114" s="6"/>
    </row>
    <row r="1115" spans="1:17" hidden="1" x14ac:dyDescent="0.35">
      <c r="A1115" t="s">
        <v>1025</v>
      </c>
      <c r="B1115" t="s">
        <v>1160</v>
      </c>
      <c r="C1115" t="s">
        <v>1167</v>
      </c>
      <c r="D1115" t="s">
        <v>1168</v>
      </c>
      <c r="E1115">
        <f>SUM(Table18[[#This Row],[2025]:[2014]])</f>
        <v>0</v>
      </c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>
        <v>0</v>
      </c>
    </row>
    <row r="1116" spans="1:17" hidden="1" x14ac:dyDescent="0.35">
      <c r="A1116" t="s">
        <v>1025</v>
      </c>
      <c r="B1116" t="s">
        <v>1169</v>
      </c>
      <c r="C1116" t="s">
        <v>1170</v>
      </c>
      <c r="D1116" t="s">
        <v>1171</v>
      </c>
      <c r="E1116">
        <f>SUM(Table18[[#This Row],[2025]:[2014]])</f>
        <v>2</v>
      </c>
      <c r="F1116" s="6"/>
      <c r="G1116" s="6"/>
      <c r="H1116" s="6"/>
      <c r="I1116" s="6"/>
      <c r="J1116" s="6"/>
      <c r="K1116" s="6">
        <v>2</v>
      </c>
      <c r="L1116" s="6"/>
      <c r="M1116" s="6"/>
      <c r="N1116" s="6"/>
      <c r="O1116" s="6"/>
      <c r="P1116" s="6"/>
      <c r="Q1116" s="6"/>
    </row>
    <row r="1117" spans="1:17" hidden="1" x14ac:dyDescent="0.35">
      <c r="A1117" t="s">
        <v>1025</v>
      </c>
      <c r="B1117" t="s">
        <v>195</v>
      </c>
      <c r="C1117" t="s">
        <v>1172</v>
      </c>
      <c r="D1117" t="s">
        <v>1173</v>
      </c>
      <c r="E1117">
        <f>SUM(Table18[[#This Row],[2025]:[2014]])</f>
        <v>0</v>
      </c>
      <c r="F1117" s="6"/>
      <c r="G1117" s="6"/>
      <c r="H1117" s="6"/>
      <c r="I1117" s="6"/>
      <c r="J1117" s="6"/>
      <c r="K1117" s="6">
        <v>0</v>
      </c>
      <c r="L1117" s="6"/>
      <c r="M1117" s="6"/>
      <c r="N1117" s="6"/>
      <c r="O1117" s="6"/>
      <c r="P1117" s="6"/>
      <c r="Q1117" s="6"/>
    </row>
    <row r="1118" spans="1:17" hidden="1" x14ac:dyDescent="0.35">
      <c r="A1118" t="s">
        <v>1025</v>
      </c>
      <c r="B1118" t="s">
        <v>195</v>
      </c>
      <c r="C1118" t="s">
        <v>1174</v>
      </c>
      <c r="D1118" t="s">
        <v>1175</v>
      </c>
      <c r="E1118">
        <f>SUM(Table18[[#This Row],[2025]:[2014]])</f>
        <v>0</v>
      </c>
      <c r="F1118" s="6"/>
      <c r="G1118" s="6"/>
      <c r="H1118" s="6"/>
      <c r="I1118" s="6"/>
      <c r="J1118" s="6"/>
      <c r="K1118" s="6"/>
      <c r="L1118" s="6"/>
      <c r="M1118" s="6">
        <v>0</v>
      </c>
      <c r="N1118" s="6"/>
      <c r="O1118" s="6"/>
      <c r="P1118" s="6"/>
      <c r="Q1118" s="6"/>
    </row>
    <row r="1119" spans="1:17" hidden="1" x14ac:dyDescent="0.35">
      <c r="A1119" t="s">
        <v>1025</v>
      </c>
      <c r="B1119" t="s">
        <v>195</v>
      </c>
      <c r="C1119" t="s">
        <v>1176</v>
      </c>
      <c r="D1119" t="s">
        <v>1177</v>
      </c>
      <c r="E1119">
        <f>SUM(Table18[[#This Row],[2025]:[2014]])</f>
        <v>0</v>
      </c>
      <c r="F1119" s="6"/>
      <c r="G1119" s="6"/>
      <c r="H1119" s="6"/>
      <c r="I1119" s="6"/>
      <c r="J1119" s="6"/>
      <c r="K1119" s="6"/>
      <c r="L1119" s="6"/>
      <c r="M1119" s="6"/>
      <c r="N1119" s="6"/>
      <c r="O1119" s="6">
        <v>0</v>
      </c>
      <c r="P1119" s="6"/>
      <c r="Q1119" s="6"/>
    </row>
    <row r="1120" spans="1:17" hidden="1" x14ac:dyDescent="0.35">
      <c r="A1120" t="s">
        <v>1025</v>
      </c>
      <c r="B1120" t="s">
        <v>195</v>
      </c>
      <c r="C1120" t="s">
        <v>1178</v>
      </c>
      <c r="D1120" t="s">
        <v>1179</v>
      </c>
      <c r="E1120">
        <f>SUM(Table18[[#This Row],[2025]:[2014]])</f>
        <v>0</v>
      </c>
      <c r="F1120" s="6"/>
      <c r="G1120" s="6"/>
      <c r="H1120" s="6"/>
      <c r="I1120" s="6"/>
      <c r="J1120" s="6"/>
      <c r="K1120" s="6"/>
      <c r="L1120" s="6"/>
      <c r="M1120" s="6"/>
      <c r="N1120" s="6"/>
      <c r="O1120" s="6">
        <v>0</v>
      </c>
      <c r="P1120" s="6"/>
      <c r="Q1120" s="6"/>
    </row>
    <row r="1121" spans="1:17" hidden="1" x14ac:dyDescent="0.35">
      <c r="A1121" t="s">
        <v>1025</v>
      </c>
      <c r="B1121" t="s">
        <v>195</v>
      </c>
      <c r="C1121" t="s">
        <v>593</v>
      </c>
      <c r="D1121" t="s">
        <v>594</v>
      </c>
      <c r="E1121">
        <f>SUM(Table18[[#This Row],[2025]:[2014]])</f>
        <v>183</v>
      </c>
      <c r="F1121" s="6"/>
      <c r="G1121" s="6"/>
      <c r="H1121" s="6"/>
      <c r="I1121" s="6"/>
      <c r="J1121" s="6"/>
      <c r="K1121" s="6"/>
      <c r="L1121" s="6"/>
      <c r="M1121" s="6">
        <v>19</v>
      </c>
      <c r="N1121" s="6">
        <v>16</v>
      </c>
      <c r="O1121" s="6">
        <v>40</v>
      </c>
      <c r="P1121" s="6">
        <v>36</v>
      </c>
      <c r="Q1121" s="6">
        <v>72</v>
      </c>
    </row>
    <row r="1122" spans="1:17" hidden="1" x14ac:dyDescent="0.35">
      <c r="A1122" t="s">
        <v>1025</v>
      </c>
      <c r="B1122" t="s">
        <v>195</v>
      </c>
      <c r="C1122" t="s">
        <v>1180</v>
      </c>
      <c r="D1122" t="s">
        <v>1181</v>
      </c>
      <c r="E1122">
        <f>SUM(Table18[[#This Row],[2025]:[2014]])</f>
        <v>0</v>
      </c>
      <c r="F1122" s="6"/>
      <c r="G1122" s="6"/>
      <c r="H1122" s="6"/>
      <c r="I1122" s="6"/>
      <c r="J1122" s="6"/>
      <c r="K1122" s="6"/>
      <c r="L1122" s="6"/>
      <c r="M1122" s="6">
        <v>0</v>
      </c>
      <c r="N1122" s="6"/>
      <c r="O1122" s="6"/>
      <c r="P1122" s="6"/>
      <c r="Q1122" s="6"/>
    </row>
    <row r="1123" spans="1:17" hidden="1" x14ac:dyDescent="0.35">
      <c r="A1123" t="s">
        <v>1025</v>
      </c>
      <c r="B1123" t="s">
        <v>195</v>
      </c>
      <c r="C1123" t="s">
        <v>1182</v>
      </c>
      <c r="D1123" t="s">
        <v>1183</v>
      </c>
      <c r="E1123">
        <f>SUM(Table18[[#This Row],[2025]:[2014]])</f>
        <v>0</v>
      </c>
      <c r="F1123" s="6"/>
      <c r="G1123" s="6"/>
      <c r="H1123" s="6"/>
      <c r="I1123" s="6"/>
      <c r="J1123" s="6"/>
      <c r="K1123" s="6"/>
      <c r="L1123" s="6"/>
      <c r="M1123" s="6"/>
      <c r="N1123" s="6"/>
      <c r="O1123" s="6">
        <v>0</v>
      </c>
      <c r="P1123" s="6"/>
      <c r="Q1123" s="6"/>
    </row>
    <row r="1124" spans="1:17" hidden="1" x14ac:dyDescent="0.35">
      <c r="A1124" t="s">
        <v>1025</v>
      </c>
      <c r="B1124" t="s">
        <v>195</v>
      </c>
      <c r="C1124" t="s">
        <v>1184</v>
      </c>
      <c r="D1124" t="s">
        <v>1185</v>
      </c>
      <c r="E1124">
        <f>SUM(Table18[[#This Row],[2025]:[2014]])</f>
        <v>0</v>
      </c>
      <c r="F1124" s="6"/>
      <c r="G1124" s="6"/>
      <c r="H1124" s="6"/>
      <c r="I1124" s="6"/>
      <c r="J1124" s="6"/>
      <c r="K1124" s="6">
        <v>0</v>
      </c>
      <c r="L1124" s="6"/>
      <c r="M1124" s="6"/>
      <c r="N1124" s="6"/>
      <c r="O1124" s="6"/>
      <c r="P1124" s="6"/>
      <c r="Q1124" s="6"/>
    </row>
    <row r="1125" spans="1:17" hidden="1" x14ac:dyDescent="0.35">
      <c r="A1125" t="s">
        <v>1025</v>
      </c>
      <c r="B1125" t="s">
        <v>195</v>
      </c>
      <c r="C1125" t="s">
        <v>1186</v>
      </c>
      <c r="D1125" t="s">
        <v>1187</v>
      </c>
      <c r="E1125">
        <f>SUM(Table18[[#This Row],[2025]:[2014]])</f>
        <v>0</v>
      </c>
      <c r="F1125" s="6"/>
      <c r="G1125" s="6"/>
      <c r="H1125" s="6"/>
      <c r="I1125" s="6"/>
      <c r="J1125" s="6">
        <v>0</v>
      </c>
      <c r="K1125" s="6"/>
      <c r="L1125" s="6"/>
      <c r="M1125" s="6"/>
      <c r="N1125" s="6"/>
      <c r="O1125" s="6"/>
      <c r="P1125" s="6"/>
      <c r="Q1125" s="6"/>
    </row>
    <row r="1126" spans="1:17" hidden="1" x14ac:dyDescent="0.35">
      <c r="A1126" t="s">
        <v>1025</v>
      </c>
      <c r="B1126" t="s">
        <v>195</v>
      </c>
      <c r="C1126" t="s">
        <v>1188</v>
      </c>
      <c r="D1126" t="s">
        <v>1189</v>
      </c>
      <c r="E1126">
        <f>SUM(Table18[[#This Row],[2025]:[2014]])</f>
        <v>0</v>
      </c>
      <c r="F1126" s="6"/>
      <c r="G1126" s="6"/>
      <c r="H1126" s="6"/>
      <c r="I1126" s="6"/>
      <c r="J1126" s="6"/>
      <c r="K1126" s="6"/>
      <c r="L1126" s="6"/>
      <c r="M1126" s="6"/>
      <c r="N1126" s="6"/>
      <c r="O1126" s="6">
        <v>0</v>
      </c>
      <c r="P1126" s="6"/>
      <c r="Q1126" s="6"/>
    </row>
    <row r="1127" spans="1:17" hidden="1" x14ac:dyDescent="0.35">
      <c r="A1127" t="s">
        <v>1025</v>
      </c>
      <c r="B1127" t="s">
        <v>195</v>
      </c>
      <c r="C1127" t="s">
        <v>889</v>
      </c>
      <c r="D1127" t="s">
        <v>890</v>
      </c>
      <c r="E1127">
        <f>SUM(Table18[[#This Row],[2025]:[2014]])</f>
        <v>0</v>
      </c>
      <c r="F1127" s="6"/>
      <c r="G1127" s="6"/>
      <c r="H1127" s="6"/>
      <c r="I1127" s="6"/>
      <c r="J1127" s="6"/>
      <c r="K1127" s="6"/>
      <c r="L1127" s="6"/>
      <c r="M1127" s="6"/>
      <c r="N1127" s="6">
        <v>0</v>
      </c>
      <c r="O1127" s="6"/>
      <c r="P1127" s="6"/>
      <c r="Q1127" s="6">
        <v>0</v>
      </c>
    </row>
    <row r="1128" spans="1:17" hidden="1" x14ac:dyDescent="0.35">
      <c r="A1128" t="s">
        <v>1025</v>
      </c>
      <c r="B1128" t="s">
        <v>195</v>
      </c>
      <c r="C1128" t="s">
        <v>196</v>
      </c>
      <c r="D1128" t="s">
        <v>197</v>
      </c>
      <c r="E1128">
        <f>SUM(Table18[[#This Row],[2025]:[2014]])</f>
        <v>28</v>
      </c>
      <c r="F1128" s="6">
        <v>1</v>
      </c>
      <c r="G1128" s="6">
        <v>2</v>
      </c>
      <c r="H1128" s="6"/>
      <c r="I1128" s="6"/>
      <c r="J1128" s="6"/>
      <c r="K1128" s="6">
        <v>10</v>
      </c>
      <c r="L1128" s="6">
        <v>15</v>
      </c>
      <c r="M1128" s="6"/>
      <c r="N1128" s="6"/>
      <c r="O1128" s="6"/>
      <c r="P1128" s="6"/>
      <c r="Q1128" s="6"/>
    </row>
    <row r="1129" spans="1:17" hidden="1" x14ac:dyDescent="0.35">
      <c r="A1129" t="s">
        <v>1025</v>
      </c>
      <c r="B1129" t="s">
        <v>198</v>
      </c>
      <c r="C1129" t="s">
        <v>199</v>
      </c>
      <c r="D1129" t="s">
        <v>200</v>
      </c>
      <c r="E1129">
        <f>SUM(Table18[[#This Row],[2025]:[2014]])</f>
        <v>10</v>
      </c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>
        <v>10</v>
      </c>
    </row>
    <row r="1130" spans="1:17" hidden="1" x14ac:dyDescent="0.35">
      <c r="A1130" t="s">
        <v>1025</v>
      </c>
      <c r="B1130" t="s">
        <v>201</v>
      </c>
      <c r="C1130" t="s">
        <v>106</v>
      </c>
      <c r="D1130" t="s">
        <v>202</v>
      </c>
      <c r="E1130">
        <f>SUM(Table18[[#This Row],[2025]:[2014]])</f>
        <v>-41</v>
      </c>
      <c r="F1130" s="6"/>
      <c r="G1130" s="6"/>
      <c r="H1130" s="6">
        <v>-6</v>
      </c>
      <c r="I1130" s="6">
        <v>-18</v>
      </c>
      <c r="J1130" s="6">
        <v>-8</v>
      </c>
      <c r="K1130" s="6">
        <v>-9</v>
      </c>
      <c r="L1130" s="6"/>
      <c r="M1130" s="6"/>
      <c r="N1130" s="6"/>
      <c r="O1130" s="6"/>
      <c r="P1130" s="6"/>
      <c r="Q1130" s="6"/>
    </row>
    <row r="1131" spans="1:17" hidden="1" x14ac:dyDescent="0.35">
      <c r="A1131" t="s">
        <v>1025</v>
      </c>
      <c r="B1131" t="s">
        <v>201</v>
      </c>
      <c r="C1131" t="s">
        <v>106</v>
      </c>
      <c r="D1131" t="s">
        <v>486</v>
      </c>
      <c r="E1131">
        <f>SUM(Table18[[#This Row],[2025]:[2014]])</f>
        <v>-4</v>
      </c>
      <c r="F1131" s="6"/>
      <c r="G1131" s="6"/>
      <c r="H1131" s="6"/>
      <c r="I1131" s="6"/>
      <c r="J1131" s="6">
        <v>-1</v>
      </c>
      <c r="K1131" s="6">
        <v>-2</v>
      </c>
      <c r="L1131" s="6"/>
      <c r="M1131" s="6"/>
      <c r="N1131" s="6">
        <v>-1</v>
      </c>
      <c r="O1131" s="6"/>
      <c r="P1131" s="6"/>
      <c r="Q1131" s="6"/>
    </row>
    <row r="1132" spans="1:17" hidden="1" x14ac:dyDescent="0.35">
      <c r="A1132" t="s">
        <v>1025</v>
      </c>
      <c r="B1132" t="s">
        <v>891</v>
      </c>
      <c r="C1132" t="s">
        <v>1190</v>
      </c>
      <c r="D1132" t="s">
        <v>1191</v>
      </c>
      <c r="E1132">
        <f>SUM(Table18[[#This Row],[2025]:[2014]])</f>
        <v>9</v>
      </c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>
        <v>9</v>
      </c>
    </row>
    <row r="1133" spans="1:17" hidden="1" x14ac:dyDescent="0.35">
      <c r="A1133" t="s">
        <v>1025</v>
      </c>
      <c r="B1133" t="s">
        <v>891</v>
      </c>
      <c r="C1133" t="s">
        <v>892</v>
      </c>
      <c r="D1133" t="s">
        <v>893</v>
      </c>
      <c r="E1133">
        <f>SUM(Table18[[#This Row],[2025]:[2014]])</f>
        <v>13</v>
      </c>
      <c r="F1133" s="6"/>
      <c r="G1133" s="6"/>
      <c r="H1133" s="6"/>
      <c r="I1133" s="6">
        <v>4</v>
      </c>
      <c r="J1133" s="6">
        <v>9</v>
      </c>
      <c r="K1133" s="6"/>
      <c r="L1133" s="6"/>
      <c r="M1133" s="6"/>
      <c r="N1133" s="6"/>
      <c r="O1133" s="6"/>
      <c r="P1133" s="6"/>
      <c r="Q1133" s="6"/>
    </row>
    <row r="1134" spans="1:17" hidden="1" x14ac:dyDescent="0.35">
      <c r="A1134" t="s">
        <v>1025</v>
      </c>
      <c r="B1134" t="s">
        <v>490</v>
      </c>
      <c r="C1134" t="s">
        <v>1192</v>
      </c>
      <c r="D1134" t="s">
        <v>1193</v>
      </c>
      <c r="E1134">
        <f>SUM(Table18[[#This Row],[2025]:[2014]])</f>
        <v>3</v>
      </c>
      <c r="F1134" s="6">
        <v>1</v>
      </c>
      <c r="G1134" s="6"/>
      <c r="H1134" s="6"/>
      <c r="I1134" s="6">
        <v>1</v>
      </c>
      <c r="J1134" s="6">
        <v>1</v>
      </c>
      <c r="K1134" s="6"/>
      <c r="L1134" s="6"/>
      <c r="M1134" s="6"/>
      <c r="N1134" s="6"/>
      <c r="O1134" s="6"/>
      <c r="P1134" s="6"/>
      <c r="Q1134" s="6"/>
    </row>
    <row r="1135" spans="1:17" hidden="1" x14ac:dyDescent="0.35">
      <c r="A1135" t="s">
        <v>1025</v>
      </c>
      <c r="B1135" t="s">
        <v>203</v>
      </c>
      <c r="C1135" t="s">
        <v>1194</v>
      </c>
      <c r="D1135" t="s">
        <v>1195</v>
      </c>
      <c r="E1135">
        <f>SUM(Table18[[#This Row],[2025]:[2014]])</f>
        <v>1</v>
      </c>
      <c r="F1135" s="6">
        <v>1</v>
      </c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hidden="1" x14ac:dyDescent="0.35">
      <c r="A1136" t="s">
        <v>1025</v>
      </c>
      <c r="B1136" t="s">
        <v>203</v>
      </c>
      <c r="C1136" t="s">
        <v>1196</v>
      </c>
      <c r="D1136" t="s">
        <v>1197</v>
      </c>
      <c r="E1136">
        <f>SUM(Table18[[#This Row],[2025]:[2014]])</f>
        <v>0</v>
      </c>
      <c r="F1136" s="6"/>
      <c r="G1136" s="6"/>
      <c r="H1136" s="6"/>
      <c r="I1136" s="6"/>
      <c r="J1136" s="6"/>
      <c r="K1136" s="6"/>
      <c r="L1136" s="6"/>
      <c r="M1136" s="6">
        <v>0</v>
      </c>
      <c r="N1136" s="6"/>
      <c r="O1136" s="6"/>
      <c r="P1136" s="6"/>
      <c r="Q1136" s="6"/>
    </row>
    <row r="1137" spans="1:17" hidden="1" x14ac:dyDescent="0.35">
      <c r="A1137" t="s">
        <v>1025</v>
      </c>
      <c r="B1137" t="s">
        <v>203</v>
      </c>
      <c r="C1137" t="s">
        <v>1198</v>
      </c>
      <c r="D1137" t="s">
        <v>1199</v>
      </c>
      <c r="E1137">
        <f>SUM(Table18[[#This Row],[2025]:[2014]])</f>
        <v>0</v>
      </c>
      <c r="F1137" s="6"/>
      <c r="G1137" s="6"/>
      <c r="H1137" s="6"/>
      <c r="I1137" s="6"/>
      <c r="J1137" s="6"/>
      <c r="K1137" s="6"/>
      <c r="L1137" s="6"/>
      <c r="M1137" s="6">
        <v>0</v>
      </c>
      <c r="N1137" s="6"/>
      <c r="O1137" s="6"/>
      <c r="P1137" s="6"/>
      <c r="Q1137" s="6"/>
    </row>
    <row r="1138" spans="1:17" hidden="1" x14ac:dyDescent="0.35">
      <c r="A1138" t="s">
        <v>1025</v>
      </c>
      <c r="B1138" t="s">
        <v>203</v>
      </c>
      <c r="C1138" t="s">
        <v>493</v>
      </c>
      <c r="D1138" t="s">
        <v>494</v>
      </c>
      <c r="E1138">
        <f>SUM(Table18[[#This Row],[2025]:[2014]])</f>
        <v>93</v>
      </c>
      <c r="F1138" s="6"/>
      <c r="G1138" s="6"/>
      <c r="H1138" s="6">
        <v>-9</v>
      </c>
      <c r="I1138" s="6">
        <v>29</v>
      </c>
      <c r="J1138" s="6">
        <v>27</v>
      </c>
      <c r="K1138" s="6"/>
      <c r="L1138" s="6"/>
      <c r="M1138" s="6"/>
      <c r="N1138" s="6"/>
      <c r="O1138" s="6"/>
      <c r="P1138" s="6">
        <v>-5</v>
      </c>
      <c r="Q1138" s="6">
        <v>51</v>
      </c>
    </row>
    <row r="1139" spans="1:17" hidden="1" x14ac:dyDescent="0.35">
      <c r="A1139" t="s">
        <v>1025</v>
      </c>
      <c r="B1139" t="s">
        <v>203</v>
      </c>
      <c r="C1139" t="s">
        <v>1200</v>
      </c>
      <c r="D1139" t="s">
        <v>1201</v>
      </c>
      <c r="E1139">
        <f>SUM(Table18[[#This Row],[2025]:[2014]])</f>
        <v>0</v>
      </c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>
        <v>0</v>
      </c>
    </row>
    <row r="1140" spans="1:17" hidden="1" x14ac:dyDescent="0.35">
      <c r="A1140" t="s">
        <v>1025</v>
      </c>
      <c r="B1140" t="s">
        <v>203</v>
      </c>
      <c r="C1140" t="s">
        <v>1202</v>
      </c>
      <c r="D1140" t="s">
        <v>1203</v>
      </c>
      <c r="E1140">
        <f>SUM(Table18[[#This Row],[2025]:[2014]])</f>
        <v>0</v>
      </c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>
        <v>0</v>
      </c>
    </row>
    <row r="1141" spans="1:17" hidden="1" x14ac:dyDescent="0.35">
      <c r="A1141" t="s">
        <v>1025</v>
      </c>
      <c r="B1141" t="s">
        <v>203</v>
      </c>
      <c r="C1141" t="s">
        <v>1204</v>
      </c>
      <c r="D1141" t="s">
        <v>1205</v>
      </c>
      <c r="E1141">
        <f>SUM(Table18[[#This Row],[2025]:[2014]])</f>
        <v>1</v>
      </c>
      <c r="F1141" s="6"/>
      <c r="G1141" s="6"/>
      <c r="H1141" s="6"/>
      <c r="I1141" s="6"/>
      <c r="J1141" s="6"/>
      <c r="K1141" s="6"/>
      <c r="L1141" s="6"/>
      <c r="M1141" s="6">
        <v>1</v>
      </c>
      <c r="N1141" s="6"/>
      <c r="O1141" s="6"/>
      <c r="P1141" s="6"/>
      <c r="Q1141" s="6"/>
    </row>
    <row r="1142" spans="1:17" hidden="1" x14ac:dyDescent="0.35">
      <c r="A1142" t="s">
        <v>1025</v>
      </c>
      <c r="B1142" t="s">
        <v>203</v>
      </c>
      <c r="C1142" t="s">
        <v>208</v>
      </c>
      <c r="D1142" t="s">
        <v>209</v>
      </c>
      <c r="E1142">
        <f>SUM(Table18[[#This Row],[2025]:[2014]])</f>
        <v>3</v>
      </c>
      <c r="F1142" s="6"/>
      <c r="G1142" s="6"/>
      <c r="H1142" s="6"/>
      <c r="I1142" s="6"/>
      <c r="J1142" s="6"/>
      <c r="K1142" s="6"/>
      <c r="L1142" s="6">
        <v>1</v>
      </c>
      <c r="M1142" s="6">
        <v>1</v>
      </c>
      <c r="N1142" s="6"/>
      <c r="O1142" s="6"/>
      <c r="P1142" s="6"/>
      <c r="Q1142" s="6">
        <v>1</v>
      </c>
    </row>
    <row r="1143" spans="1:17" hidden="1" x14ac:dyDescent="0.35">
      <c r="A1143" t="s">
        <v>1025</v>
      </c>
      <c r="B1143" t="s">
        <v>203</v>
      </c>
      <c r="C1143" t="s">
        <v>894</v>
      </c>
      <c r="D1143" t="s">
        <v>895</v>
      </c>
      <c r="E1143">
        <f>SUM(Table18[[#This Row],[2025]:[2014]])</f>
        <v>4</v>
      </c>
      <c r="F1143" s="6">
        <v>-1</v>
      </c>
      <c r="G1143" s="6">
        <v>2</v>
      </c>
      <c r="H1143" s="6"/>
      <c r="I1143" s="6"/>
      <c r="J1143" s="6">
        <v>1</v>
      </c>
      <c r="K1143" s="6"/>
      <c r="L1143" s="6"/>
      <c r="M1143" s="6"/>
      <c r="N1143" s="6">
        <v>1</v>
      </c>
      <c r="O1143" s="6"/>
      <c r="P1143" s="6"/>
      <c r="Q1143" s="6">
        <v>1</v>
      </c>
    </row>
    <row r="1144" spans="1:17" hidden="1" x14ac:dyDescent="0.35">
      <c r="A1144" t="s">
        <v>1025</v>
      </c>
      <c r="B1144" t="s">
        <v>203</v>
      </c>
      <c r="C1144" t="s">
        <v>210</v>
      </c>
      <c r="D1144" t="s">
        <v>211</v>
      </c>
      <c r="E1144">
        <f>SUM(Table18[[#This Row],[2025]:[2014]])</f>
        <v>1</v>
      </c>
      <c r="F1144" s="6"/>
      <c r="G1144" s="6"/>
      <c r="H1144" s="6"/>
      <c r="I1144" s="6"/>
      <c r="J1144" s="6"/>
      <c r="K1144" s="6">
        <v>1</v>
      </c>
      <c r="L1144" s="6"/>
      <c r="M1144" s="6"/>
      <c r="N1144" s="6"/>
      <c r="O1144" s="6"/>
      <c r="P1144" s="6"/>
      <c r="Q1144" s="6"/>
    </row>
    <row r="1145" spans="1:17" hidden="1" x14ac:dyDescent="0.35">
      <c r="A1145" t="s">
        <v>1025</v>
      </c>
      <c r="B1145" t="s">
        <v>203</v>
      </c>
      <c r="C1145" t="s">
        <v>1206</v>
      </c>
      <c r="D1145" t="s">
        <v>1207</v>
      </c>
      <c r="E1145">
        <f>SUM(Table18[[#This Row],[2025]:[2014]])</f>
        <v>1</v>
      </c>
      <c r="F1145" s="6"/>
      <c r="G1145" s="6"/>
      <c r="H1145" s="6"/>
      <c r="I1145" s="6"/>
      <c r="J1145" s="6"/>
      <c r="K1145" s="6">
        <v>1</v>
      </c>
      <c r="L1145" s="6"/>
      <c r="M1145" s="6"/>
      <c r="N1145" s="6"/>
      <c r="O1145" s="6"/>
      <c r="P1145" s="6"/>
      <c r="Q1145" s="6"/>
    </row>
    <row r="1146" spans="1:17" hidden="1" x14ac:dyDescent="0.35">
      <c r="A1146" t="s">
        <v>1025</v>
      </c>
      <c r="B1146" t="s">
        <v>203</v>
      </c>
      <c r="C1146" t="s">
        <v>1208</v>
      </c>
      <c r="D1146" t="s">
        <v>1209</v>
      </c>
      <c r="E1146">
        <f>SUM(Table18[[#This Row],[2025]:[2014]])</f>
        <v>1</v>
      </c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>
        <v>1</v>
      </c>
      <c r="Q1146" s="6"/>
    </row>
    <row r="1147" spans="1:17" hidden="1" x14ac:dyDescent="0.35">
      <c r="A1147" t="s">
        <v>1025</v>
      </c>
      <c r="B1147" t="s">
        <v>203</v>
      </c>
      <c r="C1147" t="s">
        <v>214</v>
      </c>
      <c r="D1147" t="s">
        <v>215</v>
      </c>
      <c r="E1147">
        <f>SUM(Table18[[#This Row],[2025]:[2014]])</f>
        <v>5</v>
      </c>
      <c r="F1147" s="6"/>
      <c r="G1147" s="6">
        <v>3</v>
      </c>
      <c r="H1147" s="6">
        <v>1</v>
      </c>
      <c r="I1147" s="6"/>
      <c r="J1147" s="6"/>
      <c r="K1147" s="6">
        <v>1</v>
      </c>
      <c r="L1147" s="6"/>
      <c r="M1147" s="6"/>
      <c r="N1147" s="6"/>
      <c r="O1147" s="6"/>
      <c r="P1147" s="6"/>
      <c r="Q1147" s="6"/>
    </row>
    <row r="1148" spans="1:17" hidden="1" x14ac:dyDescent="0.35">
      <c r="A1148" t="s">
        <v>1025</v>
      </c>
      <c r="B1148" t="s">
        <v>219</v>
      </c>
      <c r="C1148" t="s">
        <v>896</v>
      </c>
      <c r="D1148" t="s">
        <v>897</v>
      </c>
      <c r="E1148">
        <f>SUM(Table18[[#This Row],[2025]:[2014]])</f>
        <v>57</v>
      </c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>
        <v>57</v>
      </c>
    </row>
    <row r="1149" spans="1:17" hidden="1" x14ac:dyDescent="0.35">
      <c r="A1149" t="s">
        <v>1025</v>
      </c>
      <c r="B1149" t="s">
        <v>219</v>
      </c>
      <c r="C1149" t="s">
        <v>1210</v>
      </c>
      <c r="D1149" t="s">
        <v>1211</v>
      </c>
      <c r="E1149">
        <f>SUM(Table18[[#This Row],[2025]:[2014]])</f>
        <v>0</v>
      </c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>
        <v>0</v>
      </c>
      <c r="Q1149" s="6"/>
    </row>
    <row r="1150" spans="1:17" hidden="1" x14ac:dyDescent="0.35">
      <c r="A1150" t="s">
        <v>1025</v>
      </c>
      <c r="B1150" t="s">
        <v>219</v>
      </c>
      <c r="C1150" t="s">
        <v>1212</v>
      </c>
      <c r="D1150" t="s">
        <v>1213</v>
      </c>
      <c r="E1150">
        <f>SUM(Table18[[#This Row],[2025]:[2014]])</f>
        <v>0</v>
      </c>
      <c r="F1150" s="6"/>
      <c r="G1150" s="6"/>
      <c r="H1150" s="6"/>
      <c r="I1150" s="6"/>
      <c r="J1150" s="6"/>
      <c r="K1150" s="6"/>
      <c r="L1150" s="6"/>
      <c r="M1150" s="6"/>
      <c r="N1150" s="6"/>
      <c r="O1150" s="6">
        <v>0</v>
      </c>
      <c r="P1150" s="6"/>
      <c r="Q1150" s="6"/>
    </row>
    <row r="1151" spans="1:17" hidden="1" x14ac:dyDescent="0.35">
      <c r="A1151" t="s">
        <v>1025</v>
      </c>
      <c r="B1151" t="s">
        <v>219</v>
      </c>
      <c r="C1151" t="s">
        <v>1214</v>
      </c>
      <c r="D1151" t="s">
        <v>1215</v>
      </c>
      <c r="E1151">
        <f>SUM(Table18[[#This Row],[2025]:[2014]])</f>
        <v>0</v>
      </c>
      <c r="F1151" s="6"/>
      <c r="G1151" s="6"/>
      <c r="H1151" s="6"/>
      <c r="I1151" s="6"/>
      <c r="J1151" s="6"/>
      <c r="K1151" s="6"/>
      <c r="L1151" s="6"/>
      <c r="M1151" s="6"/>
      <c r="N1151" s="6"/>
      <c r="O1151" s="6">
        <v>0</v>
      </c>
      <c r="P1151" s="6"/>
      <c r="Q1151" s="6"/>
    </row>
    <row r="1152" spans="1:17" hidden="1" x14ac:dyDescent="0.35">
      <c r="A1152" t="s">
        <v>1025</v>
      </c>
      <c r="B1152" t="s">
        <v>219</v>
      </c>
      <c r="C1152" t="s">
        <v>595</v>
      </c>
      <c r="D1152" t="s">
        <v>596</v>
      </c>
      <c r="E1152">
        <f>SUM(Table18[[#This Row],[2025]:[2014]])</f>
        <v>990</v>
      </c>
      <c r="F1152" s="6">
        <v>30</v>
      </c>
      <c r="G1152" s="6">
        <v>65</v>
      </c>
      <c r="H1152" s="6">
        <v>67</v>
      </c>
      <c r="I1152" s="6">
        <v>54</v>
      </c>
      <c r="J1152" s="6">
        <v>87</v>
      </c>
      <c r="K1152" s="6">
        <v>72</v>
      </c>
      <c r="L1152" s="6">
        <v>80</v>
      </c>
      <c r="M1152" s="6">
        <v>155</v>
      </c>
      <c r="N1152" s="6">
        <v>171</v>
      </c>
      <c r="O1152" s="6">
        <v>81</v>
      </c>
      <c r="P1152" s="6">
        <v>104</v>
      </c>
      <c r="Q1152" s="6">
        <v>24</v>
      </c>
    </row>
    <row r="1153" spans="1:17" hidden="1" x14ac:dyDescent="0.35">
      <c r="A1153" t="s">
        <v>1025</v>
      </c>
      <c r="B1153" t="s">
        <v>219</v>
      </c>
      <c r="C1153" t="s">
        <v>1216</v>
      </c>
      <c r="D1153" t="s">
        <v>1217</v>
      </c>
      <c r="E1153">
        <f>SUM(Table18[[#This Row],[2025]:[2014]])</f>
        <v>0</v>
      </c>
      <c r="F1153" s="6"/>
      <c r="G1153" s="6"/>
      <c r="H1153" s="6"/>
      <c r="I1153" s="6"/>
      <c r="J1153" s="6"/>
      <c r="K1153" s="6"/>
      <c r="L1153" s="6"/>
      <c r="M1153" s="6"/>
      <c r="N1153" s="6">
        <v>0</v>
      </c>
      <c r="O1153" s="6"/>
      <c r="P1153" s="6"/>
      <c r="Q1153" s="6"/>
    </row>
    <row r="1154" spans="1:17" hidden="1" x14ac:dyDescent="0.35">
      <c r="A1154" t="s">
        <v>1025</v>
      </c>
      <c r="B1154" t="s">
        <v>219</v>
      </c>
      <c r="C1154" t="s">
        <v>220</v>
      </c>
      <c r="D1154" t="s">
        <v>221</v>
      </c>
      <c r="E1154">
        <f>SUM(Table18[[#This Row],[2025]:[2014]])</f>
        <v>25</v>
      </c>
      <c r="F1154" s="6">
        <v>14</v>
      </c>
      <c r="G1154" s="6">
        <v>9</v>
      </c>
      <c r="H1154" s="6">
        <v>2</v>
      </c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hidden="1" x14ac:dyDescent="0.35">
      <c r="A1155" t="s">
        <v>1025</v>
      </c>
      <c r="B1155" t="s">
        <v>219</v>
      </c>
      <c r="C1155" t="s">
        <v>1218</v>
      </c>
      <c r="D1155" t="s">
        <v>1219</v>
      </c>
      <c r="E1155">
        <f>SUM(Table18[[#This Row],[2025]:[2014]])</f>
        <v>1</v>
      </c>
      <c r="F1155" s="6"/>
      <c r="G1155" s="6"/>
      <c r="H1155" s="6">
        <v>1</v>
      </c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hidden="1" x14ac:dyDescent="0.35">
      <c r="A1156" t="s">
        <v>1025</v>
      </c>
      <c r="B1156" t="s">
        <v>229</v>
      </c>
      <c r="C1156" t="s">
        <v>106</v>
      </c>
      <c r="D1156" t="s">
        <v>230</v>
      </c>
      <c r="E1156">
        <f>SUM(Table18[[#This Row],[2025]:[2014]])</f>
        <v>3</v>
      </c>
      <c r="F1156" s="6"/>
      <c r="G1156" s="6"/>
      <c r="H1156" s="6">
        <v>2</v>
      </c>
      <c r="I1156" s="6">
        <v>1</v>
      </c>
      <c r="J1156" s="6"/>
      <c r="K1156" s="6"/>
      <c r="L1156" s="6"/>
      <c r="M1156" s="6"/>
      <c r="N1156" s="6"/>
      <c r="O1156" s="6"/>
      <c r="P1156" s="6"/>
      <c r="Q1156" s="6"/>
    </row>
    <row r="1157" spans="1:17" hidden="1" x14ac:dyDescent="0.35">
      <c r="A1157" t="s">
        <v>1025</v>
      </c>
      <c r="B1157" t="s">
        <v>229</v>
      </c>
      <c r="C1157" t="s">
        <v>106</v>
      </c>
      <c r="D1157" t="s">
        <v>231</v>
      </c>
      <c r="E1157">
        <f>SUM(Table18[[#This Row],[2025]:[2014]])</f>
        <v>18</v>
      </c>
      <c r="F1157" s="6"/>
      <c r="G1157" s="6"/>
      <c r="H1157" s="6">
        <v>1</v>
      </c>
      <c r="I1157" s="6">
        <v>7</v>
      </c>
      <c r="J1157" s="6">
        <v>4</v>
      </c>
      <c r="K1157" s="6"/>
      <c r="L1157" s="6">
        <v>2</v>
      </c>
      <c r="M1157" s="6">
        <v>1</v>
      </c>
      <c r="N1157" s="6">
        <v>3</v>
      </c>
      <c r="O1157" s="6"/>
      <c r="P1157" s="6"/>
      <c r="Q1157" s="6"/>
    </row>
    <row r="1158" spans="1:17" hidden="1" x14ac:dyDescent="0.35">
      <c r="A1158" t="s">
        <v>1025</v>
      </c>
      <c r="B1158" t="s">
        <v>229</v>
      </c>
      <c r="C1158" t="s">
        <v>106</v>
      </c>
      <c r="D1158" t="s">
        <v>232</v>
      </c>
      <c r="E1158">
        <f>SUM(Table18[[#This Row],[2025]:[2014]])</f>
        <v>6</v>
      </c>
      <c r="F1158" s="6"/>
      <c r="G1158" s="6"/>
      <c r="H1158" s="6"/>
      <c r="I1158" s="6">
        <v>1</v>
      </c>
      <c r="J1158" s="6">
        <v>4</v>
      </c>
      <c r="K1158" s="6"/>
      <c r="L1158" s="6"/>
      <c r="M1158" s="6"/>
      <c r="N1158" s="6">
        <v>1</v>
      </c>
      <c r="O1158" s="6"/>
      <c r="P1158" s="6"/>
      <c r="Q1158" s="6"/>
    </row>
    <row r="1159" spans="1:17" hidden="1" x14ac:dyDescent="0.35">
      <c r="A1159" t="s">
        <v>1025</v>
      </c>
      <c r="B1159" t="s">
        <v>229</v>
      </c>
      <c r="C1159" t="s">
        <v>106</v>
      </c>
      <c r="D1159" t="s">
        <v>233</v>
      </c>
      <c r="E1159">
        <f>SUM(Table18[[#This Row],[2025]:[2014]])</f>
        <v>425</v>
      </c>
      <c r="F1159" s="6"/>
      <c r="G1159" s="6">
        <v>21</v>
      </c>
      <c r="H1159" s="6">
        <v>98</v>
      </c>
      <c r="I1159" s="6">
        <v>208</v>
      </c>
      <c r="J1159" s="6">
        <v>43</v>
      </c>
      <c r="K1159" s="6">
        <v>55</v>
      </c>
      <c r="L1159" s="6"/>
      <c r="M1159" s="6"/>
      <c r="N1159" s="6"/>
      <c r="O1159" s="6"/>
      <c r="P1159" s="6"/>
      <c r="Q1159" s="6"/>
    </row>
    <row r="1160" spans="1:17" hidden="1" x14ac:dyDescent="0.35">
      <c r="A1160" t="s">
        <v>1025</v>
      </c>
      <c r="B1160" t="s">
        <v>229</v>
      </c>
      <c r="C1160" t="s">
        <v>106</v>
      </c>
      <c r="D1160" t="s">
        <v>234</v>
      </c>
      <c r="E1160">
        <f>SUM(Table18[[#This Row],[2025]:[2014]])</f>
        <v>10</v>
      </c>
      <c r="F1160" s="6"/>
      <c r="G1160" s="6"/>
      <c r="H1160" s="6"/>
      <c r="I1160" s="6">
        <v>1</v>
      </c>
      <c r="J1160" s="6">
        <v>8</v>
      </c>
      <c r="K1160" s="6"/>
      <c r="L1160" s="6">
        <v>1</v>
      </c>
      <c r="M1160" s="6"/>
      <c r="N1160" s="6"/>
      <c r="O1160" s="6"/>
      <c r="P1160" s="6"/>
      <c r="Q1160" s="6"/>
    </row>
    <row r="1161" spans="1:17" hidden="1" x14ac:dyDescent="0.35">
      <c r="A1161" t="s">
        <v>1025</v>
      </c>
      <c r="B1161" t="s">
        <v>229</v>
      </c>
      <c r="C1161" t="s">
        <v>106</v>
      </c>
      <c r="D1161" t="s">
        <v>235</v>
      </c>
      <c r="E1161">
        <f>SUM(Table18[[#This Row],[2025]:[2014]])</f>
        <v>8</v>
      </c>
      <c r="F1161" s="6"/>
      <c r="G1161" s="6">
        <v>1</v>
      </c>
      <c r="H1161" s="6"/>
      <c r="I1161" s="6">
        <v>4</v>
      </c>
      <c r="J1161" s="6">
        <v>3</v>
      </c>
      <c r="K1161" s="6"/>
      <c r="L1161" s="6"/>
      <c r="M1161" s="6"/>
      <c r="N1161" s="6"/>
      <c r="O1161" s="6"/>
      <c r="P1161" s="6"/>
      <c r="Q1161" s="6"/>
    </row>
    <row r="1162" spans="1:17" hidden="1" x14ac:dyDescent="0.35">
      <c r="A1162" t="s">
        <v>1025</v>
      </c>
      <c r="B1162" t="s">
        <v>229</v>
      </c>
      <c r="C1162" t="s">
        <v>1220</v>
      </c>
      <c r="D1162" t="s">
        <v>1221</v>
      </c>
      <c r="E1162">
        <f>SUM(Table18[[#This Row],[2025]:[2014]])</f>
        <v>0</v>
      </c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>
        <v>0</v>
      </c>
    </row>
    <row r="1163" spans="1:17" hidden="1" x14ac:dyDescent="0.35">
      <c r="A1163" t="s">
        <v>1025</v>
      </c>
      <c r="B1163" t="s">
        <v>229</v>
      </c>
      <c r="C1163" t="s">
        <v>1222</v>
      </c>
      <c r="D1163" t="s">
        <v>1223</v>
      </c>
      <c r="E1163">
        <f>SUM(Table18[[#This Row],[2025]:[2014]])</f>
        <v>1</v>
      </c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>
        <v>1</v>
      </c>
    </row>
    <row r="1164" spans="1:17" hidden="1" x14ac:dyDescent="0.35">
      <c r="A1164" t="s">
        <v>1025</v>
      </c>
      <c r="B1164" t="s">
        <v>229</v>
      </c>
      <c r="C1164" t="s">
        <v>236</v>
      </c>
      <c r="D1164" t="s">
        <v>237</v>
      </c>
      <c r="E1164">
        <f>SUM(Table18[[#This Row],[2025]:[2014]])</f>
        <v>2</v>
      </c>
      <c r="F1164" s="6"/>
      <c r="G1164" s="6"/>
      <c r="H1164" s="6"/>
      <c r="I1164" s="6">
        <v>1</v>
      </c>
      <c r="J1164" s="6"/>
      <c r="K1164" s="6"/>
      <c r="L1164" s="6"/>
      <c r="M1164" s="6"/>
      <c r="N1164" s="6">
        <v>2</v>
      </c>
      <c r="O1164" s="6"/>
      <c r="P1164" s="6"/>
      <c r="Q1164" s="6">
        <v>-1</v>
      </c>
    </row>
    <row r="1165" spans="1:17" hidden="1" x14ac:dyDescent="0.35">
      <c r="A1165" t="s">
        <v>1025</v>
      </c>
      <c r="B1165" t="s">
        <v>229</v>
      </c>
      <c r="C1165" t="s">
        <v>904</v>
      </c>
      <c r="D1165" t="s">
        <v>905</v>
      </c>
      <c r="E1165">
        <f>SUM(Table18[[#This Row],[2025]:[2014]])</f>
        <v>1</v>
      </c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>
        <v>1</v>
      </c>
      <c r="Q1165" s="6"/>
    </row>
    <row r="1166" spans="1:17" hidden="1" x14ac:dyDescent="0.35">
      <c r="A1166" t="s">
        <v>1025</v>
      </c>
      <c r="B1166" t="s">
        <v>229</v>
      </c>
      <c r="C1166" t="s">
        <v>1224</v>
      </c>
      <c r="D1166" t="s">
        <v>1225</v>
      </c>
      <c r="E1166">
        <f>SUM(Table18[[#This Row],[2025]:[2014]])</f>
        <v>1</v>
      </c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>
        <v>1</v>
      </c>
    </row>
    <row r="1167" spans="1:17" hidden="1" x14ac:dyDescent="0.35">
      <c r="A1167" t="s">
        <v>1025</v>
      </c>
      <c r="B1167" t="s">
        <v>229</v>
      </c>
      <c r="C1167" t="s">
        <v>446</v>
      </c>
      <c r="D1167" t="s">
        <v>447</v>
      </c>
      <c r="E1167">
        <f>SUM(Table18[[#This Row],[2025]:[2014]])</f>
        <v>2</v>
      </c>
      <c r="F1167" s="6"/>
      <c r="G1167" s="6"/>
      <c r="H1167" s="6">
        <v>1</v>
      </c>
      <c r="I1167" s="6"/>
      <c r="J1167" s="6">
        <v>1</v>
      </c>
      <c r="K1167" s="6"/>
      <c r="L1167" s="6"/>
      <c r="M1167" s="6"/>
      <c r="N1167" s="6"/>
      <c r="O1167" s="6"/>
      <c r="P1167" s="6"/>
      <c r="Q1167" s="6"/>
    </row>
    <row r="1168" spans="1:17" hidden="1" x14ac:dyDescent="0.35">
      <c r="A1168" t="s">
        <v>1025</v>
      </c>
      <c r="B1168" t="s">
        <v>600</v>
      </c>
      <c r="C1168" t="s">
        <v>1226</v>
      </c>
      <c r="D1168" t="s">
        <v>1227</v>
      </c>
      <c r="E1168">
        <f>SUM(Table18[[#This Row],[2025]:[2014]])</f>
        <v>0</v>
      </c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>
        <v>0</v>
      </c>
    </row>
    <row r="1169" spans="1:17" hidden="1" x14ac:dyDescent="0.35">
      <c r="A1169" t="s">
        <v>1025</v>
      </c>
      <c r="B1169" t="s">
        <v>600</v>
      </c>
      <c r="C1169" t="s">
        <v>1228</v>
      </c>
      <c r="D1169" t="s">
        <v>1229</v>
      </c>
      <c r="E1169">
        <f>SUM(Table18[[#This Row],[2025]:[2014]])</f>
        <v>0</v>
      </c>
      <c r="F1169" s="6"/>
      <c r="G1169" s="6"/>
      <c r="H1169" s="6"/>
      <c r="I1169" s="6"/>
      <c r="J1169" s="6"/>
      <c r="K1169" s="6"/>
      <c r="L1169" s="6"/>
      <c r="M1169" s="6"/>
      <c r="N1169" s="6">
        <v>0</v>
      </c>
      <c r="O1169" s="6"/>
      <c r="P1169" s="6"/>
      <c r="Q1169" s="6"/>
    </row>
    <row r="1170" spans="1:17" hidden="1" x14ac:dyDescent="0.35">
      <c r="A1170" t="s">
        <v>1025</v>
      </c>
      <c r="B1170" t="s">
        <v>600</v>
      </c>
      <c r="C1170" t="s">
        <v>1230</v>
      </c>
      <c r="D1170" t="s">
        <v>1231</v>
      </c>
      <c r="E1170">
        <f>SUM(Table18[[#This Row],[2025]:[2014]])</f>
        <v>0</v>
      </c>
      <c r="F1170" s="6"/>
      <c r="G1170" s="6"/>
      <c r="H1170" s="6"/>
      <c r="I1170" s="6"/>
      <c r="J1170" s="6"/>
      <c r="K1170" s="6">
        <v>0</v>
      </c>
      <c r="L1170" s="6"/>
      <c r="M1170" s="6"/>
      <c r="N1170" s="6"/>
      <c r="O1170" s="6"/>
      <c r="P1170" s="6"/>
      <c r="Q1170" s="6"/>
    </row>
    <row r="1171" spans="1:17" hidden="1" x14ac:dyDescent="0.35">
      <c r="A1171" t="s">
        <v>1025</v>
      </c>
      <c r="B1171" t="s">
        <v>600</v>
      </c>
      <c r="C1171" t="s">
        <v>1232</v>
      </c>
      <c r="D1171" t="s">
        <v>1233</v>
      </c>
      <c r="E1171">
        <f>SUM(Table18[[#This Row],[2025]:[2014]])</f>
        <v>2</v>
      </c>
      <c r="F1171" s="6"/>
      <c r="G1171" s="6"/>
      <c r="H1171" s="6"/>
      <c r="I1171" s="6"/>
      <c r="J1171" s="6"/>
      <c r="K1171" s="6"/>
      <c r="L1171" s="6"/>
      <c r="M1171" s="6"/>
      <c r="N1171" s="6"/>
      <c r="O1171" s="6">
        <v>2</v>
      </c>
      <c r="P1171" s="6"/>
      <c r="Q1171" s="6"/>
    </row>
    <row r="1172" spans="1:17" hidden="1" x14ac:dyDescent="0.35">
      <c r="A1172" t="s">
        <v>1025</v>
      </c>
      <c r="B1172" t="s">
        <v>600</v>
      </c>
      <c r="C1172" t="s">
        <v>601</v>
      </c>
      <c r="D1172" t="s">
        <v>602</v>
      </c>
      <c r="E1172">
        <f>SUM(Table18[[#This Row],[2025]:[2014]])</f>
        <v>1</v>
      </c>
      <c r="F1172" s="6"/>
      <c r="G1172" s="6"/>
      <c r="H1172" s="6"/>
      <c r="I1172" s="6"/>
      <c r="J1172" s="6"/>
      <c r="K1172" s="6"/>
      <c r="L1172" s="6"/>
      <c r="M1172" s="6"/>
      <c r="N1172" s="6">
        <v>1</v>
      </c>
      <c r="O1172" s="6"/>
      <c r="P1172" s="6"/>
      <c r="Q1172" s="6"/>
    </row>
    <row r="1173" spans="1:17" hidden="1" x14ac:dyDescent="0.35">
      <c r="A1173" t="s">
        <v>1025</v>
      </c>
      <c r="B1173" t="s">
        <v>600</v>
      </c>
      <c r="C1173" t="s">
        <v>908</v>
      </c>
      <c r="D1173" t="s">
        <v>909</v>
      </c>
      <c r="E1173">
        <f>SUM(Table18[[#This Row],[2025]:[2014]])</f>
        <v>1</v>
      </c>
      <c r="F1173" s="6"/>
      <c r="G1173" s="6"/>
      <c r="H1173" s="6"/>
      <c r="I1173" s="6"/>
      <c r="J1173" s="6">
        <v>1</v>
      </c>
      <c r="K1173" s="6"/>
      <c r="L1173" s="6"/>
      <c r="M1173" s="6"/>
      <c r="N1173" s="6"/>
      <c r="O1173" s="6"/>
      <c r="P1173" s="6"/>
      <c r="Q1173" s="6"/>
    </row>
    <row r="1174" spans="1:17" hidden="1" x14ac:dyDescent="0.35">
      <c r="A1174" t="s">
        <v>1025</v>
      </c>
      <c r="B1174" t="s">
        <v>600</v>
      </c>
      <c r="C1174" t="s">
        <v>912</v>
      </c>
      <c r="D1174" t="s">
        <v>913</v>
      </c>
      <c r="E1174">
        <f>SUM(Table18[[#This Row],[2025]:[2014]])</f>
        <v>1</v>
      </c>
      <c r="F1174" s="6"/>
      <c r="G1174" s="6"/>
      <c r="H1174" s="6"/>
      <c r="I1174" s="6"/>
      <c r="J1174" s="6"/>
      <c r="K1174" s="6">
        <v>1</v>
      </c>
      <c r="L1174" s="6"/>
      <c r="M1174" s="6"/>
      <c r="N1174" s="6"/>
      <c r="O1174" s="6"/>
      <c r="P1174" s="6"/>
      <c r="Q1174" s="6"/>
    </row>
    <row r="1175" spans="1:17" hidden="1" x14ac:dyDescent="0.35">
      <c r="A1175" t="s">
        <v>1025</v>
      </c>
      <c r="B1175" t="s">
        <v>600</v>
      </c>
      <c r="C1175" t="s">
        <v>1234</v>
      </c>
      <c r="D1175" t="s">
        <v>1235</v>
      </c>
      <c r="E1175">
        <f>SUM(Table18[[#This Row],[2025]:[2014]])</f>
        <v>1</v>
      </c>
      <c r="F1175" s="6"/>
      <c r="G1175" s="6"/>
      <c r="H1175" s="6"/>
      <c r="I1175" s="6"/>
      <c r="J1175" s="6">
        <v>1</v>
      </c>
      <c r="K1175" s="6"/>
      <c r="L1175" s="6"/>
      <c r="M1175" s="6"/>
      <c r="N1175" s="6">
        <v>0</v>
      </c>
      <c r="O1175" s="6"/>
      <c r="P1175" s="6"/>
      <c r="Q1175" s="6"/>
    </row>
    <row r="1176" spans="1:17" hidden="1" x14ac:dyDescent="0.35">
      <c r="A1176" t="s">
        <v>1025</v>
      </c>
      <c r="B1176" t="s">
        <v>600</v>
      </c>
      <c r="C1176" t="s">
        <v>916</v>
      </c>
      <c r="D1176" t="s">
        <v>917</v>
      </c>
      <c r="E1176">
        <f>SUM(Table18[[#This Row],[2025]:[2014]])</f>
        <v>6</v>
      </c>
      <c r="F1176" s="6"/>
      <c r="G1176" s="6"/>
      <c r="H1176" s="6"/>
      <c r="I1176" s="6"/>
      <c r="J1176" s="6"/>
      <c r="K1176" s="6"/>
      <c r="L1176" s="6"/>
      <c r="M1176" s="6">
        <v>2</v>
      </c>
      <c r="N1176" s="6"/>
      <c r="O1176" s="6">
        <v>2</v>
      </c>
      <c r="P1176" s="6">
        <v>1</v>
      </c>
      <c r="Q1176" s="6">
        <v>1</v>
      </c>
    </row>
    <row r="1177" spans="1:17" hidden="1" x14ac:dyDescent="0.35">
      <c r="A1177" t="s">
        <v>1025</v>
      </c>
      <c r="B1177" t="s">
        <v>238</v>
      </c>
      <c r="C1177" t="s">
        <v>505</v>
      </c>
      <c r="D1177" t="s">
        <v>506</v>
      </c>
      <c r="E1177">
        <f>SUM(Table18[[#This Row],[2025]:[2014]])</f>
        <v>2</v>
      </c>
      <c r="F1177" s="6"/>
      <c r="G1177" s="6"/>
      <c r="H1177" s="6">
        <v>1</v>
      </c>
      <c r="I1177" s="6">
        <v>1</v>
      </c>
      <c r="J1177" s="6"/>
      <c r="K1177" s="6"/>
      <c r="L1177" s="6"/>
      <c r="M1177" s="6"/>
      <c r="N1177" s="6"/>
      <c r="O1177" s="6"/>
      <c r="P1177" s="6"/>
      <c r="Q1177" s="6"/>
    </row>
    <row r="1178" spans="1:17" hidden="1" x14ac:dyDescent="0.35">
      <c r="A1178" t="s">
        <v>1025</v>
      </c>
      <c r="B1178" t="s">
        <v>241</v>
      </c>
      <c r="C1178" t="s">
        <v>246</v>
      </c>
      <c r="D1178" t="s">
        <v>247</v>
      </c>
      <c r="E1178">
        <f>SUM(Table18[[#This Row],[2025]:[2014]])</f>
        <v>2</v>
      </c>
      <c r="F1178" s="6"/>
      <c r="G1178" s="6"/>
      <c r="H1178" s="6"/>
      <c r="I1178" s="6"/>
      <c r="J1178" s="6"/>
      <c r="K1178" s="6"/>
      <c r="L1178" s="6">
        <v>2</v>
      </c>
      <c r="M1178" s="6"/>
      <c r="N1178" s="6"/>
      <c r="O1178" s="6"/>
      <c r="P1178" s="6"/>
      <c r="Q1178" s="6"/>
    </row>
    <row r="1179" spans="1:17" hidden="1" x14ac:dyDescent="0.35">
      <c r="A1179" t="s">
        <v>1025</v>
      </c>
      <c r="B1179" t="s">
        <v>248</v>
      </c>
      <c r="C1179" t="s">
        <v>1236</v>
      </c>
      <c r="D1179" t="s">
        <v>1237</v>
      </c>
      <c r="E1179">
        <f>SUM(Table18[[#This Row],[2025]:[2014]])</f>
        <v>2</v>
      </c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>
        <v>2</v>
      </c>
    </row>
    <row r="1180" spans="1:17" hidden="1" x14ac:dyDescent="0.35">
      <c r="A1180" t="s">
        <v>1025</v>
      </c>
      <c r="B1180" t="s">
        <v>253</v>
      </c>
      <c r="C1180" t="s">
        <v>927</v>
      </c>
      <c r="D1180" t="s">
        <v>928</v>
      </c>
      <c r="E1180">
        <f>SUM(Table18[[#This Row],[2025]:[2014]])</f>
        <v>0</v>
      </c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>
        <v>0</v>
      </c>
      <c r="Q1180" s="6"/>
    </row>
    <row r="1181" spans="1:17" hidden="1" x14ac:dyDescent="0.35">
      <c r="A1181" t="s">
        <v>1025</v>
      </c>
      <c r="B1181" t="s">
        <v>253</v>
      </c>
      <c r="C1181" t="s">
        <v>1238</v>
      </c>
      <c r="D1181" t="s">
        <v>1239</v>
      </c>
      <c r="E1181">
        <f>SUM(Table18[[#This Row],[2025]:[2014]])</f>
        <v>1</v>
      </c>
      <c r="F1181" s="6"/>
      <c r="G1181" s="6"/>
      <c r="H1181" s="6"/>
      <c r="I1181" s="6"/>
      <c r="J1181" s="6"/>
      <c r="K1181" s="6"/>
      <c r="L1181" s="6">
        <v>1</v>
      </c>
      <c r="M1181" s="6"/>
      <c r="N1181" s="6"/>
      <c r="O1181" s="6"/>
      <c r="P1181" s="6"/>
      <c r="Q1181" s="6"/>
    </row>
    <row r="1182" spans="1:17" hidden="1" x14ac:dyDescent="0.35">
      <c r="A1182" t="s">
        <v>1025</v>
      </c>
      <c r="B1182" t="s">
        <v>256</v>
      </c>
      <c r="C1182" t="s">
        <v>257</v>
      </c>
      <c r="D1182" t="s">
        <v>258</v>
      </c>
      <c r="E1182">
        <f>SUM(Table18[[#This Row],[2025]:[2014]])</f>
        <v>2</v>
      </c>
      <c r="F1182" s="6"/>
      <c r="G1182" s="6"/>
      <c r="H1182" s="6"/>
      <c r="I1182" s="6"/>
      <c r="J1182" s="6"/>
      <c r="K1182" s="6"/>
      <c r="L1182" s="6"/>
      <c r="M1182" s="6">
        <v>1</v>
      </c>
      <c r="N1182" s="6"/>
      <c r="O1182" s="6"/>
      <c r="P1182" s="6">
        <v>1</v>
      </c>
      <c r="Q1182" s="6"/>
    </row>
    <row r="1183" spans="1:17" hidden="1" x14ac:dyDescent="0.35">
      <c r="A1183" t="s">
        <v>1025</v>
      </c>
      <c r="B1183" t="s">
        <v>259</v>
      </c>
      <c r="C1183" t="s">
        <v>1240</v>
      </c>
      <c r="D1183" t="s">
        <v>1241</v>
      </c>
      <c r="E1183">
        <f>SUM(Table18[[#This Row],[2025]:[2014]])</f>
        <v>0</v>
      </c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>
        <v>0</v>
      </c>
    </row>
    <row r="1184" spans="1:17" hidden="1" x14ac:dyDescent="0.35">
      <c r="A1184" t="s">
        <v>1025</v>
      </c>
      <c r="B1184" t="s">
        <v>259</v>
      </c>
      <c r="C1184" t="s">
        <v>1242</v>
      </c>
      <c r="D1184" t="s">
        <v>1243</v>
      </c>
      <c r="E1184">
        <f>SUM(Table18[[#This Row],[2025]:[2014]])</f>
        <v>5</v>
      </c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>
        <v>5</v>
      </c>
    </row>
    <row r="1185" spans="1:17" hidden="1" x14ac:dyDescent="0.35">
      <c r="A1185" t="s">
        <v>1025</v>
      </c>
      <c r="B1185" t="s">
        <v>259</v>
      </c>
      <c r="C1185" t="s">
        <v>1244</v>
      </c>
      <c r="D1185" t="s">
        <v>1245</v>
      </c>
      <c r="E1185">
        <f>SUM(Table18[[#This Row],[2025]:[2014]])</f>
        <v>34</v>
      </c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>
        <v>34</v>
      </c>
    </row>
    <row r="1186" spans="1:17" hidden="1" x14ac:dyDescent="0.35">
      <c r="A1186" t="s">
        <v>1025</v>
      </c>
      <c r="B1186" t="s">
        <v>259</v>
      </c>
      <c r="C1186" t="s">
        <v>1246</v>
      </c>
      <c r="D1186" t="s">
        <v>1247</v>
      </c>
      <c r="E1186">
        <f>SUM(Table18[[#This Row],[2025]:[2014]])</f>
        <v>57</v>
      </c>
      <c r="F1186" s="6"/>
      <c r="G1186" s="6"/>
      <c r="H1186" s="6"/>
      <c r="I1186" s="6"/>
      <c r="J1186" s="6"/>
      <c r="K1186" s="6"/>
      <c r="L1186" s="6">
        <v>1</v>
      </c>
      <c r="M1186" s="6">
        <v>1</v>
      </c>
      <c r="N1186" s="6"/>
      <c r="O1186" s="6"/>
      <c r="P1186" s="6"/>
      <c r="Q1186" s="6">
        <v>55</v>
      </c>
    </row>
    <row r="1187" spans="1:17" hidden="1" x14ac:dyDescent="0.35">
      <c r="A1187" t="s">
        <v>1025</v>
      </c>
      <c r="B1187" t="s">
        <v>259</v>
      </c>
      <c r="C1187" t="s">
        <v>1248</v>
      </c>
      <c r="D1187" t="s">
        <v>1249</v>
      </c>
      <c r="E1187">
        <f>SUM(Table18[[#This Row],[2025]:[2014]])</f>
        <v>1</v>
      </c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>
        <v>1</v>
      </c>
      <c r="Q1187" s="6"/>
    </row>
    <row r="1188" spans="1:17" hidden="1" x14ac:dyDescent="0.35">
      <c r="A1188" t="s">
        <v>1025</v>
      </c>
      <c r="B1188" t="s">
        <v>259</v>
      </c>
      <c r="C1188" t="s">
        <v>260</v>
      </c>
      <c r="D1188" t="s">
        <v>261</v>
      </c>
      <c r="E1188">
        <f>SUM(Table18[[#This Row],[2025]:[2014]])</f>
        <v>1</v>
      </c>
      <c r="F1188" s="6">
        <v>1</v>
      </c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hidden="1" x14ac:dyDescent="0.35">
      <c r="A1189" t="s">
        <v>1025</v>
      </c>
      <c r="B1189" t="s">
        <v>259</v>
      </c>
      <c r="C1189" t="s">
        <v>262</v>
      </c>
      <c r="D1189" t="s">
        <v>263</v>
      </c>
      <c r="E1189">
        <f>SUM(Table18[[#This Row],[2025]:[2014]])</f>
        <v>4</v>
      </c>
      <c r="F1189" s="6"/>
      <c r="G1189" s="6"/>
      <c r="H1189" s="6"/>
      <c r="I1189" s="6"/>
      <c r="J1189" s="6">
        <v>1</v>
      </c>
      <c r="K1189" s="6">
        <v>1</v>
      </c>
      <c r="L1189" s="6">
        <v>2</v>
      </c>
      <c r="M1189" s="6"/>
      <c r="N1189" s="6"/>
      <c r="O1189" s="6"/>
      <c r="P1189" s="6"/>
      <c r="Q1189" s="6"/>
    </row>
    <row r="1190" spans="1:17" hidden="1" x14ac:dyDescent="0.35">
      <c r="A1190" t="s">
        <v>1025</v>
      </c>
      <c r="B1190" t="s">
        <v>259</v>
      </c>
      <c r="C1190" t="s">
        <v>274</v>
      </c>
      <c r="D1190" t="s">
        <v>275</v>
      </c>
      <c r="E1190">
        <f>SUM(Table18[[#This Row],[2025]:[2014]])</f>
        <v>3</v>
      </c>
      <c r="F1190" s="6"/>
      <c r="G1190" s="6"/>
      <c r="H1190" s="6"/>
      <c r="I1190" s="6"/>
      <c r="J1190" s="6"/>
      <c r="K1190" s="6"/>
      <c r="L1190" s="6"/>
      <c r="M1190" s="6">
        <v>2</v>
      </c>
      <c r="N1190" s="6">
        <v>1</v>
      </c>
      <c r="O1190" s="6"/>
      <c r="P1190" s="6"/>
      <c r="Q1190" s="6"/>
    </row>
    <row r="1191" spans="1:17" hidden="1" x14ac:dyDescent="0.35">
      <c r="A1191" t="s">
        <v>1025</v>
      </c>
      <c r="B1191" t="s">
        <v>276</v>
      </c>
      <c r="C1191" t="s">
        <v>1250</v>
      </c>
      <c r="D1191" t="s">
        <v>1251</v>
      </c>
      <c r="E1191">
        <f>SUM(Table18[[#This Row],[2025]:[2014]])</f>
        <v>0</v>
      </c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>
        <v>0</v>
      </c>
    </row>
    <row r="1192" spans="1:17" hidden="1" x14ac:dyDescent="0.35">
      <c r="A1192" t="s">
        <v>1025</v>
      </c>
      <c r="B1192" t="s">
        <v>276</v>
      </c>
      <c r="C1192" t="s">
        <v>1252</v>
      </c>
      <c r="D1192" t="s">
        <v>1253</v>
      </c>
      <c r="E1192">
        <f>SUM(Table18[[#This Row],[2025]:[2014]])</f>
        <v>0</v>
      </c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>
        <v>0</v>
      </c>
    </row>
    <row r="1193" spans="1:17" hidden="1" x14ac:dyDescent="0.35">
      <c r="A1193" t="s">
        <v>1025</v>
      </c>
      <c r="B1193" t="s">
        <v>276</v>
      </c>
      <c r="C1193" t="s">
        <v>1254</v>
      </c>
      <c r="D1193" t="s">
        <v>1255</v>
      </c>
      <c r="E1193">
        <f>SUM(Table18[[#This Row],[2025]:[2014]])</f>
        <v>1</v>
      </c>
      <c r="F1193" s="6"/>
      <c r="G1193" s="6"/>
      <c r="H1193" s="6"/>
      <c r="I1193" s="6"/>
      <c r="J1193" s="6"/>
      <c r="K1193" s="6"/>
      <c r="L1193" s="6"/>
      <c r="M1193" s="6"/>
      <c r="N1193" s="6"/>
      <c r="O1193" s="6">
        <v>1</v>
      </c>
      <c r="P1193" s="6"/>
      <c r="Q1193" s="6"/>
    </row>
    <row r="1194" spans="1:17" hidden="1" x14ac:dyDescent="0.35">
      <c r="A1194" t="s">
        <v>1025</v>
      </c>
      <c r="B1194" t="s">
        <v>276</v>
      </c>
      <c r="C1194" t="s">
        <v>1256</v>
      </c>
      <c r="D1194" t="s">
        <v>1257</v>
      </c>
      <c r="E1194">
        <f>SUM(Table18[[#This Row],[2025]:[2014]])</f>
        <v>1</v>
      </c>
      <c r="F1194" s="6"/>
      <c r="G1194" s="6"/>
      <c r="H1194" s="6"/>
      <c r="I1194" s="6"/>
      <c r="J1194" s="6"/>
      <c r="K1194" s="6"/>
      <c r="L1194" s="6">
        <v>1</v>
      </c>
      <c r="M1194" s="6"/>
      <c r="N1194" s="6"/>
      <c r="O1194" s="6"/>
      <c r="P1194" s="6"/>
      <c r="Q1194" s="6"/>
    </row>
    <row r="1195" spans="1:17" hidden="1" x14ac:dyDescent="0.35">
      <c r="A1195" t="s">
        <v>1025</v>
      </c>
      <c r="B1195" t="s">
        <v>276</v>
      </c>
      <c r="C1195" t="s">
        <v>514</v>
      </c>
      <c r="D1195" t="s">
        <v>515</v>
      </c>
      <c r="E1195">
        <f>SUM(Table18[[#This Row],[2025]:[2014]])</f>
        <v>1</v>
      </c>
      <c r="F1195" s="6"/>
      <c r="G1195" s="6"/>
      <c r="H1195" s="6"/>
      <c r="I1195" s="6">
        <v>1</v>
      </c>
      <c r="J1195" s="6"/>
      <c r="K1195" s="6"/>
      <c r="L1195" s="6"/>
      <c r="M1195" s="6"/>
      <c r="N1195" s="6"/>
      <c r="O1195" s="6"/>
      <c r="P1195" s="6"/>
      <c r="Q1195" s="6"/>
    </row>
    <row r="1196" spans="1:17" hidden="1" x14ac:dyDescent="0.35">
      <c r="A1196" t="s">
        <v>1025</v>
      </c>
      <c r="B1196" t="s">
        <v>281</v>
      </c>
      <c r="C1196" t="s">
        <v>1258</v>
      </c>
      <c r="D1196" t="s">
        <v>1259</v>
      </c>
      <c r="E1196">
        <f>SUM(Table18[[#This Row],[2025]:[2014]])</f>
        <v>88</v>
      </c>
      <c r="F1196" s="6">
        <v>4</v>
      </c>
      <c r="G1196" s="6">
        <v>15</v>
      </c>
      <c r="H1196" s="6">
        <v>10</v>
      </c>
      <c r="I1196" s="6">
        <v>9</v>
      </c>
      <c r="J1196" s="6">
        <v>10</v>
      </c>
      <c r="K1196" s="6"/>
      <c r="L1196" s="6"/>
      <c r="M1196" s="6">
        <v>-17</v>
      </c>
      <c r="N1196" s="6">
        <v>33</v>
      </c>
      <c r="O1196" s="6">
        <v>30</v>
      </c>
      <c r="P1196" s="6"/>
      <c r="Q1196" s="6">
        <v>-6</v>
      </c>
    </row>
    <row r="1197" spans="1:17" hidden="1" x14ac:dyDescent="0.35">
      <c r="A1197" t="s">
        <v>1025</v>
      </c>
      <c r="B1197" t="s">
        <v>281</v>
      </c>
      <c r="C1197" t="s">
        <v>1260</v>
      </c>
      <c r="D1197" t="s">
        <v>1261</v>
      </c>
      <c r="E1197">
        <f>SUM(Table18[[#This Row],[2025]:[2014]])</f>
        <v>0</v>
      </c>
      <c r="F1197" s="6"/>
      <c r="G1197" s="6"/>
      <c r="H1197" s="6"/>
      <c r="I1197" s="6"/>
      <c r="J1197" s="6">
        <v>0</v>
      </c>
      <c r="K1197" s="6"/>
      <c r="L1197" s="6"/>
      <c r="M1197" s="6"/>
      <c r="N1197" s="6"/>
      <c r="O1197" s="6"/>
      <c r="P1197" s="6"/>
      <c r="Q1197" s="6"/>
    </row>
    <row r="1198" spans="1:17" hidden="1" x14ac:dyDescent="0.35">
      <c r="A1198" t="s">
        <v>1025</v>
      </c>
      <c r="B1198" t="s">
        <v>281</v>
      </c>
      <c r="C1198" t="s">
        <v>1262</v>
      </c>
      <c r="D1198" t="s">
        <v>1263</v>
      </c>
      <c r="E1198">
        <f>SUM(Table18[[#This Row],[2025]:[2014]])</f>
        <v>25</v>
      </c>
      <c r="F1198" s="6"/>
      <c r="G1198" s="6"/>
      <c r="H1198" s="6"/>
      <c r="I1198" s="6"/>
      <c r="J1198" s="6"/>
      <c r="K1198" s="6"/>
      <c r="L1198" s="6"/>
      <c r="M1198" s="6"/>
      <c r="N1198" s="6">
        <v>25</v>
      </c>
      <c r="O1198" s="6"/>
      <c r="P1198" s="6"/>
      <c r="Q1198" s="6"/>
    </row>
    <row r="1199" spans="1:17" hidden="1" x14ac:dyDescent="0.35">
      <c r="A1199" t="s">
        <v>1025</v>
      </c>
      <c r="B1199" t="s">
        <v>281</v>
      </c>
      <c r="C1199" t="s">
        <v>1264</v>
      </c>
      <c r="D1199" t="s">
        <v>1265</v>
      </c>
      <c r="E1199">
        <f>SUM(Table18[[#This Row],[2025]:[2014]])</f>
        <v>-18</v>
      </c>
      <c r="F1199" s="6"/>
      <c r="G1199" s="6"/>
      <c r="H1199" s="6"/>
      <c r="I1199" s="6"/>
      <c r="J1199" s="6"/>
      <c r="K1199" s="6"/>
      <c r="L1199" s="6"/>
      <c r="M1199" s="6">
        <v>-18</v>
      </c>
      <c r="N1199" s="6"/>
      <c r="O1199" s="6"/>
      <c r="P1199" s="6"/>
      <c r="Q1199" s="6"/>
    </row>
    <row r="1200" spans="1:17" hidden="1" x14ac:dyDescent="0.35">
      <c r="A1200" t="s">
        <v>1025</v>
      </c>
      <c r="B1200" t="s">
        <v>281</v>
      </c>
      <c r="C1200" t="s">
        <v>1266</v>
      </c>
      <c r="D1200" t="s">
        <v>1267</v>
      </c>
      <c r="E1200">
        <f>SUM(Table18[[#This Row],[2025]:[2014]])</f>
        <v>0</v>
      </c>
      <c r="F1200" s="6"/>
      <c r="G1200" s="6">
        <v>0</v>
      </c>
      <c r="H1200" s="6">
        <v>0</v>
      </c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hidden="1" x14ac:dyDescent="0.35">
      <c r="A1201" t="s">
        <v>1025</v>
      </c>
      <c r="B1201" t="s">
        <v>281</v>
      </c>
      <c r="C1201" t="s">
        <v>1268</v>
      </c>
      <c r="D1201" t="s">
        <v>1269</v>
      </c>
      <c r="E1201">
        <f>SUM(Table18[[#This Row],[2025]:[2014]])</f>
        <v>0</v>
      </c>
      <c r="F1201" s="6"/>
      <c r="G1201" s="6"/>
      <c r="H1201" s="6"/>
      <c r="I1201" s="6"/>
      <c r="J1201" s="6">
        <v>0</v>
      </c>
      <c r="K1201" s="6"/>
      <c r="L1201" s="6"/>
      <c r="M1201" s="6"/>
      <c r="N1201" s="6"/>
      <c r="O1201" s="6"/>
      <c r="P1201" s="6"/>
      <c r="Q1201" s="6"/>
    </row>
    <row r="1202" spans="1:17" hidden="1" x14ac:dyDescent="0.35">
      <c r="A1202" t="s">
        <v>1025</v>
      </c>
      <c r="B1202" t="s">
        <v>281</v>
      </c>
      <c r="C1202" t="s">
        <v>1270</v>
      </c>
      <c r="D1202" t="s">
        <v>1271</v>
      </c>
      <c r="E1202">
        <f>SUM(Table18[[#This Row],[2025]:[2014]])</f>
        <v>0</v>
      </c>
      <c r="F1202" s="6"/>
      <c r="G1202" s="6"/>
      <c r="H1202" s="6"/>
      <c r="I1202" s="6"/>
      <c r="J1202" s="6"/>
      <c r="K1202" s="6"/>
      <c r="L1202" s="6"/>
      <c r="M1202" s="6"/>
      <c r="N1202" s="6">
        <v>0</v>
      </c>
      <c r="O1202" s="6"/>
      <c r="P1202" s="6"/>
      <c r="Q1202" s="6"/>
    </row>
    <row r="1203" spans="1:17" hidden="1" x14ac:dyDescent="0.35">
      <c r="A1203" t="s">
        <v>1025</v>
      </c>
      <c r="B1203" t="s">
        <v>281</v>
      </c>
      <c r="C1203" t="s">
        <v>282</v>
      </c>
      <c r="D1203" t="s">
        <v>283</v>
      </c>
      <c r="E1203">
        <f>SUM(Table18[[#This Row],[2025]:[2014]])</f>
        <v>116</v>
      </c>
      <c r="F1203" s="6">
        <v>6</v>
      </c>
      <c r="G1203" s="6">
        <v>32</v>
      </c>
      <c r="H1203" s="6">
        <v>21</v>
      </c>
      <c r="I1203" s="6"/>
      <c r="J1203" s="6">
        <v>6</v>
      </c>
      <c r="K1203" s="6">
        <v>1</v>
      </c>
      <c r="L1203" s="6"/>
      <c r="M1203" s="6">
        <v>50</v>
      </c>
      <c r="N1203" s="6"/>
      <c r="O1203" s="6"/>
      <c r="P1203" s="6"/>
      <c r="Q1203" s="6"/>
    </row>
    <row r="1204" spans="1:17" hidden="1" x14ac:dyDescent="0.35">
      <c r="A1204" t="s">
        <v>1025</v>
      </c>
      <c r="B1204" t="s">
        <v>281</v>
      </c>
      <c r="C1204" t="s">
        <v>284</v>
      </c>
      <c r="D1204" t="s">
        <v>285</v>
      </c>
      <c r="E1204">
        <f>SUM(Table18[[#This Row],[2025]:[2014]])</f>
        <v>10</v>
      </c>
      <c r="F1204" s="6"/>
      <c r="G1204" s="6">
        <v>2</v>
      </c>
      <c r="H1204" s="6">
        <v>7</v>
      </c>
      <c r="I1204" s="6"/>
      <c r="J1204" s="6">
        <v>1</v>
      </c>
      <c r="K1204" s="6"/>
      <c r="L1204" s="6"/>
      <c r="M1204" s="6"/>
      <c r="N1204" s="6"/>
      <c r="O1204" s="6"/>
      <c r="P1204" s="6"/>
      <c r="Q1204" s="6"/>
    </row>
    <row r="1205" spans="1:17" hidden="1" x14ac:dyDescent="0.35">
      <c r="A1205" t="s">
        <v>1025</v>
      </c>
      <c r="B1205" t="s">
        <v>281</v>
      </c>
      <c r="C1205" t="s">
        <v>286</v>
      </c>
      <c r="D1205" t="s">
        <v>287</v>
      </c>
      <c r="E1205">
        <f>SUM(Table18[[#This Row],[2025]:[2014]])</f>
        <v>13</v>
      </c>
      <c r="F1205" s="6">
        <v>2</v>
      </c>
      <c r="G1205" s="6">
        <v>1</v>
      </c>
      <c r="H1205" s="6"/>
      <c r="I1205" s="6">
        <v>6</v>
      </c>
      <c r="J1205" s="6">
        <v>3</v>
      </c>
      <c r="K1205" s="6">
        <v>1</v>
      </c>
      <c r="L1205" s="6"/>
      <c r="M1205" s="6"/>
      <c r="N1205" s="6"/>
      <c r="O1205" s="6"/>
      <c r="P1205" s="6"/>
      <c r="Q1205" s="6"/>
    </row>
    <row r="1206" spans="1:17" hidden="1" x14ac:dyDescent="0.35">
      <c r="A1206" t="s">
        <v>1025</v>
      </c>
      <c r="B1206" t="s">
        <v>281</v>
      </c>
      <c r="C1206" t="s">
        <v>288</v>
      </c>
      <c r="D1206" t="s">
        <v>289</v>
      </c>
      <c r="E1206">
        <f>SUM(Table18[[#This Row],[2025]:[2014]])</f>
        <v>218</v>
      </c>
      <c r="F1206" s="6"/>
      <c r="G1206" s="6"/>
      <c r="H1206" s="6"/>
      <c r="I1206" s="6"/>
      <c r="J1206" s="6"/>
      <c r="K1206" s="6"/>
      <c r="L1206" s="6"/>
      <c r="M1206" s="6"/>
      <c r="N1206" s="6">
        <v>10</v>
      </c>
      <c r="O1206" s="6">
        <v>0</v>
      </c>
      <c r="P1206" s="6">
        <v>105</v>
      </c>
      <c r="Q1206" s="6">
        <v>103</v>
      </c>
    </row>
    <row r="1207" spans="1:17" hidden="1" x14ac:dyDescent="0.35">
      <c r="A1207" t="s">
        <v>1025</v>
      </c>
      <c r="B1207" t="s">
        <v>281</v>
      </c>
      <c r="C1207" t="s">
        <v>1272</v>
      </c>
      <c r="D1207" t="s">
        <v>1273</v>
      </c>
      <c r="E1207">
        <f>SUM(Table18[[#This Row],[2025]:[2014]])</f>
        <v>4</v>
      </c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>
        <v>4</v>
      </c>
    </row>
    <row r="1208" spans="1:17" hidden="1" x14ac:dyDescent="0.35">
      <c r="A1208" t="s">
        <v>1025</v>
      </c>
      <c r="B1208" t="s">
        <v>281</v>
      </c>
      <c r="C1208" t="s">
        <v>290</v>
      </c>
      <c r="D1208" t="s">
        <v>291</v>
      </c>
      <c r="E1208">
        <f>SUM(Table18[[#This Row],[2025]:[2014]])</f>
        <v>17</v>
      </c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>
        <v>8</v>
      </c>
      <c r="Q1208" s="6">
        <v>9</v>
      </c>
    </row>
    <row r="1209" spans="1:17" hidden="1" x14ac:dyDescent="0.35">
      <c r="A1209" t="s">
        <v>1025</v>
      </c>
      <c r="B1209" t="s">
        <v>281</v>
      </c>
      <c r="C1209" t="s">
        <v>563</v>
      </c>
      <c r="D1209" t="s">
        <v>564</v>
      </c>
      <c r="E1209">
        <f>SUM(Table18[[#This Row],[2025]:[2014]])</f>
        <v>1</v>
      </c>
      <c r="F1209" s="6"/>
      <c r="G1209" s="6"/>
      <c r="H1209" s="6"/>
      <c r="I1209" s="6"/>
      <c r="J1209" s="6"/>
      <c r="K1209" s="6"/>
      <c r="L1209" s="6"/>
      <c r="M1209" s="6"/>
      <c r="N1209" s="6"/>
      <c r="O1209" s="6">
        <v>1</v>
      </c>
      <c r="P1209" s="6"/>
      <c r="Q1209" s="6"/>
    </row>
    <row r="1210" spans="1:17" hidden="1" x14ac:dyDescent="0.35">
      <c r="A1210" t="s">
        <v>1025</v>
      </c>
      <c r="B1210" t="s">
        <v>281</v>
      </c>
      <c r="C1210" t="s">
        <v>1274</v>
      </c>
      <c r="D1210" t="s">
        <v>1275</v>
      </c>
      <c r="E1210">
        <f>SUM(Table18[[#This Row],[2025]:[2014]])</f>
        <v>2</v>
      </c>
      <c r="F1210" s="6"/>
      <c r="G1210" s="6"/>
      <c r="H1210" s="6"/>
      <c r="I1210" s="6">
        <v>-1</v>
      </c>
      <c r="J1210" s="6">
        <v>1</v>
      </c>
      <c r="K1210" s="6">
        <v>2</v>
      </c>
      <c r="L1210" s="6"/>
      <c r="M1210" s="6"/>
      <c r="N1210" s="6"/>
      <c r="O1210" s="6"/>
      <c r="P1210" s="6"/>
      <c r="Q1210" s="6"/>
    </row>
    <row r="1211" spans="1:17" hidden="1" x14ac:dyDescent="0.35">
      <c r="A1211" t="s">
        <v>1025</v>
      </c>
      <c r="B1211" t="s">
        <v>281</v>
      </c>
      <c r="C1211" t="s">
        <v>638</v>
      </c>
      <c r="D1211" t="s">
        <v>639</v>
      </c>
      <c r="E1211">
        <f>SUM(Table18[[#This Row],[2025]:[2014]])</f>
        <v>2</v>
      </c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>
        <v>2</v>
      </c>
      <c r="Q1211" s="6"/>
    </row>
    <row r="1212" spans="1:17" hidden="1" x14ac:dyDescent="0.35">
      <c r="A1212" t="s">
        <v>1025</v>
      </c>
      <c r="B1212" t="s">
        <v>281</v>
      </c>
      <c r="C1212" t="s">
        <v>640</v>
      </c>
      <c r="D1212" t="s">
        <v>641</v>
      </c>
      <c r="E1212">
        <f>SUM(Table18[[#This Row],[2025]:[2014]])</f>
        <v>8</v>
      </c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>
        <v>8</v>
      </c>
      <c r="Q1212" s="6"/>
    </row>
    <row r="1213" spans="1:17" hidden="1" x14ac:dyDescent="0.35">
      <c r="A1213" t="s">
        <v>1025</v>
      </c>
      <c r="B1213" t="s">
        <v>292</v>
      </c>
      <c r="C1213" t="s">
        <v>953</v>
      </c>
      <c r="D1213" t="s">
        <v>954</v>
      </c>
      <c r="E1213">
        <f>SUM(Table18[[#This Row],[2025]:[2014]])</f>
        <v>0</v>
      </c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>
        <v>0</v>
      </c>
    </row>
    <row r="1214" spans="1:17" hidden="1" x14ac:dyDescent="0.35">
      <c r="A1214" t="s">
        <v>1025</v>
      </c>
      <c r="B1214" t="s">
        <v>292</v>
      </c>
      <c r="C1214" t="s">
        <v>1276</v>
      </c>
      <c r="D1214" t="s">
        <v>1277</v>
      </c>
      <c r="E1214">
        <f>SUM(Table18[[#This Row],[2025]:[2014]])</f>
        <v>0</v>
      </c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>
        <v>0</v>
      </c>
    </row>
    <row r="1215" spans="1:17" hidden="1" x14ac:dyDescent="0.35">
      <c r="A1215" t="s">
        <v>1025</v>
      </c>
      <c r="B1215" t="s">
        <v>292</v>
      </c>
      <c r="C1215" t="s">
        <v>1278</v>
      </c>
      <c r="D1215" t="s">
        <v>1279</v>
      </c>
      <c r="E1215">
        <f>SUM(Table18[[#This Row],[2025]:[2014]])</f>
        <v>0</v>
      </c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>
        <v>0</v>
      </c>
    </row>
    <row r="1216" spans="1:17" hidden="1" x14ac:dyDescent="0.35">
      <c r="A1216" t="s">
        <v>1025</v>
      </c>
      <c r="B1216" t="s">
        <v>292</v>
      </c>
      <c r="C1216" t="s">
        <v>1280</v>
      </c>
      <c r="D1216" t="s">
        <v>1281</v>
      </c>
      <c r="E1216">
        <f>SUM(Table18[[#This Row],[2025]:[2014]])</f>
        <v>0</v>
      </c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>
        <v>0</v>
      </c>
      <c r="Q1216" s="6"/>
    </row>
    <row r="1217" spans="1:17" hidden="1" x14ac:dyDescent="0.35">
      <c r="A1217" t="s">
        <v>1025</v>
      </c>
      <c r="B1217" t="s">
        <v>292</v>
      </c>
      <c r="C1217" t="s">
        <v>1282</v>
      </c>
      <c r="D1217" t="s">
        <v>1283</v>
      </c>
      <c r="E1217">
        <f>SUM(Table18[[#This Row],[2025]:[2014]])</f>
        <v>1</v>
      </c>
      <c r="F1217" s="6"/>
      <c r="G1217" s="6"/>
      <c r="H1217" s="6"/>
      <c r="I1217" s="6"/>
      <c r="J1217" s="6">
        <v>1</v>
      </c>
      <c r="K1217" s="6"/>
      <c r="L1217" s="6"/>
      <c r="M1217" s="6"/>
      <c r="N1217" s="6"/>
      <c r="O1217" s="6"/>
      <c r="P1217" s="6"/>
      <c r="Q1217" s="6"/>
    </row>
    <row r="1218" spans="1:17" hidden="1" x14ac:dyDescent="0.35">
      <c r="A1218" t="s">
        <v>1025</v>
      </c>
      <c r="B1218" t="s">
        <v>292</v>
      </c>
      <c r="C1218" t="s">
        <v>1284</v>
      </c>
      <c r="D1218" t="s">
        <v>1285</v>
      </c>
      <c r="E1218">
        <f>SUM(Table18[[#This Row],[2025]:[2014]])</f>
        <v>-2</v>
      </c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>
        <v>-2</v>
      </c>
    </row>
    <row r="1219" spans="1:17" hidden="1" x14ac:dyDescent="0.35">
      <c r="A1219" t="s">
        <v>1025</v>
      </c>
      <c r="B1219" t="s">
        <v>292</v>
      </c>
      <c r="C1219" t="s">
        <v>1286</v>
      </c>
      <c r="D1219" t="s">
        <v>1287</v>
      </c>
      <c r="E1219">
        <f>SUM(Table18[[#This Row],[2025]:[2014]])</f>
        <v>2</v>
      </c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>
        <v>2</v>
      </c>
      <c r="Q1219" s="6"/>
    </row>
    <row r="1220" spans="1:17" hidden="1" x14ac:dyDescent="0.35">
      <c r="A1220" t="s">
        <v>1025</v>
      </c>
      <c r="B1220" t="s">
        <v>292</v>
      </c>
      <c r="C1220" t="s">
        <v>959</v>
      </c>
      <c r="D1220" t="s">
        <v>960</v>
      </c>
      <c r="E1220">
        <f>SUM(Table18[[#This Row],[2025]:[2014]])</f>
        <v>-3</v>
      </c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>
        <v>-3</v>
      </c>
    </row>
    <row r="1221" spans="1:17" hidden="1" x14ac:dyDescent="0.35">
      <c r="A1221" t="s">
        <v>1025</v>
      </c>
      <c r="B1221" t="s">
        <v>292</v>
      </c>
      <c r="C1221" t="s">
        <v>660</v>
      </c>
      <c r="D1221" t="s">
        <v>661</v>
      </c>
      <c r="E1221">
        <f>SUM(Table18[[#This Row],[2025]:[2014]])</f>
        <v>3</v>
      </c>
      <c r="F1221" s="6"/>
      <c r="G1221" s="6"/>
      <c r="H1221" s="6">
        <v>1</v>
      </c>
      <c r="I1221" s="6"/>
      <c r="J1221" s="6"/>
      <c r="K1221" s="6">
        <v>2</v>
      </c>
      <c r="L1221" s="6"/>
      <c r="M1221" s="6"/>
      <c r="N1221" s="6"/>
      <c r="O1221" s="6"/>
      <c r="P1221" s="6"/>
      <c r="Q1221" s="6"/>
    </row>
    <row r="1222" spans="1:17" hidden="1" x14ac:dyDescent="0.35">
      <c r="A1222" t="s">
        <v>1025</v>
      </c>
      <c r="B1222" t="s">
        <v>299</v>
      </c>
      <c r="C1222" t="s">
        <v>1288</v>
      </c>
      <c r="D1222" t="s">
        <v>1289</v>
      </c>
      <c r="E1222">
        <f>SUM(Table18[[#This Row],[2025]:[2014]])</f>
        <v>1</v>
      </c>
      <c r="F1222" s="6"/>
      <c r="G1222" s="6"/>
      <c r="H1222" s="6"/>
      <c r="I1222" s="6"/>
      <c r="J1222" s="6"/>
      <c r="K1222" s="6"/>
      <c r="L1222" s="6"/>
      <c r="M1222" s="6"/>
      <c r="N1222" s="6">
        <v>1</v>
      </c>
      <c r="O1222" s="6"/>
      <c r="P1222" s="6"/>
      <c r="Q1222" s="6"/>
    </row>
    <row r="1223" spans="1:17" hidden="1" x14ac:dyDescent="0.35">
      <c r="A1223" t="s">
        <v>1025</v>
      </c>
      <c r="B1223" t="s">
        <v>299</v>
      </c>
      <c r="C1223" t="s">
        <v>1290</v>
      </c>
      <c r="D1223" t="s">
        <v>1291</v>
      </c>
      <c r="E1223">
        <f>SUM(Table18[[#This Row],[2025]:[2014]])</f>
        <v>3</v>
      </c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>
        <v>3</v>
      </c>
      <c r="Q1223" s="6"/>
    </row>
    <row r="1224" spans="1:17" hidden="1" x14ac:dyDescent="0.35">
      <c r="A1224" t="s">
        <v>1025</v>
      </c>
      <c r="B1224" t="s">
        <v>299</v>
      </c>
      <c r="C1224" t="s">
        <v>965</v>
      </c>
      <c r="D1224" t="s">
        <v>966</v>
      </c>
      <c r="E1224">
        <f>SUM(Table18[[#This Row],[2025]:[2014]])</f>
        <v>1</v>
      </c>
      <c r="F1224" s="6"/>
      <c r="G1224" s="6"/>
      <c r="H1224" s="6"/>
      <c r="I1224" s="6"/>
      <c r="J1224" s="6"/>
      <c r="K1224" s="6"/>
      <c r="L1224" s="6"/>
      <c r="M1224" s="6"/>
      <c r="N1224" s="6"/>
      <c r="O1224" s="6">
        <v>1</v>
      </c>
      <c r="P1224" s="6"/>
      <c r="Q1224" s="6"/>
    </row>
    <row r="1225" spans="1:17" hidden="1" x14ac:dyDescent="0.35">
      <c r="A1225" t="s">
        <v>1025</v>
      </c>
      <c r="B1225" t="s">
        <v>299</v>
      </c>
      <c r="C1225" t="s">
        <v>300</v>
      </c>
      <c r="D1225" t="s">
        <v>301</v>
      </c>
      <c r="E1225">
        <f>SUM(Table18[[#This Row],[2025]:[2014]])</f>
        <v>4</v>
      </c>
      <c r="F1225" s="6"/>
      <c r="G1225" s="6"/>
      <c r="H1225" s="6"/>
      <c r="I1225" s="6"/>
      <c r="J1225" s="6"/>
      <c r="K1225" s="6"/>
      <c r="L1225" s="6">
        <v>1</v>
      </c>
      <c r="M1225" s="6">
        <v>1</v>
      </c>
      <c r="N1225" s="6"/>
      <c r="O1225" s="6"/>
      <c r="P1225" s="6"/>
      <c r="Q1225" s="6">
        <v>2</v>
      </c>
    </row>
    <row r="1226" spans="1:17" hidden="1" x14ac:dyDescent="0.35">
      <c r="A1226" t="s">
        <v>1025</v>
      </c>
      <c r="B1226" t="s">
        <v>299</v>
      </c>
      <c r="C1226" t="s">
        <v>1292</v>
      </c>
      <c r="D1226" t="s">
        <v>1293</v>
      </c>
      <c r="E1226">
        <f>SUM(Table18[[#This Row],[2025]:[2014]])</f>
        <v>0</v>
      </c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>
        <v>0</v>
      </c>
      <c r="Q1226" s="6"/>
    </row>
    <row r="1227" spans="1:17" hidden="1" x14ac:dyDescent="0.35">
      <c r="A1227" t="s">
        <v>1025</v>
      </c>
      <c r="B1227" t="s">
        <v>299</v>
      </c>
      <c r="C1227" t="s">
        <v>450</v>
      </c>
      <c r="D1227" t="s">
        <v>451</v>
      </c>
      <c r="E1227">
        <f>SUM(Table18[[#This Row],[2025]:[2014]])</f>
        <v>11</v>
      </c>
      <c r="F1227" s="6"/>
      <c r="G1227" s="6">
        <v>2</v>
      </c>
      <c r="H1227" s="6">
        <v>2</v>
      </c>
      <c r="I1227" s="6"/>
      <c r="J1227" s="6">
        <v>5</v>
      </c>
      <c r="K1227" s="6"/>
      <c r="L1227" s="6"/>
      <c r="M1227" s="6"/>
      <c r="N1227" s="6"/>
      <c r="O1227" s="6"/>
      <c r="P1227" s="6">
        <v>1</v>
      </c>
      <c r="Q1227" s="6">
        <v>1</v>
      </c>
    </row>
    <row r="1228" spans="1:17" hidden="1" x14ac:dyDescent="0.35">
      <c r="A1228" t="s">
        <v>1025</v>
      </c>
      <c r="B1228" t="s">
        <v>299</v>
      </c>
      <c r="C1228" t="s">
        <v>304</v>
      </c>
      <c r="D1228" t="s">
        <v>305</v>
      </c>
      <c r="E1228">
        <f>SUM(Table18[[#This Row],[2025]:[2014]])</f>
        <v>3</v>
      </c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>
        <v>3</v>
      </c>
    </row>
    <row r="1229" spans="1:17" hidden="1" x14ac:dyDescent="0.35">
      <c r="A1229" t="s">
        <v>1025</v>
      </c>
      <c r="B1229" t="s">
        <v>313</v>
      </c>
      <c r="C1229" t="s">
        <v>969</v>
      </c>
      <c r="D1229" t="s">
        <v>970</v>
      </c>
      <c r="E1229">
        <f>SUM(Table18[[#This Row],[2025]:[2014]])</f>
        <v>19</v>
      </c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>
        <v>-1</v>
      </c>
      <c r="Q1229" s="6">
        <v>20</v>
      </c>
    </row>
    <row r="1230" spans="1:17" hidden="1" x14ac:dyDescent="0.35">
      <c r="A1230" t="s">
        <v>1025</v>
      </c>
      <c r="B1230" t="s">
        <v>313</v>
      </c>
      <c r="C1230" t="s">
        <v>1294</v>
      </c>
      <c r="D1230" t="s">
        <v>1295</v>
      </c>
      <c r="E1230">
        <f>SUM(Table18[[#This Row],[2025]:[2014]])</f>
        <v>0</v>
      </c>
      <c r="F1230" s="6"/>
      <c r="G1230" s="6"/>
      <c r="H1230" s="6"/>
      <c r="I1230" s="6"/>
      <c r="J1230" s="6">
        <v>0</v>
      </c>
      <c r="K1230" s="6"/>
      <c r="L1230" s="6"/>
      <c r="M1230" s="6"/>
      <c r="N1230" s="6"/>
      <c r="O1230" s="6"/>
      <c r="P1230" s="6"/>
      <c r="Q1230" s="6"/>
    </row>
    <row r="1231" spans="1:17" hidden="1" x14ac:dyDescent="0.35">
      <c r="A1231" t="s">
        <v>1025</v>
      </c>
      <c r="B1231" t="s">
        <v>313</v>
      </c>
      <c r="C1231" t="s">
        <v>1296</v>
      </c>
      <c r="D1231" t="s">
        <v>1297</v>
      </c>
      <c r="E1231">
        <f>SUM(Table18[[#This Row],[2025]:[2014]])</f>
        <v>0</v>
      </c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>
        <v>0</v>
      </c>
      <c r="Q1231" s="6"/>
    </row>
    <row r="1232" spans="1:17" hidden="1" x14ac:dyDescent="0.35">
      <c r="A1232" t="s">
        <v>1025</v>
      </c>
      <c r="B1232" t="s">
        <v>313</v>
      </c>
      <c r="C1232" t="s">
        <v>1298</v>
      </c>
      <c r="D1232" t="s">
        <v>1299</v>
      </c>
      <c r="E1232">
        <f>SUM(Table18[[#This Row],[2025]:[2014]])</f>
        <v>0</v>
      </c>
      <c r="F1232" s="6"/>
      <c r="G1232" s="6"/>
      <c r="H1232" s="6"/>
      <c r="I1232" s="6"/>
      <c r="J1232" s="6"/>
      <c r="K1232" s="6">
        <v>0</v>
      </c>
      <c r="L1232" s="6"/>
      <c r="M1232" s="6"/>
      <c r="N1232" s="6"/>
      <c r="O1232" s="6">
        <v>0</v>
      </c>
      <c r="P1232" s="6"/>
      <c r="Q1232" s="6"/>
    </row>
    <row r="1233" spans="1:17" hidden="1" x14ac:dyDescent="0.35">
      <c r="A1233" t="s">
        <v>1025</v>
      </c>
      <c r="B1233" t="s">
        <v>313</v>
      </c>
      <c r="C1233" t="s">
        <v>314</v>
      </c>
      <c r="D1233" t="s">
        <v>315</v>
      </c>
      <c r="E1233">
        <f>SUM(Table18[[#This Row],[2025]:[2014]])</f>
        <v>167</v>
      </c>
      <c r="F1233" s="6"/>
      <c r="G1233" s="6">
        <v>3</v>
      </c>
      <c r="H1233" s="6">
        <v>36</v>
      </c>
      <c r="I1233" s="6"/>
      <c r="J1233" s="6"/>
      <c r="K1233" s="6">
        <v>-2</v>
      </c>
      <c r="L1233" s="6">
        <v>128</v>
      </c>
      <c r="M1233" s="6"/>
      <c r="N1233" s="6"/>
      <c r="O1233" s="6"/>
      <c r="P1233" s="6"/>
      <c r="Q1233" s="6">
        <v>2</v>
      </c>
    </row>
    <row r="1234" spans="1:17" hidden="1" x14ac:dyDescent="0.35">
      <c r="A1234" t="s">
        <v>1025</v>
      </c>
      <c r="B1234" t="s">
        <v>313</v>
      </c>
      <c r="C1234" t="s">
        <v>1300</v>
      </c>
      <c r="D1234" t="s">
        <v>1301</v>
      </c>
      <c r="E1234">
        <f>SUM(Table18[[#This Row],[2025]:[2014]])</f>
        <v>0</v>
      </c>
      <c r="F1234" s="6"/>
      <c r="G1234" s="6"/>
      <c r="H1234" s="6"/>
      <c r="I1234" s="6"/>
      <c r="J1234" s="6"/>
      <c r="K1234" s="6"/>
      <c r="L1234" s="6">
        <v>0</v>
      </c>
      <c r="M1234" s="6"/>
      <c r="N1234" s="6"/>
      <c r="O1234" s="6"/>
      <c r="P1234" s="6"/>
      <c r="Q1234" s="6"/>
    </row>
    <row r="1235" spans="1:17" hidden="1" x14ac:dyDescent="0.35">
      <c r="A1235" t="s">
        <v>1025</v>
      </c>
      <c r="B1235" t="s">
        <v>313</v>
      </c>
      <c r="C1235" t="s">
        <v>1302</v>
      </c>
      <c r="D1235" t="s">
        <v>1303</v>
      </c>
      <c r="E1235">
        <f>SUM(Table18[[#This Row],[2025]:[2014]])</f>
        <v>0</v>
      </c>
      <c r="F1235" s="6"/>
      <c r="G1235" s="6"/>
      <c r="H1235" s="6"/>
      <c r="I1235" s="6"/>
      <c r="J1235" s="6"/>
      <c r="K1235" s="6"/>
      <c r="L1235" s="6">
        <v>0</v>
      </c>
      <c r="M1235" s="6"/>
      <c r="N1235" s="6"/>
      <c r="O1235" s="6"/>
      <c r="P1235" s="6"/>
      <c r="Q1235" s="6"/>
    </row>
    <row r="1236" spans="1:17" hidden="1" x14ac:dyDescent="0.35">
      <c r="A1236" t="s">
        <v>1025</v>
      </c>
      <c r="B1236" t="s">
        <v>313</v>
      </c>
      <c r="C1236" t="s">
        <v>324</v>
      </c>
      <c r="D1236" t="s">
        <v>325</v>
      </c>
      <c r="E1236">
        <f>SUM(Table18[[#This Row],[2025]:[2014]])</f>
        <v>4</v>
      </c>
      <c r="F1236" s="6"/>
      <c r="G1236" s="6"/>
      <c r="H1236" s="6"/>
      <c r="I1236" s="6"/>
      <c r="J1236" s="6">
        <v>3</v>
      </c>
      <c r="K1236" s="6">
        <v>1</v>
      </c>
      <c r="L1236" s="6"/>
      <c r="M1236" s="6"/>
      <c r="N1236" s="6"/>
      <c r="O1236" s="6"/>
      <c r="P1236" s="6"/>
      <c r="Q1236" s="6"/>
    </row>
    <row r="1237" spans="1:17" hidden="1" x14ac:dyDescent="0.35">
      <c r="A1237" t="s">
        <v>1025</v>
      </c>
      <c r="B1237" t="s">
        <v>313</v>
      </c>
      <c r="C1237" t="s">
        <v>326</v>
      </c>
      <c r="D1237" t="s">
        <v>327</v>
      </c>
      <c r="E1237">
        <f>SUM(Table18[[#This Row],[2025]:[2014]])</f>
        <v>33</v>
      </c>
      <c r="F1237" s="6">
        <v>2</v>
      </c>
      <c r="G1237" s="6">
        <v>4</v>
      </c>
      <c r="H1237" s="6">
        <v>3</v>
      </c>
      <c r="I1237" s="6">
        <v>6</v>
      </c>
      <c r="J1237" s="6">
        <v>5</v>
      </c>
      <c r="K1237" s="6">
        <v>5</v>
      </c>
      <c r="L1237" s="6">
        <v>5</v>
      </c>
      <c r="M1237" s="6">
        <v>3</v>
      </c>
      <c r="N1237" s="6"/>
      <c r="O1237" s="6"/>
      <c r="P1237" s="6"/>
      <c r="Q1237" s="6"/>
    </row>
    <row r="1238" spans="1:17" hidden="1" x14ac:dyDescent="0.35">
      <c r="A1238" t="s">
        <v>1025</v>
      </c>
      <c r="B1238" t="s">
        <v>313</v>
      </c>
      <c r="C1238" t="s">
        <v>328</v>
      </c>
      <c r="D1238" t="s">
        <v>329</v>
      </c>
      <c r="E1238">
        <f>SUM(Table18[[#This Row],[2025]:[2014]])</f>
        <v>29</v>
      </c>
      <c r="F1238" s="6">
        <v>2</v>
      </c>
      <c r="G1238" s="6">
        <v>8</v>
      </c>
      <c r="H1238" s="6">
        <v>16</v>
      </c>
      <c r="I1238" s="6">
        <v>3</v>
      </c>
      <c r="J1238" s="6"/>
      <c r="K1238" s="6"/>
      <c r="L1238" s="6"/>
      <c r="M1238" s="6"/>
      <c r="N1238" s="6"/>
      <c r="O1238" s="6"/>
      <c r="P1238" s="6"/>
      <c r="Q1238" s="6"/>
    </row>
    <row r="1239" spans="1:17" hidden="1" x14ac:dyDescent="0.35">
      <c r="A1239" t="s">
        <v>1025</v>
      </c>
      <c r="B1239" t="s">
        <v>330</v>
      </c>
      <c r="C1239" t="s">
        <v>106</v>
      </c>
      <c r="D1239" t="s">
        <v>331</v>
      </c>
      <c r="E1239">
        <f>SUM(Table18[[#This Row],[2025]:[2014]])</f>
        <v>1098</v>
      </c>
      <c r="F1239" s="6">
        <v>48</v>
      </c>
      <c r="G1239" s="6">
        <v>55</v>
      </c>
      <c r="H1239" s="6">
        <v>94</v>
      </c>
      <c r="I1239" s="6">
        <v>33</v>
      </c>
      <c r="J1239" s="6">
        <v>243</v>
      </c>
      <c r="K1239" s="6">
        <v>90</v>
      </c>
      <c r="L1239" s="6">
        <v>125</v>
      </c>
      <c r="M1239" s="6">
        <v>1</v>
      </c>
      <c r="N1239" s="6">
        <v>50</v>
      </c>
      <c r="O1239" s="6">
        <v>34</v>
      </c>
      <c r="P1239" s="6">
        <v>194</v>
      </c>
      <c r="Q1239" s="6">
        <v>131</v>
      </c>
    </row>
    <row r="1240" spans="1:17" hidden="1" x14ac:dyDescent="0.35">
      <c r="A1240" t="s">
        <v>1025</v>
      </c>
      <c r="B1240" t="s">
        <v>330</v>
      </c>
      <c r="C1240" t="s">
        <v>106</v>
      </c>
      <c r="D1240" t="s">
        <v>332</v>
      </c>
      <c r="E1240">
        <f>SUM(Table18[[#This Row],[2025]:[2014]])</f>
        <v>19</v>
      </c>
      <c r="F1240" s="6"/>
      <c r="G1240" s="6"/>
      <c r="H1240" s="6"/>
      <c r="I1240" s="6">
        <v>8</v>
      </c>
      <c r="J1240" s="6">
        <v>11</v>
      </c>
      <c r="K1240" s="6"/>
      <c r="L1240" s="6"/>
      <c r="M1240" s="6"/>
      <c r="N1240" s="6"/>
      <c r="O1240" s="6"/>
      <c r="P1240" s="6"/>
      <c r="Q1240" s="6"/>
    </row>
    <row r="1241" spans="1:17" hidden="1" x14ac:dyDescent="0.35">
      <c r="A1241" t="s">
        <v>1025</v>
      </c>
      <c r="B1241" t="s">
        <v>330</v>
      </c>
      <c r="C1241" t="s">
        <v>106</v>
      </c>
      <c r="D1241" t="s">
        <v>644</v>
      </c>
      <c r="E1241">
        <f>SUM(Table18[[#This Row],[2025]:[2014]])</f>
        <v>67</v>
      </c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>
        <v>5</v>
      </c>
      <c r="Q1241" s="6">
        <v>62</v>
      </c>
    </row>
    <row r="1242" spans="1:17" hidden="1" x14ac:dyDescent="0.35">
      <c r="A1242" t="s">
        <v>1025</v>
      </c>
      <c r="B1242" t="s">
        <v>330</v>
      </c>
      <c r="C1242" t="s">
        <v>334</v>
      </c>
      <c r="D1242" t="s">
        <v>335</v>
      </c>
      <c r="E1242">
        <f>SUM(Table18[[#This Row],[2025]:[2014]])</f>
        <v>96</v>
      </c>
      <c r="F1242" s="6"/>
      <c r="G1242" s="6"/>
      <c r="H1242" s="6">
        <v>62</v>
      </c>
      <c r="I1242" s="6"/>
      <c r="J1242" s="6"/>
      <c r="K1242" s="6"/>
      <c r="L1242" s="6"/>
      <c r="M1242" s="6"/>
      <c r="N1242" s="6">
        <v>1</v>
      </c>
      <c r="O1242" s="6">
        <v>4</v>
      </c>
      <c r="P1242" s="6">
        <v>29</v>
      </c>
      <c r="Q1242" s="6"/>
    </row>
    <row r="1243" spans="1:17" hidden="1" x14ac:dyDescent="0.35">
      <c r="A1243" t="s">
        <v>1025</v>
      </c>
      <c r="B1243" t="s">
        <v>330</v>
      </c>
      <c r="C1243" t="s">
        <v>338</v>
      </c>
      <c r="D1243" t="s">
        <v>339</v>
      </c>
      <c r="E1243">
        <f>SUM(Table18[[#This Row],[2025]:[2014]])</f>
        <v>3</v>
      </c>
      <c r="F1243" s="6"/>
      <c r="G1243" s="6">
        <v>1</v>
      </c>
      <c r="H1243" s="6">
        <v>2</v>
      </c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hidden="1" x14ac:dyDescent="0.35">
      <c r="A1244" t="s">
        <v>1025</v>
      </c>
      <c r="B1244" t="s">
        <v>330</v>
      </c>
      <c r="C1244" t="s">
        <v>645</v>
      </c>
      <c r="D1244" t="s">
        <v>646</v>
      </c>
      <c r="E1244">
        <f>SUM(Table18[[#This Row],[2025]:[2014]])</f>
        <v>5</v>
      </c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>
        <v>5</v>
      </c>
    </row>
    <row r="1245" spans="1:17" hidden="1" x14ac:dyDescent="0.35">
      <c r="A1245" t="s">
        <v>1025</v>
      </c>
      <c r="B1245" t="s">
        <v>330</v>
      </c>
      <c r="C1245" t="s">
        <v>1304</v>
      </c>
      <c r="D1245" t="s">
        <v>1305</v>
      </c>
      <c r="E1245">
        <f>SUM(Table18[[#This Row],[2025]:[2014]])</f>
        <v>1</v>
      </c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>
        <v>1</v>
      </c>
      <c r="Q1245" s="6"/>
    </row>
    <row r="1246" spans="1:17" hidden="1" x14ac:dyDescent="0.35">
      <c r="A1246" t="s">
        <v>1025</v>
      </c>
      <c r="B1246" t="s">
        <v>330</v>
      </c>
      <c r="C1246" t="s">
        <v>1306</v>
      </c>
      <c r="D1246" t="s">
        <v>1307</v>
      </c>
      <c r="E1246">
        <f>SUM(Table18[[#This Row],[2025]:[2014]])</f>
        <v>0</v>
      </c>
      <c r="F1246" s="6"/>
      <c r="G1246" s="6"/>
      <c r="H1246" s="6"/>
      <c r="I1246" s="6"/>
      <c r="J1246" s="6"/>
      <c r="K1246" s="6"/>
      <c r="L1246" s="6"/>
      <c r="M1246" s="6"/>
      <c r="N1246" s="6"/>
      <c r="O1246" s="6">
        <v>0</v>
      </c>
      <c r="P1246" s="6"/>
      <c r="Q1246" s="6"/>
    </row>
    <row r="1247" spans="1:17" hidden="1" x14ac:dyDescent="0.35">
      <c r="A1247" t="s">
        <v>1025</v>
      </c>
      <c r="B1247" t="s">
        <v>330</v>
      </c>
      <c r="C1247" t="s">
        <v>1308</v>
      </c>
      <c r="D1247" t="s">
        <v>1309</v>
      </c>
      <c r="E1247">
        <f>SUM(Table18[[#This Row],[2025]:[2014]])</f>
        <v>0</v>
      </c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>
        <v>0</v>
      </c>
    </row>
    <row r="1248" spans="1:17" hidden="1" x14ac:dyDescent="0.35">
      <c r="A1248" t="s">
        <v>1025</v>
      </c>
      <c r="B1248" t="s">
        <v>330</v>
      </c>
      <c r="C1248" t="s">
        <v>1310</v>
      </c>
      <c r="D1248" t="s">
        <v>1311</v>
      </c>
      <c r="E1248">
        <f>SUM(Table18[[#This Row],[2025]:[2014]])</f>
        <v>0</v>
      </c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>
        <v>0</v>
      </c>
      <c r="Q1248" s="6"/>
    </row>
    <row r="1249" spans="1:17" hidden="1" x14ac:dyDescent="0.35">
      <c r="A1249" t="s">
        <v>1025</v>
      </c>
      <c r="B1249" t="s">
        <v>330</v>
      </c>
      <c r="C1249" t="s">
        <v>1312</v>
      </c>
      <c r="D1249" t="s">
        <v>1313</v>
      </c>
      <c r="E1249">
        <f>SUM(Table18[[#This Row],[2025]:[2014]])</f>
        <v>0</v>
      </c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>
        <v>0</v>
      </c>
      <c r="Q1249" s="6"/>
    </row>
    <row r="1250" spans="1:17" hidden="1" x14ac:dyDescent="0.35">
      <c r="A1250" t="s">
        <v>1025</v>
      </c>
      <c r="B1250" t="s">
        <v>330</v>
      </c>
      <c r="C1250" t="s">
        <v>1314</v>
      </c>
      <c r="D1250" t="s">
        <v>1315</v>
      </c>
      <c r="E1250">
        <f>SUM(Table18[[#This Row],[2025]:[2014]])</f>
        <v>0</v>
      </c>
      <c r="F1250" s="6"/>
      <c r="G1250" s="6"/>
      <c r="H1250" s="6"/>
      <c r="I1250" s="6"/>
      <c r="J1250" s="6"/>
      <c r="K1250" s="6"/>
      <c r="L1250" s="6"/>
      <c r="M1250" s="6"/>
      <c r="N1250" s="6"/>
      <c r="O1250" s="6">
        <v>0</v>
      </c>
      <c r="P1250" s="6"/>
      <c r="Q1250" s="6"/>
    </row>
    <row r="1251" spans="1:17" hidden="1" x14ac:dyDescent="0.35">
      <c r="A1251" t="s">
        <v>1025</v>
      </c>
      <c r="B1251" t="s">
        <v>330</v>
      </c>
      <c r="C1251" t="s">
        <v>1316</v>
      </c>
      <c r="D1251" t="s">
        <v>1317</v>
      </c>
      <c r="E1251">
        <f>SUM(Table18[[#This Row],[2025]:[2014]])</f>
        <v>0</v>
      </c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>
        <v>0</v>
      </c>
    </row>
    <row r="1252" spans="1:17" hidden="1" x14ac:dyDescent="0.35">
      <c r="A1252" t="s">
        <v>1025</v>
      </c>
      <c r="B1252" t="s">
        <v>330</v>
      </c>
      <c r="C1252" t="s">
        <v>1318</v>
      </c>
      <c r="D1252" t="s">
        <v>1319</v>
      </c>
      <c r="E1252">
        <f>SUM(Table18[[#This Row],[2025]:[2014]])</f>
        <v>0</v>
      </c>
      <c r="F1252" s="6"/>
      <c r="G1252" s="6"/>
      <c r="H1252" s="6"/>
      <c r="I1252" s="6"/>
      <c r="J1252" s="6"/>
      <c r="K1252" s="6"/>
      <c r="L1252" s="6"/>
      <c r="M1252" s="6">
        <v>0</v>
      </c>
      <c r="N1252" s="6"/>
      <c r="O1252" s="6"/>
      <c r="P1252" s="6"/>
      <c r="Q1252" s="6"/>
    </row>
    <row r="1253" spans="1:17" hidden="1" x14ac:dyDescent="0.35">
      <c r="A1253" t="s">
        <v>1025</v>
      </c>
      <c r="B1253" t="s">
        <v>330</v>
      </c>
      <c r="C1253" t="s">
        <v>1320</v>
      </c>
      <c r="D1253" t="s">
        <v>1321</v>
      </c>
      <c r="E1253">
        <f>SUM(Table18[[#This Row],[2025]:[2014]])</f>
        <v>0</v>
      </c>
      <c r="F1253" s="6"/>
      <c r="G1253" s="6"/>
      <c r="H1253" s="6"/>
      <c r="I1253" s="6"/>
      <c r="J1253" s="6">
        <v>0</v>
      </c>
      <c r="K1253" s="6"/>
      <c r="L1253" s="6"/>
      <c r="M1253" s="6"/>
      <c r="N1253" s="6"/>
      <c r="O1253" s="6"/>
      <c r="P1253" s="6"/>
      <c r="Q1253" s="6"/>
    </row>
    <row r="1254" spans="1:17" hidden="1" x14ac:dyDescent="0.35">
      <c r="A1254" t="s">
        <v>1025</v>
      </c>
      <c r="B1254" t="s">
        <v>330</v>
      </c>
      <c r="C1254" t="s">
        <v>1322</v>
      </c>
      <c r="D1254" t="s">
        <v>1323</v>
      </c>
      <c r="E1254">
        <f>SUM(Table18[[#This Row],[2025]:[2014]])</f>
        <v>0</v>
      </c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>
        <v>0</v>
      </c>
    </row>
    <row r="1255" spans="1:17" hidden="1" x14ac:dyDescent="0.35">
      <c r="A1255" t="s">
        <v>1025</v>
      </c>
      <c r="B1255" t="s">
        <v>330</v>
      </c>
      <c r="C1255" t="s">
        <v>1324</v>
      </c>
      <c r="D1255" t="s">
        <v>1325</v>
      </c>
      <c r="E1255">
        <f>SUM(Table18[[#This Row],[2025]:[2014]])</f>
        <v>0</v>
      </c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>
        <v>0</v>
      </c>
    </row>
    <row r="1256" spans="1:17" hidden="1" x14ac:dyDescent="0.35">
      <c r="A1256" t="s">
        <v>1025</v>
      </c>
      <c r="B1256" t="s">
        <v>330</v>
      </c>
      <c r="C1256" t="s">
        <v>1326</v>
      </c>
      <c r="D1256" t="s">
        <v>1327</v>
      </c>
      <c r="E1256">
        <f>SUM(Table18[[#This Row],[2025]:[2014]])</f>
        <v>-2</v>
      </c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>
        <v>-1</v>
      </c>
      <c r="Q1256" s="6">
        <v>-1</v>
      </c>
    </row>
    <row r="1257" spans="1:17" hidden="1" x14ac:dyDescent="0.35">
      <c r="A1257" t="s">
        <v>1025</v>
      </c>
      <c r="B1257" t="s">
        <v>330</v>
      </c>
      <c r="C1257" t="s">
        <v>1328</v>
      </c>
      <c r="D1257" t="s">
        <v>1329</v>
      </c>
      <c r="E1257">
        <f>SUM(Table18[[#This Row],[2025]:[2014]])</f>
        <v>0</v>
      </c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>
        <v>0</v>
      </c>
    </row>
    <row r="1258" spans="1:17" hidden="1" x14ac:dyDescent="0.35">
      <c r="A1258" t="s">
        <v>1025</v>
      </c>
      <c r="B1258" t="s">
        <v>330</v>
      </c>
      <c r="C1258" t="s">
        <v>1330</v>
      </c>
      <c r="D1258" t="s">
        <v>1331</v>
      </c>
      <c r="E1258">
        <f>SUM(Table18[[#This Row],[2025]:[2014]])</f>
        <v>0</v>
      </c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>
        <v>0</v>
      </c>
    </row>
    <row r="1259" spans="1:17" hidden="1" x14ac:dyDescent="0.35">
      <c r="A1259" t="s">
        <v>1025</v>
      </c>
      <c r="B1259" t="s">
        <v>330</v>
      </c>
      <c r="C1259" t="s">
        <v>1332</v>
      </c>
      <c r="D1259" t="s">
        <v>1333</v>
      </c>
      <c r="E1259">
        <f>SUM(Table18[[#This Row],[2025]:[2014]])</f>
        <v>0</v>
      </c>
      <c r="F1259" s="6"/>
      <c r="G1259" s="6"/>
      <c r="H1259" s="6"/>
      <c r="I1259" s="6"/>
      <c r="J1259" s="6"/>
      <c r="K1259" s="6"/>
      <c r="L1259" s="6">
        <v>0</v>
      </c>
      <c r="M1259" s="6"/>
      <c r="N1259" s="6"/>
      <c r="O1259" s="6"/>
      <c r="P1259" s="6"/>
      <c r="Q1259" s="6"/>
    </row>
    <row r="1260" spans="1:17" hidden="1" x14ac:dyDescent="0.35">
      <c r="A1260" t="s">
        <v>1025</v>
      </c>
      <c r="B1260" t="s">
        <v>330</v>
      </c>
      <c r="C1260" t="s">
        <v>1334</v>
      </c>
      <c r="D1260" t="s">
        <v>1335</v>
      </c>
      <c r="E1260">
        <f>SUM(Table18[[#This Row],[2025]:[2014]])</f>
        <v>0</v>
      </c>
      <c r="F1260" s="6"/>
      <c r="G1260" s="6"/>
      <c r="H1260" s="6"/>
      <c r="I1260" s="6"/>
      <c r="J1260" s="6"/>
      <c r="K1260" s="6"/>
      <c r="L1260" s="6"/>
      <c r="M1260" s="6"/>
      <c r="N1260" s="6"/>
      <c r="O1260" s="6">
        <v>0</v>
      </c>
      <c r="P1260" s="6"/>
      <c r="Q1260" s="6"/>
    </row>
    <row r="1261" spans="1:17" hidden="1" x14ac:dyDescent="0.35">
      <c r="A1261" t="s">
        <v>1025</v>
      </c>
      <c r="B1261" t="s">
        <v>330</v>
      </c>
      <c r="C1261" t="s">
        <v>1336</v>
      </c>
      <c r="D1261" t="s">
        <v>1337</v>
      </c>
      <c r="E1261">
        <f>SUM(Table18[[#This Row],[2025]:[2014]])</f>
        <v>0</v>
      </c>
      <c r="F1261" s="6"/>
      <c r="G1261" s="6"/>
      <c r="H1261" s="6"/>
      <c r="I1261" s="6"/>
      <c r="J1261" s="6"/>
      <c r="K1261" s="6"/>
      <c r="L1261" s="6"/>
      <c r="M1261" s="6">
        <v>0</v>
      </c>
      <c r="N1261" s="6"/>
      <c r="O1261" s="6"/>
      <c r="P1261" s="6"/>
      <c r="Q1261" s="6"/>
    </row>
    <row r="1262" spans="1:17" hidden="1" x14ac:dyDescent="0.35">
      <c r="A1262" t="s">
        <v>1025</v>
      </c>
      <c r="B1262" t="s">
        <v>330</v>
      </c>
      <c r="C1262" t="s">
        <v>1338</v>
      </c>
      <c r="D1262" t="s">
        <v>1339</v>
      </c>
      <c r="E1262">
        <f>SUM(Table18[[#This Row],[2025]:[2014]])</f>
        <v>0</v>
      </c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>
        <v>0</v>
      </c>
    </row>
    <row r="1263" spans="1:17" hidden="1" x14ac:dyDescent="0.35">
      <c r="A1263" t="s">
        <v>1025</v>
      </c>
      <c r="B1263" t="s">
        <v>330</v>
      </c>
      <c r="C1263" t="s">
        <v>1340</v>
      </c>
      <c r="D1263" t="s">
        <v>1341</v>
      </c>
      <c r="E1263">
        <f>SUM(Table18[[#This Row],[2025]:[2014]])</f>
        <v>0</v>
      </c>
      <c r="F1263" s="6"/>
      <c r="G1263" s="6"/>
      <c r="H1263" s="6"/>
      <c r="I1263" s="6"/>
      <c r="J1263" s="6"/>
      <c r="K1263" s="6">
        <v>0</v>
      </c>
      <c r="L1263" s="6"/>
      <c r="M1263" s="6">
        <v>0</v>
      </c>
      <c r="N1263" s="6"/>
      <c r="O1263" s="6"/>
      <c r="P1263" s="6"/>
      <c r="Q1263" s="6"/>
    </row>
    <row r="1264" spans="1:17" hidden="1" x14ac:dyDescent="0.35">
      <c r="A1264" t="s">
        <v>1025</v>
      </c>
      <c r="B1264" t="s">
        <v>330</v>
      </c>
      <c r="C1264" t="s">
        <v>1342</v>
      </c>
      <c r="D1264" t="s">
        <v>1343</v>
      </c>
      <c r="E1264">
        <f>SUM(Table18[[#This Row],[2025]:[2014]])</f>
        <v>0</v>
      </c>
      <c r="F1264" s="6"/>
      <c r="G1264" s="6"/>
      <c r="H1264" s="6"/>
      <c r="I1264" s="6"/>
      <c r="J1264" s="6"/>
      <c r="K1264" s="6"/>
      <c r="L1264" s="6"/>
      <c r="M1264" s="6"/>
      <c r="N1264" s="6"/>
      <c r="O1264" s="6">
        <v>-1</v>
      </c>
      <c r="P1264" s="6">
        <v>2</v>
      </c>
      <c r="Q1264" s="6">
        <v>-1</v>
      </c>
    </row>
    <row r="1265" spans="1:17" hidden="1" x14ac:dyDescent="0.35">
      <c r="A1265" t="s">
        <v>1025</v>
      </c>
      <c r="B1265" t="s">
        <v>330</v>
      </c>
      <c r="C1265" t="s">
        <v>1344</v>
      </c>
      <c r="D1265" t="s">
        <v>1345</v>
      </c>
      <c r="E1265">
        <f>SUM(Table18[[#This Row],[2025]:[2014]])</f>
        <v>1</v>
      </c>
      <c r="F1265" s="6"/>
      <c r="G1265" s="6"/>
      <c r="H1265" s="6"/>
      <c r="I1265" s="6"/>
      <c r="J1265" s="6"/>
      <c r="K1265" s="6"/>
      <c r="L1265" s="6"/>
      <c r="M1265" s="6"/>
      <c r="N1265" s="6"/>
      <c r="O1265" s="6">
        <v>1</v>
      </c>
      <c r="P1265" s="6"/>
      <c r="Q1265" s="6"/>
    </row>
    <row r="1266" spans="1:17" hidden="1" x14ac:dyDescent="0.35">
      <c r="A1266" t="s">
        <v>1025</v>
      </c>
      <c r="B1266" t="s">
        <v>330</v>
      </c>
      <c r="C1266" t="s">
        <v>1346</v>
      </c>
      <c r="D1266" t="s">
        <v>1347</v>
      </c>
      <c r="E1266">
        <f>SUM(Table18[[#This Row],[2025]:[2014]])</f>
        <v>22</v>
      </c>
      <c r="F1266" s="6"/>
      <c r="G1266" s="6"/>
      <c r="H1266" s="6"/>
      <c r="I1266" s="6"/>
      <c r="J1266" s="6"/>
      <c r="K1266" s="6">
        <v>-1</v>
      </c>
      <c r="L1266" s="6">
        <v>6</v>
      </c>
      <c r="M1266" s="6">
        <v>-5</v>
      </c>
      <c r="N1266" s="6">
        <v>14</v>
      </c>
      <c r="O1266" s="6">
        <v>2</v>
      </c>
      <c r="P1266" s="6">
        <v>3</v>
      </c>
      <c r="Q1266" s="6">
        <v>3</v>
      </c>
    </row>
    <row r="1267" spans="1:17" hidden="1" x14ac:dyDescent="0.35">
      <c r="A1267" t="s">
        <v>1025</v>
      </c>
      <c r="B1267" t="s">
        <v>330</v>
      </c>
      <c r="C1267" t="s">
        <v>688</v>
      </c>
      <c r="D1267" t="s">
        <v>689</v>
      </c>
      <c r="E1267">
        <f>SUM(Table18[[#This Row],[2025]:[2014]])</f>
        <v>4</v>
      </c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>
        <v>4</v>
      </c>
      <c r="Q1267" s="6"/>
    </row>
    <row r="1268" spans="1:17" hidden="1" x14ac:dyDescent="0.35">
      <c r="A1268" t="s">
        <v>1025</v>
      </c>
      <c r="B1268" t="s">
        <v>330</v>
      </c>
      <c r="C1268" t="s">
        <v>1348</v>
      </c>
      <c r="D1268" t="s">
        <v>1349</v>
      </c>
      <c r="E1268">
        <f>SUM(Table18[[#This Row],[2025]:[2014]])</f>
        <v>0</v>
      </c>
      <c r="F1268" s="6"/>
      <c r="G1268" s="6"/>
      <c r="H1268" s="6"/>
      <c r="I1268" s="6"/>
      <c r="J1268" s="6"/>
      <c r="K1268" s="6"/>
      <c r="L1268" s="6"/>
      <c r="M1268" s="6">
        <v>0</v>
      </c>
      <c r="N1268" s="6"/>
      <c r="O1268" s="6"/>
      <c r="P1268" s="6"/>
      <c r="Q1268" s="6"/>
    </row>
    <row r="1269" spans="1:17" hidden="1" x14ac:dyDescent="0.35">
      <c r="A1269" t="s">
        <v>1025</v>
      </c>
      <c r="B1269" t="s">
        <v>330</v>
      </c>
      <c r="C1269" t="s">
        <v>1350</v>
      </c>
      <c r="D1269" t="s">
        <v>1351</v>
      </c>
      <c r="E1269">
        <f>SUM(Table18[[#This Row],[2025]:[2014]])</f>
        <v>5</v>
      </c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>
        <v>1</v>
      </c>
      <c r="Q1269" s="6">
        <v>4</v>
      </c>
    </row>
    <row r="1270" spans="1:17" hidden="1" x14ac:dyDescent="0.35">
      <c r="A1270" t="s">
        <v>1025</v>
      </c>
      <c r="B1270" t="s">
        <v>330</v>
      </c>
      <c r="C1270" t="s">
        <v>1352</v>
      </c>
      <c r="D1270" t="s">
        <v>1353</v>
      </c>
      <c r="E1270">
        <f>SUM(Table18[[#This Row],[2025]:[2014]])</f>
        <v>0</v>
      </c>
      <c r="F1270" s="6"/>
      <c r="G1270" s="6"/>
      <c r="H1270" s="6"/>
      <c r="I1270" s="6"/>
      <c r="J1270" s="6"/>
      <c r="K1270" s="6"/>
      <c r="L1270" s="6"/>
      <c r="M1270" s="6">
        <v>0</v>
      </c>
      <c r="N1270" s="6"/>
      <c r="O1270" s="6"/>
      <c r="P1270" s="6"/>
      <c r="Q1270" s="6"/>
    </row>
    <row r="1271" spans="1:17" hidden="1" x14ac:dyDescent="0.35">
      <c r="A1271" t="s">
        <v>1025</v>
      </c>
      <c r="B1271" t="s">
        <v>330</v>
      </c>
      <c r="C1271" t="s">
        <v>1354</v>
      </c>
      <c r="D1271" t="s">
        <v>1355</v>
      </c>
      <c r="E1271">
        <f>SUM(Table18[[#This Row],[2025]:[2014]])</f>
        <v>0</v>
      </c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>
        <v>0</v>
      </c>
    </row>
    <row r="1272" spans="1:17" hidden="1" x14ac:dyDescent="0.35">
      <c r="A1272" t="s">
        <v>1025</v>
      </c>
      <c r="B1272" t="s">
        <v>330</v>
      </c>
      <c r="C1272" t="s">
        <v>1356</v>
      </c>
      <c r="D1272" t="s">
        <v>1357</v>
      </c>
      <c r="E1272">
        <f>SUM(Table18[[#This Row],[2025]:[2014]])</f>
        <v>0</v>
      </c>
      <c r="F1272" s="6">
        <v>0</v>
      </c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hidden="1" x14ac:dyDescent="0.35">
      <c r="A1273" t="s">
        <v>1025</v>
      </c>
      <c r="B1273" t="s">
        <v>330</v>
      </c>
      <c r="C1273" t="s">
        <v>1358</v>
      </c>
      <c r="D1273" t="s">
        <v>1359</v>
      </c>
      <c r="E1273">
        <f>SUM(Table18[[#This Row],[2025]:[2014]])</f>
        <v>1</v>
      </c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>
        <v>1</v>
      </c>
    </row>
    <row r="1274" spans="1:17" hidden="1" x14ac:dyDescent="0.35">
      <c r="A1274" t="s">
        <v>1025</v>
      </c>
      <c r="B1274" t="s">
        <v>330</v>
      </c>
      <c r="C1274" t="s">
        <v>1360</v>
      </c>
      <c r="D1274" t="s">
        <v>1361</v>
      </c>
      <c r="E1274">
        <f>SUM(Table18[[#This Row],[2025]:[2014]])</f>
        <v>0</v>
      </c>
      <c r="F1274" s="6"/>
      <c r="G1274" s="6"/>
      <c r="H1274" s="6"/>
      <c r="I1274" s="6"/>
      <c r="J1274" s="6"/>
      <c r="K1274" s="6">
        <v>0</v>
      </c>
      <c r="L1274" s="6"/>
      <c r="M1274" s="6"/>
      <c r="N1274" s="6"/>
      <c r="O1274" s="6"/>
      <c r="P1274" s="6"/>
      <c r="Q1274" s="6"/>
    </row>
    <row r="1275" spans="1:17" hidden="1" x14ac:dyDescent="0.35">
      <c r="A1275" t="s">
        <v>1025</v>
      </c>
      <c r="B1275" t="s">
        <v>330</v>
      </c>
      <c r="C1275" t="s">
        <v>1362</v>
      </c>
      <c r="D1275" t="s">
        <v>1363</v>
      </c>
      <c r="E1275">
        <f>SUM(Table18[[#This Row],[2025]:[2014]])</f>
        <v>0</v>
      </c>
      <c r="F1275" s="6"/>
      <c r="G1275" s="6"/>
      <c r="H1275" s="6"/>
      <c r="I1275" s="6"/>
      <c r="J1275" s="6"/>
      <c r="K1275" s="6"/>
      <c r="L1275" s="6"/>
      <c r="M1275" s="6"/>
      <c r="N1275" s="6"/>
      <c r="O1275" s="6">
        <v>0</v>
      </c>
      <c r="P1275" s="6"/>
      <c r="Q1275" s="6"/>
    </row>
    <row r="1276" spans="1:17" hidden="1" x14ac:dyDescent="0.35">
      <c r="A1276" t="s">
        <v>1025</v>
      </c>
      <c r="B1276" t="s">
        <v>330</v>
      </c>
      <c r="C1276" t="s">
        <v>1364</v>
      </c>
      <c r="D1276" t="s">
        <v>1365</v>
      </c>
      <c r="E1276">
        <f>SUM(Table18[[#This Row],[2025]:[2014]])</f>
        <v>0</v>
      </c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>
        <v>0</v>
      </c>
    </row>
    <row r="1277" spans="1:17" hidden="1" x14ac:dyDescent="0.35">
      <c r="A1277" t="s">
        <v>1025</v>
      </c>
      <c r="B1277" t="s">
        <v>330</v>
      </c>
      <c r="C1277" t="s">
        <v>1366</v>
      </c>
      <c r="D1277" t="s">
        <v>1367</v>
      </c>
      <c r="E1277">
        <f>SUM(Table18[[#This Row],[2025]:[2014]])</f>
        <v>0</v>
      </c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>
        <v>0</v>
      </c>
      <c r="Q1277" s="6"/>
    </row>
    <row r="1278" spans="1:17" hidden="1" x14ac:dyDescent="0.35">
      <c r="A1278" t="s">
        <v>1025</v>
      </c>
      <c r="B1278" t="s">
        <v>330</v>
      </c>
      <c r="C1278" t="s">
        <v>1368</v>
      </c>
      <c r="D1278" t="s">
        <v>1369</v>
      </c>
      <c r="E1278">
        <f>SUM(Table18[[#This Row],[2025]:[2014]])</f>
        <v>0</v>
      </c>
      <c r="F1278" s="6"/>
      <c r="G1278" s="6"/>
      <c r="H1278" s="6"/>
      <c r="I1278" s="6"/>
      <c r="J1278" s="6"/>
      <c r="K1278" s="6">
        <v>0</v>
      </c>
      <c r="L1278" s="6"/>
      <c r="M1278" s="6"/>
      <c r="N1278" s="6"/>
      <c r="O1278" s="6"/>
      <c r="P1278" s="6"/>
      <c r="Q1278" s="6"/>
    </row>
    <row r="1279" spans="1:17" hidden="1" x14ac:dyDescent="0.35">
      <c r="A1279" t="s">
        <v>1025</v>
      </c>
      <c r="B1279" t="s">
        <v>330</v>
      </c>
      <c r="C1279" t="s">
        <v>1370</v>
      </c>
      <c r="D1279" t="s">
        <v>1371</v>
      </c>
      <c r="E1279">
        <f>SUM(Table18[[#This Row],[2025]:[2014]])</f>
        <v>0</v>
      </c>
      <c r="F1279" s="6"/>
      <c r="G1279" s="6"/>
      <c r="H1279" s="6"/>
      <c r="I1279" s="6"/>
      <c r="J1279" s="6"/>
      <c r="K1279" s="6"/>
      <c r="L1279" s="6"/>
      <c r="M1279" s="6"/>
      <c r="N1279" s="6"/>
      <c r="O1279" s="6">
        <v>0</v>
      </c>
      <c r="P1279" s="6"/>
      <c r="Q1279" s="6"/>
    </row>
    <row r="1280" spans="1:17" hidden="1" x14ac:dyDescent="0.35">
      <c r="A1280" t="s">
        <v>1025</v>
      </c>
      <c r="B1280" t="s">
        <v>330</v>
      </c>
      <c r="C1280" t="s">
        <v>1372</v>
      </c>
      <c r="D1280" t="s">
        <v>1373</v>
      </c>
      <c r="E1280">
        <f>SUM(Table18[[#This Row],[2025]:[2014]])</f>
        <v>0</v>
      </c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>
        <v>0</v>
      </c>
    </row>
    <row r="1281" spans="1:17" hidden="1" x14ac:dyDescent="0.35">
      <c r="A1281" t="s">
        <v>1025</v>
      </c>
      <c r="B1281" t="s">
        <v>330</v>
      </c>
      <c r="C1281" t="s">
        <v>1374</v>
      </c>
      <c r="D1281" t="s">
        <v>1375</v>
      </c>
      <c r="E1281">
        <f>SUM(Table18[[#This Row],[2025]:[2014]])</f>
        <v>0</v>
      </c>
      <c r="F1281" s="6"/>
      <c r="G1281" s="6"/>
      <c r="H1281" s="6"/>
      <c r="I1281" s="6"/>
      <c r="J1281" s="6"/>
      <c r="K1281" s="6"/>
      <c r="L1281" s="6"/>
      <c r="M1281" s="6"/>
      <c r="N1281" s="6">
        <v>0</v>
      </c>
      <c r="O1281" s="6"/>
      <c r="P1281" s="6"/>
      <c r="Q1281" s="6"/>
    </row>
    <row r="1282" spans="1:17" hidden="1" x14ac:dyDescent="0.35">
      <c r="A1282" t="s">
        <v>1025</v>
      </c>
      <c r="B1282" t="s">
        <v>330</v>
      </c>
      <c r="C1282" t="s">
        <v>1376</v>
      </c>
      <c r="D1282" t="s">
        <v>1377</v>
      </c>
      <c r="E1282">
        <f>SUM(Table18[[#This Row],[2025]:[2014]])</f>
        <v>0</v>
      </c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>
        <v>0</v>
      </c>
    </row>
    <row r="1283" spans="1:17" hidden="1" x14ac:dyDescent="0.35">
      <c r="A1283" t="s">
        <v>1025</v>
      </c>
      <c r="B1283" t="s">
        <v>330</v>
      </c>
      <c r="C1283" t="s">
        <v>1378</v>
      </c>
      <c r="D1283" t="s">
        <v>1379</v>
      </c>
      <c r="E1283">
        <f>SUM(Table18[[#This Row],[2025]:[2014]])</f>
        <v>0</v>
      </c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>
        <v>0</v>
      </c>
      <c r="Q1283" s="6"/>
    </row>
    <row r="1284" spans="1:17" hidden="1" x14ac:dyDescent="0.35">
      <c r="A1284" t="s">
        <v>1025</v>
      </c>
      <c r="B1284" t="s">
        <v>330</v>
      </c>
      <c r="C1284" t="s">
        <v>1380</v>
      </c>
      <c r="D1284" t="s">
        <v>1381</v>
      </c>
      <c r="E1284">
        <f>SUM(Table18[[#This Row],[2025]:[2014]])</f>
        <v>1</v>
      </c>
      <c r="F1284" s="6"/>
      <c r="G1284" s="6"/>
      <c r="H1284" s="6"/>
      <c r="I1284" s="6"/>
      <c r="J1284" s="6"/>
      <c r="K1284" s="6"/>
      <c r="L1284" s="6">
        <v>1</v>
      </c>
      <c r="M1284" s="6"/>
      <c r="N1284" s="6"/>
      <c r="O1284" s="6"/>
      <c r="P1284" s="6"/>
      <c r="Q1284" s="6"/>
    </row>
    <row r="1285" spans="1:17" hidden="1" x14ac:dyDescent="0.35">
      <c r="A1285" t="s">
        <v>1025</v>
      </c>
      <c r="B1285" t="s">
        <v>330</v>
      </c>
      <c r="C1285" t="s">
        <v>1382</v>
      </c>
      <c r="D1285" t="s">
        <v>1383</v>
      </c>
      <c r="E1285">
        <f>SUM(Table18[[#This Row],[2025]:[2014]])</f>
        <v>0</v>
      </c>
      <c r="F1285" s="6"/>
      <c r="G1285" s="6"/>
      <c r="H1285" s="6">
        <v>0</v>
      </c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hidden="1" x14ac:dyDescent="0.35">
      <c r="A1286" t="s">
        <v>1025</v>
      </c>
      <c r="B1286" t="s">
        <v>330</v>
      </c>
      <c r="C1286" t="s">
        <v>1384</v>
      </c>
      <c r="D1286" t="s">
        <v>1385</v>
      </c>
      <c r="E1286">
        <f>SUM(Table18[[#This Row],[2025]:[2014]])</f>
        <v>1</v>
      </c>
      <c r="F1286" s="6">
        <v>1</v>
      </c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hidden="1" x14ac:dyDescent="0.35">
      <c r="A1287" t="s">
        <v>1025</v>
      </c>
      <c r="B1287" t="s">
        <v>330</v>
      </c>
      <c r="C1287" t="s">
        <v>348</v>
      </c>
      <c r="D1287" t="s">
        <v>349</v>
      </c>
      <c r="E1287">
        <f>SUM(Table18[[#This Row],[2025]:[2014]])</f>
        <v>185</v>
      </c>
      <c r="F1287" s="6">
        <v>8</v>
      </c>
      <c r="G1287" s="6">
        <v>38</v>
      </c>
      <c r="H1287" s="6"/>
      <c r="I1287" s="6"/>
      <c r="J1287" s="6">
        <v>5</v>
      </c>
      <c r="K1287" s="6"/>
      <c r="L1287" s="6">
        <v>12</v>
      </c>
      <c r="M1287" s="6"/>
      <c r="N1287" s="6">
        <v>3</v>
      </c>
      <c r="O1287" s="6">
        <v>0</v>
      </c>
      <c r="P1287" s="6">
        <v>47</v>
      </c>
      <c r="Q1287" s="6">
        <v>72</v>
      </c>
    </row>
    <row r="1288" spans="1:17" hidden="1" x14ac:dyDescent="0.35">
      <c r="A1288" t="s">
        <v>1025</v>
      </c>
      <c r="B1288" t="s">
        <v>330</v>
      </c>
      <c r="C1288" t="s">
        <v>457</v>
      </c>
      <c r="D1288" t="s">
        <v>458</v>
      </c>
      <c r="E1288">
        <f>SUM(Table18[[#This Row],[2025]:[2014]])</f>
        <v>2</v>
      </c>
      <c r="F1288" s="6"/>
      <c r="G1288" s="6"/>
      <c r="H1288" s="6"/>
      <c r="I1288" s="6"/>
      <c r="J1288" s="6"/>
      <c r="K1288" s="6"/>
      <c r="L1288" s="6">
        <v>2</v>
      </c>
      <c r="M1288" s="6"/>
      <c r="N1288" s="6"/>
      <c r="O1288" s="6"/>
      <c r="P1288" s="6"/>
      <c r="Q1288" s="6"/>
    </row>
    <row r="1289" spans="1:17" hidden="1" x14ac:dyDescent="0.35">
      <c r="A1289" t="s">
        <v>1025</v>
      </c>
      <c r="B1289" t="s">
        <v>330</v>
      </c>
      <c r="C1289" t="s">
        <v>352</v>
      </c>
      <c r="D1289" t="s">
        <v>353</v>
      </c>
      <c r="E1289">
        <f>SUM(Table18[[#This Row],[2025]:[2014]])</f>
        <v>36</v>
      </c>
      <c r="F1289" s="6"/>
      <c r="G1289" s="6"/>
      <c r="H1289" s="6">
        <v>1</v>
      </c>
      <c r="I1289" s="6"/>
      <c r="J1289" s="6"/>
      <c r="K1289" s="6">
        <v>7</v>
      </c>
      <c r="L1289" s="6">
        <v>2</v>
      </c>
      <c r="M1289" s="6">
        <v>6</v>
      </c>
      <c r="N1289" s="6">
        <v>7</v>
      </c>
      <c r="O1289" s="6">
        <v>5</v>
      </c>
      <c r="P1289" s="6"/>
      <c r="Q1289" s="6">
        <v>8</v>
      </c>
    </row>
    <row r="1290" spans="1:17" hidden="1" x14ac:dyDescent="0.35">
      <c r="A1290" t="s">
        <v>1025</v>
      </c>
      <c r="B1290" t="s">
        <v>330</v>
      </c>
      <c r="C1290" t="s">
        <v>999</v>
      </c>
      <c r="D1290" t="s">
        <v>1000</v>
      </c>
      <c r="E1290">
        <f>SUM(Table18[[#This Row],[2025]:[2014]])</f>
        <v>4</v>
      </c>
      <c r="F1290" s="6"/>
      <c r="G1290" s="6"/>
      <c r="H1290" s="6"/>
      <c r="I1290" s="6">
        <v>1</v>
      </c>
      <c r="J1290" s="6">
        <v>1</v>
      </c>
      <c r="K1290" s="6"/>
      <c r="L1290" s="6"/>
      <c r="M1290" s="6">
        <v>1</v>
      </c>
      <c r="N1290" s="6"/>
      <c r="O1290" s="6">
        <v>1</v>
      </c>
      <c r="P1290" s="6"/>
      <c r="Q1290" s="6"/>
    </row>
    <row r="1291" spans="1:17" hidden="1" x14ac:dyDescent="0.35">
      <c r="A1291" t="s">
        <v>1025</v>
      </c>
      <c r="B1291" t="s">
        <v>330</v>
      </c>
      <c r="C1291" t="s">
        <v>1001</v>
      </c>
      <c r="D1291" t="s">
        <v>1002</v>
      </c>
      <c r="E1291">
        <f>SUM(Table18[[#This Row],[2025]:[2014]])</f>
        <v>6</v>
      </c>
      <c r="F1291" s="6"/>
      <c r="G1291" s="6"/>
      <c r="H1291" s="6"/>
      <c r="I1291" s="6"/>
      <c r="J1291" s="6"/>
      <c r="K1291" s="6"/>
      <c r="L1291" s="6"/>
      <c r="M1291" s="6">
        <v>1</v>
      </c>
      <c r="N1291" s="6"/>
      <c r="O1291" s="6"/>
      <c r="P1291" s="6">
        <v>3</v>
      </c>
      <c r="Q1291" s="6">
        <v>2</v>
      </c>
    </row>
    <row r="1292" spans="1:17" hidden="1" x14ac:dyDescent="0.35">
      <c r="A1292" t="s">
        <v>1025</v>
      </c>
      <c r="B1292" t="s">
        <v>330</v>
      </c>
      <c r="C1292" t="s">
        <v>354</v>
      </c>
      <c r="D1292" t="s">
        <v>355</v>
      </c>
      <c r="E1292">
        <f>SUM(Table18[[#This Row],[2025]:[2014]])</f>
        <v>9</v>
      </c>
      <c r="F1292" s="6">
        <v>3</v>
      </c>
      <c r="G1292" s="6">
        <v>2</v>
      </c>
      <c r="H1292" s="6">
        <v>4</v>
      </c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hidden="1" x14ac:dyDescent="0.35">
      <c r="A1293" t="s">
        <v>1025</v>
      </c>
      <c r="B1293" t="s">
        <v>330</v>
      </c>
      <c r="C1293" t="s">
        <v>356</v>
      </c>
      <c r="D1293" t="s">
        <v>357</v>
      </c>
      <c r="E1293">
        <f>SUM(Table18[[#This Row],[2025]:[2014]])</f>
        <v>4</v>
      </c>
      <c r="F1293" s="6"/>
      <c r="G1293" s="6">
        <v>4</v>
      </c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hidden="1" x14ac:dyDescent="0.35">
      <c r="A1294" t="s">
        <v>1025</v>
      </c>
      <c r="B1294" t="s">
        <v>330</v>
      </c>
      <c r="C1294" t="s">
        <v>360</v>
      </c>
      <c r="D1294" t="s">
        <v>361</v>
      </c>
      <c r="E1294">
        <f>SUM(Table18[[#This Row],[2025]:[2014]])</f>
        <v>60</v>
      </c>
      <c r="F1294" s="6"/>
      <c r="G1294" s="6">
        <v>13</v>
      </c>
      <c r="H1294" s="6">
        <v>35</v>
      </c>
      <c r="I1294" s="6"/>
      <c r="J1294" s="6">
        <v>3</v>
      </c>
      <c r="K1294" s="6">
        <v>1</v>
      </c>
      <c r="L1294" s="6">
        <v>3</v>
      </c>
      <c r="M1294" s="6"/>
      <c r="N1294" s="6"/>
      <c r="O1294" s="6"/>
      <c r="P1294" s="6">
        <v>5</v>
      </c>
      <c r="Q1294" s="6"/>
    </row>
    <row r="1295" spans="1:17" hidden="1" x14ac:dyDescent="0.35">
      <c r="A1295" t="s">
        <v>1025</v>
      </c>
      <c r="B1295" t="s">
        <v>330</v>
      </c>
      <c r="C1295" t="s">
        <v>362</v>
      </c>
      <c r="D1295" t="s">
        <v>363</v>
      </c>
      <c r="E1295">
        <f>SUM(Table18[[#This Row],[2025]:[2014]])</f>
        <v>0</v>
      </c>
      <c r="F1295" s="6">
        <v>-1</v>
      </c>
      <c r="G1295" s="6">
        <v>1</v>
      </c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hidden="1" x14ac:dyDescent="0.35">
      <c r="A1296" t="s">
        <v>1025</v>
      </c>
      <c r="B1296" t="s">
        <v>330</v>
      </c>
      <c r="C1296" t="s">
        <v>364</v>
      </c>
      <c r="D1296" t="s">
        <v>365</v>
      </c>
      <c r="E1296">
        <f>SUM(Table18[[#This Row],[2025]:[2014]])</f>
        <v>11</v>
      </c>
      <c r="F1296" s="6">
        <v>1</v>
      </c>
      <c r="G1296" s="6">
        <v>3</v>
      </c>
      <c r="H1296" s="6">
        <v>7</v>
      </c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hidden="1" x14ac:dyDescent="0.35">
      <c r="A1297" t="s">
        <v>1025</v>
      </c>
      <c r="B1297" t="s">
        <v>330</v>
      </c>
      <c r="C1297" t="s">
        <v>1386</v>
      </c>
      <c r="D1297" t="s">
        <v>1387</v>
      </c>
      <c r="E1297">
        <f>SUM(Table18[[#This Row],[2025]:[2014]])</f>
        <v>0</v>
      </c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>
        <v>-1</v>
      </c>
      <c r="Q1297" s="6">
        <v>1</v>
      </c>
    </row>
    <row r="1298" spans="1:17" hidden="1" x14ac:dyDescent="0.35">
      <c r="A1298" t="s">
        <v>1025</v>
      </c>
      <c r="B1298" t="s">
        <v>330</v>
      </c>
      <c r="C1298" t="s">
        <v>1388</v>
      </c>
      <c r="D1298" t="s">
        <v>1389</v>
      </c>
      <c r="E1298">
        <f>SUM(Table18[[#This Row],[2025]:[2014]])</f>
        <v>1</v>
      </c>
      <c r="F1298" s="6"/>
      <c r="G1298" s="6"/>
      <c r="H1298" s="6"/>
      <c r="I1298" s="6"/>
      <c r="J1298" s="6"/>
      <c r="K1298" s="6"/>
      <c r="L1298" s="6"/>
      <c r="M1298" s="6"/>
      <c r="N1298" s="6"/>
      <c r="O1298" s="6">
        <v>1</v>
      </c>
      <c r="P1298" s="6"/>
      <c r="Q1298" s="6"/>
    </row>
    <row r="1299" spans="1:17" hidden="1" x14ac:dyDescent="0.35">
      <c r="A1299" t="s">
        <v>1025</v>
      </c>
      <c r="B1299" t="s">
        <v>330</v>
      </c>
      <c r="C1299" t="s">
        <v>1013</v>
      </c>
      <c r="D1299" t="s">
        <v>1014</v>
      </c>
      <c r="E1299">
        <f>SUM(Table18[[#This Row],[2025]:[2014]])</f>
        <v>-4</v>
      </c>
      <c r="F1299" s="6"/>
      <c r="G1299" s="6"/>
      <c r="H1299" s="6"/>
      <c r="I1299" s="6"/>
      <c r="J1299" s="6"/>
      <c r="K1299" s="6"/>
      <c r="L1299" s="6"/>
      <c r="M1299" s="6"/>
      <c r="N1299" s="6">
        <v>-4</v>
      </c>
      <c r="O1299" s="6"/>
      <c r="P1299" s="6"/>
      <c r="Q1299" s="6"/>
    </row>
    <row r="1300" spans="1:17" hidden="1" x14ac:dyDescent="0.35">
      <c r="A1300" t="s">
        <v>1025</v>
      </c>
      <c r="B1300" t="s">
        <v>330</v>
      </c>
      <c r="C1300" t="s">
        <v>373</v>
      </c>
      <c r="D1300" t="s">
        <v>374</v>
      </c>
      <c r="E1300">
        <f>SUM(Table18[[#This Row],[2025]:[2014]])</f>
        <v>110</v>
      </c>
      <c r="F1300" s="6"/>
      <c r="G1300" s="6"/>
      <c r="H1300" s="6"/>
      <c r="I1300" s="6"/>
      <c r="J1300" s="6"/>
      <c r="K1300" s="6">
        <v>2</v>
      </c>
      <c r="L1300" s="6">
        <v>6</v>
      </c>
      <c r="M1300" s="6">
        <v>2</v>
      </c>
      <c r="N1300" s="6">
        <v>7</v>
      </c>
      <c r="O1300" s="6">
        <v>4</v>
      </c>
      <c r="P1300" s="6">
        <v>2</v>
      </c>
      <c r="Q1300" s="6">
        <v>87</v>
      </c>
    </row>
    <row r="1301" spans="1:17" hidden="1" x14ac:dyDescent="0.35">
      <c r="A1301" t="s">
        <v>1025</v>
      </c>
      <c r="B1301" t="s">
        <v>330</v>
      </c>
      <c r="C1301" t="s">
        <v>375</v>
      </c>
      <c r="D1301" t="s">
        <v>376</v>
      </c>
      <c r="E1301">
        <f>SUM(Table18[[#This Row],[2025]:[2014]])</f>
        <v>0</v>
      </c>
      <c r="F1301" s="6"/>
      <c r="G1301" s="6"/>
      <c r="H1301" s="6"/>
      <c r="I1301" s="6"/>
      <c r="J1301" s="6"/>
      <c r="K1301" s="6"/>
      <c r="L1301" s="6">
        <v>-1</v>
      </c>
      <c r="M1301" s="6">
        <v>1</v>
      </c>
      <c r="N1301" s="6"/>
      <c r="O1301" s="6"/>
      <c r="P1301" s="6"/>
      <c r="Q1301" s="6"/>
    </row>
    <row r="1302" spans="1:17" hidden="1" x14ac:dyDescent="0.35">
      <c r="A1302" t="s">
        <v>1025</v>
      </c>
      <c r="B1302" t="s">
        <v>330</v>
      </c>
      <c r="C1302" t="s">
        <v>535</v>
      </c>
      <c r="D1302" t="s">
        <v>536</v>
      </c>
      <c r="E1302">
        <f>SUM(Table18[[#This Row],[2025]:[2014]])</f>
        <v>1</v>
      </c>
      <c r="F1302" s="6"/>
      <c r="G1302" s="6"/>
      <c r="H1302" s="6"/>
      <c r="I1302" s="6"/>
      <c r="J1302" s="6"/>
      <c r="K1302" s="6">
        <v>1</v>
      </c>
      <c r="L1302" s="6"/>
      <c r="M1302" s="6"/>
      <c r="N1302" s="6"/>
      <c r="O1302" s="6"/>
      <c r="P1302" s="6"/>
      <c r="Q1302" s="6"/>
    </row>
    <row r="1303" spans="1:17" hidden="1" x14ac:dyDescent="0.35">
      <c r="A1303" t="s">
        <v>1025</v>
      </c>
      <c r="B1303" t="s">
        <v>330</v>
      </c>
      <c r="C1303" t="s">
        <v>1390</v>
      </c>
      <c r="D1303" t="s">
        <v>1391</v>
      </c>
      <c r="E1303">
        <f>SUM(Table18[[#This Row],[2025]:[2014]])</f>
        <v>1</v>
      </c>
      <c r="F1303" s="6"/>
      <c r="G1303" s="6"/>
      <c r="H1303" s="6"/>
      <c r="I1303" s="6"/>
      <c r="J1303" s="6"/>
      <c r="K1303" s="6"/>
      <c r="L1303" s="6"/>
      <c r="M1303" s="6"/>
      <c r="N1303" s="6">
        <v>1</v>
      </c>
      <c r="O1303" s="6"/>
      <c r="P1303" s="6"/>
      <c r="Q1303" s="6"/>
    </row>
    <row r="1304" spans="1:17" hidden="1" x14ac:dyDescent="0.35">
      <c r="A1304" t="s">
        <v>1025</v>
      </c>
      <c r="B1304" t="s">
        <v>330</v>
      </c>
      <c r="C1304" t="s">
        <v>1392</v>
      </c>
      <c r="D1304" t="s">
        <v>1393</v>
      </c>
      <c r="E1304">
        <f>SUM(Table18[[#This Row],[2025]:[2014]])</f>
        <v>1</v>
      </c>
      <c r="F1304" s="6"/>
      <c r="G1304" s="6"/>
      <c r="H1304" s="6"/>
      <c r="I1304" s="6"/>
      <c r="J1304" s="6"/>
      <c r="K1304" s="6"/>
      <c r="L1304" s="6"/>
      <c r="M1304" s="6">
        <v>1</v>
      </c>
      <c r="N1304" s="6"/>
      <c r="O1304" s="6"/>
      <c r="P1304" s="6"/>
      <c r="Q1304" s="6"/>
    </row>
    <row r="1305" spans="1:17" hidden="1" x14ac:dyDescent="0.35">
      <c r="A1305" t="s">
        <v>1025</v>
      </c>
      <c r="B1305" t="s">
        <v>330</v>
      </c>
      <c r="C1305" t="s">
        <v>1394</v>
      </c>
      <c r="D1305" t="s">
        <v>1395</v>
      </c>
      <c r="E1305">
        <f>SUM(Table18[[#This Row],[2025]:[2014]])</f>
        <v>24</v>
      </c>
      <c r="F1305" s="6"/>
      <c r="G1305" s="6"/>
      <c r="H1305" s="6"/>
      <c r="I1305" s="6"/>
      <c r="J1305" s="6"/>
      <c r="K1305" s="6"/>
      <c r="L1305" s="6"/>
      <c r="M1305" s="6"/>
      <c r="N1305" s="6"/>
      <c r="O1305" s="6">
        <v>10</v>
      </c>
      <c r="P1305" s="6">
        <v>-6</v>
      </c>
      <c r="Q1305" s="6">
        <v>20</v>
      </c>
    </row>
    <row r="1306" spans="1:17" hidden="1" x14ac:dyDescent="0.35">
      <c r="A1306" t="s">
        <v>1025</v>
      </c>
      <c r="B1306" t="s">
        <v>330</v>
      </c>
      <c r="C1306" t="s">
        <v>1019</v>
      </c>
      <c r="D1306" t="s">
        <v>1020</v>
      </c>
      <c r="E1306">
        <f>SUM(Table18[[#This Row],[2025]:[2014]])</f>
        <v>2</v>
      </c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>
        <v>2</v>
      </c>
    </row>
    <row r="1307" spans="1:17" hidden="1" x14ac:dyDescent="0.35">
      <c r="A1307" t="s">
        <v>1025</v>
      </c>
      <c r="B1307" t="s">
        <v>330</v>
      </c>
      <c r="C1307" t="s">
        <v>653</v>
      </c>
      <c r="D1307" t="s">
        <v>654</v>
      </c>
      <c r="E1307">
        <f>SUM(Table18[[#This Row],[2025]:[2014]])</f>
        <v>3</v>
      </c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>
        <v>3</v>
      </c>
    </row>
    <row r="1308" spans="1:17" hidden="1" x14ac:dyDescent="0.35">
      <c r="A1308" t="s">
        <v>1025</v>
      </c>
      <c r="B1308" t="s">
        <v>330</v>
      </c>
      <c r="C1308" t="s">
        <v>389</v>
      </c>
      <c r="D1308" t="s">
        <v>390</v>
      </c>
      <c r="E1308">
        <f>SUM(Table18[[#This Row],[2025]:[2014]])</f>
        <v>0</v>
      </c>
      <c r="F1308" s="6"/>
      <c r="G1308" s="6"/>
      <c r="H1308" s="6"/>
      <c r="I1308" s="6"/>
      <c r="J1308" s="6">
        <v>-1</v>
      </c>
      <c r="K1308" s="6">
        <v>1</v>
      </c>
      <c r="L1308" s="6"/>
      <c r="M1308" s="6"/>
      <c r="N1308" s="6"/>
      <c r="O1308" s="6"/>
      <c r="P1308" s="6"/>
      <c r="Q1308" s="6"/>
    </row>
    <row r="1309" spans="1:17" hidden="1" x14ac:dyDescent="0.35">
      <c r="A1309" t="s">
        <v>1025</v>
      </c>
      <c r="B1309" t="s">
        <v>330</v>
      </c>
      <c r="C1309" t="s">
        <v>399</v>
      </c>
      <c r="D1309" t="s">
        <v>400</v>
      </c>
      <c r="E1309">
        <f>SUM(Table18[[#This Row],[2025]:[2014]])</f>
        <v>0</v>
      </c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>
        <v>-1</v>
      </c>
      <c r="Q1309" s="6">
        <v>1</v>
      </c>
    </row>
    <row r="1310" spans="1:17" hidden="1" x14ac:dyDescent="0.35">
      <c r="A1310" t="s">
        <v>1025</v>
      </c>
      <c r="B1310" t="s">
        <v>330</v>
      </c>
      <c r="C1310" t="s">
        <v>1396</v>
      </c>
      <c r="D1310" t="s">
        <v>1397</v>
      </c>
      <c r="E1310">
        <f>SUM(Table18[[#This Row],[2025]:[2014]])</f>
        <v>1</v>
      </c>
      <c r="F1310" s="6"/>
      <c r="G1310" s="6"/>
      <c r="H1310" s="6"/>
      <c r="I1310" s="6"/>
      <c r="J1310" s="6"/>
      <c r="K1310" s="6"/>
      <c r="L1310" s="6"/>
      <c r="M1310" s="6"/>
      <c r="N1310" s="6"/>
      <c r="O1310" s="6">
        <v>1</v>
      </c>
      <c r="P1310" s="6"/>
      <c r="Q1310" s="6"/>
    </row>
    <row r="1311" spans="1:17" hidden="1" x14ac:dyDescent="0.35">
      <c r="A1311" t="s">
        <v>1025</v>
      </c>
      <c r="B1311" t="s">
        <v>330</v>
      </c>
      <c r="C1311" t="s">
        <v>1398</v>
      </c>
      <c r="D1311" t="s">
        <v>1399</v>
      </c>
      <c r="E1311">
        <f>SUM(Table18[[#This Row],[2025]:[2014]])</f>
        <v>0</v>
      </c>
      <c r="F1311" s="6"/>
      <c r="G1311" s="6"/>
      <c r="H1311" s="6"/>
      <c r="I1311" s="6"/>
      <c r="J1311" s="6"/>
      <c r="K1311" s="6"/>
      <c r="L1311" s="6">
        <v>-2</v>
      </c>
      <c r="M1311" s="6">
        <v>2</v>
      </c>
      <c r="N1311" s="6">
        <v>0</v>
      </c>
      <c r="O1311" s="6"/>
      <c r="P1311" s="6"/>
      <c r="Q1311" s="6"/>
    </row>
    <row r="1312" spans="1:17" hidden="1" x14ac:dyDescent="0.35">
      <c r="A1312" t="s">
        <v>1025</v>
      </c>
      <c r="B1312" t="s">
        <v>330</v>
      </c>
      <c r="C1312" t="s">
        <v>405</v>
      </c>
      <c r="D1312" t="s">
        <v>406</v>
      </c>
      <c r="E1312">
        <f>SUM(Table18[[#This Row],[2025]:[2014]])</f>
        <v>2</v>
      </c>
      <c r="F1312" s="6"/>
      <c r="G1312" s="6"/>
      <c r="H1312" s="6"/>
      <c r="I1312" s="6"/>
      <c r="J1312" s="6"/>
      <c r="K1312" s="6"/>
      <c r="L1312" s="6"/>
      <c r="M1312" s="6"/>
      <c r="N1312" s="6"/>
      <c r="O1312" s="6">
        <v>2</v>
      </c>
      <c r="P1312" s="6"/>
      <c r="Q1312" s="6"/>
    </row>
    <row r="1313" spans="1:17" hidden="1" x14ac:dyDescent="0.35">
      <c r="A1313" t="s">
        <v>1025</v>
      </c>
      <c r="B1313" t="s">
        <v>330</v>
      </c>
      <c r="C1313" t="s">
        <v>407</v>
      </c>
      <c r="D1313" t="s">
        <v>408</v>
      </c>
      <c r="E1313">
        <f>SUM(Table18[[#This Row],[2025]:[2014]])</f>
        <v>67</v>
      </c>
      <c r="F1313" s="6"/>
      <c r="G1313" s="6"/>
      <c r="H1313" s="6"/>
      <c r="I1313" s="6"/>
      <c r="J1313" s="6"/>
      <c r="K1313" s="6"/>
      <c r="L1313" s="6"/>
      <c r="M1313" s="6">
        <v>10</v>
      </c>
      <c r="N1313" s="6">
        <v>20</v>
      </c>
      <c r="O1313" s="6">
        <v>14</v>
      </c>
      <c r="P1313" s="6">
        <v>8</v>
      </c>
      <c r="Q1313" s="6">
        <v>15</v>
      </c>
    </row>
    <row r="1314" spans="1:17" hidden="1" x14ac:dyDescent="0.35">
      <c r="A1314" t="s">
        <v>1025</v>
      </c>
      <c r="B1314" t="s">
        <v>330</v>
      </c>
      <c r="C1314" t="s">
        <v>655</v>
      </c>
      <c r="D1314" t="s">
        <v>656</v>
      </c>
      <c r="E1314">
        <f>SUM(Table18[[#This Row],[2025]:[2014]])</f>
        <v>6</v>
      </c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>
        <v>2</v>
      </c>
      <c r="Q1314" s="6">
        <v>4</v>
      </c>
    </row>
    <row r="1315" spans="1:17" hidden="1" x14ac:dyDescent="0.35">
      <c r="A1315" t="s">
        <v>1025</v>
      </c>
      <c r="B1315" t="s">
        <v>1400</v>
      </c>
      <c r="C1315" t="s">
        <v>1401</v>
      </c>
      <c r="D1315" t="s">
        <v>1402</v>
      </c>
      <c r="E1315">
        <f>SUM(Table18[[#This Row],[2025]:[2014]])</f>
        <v>1</v>
      </c>
      <c r="F1315" s="6"/>
      <c r="G1315" s="6"/>
      <c r="H1315" s="6"/>
      <c r="I1315" s="6"/>
      <c r="J1315" s="6"/>
      <c r="K1315" s="6"/>
      <c r="L1315" s="6"/>
      <c r="M1315" s="6">
        <v>1</v>
      </c>
      <c r="N1315" s="6"/>
      <c r="O1315" s="6"/>
      <c r="P1315" s="6"/>
      <c r="Q1315" s="6"/>
    </row>
    <row r="1316" spans="1:17" hidden="1" x14ac:dyDescent="0.35">
      <c r="A1316" t="s">
        <v>1403</v>
      </c>
      <c r="B1316" t="s">
        <v>105</v>
      </c>
      <c r="C1316" t="s">
        <v>106</v>
      </c>
      <c r="D1316" t="s">
        <v>107</v>
      </c>
      <c r="E1316">
        <f>SUM(Table18[[#This Row],[2025]:[2014]])</f>
        <v>1</v>
      </c>
      <c r="F1316" s="6"/>
      <c r="G1316" s="6"/>
      <c r="H1316" s="6">
        <v>1</v>
      </c>
    </row>
    <row r="1317" spans="1:17" hidden="1" x14ac:dyDescent="0.35">
      <c r="A1317" t="s">
        <v>1403</v>
      </c>
      <c r="B1317" t="s">
        <v>464</v>
      </c>
      <c r="C1317" t="s">
        <v>465</v>
      </c>
      <c r="D1317" t="s">
        <v>466</v>
      </c>
      <c r="E1317">
        <f>SUM(Table18[[#This Row],[2025]:[2014]])</f>
        <v>1</v>
      </c>
      <c r="F1317" s="6"/>
      <c r="G1317" s="6"/>
      <c r="H1317" s="6">
        <v>1</v>
      </c>
    </row>
    <row r="1318" spans="1:17" hidden="1" x14ac:dyDescent="0.35">
      <c r="A1318" t="s">
        <v>1403</v>
      </c>
      <c r="B1318" t="s">
        <v>116</v>
      </c>
      <c r="C1318" t="s">
        <v>117</v>
      </c>
      <c r="D1318" t="s">
        <v>118</v>
      </c>
      <c r="E1318">
        <f>SUM(Table18[[#This Row],[2025]:[2014]])</f>
        <v>0</v>
      </c>
      <c r="F1318" s="6"/>
      <c r="G1318" s="6"/>
      <c r="H1318" s="6">
        <v>0</v>
      </c>
    </row>
    <row r="1319" spans="1:17" hidden="1" x14ac:dyDescent="0.35">
      <c r="A1319" t="s">
        <v>1403</v>
      </c>
      <c r="B1319" t="s">
        <v>124</v>
      </c>
      <c r="C1319" t="s">
        <v>415</v>
      </c>
      <c r="D1319" t="s">
        <v>416</v>
      </c>
      <c r="E1319">
        <f>SUM(Table18[[#This Row],[2025]:[2014]])</f>
        <v>1</v>
      </c>
      <c r="F1319" s="6"/>
      <c r="G1319" s="6"/>
      <c r="H1319" s="6">
        <v>1</v>
      </c>
    </row>
    <row r="1320" spans="1:17" hidden="1" x14ac:dyDescent="0.35">
      <c r="A1320" t="s">
        <v>1403</v>
      </c>
      <c r="B1320" t="s">
        <v>130</v>
      </c>
      <c r="C1320" t="s">
        <v>106</v>
      </c>
      <c r="D1320" t="s">
        <v>131</v>
      </c>
      <c r="E1320">
        <f>SUM(Table18[[#This Row],[2025]:[2014]])</f>
        <v>3</v>
      </c>
      <c r="F1320" s="6"/>
      <c r="G1320" s="6">
        <v>3</v>
      </c>
      <c r="H1320" s="6"/>
    </row>
    <row r="1321" spans="1:17" hidden="1" x14ac:dyDescent="0.35">
      <c r="A1321" t="s">
        <v>1403</v>
      </c>
      <c r="B1321" t="s">
        <v>130</v>
      </c>
      <c r="C1321" t="s">
        <v>106</v>
      </c>
      <c r="D1321" t="s">
        <v>132</v>
      </c>
      <c r="E1321">
        <f>SUM(Table18[[#This Row],[2025]:[2014]])</f>
        <v>-2</v>
      </c>
      <c r="F1321" s="6"/>
      <c r="G1321" s="6">
        <v>-2</v>
      </c>
      <c r="H1321" s="6"/>
    </row>
    <row r="1322" spans="1:17" hidden="1" x14ac:dyDescent="0.35">
      <c r="A1322" t="s">
        <v>1403</v>
      </c>
      <c r="B1322" t="s">
        <v>130</v>
      </c>
      <c r="C1322" t="s">
        <v>106</v>
      </c>
      <c r="D1322" t="s">
        <v>467</v>
      </c>
      <c r="E1322">
        <f>SUM(Table18[[#This Row],[2025]:[2014]])</f>
        <v>3</v>
      </c>
      <c r="F1322" s="6"/>
      <c r="G1322" s="6"/>
      <c r="H1322" s="6">
        <v>3</v>
      </c>
    </row>
    <row r="1323" spans="1:17" hidden="1" x14ac:dyDescent="0.35">
      <c r="A1323" t="s">
        <v>1403</v>
      </c>
      <c r="B1323" t="s">
        <v>130</v>
      </c>
      <c r="C1323" t="s">
        <v>106</v>
      </c>
      <c r="D1323" t="s">
        <v>137</v>
      </c>
      <c r="E1323">
        <f>SUM(Table18[[#This Row],[2025]:[2014]])</f>
        <v>2</v>
      </c>
      <c r="F1323" s="6"/>
      <c r="G1323" s="6">
        <v>2</v>
      </c>
      <c r="H1323" s="6"/>
    </row>
    <row r="1324" spans="1:17" hidden="1" x14ac:dyDescent="0.35">
      <c r="A1324" t="s">
        <v>1403</v>
      </c>
      <c r="B1324" t="s">
        <v>130</v>
      </c>
      <c r="C1324" t="s">
        <v>431</v>
      </c>
      <c r="D1324" t="s">
        <v>432</v>
      </c>
      <c r="E1324">
        <f>SUM(Table18[[#This Row],[2025]:[2014]])</f>
        <v>1</v>
      </c>
      <c r="F1324" s="6"/>
      <c r="G1324" s="6">
        <v>1</v>
      </c>
      <c r="H1324" s="6"/>
    </row>
    <row r="1325" spans="1:17" hidden="1" x14ac:dyDescent="0.35">
      <c r="A1325" t="s">
        <v>1403</v>
      </c>
      <c r="B1325" t="s">
        <v>179</v>
      </c>
      <c r="C1325" t="s">
        <v>182</v>
      </c>
      <c r="D1325" t="s">
        <v>183</v>
      </c>
      <c r="E1325">
        <f>SUM(Table18[[#This Row],[2025]:[2014]])</f>
        <v>1</v>
      </c>
      <c r="F1325" s="6"/>
      <c r="G1325" s="6"/>
      <c r="H1325" s="6">
        <v>1</v>
      </c>
    </row>
    <row r="1326" spans="1:17" hidden="1" x14ac:dyDescent="0.35">
      <c r="A1326" t="s">
        <v>1403</v>
      </c>
      <c r="B1326" t="s">
        <v>229</v>
      </c>
      <c r="C1326" t="s">
        <v>106</v>
      </c>
      <c r="D1326" t="s">
        <v>599</v>
      </c>
      <c r="E1326">
        <f>SUM(Table18[[#This Row],[2025]:[2014]])</f>
        <v>3</v>
      </c>
      <c r="F1326" s="6"/>
      <c r="G1326" s="6"/>
      <c r="H1326" s="6">
        <v>3</v>
      </c>
    </row>
    <row r="1327" spans="1:17" hidden="1" x14ac:dyDescent="0.35">
      <c r="A1327" t="s">
        <v>1403</v>
      </c>
      <c r="B1327" t="s">
        <v>229</v>
      </c>
      <c r="C1327" t="s">
        <v>106</v>
      </c>
      <c r="D1327" t="s">
        <v>233</v>
      </c>
      <c r="E1327">
        <f>SUM(Table18[[#This Row],[2025]:[2014]])</f>
        <v>1</v>
      </c>
      <c r="F1327" s="6"/>
      <c r="G1327" s="6">
        <v>1</v>
      </c>
      <c r="H1327" s="6"/>
    </row>
    <row r="1328" spans="1:17" hidden="1" x14ac:dyDescent="0.35">
      <c r="A1328" t="s">
        <v>1403</v>
      </c>
      <c r="B1328" t="s">
        <v>229</v>
      </c>
      <c r="C1328" t="s">
        <v>106</v>
      </c>
      <c r="D1328" t="s">
        <v>234</v>
      </c>
      <c r="E1328">
        <f>SUM(Table18[[#This Row],[2025]:[2014]])</f>
        <v>1</v>
      </c>
      <c r="F1328" s="6"/>
      <c r="G1328" s="6"/>
      <c r="H1328" s="6">
        <v>1</v>
      </c>
    </row>
    <row r="1329" spans="1:11" hidden="1" x14ac:dyDescent="0.35">
      <c r="A1329" t="s">
        <v>1403</v>
      </c>
      <c r="B1329" t="s">
        <v>248</v>
      </c>
      <c r="C1329" t="s">
        <v>507</v>
      </c>
      <c r="D1329" t="s">
        <v>508</v>
      </c>
      <c r="E1329">
        <f>SUM(Table18[[#This Row],[2025]:[2014]])</f>
        <v>4</v>
      </c>
      <c r="F1329" s="6"/>
      <c r="G1329" s="6">
        <v>4</v>
      </c>
      <c r="H1329" s="6"/>
    </row>
    <row r="1330" spans="1:11" hidden="1" x14ac:dyDescent="0.35">
      <c r="A1330" t="s">
        <v>1403</v>
      </c>
      <c r="B1330" t="s">
        <v>292</v>
      </c>
      <c r="C1330" t="s">
        <v>297</v>
      </c>
      <c r="D1330" t="s">
        <v>298</v>
      </c>
      <c r="E1330">
        <f>SUM(Table18[[#This Row],[2025]:[2014]])</f>
        <v>1</v>
      </c>
      <c r="F1330" s="6"/>
      <c r="G1330" s="6"/>
      <c r="H1330" s="6">
        <v>1</v>
      </c>
    </row>
    <row r="1331" spans="1:11" hidden="1" x14ac:dyDescent="0.35">
      <c r="A1331" t="s">
        <v>1403</v>
      </c>
      <c r="B1331" t="s">
        <v>313</v>
      </c>
      <c r="C1331" t="s">
        <v>314</v>
      </c>
      <c r="D1331" t="s">
        <v>315</v>
      </c>
      <c r="E1331">
        <f>SUM(Table18[[#This Row],[2025]:[2014]])</f>
        <v>0</v>
      </c>
      <c r="F1331" s="6"/>
      <c r="G1331" s="6">
        <v>0</v>
      </c>
      <c r="H1331" s="6"/>
    </row>
    <row r="1332" spans="1:11" hidden="1" x14ac:dyDescent="0.35">
      <c r="A1332" t="s">
        <v>1403</v>
      </c>
      <c r="B1332" t="s">
        <v>313</v>
      </c>
      <c r="C1332" t="s">
        <v>328</v>
      </c>
      <c r="D1332" t="s">
        <v>329</v>
      </c>
      <c r="E1332">
        <f>SUM(Table18[[#This Row],[2025]:[2014]])</f>
        <v>11</v>
      </c>
      <c r="F1332" s="6"/>
      <c r="G1332" s="6">
        <v>11</v>
      </c>
      <c r="H1332" s="6"/>
    </row>
    <row r="1333" spans="1:11" hidden="1" x14ac:dyDescent="0.35">
      <c r="A1333" t="s">
        <v>1403</v>
      </c>
      <c r="B1333" t="s">
        <v>313</v>
      </c>
      <c r="C1333" t="s">
        <v>523</v>
      </c>
      <c r="D1333" t="s">
        <v>524</v>
      </c>
      <c r="E1333">
        <f>SUM(Table18[[#This Row],[2025]:[2014]])</f>
        <v>5</v>
      </c>
      <c r="F1333" s="6"/>
      <c r="G1333" s="6">
        <v>5</v>
      </c>
      <c r="H1333" s="6"/>
    </row>
    <row r="1334" spans="1:11" hidden="1" x14ac:dyDescent="0.35">
      <c r="A1334" t="s">
        <v>1403</v>
      </c>
      <c r="B1334" t="s">
        <v>330</v>
      </c>
      <c r="C1334" t="s">
        <v>106</v>
      </c>
      <c r="D1334" t="s">
        <v>331</v>
      </c>
      <c r="E1334">
        <f>SUM(Table18[[#This Row],[2025]:[2014]])</f>
        <v>37</v>
      </c>
      <c r="F1334" s="6">
        <v>4</v>
      </c>
      <c r="G1334" s="6">
        <v>25</v>
      </c>
      <c r="H1334" s="6">
        <v>8</v>
      </c>
    </row>
    <row r="1335" spans="1:11" hidden="1" x14ac:dyDescent="0.35">
      <c r="A1335" t="s">
        <v>1403</v>
      </c>
      <c r="B1335" t="s">
        <v>330</v>
      </c>
      <c r="C1335" t="s">
        <v>106</v>
      </c>
      <c r="D1335" t="s">
        <v>333</v>
      </c>
      <c r="E1335">
        <f>SUM(Table18[[#This Row],[2025]:[2014]])</f>
        <v>5</v>
      </c>
      <c r="F1335" s="6"/>
      <c r="G1335" s="6"/>
      <c r="H1335" s="6">
        <v>5</v>
      </c>
    </row>
    <row r="1336" spans="1:11" hidden="1" x14ac:dyDescent="0.35">
      <c r="A1336" t="s">
        <v>1403</v>
      </c>
      <c r="B1336" t="s">
        <v>330</v>
      </c>
      <c r="C1336" t="s">
        <v>348</v>
      </c>
      <c r="D1336" t="s">
        <v>349</v>
      </c>
      <c r="E1336">
        <f>SUM(Table18[[#This Row],[2025]:[2014]])</f>
        <v>94</v>
      </c>
      <c r="F1336" s="6">
        <v>27</v>
      </c>
      <c r="G1336" s="6">
        <v>37</v>
      </c>
      <c r="H1336" s="6">
        <v>30</v>
      </c>
    </row>
    <row r="1337" spans="1:11" hidden="1" x14ac:dyDescent="0.35">
      <c r="A1337" t="s">
        <v>1403</v>
      </c>
      <c r="B1337" t="s">
        <v>330</v>
      </c>
      <c r="C1337" t="s">
        <v>354</v>
      </c>
      <c r="D1337" t="s">
        <v>355</v>
      </c>
      <c r="E1337">
        <f>SUM(Table18[[#This Row],[2025]:[2014]])</f>
        <v>1</v>
      </c>
      <c r="F1337" s="6"/>
      <c r="G1337" s="6">
        <v>1</v>
      </c>
      <c r="H1337" s="6"/>
    </row>
    <row r="1338" spans="1:11" hidden="1" x14ac:dyDescent="0.35">
      <c r="A1338" t="s">
        <v>1403</v>
      </c>
      <c r="B1338" t="s">
        <v>330</v>
      </c>
      <c r="C1338" t="s">
        <v>356</v>
      </c>
      <c r="D1338" t="s">
        <v>357</v>
      </c>
      <c r="E1338">
        <f>SUM(Table18[[#This Row],[2025]:[2014]])</f>
        <v>10</v>
      </c>
      <c r="F1338" s="6">
        <v>3</v>
      </c>
      <c r="G1338" s="6">
        <v>7</v>
      </c>
      <c r="H1338" s="6"/>
    </row>
    <row r="1339" spans="1:11" hidden="1" x14ac:dyDescent="0.35">
      <c r="A1339" t="s">
        <v>1403</v>
      </c>
      <c r="B1339" t="s">
        <v>330</v>
      </c>
      <c r="C1339" t="s">
        <v>360</v>
      </c>
      <c r="D1339" t="s">
        <v>361</v>
      </c>
      <c r="E1339">
        <f>SUM(Table18[[#This Row],[2025]:[2014]])</f>
        <v>1</v>
      </c>
      <c r="F1339" s="6"/>
      <c r="G1339" s="6">
        <v>1</v>
      </c>
      <c r="H1339" s="6"/>
    </row>
    <row r="1340" spans="1:11" hidden="1" x14ac:dyDescent="0.35">
      <c r="A1340" t="s">
        <v>1403</v>
      </c>
      <c r="B1340" t="s">
        <v>330</v>
      </c>
      <c r="C1340" t="s">
        <v>364</v>
      </c>
      <c r="D1340" t="s">
        <v>365</v>
      </c>
      <c r="E1340">
        <f>SUM(Table18[[#This Row],[2025]:[2014]])</f>
        <v>6</v>
      </c>
      <c r="F1340" s="6">
        <v>2</v>
      </c>
      <c r="G1340" s="6">
        <v>1</v>
      </c>
      <c r="H1340" s="6">
        <v>3</v>
      </c>
    </row>
    <row r="1341" spans="1:11" hidden="1" x14ac:dyDescent="0.35">
      <c r="A1341" t="s">
        <v>1403</v>
      </c>
      <c r="B1341" t="s">
        <v>330</v>
      </c>
      <c r="C1341" t="s">
        <v>409</v>
      </c>
      <c r="D1341" t="s">
        <v>410</v>
      </c>
      <c r="E1341">
        <f>SUM(Table18[[#This Row],[2025]:[2014]])</f>
        <v>6</v>
      </c>
      <c r="F1341" s="6">
        <v>0</v>
      </c>
      <c r="G1341" s="6">
        <v>3</v>
      </c>
      <c r="H1341" s="6">
        <v>3</v>
      </c>
    </row>
    <row r="1342" spans="1:11" hidden="1" x14ac:dyDescent="0.35">
      <c r="A1342" t="s">
        <v>1404</v>
      </c>
      <c r="B1342" t="s">
        <v>771</v>
      </c>
      <c r="C1342" t="s">
        <v>1044</v>
      </c>
      <c r="D1342" t="s">
        <v>1045</v>
      </c>
      <c r="E1342">
        <f>SUM(Table18[[#This Row],[2025]:[2014]])</f>
        <v>1</v>
      </c>
      <c r="F1342" s="6"/>
      <c r="G1342" s="6"/>
      <c r="H1342" s="6"/>
      <c r="I1342" s="6">
        <v>1</v>
      </c>
      <c r="J1342" s="6"/>
      <c r="K1342" s="6"/>
    </row>
    <row r="1343" spans="1:11" hidden="1" x14ac:dyDescent="0.35">
      <c r="A1343" t="s">
        <v>1404</v>
      </c>
      <c r="B1343" t="s">
        <v>105</v>
      </c>
      <c r="C1343" t="s">
        <v>106</v>
      </c>
      <c r="D1343" t="s">
        <v>107</v>
      </c>
      <c r="E1343">
        <f>SUM(Table18[[#This Row],[2025]:[2014]])</f>
        <v>4</v>
      </c>
      <c r="F1343" s="6"/>
      <c r="G1343" s="6">
        <v>3</v>
      </c>
      <c r="H1343" s="6"/>
      <c r="I1343" s="6"/>
      <c r="J1343" s="6">
        <v>1</v>
      </c>
      <c r="K1343" s="6"/>
    </row>
    <row r="1344" spans="1:11" hidden="1" x14ac:dyDescent="0.35">
      <c r="A1344" t="s">
        <v>1404</v>
      </c>
      <c r="B1344" t="s">
        <v>110</v>
      </c>
      <c r="C1344" t="s">
        <v>111</v>
      </c>
      <c r="D1344" t="s">
        <v>112</v>
      </c>
      <c r="E1344">
        <f>SUM(Table18[[#This Row],[2025]:[2014]])</f>
        <v>3</v>
      </c>
      <c r="F1344" s="6"/>
      <c r="G1344" s="6">
        <v>1</v>
      </c>
      <c r="H1344" s="6">
        <v>1</v>
      </c>
      <c r="I1344" s="6"/>
      <c r="J1344" s="6">
        <v>1</v>
      </c>
      <c r="K1344" s="6"/>
    </row>
    <row r="1345" spans="1:11" hidden="1" x14ac:dyDescent="0.35">
      <c r="A1345" t="s">
        <v>1404</v>
      </c>
      <c r="B1345" t="s">
        <v>116</v>
      </c>
      <c r="C1345" t="s">
        <v>117</v>
      </c>
      <c r="D1345" t="s">
        <v>118</v>
      </c>
      <c r="E1345">
        <f>SUM(Table18[[#This Row],[2025]:[2014]])</f>
        <v>30</v>
      </c>
      <c r="F1345" s="6"/>
      <c r="G1345" s="6">
        <v>10</v>
      </c>
      <c r="H1345" s="6"/>
      <c r="I1345" s="6">
        <v>20</v>
      </c>
      <c r="J1345" s="6"/>
      <c r="K1345" s="6"/>
    </row>
    <row r="1346" spans="1:11" hidden="1" x14ac:dyDescent="0.35">
      <c r="A1346" t="s">
        <v>1404</v>
      </c>
      <c r="B1346" t="s">
        <v>124</v>
      </c>
      <c r="C1346" t="s">
        <v>106</v>
      </c>
      <c r="D1346" t="s">
        <v>125</v>
      </c>
      <c r="E1346">
        <f>SUM(Table18[[#This Row],[2025]:[2014]])</f>
        <v>2</v>
      </c>
      <c r="F1346" s="6"/>
      <c r="G1346" s="6"/>
      <c r="H1346" s="6"/>
      <c r="I1346" s="6"/>
      <c r="J1346" s="6">
        <v>2</v>
      </c>
      <c r="K1346" s="6"/>
    </row>
    <row r="1347" spans="1:11" hidden="1" x14ac:dyDescent="0.35">
      <c r="A1347" t="s">
        <v>1404</v>
      </c>
      <c r="B1347" t="s">
        <v>124</v>
      </c>
      <c r="C1347" t="s">
        <v>415</v>
      </c>
      <c r="D1347" t="s">
        <v>416</v>
      </c>
      <c r="E1347">
        <f>SUM(Table18[[#This Row],[2025]:[2014]])</f>
        <v>0</v>
      </c>
      <c r="F1347" s="6"/>
      <c r="G1347" s="6"/>
      <c r="H1347" s="6"/>
      <c r="I1347" s="6">
        <v>-1</v>
      </c>
      <c r="J1347" s="6">
        <v>1</v>
      </c>
      <c r="K1347" s="6">
        <v>0</v>
      </c>
    </row>
    <row r="1348" spans="1:11" hidden="1" x14ac:dyDescent="0.35">
      <c r="A1348" t="s">
        <v>1404</v>
      </c>
      <c r="B1348" t="s">
        <v>130</v>
      </c>
      <c r="C1348" t="s">
        <v>106</v>
      </c>
      <c r="D1348" t="s">
        <v>131</v>
      </c>
      <c r="E1348">
        <f>SUM(Table18[[#This Row],[2025]:[2014]])</f>
        <v>23</v>
      </c>
      <c r="F1348" s="6"/>
      <c r="G1348" s="6">
        <v>5</v>
      </c>
      <c r="H1348" s="6">
        <v>18</v>
      </c>
      <c r="I1348" s="6"/>
      <c r="J1348" s="6"/>
      <c r="K1348" s="6"/>
    </row>
    <row r="1349" spans="1:11" hidden="1" x14ac:dyDescent="0.35">
      <c r="A1349" t="s">
        <v>1404</v>
      </c>
      <c r="B1349" t="s">
        <v>130</v>
      </c>
      <c r="C1349" t="s">
        <v>106</v>
      </c>
      <c r="D1349" t="s">
        <v>132</v>
      </c>
      <c r="E1349">
        <f>SUM(Table18[[#This Row],[2025]:[2014]])</f>
        <v>-6</v>
      </c>
      <c r="F1349" s="6"/>
      <c r="G1349" s="6">
        <v>-1</v>
      </c>
      <c r="H1349" s="6">
        <v>-3</v>
      </c>
      <c r="I1349" s="6">
        <v>-2</v>
      </c>
      <c r="J1349" s="6"/>
      <c r="K1349" s="6"/>
    </row>
    <row r="1350" spans="1:11" hidden="1" x14ac:dyDescent="0.35">
      <c r="A1350" t="s">
        <v>1404</v>
      </c>
      <c r="B1350" t="s">
        <v>130</v>
      </c>
      <c r="C1350" t="s">
        <v>106</v>
      </c>
      <c r="D1350" t="s">
        <v>136</v>
      </c>
      <c r="E1350">
        <f>SUM(Table18[[#This Row],[2025]:[2014]])</f>
        <v>3</v>
      </c>
      <c r="F1350" s="6"/>
      <c r="G1350" s="6"/>
      <c r="H1350" s="6">
        <v>1</v>
      </c>
      <c r="I1350" s="6">
        <v>2</v>
      </c>
      <c r="J1350" s="6"/>
      <c r="K1350" s="6"/>
    </row>
    <row r="1351" spans="1:11" hidden="1" x14ac:dyDescent="0.35">
      <c r="A1351" t="s">
        <v>1404</v>
      </c>
      <c r="B1351" t="s">
        <v>130</v>
      </c>
      <c r="C1351" t="s">
        <v>106</v>
      </c>
      <c r="D1351" t="s">
        <v>137</v>
      </c>
      <c r="E1351">
        <f>SUM(Table18[[#This Row],[2025]:[2014]])</f>
        <v>16</v>
      </c>
      <c r="F1351" s="6"/>
      <c r="G1351" s="6">
        <v>4</v>
      </c>
      <c r="H1351" s="6">
        <v>9</v>
      </c>
      <c r="I1351" s="6">
        <v>2</v>
      </c>
      <c r="J1351" s="6">
        <v>1</v>
      </c>
      <c r="K1351" s="6"/>
    </row>
    <row r="1352" spans="1:11" hidden="1" x14ac:dyDescent="0.35">
      <c r="A1352" t="s">
        <v>1404</v>
      </c>
      <c r="B1352" t="s">
        <v>130</v>
      </c>
      <c r="C1352" t="s">
        <v>106</v>
      </c>
      <c r="D1352" t="s">
        <v>139</v>
      </c>
      <c r="E1352">
        <f>SUM(Table18[[#This Row],[2025]:[2014]])</f>
        <v>1</v>
      </c>
      <c r="F1352" s="6"/>
      <c r="G1352" s="6"/>
      <c r="H1352" s="6"/>
      <c r="I1352" s="6">
        <v>1</v>
      </c>
      <c r="J1352" s="6"/>
      <c r="K1352" s="6"/>
    </row>
    <row r="1353" spans="1:11" hidden="1" x14ac:dyDescent="0.35">
      <c r="A1353" t="s">
        <v>1404</v>
      </c>
      <c r="B1353" t="s">
        <v>130</v>
      </c>
      <c r="C1353" t="s">
        <v>106</v>
      </c>
      <c r="D1353" t="s">
        <v>469</v>
      </c>
      <c r="E1353">
        <f>SUM(Table18[[#This Row],[2025]:[2014]])</f>
        <v>1</v>
      </c>
      <c r="F1353" s="6"/>
      <c r="G1353" s="6"/>
      <c r="H1353" s="6"/>
      <c r="I1353" s="6">
        <v>1</v>
      </c>
      <c r="J1353" s="6"/>
      <c r="K1353" s="6"/>
    </row>
    <row r="1354" spans="1:11" hidden="1" x14ac:dyDescent="0.35">
      <c r="A1354" t="s">
        <v>1404</v>
      </c>
      <c r="B1354" t="s">
        <v>130</v>
      </c>
      <c r="C1354" t="s">
        <v>106</v>
      </c>
      <c r="D1354" t="s">
        <v>420</v>
      </c>
      <c r="E1354">
        <f>SUM(Table18[[#This Row],[2025]:[2014]])</f>
        <v>3</v>
      </c>
      <c r="F1354" s="6"/>
      <c r="G1354" s="6">
        <v>3</v>
      </c>
      <c r="H1354" s="6"/>
      <c r="I1354" s="6"/>
      <c r="J1354" s="6"/>
      <c r="K1354" s="6"/>
    </row>
    <row r="1355" spans="1:11" hidden="1" x14ac:dyDescent="0.35">
      <c r="A1355" t="s">
        <v>1404</v>
      </c>
      <c r="B1355" t="s">
        <v>130</v>
      </c>
      <c r="C1355" t="s">
        <v>1405</v>
      </c>
      <c r="D1355" t="s">
        <v>1406</v>
      </c>
      <c r="E1355">
        <f>SUM(Table18[[#This Row],[2025]:[2014]])</f>
        <v>2</v>
      </c>
      <c r="F1355" s="6"/>
      <c r="G1355" s="6"/>
      <c r="H1355" s="6"/>
      <c r="I1355" s="6"/>
      <c r="J1355" s="6">
        <v>2</v>
      </c>
      <c r="K1355" s="6"/>
    </row>
    <row r="1356" spans="1:11" hidden="1" x14ac:dyDescent="0.35">
      <c r="A1356" t="s">
        <v>1404</v>
      </c>
      <c r="B1356" t="s">
        <v>130</v>
      </c>
      <c r="C1356" t="s">
        <v>431</v>
      </c>
      <c r="D1356" t="s">
        <v>432</v>
      </c>
      <c r="E1356">
        <f>SUM(Table18[[#This Row],[2025]:[2014]])</f>
        <v>4</v>
      </c>
      <c r="F1356" s="6"/>
      <c r="G1356" s="6"/>
      <c r="H1356" s="6"/>
      <c r="I1356" s="6">
        <v>1</v>
      </c>
      <c r="J1356" s="6">
        <v>3</v>
      </c>
      <c r="K1356" s="6"/>
    </row>
    <row r="1357" spans="1:11" hidden="1" x14ac:dyDescent="0.35">
      <c r="A1357" t="s">
        <v>1404</v>
      </c>
      <c r="B1357" t="s">
        <v>179</v>
      </c>
      <c r="C1357" t="s">
        <v>182</v>
      </c>
      <c r="D1357" t="s">
        <v>183</v>
      </c>
      <c r="E1357">
        <f>SUM(Table18[[#This Row],[2025]:[2014]])</f>
        <v>0</v>
      </c>
      <c r="F1357" s="6"/>
      <c r="G1357" s="6"/>
      <c r="H1357" s="6">
        <v>-1</v>
      </c>
      <c r="I1357" s="6">
        <v>0</v>
      </c>
      <c r="J1357" s="6">
        <v>1</v>
      </c>
      <c r="K1357" s="6">
        <v>0</v>
      </c>
    </row>
    <row r="1358" spans="1:11" hidden="1" x14ac:dyDescent="0.35">
      <c r="A1358" t="s">
        <v>1404</v>
      </c>
      <c r="B1358" t="s">
        <v>201</v>
      </c>
      <c r="C1358" t="s">
        <v>106</v>
      </c>
      <c r="D1358" t="s">
        <v>202</v>
      </c>
      <c r="E1358">
        <f>SUM(Table18[[#This Row],[2025]:[2014]])</f>
        <v>-14</v>
      </c>
      <c r="F1358" s="6"/>
      <c r="G1358" s="6"/>
      <c r="H1358" s="6">
        <v>-9</v>
      </c>
      <c r="I1358" s="6">
        <v>-1</v>
      </c>
      <c r="J1358" s="6">
        <v>-4</v>
      </c>
      <c r="K1358" s="6"/>
    </row>
    <row r="1359" spans="1:11" hidden="1" x14ac:dyDescent="0.35">
      <c r="A1359" t="s">
        <v>1404</v>
      </c>
      <c r="B1359" t="s">
        <v>201</v>
      </c>
      <c r="C1359" t="s">
        <v>106</v>
      </c>
      <c r="D1359" t="s">
        <v>486</v>
      </c>
      <c r="E1359">
        <f>SUM(Table18[[#This Row],[2025]:[2014]])</f>
        <v>-1</v>
      </c>
      <c r="F1359" s="6"/>
      <c r="G1359" s="6"/>
      <c r="H1359" s="6"/>
      <c r="I1359" s="6"/>
      <c r="J1359" s="6">
        <v>-1</v>
      </c>
      <c r="K1359" s="6"/>
    </row>
    <row r="1360" spans="1:11" hidden="1" x14ac:dyDescent="0.35">
      <c r="A1360" t="s">
        <v>1404</v>
      </c>
      <c r="B1360" t="s">
        <v>203</v>
      </c>
      <c r="C1360" t="s">
        <v>214</v>
      </c>
      <c r="D1360" t="s">
        <v>215</v>
      </c>
      <c r="E1360">
        <f>SUM(Table18[[#This Row],[2025]:[2014]])</f>
        <v>3</v>
      </c>
      <c r="F1360" s="6"/>
      <c r="G1360" s="6"/>
      <c r="H1360" s="6"/>
      <c r="I1360" s="6">
        <v>2</v>
      </c>
      <c r="J1360" s="6">
        <v>1</v>
      </c>
      <c r="K1360" s="6"/>
    </row>
    <row r="1361" spans="1:11" hidden="1" x14ac:dyDescent="0.35">
      <c r="A1361" t="s">
        <v>1404</v>
      </c>
      <c r="B1361" t="s">
        <v>229</v>
      </c>
      <c r="C1361" t="s">
        <v>106</v>
      </c>
      <c r="D1361" t="s">
        <v>230</v>
      </c>
      <c r="E1361">
        <f>SUM(Table18[[#This Row],[2025]:[2014]])</f>
        <v>1</v>
      </c>
      <c r="F1361" s="6"/>
      <c r="G1361" s="6"/>
      <c r="H1361" s="6"/>
      <c r="I1361" s="6">
        <v>1</v>
      </c>
      <c r="J1361" s="6"/>
      <c r="K1361" s="6"/>
    </row>
    <row r="1362" spans="1:11" hidden="1" x14ac:dyDescent="0.35">
      <c r="A1362" t="s">
        <v>1404</v>
      </c>
      <c r="B1362" t="s">
        <v>229</v>
      </c>
      <c r="C1362" t="s">
        <v>106</v>
      </c>
      <c r="D1362" t="s">
        <v>231</v>
      </c>
      <c r="E1362">
        <f>SUM(Table18[[#This Row],[2025]:[2014]])</f>
        <v>10</v>
      </c>
      <c r="F1362" s="6"/>
      <c r="G1362" s="6"/>
      <c r="H1362" s="6">
        <v>7</v>
      </c>
      <c r="I1362" s="6">
        <v>3</v>
      </c>
      <c r="J1362" s="6"/>
      <c r="K1362" s="6"/>
    </row>
    <row r="1363" spans="1:11" hidden="1" x14ac:dyDescent="0.35">
      <c r="A1363" t="s">
        <v>1404</v>
      </c>
      <c r="B1363" t="s">
        <v>229</v>
      </c>
      <c r="C1363" t="s">
        <v>106</v>
      </c>
      <c r="D1363" t="s">
        <v>232</v>
      </c>
      <c r="E1363">
        <f>SUM(Table18[[#This Row],[2025]:[2014]])</f>
        <v>2</v>
      </c>
      <c r="F1363" s="6"/>
      <c r="G1363" s="6"/>
      <c r="H1363" s="6"/>
      <c r="I1363" s="6">
        <v>1</v>
      </c>
      <c r="J1363" s="6">
        <v>1</v>
      </c>
      <c r="K1363" s="6"/>
    </row>
    <row r="1364" spans="1:11" hidden="1" x14ac:dyDescent="0.35">
      <c r="A1364" t="s">
        <v>1404</v>
      </c>
      <c r="B1364" t="s">
        <v>229</v>
      </c>
      <c r="C1364" t="s">
        <v>106</v>
      </c>
      <c r="D1364" t="s">
        <v>503</v>
      </c>
      <c r="E1364">
        <f>SUM(Table18[[#This Row],[2025]:[2014]])</f>
        <v>1</v>
      </c>
      <c r="F1364" s="6"/>
      <c r="G1364" s="6"/>
      <c r="H1364" s="6">
        <v>1</v>
      </c>
      <c r="I1364" s="6"/>
      <c r="J1364" s="6"/>
      <c r="K1364" s="6"/>
    </row>
    <row r="1365" spans="1:11" hidden="1" x14ac:dyDescent="0.35">
      <c r="A1365" t="s">
        <v>1404</v>
      </c>
      <c r="B1365" t="s">
        <v>229</v>
      </c>
      <c r="C1365" t="s">
        <v>106</v>
      </c>
      <c r="D1365" t="s">
        <v>233</v>
      </c>
      <c r="E1365">
        <f>SUM(Table18[[#This Row],[2025]:[2014]])</f>
        <v>41</v>
      </c>
      <c r="F1365" s="6"/>
      <c r="G1365" s="6">
        <v>4</v>
      </c>
      <c r="H1365" s="6">
        <v>7</v>
      </c>
      <c r="I1365" s="6">
        <v>24</v>
      </c>
      <c r="J1365" s="6">
        <v>6</v>
      </c>
      <c r="K1365" s="6"/>
    </row>
    <row r="1366" spans="1:11" hidden="1" x14ac:dyDescent="0.35">
      <c r="A1366" t="s">
        <v>1404</v>
      </c>
      <c r="B1366" t="s">
        <v>229</v>
      </c>
      <c r="C1366" t="s">
        <v>106</v>
      </c>
      <c r="D1366" t="s">
        <v>234</v>
      </c>
      <c r="E1366">
        <f>SUM(Table18[[#This Row],[2025]:[2014]])</f>
        <v>7</v>
      </c>
      <c r="F1366" s="6"/>
      <c r="G1366" s="6"/>
      <c r="H1366" s="6"/>
      <c r="I1366" s="6">
        <v>6</v>
      </c>
      <c r="J1366" s="6">
        <v>1</v>
      </c>
      <c r="K1366" s="6"/>
    </row>
    <row r="1367" spans="1:11" hidden="1" x14ac:dyDescent="0.35">
      <c r="A1367" t="s">
        <v>1404</v>
      </c>
      <c r="B1367" t="s">
        <v>229</v>
      </c>
      <c r="C1367" t="s">
        <v>106</v>
      </c>
      <c r="D1367" t="s">
        <v>235</v>
      </c>
      <c r="E1367">
        <f>SUM(Table18[[#This Row],[2025]:[2014]])</f>
        <v>5</v>
      </c>
      <c r="F1367" s="6"/>
      <c r="G1367" s="6"/>
      <c r="H1367" s="6"/>
      <c r="I1367" s="6">
        <v>4</v>
      </c>
      <c r="J1367" s="6">
        <v>1</v>
      </c>
      <c r="K1367" s="6"/>
    </row>
    <row r="1368" spans="1:11" hidden="1" x14ac:dyDescent="0.35">
      <c r="A1368" t="s">
        <v>1404</v>
      </c>
      <c r="B1368" t="s">
        <v>238</v>
      </c>
      <c r="C1368" t="s">
        <v>505</v>
      </c>
      <c r="D1368" t="s">
        <v>506</v>
      </c>
      <c r="E1368">
        <f>SUM(Table18[[#This Row],[2025]:[2014]])</f>
        <v>2</v>
      </c>
      <c r="F1368" s="6"/>
      <c r="G1368" s="6"/>
      <c r="H1368" s="6">
        <v>1</v>
      </c>
      <c r="I1368" s="6"/>
      <c r="J1368" s="6">
        <v>1</v>
      </c>
      <c r="K1368" s="6"/>
    </row>
    <row r="1369" spans="1:11" hidden="1" x14ac:dyDescent="0.35">
      <c r="A1369" t="s">
        <v>1404</v>
      </c>
      <c r="B1369" t="s">
        <v>259</v>
      </c>
      <c r="C1369" t="s">
        <v>262</v>
      </c>
      <c r="D1369" t="s">
        <v>263</v>
      </c>
      <c r="E1369">
        <f>SUM(Table18[[#This Row],[2025]:[2014]])</f>
        <v>5</v>
      </c>
      <c r="F1369" s="6">
        <v>4</v>
      </c>
      <c r="G1369" s="6">
        <v>1</v>
      </c>
      <c r="H1369" s="6"/>
      <c r="I1369" s="6"/>
      <c r="J1369" s="6"/>
      <c r="K1369" s="6"/>
    </row>
    <row r="1370" spans="1:11" hidden="1" x14ac:dyDescent="0.35">
      <c r="A1370" t="s">
        <v>1404</v>
      </c>
      <c r="B1370" t="s">
        <v>281</v>
      </c>
      <c r="C1370" t="s">
        <v>282</v>
      </c>
      <c r="D1370" t="s">
        <v>283</v>
      </c>
      <c r="E1370">
        <f>SUM(Table18[[#This Row],[2025]:[2014]])</f>
        <v>25</v>
      </c>
      <c r="F1370" s="6"/>
      <c r="G1370" s="6"/>
      <c r="H1370" s="6">
        <v>5</v>
      </c>
      <c r="I1370" s="6">
        <v>7</v>
      </c>
      <c r="J1370" s="6">
        <v>13</v>
      </c>
      <c r="K1370" s="6"/>
    </row>
    <row r="1371" spans="1:11" hidden="1" x14ac:dyDescent="0.35">
      <c r="A1371" t="s">
        <v>1404</v>
      </c>
      <c r="B1371" t="s">
        <v>281</v>
      </c>
      <c r="C1371" t="s">
        <v>286</v>
      </c>
      <c r="D1371" t="s">
        <v>287</v>
      </c>
      <c r="E1371">
        <f>SUM(Table18[[#This Row],[2025]:[2014]])</f>
        <v>2</v>
      </c>
      <c r="F1371" s="6">
        <v>1</v>
      </c>
      <c r="G1371" s="6"/>
      <c r="H1371" s="6">
        <v>1</v>
      </c>
      <c r="I1371" s="6"/>
      <c r="J1371" s="6"/>
      <c r="K1371" s="6"/>
    </row>
    <row r="1372" spans="1:11" hidden="1" x14ac:dyDescent="0.35">
      <c r="A1372" t="s">
        <v>1404</v>
      </c>
      <c r="B1372" t="s">
        <v>299</v>
      </c>
      <c r="C1372" t="s">
        <v>450</v>
      </c>
      <c r="D1372" t="s">
        <v>451</v>
      </c>
      <c r="E1372">
        <f>SUM(Table18[[#This Row],[2025]:[2014]])</f>
        <v>3</v>
      </c>
      <c r="F1372" s="6"/>
      <c r="G1372" s="6"/>
      <c r="H1372" s="6">
        <v>3</v>
      </c>
      <c r="I1372" s="6"/>
      <c r="J1372" s="6"/>
      <c r="K1372" s="6"/>
    </row>
    <row r="1373" spans="1:11" hidden="1" x14ac:dyDescent="0.35">
      <c r="A1373" t="s">
        <v>1404</v>
      </c>
      <c r="B1373" t="s">
        <v>313</v>
      </c>
      <c r="C1373" t="s">
        <v>314</v>
      </c>
      <c r="D1373" t="s">
        <v>315</v>
      </c>
      <c r="E1373">
        <f>SUM(Table18[[#This Row],[2025]:[2014]])</f>
        <v>1</v>
      </c>
      <c r="F1373" s="6"/>
      <c r="G1373" s="6">
        <v>1</v>
      </c>
      <c r="H1373" s="6">
        <v>0</v>
      </c>
      <c r="I1373" s="6"/>
      <c r="J1373" s="6"/>
      <c r="K1373" s="6"/>
    </row>
    <row r="1374" spans="1:11" hidden="1" x14ac:dyDescent="0.35">
      <c r="A1374" t="s">
        <v>1404</v>
      </c>
      <c r="B1374" t="s">
        <v>313</v>
      </c>
      <c r="C1374" t="s">
        <v>326</v>
      </c>
      <c r="D1374" t="s">
        <v>327</v>
      </c>
      <c r="E1374">
        <f>SUM(Table18[[#This Row],[2025]:[2014]])</f>
        <v>5</v>
      </c>
      <c r="F1374" s="6"/>
      <c r="G1374" s="6">
        <v>2</v>
      </c>
      <c r="H1374" s="6">
        <v>1</v>
      </c>
      <c r="I1374" s="6">
        <v>1</v>
      </c>
      <c r="J1374" s="6">
        <v>1</v>
      </c>
      <c r="K1374" s="6"/>
    </row>
    <row r="1375" spans="1:11" hidden="1" x14ac:dyDescent="0.35">
      <c r="A1375" t="s">
        <v>1404</v>
      </c>
      <c r="B1375" t="s">
        <v>313</v>
      </c>
      <c r="C1375" t="s">
        <v>328</v>
      </c>
      <c r="D1375" t="s">
        <v>329</v>
      </c>
      <c r="E1375">
        <f>SUM(Table18[[#This Row],[2025]:[2014]])</f>
        <v>35</v>
      </c>
      <c r="F1375" s="6"/>
      <c r="G1375" s="6"/>
      <c r="H1375" s="6">
        <v>23</v>
      </c>
      <c r="I1375" s="6">
        <v>10</v>
      </c>
      <c r="J1375" s="6">
        <v>2</v>
      </c>
      <c r="K1375" s="6"/>
    </row>
    <row r="1376" spans="1:11" hidden="1" x14ac:dyDescent="0.35">
      <c r="A1376" t="s">
        <v>1404</v>
      </c>
      <c r="B1376" t="s">
        <v>313</v>
      </c>
      <c r="C1376" t="s">
        <v>452</v>
      </c>
      <c r="D1376" t="s">
        <v>453</v>
      </c>
      <c r="E1376">
        <f>SUM(Table18[[#This Row],[2025]:[2014]])</f>
        <v>1</v>
      </c>
      <c r="F1376" s="6"/>
      <c r="G1376" s="6">
        <v>1</v>
      </c>
      <c r="H1376" s="6"/>
      <c r="I1376" s="6"/>
      <c r="J1376" s="6"/>
      <c r="K1376" s="6"/>
    </row>
    <row r="1377" spans="1:11" hidden="1" x14ac:dyDescent="0.35">
      <c r="A1377" t="s">
        <v>1404</v>
      </c>
      <c r="B1377" t="s">
        <v>313</v>
      </c>
      <c r="C1377" t="s">
        <v>523</v>
      </c>
      <c r="D1377" t="s">
        <v>524</v>
      </c>
      <c r="E1377">
        <f>SUM(Table18[[#This Row],[2025]:[2014]])</f>
        <v>25</v>
      </c>
      <c r="F1377" s="6"/>
      <c r="G1377" s="6">
        <v>25</v>
      </c>
      <c r="H1377" s="6"/>
      <c r="I1377" s="6"/>
      <c r="J1377" s="6"/>
      <c r="K1377" s="6"/>
    </row>
    <row r="1378" spans="1:11" hidden="1" x14ac:dyDescent="0.35">
      <c r="A1378" t="s">
        <v>1404</v>
      </c>
      <c r="B1378" t="s">
        <v>330</v>
      </c>
      <c r="C1378" t="s">
        <v>106</v>
      </c>
      <c r="D1378" t="s">
        <v>331</v>
      </c>
      <c r="E1378">
        <f>SUM(Table18[[#This Row],[2025]:[2014]])</f>
        <v>127</v>
      </c>
      <c r="F1378" s="6">
        <v>13</v>
      </c>
      <c r="G1378" s="6">
        <v>33</v>
      </c>
      <c r="H1378" s="6">
        <v>34</v>
      </c>
      <c r="I1378" s="6">
        <v>39</v>
      </c>
      <c r="J1378" s="6">
        <v>8</v>
      </c>
      <c r="K1378" s="6"/>
    </row>
    <row r="1379" spans="1:11" hidden="1" x14ac:dyDescent="0.35">
      <c r="A1379" t="s">
        <v>1404</v>
      </c>
      <c r="B1379" t="s">
        <v>330</v>
      </c>
      <c r="C1379" t="s">
        <v>106</v>
      </c>
      <c r="D1379" t="s">
        <v>332</v>
      </c>
      <c r="E1379">
        <f>SUM(Table18[[#This Row],[2025]:[2014]])</f>
        <v>22</v>
      </c>
      <c r="F1379" s="6"/>
      <c r="G1379" s="6"/>
      <c r="H1379" s="6">
        <v>9</v>
      </c>
      <c r="I1379" s="6">
        <v>12</v>
      </c>
      <c r="J1379" s="6">
        <v>1</v>
      </c>
      <c r="K1379" s="6"/>
    </row>
    <row r="1380" spans="1:11" hidden="1" x14ac:dyDescent="0.35">
      <c r="A1380" t="s">
        <v>1404</v>
      </c>
      <c r="B1380" t="s">
        <v>330</v>
      </c>
      <c r="C1380" t="s">
        <v>106</v>
      </c>
      <c r="D1380" t="s">
        <v>333</v>
      </c>
      <c r="E1380">
        <f>SUM(Table18[[#This Row],[2025]:[2014]])</f>
        <v>3</v>
      </c>
      <c r="F1380" s="6"/>
      <c r="G1380" s="6"/>
      <c r="H1380" s="6"/>
      <c r="I1380" s="6"/>
      <c r="J1380" s="6">
        <v>3</v>
      </c>
      <c r="K1380" s="6"/>
    </row>
    <row r="1381" spans="1:11" hidden="1" x14ac:dyDescent="0.35">
      <c r="A1381" t="s">
        <v>1404</v>
      </c>
      <c r="B1381" t="s">
        <v>330</v>
      </c>
      <c r="C1381" t="s">
        <v>334</v>
      </c>
      <c r="D1381" t="s">
        <v>335</v>
      </c>
      <c r="E1381">
        <f>SUM(Table18[[#This Row],[2025]:[2014]])</f>
        <v>8</v>
      </c>
      <c r="F1381" s="6"/>
      <c r="G1381" s="6"/>
      <c r="H1381" s="6">
        <v>1</v>
      </c>
      <c r="I1381" s="6">
        <v>5</v>
      </c>
      <c r="J1381" s="6">
        <v>2</v>
      </c>
      <c r="K1381" s="6"/>
    </row>
    <row r="1382" spans="1:11" hidden="1" x14ac:dyDescent="0.35">
      <c r="A1382" t="s">
        <v>1404</v>
      </c>
      <c r="B1382" t="s">
        <v>330</v>
      </c>
      <c r="C1382" t="s">
        <v>348</v>
      </c>
      <c r="D1382" t="s">
        <v>349</v>
      </c>
      <c r="E1382">
        <f>SUM(Table18[[#This Row],[2025]:[2014]])</f>
        <v>75</v>
      </c>
      <c r="F1382" s="6">
        <v>4</v>
      </c>
      <c r="G1382" s="6">
        <v>19</v>
      </c>
      <c r="H1382" s="6">
        <v>16</v>
      </c>
      <c r="I1382" s="6">
        <v>18</v>
      </c>
      <c r="J1382" s="6">
        <v>18</v>
      </c>
      <c r="K1382" s="6"/>
    </row>
    <row r="1383" spans="1:11" hidden="1" x14ac:dyDescent="0.35">
      <c r="A1383" t="s">
        <v>1404</v>
      </c>
      <c r="B1383" t="s">
        <v>330</v>
      </c>
      <c r="C1383" t="s">
        <v>1407</v>
      </c>
      <c r="D1383" t="s">
        <v>1408</v>
      </c>
      <c r="E1383">
        <f>SUM(Table18[[#This Row],[2025]:[2014]])</f>
        <v>1</v>
      </c>
      <c r="F1383" s="6"/>
      <c r="G1383" s="6"/>
      <c r="H1383" s="6">
        <v>1</v>
      </c>
      <c r="I1383" s="6"/>
      <c r="J1383" s="6"/>
      <c r="K1383" s="6"/>
    </row>
    <row r="1384" spans="1:11" hidden="1" x14ac:dyDescent="0.35">
      <c r="A1384" t="s">
        <v>1404</v>
      </c>
      <c r="B1384" t="s">
        <v>330</v>
      </c>
      <c r="C1384" t="s">
        <v>356</v>
      </c>
      <c r="D1384" t="s">
        <v>357</v>
      </c>
      <c r="E1384">
        <f>SUM(Table18[[#This Row],[2025]:[2014]])</f>
        <v>1</v>
      </c>
      <c r="F1384" s="6"/>
      <c r="G1384" s="6">
        <v>1</v>
      </c>
      <c r="H1384" s="6"/>
      <c r="I1384" s="6"/>
      <c r="J1384" s="6"/>
      <c r="K1384" s="6"/>
    </row>
    <row r="1385" spans="1:11" hidden="1" x14ac:dyDescent="0.35">
      <c r="A1385" t="s">
        <v>1404</v>
      </c>
      <c r="B1385" t="s">
        <v>330</v>
      </c>
      <c r="C1385" t="s">
        <v>358</v>
      </c>
      <c r="D1385" t="s">
        <v>359</v>
      </c>
      <c r="E1385">
        <f>SUM(Table18[[#This Row],[2025]:[2014]])</f>
        <v>1</v>
      </c>
      <c r="F1385" s="6"/>
      <c r="G1385" s="6"/>
      <c r="H1385" s="6"/>
      <c r="I1385" s="6"/>
      <c r="J1385" s="6">
        <v>1</v>
      </c>
      <c r="K1385" s="6"/>
    </row>
    <row r="1386" spans="1:11" hidden="1" x14ac:dyDescent="0.35">
      <c r="A1386" t="s">
        <v>1404</v>
      </c>
      <c r="B1386" t="s">
        <v>330</v>
      </c>
      <c r="C1386" t="s">
        <v>360</v>
      </c>
      <c r="D1386" t="s">
        <v>361</v>
      </c>
      <c r="E1386">
        <f>SUM(Table18[[#This Row],[2025]:[2014]])</f>
        <v>3</v>
      </c>
      <c r="F1386" s="6"/>
      <c r="G1386" s="6"/>
      <c r="H1386" s="6"/>
      <c r="I1386" s="6">
        <v>1</v>
      </c>
      <c r="J1386" s="6">
        <v>2</v>
      </c>
      <c r="K1386" s="6"/>
    </row>
    <row r="1387" spans="1:11" hidden="1" x14ac:dyDescent="0.35">
      <c r="A1387" t="s">
        <v>1404</v>
      </c>
      <c r="B1387" t="s">
        <v>330</v>
      </c>
      <c r="C1387" t="s">
        <v>364</v>
      </c>
      <c r="D1387" t="s">
        <v>365</v>
      </c>
      <c r="E1387">
        <f>SUM(Table18[[#This Row],[2025]:[2014]])</f>
        <v>14</v>
      </c>
      <c r="F1387" s="6">
        <v>1</v>
      </c>
      <c r="G1387" s="6">
        <v>1</v>
      </c>
      <c r="H1387" s="6">
        <v>5</v>
      </c>
      <c r="I1387" s="6">
        <v>4</v>
      </c>
      <c r="J1387" s="6">
        <v>3</v>
      </c>
      <c r="K1387" s="6"/>
    </row>
    <row r="1388" spans="1:11" hidden="1" x14ac:dyDescent="0.35">
      <c r="A1388" t="s">
        <v>1404</v>
      </c>
      <c r="B1388" t="s">
        <v>330</v>
      </c>
      <c r="C1388" t="s">
        <v>662</v>
      </c>
      <c r="D1388" t="s">
        <v>663</v>
      </c>
      <c r="E1388">
        <f>SUM(Table18[[#This Row],[2025]:[2014]])</f>
        <v>1</v>
      </c>
      <c r="F1388" s="6"/>
      <c r="G1388" s="6">
        <v>1</v>
      </c>
      <c r="H1388" s="6"/>
      <c r="I1388" s="6"/>
      <c r="J1388" s="6"/>
      <c r="K1388" s="6"/>
    </row>
    <row r="1389" spans="1:11" hidden="1" x14ac:dyDescent="0.35">
      <c r="A1389" t="s">
        <v>1409</v>
      </c>
      <c r="B1389" t="s">
        <v>105</v>
      </c>
      <c r="C1389" t="s">
        <v>106</v>
      </c>
      <c r="D1389" t="s">
        <v>107</v>
      </c>
      <c r="E1389">
        <f>SUM(Table18[[#This Row],[2025]:[2014]])</f>
        <v>30</v>
      </c>
      <c r="F1389" s="6"/>
      <c r="G1389" s="6">
        <v>6</v>
      </c>
      <c r="H1389" s="6">
        <v>1</v>
      </c>
      <c r="I1389" s="6">
        <v>1</v>
      </c>
      <c r="J1389" s="6">
        <v>7</v>
      </c>
      <c r="K1389" s="6">
        <v>15</v>
      </c>
    </row>
    <row r="1390" spans="1:11" hidden="1" x14ac:dyDescent="0.35">
      <c r="A1390" t="s">
        <v>1409</v>
      </c>
      <c r="B1390" t="s">
        <v>110</v>
      </c>
      <c r="C1390" t="s">
        <v>111</v>
      </c>
      <c r="D1390" t="s">
        <v>112</v>
      </c>
      <c r="E1390">
        <f>SUM(Table18[[#This Row],[2025]:[2014]])</f>
        <v>6</v>
      </c>
      <c r="F1390" s="6"/>
      <c r="G1390" s="6"/>
      <c r="H1390" s="6">
        <v>4</v>
      </c>
      <c r="I1390" s="6">
        <v>2</v>
      </c>
      <c r="J1390" s="6"/>
      <c r="K1390" s="6"/>
    </row>
    <row r="1391" spans="1:11" hidden="1" x14ac:dyDescent="0.35">
      <c r="A1391" t="s">
        <v>1409</v>
      </c>
      <c r="B1391" t="s">
        <v>116</v>
      </c>
      <c r="C1391" t="s">
        <v>117</v>
      </c>
      <c r="D1391" t="s">
        <v>118</v>
      </c>
      <c r="E1391">
        <f>SUM(Table18[[#This Row],[2025]:[2014]])</f>
        <v>175</v>
      </c>
      <c r="F1391" s="6"/>
      <c r="G1391" s="6"/>
      <c r="H1391" s="6"/>
      <c r="I1391" s="6"/>
      <c r="J1391" s="6">
        <v>150</v>
      </c>
      <c r="K1391" s="6">
        <v>25</v>
      </c>
    </row>
    <row r="1392" spans="1:11" hidden="1" x14ac:dyDescent="0.35">
      <c r="A1392" t="s">
        <v>1409</v>
      </c>
      <c r="B1392" t="s">
        <v>124</v>
      </c>
      <c r="C1392" t="s">
        <v>106</v>
      </c>
      <c r="D1392" t="s">
        <v>125</v>
      </c>
      <c r="E1392">
        <f>SUM(Table18[[#This Row],[2025]:[2014]])</f>
        <v>33</v>
      </c>
      <c r="F1392" s="6"/>
      <c r="G1392" s="6"/>
      <c r="H1392" s="6"/>
      <c r="I1392" s="6"/>
      <c r="J1392" s="6">
        <v>33</v>
      </c>
      <c r="K1392" s="6"/>
    </row>
    <row r="1393" spans="1:11" hidden="1" x14ac:dyDescent="0.35">
      <c r="A1393" t="s">
        <v>1409</v>
      </c>
      <c r="B1393" t="s">
        <v>124</v>
      </c>
      <c r="C1393" t="s">
        <v>106</v>
      </c>
      <c r="D1393" t="s">
        <v>1410</v>
      </c>
      <c r="E1393">
        <f>SUM(Table18[[#This Row],[2025]:[2014]])</f>
        <v>33</v>
      </c>
      <c r="F1393" s="6"/>
      <c r="G1393" s="6"/>
      <c r="H1393" s="6"/>
      <c r="I1393" s="6"/>
      <c r="J1393" s="6">
        <v>-5</v>
      </c>
      <c r="K1393" s="6">
        <v>38</v>
      </c>
    </row>
    <row r="1394" spans="1:11" hidden="1" x14ac:dyDescent="0.35">
      <c r="A1394" t="s">
        <v>1409</v>
      </c>
      <c r="B1394" t="s">
        <v>130</v>
      </c>
      <c r="C1394" t="s">
        <v>106</v>
      </c>
      <c r="D1394" t="s">
        <v>131</v>
      </c>
      <c r="E1394">
        <f>SUM(Table18[[#This Row],[2025]:[2014]])</f>
        <v>19</v>
      </c>
      <c r="F1394" s="6"/>
      <c r="G1394" s="6">
        <v>4</v>
      </c>
      <c r="H1394" s="6">
        <v>15</v>
      </c>
      <c r="I1394" s="6"/>
      <c r="J1394" s="6"/>
      <c r="K1394" s="6"/>
    </row>
    <row r="1395" spans="1:11" hidden="1" x14ac:dyDescent="0.35">
      <c r="A1395" t="s">
        <v>1409</v>
      </c>
      <c r="B1395" t="s">
        <v>130</v>
      </c>
      <c r="C1395" t="s">
        <v>106</v>
      </c>
      <c r="D1395" t="s">
        <v>418</v>
      </c>
      <c r="E1395">
        <f>SUM(Table18[[#This Row],[2025]:[2014]])</f>
        <v>6</v>
      </c>
      <c r="F1395" s="6"/>
      <c r="G1395" s="6"/>
      <c r="H1395" s="6"/>
      <c r="I1395" s="6">
        <v>4</v>
      </c>
      <c r="J1395" s="6">
        <v>1</v>
      </c>
      <c r="K1395" s="6">
        <v>1</v>
      </c>
    </row>
    <row r="1396" spans="1:11" hidden="1" x14ac:dyDescent="0.35">
      <c r="A1396" t="s">
        <v>1409</v>
      </c>
      <c r="B1396" t="s">
        <v>130</v>
      </c>
      <c r="C1396" t="s">
        <v>106</v>
      </c>
      <c r="D1396" t="s">
        <v>132</v>
      </c>
      <c r="E1396">
        <f>SUM(Table18[[#This Row],[2025]:[2014]])</f>
        <v>-13</v>
      </c>
      <c r="F1396" s="6"/>
      <c r="G1396" s="6">
        <v>-6</v>
      </c>
      <c r="H1396" s="6"/>
      <c r="I1396" s="6">
        <v>-6</v>
      </c>
      <c r="J1396" s="6">
        <v>-1</v>
      </c>
      <c r="K1396" s="6"/>
    </row>
    <row r="1397" spans="1:11" hidden="1" x14ac:dyDescent="0.35">
      <c r="A1397" t="s">
        <v>1409</v>
      </c>
      <c r="B1397" t="s">
        <v>130</v>
      </c>
      <c r="C1397" t="s">
        <v>106</v>
      </c>
      <c r="D1397" t="s">
        <v>134</v>
      </c>
      <c r="E1397">
        <f>SUM(Table18[[#This Row],[2025]:[2014]])</f>
        <v>4</v>
      </c>
      <c r="F1397" s="6"/>
      <c r="G1397" s="6"/>
      <c r="H1397" s="6"/>
      <c r="I1397" s="6">
        <v>1</v>
      </c>
      <c r="J1397" s="6">
        <v>1</v>
      </c>
      <c r="K1397" s="6">
        <v>2</v>
      </c>
    </row>
    <row r="1398" spans="1:11" hidden="1" x14ac:dyDescent="0.35">
      <c r="A1398" t="s">
        <v>1409</v>
      </c>
      <c r="B1398" t="s">
        <v>130</v>
      </c>
      <c r="C1398" t="s">
        <v>106</v>
      </c>
      <c r="D1398" t="s">
        <v>579</v>
      </c>
      <c r="E1398">
        <f>SUM(Table18[[#This Row],[2025]:[2014]])</f>
        <v>10</v>
      </c>
      <c r="F1398" s="6"/>
      <c r="G1398" s="6"/>
      <c r="H1398" s="6"/>
      <c r="I1398" s="6">
        <v>8</v>
      </c>
      <c r="J1398" s="6"/>
      <c r="K1398" s="6">
        <v>2</v>
      </c>
    </row>
    <row r="1399" spans="1:11" hidden="1" x14ac:dyDescent="0.35">
      <c r="A1399" t="s">
        <v>1409</v>
      </c>
      <c r="B1399" t="s">
        <v>130</v>
      </c>
      <c r="C1399" t="s">
        <v>106</v>
      </c>
      <c r="D1399" t="s">
        <v>135</v>
      </c>
      <c r="E1399">
        <f>SUM(Table18[[#This Row],[2025]:[2014]])</f>
        <v>1</v>
      </c>
      <c r="F1399" s="6"/>
      <c r="G1399" s="6"/>
      <c r="H1399" s="6"/>
      <c r="I1399" s="6"/>
      <c r="J1399" s="6">
        <v>1</v>
      </c>
      <c r="K1399" s="6"/>
    </row>
    <row r="1400" spans="1:11" hidden="1" x14ac:dyDescent="0.35">
      <c r="A1400" t="s">
        <v>1409</v>
      </c>
      <c r="B1400" t="s">
        <v>130</v>
      </c>
      <c r="C1400" t="s">
        <v>106</v>
      </c>
      <c r="D1400" t="s">
        <v>467</v>
      </c>
      <c r="E1400">
        <f>SUM(Table18[[#This Row],[2025]:[2014]])</f>
        <v>2</v>
      </c>
      <c r="F1400" s="6"/>
      <c r="G1400" s="6">
        <v>2</v>
      </c>
      <c r="H1400" s="6"/>
      <c r="I1400" s="6"/>
      <c r="J1400" s="6"/>
      <c r="K1400" s="6"/>
    </row>
    <row r="1401" spans="1:11" hidden="1" x14ac:dyDescent="0.35">
      <c r="A1401" t="s">
        <v>1409</v>
      </c>
      <c r="B1401" t="s">
        <v>130</v>
      </c>
      <c r="C1401" t="s">
        <v>106</v>
      </c>
      <c r="D1401" t="s">
        <v>136</v>
      </c>
      <c r="E1401">
        <f>SUM(Table18[[#This Row],[2025]:[2014]])</f>
        <v>2</v>
      </c>
      <c r="F1401" s="6"/>
      <c r="G1401" s="6"/>
      <c r="H1401" s="6">
        <v>1</v>
      </c>
      <c r="I1401" s="6">
        <v>1</v>
      </c>
      <c r="J1401" s="6"/>
      <c r="K1401" s="6"/>
    </row>
    <row r="1402" spans="1:11" hidden="1" x14ac:dyDescent="0.35">
      <c r="A1402" t="s">
        <v>1409</v>
      </c>
      <c r="B1402" t="s">
        <v>130</v>
      </c>
      <c r="C1402" t="s">
        <v>106</v>
      </c>
      <c r="D1402" t="s">
        <v>137</v>
      </c>
      <c r="E1402">
        <f>SUM(Table18[[#This Row],[2025]:[2014]])</f>
        <v>109</v>
      </c>
      <c r="F1402" s="6"/>
      <c r="G1402" s="6">
        <v>21</v>
      </c>
      <c r="H1402" s="6">
        <v>38</v>
      </c>
      <c r="I1402" s="6">
        <v>24</v>
      </c>
      <c r="J1402" s="6">
        <v>25</v>
      </c>
      <c r="K1402" s="6">
        <v>1</v>
      </c>
    </row>
    <row r="1403" spans="1:11" hidden="1" x14ac:dyDescent="0.35">
      <c r="A1403" t="s">
        <v>1409</v>
      </c>
      <c r="B1403" t="s">
        <v>130</v>
      </c>
      <c r="C1403" t="s">
        <v>106</v>
      </c>
      <c r="D1403" t="s">
        <v>138</v>
      </c>
      <c r="E1403">
        <f>SUM(Table18[[#This Row],[2025]:[2014]])</f>
        <v>8</v>
      </c>
      <c r="F1403" s="6"/>
      <c r="G1403" s="6"/>
      <c r="H1403" s="6"/>
      <c r="I1403" s="6"/>
      <c r="J1403" s="6">
        <v>8</v>
      </c>
      <c r="K1403" s="6"/>
    </row>
    <row r="1404" spans="1:11" hidden="1" x14ac:dyDescent="0.35">
      <c r="A1404" t="s">
        <v>1409</v>
      </c>
      <c r="B1404" t="s">
        <v>130</v>
      </c>
      <c r="C1404" t="s">
        <v>106</v>
      </c>
      <c r="D1404" t="s">
        <v>580</v>
      </c>
      <c r="E1404">
        <f>SUM(Table18[[#This Row],[2025]:[2014]])</f>
        <v>6</v>
      </c>
      <c r="F1404" s="6"/>
      <c r="G1404" s="6"/>
      <c r="H1404" s="6">
        <v>6</v>
      </c>
      <c r="I1404" s="6"/>
      <c r="J1404" s="6"/>
      <c r="K1404" s="6"/>
    </row>
    <row r="1405" spans="1:11" hidden="1" x14ac:dyDescent="0.35">
      <c r="A1405" t="s">
        <v>1409</v>
      </c>
      <c r="B1405" t="s">
        <v>130</v>
      </c>
      <c r="C1405" t="s">
        <v>106</v>
      </c>
      <c r="D1405" t="s">
        <v>139</v>
      </c>
      <c r="E1405">
        <f>SUM(Table18[[#This Row],[2025]:[2014]])</f>
        <v>2</v>
      </c>
      <c r="F1405" s="6"/>
      <c r="G1405" s="6"/>
      <c r="H1405" s="6"/>
      <c r="I1405" s="6">
        <v>2</v>
      </c>
      <c r="J1405" s="6"/>
      <c r="K1405" s="6"/>
    </row>
    <row r="1406" spans="1:11" hidden="1" x14ac:dyDescent="0.35">
      <c r="A1406" t="s">
        <v>1409</v>
      </c>
      <c r="B1406" t="s">
        <v>130</v>
      </c>
      <c r="C1406" t="s">
        <v>106</v>
      </c>
      <c r="D1406" t="s">
        <v>469</v>
      </c>
      <c r="E1406">
        <f>SUM(Table18[[#This Row],[2025]:[2014]])</f>
        <v>4</v>
      </c>
      <c r="F1406" s="6"/>
      <c r="G1406" s="6"/>
      <c r="H1406" s="6">
        <v>1</v>
      </c>
      <c r="I1406" s="6">
        <v>2</v>
      </c>
      <c r="J1406" s="6">
        <v>1</v>
      </c>
      <c r="K1406" s="6"/>
    </row>
    <row r="1407" spans="1:11" hidden="1" x14ac:dyDescent="0.35">
      <c r="A1407" t="s">
        <v>1409</v>
      </c>
      <c r="B1407" t="s">
        <v>130</v>
      </c>
      <c r="C1407" t="s">
        <v>106</v>
      </c>
      <c r="D1407" t="s">
        <v>420</v>
      </c>
      <c r="E1407">
        <f>SUM(Table18[[#This Row],[2025]:[2014]])</f>
        <v>2</v>
      </c>
      <c r="F1407" s="6"/>
      <c r="G1407" s="6">
        <v>2</v>
      </c>
      <c r="H1407" s="6"/>
      <c r="I1407" s="6"/>
      <c r="J1407" s="6"/>
      <c r="K1407" s="6"/>
    </row>
    <row r="1408" spans="1:11" hidden="1" x14ac:dyDescent="0.35">
      <c r="A1408" t="s">
        <v>1409</v>
      </c>
      <c r="B1408" t="s">
        <v>130</v>
      </c>
      <c r="C1408" t="s">
        <v>421</v>
      </c>
      <c r="D1408" t="s">
        <v>422</v>
      </c>
      <c r="E1408">
        <f>SUM(Table18[[#This Row],[2025]:[2014]])</f>
        <v>11</v>
      </c>
      <c r="F1408" s="6"/>
      <c r="G1408" s="6"/>
      <c r="H1408" s="6"/>
      <c r="I1408" s="6">
        <v>11</v>
      </c>
      <c r="J1408" s="6"/>
      <c r="K1408" s="6"/>
    </row>
    <row r="1409" spans="1:11" hidden="1" x14ac:dyDescent="0.35">
      <c r="A1409" t="s">
        <v>1409</v>
      </c>
      <c r="B1409" t="s">
        <v>130</v>
      </c>
      <c r="C1409" t="s">
        <v>811</v>
      </c>
      <c r="D1409" t="s">
        <v>812</v>
      </c>
      <c r="E1409">
        <f>SUM(Table18[[#This Row],[2025]:[2014]])</f>
        <v>1</v>
      </c>
      <c r="F1409" s="6"/>
      <c r="G1409" s="6"/>
      <c r="H1409" s="6"/>
      <c r="I1409" s="6"/>
      <c r="J1409" s="6">
        <v>1</v>
      </c>
      <c r="K1409" s="6"/>
    </row>
    <row r="1410" spans="1:11" hidden="1" x14ac:dyDescent="0.35">
      <c r="A1410" t="s">
        <v>1409</v>
      </c>
      <c r="B1410" t="s">
        <v>130</v>
      </c>
      <c r="C1410" t="s">
        <v>1411</v>
      </c>
      <c r="D1410" t="s">
        <v>1412</v>
      </c>
      <c r="E1410">
        <f>SUM(Table18[[#This Row],[2025]:[2014]])</f>
        <v>1</v>
      </c>
      <c r="F1410" s="6"/>
      <c r="G1410" s="6"/>
      <c r="H1410" s="6"/>
      <c r="I1410" s="6"/>
      <c r="J1410" s="6"/>
      <c r="K1410" s="6">
        <v>1</v>
      </c>
    </row>
    <row r="1411" spans="1:11" hidden="1" x14ac:dyDescent="0.35">
      <c r="A1411" t="s">
        <v>1409</v>
      </c>
      <c r="B1411" t="s">
        <v>130</v>
      </c>
      <c r="C1411" t="s">
        <v>431</v>
      </c>
      <c r="D1411" t="s">
        <v>432</v>
      </c>
      <c r="E1411">
        <f>SUM(Table18[[#This Row],[2025]:[2014]])</f>
        <v>2</v>
      </c>
      <c r="F1411" s="6"/>
      <c r="G1411" s="6"/>
      <c r="H1411" s="6"/>
      <c r="I1411" s="6"/>
      <c r="J1411" s="6">
        <v>1</v>
      </c>
      <c r="K1411" s="6">
        <v>1</v>
      </c>
    </row>
    <row r="1412" spans="1:11" hidden="1" x14ac:dyDescent="0.35">
      <c r="A1412" t="s">
        <v>1409</v>
      </c>
      <c r="B1412" t="s">
        <v>150</v>
      </c>
      <c r="C1412" t="s">
        <v>867</v>
      </c>
      <c r="D1412" t="s">
        <v>868</v>
      </c>
      <c r="E1412">
        <f>SUM(Table18[[#This Row],[2025]:[2014]])</f>
        <v>1</v>
      </c>
      <c r="F1412" s="6"/>
      <c r="G1412" s="6">
        <v>1</v>
      </c>
      <c r="H1412" s="6"/>
      <c r="I1412" s="6"/>
      <c r="J1412" s="6"/>
      <c r="K1412" s="6"/>
    </row>
    <row r="1413" spans="1:11" hidden="1" x14ac:dyDescent="0.35">
      <c r="A1413" t="s">
        <v>1409</v>
      </c>
      <c r="B1413" t="s">
        <v>153</v>
      </c>
      <c r="C1413" t="s">
        <v>1413</v>
      </c>
      <c r="D1413" t="s">
        <v>1414</v>
      </c>
      <c r="E1413">
        <f>SUM(Table18[[#This Row],[2025]:[2014]])</f>
        <v>18</v>
      </c>
      <c r="F1413" s="6"/>
      <c r="G1413" s="6"/>
      <c r="H1413" s="6"/>
      <c r="I1413" s="6"/>
      <c r="J1413" s="6">
        <v>18</v>
      </c>
      <c r="K1413" s="6"/>
    </row>
    <row r="1414" spans="1:11" hidden="1" x14ac:dyDescent="0.35">
      <c r="A1414" t="s">
        <v>1409</v>
      </c>
      <c r="B1414" t="s">
        <v>153</v>
      </c>
      <c r="C1414" t="s">
        <v>1415</v>
      </c>
      <c r="D1414" t="s">
        <v>1416</v>
      </c>
      <c r="E1414">
        <f>SUM(Table18[[#This Row],[2025]:[2014]])</f>
        <v>1</v>
      </c>
      <c r="F1414" s="6"/>
      <c r="G1414" s="6"/>
      <c r="H1414" s="6"/>
      <c r="I1414" s="6">
        <v>1</v>
      </c>
      <c r="J1414" s="6"/>
      <c r="K1414" s="6"/>
    </row>
    <row r="1415" spans="1:11" hidden="1" x14ac:dyDescent="0.35">
      <c r="A1415" t="s">
        <v>1409</v>
      </c>
      <c r="B1415" t="s">
        <v>179</v>
      </c>
      <c r="C1415" t="s">
        <v>441</v>
      </c>
      <c r="D1415" t="s">
        <v>442</v>
      </c>
      <c r="E1415">
        <f>SUM(Table18[[#This Row],[2025]:[2014]])</f>
        <v>3</v>
      </c>
      <c r="F1415" s="6"/>
      <c r="G1415" s="6"/>
      <c r="H1415" s="6">
        <v>1</v>
      </c>
      <c r="I1415" s="6">
        <v>1</v>
      </c>
      <c r="J1415" s="6">
        <v>1</v>
      </c>
      <c r="K1415" s="6"/>
    </row>
    <row r="1416" spans="1:11" hidden="1" x14ac:dyDescent="0.35">
      <c r="A1416" t="s">
        <v>1409</v>
      </c>
      <c r="B1416" t="s">
        <v>179</v>
      </c>
      <c r="C1416" t="s">
        <v>182</v>
      </c>
      <c r="D1416" t="s">
        <v>183</v>
      </c>
      <c r="E1416">
        <f>SUM(Table18[[#This Row],[2025]:[2014]])</f>
        <v>6</v>
      </c>
      <c r="F1416" s="6"/>
      <c r="G1416" s="6"/>
      <c r="H1416" s="6">
        <v>1</v>
      </c>
      <c r="I1416" s="6">
        <v>2</v>
      </c>
      <c r="J1416" s="6">
        <v>3</v>
      </c>
      <c r="K1416" s="6"/>
    </row>
    <row r="1417" spans="1:11" hidden="1" x14ac:dyDescent="0.35">
      <c r="A1417" t="s">
        <v>1409</v>
      </c>
      <c r="B1417" t="s">
        <v>189</v>
      </c>
      <c r="C1417" t="s">
        <v>190</v>
      </c>
      <c r="D1417" t="s">
        <v>191</v>
      </c>
      <c r="E1417">
        <f>SUM(Table18[[#This Row],[2025]:[2014]])</f>
        <v>1</v>
      </c>
      <c r="F1417" s="6"/>
      <c r="G1417" s="6">
        <v>1</v>
      </c>
      <c r="H1417" s="6"/>
      <c r="I1417" s="6"/>
      <c r="J1417" s="6"/>
      <c r="K1417" s="6"/>
    </row>
    <row r="1418" spans="1:11" hidden="1" x14ac:dyDescent="0.35">
      <c r="A1418" t="s">
        <v>1409</v>
      </c>
      <c r="B1418" t="s">
        <v>201</v>
      </c>
      <c r="C1418" t="s">
        <v>106</v>
      </c>
      <c r="D1418" t="s">
        <v>202</v>
      </c>
      <c r="E1418">
        <f>SUM(Table18[[#This Row],[2025]:[2014]])</f>
        <v>-11</v>
      </c>
      <c r="F1418" s="6"/>
      <c r="G1418" s="6">
        <v>0</v>
      </c>
      <c r="H1418" s="6">
        <v>-1</v>
      </c>
      <c r="I1418" s="6">
        <v>-10</v>
      </c>
      <c r="J1418" s="6"/>
      <c r="K1418" s="6"/>
    </row>
    <row r="1419" spans="1:11" hidden="1" x14ac:dyDescent="0.35">
      <c r="A1419" t="s">
        <v>1409</v>
      </c>
      <c r="B1419" t="s">
        <v>219</v>
      </c>
      <c r="C1419" t="s">
        <v>595</v>
      </c>
      <c r="D1419" t="s">
        <v>596</v>
      </c>
      <c r="E1419">
        <f>SUM(Table18[[#This Row],[2025]:[2014]])</f>
        <v>59</v>
      </c>
      <c r="F1419" s="6">
        <v>5</v>
      </c>
      <c r="G1419" s="6"/>
      <c r="H1419" s="6">
        <v>40</v>
      </c>
      <c r="I1419" s="6">
        <v>14</v>
      </c>
      <c r="J1419" s="6"/>
      <c r="K1419" s="6"/>
    </row>
    <row r="1420" spans="1:11" hidden="1" x14ac:dyDescent="0.35">
      <c r="A1420" t="s">
        <v>1409</v>
      </c>
      <c r="B1420" t="s">
        <v>1417</v>
      </c>
      <c r="C1420" t="s">
        <v>1418</v>
      </c>
      <c r="D1420" t="s">
        <v>1419</v>
      </c>
      <c r="E1420">
        <f>SUM(Table18[[#This Row],[2025]:[2014]])</f>
        <v>2</v>
      </c>
      <c r="F1420" s="6"/>
      <c r="G1420" s="6">
        <v>2</v>
      </c>
      <c r="H1420" s="6"/>
      <c r="I1420" s="6"/>
      <c r="J1420" s="6"/>
      <c r="K1420" s="6"/>
    </row>
    <row r="1421" spans="1:11" hidden="1" x14ac:dyDescent="0.35">
      <c r="A1421" t="s">
        <v>1409</v>
      </c>
      <c r="B1421" t="s">
        <v>229</v>
      </c>
      <c r="C1421" t="s">
        <v>106</v>
      </c>
      <c r="D1421" t="s">
        <v>230</v>
      </c>
      <c r="E1421">
        <f>SUM(Table18[[#This Row],[2025]:[2014]])</f>
        <v>1</v>
      </c>
      <c r="F1421" s="6"/>
      <c r="G1421" s="6">
        <v>1</v>
      </c>
      <c r="H1421" s="6"/>
      <c r="I1421" s="6"/>
      <c r="J1421" s="6"/>
      <c r="K1421" s="6"/>
    </row>
    <row r="1422" spans="1:11" hidden="1" x14ac:dyDescent="0.35">
      <c r="A1422" t="s">
        <v>1409</v>
      </c>
      <c r="B1422" t="s">
        <v>229</v>
      </c>
      <c r="C1422" t="s">
        <v>106</v>
      </c>
      <c r="D1422" t="s">
        <v>231</v>
      </c>
      <c r="E1422">
        <f>SUM(Table18[[#This Row],[2025]:[2014]])</f>
        <v>16</v>
      </c>
      <c r="F1422" s="6"/>
      <c r="G1422" s="6">
        <v>1</v>
      </c>
      <c r="H1422" s="6">
        <v>2</v>
      </c>
      <c r="I1422" s="6">
        <v>3</v>
      </c>
      <c r="J1422" s="6">
        <v>6</v>
      </c>
      <c r="K1422" s="6">
        <v>4</v>
      </c>
    </row>
    <row r="1423" spans="1:11" hidden="1" x14ac:dyDescent="0.35">
      <c r="A1423" t="s">
        <v>1409</v>
      </c>
      <c r="B1423" t="s">
        <v>229</v>
      </c>
      <c r="C1423" t="s">
        <v>106</v>
      </c>
      <c r="D1423" t="s">
        <v>232</v>
      </c>
      <c r="E1423">
        <f>SUM(Table18[[#This Row],[2025]:[2014]])</f>
        <v>3</v>
      </c>
      <c r="F1423" s="6"/>
      <c r="G1423" s="6"/>
      <c r="H1423" s="6"/>
      <c r="I1423" s="6">
        <v>1</v>
      </c>
      <c r="J1423" s="6"/>
      <c r="K1423" s="6">
        <v>2</v>
      </c>
    </row>
    <row r="1424" spans="1:11" hidden="1" x14ac:dyDescent="0.35">
      <c r="A1424" t="s">
        <v>1409</v>
      </c>
      <c r="B1424" t="s">
        <v>229</v>
      </c>
      <c r="C1424" t="s">
        <v>106</v>
      </c>
      <c r="D1424" t="s">
        <v>503</v>
      </c>
      <c r="E1424">
        <f>SUM(Table18[[#This Row],[2025]:[2014]])</f>
        <v>12</v>
      </c>
      <c r="F1424" s="6"/>
      <c r="G1424" s="6"/>
      <c r="H1424" s="6"/>
      <c r="I1424" s="6">
        <v>12</v>
      </c>
      <c r="J1424" s="6"/>
      <c r="K1424" s="6"/>
    </row>
    <row r="1425" spans="1:11" hidden="1" x14ac:dyDescent="0.35">
      <c r="A1425" t="s">
        <v>1409</v>
      </c>
      <c r="B1425" t="s">
        <v>229</v>
      </c>
      <c r="C1425" t="s">
        <v>106</v>
      </c>
      <c r="D1425" t="s">
        <v>233</v>
      </c>
      <c r="E1425">
        <f>SUM(Table18[[#This Row],[2025]:[2014]])</f>
        <v>196</v>
      </c>
      <c r="F1425" s="6"/>
      <c r="G1425" s="6">
        <v>28</v>
      </c>
      <c r="H1425" s="6">
        <v>38</v>
      </c>
      <c r="I1425" s="6">
        <v>72</v>
      </c>
      <c r="J1425" s="6">
        <v>51</v>
      </c>
      <c r="K1425" s="6">
        <v>7</v>
      </c>
    </row>
    <row r="1426" spans="1:11" hidden="1" x14ac:dyDescent="0.35">
      <c r="A1426" t="s">
        <v>1409</v>
      </c>
      <c r="B1426" t="s">
        <v>229</v>
      </c>
      <c r="C1426" t="s">
        <v>106</v>
      </c>
      <c r="D1426" t="s">
        <v>504</v>
      </c>
      <c r="E1426">
        <f>SUM(Table18[[#This Row],[2025]:[2014]])</f>
        <v>7</v>
      </c>
      <c r="F1426" s="6"/>
      <c r="G1426" s="6"/>
      <c r="H1426" s="6"/>
      <c r="I1426" s="6">
        <v>7</v>
      </c>
      <c r="J1426" s="6"/>
      <c r="K1426" s="6"/>
    </row>
    <row r="1427" spans="1:11" hidden="1" x14ac:dyDescent="0.35">
      <c r="A1427" t="s">
        <v>1409</v>
      </c>
      <c r="B1427" t="s">
        <v>229</v>
      </c>
      <c r="C1427" t="s">
        <v>106</v>
      </c>
      <c r="D1427" t="s">
        <v>234</v>
      </c>
      <c r="E1427">
        <f>SUM(Table18[[#This Row],[2025]:[2014]])</f>
        <v>10</v>
      </c>
      <c r="F1427" s="6"/>
      <c r="G1427" s="6">
        <v>8</v>
      </c>
      <c r="H1427" s="6"/>
      <c r="I1427" s="6"/>
      <c r="J1427" s="6"/>
      <c r="K1427" s="6">
        <v>2</v>
      </c>
    </row>
    <row r="1428" spans="1:11" hidden="1" x14ac:dyDescent="0.35">
      <c r="A1428" t="s">
        <v>1409</v>
      </c>
      <c r="B1428" t="s">
        <v>229</v>
      </c>
      <c r="C1428" t="s">
        <v>106</v>
      </c>
      <c r="D1428" t="s">
        <v>235</v>
      </c>
      <c r="E1428">
        <f>SUM(Table18[[#This Row],[2025]:[2014]])</f>
        <v>11</v>
      </c>
      <c r="F1428" s="6"/>
      <c r="G1428" s="6">
        <v>2</v>
      </c>
      <c r="H1428" s="6">
        <v>2</v>
      </c>
      <c r="I1428" s="6">
        <v>7</v>
      </c>
      <c r="J1428" s="6"/>
      <c r="K1428" s="6"/>
    </row>
    <row r="1429" spans="1:11" hidden="1" x14ac:dyDescent="0.35">
      <c r="A1429" t="s">
        <v>1409</v>
      </c>
      <c r="B1429" t="s">
        <v>238</v>
      </c>
      <c r="C1429" t="s">
        <v>505</v>
      </c>
      <c r="D1429" t="s">
        <v>506</v>
      </c>
      <c r="E1429">
        <f>SUM(Table18[[#This Row],[2025]:[2014]])</f>
        <v>2</v>
      </c>
      <c r="F1429" s="6"/>
      <c r="G1429" s="6">
        <v>0</v>
      </c>
      <c r="H1429" s="6">
        <v>1</v>
      </c>
      <c r="I1429" s="6">
        <v>1</v>
      </c>
      <c r="J1429" s="6"/>
      <c r="K1429" s="6"/>
    </row>
    <row r="1430" spans="1:11" hidden="1" x14ac:dyDescent="0.35">
      <c r="A1430" t="s">
        <v>1409</v>
      </c>
      <c r="B1430" t="s">
        <v>241</v>
      </c>
      <c r="C1430" t="s">
        <v>244</v>
      </c>
      <c r="D1430" t="s">
        <v>245</v>
      </c>
      <c r="E1430">
        <f>SUM(Table18[[#This Row],[2025]:[2014]])</f>
        <v>1</v>
      </c>
      <c r="F1430" s="6"/>
      <c r="G1430" s="6"/>
      <c r="H1430" s="6"/>
      <c r="I1430" s="6"/>
      <c r="J1430" s="6">
        <v>1</v>
      </c>
      <c r="K1430" s="6"/>
    </row>
    <row r="1431" spans="1:11" hidden="1" x14ac:dyDescent="0.35">
      <c r="A1431" t="s">
        <v>1409</v>
      </c>
      <c r="B1431" t="s">
        <v>253</v>
      </c>
      <c r="C1431" t="s">
        <v>1420</v>
      </c>
      <c r="D1431" t="s">
        <v>1421</v>
      </c>
      <c r="E1431">
        <f>SUM(Table18[[#This Row],[2025]:[2014]])</f>
        <v>1</v>
      </c>
      <c r="F1431" s="6"/>
      <c r="G1431" s="6"/>
      <c r="H1431" s="6"/>
      <c r="I1431" s="6"/>
      <c r="J1431" s="6"/>
      <c r="K1431" s="6">
        <v>1</v>
      </c>
    </row>
    <row r="1432" spans="1:11" hidden="1" x14ac:dyDescent="0.35">
      <c r="A1432" t="s">
        <v>1409</v>
      </c>
      <c r="B1432" t="s">
        <v>259</v>
      </c>
      <c r="C1432" t="s">
        <v>1244</v>
      </c>
      <c r="D1432" t="s">
        <v>1245</v>
      </c>
      <c r="E1432">
        <f>SUM(Table18[[#This Row],[2025]:[2014]])</f>
        <v>1</v>
      </c>
      <c r="F1432" s="6"/>
      <c r="G1432" s="6">
        <v>1</v>
      </c>
      <c r="H1432" s="6"/>
      <c r="I1432" s="6"/>
      <c r="J1432" s="6"/>
      <c r="K1432" s="6"/>
    </row>
    <row r="1433" spans="1:11" hidden="1" x14ac:dyDescent="0.35">
      <c r="A1433" t="s">
        <v>1409</v>
      </c>
      <c r="B1433" t="s">
        <v>259</v>
      </c>
      <c r="C1433" t="s">
        <v>262</v>
      </c>
      <c r="D1433" t="s">
        <v>263</v>
      </c>
      <c r="E1433">
        <f>SUM(Table18[[#This Row],[2025]:[2014]])</f>
        <v>12</v>
      </c>
      <c r="F1433" s="6"/>
      <c r="G1433" s="6"/>
      <c r="H1433" s="6">
        <v>5</v>
      </c>
      <c r="I1433" s="6">
        <v>3</v>
      </c>
      <c r="J1433" s="6">
        <v>4</v>
      </c>
      <c r="K1433" s="6"/>
    </row>
    <row r="1434" spans="1:11" hidden="1" x14ac:dyDescent="0.35">
      <c r="A1434" t="s">
        <v>1409</v>
      </c>
      <c r="B1434" t="s">
        <v>281</v>
      </c>
      <c r="C1434" t="s">
        <v>282</v>
      </c>
      <c r="D1434" t="s">
        <v>283</v>
      </c>
      <c r="E1434">
        <f>SUM(Table18[[#This Row],[2025]:[2014]])</f>
        <v>34</v>
      </c>
      <c r="F1434" s="6"/>
      <c r="G1434" s="6">
        <v>1</v>
      </c>
      <c r="H1434" s="6">
        <v>6</v>
      </c>
      <c r="I1434" s="6">
        <v>3</v>
      </c>
      <c r="J1434" s="6">
        <v>24</v>
      </c>
      <c r="K1434" s="6"/>
    </row>
    <row r="1435" spans="1:11" hidden="1" x14ac:dyDescent="0.35">
      <c r="A1435" t="s">
        <v>1409</v>
      </c>
      <c r="B1435" t="s">
        <v>281</v>
      </c>
      <c r="C1435" t="s">
        <v>284</v>
      </c>
      <c r="D1435" t="s">
        <v>285</v>
      </c>
      <c r="E1435">
        <f>SUM(Table18[[#This Row],[2025]:[2014]])</f>
        <v>6</v>
      </c>
      <c r="F1435" s="6"/>
      <c r="G1435" s="6">
        <v>1</v>
      </c>
      <c r="H1435" s="6">
        <v>3</v>
      </c>
      <c r="I1435" s="6"/>
      <c r="J1435" s="6">
        <v>2</v>
      </c>
      <c r="K1435" s="6"/>
    </row>
    <row r="1436" spans="1:11" hidden="1" x14ac:dyDescent="0.35">
      <c r="A1436" t="s">
        <v>1409</v>
      </c>
      <c r="B1436" t="s">
        <v>281</v>
      </c>
      <c r="C1436" t="s">
        <v>286</v>
      </c>
      <c r="D1436" t="s">
        <v>287</v>
      </c>
      <c r="E1436">
        <f>SUM(Table18[[#This Row],[2025]:[2014]])</f>
        <v>5</v>
      </c>
      <c r="F1436" s="6"/>
      <c r="G1436" s="6">
        <v>2</v>
      </c>
      <c r="H1436" s="6"/>
      <c r="I1436" s="6">
        <v>1</v>
      </c>
      <c r="J1436" s="6">
        <v>2</v>
      </c>
      <c r="K1436" s="6"/>
    </row>
    <row r="1437" spans="1:11" hidden="1" x14ac:dyDescent="0.35">
      <c r="A1437" t="s">
        <v>1409</v>
      </c>
      <c r="B1437" t="s">
        <v>292</v>
      </c>
      <c r="C1437" t="s">
        <v>297</v>
      </c>
      <c r="D1437" t="s">
        <v>298</v>
      </c>
      <c r="E1437">
        <f>SUM(Table18[[#This Row],[2025]:[2014]])</f>
        <v>1</v>
      </c>
      <c r="F1437" s="6"/>
      <c r="G1437" s="6"/>
      <c r="H1437" s="6">
        <v>1</v>
      </c>
      <c r="I1437" s="6"/>
      <c r="J1437" s="6"/>
      <c r="K1437" s="6"/>
    </row>
    <row r="1438" spans="1:11" hidden="1" x14ac:dyDescent="0.35">
      <c r="A1438" t="s">
        <v>1409</v>
      </c>
      <c r="B1438" t="s">
        <v>292</v>
      </c>
      <c r="C1438" t="s">
        <v>660</v>
      </c>
      <c r="D1438" t="s">
        <v>661</v>
      </c>
      <c r="E1438">
        <f>SUM(Table18[[#This Row],[2025]:[2014]])</f>
        <v>1</v>
      </c>
      <c r="F1438" s="6"/>
      <c r="G1438" s="6"/>
      <c r="H1438" s="6"/>
      <c r="I1438" s="6"/>
      <c r="J1438" s="6">
        <v>1</v>
      </c>
      <c r="K1438" s="6"/>
    </row>
    <row r="1439" spans="1:11" hidden="1" x14ac:dyDescent="0.35">
      <c r="A1439" t="s">
        <v>1409</v>
      </c>
      <c r="B1439" t="s">
        <v>299</v>
      </c>
      <c r="C1439" t="s">
        <v>965</v>
      </c>
      <c r="D1439" t="s">
        <v>966</v>
      </c>
      <c r="E1439">
        <f>SUM(Table18[[#This Row],[2025]:[2014]])</f>
        <v>1</v>
      </c>
      <c r="F1439" s="6"/>
      <c r="G1439" s="6">
        <v>1</v>
      </c>
      <c r="H1439" s="6"/>
      <c r="I1439" s="6"/>
      <c r="J1439" s="6"/>
      <c r="K1439" s="6"/>
    </row>
    <row r="1440" spans="1:11" hidden="1" x14ac:dyDescent="0.35">
      <c r="A1440" t="s">
        <v>1409</v>
      </c>
      <c r="B1440" t="s">
        <v>299</v>
      </c>
      <c r="C1440" t="s">
        <v>450</v>
      </c>
      <c r="D1440" t="s">
        <v>451</v>
      </c>
      <c r="E1440">
        <f>SUM(Table18[[#This Row],[2025]:[2014]])</f>
        <v>1</v>
      </c>
      <c r="F1440" s="6"/>
      <c r="G1440" s="6">
        <v>1</v>
      </c>
      <c r="H1440" s="6"/>
      <c r="I1440" s="6"/>
      <c r="J1440" s="6"/>
      <c r="K1440" s="6"/>
    </row>
    <row r="1441" spans="1:11" hidden="1" x14ac:dyDescent="0.35">
      <c r="A1441" t="s">
        <v>1409</v>
      </c>
      <c r="B1441" t="s">
        <v>313</v>
      </c>
      <c r="C1441" t="s">
        <v>314</v>
      </c>
      <c r="D1441" t="s">
        <v>315</v>
      </c>
      <c r="E1441">
        <f>SUM(Table18[[#This Row],[2025]:[2014]])</f>
        <v>24</v>
      </c>
      <c r="F1441" s="6"/>
      <c r="G1441" s="6"/>
      <c r="H1441" s="6">
        <v>16</v>
      </c>
      <c r="I1441" s="6">
        <v>8</v>
      </c>
      <c r="J1441" s="6"/>
      <c r="K1441" s="6"/>
    </row>
    <row r="1442" spans="1:11" hidden="1" x14ac:dyDescent="0.35">
      <c r="A1442" t="s">
        <v>1409</v>
      </c>
      <c r="B1442" t="s">
        <v>313</v>
      </c>
      <c r="C1442" t="s">
        <v>326</v>
      </c>
      <c r="D1442" t="s">
        <v>327</v>
      </c>
      <c r="E1442">
        <f>SUM(Table18[[#This Row],[2025]:[2014]])</f>
        <v>9</v>
      </c>
      <c r="F1442" s="6"/>
      <c r="G1442" s="6">
        <v>2</v>
      </c>
      <c r="H1442" s="6">
        <v>3</v>
      </c>
      <c r="I1442" s="6">
        <v>3</v>
      </c>
      <c r="J1442" s="6">
        <v>1</v>
      </c>
      <c r="K1442" s="6"/>
    </row>
    <row r="1443" spans="1:11" hidden="1" x14ac:dyDescent="0.35">
      <c r="A1443" t="s">
        <v>1409</v>
      </c>
      <c r="B1443" t="s">
        <v>313</v>
      </c>
      <c r="C1443" t="s">
        <v>328</v>
      </c>
      <c r="D1443" t="s">
        <v>329</v>
      </c>
      <c r="E1443">
        <f>SUM(Table18[[#This Row],[2025]:[2014]])</f>
        <v>11</v>
      </c>
      <c r="F1443" s="6"/>
      <c r="G1443" s="6">
        <v>3</v>
      </c>
      <c r="H1443" s="6">
        <v>6</v>
      </c>
      <c r="I1443" s="6">
        <v>2</v>
      </c>
      <c r="J1443" s="6"/>
      <c r="K1443" s="6"/>
    </row>
    <row r="1444" spans="1:11" hidden="1" x14ac:dyDescent="0.35">
      <c r="A1444" t="s">
        <v>1409</v>
      </c>
      <c r="B1444" t="s">
        <v>330</v>
      </c>
      <c r="C1444" t="s">
        <v>106</v>
      </c>
      <c r="D1444" t="s">
        <v>331</v>
      </c>
      <c r="E1444">
        <f>SUM(Table18[[#This Row],[2025]:[2014]])</f>
        <v>581</v>
      </c>
      <c r="F1444" s="6">
        <v>27</v>
      </c>
      <c r="G1444" s="6">
        <v>75</v>
      </c>
      <c r="H1444" s="6">
        <v>142</v>
      </c>
      <c r="I1444" s="6">
        <v>81</v>
      </c>
      <c r="J1444" s="6">
        <v>243</v>
      </c>
      <c r="K1444" s="6">
        <v>13</v>
      </c>
    </row>
    <row r="1445" spans="1:11" hidden="1" x14ac:dyDescent="0.35">
      <c r="A1445" t="s">
        <v>1409</v>
      </c>
      <c r="B1445" t="s">
        <v>330</v>
      </c>
      <c r="C1445" t="s">
        <v>106</v>
      </c>
      <c r="D1445" t="s">
        <v>332</v>
      </c>
      <c r="E1445">
        <f>SUM(Table18[[#This Row],[2025]:[2014]])</f>
        <v>283</v>
      </c>
      <c r="F1445" s="6"/>
      <c r="G1445" s="6"/>
      <c r="H1445" s="6">
        <v>-1</v>
      </c>
      <c r="I1445" s="6">
        <v>118</v>
      </c>
      <c r="J1445" s="6">
        <v>22</v>
      </c>
      <c r="K1445" s="6">
        <v>144</v>
      </c>
    </row>
    <row r="1446" spans="1:11" hidden="1" x14ac:dyDescent="0.35">
      <c r="A1446" t="s">
        <v>1409</v>
      </c>
      <c r="B1446" t="s">
        <v>330</v>
      </c>
      <c r="C1446" t="s">
        <v>106</v>
      </c>
      <c r="D1446" t="s">
        <v>333</v>
      </c>
      <c r="E1446">
        <f>SUM(Table18[[#This Row],[2025]:[2014]])</f>
        <v>9</v>
      </c>
      <c r="F1446" s="6"/>
      <c r="G1446" s="6"/>
      <c r="H1446" s="6"/>
      <c r="I1446" s="6"/>
      <c r="J1446" s="6">
        <v>-24</v>
      </c>
      <c r="K1446" s="6">
        <v>33</v>
      </c>
    </row>
    <row r="1447" spans="1:11" hidden="1" x14ac:dyDescent="0.35">
      <c r="A1447" t="s">
        <v>1409</v>
      </c>
      <c r="B1447" t="s">
        <v>330</v>
      </c>
      <c r="C1447" t="s">
        <v>334</v>
      </c>
      <c r="D1447" t="s">
        <v>335</v>
      </c>
      <c r="E1447">
        <f>SUM(Table18[[#This Row],[2025]:[2014]])</f>
        <v>33</v>
      </c>
      <c r="F1447" s="6"/>
      <c r="G1447" s="6"/>
      <c r="H1447" s="6">
        <v>7</v>
      </c>
      <c r="I1447" s="6">
        <v>6</v>
      </c>
      <c r="J1447" s="6">
        <v>13</v>
      </c>
      <c r="K1447" s="6">
        <v>7</v>
      </c>
    </row>
    <row r="1448" spans="1:11" hidden="1" x14ac:dyDescent="0.35">
      <c r="A1448" t="s">
        <v>1409</v>
      </c>
      <c r="B1448" t="s">
        <v>330</v>
      </c>
      <c r="C1448" t="s">
        <v>338</v>
      </c>
      <c r="D1448" t="s">
        <v>339</v>
      </c>
      <c r="E1448">
        <f>SUM(Table18[[#This Row],[2025]:[2014]])</f>
        <v>2</v>
      </c>
      <c r="F1448" s="6"/>
      <c r="G1448" s="6"/>
      <c r="H1448" s="6"/>
      <c r="I1448" s="6"/>
      <c r="J1448" s="6">
        <v>1</v>
      </c>
      <c r="K1448" s="6">
        <v>1</v>
      </c>
    </row>
    <row r="1449" spans="1:11" hidden="1" x14ac:dyDescent="0.35">
      <c r="A1449" t="s">
        <v>1409</v>
      </c>
      <c r="B1449" t="s">
        <v>330</v>
      </c>
      <c r="C1449" t="s">
        <v>1384</v>
      </c>
      <c r="D1449" t="s">
        <v>1385</v>
      </c>
      <c r="E1449">
        <f>SUM(Table18[[#This Row],[2025]:[2014]])</f>
        <v>5</v>
      </c>
      <c r="F1449" s="6">
        <v>5</v>
      </c>
      <c r="G1449" s="6"/>
      <c r="H1449" s="6"/>
      <c r="I1449" s="6"/>
      <c r="J1449" s="6"/>
      <c r="K1449" s="6"/>
    </row>
    <row r="1450" spans="1:11" hidden="1" x14ac:dyDescent="0.35">
      <c r="A1450" t="s">
        <v>1409</v>
      </c>
      <c r="B1450" t="s">
        <v>330</v>
      </c>
      <c r="C1450" t="s">
        <v>348</v>
      </c>
      <c r="D1450" t="s">
        <v>349</v>
      </c>
      <c r="E1450">
        <f>SUM(Table18[[#This Row],[2025]:[2014]])</f>
        <v>146</v>
      </c>
      <c r="F1450" s="6">
        <v>10</v>
      </c>
      <c r="G1450" s="6">
        <v>57</v>
      </c>
      <c r="H1450" s="6">
        <v>19</v>
      </c>
      <c r="I1450" s="6">
        <v>21</v>
      </c>
      <c r="J1450" s="6">
        <v>37</v>
      </c>
      <c r="K1450" s="6">
        <v>2</v>
      </c>
    </row>
    <row r="1451" spans="1:11" hidden="1" x14ac:dyDescent="0.35">
      <c r="A1451" t="s">
        <v>1409</v>
      </c>
      <c r="B1451" t="s">
        <v>330</v>
      </c>
      <c r="C1451" t="s">
        <v>352</v>
      </c>
      <c r="D1451" t="s">
        <v>353</v>
      </c>
      <c r="E1451">
        <f>SUM(Table18[[#This Row],[2025]:[2014]])</f>
        <v>4</v>
      </c>
      <c r="F1451" s="6"/>
      <c r="G1451" s="6"/>
      <c r="H1451" s="6"/>
      <c r="I1451" s="6"/>
      <c r="J1451" s="6">
        <v>4</v>
      </c>
      <c r="K1451" s="6"/>
    </row>
    <row r="1452" spans="1:11" hidden="1" x14ac:dyDescent="0.35">
      <c r="A1452" t="s">
        <v>1409</v>
      </c>
      <c r="B1452" t="s">
        <v>330</v>
      </c>
      <c r="C1452" t="s">
        <v>354</v>
      </c>
      <c r="D1452" t="s">
        <v>355</v>
      </c>
      <c r="E1452">
        <f>SUM(Table18[[#This Row],[2025]:[2014]])</f>
        <v>7</v>
      </c>
      <c r="F1452" s="6">
        <v>1</v>
      </c>
      <c r="G1452" s="6">
        <v>1</v>
      </c>
      <c r="H1452" s="6">
        <v>3</v>
      </c>
      <c r="I1452" s="6"/>
      <c r="J1452" s="6"/>
      <c r="K1452" s="6">
        <v>2</v>
      </c>
    </row>
    <row r="1453" spans="1:11" hidden="1" x14ac:dyDescent="0.35">
      <c r="A1453" t="s">
        <v>1409</v>
      </c>
      <c r="B1453" t="s">
        <v>330</v>
      </c>
      <c r="C1453" t="s">
        <v>356</v>
      </c>
      <c r="D1453" t="s">
        <v>357</v>
      </c>
      <c r="E1453">
        <f>SUM(Table18[[#This Row],[2025]:[2014]])</f>
        <v>4</v>
      </c>
      <c r="F1453" s="6">
        <v>1</v>
      </c>
      <c r="G1453" s="6">
        <v>2</v>
      </c>
      <c r="H1453" s="6">
        <v>1</v>
      </c>
      <c r="I1453" s="6"/>
      <c r="J1453" s="6"/>
      <c r="K1453" s="6"/>
    </row>
    <row r="1454" spans="1:11" hidden="1" x14ac:dyDescent="0.35">
      <c r="A1454" t="s">
        <v>1409</v>
      </c>
      <c r="B1454" t="s">
        <v>330</v>
      </c>
      <c r="C1454" t="s">
        <v>358</v>
      </c>
      <c r="D1454" t="s">
        <v>359</v>
      </c>
      <c r="E1454">
        <f>SUM(Table18[[#This Row],[2025]:[2014]])</f>
        <v>5</v>
      </c>
      <c r="F1454" s="6"/>
      <c r="G1454" s="6"/>
      <c r="H1454" s="6"/>
      <c r="I1454" s="6"/>
      <c r="J1454" s="6">
        <v>5</v>
      </c>
      <c r="K1454" s="6"/>
    </row>
    <row r="1455" spans="1:11" hidden="1" x14ac:dyDescent="0.35">
      <c r="A1455" t="s">
        <v>1409</v>
      </c>
      <c r="B1455" t="s">
        <v>330</v>
      </c>
      <c r="C1455" t="s">
        <v>360</v>
      </c>
      <c r="D1455" t="s">
        <v>361</v>
      </c>
      <c r="E1455">
        <f>SUM(Table18[[#This Row],[2025]:[2014]])</f>
        <v>54</v>
      </c>
      <c r="F1455" s="6">
        <v>2</v>
      </c>
      <c r="G1455" s="6">
        <v>18</v>
      </c>
      <c r="H1455" s="6">
        <v>8</v>
      </c>
      <c r="I1455" s="6">
        <v>7</v>
      </c>
      <c r="J1455" s="6">
        <v>19</v>
      </c>
      <c r="K1455" s="6"/>
    </row>
    <row r="1456" spans="1:11" hidden="1" x14ac:dyDescent="0.35">
      <c r="A1456" t="s">
        <v>1409</v>
      </c>
      <c r="B1456" t="s">
        <v>330</v>
      </c>
      <c r="C1456" t="s">
        <v>364</v>
      </c>
      <c r="D1456" t="s">
        <v>365</v>
      </c>
      <c r="E1456">
        <f>SUM(Table18[[#This Row],[2025]:[2014]])</f>
        <v>27</v>
      </c>
      <c r="F1456" s="6"/>
      <c r="G1456" s="6"/>
      <c r="H1456" s="6"/>
      <c r="I1456" s="6">
        <v>1</v>
      </c>
      <c r="J1456" s="6">
        <v>19</v>
      </c>
      <c r="K1456" s="6">
        <v>7</v>
      </c>
    </row>
    <row r="1457" spans="1:11" hidden="1" x14ac:dyDescent="0.35">
      <c r="A1457" t="s">
        <v>1409</v>
      </c>
      <c r="B1457" t="s">
        <v>330</v>
      </c>
      <c r="C1457" t="s">
        <v>662</v>
      </c>
      <c r="D1457" t="s">
        <v>663</v>
      </c>
      <c r="E1457">
        <f>SUM(Table18[[#This Row],[2025]:[2014]])</f>
        <v>22</v>
      </c>
      <c r="F1457" s="6"/>
      <c r="G1457" s="6"/>
      <c r="H1457" s="6"/>
      <c r="I1457" s="6"/>
      <c r="J1457" s="6">
        <v>0</v>
      </c>
      <c r="K1457" s="6">
        <v>22</v>
      </c>
    </row>
    <row r="1458" spans="1:11" hidden="1" x14ac:dyDescent="0.35">
      <c r="A1458" t="s">
        <v>1409</v>
      </c>
      <c r="B1458" t="s">
        <v>330</v>
      </c>
      <c r="C1458" t="s">
        <v>407</v>
      </c>
      <c r="D1458" t="s">
        <v>408</v>
      </c>
      <c r="E1458">
        <f>SUM(Table18[[#This Row],[2025]:[2014]])</f>
        <v>5</v>
      </c>
      <c r="F1458" s="6"/>
      <c r="G1458" s="6"/>
      <c r="H1458" s="6">
        <v>1</v>
      </c>
      <c r="I1458" s="6"/>
      <c r="J1458" s="6">
        <v>3</v>
      </c>
      <c r="K1458" s="6">
        <v>1</v>
      </c>
    </row>
    <row r="1459" spans="1:11" hidden="1" x14ac:dyDescent="0.35">
      <c r="A1459" t="s">
        <v>1422</v>
      </c>
      <c r="B1459" t="s">
        <v>124</v>
      </c>
      <c r="C1459" t="s">
        <v>415</v>
      </c>
      <c r="D1459" t="s">
        <v>416</v>
      </c>
      <c r="E1459">
        <f>SUM(Table18[[#This Row],[2025]:[2014]])</f>
        <v>0</v>
      </c>
      <c r="F1459" s="6"/>
      <c r="G1459" s="6"/>
      <c r="H1459" s="6">
        <v>-1</v>
      </c>
      <c r="I1459" s="6">
        <v>1</v>
      </c>
    </row>
    <row r="1460" spans="1:11" hidden="1" x14ac:dyDescent="0.35">
      <c r="A1460" t="s">
        <v>1422</v>
      </c>
      <c r="B1460" t="s">
        <v>130</v>
      </c>
      <c r="C1460" t="s">
        <v>106</v>
      </c>
      <c r="D1460" t="s">
        <v>131</v>
      </c>
      <c r="E1460">
        <f>SUM(Table18[[#This Row],[2025]:[2014]])</f>
        <v>6</v>
      </c>
      <c r="F1460" s="6"/>
      <c r="G1460" s="6">
        <v>3</v>
      </c>
      <c r="H1460" s="6">
        <v>3</v>
      </c>
      <c r="I1460" s="6"/>
    </row>
    <row r="1461" spans="1:11" hidden="1" x14ac:dyDescent="0.35">
      <c r="A1461" t="s">
        <v>1422</v>
      </c>
      <c r="B1461" t="s">
        <v>130</v>
      </c>
      <c r="C1461" t="s">
        <v>106</v>
      </c>
      <c r="D1461" t="s">
        <v>132</v>
      </c>
      <c r="E1461">
        <f>SUM(Table18[[#This Row],[2025]:[2014]])</f>
        <v>-3</v>
      </c>
      <c r="F1461" s="6"/>
      <c r="G1461" s="6">
        <v>-3</v>
      </c>
      <c r="H1461" s="6"/>
      <c r="I1461" s="6"/>
    </row>
    <row r="1462" spans="1:11" hidden="1" x14ac:dyDescent="0.35">
      <c r="A1462" t="s">
        <v>1422</v>
      </c>
      <c r="B1462" t="s">
        <v>130</v>
      </c>
      <c r="C1462" t="s">
        <v>106</v>
      </c>
      <c r="D1462" t="s">
        <v>467</v>
      </c>
      <c r="E1462">
        <f>SUM(Table18[[#This Row],[2025]:[2014]])</f>
        <v>1</v>
      </c>
      <c r="F1462" s="6"/>
      <c r="G1462" s="6">
        <v>1</v>
      </c>
      <c r="H1462" s="6"/>
      <c r="I1462" s="6"/>
    </row>
    <row r="1463" spans="1:11" hidden="1" x14ac:dyDescent="0.35">
      <c r="A1463" t="s">
        <v>1422</v>
      </c>
      <c r="B1463" t="s">
        <v>130</v>
      </c>
      <c r="C1463" t="s">
        <v>106</v>
      </c>
      <c r="D1463" t="s">
        <v>137</v>
      </c>
      <c r="E1463">
        <f>SUM(Table18[[#This Row],[2025]:[2014]])</f>
        <v>13</v>
      </c>
      <c r="F1463" s="6"/>
      <c r="G1463" s="6">
        <v>7</v>
      </c>
      <c r="H1463" s="6">
        <v>4</v>
      </c>
      <c r="I1463" s="6">
        <v>2</v>
      </c>
    </row>
    <row r="1464" spans="1:11" hidden="1" x14ac:dyDescent="0.35">
      <c r="A1464" t="s">
        <v>1422</v>
      </c>
      <c r="B1464" t="s">
        <v>130</v>
      </c>
      <c r="C1464" t="s">
        <v>423</v>
      </c>
      <c r="D1464" t="s">
        <v>424</v>
      </c>
      <c r="E1464">
        <f>SUM(Table18[[#This Row],[2025]:[2014]])</f>
        <v>1</v>
      </c>
      <c r="F1464" s="6"/>
      <c r="G1464" s="6"/>
      <c r="H1464" s="6"/>
      <c r="I1464" s="6">
        <v>1</v>
      </c>
    </row>
    <row r="1465" spans="1:11" hidden="1" x14ac:dyDescent="0.35">
      <c r="A1465" t="s">
        <v>1422</v>
      </c>
      <c r="B1465" t="s">
        <v>195</v>
      </c>
      <c r="C1465" t="s">
        <v>1423</v>
      </c>
      <c r="D1465" t="s">
        <v>1424</v>
      </c>
      <c r="E1465">
        <f>SUM(Table18[[#This Row],[2025]:[2014]])</f>
        <v>0</v>
      </c>
      <c r="F1465" s="6">
        <v>-1</v>
      </c>
      <c r="G1465" s="6">
        <v>1</v>
      </c>
      <c r="H1465" s="6"/>
      <c r="I1465" s="6"/>
    </row>
    <row r="1466" spans="1:11" hidden="1" x14ac:dyDescent="0.35">
      <c r="A1466" t="s">
        <v>1422</v>
      </c>
      <c r="B1466" t="s">
        <v>201</v>
      </c>
      <c r="C1466" t="s">
        <v>106</v>
      </c>
      <c r="D1466" t="s">
        <v>202</v>
      </c>
      <c r="E1466">
        <f>SUM(Table18[[#This Row],[2025]:[2014]])</f>
        <v>-5</v>
      </c>
      <c r="F1466" s="6"/>
      <c r="G1466" s="6">
        <v>-2</v>
      </c>
      <c r="H1466" s="6">
        <v>-2</v>
      </c>
      <c r="I1466" s="6">
        <v>-1</v>
      </c>
    </row>
    <row r="1467" spans="1:11" hidden="1" x14ac:dyDescent="0.35">
      <c r="A1467" t="s">
        <v>1422</v>
      </c>
      <c r="B1467" t="s">
        <v>201</v>
      </c>
      <c r="C1467" t="s">
        <v>106</v>
      </c>
      <c r="D1467" t="s">
        <v>445</v>
      </c>
      <c r="E1467">
        <f>SUM(Table18[[#This Row],[2025]:[2014]])</f>
        <v>8</v>
      </c>
      <c r="F1467" s="6"/>
      <c r="G1467" s="6"/>
      <c r="H1467" s="6">
        <v>3</v>
      </c>
      <c r="I1467" s="6">
        <v>5</v>
      </c>
    </row>
    <row r="1468" spans="1:11" hidden="1" x14ac:dyDescent="0.35">
      <c r="A1468" t="s">
        <v>1422</v>
      </c>
      <c r="B1468" t="s">
        <v>229</v>
      </c>
      <c r="C1468" t="s">
        <v>106</v>
      </c>
      <c r="D1468" t="s">
        <v>231</v>
      </c>
      <c r="E1468">
        <f>SUM(Table18[[#This Row],[2025]:[2014]])</f>
        <v>2</v>
      </c>
      <c r="F1468" s="6"/>
      <c r="G1468" s="6"/>
      <c r="H1468" s="6">
        <v>1</v>
      </c>
      <c r="I1468" s="6">
        <v>1</v>
      </c>
    </row>
    <row r="1469" spans="1:11" hidden="1" x14ac:dyDescent="0.35">
      <c r="A1469" t="s">
        <v>1422</v>
      </c>
      <c r="B1469" t="s">
        <v>229</v>
      </c>
      <c r="C1469" t="s">
        <v>106</v>
      </c>
      <c r="D1469" t="s">
        <v>233</v>
      </c>
      <c r="E1469">
        <f>SUM(Table18[[#This Row],[2025]:[2014]])</f>
        <v>17</v>
      </c>
      <c r="F1469" s="6"/>
      <c r="G1469" s="6">
        <v>7</v>
      </c>
      <c r="H1469" s="6">
        <v>10</v>
      </c>
      <c r="I1469" s="6"/>
    </row>
    <row r="1470" spans="1:11" hidden="1" x14ac:dyDescent="0.35">
      <c r="A1470" t="s">
        <v>1422</v>
      </c>
      <c r="B1470" t="s">
        <v>229</v>
      </c>
      <c r="C1470" t="s">
        <v>106</v>
      </c>
      <c r="D1470" t="s">
        <v>235</v>
      </c>
      <c r="E1470">
        <f>SUM(Table18[[#This Row],[2025]:[2014]])</f>
        <v>1</v>
      </c>
      <c r="F1470" s="6"/>
      <c r="G1470" s="6">
        <v>1</v>
      </c>
      <c r="H1470" s="6"/>
      <c r="I1470" s="6"/>
    </row>
    <row r="1471" spans="1:11" hidden="1" x14ac:dyDescent="0.35">
      <c r="A1471" t="s">
        <v>1422</v>
      </c>
      <c r="B1471" t="s">
        <v>248</v>
      </c>
      <c r="C1471" t="s">
        <v>507</v>
      </c>
      <c r="D1471" t="s">
        <v>508</v>
      </c>
      <c r="E1471">
        <f>SUM(Table18[[#This Row],[2025]:[2014]])</f>
        <v>2</v>
      </c>
      <c r="F1471" s="6"/>
      <c r="G1471" s="6">
        <v>2</v>
      </c>
      <c r="H1471" s="6"/>
      <c r="I1471" s="6"/>
    </row>
    <row r="1472" spans="1:11" hidden="1" x14ac:dyDescent="0.35">
      <c r="A1472" t="s">
        <v>1422</v>
      </c>
      <c r="B1472" t="s">
        <v>313</v>
      </c>
      <c r="C1472" t="s">
        <v>314</v>
      </c>
      <c r="D1472" t="s">
        <v>315</v>
      </c>
      <c r="E1472">
        <f>SUM(Table18[[#This Row],[2025]:[2014]])</f>
        <v>0</v>
      </c>
      <c r="F1472" s="6"/>
      <c r="G1472" s="6">
        <v>0</v>
      </c>
      <c r="H1472" s="6"/>
      <c r="I1472" s="6"/>
    </row>
    <row r="1473" spans="1:9" hidden="1" x14ac:dyDescent="0.35">
      <c r="A1473" t="s">
        <v>1422</v>
      </c>
      <c r="B1473" t="s">
        <v>313</v>
      </c>
      <c r="C1473" t="s">
        <v>328</v>
      </c>
      <c r="D1473" t="s">
        <v>329</v>
      </c>
      <c r="E1473">
        <f>SUM(Table18[[#This Row],[2025]:[2014]])</f>
        <v>3</v>
      </c>
      <c r="F1473" s="6">
        <v>2</v>
      </c>
      <c r="G1473" s="6">
        <v>1</v>
      </c>
      <c r="H1473" s="6"/>
      <c r="I1473" s="6"/>
    </row>
    <row r="1474" spans="1:9" hidden="1" x14ac:dyDescent="0.35">
      <c r="A1474" t="s">
        <v>1422</v>
      </c>
      <c r="B1474" t="s">
        <v>330</v>
      </c>
      <c r="C1474" t="s">
        <v>106</v>
      </c>
      <c r="D1474" t="s">
        <v>331</v>
      </c>
      <c r="E1474">
        <f>SUM(Table18[[#This Row],[2025]:[2014]])</f>
        <v>60</v>
      </c>
      <c r="F1474" s="6">
        <v>12</v>
      </c>
      <c r="G1474" s="6">
        <v>12</v>
      </c>
      <c r="H1474" s="6">
        <v>15</v>
      </c>
      <c r="I1474" s="6">
        <v>21</v>
      </c>
    </row>
    <row r="1475" spans="1:9" hidden="1" x14ac:dyDescent="0.35">
      <c r="A1475" t="s">
        <v>1422</v>
      </c>
      <c r="B1475" t="s">
        <v>330</v>
      </c>
      <c r="C1475" t="s">
        <v>106</v>
      </c>
      <c r="D1475" t="s">
        <v>454</v>
      </c>
      <c r="E1475">
        <f>SUM(Table18[[#This Row],[2025]:[2014]])</f>
        <v>5</v>
      </c>
      <c r="F1475" s="6"/>
      <c r="G1475" s="6">
        <v>1</v>
      </c>
      <c r="H1475" s="6">
        <v>3</v>
      </c>
      <c r="I1475" s="6">
        <v>1</v>
      </c>
    </row>
    <row r="1476" spans="1:9" hidden="1" x14ac:dyDescent="0.35">
      <c r="A1476" t="s">
        <v>1422</v>
      </c>
      <c r="B1476" t="s">
        <v>330</v>
      </c>
      <c r="C1476" t="s">
        <v>334</v>
      </c>
      <c r="D1476" t="s">
        <v>335</v>
      </c>
      <c r="E1476">
        <f>SUM(Table18[[#This Row],[2025]:[2014]])</f>
        <v>4</v>
      </c>
      <c r="F1476" s="6"/>
      <c r="G1476" s="6"/>
      <c r="H1476" s="6">
        <v>4</v>
      </c>
      <c r="I1476" s="6"/>
    </row>
    <row r="1477" spans="1:9" hidden="1" x14ac:dyDescent="0.35">
      <c r="A1477" t="s">
        <v>1422</v>
      </c>
      <c r="B1477" t="s">
        <v>330</v>
      </c>
      <c r="C1477" t="s">
        <v>348</v>
      </c>
      <c r="D1477" t="s">
        <v>349</v>
      </c>
      <c r="E1477">
        <f>SUM(Table18[[#This Row],[2025]:[2014]])</f>
        <v>30</v>
      </c>
      <c r="F1477" s="6">
        <v>3</v>
      </c>
      <c r="G1477" s="6">
        <v>18</v>
      </c>
      <c r="H1477" s="6">
        <v>5</v>
      </c>
      <c r="I1477" s="6">
        <v>4</v>
      </c>
    </row>
    <row r="1478" spans="1:9" hidden="1" x14ac:dyDescent="0.35">
      <c r="A1478" t="s">
        <v>1422</v>
      </c>
      <c r="B1478" t="s">
        <v>330</v>
      </c>
      <c r="C1478" t="s">
        <v>354</v>
      </c>
      <c r="D1478" t="s">
        <v>355</v>
      </c>
      <c r="E1478">
        <f>SUM(Table18[[#This Row],[2025]:[2014]])</f>
        <v>1</v>
      </c>
      <c r="F1478" s="6"/>
      <c r="G1478" s="6">
        <v>1</v>
      </c>
      <c r="H1478" s="6"/>
      <c r="I1478" s="6"/>
    </row>
    <row r="1479" spans="1:9" hidden="1" x14ac:dyDescent="0.35">
      <c r="A1479" t="s">
        <v>1422</v>
      </c>
      <c r="B1479" t="s">
        <v>330</v>
      </c>
      <c r="C1479" t="s">
        <v>358</v>
      </c>
      <c r="D1479" t="s">
        <v>359</v>
      </c>
      <c r="E1479">
        <f>SUM(Table18[[#This Row],[2025]:[2014]])</f>
        <v>1</v>
      </c>
      <c r="F1479" s="6"/>
      <c r="G1479" s="6"/>
      <c r="H1479" s="6"/>
      <c r="I1479" s="6">
        <v>1</v>
      </c>
    </row>
    <row r="1480" spans="1:9" hidden="1" x14ac:dyDescent="0.35">
      <c r="A1480" t="s">
        <v>1422</v>
      </c>
      <c r="B1480" t="s">
        <v>330</v>
      </c>
      <c r="C1480" t="s">
        <v>360</v>
      </c>
      <c r="D1480" t="s">
        <v>361</v>
      </c>
      <c r="E1480">
        <f>SUM(Table18[[#This Row],[2025]:[2014]])</f>
        <v>12</v>
      </c>
      <c r="F1480" s="6"/>
      <c r="G1480" s="6">
        <v>0</v>
      </c>
      <c r="H1480" s="6">
        <v>2</v>
      </c>
      <c r="I1480" s="6">
        <v>10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99E23-5F8E-4D0D-BC25-FF558FA5800B}">
  <dimension ref="A8:Q1480"/>
  <sheetViews>
    <sheetView workbookViewId="0">
      <selection activeCell="D18" sqref="D18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8.7265625" customWidth="1"/>
  </cols>
  <sheetData>
    <row r="8" spans="1:17" x14ac:dyDescent="0.35">
      <c r="A8" t="s">
        <v>86</v>
      </c>
      <c r="B8" t="s">
        <v>87</v>
      </c>
      <c r="C8" t="s">
        <v>88</v>
      </c>
      <c r="D8" t="s">
        <v>89</v>
      </c>
      <c r="E8" t="s">
        <v>1429</v>
      </c>
      <c r="F8" t="s">
        <v>90</v>
      </c>
      <c r="G8" t="s">
        <v>91</v>
      </c>
      <c r="H8" t="s">
        <v>92</v>
      </c>
      <c r="I8" t="s">
        <v>93</v>
      </c>
      <c r="J8" t="s">
        <v>94</v>
      </c>
      <c r="K8" t="s">
        <v>95</v>
      </c>
      <c r="L8" t="s">
        <v>96</v>
      </c>
      <c r="M8" t="s">
        <v>97</v>
      </c>
      <c r="N8" s="7" t="s">
        <v>1425</v>
      </c>
      <c r="O8" s="7" t="s">
        <v>1426</v>
      </c>
      <c r="P8" s="7" t="s">
        <v>1427</v>
      </c>
      <c r="Q8" s="7" t="s">
        <v>1428</v>
      </c>
    </row>
    <row r="9" spans="1:17" hidden="1" x14ac:dyDescent="0.35">
      <c r="A9" t="s">
        <v>98</v>
      </c>
      <c r="B9" t="s">
        <v>99</v>
      </c>
      <c r="C9" t="s">
        <v>100</v>
      </c>
      <c r="D9" t="s">
        <v>101</v>
      </c>
      <c r="E9">
        <f>SUM(Table19[[#This Row],[2025]:[2014]])</f>
        <v>16</v>
      </c>
      <c r="F9" s="6"/>
      <c r="G9" s="6"/>
      <c r="H9" s="6"/>
      <c r="I9" s="6"/>
      <c r="J9" s="6"/>
      <c r="K9" s="6"/>
      <c r="L9" s="6"/>
      <c r="M9" s="6">
        <v>16</v>
      </c>
    </row>
    <row r="10" spans="1:17" hidden="1" x14ac:dyDescent="0.35">
      <c r="A10" t="s">
        <v>98</v>
      </c>
      <c r="B10" t="s">
        <v>102</v>
      </c>
      <c r="C10" t="s">
        <v>103</v>
      </c>
      <c r="D10" t="s">
        <v>104</v>
      </c>
      <c r="E10">
        <f>SUM(Table19[[#This Row],[2025]:[2014]])</f>
        <v>18</v>
      </c>
      <c r="F10" s="6"/>
      <c r="G10" s="6"/>
      <c r="H10" s="6"/>
      <c r="I10" s="6"/>
      <c r="J10" s="6">
        <v>4</v>
      </c>
      <c r="K10" s="6">
        <v>2</v>
      </c>
      <c r="L10" s="6">
        <v>5</v>
      </c>
      <c r="M10" s="6">
        <v>7</v>
      </c>
    </row>
    <row r="11" spans="1:17" hidden="1" x14ac:dyDescent="0.35">
      <c r="A11" t="s">
        <v>98</v>
      </c>
      <c r="B11" t="s">
        <v>105</v>
      </c>
      <c r="C11" t="s">
        <v>106</v>
      </c>
      <c r="D11" t="s">
        <v>107</v>
      </c>
      <c r="E11">
        <f>SUM(Table19[[#This Row],[2025]:[2014]])</f>
        <v>17</v>
      </c>
      <c r="F11" s="6"/>
      <c r="G11" s="6"/>
      <c r="H11" s="6"/>
      <c r="I11" s="6"/>
      <c r="J11" s="6">
        <v>4</v>
      </c>
      <c r="K11" s="6">
        <v>6</v>
      </c>
      <c r="L11" s="6">
        <v>5</v>
      </c>
      <c r="M11" s="6">
        <v>2</v>
      </c>
    </row>
    <row r="12" spans="1:17" hidden="1" x14ac:dyDescent="0.35">
      <c r="A12" t="s">
        <v>98</v>
      </c>
      <c r="B12" t="s">
        <v>105</v>
      </c>
      <c r="C12" t="s">
        <v>108</v>
      </c>
      <c r="D12" t="s">
        <v>109</v>
      </c>
      <c r="E12">
        <f>SUM(Table19[[#This Row],[2025]:[2014]])</f>
        <v>1</v>
      </c>
      <c r="F12" s="6"/>
      <c r="G12" s="6"/>
      <c r="H12" s="6"/>
      <c r="I12" s="6"/>
      <c r="J12" s="6"/>
      <c r="K12" s="6">
        <v>1</v>
      </c>
      <c r="L12" s="6"/>
      <c r="M12" s="6"/>
    </row>
    <row r="13" spans="1:17" hidden="1" x14ac:dyDescent="0.35">
      <c r="A13" t="s">
        <v>98</v>
      </c>
      <c r="B13" t="s">
        <v>110</v>
      </c>
      <c r="C13" t="s">
        <v>111</v>
      </c>
      <c r="D13" t="s">
        <v>112</v>
      </c>
      <c r="E13">
        <f>SUM(Table19[[#This Row],[2025]:[2014]])</f>
        <v>16</v>
      </c>
      <c r="F13" s="6">
        <v>1</v>
      </c>
      <c r="G13" s="6"/>
      <c r="H13" s="6">
        <v>4</v>
      </c>
      <c r="I13" s="6">
        <v>11</v>
      </c>
      <c r="J13" s="6"/>
      <c r="K13" s="6"/>
      <c r="L13" s="6"/>
      <c r="M13" s="6"/>
    </row>
    <row r="14" spans="1:17" hidden="1" x14ac:dyDescent="0.35">
      <c r="A14" t="s">
        <v>98</v>
      </c>
      <c r="B14" t="s">
        <v>113</v>
      </c>
      <c r="C14" t="s">
        <v>114</v>
      </c>
      <c r="D14" t="s">
        <v>115</v>
      </c>
      <c r="E14">
        <f>SUM(Table19[[#This Row],[2025]:[2014]])</f>
        <v>3</v>
      </c>
      <c r="F14" s="6"/>
      <c r="G14" s="6"/>
      <c r="H14" s="6"/>
      <c r="I14" s="6"/>
      <c r="J14" s="6"/>
      <c r="K14" s="6"/>
      <c r="L14" s="6">
        <v>3</v>
      </c>
      <c r="M14" s="6"/>
    </row>
    <row r="15" spans="1:17" hidden="1" x14ac:dyDescent="0.35">
      <c r="A15" t="s">
        <v>98</v>
      </c>
      <c r="B15" t="s">
        <v>116</v>
      </c>
      <c r="C15" t="s">
        <v>117</v>
      </c>
      <c r="D15" t="s">
        <v>118</v>
      </c>
      <c r="E15">
        <f>SUM(Table19[[#This Row],[2025]:[2014]])</f>
        <v>4</v>
      </c>
      <c r="F15" s="6"/>
      <c r="G15" s="6"/>
      <c r="H15" s="6"/>
      <c r="I15" s="6"/>
      <c r="J15" s="6"/>
      <c r="K15" s="6"/>
      <c r="L15" s="6">
        <v>4</v>
      </c>
      <c r="M15" s="6"/>
    </row>
    <row r="16" spans="1:17" hidden="1" x14ac:dyDescent="0.35">
      <c r="A16" t="s">
        <v>98</v>
      </c>
      <c r="B16" t="s">
        <v>116</v>
      </c>
      <c r="C16" t="s">
        <v>119</v>
      </c>
      <c r="D16" t="s">
        <v>120</v>
      </c>
      <c r="E16">
        <f>SUM(Table19[[#This Row],[2025]:[2014]])</f>
        <v>5</v>
      </c>
      <c r="F16" s="6"/>
      <c r="G16" s="6"/>
      <c r="H16" s="6"/>
      <c r="I16" s="6"/>
      <c r="J16" s="6"/>
      <c r="K16" s="6"/>
      <c r="L16" s="6"/>
      <c r="M16" s="6">
        <v>5</v>
      </c>
    </row>
    <row r="17" spans="1:13" hidden="1" x14ac:dyDescent="0.35">
      <c r="A17" t="s">
        <v>98</v>
      </c>
      <c r="B17" t="s">
        <v>121</v>
      </c>
      <c r="C17" t="s">
        <v>122</v>
      </c>
      <c r="D17" t="s">
        <v>123</v>
      </c>
      <c r="E17">
        <f>SUM(Table19[[#This Row],[2025]:[2014]])</f>
        <v>2</v>
      </c>
      <c r="F17" s="6"/>
      <c r="G17" s="6"/>
      <c r="H17" s="6"/>
      <c r="I17" s="6"/>
      <c r="J17" s="6"/>
      <c r="K17" s="6"/>
      <c r="L17" s="6"/>
      <c r="M17" s="6">
        <v>2</v>
      </c>
    </row>
    <row r="18" spans="1:13" hidden="1" x14ac:dyDescent="0.35">
      <c r="A18" t="s">
        <v>98</v>
      </c>
      <c r="B18" t="s">
        <v>124</v>
      </c>
      <c r="C18" t="s">
        <v>106</v>
      </c>
      <c r="D18" t="s">
        <v>125</v>
      </c>
      <c r="E18">
        <f>SUM(Table19[[#This Row],[2025]:[2014]])</f>
        <v>59</v>
      </c>
      <c r="F18" s="6"/>
      <c r="G18" s="6"/>
      <c r="H18" s="6"/>
      <c r="I18" s="6"/>
      <c r="J18" s="6"/>
      <c r="K18" s="6">
        <v>2</v>
      </c>
      <c r="L18" s="6">
        <v>49</v>
      </c>
      <c r="M18" s="6">
        <v>8</v>
      </c>
    </row>
    <row r="19" spans="1:13" hidden="1" x14ac:dyDescent="0.35">
      <c r="A19" t="s">
        <v>98</v>
      </c>
      <c r="B19" t="s">
        <v>124</v>
      </c>
      <c r="C19" t="s">
        <v>126</v>
      </c>
      <c r="D19" t="s">
        <v>127</v>
      </c>
      <c r="E19">
        <f>SUM(Table19[[#This Row],[2025]:[2014]])</f>
        <v>1</v>
      </c>
      <c r="F19" s="6"/>
      <c r="G19" s="6"/>
      <c r="H19" s="6"/>
      <c r="I19" s="6"/>
      <c r="J19" s="6"/>
      <c r="K19" s="6"/>
      <c r="L19" s="6"/>
      <c r="M19" s="6">
        <v>1</v>
      </c>
    </row>
    <row r="20" spans="1:13" hidden="1" x14ac:dyDescent="0.35">
      <c r="A20" t="s">
        <v>98</v>
      </c>
      <c r="B20" t="s">
        <v>124</v>
      </c>
      <c r="C20" t="s">
        <v>128</v>
      </c>
      <c r="D20" t="s">
        <v>129</v>
      </c>
      <c r="E20">
        <f>SUM(Table19[[#This Row],[2025]:[2014]])</f>
        <v>2</v>
      </c>
      <c r="F20" s="6"/>
      <c r="G20" s="6"/>
      <c r="H20" s="6"/>
      <c r="I20" s="6"/>
      <c r="J20" s="6"/>
      <c r="K20" s="6"/>
      <c r="L20" s="6"/>
      <c r="M20" s="6">
        <v>2</v>
      </c>
    </row>
    <row r="21" spans="1:13" hidden="1" x14ac:dyDescent="0.35">
      <c r="A21" t="s">
        <v>98</v>
      </c>
      <c r="B21" t="s">
        <v>130</v>
      </c>
      <c r="C21" t="s">
        <v>106</v>
      </c>
      <c r="D21" t="s">
        <v>131</v>
      </c>
      <c r="E21">
        <f>SUM(Table19[[#This Row],[2025]:[2014]])</f>
        <v>7</v>
      </c>
      <c r="F21" s="6"/>
      <c r="G21" s="6">
        <v>2</v>
      </c>
      <c r="H21" s="6">
        <v>5</v>
      </c>
      <c r="I21" s="6"/>
      <c r="J21" s="6"/>
      <c r="K21" s="6"/>
      <c r="L21" s="6"/>
      <c r="M21" s="6"/>
    </row>
    <row r="22" spans="1:13" hidden="1" x14ac:dyDescent="0.35">
      <c r="A22" t="s">
        <v>98</v>
      </c>
      <c r="B22" t="s">
        <v>130</v>
      </c>
      <c r="C22" t="s">
        <v>106</v>
      </c>
      <c r="D22" t="s">
        <v>132</v>
      </c>
      <c r="E22">
        <f>SUM(Table19[[#This Row],[2025]:[2014]])</f>
        <v>-3</v>
      </c>
      <c r="F22" s="6"/>
      <c r="G22" s="6">
        <v>-1</v>
      </c>
      <c r="H22" s="6">
        <v>-1</v>
      </c>
      <c r="I22" s="6"/>
      <c r="J22" s="6">
        <v>-1</v>
      </c>
      <c r="K22" s="6"/>
      <c r="L22" s="6"/>
      <c r="M22" s="6"/>
    </row>
    <row r="23" spans="1:13" hidden="1" x14ac:dyDescent="0.35">
      <c r="A23" t="s">
        <v>98</v>
      </c>
      <c r="B23" t="s">
        <v>130</v>
      </c>
      <c r="C23" t="s">
        <v>106</v>
      </c>
      <c r="D23" t="s">
        <v>133</v>
      </c>
      <c r="E23">
        <f>SUM(Table19[[#This Row],[2025]:[2014]])</f>
        <v>2</v>
      </c>
      <c r="F23" s="6"/>
      <c r="G23" s="6"/>
      <c r="H23" s="6"/>
      <c r="I23" s="6">
        <v>2</v>
      </c>
      <c r="J23" s="6"/>
      <c r="K23" s="6"/>
      <c r="L23" s="6"/>
      <c r="M23" s="6"/>
    </row>
    <row r="24" spans="1:13" hidden="1" x14ac:dyDescent="0.35">
      <c r="A24" t="s">
        <v>98</v>
      </c>
      <c r="B24" t="s">
        <v>130</v>
      </c>
      <c r="C24" t="s">
        <v>106</v>
      </c>
      <c r="D24" t="s">
        <v>134</v>
      </c>
      <c r="E24">
        <f>SUM(Table19[[#This Row],[2025]:[2014]])</f>
        <v>7</v>
      </c>
      <c r="F24" s="6"/>
      <c r="G24" s="6">
        <v>1</v>
      </c>
      <c r="H24" s="6"/>
      <c r="I24" s="6"/>
      <c r="J24" s="6">
        <v>2</v>
      </c>
      <c r="K24" s="6">
        <v>1</v>
      </c>
      <c r="L24" s="6">
        <v>2</v>
      </c>
      <c r="M24" s="6">
        <v>1</v>
      </c>
    </row>
    <row r="25" spans="1:13" hidden="1" x14ac:dyDescent="0.35">
      <c r="A25" t="s">
        <v>98</v>
      </c>
      <c r="B25" t="s">
        <v>130</v>
      </c>
      <c r="C25" t="s">
        <v>106</v>
      </c>
      <c r="D25" t="s">
        <v>135</v>
      </c>
      <c r="E25">
        <f>SUM(Table19[[#This Row],[2025]:[2014]])</f>
        <v>2</v>
      </c>
      <c r="F25" s="6"/>
      <c r="G25" s="6"/>
      <c r="H25" s="6"/>
      <c r="I25" s="6">
        <v>1</v>
      </c>
      <c r="J25" s="6">
        <v>1</v>
      </c>
      <c r="K25" s="6"/>
      <c r="L25" s="6"/>
      <c r="M25" s="6"/>
    </row>
    <row r="26" spans="1:13" hidden="1" x14ac:dyDescent="0.35">
      <c r="A26" t="s">
        <v>98</v>
      </c>
      <c r="B26" t="s">
        <v>130</v>
      </c>
      <c r="C26" t="s">
        <v>106</v>
      </c>
      <c r="D26" t="s">
        <v>136</v>
      </c>
      <c r="E26">
        <f>SUM(Table19[[#This Row],[2025]:[2014]])</f>
        <v>4</v>
      </c>
      <c r="F26" s="6"/>
      <c r="G26" s="6"/>
      <c r="H26" s="6">
        <v>2</v>
      </c>
      <c r="I26" s="6">
        <v>1</v>
      </c>
      <c r="J26" s="6">
        <v>1</v>
      </c>
      <c r="K26" s="6"/>
      <c r="L26" s="6"/>
      <c r="M26" s="6"/>
    </row>
    <row r="27" spans="1:13" hidden="1" x14ac:dyDescent="0.35">
      <c r="A27" t="s">
        <v>98</v>
      </c>
      <c r="B27" t="s">
        <v>130</v>
      </c>
      <c r="C27" t="s">
        <v>106</v>
      </c>
      <c r="D27" t="s">
        <v>137</v>
      </c>
      <c r="E27">
        <f>SUM(Table19[[#This Row],[2025]:[2014]])</f>
        <v>13</v>
      </c>
      <c r="F27" s="6"/>
      <c r="G27" s="6">
        <v>4</v>
      </c>
      <c r="H27" s="6">
        <v>6</v>
      </c>
      <c r="I27" s="6">
        <v>1</v>
      </c>
      <c r="J27" s="6">
        <v>1</v>
      </c>
      <c r="K27" s="6"/>
      <c r="L27" s="6"/>
      <c r="M27" s="6">
        <v>1</v>
      </c>
    </row>
    <row r="28" spans="1:13" hidden="1" x14ac:dyDescent="0.35">
      <c r="A28" t="s">
        <v>98</v>
      </c>
      <c r="B28" t="s">
        <v>130</v>
      </c>
      <c r="C28" t="s">
        <v>106</v>
      </c>
      <c r="D28" t="s">
        <v>138</v>
      </c>
      <c r="E28">
        <f>SUM(Table19[[#This Row],[2025]:[2014]])</f>
        <v>3</v>
      </c>
      <c r="F28" s="6"/>
      <c r="G28" s="6"/>
      <c r="H28" s="6"/>
      <c r="I28" s="6"/>
      <c r="J28" s="6">
        <v>1</v>
      </c>
      <c r="K28" s="6"/>
      <c r="L28" s="6">
        <v>2</v>
      </c>
      <c r="M28" s="6"/>
    </row>
    <row r="29" spans="1:13" hidden="1" x14ac:dyDescent="0.35">
      <c r="A29" t="s">
        <v>98</v>
      </c>
      <c r="B29" t="s">
        <v>130</v>
      </c>
      <c r="C29" t="s">
        <v>106</v>
      </c>
      <c r="D29" t="s">
        <v>139</v>
      </c>
      <c r="E29">
        <f>SUM(Table19[[#This Row],[2025]:[2014]])</f>
        <v>1</v>
      </c>
      <c r="F29" s="6"/>
      <c r="G29" s="6"/>
      <c r="H29" s="6"/>
      <c r="I29" s="6"/>
      <c r="J29" s="6">
        <v>1</v>
      </c>
      <c r="K29" s="6"/>
      <c r="L29" s="6"/>
      <c r="M29" s="6"/>
    </row>
    <row r="30" spans="1:13" hidden="1" x14ac:dyDescent="0.35">
      <c r="A30" t="s">
        <v>98</v>
      </c>
      <c r="B30" t="s">
        <v>130</v>
      </c>
      <c r="C30" t="s">
        <v>140</v>
      </c>
      <c r="D30" t="s">
        <v>141</v>
      </c>
      <c r="E30">
        <f>SUM(Table19[[#This Row],[2025]:[2014]])</f>
        <v>0</v>
      </c>
      <c r="F30" s="6"/>
      <c r="G30" s="6"/>
      <c r="H30" s="6"/>
      <c r="I30" s="6"/>
      <c r="J30" s="6"/>
      <c r="K30" s="6"/>
      <c r="L30" s="6">
        <v>0</v>
      </c>
      <c r="M30" s="6"/>
    </row>
    <row r="31" spans="1:13" hidden="1" x14ac:dyDescent="0.35">
      <c r="A31" t="s">
        <v>98</v>
      </c>
      <c r="B31" t="s">
        <v>130</v>
      </c>
      <c r="C31" t="s">
        <v>142</v>
      </c>
      <c r="D31" t="s">
        <v>143</v>
      </c>
      <c r="E31">
        <f>SUM(Table19[[#This Row],[2025]:[2014]])</f>
        <v>122</v>
      </c>
      <c r="F31" s="6"/>
      <c r="G31" s="6"/>
      <c r="H31" s="6"/>
      <c r="I31" s="6"/>
      <c r="J31" s="6">
        <v>2</v>
      </c>
      <c r="K31" s="6">
        <v>19</v>
      </c>
      <c r="L31" s="6">
        <v>48</v>
      </c>
      <c r="M31" s="6">
        <v>53</v>
      </c>
    </row>
    <row r="32" spans="1:13" hidden="1" x14ac:dyDescent="0.35">
      <c r="A32" t="s">
        <v>98</v>
      </c>
      <c r="B32" t="s">
        <v>130</v>
      </c>
      <c r="C32" t="s">
        <v>144</v>
      </c>
      <c r="D32" t="s">
        <v>145</v>
      </c>
      <c r="E32">
        <f>SUM(Table19[[#This Row],[2025]:[2014]])</f>
        <v>22</v>
      </c>
      <c r="F32" s="6"/>
      <c r="G32" s="6">
        <v>4</v>
      </c>
      <c r="H32" s="6">
        <v>12</v>
      </c>
      <c r="I32" s="6">
        <v>6</v>
      </c>
      <c r="J32" s="6"/>
      <c r="K32" s="6"/>
      <c r="L32" s="6"/>
      <c r="M32" s="6"/>
    </row>
    <row r="33" spans="1:13" hidden="1" x14ac:dyDescent="0.35">
      <c r="A33" t="s">
        <v>98</v>
      </c>
      <c r="B33" t="s">
        <v>130</v>
      </c>
      <c r="C33" t="s">
        <v>146</v>
      </c>
      <c r="D33" t="s">
        <v>147</v>
      </c>
      <c r="E33">
        <f>SUM(Table19[[#This Row],[2025]:[2014]])</f>
        <v>6</v>
      </c>
      <c r="F33" s="6"/>
      <c r="G33" s="6"/>
      <c r="H33" s="6"/>
      <c r="I33" s="6">
        <v>2</v>
      </c>
      <c r="J33" s="6">
        <v>4</v>
      </c>
      <c r="K33" s="6"/>
      <c r="L33" s="6"/>
      <c r="M33" s="6"/>
    </row>
    <row r="34" spans="1:13" hidden="1" x14ac:dyDescent="0.35">
      <c r="A34" t="s">
        <v>98</v>
      </c>
      <c r="B34" t="s">
        <v>130</v>
      </c>
      <c r="C34" t="s">
        <v>148</v>
      </c>
      <c r="D34" t="s">
        <v>149</v>
      </c>
      <c r="E34">
        <f>SUM(Table19[[#This Row],[2025]:[2014]])</f>
        <v>1</v>
      </c>
      <c r="F34" s="6"/>
      <c r="G34" s="6"/>
      <c r="H34" s="6"/>
      <c r="I34" s="6"/>
      <c r="J34" s="6"/>
      <c r="K34" s="6"/>
      <c r="L34" s="6"/>
      <c r="M34" s="6">
        <v>1</v>
      </c>
    </row>
    <row r="35" spans="1:13" hidden="1" x14ac:dyDescent="0.35">
      <c r="A35" t="s">
        <v>98</v>
      </c>
      <c r="B35" t="s">
        <v>150</v>
      </c>
      <c r="C35" t="s">
        <v>151</v>
      </c>
      <c r="D35" t="s">
        <v>152</v>
      </c>
      <c r="E35">
        <f>SUM(Table19[[#This Row],[2025]:[2014]])</f>
        <v>4</v>
      </c>
      <c r="F35" s="6"/>
      <c r="G35" s="6">
        <v>2</v>
      </c>
      <c r="H35" s="6">
        <v>2</v>
      </c>
      <c r="I35" s="6"/>
      <c r="J35" s="6"/>
      <c r="K35" s="6"/>
      <c r="L35" s="6"/>
      <c r="M35" s="6"/>
    </row>
    <row r="36" spans="1:13" hidden="1" x14ac:dyDescent="0.35">
      <c r="A36" t="s">
        <v>98</v>
      </c>
      <c r="B36" t="s">
        <v>153</v>
      </c>
      <c r="C36" t="s">
        <v>154</v>
      </c>
      <c r="D36" t="s">
        <v>155</v>
      </c>
      <c r="E36">
        <f>SUM(Table19[[#This Row],[2025]:[2014]])</f>
        <v>1</v>
      </c>
      <c r="F36" s="6"/>
      <c r="G36" s="6"/>
      <c r="H36" s="6"/>
      <c r="I36" s="6"/>
      <c r="J36" s="6"/>
      <c r="K36" s="6"/>
      <c r="L36" s="6"/>
      <c r="M36" s="6">
        <v>1</v>
      </c>
    </row>
    <row r="37" spans="1:13" hidden="1" x14ac:dyDescent="0.35">
      <c r="A37" t="s">
        <v>98</v>
      </c>
      <c r="B37" t="s">
        <v>153</v>
      </c>
      <c r="C37" t="s">
        <v>156</v>
      </c>
      <c r="D37" t="s">
        <v>157</v>
      </c>
      <c r="E37">
        <f>SUM(Table19[[#This Row],[2025]:[2014]])</f>
        <v>1</v>
      </c>
      <c r="F37" s="6"/>
      <c r="G37" s="6"/>
      <c r="H37" s="6"/>
      <c r="I37" s="6"/>
      <c r="J37" s="6"/>
      <c r="K37" s="6"/>
      <c r="L37" s="6">
        <v>-1</v>
      </c>
      <c r="M37" s="6">
        <v>2</v>
      </c>
    </row>
    <row r="38" spans="1:13" hidden="1" x14ac:dyDescent="0.35">
      <c r="A38" t="s">
        <v>98</v>
      </c>
      <c r="B38" t="s">
        <v>153</v>
      </c>
      <c r="C38" t="s">
        <v>158</v>
      </c>
      <c r="D38" t="s">
        <v>159</v>
      </c>
      <c r="E38">
        <f>SUM(Table19[[#This Row],[2025]:[2014]])</f>
        <v>142</v>
      </c>
      <c r="F38" s="6"/>
      <c r="G38" s="6">
        <v>24</v>
      </c>
      <c r="H38" s="6"/>
      <c r="I38" s="6"/>
      <c r="J38" s="6"/>
      <c r="K38" s="6"/>
      <c r="L38" s="6">
        <v>107</v>
      </c>
      <c r="M38" s="6">
        <v>11</v>
      </c>
    </row>
    <row r="39" spans="1:13" hidden="1" x14ac:dyDescent="0.35">
      <c r="A39" t="s">
        <v>98</v>
      </c>
      <c r="B39" t="s">
        <v>153</v>
      </c>
      <c r="C39" t="s">
        <v>160</v>
      </c>
      <c r="D39" t="s">
        <v>161</v>
      </c>
      <c r="E39">
        <f>SUM(Table19[[#This Row],[2025]:[2014]])</f>
        <v>4</v>
      </c>
      <c r="F39" s="6">
        <v>-8</v>
      </c>
      <c r="G39" s="6">
        <v>12</v>
      </c>
      <c r="H39" s="6"/>
      <c r="I39" s="6"/>
      <c r="J39" s="6"/>
      <c r="K39" s="6"/>
      <c r="L39" s="6"/>
      <c r="M39" s="6"/>
    </row>
    <row r="40" spans="1:13" hidden="1" x14ac:dyDescent="0.35">
      <c r="A40" t="s">
        <v>98</v>
      </c>
      <c r="B40" t="s">
        <v>153</v>
      </c>
      <c r="C40" t="s">
        <v>162</v>
      </c>
      <c r="D40" t="s">
        <v>163</v>
      </c>
      <c r="E40">
        <f>SUM(Table19[[#This Row],[2025]:[2014]])</f>
        <v>105</v>
      </c>
      <c r="F40" s="6">
        <v>45</v>
      </c>
      <c r="G40" s="6">
        <v>4</v>
      </c>
      <c r="H40" s="6">
        <v>12</v>
      </c>
      <c r="I40" s="6"/>
      <c r="J40" s="6">
        <v>44</v>
      </c>
      <c r="K40" s="6"/>
      <c r="L40" s="6"/>
      <c r="M40" s="6"/>
    </row>
    <row r="41" spans="1:13" hidden="1" x14ac:dyDescent="0.35">
      <c r="A41" t="s">
        <v>98</v>
      </c>
      <c r="B41" t="s">
        <v>153</v>
      </c>
      <c r="C41" t="s">
        <v>164</v>
      </c>
      <c r="D41" t="s">
        <v>165</v>
      </c>
      <c r="E41">
        <f>SUM(Table19[[#This Row],[2025]:[2014]])</f>
        <v>173</v>
      </c>
      <c r="F41" s="6"/>
      <c r="G41" s="6">
        <v>70</v>
      </c>
      <c r="H41" s="6">
        <v>49</v>
      </c>
      <c r="I41" s="6">
        <v>54</v>
      </c>
      <c r="J41" s="6"/>
      <c r="K41" s="6"/>
      <c r="L41" s="6"/>
      <c r="M41" s="6"/>
    </row>
    <row r="42" spans="1:13" hidden="1" x14ac:dyDescent="0.35">
      <c r="A42" t="s">
        <v>98</v>
      </c>
      <c r="B42" t="s">
        <v>153</v>
      </c>
      <c r="C42" t="s">
        <v>166</v>
      </c>
      <c r="D42" t="s">
        <v>167</v>
      </c>
      <c r="E42">
        <f>SUM(Table19[[#This Row],[2025]:[2014]])</f>
        <v>216</v>
      </c>
      <c r="F42" s="6"/>
      <c r="G42" s="6"/>
      <c r="H42" s="6"/>
      <c r="I42" s="6"/>
      <c r="J42" s="6">
        <v>92</v>
      </c>
      <c r="K42" s="6">
        <v>104</v>
      </c>
      <c r="L42" s="6">
        <v>20</v>
      </c>
      <c r="M42" s="6"/>
    </row>
    <row r="43" spans="1:13" hidden="1" x14ac:dyDescent="0.35">
      <c r="A43" t="s">
        <v>98</v>
      </c>
      <c r="B43" t="s">
        <v>153</v>
      </c>
      <c r="C43" t="s">
        <v>168</v>
      </c>
      <c r="D43" t="s">
        <v>169</v>
      </c>
      <c r="E43">
        <f>SUM(Table19[[#This Row],[2025]:[2014]])</f>
        <v>1</v>
      </c>
      <c r="F43" s="6"/>
      <c r="G43" s="6"/>
      <c r="H43" s="6"/>
      <c r="I43" s="6"/>
      <c r="J43" s="6">
        <v>1</v>
      </c>
      <c r="K43" s="6"/>
      <c r="L43" s="6"/>
      <c r="M43" s="6"/>
    </row>
    <row r="44" spans="1:13" hidden="1" x14ac:dyDescent="0.35">
      <c r="A44" t="s">
        <v>98</v>
      </c>
      <c r="B44" t="s">
        <v>153</v>
      </c>
      <c r="C44" t="s">
        <v>170</v>
      </c>
      <c r="D44" t="s">
        <v>171</v>
      </c>
      <c r="E44">
        <f>SUM(Table19[[#This Row],[2025]:[2014]])</f>
        <v>17</v>
      </c>
      <c r="F44" s="6">
        <v>1</v>
      </c>
      <c r="G44" s="6"/>
      <c r="H44" s="6"/>
      <c r="I44" s="6"/>
      <c r="J44" s="6">
        <v>6</v>
      </c>
      <c r="K44" s="6">
        <v>4</v>
      </c>
      <c r="L44" s="6">
        <v>3</v>
      </c>
      <c r="M44" s="6">
        <v>3</v>
      </c>
    </row>
    <row r="45" spans="1:13" hidden="1" x14ac:dyDescent="0.35">
      <c r="A45" t="s">
        <v>98</v>
      </c>
      <c r="B45" t="s">
        <v>153</v>
      </c>
      <c r="C45" t="s">
        <v>172</v>
      </c>
      <c r="D45" t="s">
        <v>173</v>
      </c>
      <c r="E45">
        <f>SUM(Table19[[#This Row],[2025]:[2014]])</f>
        <v>39</v>
      </c>
      <c r="F45" s="6"/>
      <c r="G45" s="6"/>
      <c r="H45" s="6"/>
      <c r="I45" s="6"/>
      <c r="J45" s="6">
        <v>2</v>
      </c>
      <c r="K45" s="6">
        <v>27</v>
      </c>
      <c r="L45" s="6">
        <v>6</v>
      </c>
      <c r="M45" s="6">
        <v>4</v>
      </c>
    </row>
    <row r="46" spans="1:13" hidden="1" x14ac:dyDescent="0.35">
      <c r="A46" t="s">
        <v>98</v>
      </c>
      <c r="B46" t="s">
        <v>153</v>
      </c>
      <c r="C46" t="s">
        <v>174</v>
      </c>
      <c r="D46" t="s">
        <v>175</v>
      </c>
      <c r="E46">
        <f>SUM(Table19[[#This Row],[2025]:[2014]])</f>
        <v>4</v>
      </c>
      <c r="F46" s="6"/>
      <c r="G46" s="6">
        <v>1</v>
      </c>
      <c r="H46" s="6">
        <v>3</v>
      </c>
      <c r="I46" s="6"/>
      <c r="J46" s="6"/>
      <c r="K46" s="6"/>
      <c r="L46" s="6"/>
      <c r="M46" s="6"/>
    </row>
    <row r="47" spans="1:13" hidden="1" x14ac:dyDescent="0.35">
      <c r="A47" t="s">
        <v>98</v>
      </c>
      <c r="B47" t="s">
        <v>176</v>
      </c>
      <c r="C47" t="s">
        <v>177</v>
      </c>
      <c r="D47" t="s">
        <v>178</v>
      </c>
      <c r="E47">
        <f>SUM(Table19[[#This Row],[2025]:[2014]])</f>
        <v>88</v>
      </c>
      <c r="F47" s="6">
        <v>7</v>
      </c>
      <c r="G47" s="6"/>
      <c r="H47" s="6">
        <v>5</v>
      </c>
      <c r="I47" s="6"/>
      <c r="J47" s="6"/>
      <c r="K47" s="6">
        <v>31</v>
      </c>
      <c r="L47" s="6">
        <v>7</v>
      </c>
      <c r="M47" s="6">
        <v>38</v>
      </c>
    </row>
    <row r="48" spans="1:13" hidden="1" x14ac:dyDescent="0.35">
      <c r="A48" t="s">
        <v>98</v>
      </c>
      <c r="B48" t="s">
        <v>179</v>
      </c>
      <c r="C48" t="s">
        <v>180</v>
      </c>
      <c r="D48" t="s">
        <v>181</v>
      </c>
      <c r="E48">
        <f>SUM(Table19[[#This Row],[2025]:[2014]])</f>
        <v>1</v>
      </c>
      <c r="F48" s="6"/>
      <c r="G48" s="6"/>
      <c r="H48" s="6"/>
      <c r="I48" s="6"/>
      <c r="J48" s="6"/>
      <c r="K48" s="6"/>
      <c r="L48" s="6"/>
      <c r="M48" s="6">
        <v>1</v>
      </c>
    </row>
    <row r="49" spans="1:13" hidden="1" x14ac:dyDescent="0.35">
      <c r="A49" t="s">
        <v>98</v>
      </c>
      <c r="B49" t="s">
        <v>179</v>
      </c>
      <c r="C49" t="s">
        <v>182</v>
      </c>
      <c r="D49" t="s">
        <v>183</v>
      </c>
      <c r="E49">
        <f>SUM(Table19[[#This Row],[2025]:[2014]])</f>
        <v>5</v>
      </c>
      <c r="F49" s="6"/>
      <c r="G49" s="6"/>
      <c r="H49" s="6"/>
      <c r="I49" s="6"/>
      <c r="J49" s="6"/>
      <c r="K49" s="6"/>
      <c r="L49" s="6"/>
      <c r="M49" s="6">
        <v>5</v>
      </c>
    </row>
    <row r="50" spans="1:13" hidden="1" x14ac:dyDescent="0.35">
      <c r="A50" t="s">
        <v>98</v>
      </c>
      <c r="B50" t="s">
        <v>184</v>
      </c>
      <c r="C50" t="s">
        <v>185</v>
      </c>
      <c r="D50" t="s">
        <v>186</v>
      </c>
      <c r="E50">
        <f>SUM(Table19[[#This Row],[2025]:[2014]])</f>
        <v>22</v>
      </c>
      <c r="F50" s="6"/>
      <c r="G50" s="6"/>
      <c r="H50" s="6"/>
      <c r="I50" s="6"/>
      <c r="J50" s="6"/>
      <c r="K50" s="6"/>
      <c r="L50" s="6">
        <v>4</v>
      </c>
      <c r="M50" s="6">
        <v>18</v>
      </c>
    </row>
    <row r="51" spans="1:13" hidden="1" x14ac:dyDescent="0.35">
      <c r="A51" t="s">
        <v>98</v>
      </c>
      <c r="B51" t="s">
        <v>184</v>
      </c>
      <c r="C51" t="s">
        <v>187</v>
      </c>
      <c r="D51" t="s">
        <v>188</v>
      </c>
      <c r="E51">
        <f>SUM(Table19[[#This Row],[2025]:[2014]])</f>
        <v>2</v>
      </c>
      <c r="F51" s="6"/>
      <c r="G51" s="6"/>
      <c r="H51" s="6"/>
      <c r="I51" s="6"/>
      <c r="J51" s="6"/>
      <c r="K51" s="6"/>
      <c r="L51" s="6"/>
      <c r="M51" s="6">
        <v>2</v>
      </c>
    </row>
    <row r="52" spans="1:13" hidden="1" x14ac:dyDescent="0.35">
      <c r="A52" t="s">
        <v>98</v>
      </c>
      <c r="B52" t="s">
        <v>189</v>
      </c>
      <c r="C52" t="s">
        <v>190</v>
      </c>
      <c r="D52" t="s">
        <v>191</v>
      </c>
      <c r="E52">
        <f>SUM(Table19[[#This Row],[2025]:[2014]])</f>
        <v>5</v>
      </c>
      <c r="F52" s="6"/>
      <c r="G52" s="6"/>
      <c r="H52" s="6">
        <v>5</v>
      </c>
      <c r="I52" s="6"/>
      <c r="J52" s="6"/>
      <c r="K52" s="6"/>
      <c r="L52" s="6"/>
      <c r="M52" s="6"/>
    </row>
    <row r="53" spans="1:13" hidden="1" x14ac:dyDescent="0.35">
      <c r="A53" t="s">
        <v>98</v>
      </c>
      <c r="B53" t="s">
        <v>192</v>
      </c>
      <c r="C53" t="s">
        <v>193</v>
      </c>
      <c r="D53" t="s">
        <v>194</v>
      </c>
      <c r="E53">
        <f>SUM(Table19[[#This Row],[2025]:[2014]])</f>
        <v>14</v>
      </c>
      <c r="F53" s="6"/>
      <c r="G53" s="6"/>
      <c r="H53" s="6"/>
      <c r="I53" s="6"/>
      <c r="J53" s="6"/>
      <c r="K53" s="6">
        <v>3</v>
      </c>
      <c r="L53" s="6">
        <v>11</v>
      </c>
      <c r="M53" s="6"/>
    </row>
    <row r="54" spans="1:13" hidden="1" x14ac:dyDescent="0.35">
      <c r="A54" t="s">
        <v>98</v>
      </c>
      <c r="B54" t="s">
        <v>195</v>
      </c>
      <c r="C54" t="s">
        <v>196</v>
      </c>
      <c r="D54" t="s">
        <v>197</v>
      </c>
      <c r="E54">
        <f>SUM(Table19[[#This Row],[2025]:[2014]])</f>
        <v>20</v>
      </c>
      <c r="F54" s="6"/>
      <c r="G54" s="6"/>
      <c r="H54" s="6"/>
      <c r="I54" s="6"/>
      <c r="J54" s="6"/>
      <c r="K54" s="6"/>
      <c r="L54" s="6">
        <v>20</v>
      </c>
      <c r="M54" s="6"/>
    </row>
    <row r="55" spans="1:13" hidden="1" x14ac:dyDescent="0.35">
      <c r="A55" t="s">
        <v>98</v>
      </c>
      <c r="B55" t="s">
        <v>198</v>
      </c>
      <c r="C55" t="s">
        <v>199</v>
      </c>
      <c r="D55" t="s">
        <v>200</v>
      </c>
      <c r="E55">
        <f>SUM(Table19[[#This Row],[2025]:[2014]])</f>
        <v>0</v>
      </c>
      <c r="F55" s="6"/>
      <c r="G55" s="6"/>
      <c r="H55" s="6"/>
      <c r="I55" s="6"/>
      <c r="J55" s="6"/>
      <c r="K55" s="6"/>
      <c r="L55" s="6">
        <v>0</v>
      </c>
      <c r="M55" s="6"/>
    </row>
    <row r="56" spans="1:13" hidden="1" x14ac:dyDescent="0.35">
      <c r="A56" t="s">
        <v>98</v>
      </c>
      <c r="B56" t="s">
        <v>201</v>
      </c>
      <c r="C56" t="s">
        <v>106</v>
      </c>
      <c r="D56" t="s">
        <v>202</v>
      </c>
      <c r="E56">
        <f>SUM(Table19[[#This Row],[2025]:[2014]])</f>
        <v>-20</v>
      </c>
      <c r="F56" s="6"/>
      <c r="G56" s="6"/>
      <c r="H56" s="6">
        <v>-8</v>
      </c>
      <c r="I56" s="6">
        <v>-8</v>
      </c>
      <c r="J56" s="6">
        <v>-4</v>
      </c>
      <c r="K56" s="6"/>
      <c r="L56" s="6"/>
      <c r="M56" s="6"/>
    </row>
    <row r="57" spans="1:13" hidden="1" x14ac:dyDescent="0.35">
      <c r="A57" t="s">
        <v>98</v>
      </c>
      <c r="B57" t="s">
        <v>203</v>
      </c>
      <c r="C57" t="s">
        <v>204</v>
      </c>
      <c r="D57" t="s">
        <v>205</v>
      </c>
      <c r="E57">
        <f>SUM(Table19[[#This Row],[2025]:[2014]])</f>
        <v>1</v>
      </c>
      <c r="F57" s="6"/>
      <c r="G57" s="6"/>
      <c r="H57" s="6"/>
      <c r="I57" s="6"/>
      <c r="J57" s="6"/>
      <c r="K57" s="6"/>
      <c r="L57" s="6"/>
      <c r="M57" s="6">
        <v>1</v>
      </c>
    </row>
    <row r="58" spans="1:13" hidden="1" x14ac:dyDescent="0.35">
      <c r="A58" t="s">
        <v>98</v>
      </c>
      <c r="B58" t="s">
        <v>203</v>
      </c>
      <c r="C58" t="s">
        <v>206</v>
      </c>
      <c r="D58" t="s">
        <v>207</v>
      </c>
      <c r="E58">
        <f>SUM(Table19[[#This Row],[2025]:[2014]])</f>
        <v>1</v>
      </c>
      <c r="F58" s="6"/>
      <c r="G58" s="6"/>
      <c r="H58" s="6">
        <v>1</v>
      </c>
      <c r="I58" s="6"/>
      <c r="J58" s="6"/>
      <c r="K58" s="6"/>
      <c r="L58" s="6"/>
      <c r="M58" s="6"/>
    </row>
    <row r="59" spans="1:13" hidden="1" x14ac:dyDescent="0.35">
      <c r="A59" t="s">
        <v>98</v>
      </c>
      <c r="B59" t="s">
        <v>203</v>
      </c>
      <c r="C59" t="s">
        <v>208</v>
      </c>
      <c r="D59" t="s">
        <v>209</v>
      </c>
      <c r="E59">
        <f>SUM(Table19[[#This Row],[2025]:[2014]])</f>
        <v>2</v>
      </c>
      <c r="F59" s="6"/>
      <c r="G59" s="6"/>
      <c r="H59" s="6"/>
      <c r="I59" s="6"/>
      <c r="J59" s="6"/>
      <c r="K59" s="6"/>
      <c r="L59" s="6">
        <v>2</v>
      </c>
      <c r="M59" s="6"/>
    </row>
    <row r="60" spans="1:13" hidden="1" x14ac:dyDescent="0.35">
      <c r="A60" t="s">
        <v>98</v>
      </c>
      <c r="B60" t="s">
        <v>203</v>
      </c>
      <c r="C60" t="s">
        <v>210</v>
      </c>
      <c r="D60" t="s">
        <v>211</v>
      </c>
      <c r="E60">
        <f>SUM(Table19[[#This Row],[2025]:[2014]])</f>
        <v>2</v>
      </c>
      <c r="F60" s="6"/>
      <c r="G60" s="6"/>
      <c r="H60" s="6"/>
      <c r="I60" s="6"/>
      <c r="J60" s="6"/>
      <c r="K60" s="6"/>
      <c r="L60" s="6">
        <v>2</v>
      </c>
      <c r="M60" s="6"/>
    </row>
    <row r="61" spans="1:13" hidden="1" x14ac:dyDescent="0.35">
      <c r="A61" t="s">
        <v>98</v>
      </c>
      <c r="B61" t="s">
        <v>203</v>
      </c>
      <c r="C61" t="s">
        <v>212</v>
      </c>
      <c r="D61" t="s">
        <v>213</v>
      </c>
      <c r="E61">
        <f>SUM(Table19[[#This Row],[2025]:[2014]])</f>
        <v>2</v>
      </c>
      <c r="F61" s="6"/>
      <c r="G61" s="6"/>
      <c r="H61" s="6"/>
      <c r="I61" s="6"/>
      <c r="J61" s="6"/>
      <c r="K61" s="6"/>
      <c r="L61" s="6"/>
      <c r="M61" s="6">
        <v>2</v>
      </c>
    </row>
    <row r="62" spans="1:13" hidden="1" x14ac:dyDescent="0.35">
      <c r="A62" t="s">
        <v>98</v>
      </c>
      <c r="B62" t="s">
        <v>203</v>
      </c>
      <c r="C62" t="s">
        <v>214</v>
      </c>
      <c r="D62" t="s">
        <v>215</v>
      </c>
      <c r="E62">
        <f>SUM(Table19[[#This Row],[2025]:[2014]])</f>
        <v>2</v>
      </c>
      <c r="F62" s="6"/>
      <c r="G62" s="6"/>
      <c r="H62" s="6">
        <v>1</v>
      </c>
      <c r="I62" s="6"/>
      <c r="J62" s="6"/>
      <c r="K62" s="6">
        <v>1</v>
      </c>
      <c r="L62" s="6"/>
      <c r="M62" s="6"/>
    </row>
    <row r="63" spans="1:13" hidden="1" x14ac:dyDescent="0.35">
      <c r="A63" t="s">
        <v>98</v>
      </c>
      <c r="B63" t="s">
        <v>216</v>
      </c>
      <c r="C63" t="s">
        <v>217</v>
      </c>
      <c r="D63" t="s">
        <v>218</v>
      </c>
      <c r="E63">
        <f>SUM(Table19[[#This Row],[2025]:[2014]])</f>
        <v>2</v>
      </c>
      <c r="F63" s="6"/>
      <c r="G63" s="6"/>
      <c r="H63" s="6"/>
      <c r="I63" s="6"/>
      <c r="J63" s="6"/>
      <c r="K63" s="6"/>
      <c r="L63" s="6">
        <v>2</v>
      </c>
      <c r="M63" s="6"/>
    </row>
    <row r="64" spans="1:13" hidden="1" x14ac:dyDescent="0.35">
      <c r="A64" t="s">
        <v>98</v>
      </c>
      <c r="B64" t="s">
        <v>219</v>
      </c>
      <c r="C64" t="s">
        <v>220</v>
      </c>
      <c r="D64" t="s">
        <v>221</v>
      </c>
      <c r="E64">
        <f>SUM(Table19[[#This Row],[2025]:[2014]])</f>
        <v>33</v>
      </c>
      <c r="F64" s="6"/>
      <c r="G64" s="6">
        <v>31</v>
      </c>
      <c r="H64" s="6">
        <v>2</v>
      </c>
      <c r="I64" s="6"/>
      <c r="J64" s="6"/>
      <c r="K64" s="6"/>
      <c r="L64" s="6"/>
      <c r="M64" s="6"/>
    </row>
    <row r="65" spans="1:13" hidden="1" x14ac:dyDescent="0.35">
      <c r="A65" t="s">
        <v>98</v>
      </c>
      <c r="B65" t="s">
        <v>222</v>
      </c>
      <c r="C65" t="s">
        <v>223</v>
      </c>
      <c r="D65" t="s">
        <v>224</v>
      </c>
      <c r="E65">
        <f>SUM(Table19[[#This Row],[2025]:[2014]])</f>
        <v>1</v>
      </c>
      <c r="F65" s="6"/>
      <c r="G65" s="6"/>
      <c r="H65" s="6"/>
      <c r="I65" s="6"/>
      <c r="J65" s="6"/>
      <c r="K65" s="6"/>
      <c r="L65" s="6"/>
      <c r="M65" s="6">
        <v>1</v>
      </c>
    </row>
    <row r="66" spans="1:13" hidden="1" x14ac:dyDescent="0.35">
      <c r="A66" t="s">
        <v>98</v>
      </c>
      <c r="B66" t="s">
        <v>222</v>
      </c>
      <c r="C66" t="s">
        <v>225</v>
      </c>
      <c r="D66" t="s">
        <v>226</v>
      </c>
      <c r="E66">
        <f>SUM(Table19[[#This Row],[2025]:[2014]])</f>
        <v>2</v>
      </c>
      <c r="F66" s="6"/>
      <c r="G66" s="6"/>
      <c r="H66" s="6"/>
      <c r="I66" s="6"/>
      <c r="J66" s="6"/>
      <c r="K66" s="6"/>
      <c r="L66" s="6"/>
      <c r="M66" s="6">
        <v>2</v>
      </c>
    </row>
    <row r="67" spans="1:13" hidden="1" x14ac:dyDescent="0.35">
      <c r="A67" t="s">
        <v>98</v>
      </c>
      <c r="B67" t="s">
        <v>222</v>
      </c>
      <c r="C67" t="s">
        <v>227</v>
      </c>
      <c r="D67" t="s">
        <v>228</v>
      </c>
      <c r="E67">
        <f>SUM(Table19[[#This Row],[2025]:[2014]])</f>
        <v>2</v>
      </c>
      <c r="F67" s="6"/>
      <c r="G67" s="6"/>
      <c r="H67" s="6"/>
      <c r="I67" s="6"/>
      <c r="J67" s="6"/>
      <c r="K67" s="6"/>
      <c r="L67" s="6"/>
      <c r="M67" s="6">
        <v>2</v>
      </c>
    </row>
    <row r="68" spans="1:13" hidden="1" x14ac:dyDescent="0.35">
      <c r="A68" t="s">
        <v>98</v>
      </c>
      <c r="B68" t="s">
        <v>229</v>
      </c>
      <c r="C68" t="s">
        <v>106</v>
      </c>
      <c r="D68" t="s">
        <v>230</v>
      </c>
      <c r="E68">
        <f>SUM(Table19[[#This Row],[2025]:[2014]])</f>
        <v>1</v>
      </c>
      <c r="F68" s="6"/>
      <c r="G68" s="6"/>
      <c r="H68" s="6">
        <v>1</v>
      </c>
      <c r="I68" s="6"/>
      <c r="J68" s="6"/>
      <c r="K68" s="6"/>
      <c r="L68" s="6"/>
      <c r="M68" s="6"/>
    </row>
    <row r="69" spans="1:13" hidden="1" x14ac:dyDescent="0.35">
      <c r="A69" t="s">
        <v>98</v>
      </c>
      <c r="B69" t="s">
        <v>229</v>
      </c>
      <c r="C69" t="s">
        <v>106</v>
      </c>
      <c r="D69" t="s">
        <v>231</v>
      </c>
      <c r="E69">
        <f>SUM(Table19[[#This Row],[2025]:[2014]])</f>
        <v>10</v>
      </c>
      <c r="F69" s="6"/>
      <c r="G69" s="6">
        <v>3</v>
      </c>
      <c r="H69" s="6">
        <v>1</v>
      </c>
      <c r="I69" s="6">
        <v>1</v>
      </c>
      <c r="J69" s="6">
        <v>1</v>
      </c>
      <c r="K69" s="6"/>
      <c r="L69" s="6">
        <v>2</v>
      </c>
      <c r="M69" s="6">
        <v>2</v>
      </c>
    </row>
    <row r="70" spans="1:13" hidden="1" x14ac:dyDescent="0.35">
      <c r="A70" t="s">
        <v>98</v>
      </c>
      <c r="B70" t="s">
        <v>229</v>
      </c>
      <c r="C70" t="s">
        <v>106</v>
      </c>
      <c r="D70" t="s">
        <v>232</v>
      </c>
      <c r="E70">
        <f>SUM(Table19[[#This Row],[2025]:[2014]])</f>
        <v>14</v>
      </c>
      <c r="F70" s="6"/>
      <c r="G70" s="6"/>
      <c r="H70" s="6">
        <v>2</v>
      </c>
      <c r="I70" s="6">
        <v>4</v>
      </c>
      <c r="J70" s="6">
        <v>3</v>
      </c>
      <c r="K70" s="6">
        <v>2</v>
      </c>
      <c r="L70" s="6">
        <v>2</v>
      </c>
      <c r="M70" s="6">
        <v>1</v>
      </c>
    </row>
    <row r="71" spans="1:13" hidden="1" x14ac:dyDescent="0.35">
      <c r="A71" t="s">
        <v>98</v>
      </c>
      <c r="B71" t="s">
        <v>229</v>
      </c>
      <c r="C71" t="s">
        <v>106</v>
      </c>
      <c r="D71" t="s">
        <v>233</v>
      </c>
      <c r="E71">
        <f>SUM(Table19[[#This Row],[2025]:[2014]])</f>
        <v>35</v>
      </c>
      <c r="F71" s="6"/>
      <c r="G71" s="6">
        <v>2</v>
      </c>
      <c r="H71" s="6">
        <v>10</v>
      </c>
      <c r="I71" s="6">
        <v>15</v>
      </c>
      <c r="J71" s="6">
        <v>2</v>
      </c>
      <c r="K71" s="6">
        <v>6</v>
      </c>
      <c r="L71" s="6"/>
      <c r="M71" s="6"/>
    </row>
    <row r="72" spans="1:13" hidden="1" x14ac:dyDescent="0.35">
      <c r="A72" t="s">
        <v>98</v>
      </c>
      <c r="B72" t="s">
        <v>229</v>
      </c>
      <c r="C72" t="s">
        <v>106</v>
      </c>
      <c r="D72" t="s">
        <v>234</v>
      </c>
      <c r="E72">
        <f>SUM(Table19[[#This Row],[2025]:[2014]])</f>
        <v>13</v>
      </c>
      <c r="F72" s="6"/>
      <c r="G72" s="6">
        <v>1</v>
      </c>
      <c r="H72" s="6">
        <v>1</v>
      </c>
      <c r="I72" s="6">
        <v>1</v>
      </c>
      <c r="J72" s="6">
        <v>4</v>
      </c>
      <c r="K72" s="6">
        <v>2</v>
      </c>
      <c r="L72" s="6">
        <v>3</v>
      </c>
      <c r="M72" s="6">
        <v>1</v>
      </c>
    </row>
    <row r="73" spans="1:13" hidden="1" x14ac:dyDescent="0.35">
      <c r="A73" t="s">
        <v>98</v>
      </c>
      <c r="B73" t="s">
        <v>229</v>
      </c>
      <c r="C73" t="s">
        <v>106</v>
      </c>
      <c r="D73" t="s">
        <v>235</v>
      </c>
      <c r="E73">
        <f>SUM(Table19[[#This Row],[2025]:[2014]])</f>
        <v>10</v>
      </c>
      <c r="F73" s="6"/>
      <c r="G73" s="6"/>
      <c r="H73" s="6"/>
      <c r="I73" s="6">
        <v>5</v>
      </c>
      <c r="J73" s="6">
        <v>5</v>
      </c>
      <c r="K73" s="6"/>
      <c r="L73" s="6"/>
      <c r="M73" s="6"/>
    </row>
    <row r="74" spans="1:13" hidden="1" x14ac:dyDescent="0.35">
      <c r="A74" t="s">
        <v>98</v>
      </c>
      <c r="B74" t="s">
        <v>229</v>
      </c>
      <c r="C74" t="s">
        <v>236</v>
      </c>
      <c r="D74" t="s">
        <v>237</v>
      </c>
      <c r="E74">
        <f>SUM(Table19[[#This Row],[2025]:[2014]])</f>
        <v>2</v>
      </c>
      <c r="F74" s="6"/>
      <c r="G74" s="6"/>
      <c r="H74" s="6"/>
      <c r="I74" s="6"/>
      <c r="J74" s="6"/>
      <c r="K74" s="6"/>
      <c r="L74" s="6">
        <v>2</v>
      </c>
      <c r="M74" s="6"/>
    </row>
    <row r="75" spans="1:13" hidden="1" x14ac:dyDescent="0.35">
      <c r="A75" t="s">
        <v>98</v>
      </c>
      <c r="B75" t="s">
        <v>238</v>
      </c>
      <c r="C75" t="s">
        <v>239</v>
      </c>
      <c r="D75" t="s">
        <v>240</v>
      </c>
      <c r="E75">
        <f>SUM(Table19[[#This Row],[2025]:[2014]])</f>
        <v>1</v>
      </c>
      <c r="F75" s="6"/>
      <c r="G75" s="6">
        <v>1</v>
      </c>
      <c r="H75" s="6"/>
      <c r="I75" s="6"/>
      <c r="J75" s="6"/>
      <c r="K75" s="6"/>
      <c r="L75" s="6"/>
      <c r="M75" s="6"/>
    </row>
    <row r="76" spans="1:13" hidden="1" x14ac:dyDescent="0.35">
      <c r="A76" t="s">
        <v>98</v>
      </c>
      <c r="B76" t="s">
        <v>241</v>
      </c>
      <c r="C76" t="s">
        <v>242</v>
      </c>
      <c r="D76" t="s">
        <v>243</v>
      </c>
      <c r="E76">
        <f>SUM(Table19[[#This Row],[2025]:[2014]])</f>
        <v>1</v>
      </c>
      <c r="F76" s="6"/>
      <c r="G76" s="6"/>
      <c r="H76" s="6"/>
      <c r="I76" s="6"/>
      <c r="J76" s="6"/>
      <c r="K76" s="6"/>
      <c r="L76" s="6"/>
      <c r="M76" s="6">
        <v>1</v>
      </c>
    </row>
    <row r="77" spans="1:13" hidden="1" x14ac:dyDescent="0.35">
      <c r="A77" t="s">
        <v>98</v>
      </c>
      <c r="B77" t="s">
        <v>241</v>
      </c>
      <c r="C77" t="s">
        <v>244</v>
      </c>
      <c r="D77" t="s">
        <v>245</v>
      </c>
      <c r="E77">
        <f>SUM(Table19[[#This Row],[2025]:[2014]])</f>
        <v>1</v>
      </c>
      <c r="F77" s="6"/>
      <c r="G77" s="6"/>
      <c r="H77" s="6"/>
      <c r="I77" s="6"/>
      <c r="J77" s="6">
        <v>1</v>
      </c>
      <c r="K77" s="6"/>
      <c r="L77" s="6"/>
      <c r="M77" s="6"/>
    </row>
    <row r="78" spans="1:13" hidden="1" x14ac:dyDescent="0.35">
      <c r="A78" t="s">
        <v>98</v>
      </c>
      <c r="B78" t="s">
        <v>241</v>
      </c>
      <c r="C78" t="s">
        <v>246</v>
      </c>
      <c r="D78" t="s">
        <v>247</v>
      </c>
      <c r="E78">
        <f>SUM(Table19[[#This Row],[2025]:[2014]])</f>
        <v>14</v>
      </c>
      <c r="F78" s="6"/>
      <c r="G78" s="6"/>
      <c r="H78" s="6"/>
      <c r="I78" s="6"/>
      <c r="J78" s="6"/>
      <c r="K78" s="6"/>
      <c r="L78" s="6">
        <v>5</v>
      </c>
      <c r="M78" s="6">
        <v>9</v>
      </c>
    </row>
    <row r="79" spans="1:13" hidden="1" x14ac:dyDescent="0.35">
      <c r="A79" t="s">
        <v>98</v>
      </c>
      <c r="B79" t="s">
        <v>248</v>
      </c>
      <c r="C79" t="s">
        <v>249</v>
      </c>
      <c r="D79" t="s">
        <v>250</v>
      </c>
      <c r="E79">
        <f>SUM(Table19[[#This Row],[2025]:[2014]])</f>
        <v>100</v>
      </c>
      <c r="F79" s="6"/>
      <c r="G79" s="6"/>
      <c r="H79" s="6"/>
      <c r="I79" s="6"/>
      <c r="J79" s="6"/>
      <c r="K79" s="6"/>
      <c r="L79" s="6"/>
      <c r="M79" s="6">
        <v>100</v>
      </c>
    </row>
    <row r="80" spans="1:13" hidden="1" x14ac:dyDescent="0.35">
      <c r="A80" t="s">
        <v>98</v>
      </c>
      <c r="B80" t="s">
        <v>248</v>
      </c>
      <c r="C80" t="s">
        <v>251</v>
      </c>
      <c r="D80" t="s">
        <v>252</v>
      </c>
      <c r="E80">
        <f>SUM(Table19[[#This Row],[2025]:[2014]])</f>
        <v>0</v>
      </c>
      <c r="F80" s="6"/>
      <c r="G80" s="6"/>
      <c r="H80" s="6"/>
      <c r="I80" s="6"/>
      <c r="J80" s="6"/>
      <c r="K80" s="6"/>
      <c r="L80" s="6"/>
      <c r="M80" s="6">
        <v>0</v>
      </c>
    </row>
    <row r="81" spans="1:13" hidden="1" x14ac:dyDescent="0.35">
      <c r="A81" t="s">
        <v>98</v>
      </c>
      <c r="B81" t="s">
        <v>253</v>
      </c>
      <c r="C81" t="s">
        <v>254</v>
      </c>
      <c r="D81" t="s">
        <v>255</v>
      </c>
      <c r="E81">
        <f>SUM(Table19[[#This Row],[2025]:[2014]])</f>
        <v>1</v>
      </c>
      <c r="F81" s="6"/>
      <c r="G81" s="6"/>
      <c r="H81" s="6"/>
      <c r="I81" s="6"/>
      <c r="J81" s="6"/>
      <c r="K81" s="6"/>
      <c r="L81" s="6"/>
      <c r="M81" s="6">
        <v>1</v>
      </c>
    </row>
    <row r="82" spans="1:13" hidden="1" x14ac:dyDescent="0.35">
      <c r="A82" t="s">
        <v>98</v>
      </c>
      <c r="B82" t="s">
        <v>256</v>
      </c>
      <c r="C82" t="s">
        <v>257</v>
      </c>
      <c r="D82" t="s">
        <v>258</v>
      </c>
      <c r="E82">
        <f>SUM(Table19[[#This Row],[2025]:[2014]])</f>
        <v>1</v>
      </c>
      <c r="F82" s="6"/>
      <c r="G82" s="6"/>
      <c r="H82" s="6"/>
      <c r="I82" s="6"/>
      <c r="J82" s="6"/>
      <c r="K82" s="6"/>
      <c r="L82" s="6">
        <v>1</v>
      </c>
      <c r="M82" s="6"/>
    </row>
    <row r="83" spans="1:13" hidden="1" x14ac:dyDescent="0.35">
      <c r="A83" t="s">
        <v>98</v>
      </c>
      <c r="B83" t="s">
        <v>259</v>
      </c>
      <c r="C83" t="s">
        <v>260</v>
      </c>
      <c r="D83" t="s">
        <v>261</v>
      </c>
      <c r="E83">
        <f>SUM(Table19[[#This Row],[2025]:[2014]])</f>
        <v>3</v>
      </c>
      <c r="F83" s="6">
        <v>1</v>
      </c>
      <c r="G83" s="6">
        <v>1</v>
      </c>
      <c r="H83" s="6">
        <v>1</v>
      </c>
      <c r="I83" s="6"/>
      <c r="J83" s="6"/>
      <c r="K83" s="6"/>
      <c r="L83" s="6"/>
      <c r="M83" s="6"/>
    </row>
    <row r="84" spans="1:13" hidden="1" x14ac:dyDescent="0.35">
      <c r="A84" t="s">
        <v>98</v>
      </c>
      <c r="B84" t="s">
        <v>259</v>
      </c>
      <c r="C84" t="s">
        <v>262</v>
      </c>
      <c r="D84" t="s">
        <v>263</v>
      </c>
      <c r="E84">
        <f>SUM(Table19[[#This Row],[2025]:[2014]])</f>
        <v>9</v>
      </c>
      <c r="F84" s="6"/>
      <c r="G84" s="6">
        <v>2</v>
      </c>
      <c r="H84" s="6">
        <v>4</v>
      </c>
      <c r="I84" s="6">
        <v>2</v>
      </c>
      <c r="J84" s="6">
        <v>1</v>
      </c>
      <c r="K84" s="6"/>
      <c r="L84" s="6"/>
      <c r="M84" s="6"/>
    </row>
    <row r="85" spans="1:13" hidden="1" x14ac:dyDescent="0.35">
      <c r="A85" t="s">
        <v>98</v>
      </c>
      <c r="B85" t="s">
        <v>259</v>
      </c>
      <c r="C85" t="s">
        <v>264</v>
      </c>
      <c r="D85" t="s">
        <v>265</v>
      </c>
      <c r="E85">
        <f>SUM(Table19[[#This Row],[2025]:[2014]])</f>
        <v>2</v>
      </c>
      <c r="F85" s="6"/>
      <c r="G85" s="6"/>
      <c r="H85" s="6"/>
      <c r="I85" s="6">
        <v>2</v>
      </c>
      <c r="J85" s="6"/>
      <c r="K85" s="6"/>
      <c r="L85" s="6"/>
      <c r="M85" s="6"/>
    </row>
    <row r="86" spans="1:13" hidden="1" x14ac:dyDescent="0.35">
      <c r="A86" t="s">
        <v>98</v>
      </c>
      <c r="B86" t="s">
        <v>259</v>
      </c>
      <c r="C86" t="s">
        <v>266</v>
      </c>
      <c r="D86" t="s">
        <v>267</v>
      </c>
      <c r="E86">
        <f>SUM(Table19[[#This Row],[2025]:[2014]])</f>
        <v>9</v>
      </c>
      <c r="F86" s="6"/>
      <c r="G86" s="6"/>
      <c r="H86" s="6"/>
      <c r="I86" s="6"/>
      <c r="J86" s="6"/>
      <c r="K86" s="6"/>
      <c r="L86" s="6">
        <v>7</v>
      </c>
      <c r="M86" s="6">
        <v>2</v>
      </c>
    </row>
    <row r="87" spans="1:13" hidden="1" x14ac:dyDescent="0.35">
      <c r="A87" t="s">
        <v>98</v>
      </c>
      <c r="B87" t="s">
        <v>259</v>
      </c>
      <c r="C87" t="s">
        <v>268</v>
      </c>
      <c r="D87" t="s">
        <v>269</v>
      </c>
      <c r="E87">
        <f>SUM(Table19[[#This Row],[2025]:[2014]])</f>
        <v>0</v>
      </c>
      <c r="F87" s="6"/>
      <c r="G87" s="6"/>
      <c r="H87" s="6"/>
      <c r="I87" s="6"/>
      <c r="J87" s="6">
        <v>-3</v>
      </c>
      <c r="K87" s="6">
        <v>3</v>
      </c>
      <c r="L87" s="6"/>
      <c r="M87" s="6"/>
    </row>
    <row r="88" spans="1:13" hidden="1" x14ac:dyDescent="0.35">
      <c r="A88" t="s">
        <v>98</v>
      </c>
      <c r="B88" t="s">
        <v>259</v>
      </c>
      <c r="C88" t="s">
        <v>270</v>
      </c>
      <c r="D88" t="s">
        <v>271</v>
      </c>
      <c r="E88">
        <f>SUM(Table19[[#This Row],[2025]:[2014]])</f>
        <v>6</v>
      </c>
      <c r="F88" s="6"/>
      <c r="G88" s="6"/>
      <c r="H88" s="6"/>
      <c r="I88" s="6"/>
      <c r="J88" s="6"/>
      <c r="K88" s="6">
        <v>6</v>
      </c>
      <c r="L88" s="6"/>
      <c r="M88" s="6"/>
    </row>
    <row r="89" spans="1:13" hidden="1" x14ac:dyDescent="0.35">
      <c r="A89" t="s">
        <v>98</v>
      </c>
      <c r="B89" t="s">
        <v>259</v>
      </c>
      <c r="C89" t="s">
        <v>272</v>
      </c>
      <c r="D89" t="s">
        <v>273</v>
      </c>
      <c r="E89">
        <f>SUM(Table19[[#This Row],[2025]:[2014]])</f>
        <v>3</v>
      </c>
      <c r="F89" s="6"/>
      <c r="G89" s="6"/>
      <c r="H89" s="6"/>
      <c r="I89" s="6"/>
      <c r="J89" s="6"/>
      <c r="K89" s="6">
        <v>3</v>
      </c>
      <c r="L89" s="6"/>
      <c r="M89" s="6"/>
    </row>
    <row r="90" spans="1:13" hidden="1" x14ac:dyDescent="0.35">
      <c r="A90" t="s">
        <v>98</v>
      </c>
      <c r="B90" t="s">
        <v>259</v>
      </c>
      <c r="C90" t="s">
        <v>274</v>
      </c>
      <c r="D90" t="s">
        <v>275</v>
      </c>
      <c r="E90">
        <f>SUM(Table19[[#This Row],[2025]:[2014]])</f>
        <v>2</v>
      </c>
      <c r="F90" s="6"/>
      <c r="G90" s="6"/>
      <c r="H90" s="6"/>
      <c r="I90" s="6"/>
      <c r="J90" s="6"/>
      <c r="K90" s="6"/>
      <c r="L90" s="6">
        <v>1</v>
      </c>
      <c r="M90" s="6">
        <v>1</v>
      </c>
    </row>
    <row r="91" spans="1:13" hidden="1" x14ac:dyDescent="0.35">
      <c r="A91" t="s">
        <v>98</v>
      </c>
      <c r="B91" t="s">
        <v>276</v>
      </c>
      <c r="C91" t="s">
        <v>277</v>
      </c>
      <c r="D91" t="s">
        <v>278</v>
      </c>
      <c r="E91">
        <f>SUM(Table19[[#This Row],[2025]:[2014]])</f>
        <v>22</v>
      </c>
      <c r="F91" s="6"/>
      <c r="G91" s="6"/>
      <c r="H91" s="6"/>
      <c r="I91" s="6">
        <v>3</v>
      </c>
      <c r="J91" s="6">
        <v>6</v>
      </c>
      <c r="K91" s="6">
        <v>5</v>
      </c>
      <c r="L91" s="6">
        <v>5</v>
      </c>
      <c r="M91" s="6">
        <v>3</v>
      </c>
    </row>
    <row r="92" spans="1:13" hidden="1" x14ac:dyDescent="0.35">
      <c r="A92" t="s">
        <v>98</v>
      </c>
      <c r="B92" t="s">
        <v>276</v>
      </c>
      <c r="C92" t="s">
        <v>279</v>
      </c>
      <c r="D92" t="s">
        <v>280</v>
      </c>
      <c r="E92">
        <f>SUM(Table19[[#This Row],[2025]:[2014]])</f>
        <v>3</v>
      </c>
      <c r="F92" s="6"/>
      <c r="G92" s="6"/>
      <c r="H92" s="6"/>
      <c r="I92" s="6"/>
      <c r="J92" s="6"/>
      <c r="K92" s="6">
        <v>3</v>
      </c>
      <c r="L92" s="6"/>
      <c r="M92" s="6"/>
    </row>
    <row r="93" spans="1:13" hidden="1" x14ac:dyDescent="0.35">
      <c r="A93" t="s">
        <v>98</v>
      </c>
      <c r="B93" t="s">
        <v>281</v>
      </c>
      <c r="C93" t="s">
        <v>282</v>
      </c>
      <c r="D93" t="s">
        <v>283</v>
      </c>
      <c r="E93">
        <f>SUM(Table19[[#This Row],[2025]:[2014]])</f>
        <v>600</v>
      </c>
      <c r="F93" s="6">
        <v>8</v>
      </c>
      <c r="G93" s="6">
        <v>178</v>
      </c>
      <c r="H93" s="6">
        <v>221</v>
      </c>
      <c r="I93" s="6">
        <v>163</v>
      </c>
      <c r="J93" s="6">
        <v>30</v>
      </c>
      <c r="K93" s="6"/>
      <c r="L93" s="6"/>
      <c r="M93" s="6"/>
    </row>
    <row r="94" spans="1:13" hidden="1" x14ac:dyDescent="0.35">
      <c r="A94" t="s">
        <v>98</v>
      </c>
      <c r="B94" t="s">
        <v>281</v>
      </c>
      <c r="C94" t="s">
        <v>284</v>
      </c>
      <c r="D94" t="s">
        <v>285</v>
      </c>
      <c r="E94">
        <f>SUM(Table19[[#This Row],[2025]:[2014]])</f>
        <v>42</v>
      </c>
      <c r="F94" s="6"/>
      <c r="G94" s="6">
        <v>8</v>
      </c>
      <c r="H94" s="6">
        <v>34</v>
      </c>
      <c r="I94" s="6"/>
      <c r="J94" s="6"/>
      <c r="K94" s="6"/>
      <c r="L94" s="6"/>
      <c r="M94" s="6"/>
    </row>
    <row r="95" spans="1:13" hidden="1" x14ac:dyDescent="0.35">
      <c r="A95" t="s">
        <v>98</v>
      </c>
      <c r="B95" t="s">
        <v>281</v>
      </c>
      <c r="C95" t="s">
        <v>286</v>
      </c>
      <c r="D95" t="s">
        <v>287</v>
      </c>
      <c r="E95">
        <f>SUM(Table19[[#This Row],[2025]:[2014]])</f>
        <v>27</v>
      </c>
      <c r="F95" s="6"/>
      <c r="G95" s="6">
        <v>1</v>
      </c>
      <c r="H95" s="6"/>
      <c r="I95" s="6">
        <v>16</v>
      </c>
      <c r="J95" s="6">
        <v>10</v>
      </c>
      <c r="K95" s="6"/>
      <c r="L95" s="6"/>
      <c r="M95" s="6"/>
    </row>
    <row r="96" spans="1:13" hidden="1" x14ac:dyDescent="0.35">
      <c r="A96" t="s">
        <v>98</v>
      </c>
      <c r="B96" t="s">
        <v>281</v>
      </c>
      <c r="C96" t="s">
        <v>288</v>
      </c>
      <c r="D96" t="s">
        <v>289</v>
      </c>
      <c r="E96">
        <f>SUM(Table19[[#This Row],[2025]:[2014]])</f>
        <v>3</v>
      </c>
      <c r="F96" s="6"/>
      <c r="G96" s="6"/>
      <c r="H96" s="6"/>
      <c r="I96" s="6"/>
      <c r="J96" s="6"/>
      <c r="K96" s="6"/>
      <c r="L96" s="6">
        <v>3</v>
      </c>
      <c r="M96" s="6"/>
    </row>
    <row r="97" spans="1:13" hidden="1" x14ac:dyDescent="0.35">
      <c r="A97" t="s">
        <v>98</v>
      </c>
      <c r="B97" t="s">
        <v>281</v>
      </c>
      <c r="C97" t="s">
        <v>290</v>
      </c>
      <c r="D97" t="s">
        <v>291</v>
      </c>
      <c r="E97">
        <f>SUM(Table19[[#This Row],[2025]:[2014]])</f>
        <v>2</v>
      </c>
      <c r="F97" s="6"/>
      <c r="G97" s="6"/>
      <c r="H97" s="6"/>
      <c r="I97" s="6"/>
      <c r="J97" s="6"/>
      <c r="K97" s="6"/>
      <c r="L97" s="6">
        <v>1</v>
      </c>
      <c r="M97" s="6">
        <v>1</v>
      </c>
    </row>
    <row r="98" spans="1:13" hidden="1" x14ac:dyDescent="0.35">
      <c r="A98" t="s">
        <v>98</v>
      </c>
      <c r="B98" t="s">
        <v>292</v>
      </c>
      <c r="C98" t="s">
        <v>293</v>
      </c>
      <c r="D98" t="s">
        <v>294</v>
      </c>
      <c r="E98">
        <f>SUM(Table19[[#This Row],[2025]:[2014]])</f>
        <v>3</v>
      </c>
      <c r="F98" s="6"/>
      <c r="G98" s="6"/>
      <c r="H98" s="6"/>
      <c r="I98" s="6"/>
      <c r="J98" s="6"/>
      <c r="K98" s="6"/>
      <c r="L98" s="6">
        <v>-1</v>
      </c>
      <c r="M98" s="6">
        <v>4</v>
      </c>
    </row>
    <row r="99" spans="1:13" hidden="1" x14ac:dyDescent="0.35">
      <c r="A99" t="s">
        <v>98</v>
      </c>
      <c r="B99" t="s">
        <v>292</v>
      </c>
      <c r="C99" t="s">
        <v>295</v>
      </c>
      <c r="D99" t="s">
        <v>296</v>
      </c>
      <c r="E99">
        <f>SUM(Table19[[#This Row],[2025]:[2014]])</f>
        <v>36</v>
      </c>
      <c r="F99" s="6"/>
      <c r="G99" s="6"/>
      <c r="H99" s="6"/>
      <c r="I99" s="6"/>
      <c r="J99" s="6">
        <v>-1</v>
      </c>
      <c r="K99" s="6">
        <v>7</v>
      </c>
      <c r="L99" s="6">
        <v>22</v>
      </c>
      <c r="M99" s="6">
        <v>8</v>
      </c>
    </row>
    <row r="100" spans="1:13" hidden="1" x14ac:dyDescent="0.35">
      <c r="A100" t="s">
        <v>98</v>
      </c>
      <c r="B100" t="s">
        <v>292</v>
      </c>
      <c r="C100" t="s">
        <v>297</v>
      </c>
      <c r="D100" t="s">
        <v>298</v>
      </c>
      <c r="E100">
        <f>SUM(Table19[[#This Row],[2025]:[2014]])</f>
        <v>1</v>
      </c>
      <c r="F100" s="6"/>
      <c r="G100" s="6"/>
      <c r="H100" s="6"/>
      <c r="I100" s="6"/>
      <c r="J100" s="6"/>
      <c r="K100" s="6"/>
      <c r="L100" s="6">
        <v>1</v>
      </c>
      <c r="M100" s="6"/>
    </row>
    <row r="101" spans="1:13" hidden="1" x14ac:dyDescent="0.35">
      <c r="A101" t="s">
        <v>98</v>
      </c>
      <c r="B101" t="s">
        <v>299</v>
      </c>
      <c r="C101" t="s">
        <v>300</v>
      </c>
      <c r="D101" t="s">
        <v>301</v>
      </c>
      <c r="E101">
        <f>SUM(Table19[[#This Row],[2025]:[2014]])</f>
        <v>3</v>
      </c>
      <c r="F101" s="6"/>
      <c r="G101" s="6"/>
      <c r="H101" s="6"/>
      <c r="I101" s="6"/>
      <c r="J101" s="6"/>
      <c r="K101" s="6"/>
      <c r="L101" s="6"/>
      <c r="M101" s="6">
        <v>3</v>
      </c>
    </row>
    <row r="102" spans="1:13" hidden="1" x14ac:dyDescent="0.35">
      <c r="A102" t="s">
        <v>98</v>
      </c>
      <c r="B102" t="s">
        <v>299</v>
      </c>
      <c r="C102" t="s">
        <v>302</v>
      </c>
      <c r="D102" t="s">
        <v>303</v>
      </c>
      <c r="E102">
        <f>SUM(Table19[[#This Row],[2025]:[2014]])</f>
        <v>0</v>
      </c>
      <c r="F102" s="6"/>
      <c r="G102" s="6"/>
      <c r="H102" s="6"/>
      <c r="I102" s="6"/>
      <c r="J102" s="6"/>
      <c r="K102" s="6"/>
      <c r="L102" s="6"/>
      <c r="M102" s="6">
        <v>0</v>
      </c>
    </row>
    <row r="103" spans="1:13" hidden="1" x14ac:dyDescent="0.35">
      <c r="A103" t="s">
        <v>98</v>
      </c>
      <c r="B103" t="s">
        <v>299</v>
      </c>
      <c r="C103" t="s">
        <v>304</v>
      </c>
      <c r="D103" t="s">
        <v>305</v>
      </c>
      <c r="E103">
        <f>SUM(Table19[[#This Row],[2025]:[2014]])</f>
        <v>1</v>
      </c>
      <c r="F103" s="6"/>
      <c r="G103" s="6"/>
      <c r="H103" s="6"/>
      <c r="I103" s="6"/>
      <c r="J103" s="6"/>
      <c r="K103" s="6"/>
      <c r="L103" s="6">
        <v>1</v>
      </c>
      <c r="M103" s="6"/>
    </row>
    <row r="104" spans="1:13" hidden="1" x14ac:dyDescent="0.35">
      <c r="A104" t="s">
        <v>98</v>
      </c>
      <c r="B104" t="s">
        <v>299</v>
      </c>
      <c r="C104" t="s">
        <v>306</v>
      </c>
      <c r="D104" t="s">
        <v>307</v>
      </c>
      <c r="E104">
        <f>SUM(Table19[[#This Row],[2025]:[2014]])</f>
        <v>50</v>
      </c>
      <c r="F104" s="6"/>
      <c r="G104" s="6"/>
      <c r="H104" s="6"/>
      <c r="I104" s="6">
        <v>20</v>
      </c>
      <c r="J104" s="6"/>
      <c r="K104" s="6"/>
      <c r="L104" s="6"/>
      <c r="M104" s="6">
        <v>30</v>
      </c>
    </row>
    <row r="105" spans="1:13" hidden="1" x14ac:dyDescent="0.35">
      <c r="A105" t="s">
        <v>98</v>
      </c>
      <c r="B105" t="s">
        <v>299</v>
      </c>
      <c r="C105" t="s">
        <v>308</v>
      </c>
      <c r="D105" t="s">
        <v>309</v>
      </c>
      <c r="E105">
        <f>SUM(Table19[[#This Row],[2025]:[2014]])</f>
        <v>250</v>
      </c>
      <c r="F105" s="6"/>
      <c r="G105" s="6"/>
      <c r="H105" s="6"/>
      <c r="I105" s="6"/>
      <c r="J105" s="6"/>
      <c r="K105" s="6"/>
      <c r="L105" s="6">
        <v>140</v>
      </c>
      <c r="M105" s="6">
        <v>110</v>
      </c>
    </row>
    <row r="106" spans="1:13" hidden="1" x14ac:dyDescent="0.35">
      <c r="A106" t="s">
        <v>98</v>
      </c>
      <c r="B106" t="s">
        <v>310</v>
      </c>
      <c r="C106" t="s">
        <v>311</v>
      </c>
      <c r="D106" t="s">
        <v>312</v>
      </c>
      <c r="E106">
        <f>SUM(Table19[[#This Row],[2025]:[2014]])</f>
        <v>4</v>
      </c>
      <c r="F106" s="6"/>
      <c r="G106" s="6"/>
      <c r="H106" s="6"/>
      <c r="I106" s="6"/>
      <c r="J106" s="6"/>
      <c r="K106" s="6"/>
      <c r="L106" s="6">
        <v>4</v>
      </c>
      <c r="M106" s="6"/>
    </row>
    <row r="107" spans="1:13" hidden="1" x14ac:dyDescent="0.35">
      <c r="A107" t="s">
        <v>98</v>
      </c>
      <c r="B107" t="s">
        <v>313</v>
      </c>
      <c r="C107" t="s">
        <v>314</v>
      </c>
      <c r="D107" t="s">
        <v>315</v>
      </c>
      <c r="E107">
        <f>SUM(Table19[[#This Row],[2025]:[2014]])</f>
        <v>41</v>
      </c>
      <c r="F107" s="6"/>
      <c r="G107" s="6"/>
      <c r="H107" s="6"/>
      <c r="I107" s="6"/>
      <c r="J107" s="6"/>
      <c r="K107" s="6">
        <v>10</v>
      </c>
      <c r="L107" s="6">
        <v>25</v>
      </c>
      <c r="M107" s="6">
        <v>6</v>
      </c>
    </row>
    <row r="108" spans="1:13" hidden="1" x14ac:dyDescent="0.35">
      <c r="A108" t="s">
        <v>98</v>
      </c>
      <c r="B108" t="s">
        <v>313</v>
      </c>
      <c r="C108" t="s">
        <v>316</v>
      </c>
      <c r="D108" t="s">
        <v>317</v>
      </c>
      <c r="E108">
        <f>SUM(Table19[[#This Row],[2025]:[2014]])</f>
        <v>15</v>
      </c>
      <c r="F108" s="6"/>
      <c r="G108" s="6"/>
      <c r="H108" s="6"/>
      <c r="I108" s="6"/>
      <c r="J108" s="6"/>
      <c r="K108" s="6"/>
      <c r="L108" s="6">
        <v>15</v>
      </c>
      <c r="M108" s="6"/>
    </row>
    <row r="109" spans="1:13" hidden="1" x14ac:dyDescent="0.35">
      <c r="A109" t="s">
        <v>98</v>
      </c>
      <c r="B109" t="s">
        <v>313</v>
      </c>
      <c r="C109" t="s">
        <v>318</v>
      </c>
      <c r="D109" t="s">
        <v>319</v>
      </c>
      <c r="E109">
        <f>SUM(Table19[[#This Row],[2025]:[2014]])</f>
        <v>40</v>
      </c>
      <c r="F109" s="6"/>
      <c r="G109" s="6"/>
      <c r="H109" s="6"/>
      <c r="I109" s="6">
        <v>20</v>
      </c>
      <c r="J109" s="6"/>
      <c r="K109" s="6">
        <v>10</v>
      </c>
      <c r="L109" s="6">
        <v>10</v>
      </c>
      <c r="M109" s="6"/>
    </row>
    <row r="110" spans="1:13" hidden="1" x14ac:dyDescent="0.35">
      <c r="A110" t="s">
        <v>98</v>
      </c>
      <c r="B110" t="s">
        <v>313</v>
      </c>
      <c r="C110" t="s">
        <v>320</v>
      </c>
      <c r="D110" t="s">
        <v>321</v>
      </c>
      <c r="E110">
        <f>SUM(Table19[[#This Row],[2025]:[2014]])</f>
        <v>1</v>
      </c>
      <c r="F110" s="6">
        <v>1</v>
      </c>
      <c r="G110" s="6"/>
      <c r="H110" s="6"/>
      <c r="I110" s="6"/>
      <c r="J110" s="6"/>
      <c r="K110" s="6"/>
      <c r="L110" s="6"/>
      <c r="M110" s="6"/>
    </row>
    <row r="111" spans="1:13" hidden="1" x14ac:dyDescent="0.35">
      <c r="A111" t="s">
        <v>98</v>
      </c>
      <c r="B111" t="s">
        <v>313</v>
      </c>
      <c r="C111" t="s">
        <v>322</v>
      </c>
      <c r="D111" t="s">
        <v>323</v>
      </c>
      <c r="E111">
        <f>SUM(Table19[[#This Row],[2025]:[2014]])</f>
        <v>17</v>
      </c>
      <c r="F111" s="6"/>
      <c r="G111" s="6"/>
      <c r="H111" s="6"/>
      <c r="I111" s="6"/>
      <c r="J111" s="6"/>
      <c r="K111" s="6"/>
      <c r="L111" s="6"/>
      <c r="M111" s="6">
        <v>17</v>
      </c>
    </row>
    <row r="112" spans="1:13" hidden="1" x14ac:dyDescent="0.35">
      <c r="A112" t="s">
        <v>98</v>
      </c>
      <c r="B112" t="s">
        <v>313</v>
      </c>
      <c r="C112" t="s">
        <v>324</v>
      </c>
      <c r="D112" t="s">
        <v>325</v>
      </c>
      <c r="E112">
        <f>SUM(Table19[[#This Row],[2025]:[2014]])</f>
        <v>4</v>
      </c>
      <c r="F112" s="6">
        <v>1</v>
      </c>
      <c r="G112" s="6"/>
      <c r="H112" s="6"/>
      <c r="I112" s="6"/>
      <c r="J112" s="6">
        <v>2</v>
      </c>
      <c r="K112" s="6">
        <v>1</v>
      </c>
      <c r="L112" s="6"/>
      <c r="M112" s="6"/>
    </row>
    <row r="113" spans="1:13" hidden="1" x14ac:dyDescent="0.35">
      <c r="A113" t="s">
        <v>98</v>
      </c>
      <c r="B113" t="s">
        <v>313</v>
      </c>
      <c r="C113" t="s">
        <v>326</v>
      </c>
      <c r="D113" t="s">
        <v>327</v>
      </c>
      <c r="E113">
        <f>SUM(Table19[[#This Row],[2025]:[2014]])</f>
        <v>26</v>
      </c>
      <c r="F113" s="6"/>
      <c r="G113" s="6">
        <v>7</v>
      </c>
      <c r="H113" s="6">
        <v>3</v>
      </c>
      <c r="I113" s="6"/>
      <c r="J113" s="6">
        <v>3</v>
      </c>
      <c r="K113" s="6">
        <v>2</v>
      </c>
      <c r="L113" s="6">
        <v>9</v>
      </c>
      <c r="M113" s="6">
        <v>2</v>
      </c>
    </row>
    <row r="114" spans="1:13" hidden="1" x14ac:dyDescent="0.35">
      <c r="A114" t="s">
        <v>98</v>
      </c>
      <c r="B114" t="s">
        <v>313</v>
      </c>
      <c r="C114" t="s">
        <v>328</v>
      </c>
      <c r="D114" t="s">
        <v>329</v>
      </c>
      <c r="E114">
        <f>SUM(Table19[[#This Row],[2025]:[2014]])</f>
        <v>21</v>
      </c>
      <c r="F114" s="6">
        <v>1</v>
      </c>
      <c r="G114" s="6">
        <v>5</v>
      </c>
      <c r="H114" s="6"/>
      <c r="I114" s="6">
        <v>12</v>
      </c>
      <c r="J114" s="6"/>
      <c r="K114" s="6">
        <v>3</v>
      </c>
      <c r="L114" s="6"/>
      <c r="M114" s="6"/>
    </row>
    <row r="115" spans="1:13" hidden="1" x14ac:dyDescent="0.35">
      <c r="A115" t="s">
        <v>98</v>
      </c>
      <c r="B115" t="s">
        <v>330</v>
      </c>
      <c r="C115" t="s">
        <v>106</v>
      </c>
      <c r="D115" t="s">
        <v>331</v>
      </c>
      <c r="E115">
        <f>SUM(Table19[[#This Row],[2025]:[2014]])</f>
        <v>741</v>
      </c>
      <c r="F115" s="6">
        <v>6</v>
      </c>
      <c r="G115" s="6">
        <v>77</v>
      </c>
      <c r="H115" s="6">
        <v>59</v>
      </c>
      <c r="I115" s="6">
        <v>98</v>
      </c>
      <c r="J115" s="6">
        <v>199</v>
      </c>
      <c r="K115" s="6">
        <v>63</v>
      </c>
      <c r="L115" s="6">
        <v>170</v>
      </c>
      <c r="M115" s="6">
        <v>69</v>
      </c>
    </row>
    <row r="116" spans="1:13" hidden="1" x14ac:dyDescent="0.35">
      <c r="A116" t="s">
        <v>98</v>
      </c>
      <c r="B116" t="s">
        <v>330</v>
      </c>
      <c r="C116" t="s">
        <v>106</v>
      </c>
      <c r="D116" t="s">
        <v>332</v>
      </c>
      <c r="E116">
        <f>SUM(Table19[[#This Row],[2025]:[2014]])</f>
        <v>2</v>
      </c>
      <c r="F116" s="6"/>
      <c r="G116" s="6"/>
      <c r="H116" s="6"/>
      <c r="I116" s="6"/>
      <c r="J116" s="6"/>
      <c r="K116" s="6"/>
      <c r="L116" s="6"/>
      <c r="M116" s="6">
        <v>2</v>
      </c>
    </row>
    <row r="117" spans="1:13" hidden="1" x14ac:dyDescent="0.35">
      <c r="A117" t="s">
        <v>98</v>
      </c>
      <c r="B117" t="s">
        <v>330</v>
      </c>
      <c r="C117" t="s">
        <v>106</v>
      </c>
      <c r="D117" t="s">
        <v>333</v>
      </c>
      <c r="E117">
        <f>SUM(Table19[[#This Row],[2025]:[2014]])</f>
        <v>6</v>
      </c>
      <c r="F117" s="6"/>
      <c r="G117" s="6"/>
      <c r="H117" s="6"/>
      <c r="I117" s="6"/>
      <c r="J117" s="6"/>
      <c r="K117" s="6"/>
      <c r="L117" s="6"/>
      <c r="M117" s="6">
        <v>6</v>
      </c>
    </row>
    <row r="118" spans="1:13" hidden="1" x14ac:dyDescent="0.35">
      <c r="A118" t="s">
        <v>98</v>
      </c>
      <c r="B118" t="s">
        <v>330</v>
      </c>
      <c r="C118" t="s">
        <v>334</v>
      </c>
      <c r="D118" t="s">
        <v>335</v>
      </c>
      <c r="E118">
        <f>SUM(Table19[[#This Row],[2025]:[2014]])</f>
        <v>723</v>
      </c>
      <c r="F118" s="6"/>
      <c r="G118" s="6">
        <v>1</v>
      </c>
      <c r="H118" s="6">
        <v>25</v>
      </c>
      <c r="I118" s="6">
        <v>85</v>
      </c>
      <c r="J118" s="6">
        <v>242</v>
      </c>
      <c r="K118" s="6">
        <v>131</v>
      </c>
      <c r="L118" s="6">
        <v>162</v>
      </c>
      <c r="M118" s="6">
        <v>77</v>
      </c>
    </row>
    <row r="119" spans="1:13" hidden="1" x14ac:dyDescent="0.35">
      <c r="A119" t="s">
        <v>98</v>
      </c>
      <c r="B119" t="s">
        <v>330</v>
      </c>
      <c r="C119" t="s">
        <v>336</v>
      </c>
      <c r="D119" t="s">
        <v>337</v>
      </c>
      <c r="E119">
        <f>SUM(Table19[[#This Row],[2025]:[2014]])</f>
        <v>45</v>
      </c>
      <c r="F119" s="6"/>
      <c r="G119" s="6">
        <v>1</v>
      </c>
      <c r="H119" s="6"/>
      <c r="I119" s="6"/>
      <c r="J119" s="6"/>
      <c r="K119" s="6">
        <v>3</v>
      </c>
      <c r="L119" s="6">
        <v>-13</v>
      </c>
      <c r="M119" s="6">
        <v>54</v>
      </c>
    </row>
    <row r="120" spans="1:13" hidden="1" x14ac:dyDescent="0.35">
      <c r="A120" t="s">
        <v>98</v>
      </c>
      <c r="B120" t="s">
        <v>330</v>
      </c>
      <c r="C120" t="s">
        <v>338</v>
      </c>
      <c r="D120" t="s">
        <v>339</v>
      </c>
      <c r="E120">
        <f>SUM(Table19[[#This Row],[2025]:[2014]])</f>
        <v>18</v>
      </c>
      <c r="F120" s="6"/>
      <c r="G120" s="6">
        <v>4</v>
      </c>
      <c r="H120" s="6"/>
      <c r="I120" s="6"/>
      <c r="J120" s="6"/>
      <c r="K120" s="6">
        <v>5</v>
      </c>
      <c r="L120" s="6">
        <v>9</v>
      </c>
      <c r="M120" s="6"/>
    </row>
    <row r="121" spans="1:13" hidden="1" x14ac:dyDescent="0.35">
      <c r="A121" t="s">
        <v>98</v>
      </c>
      <c r="B121" t="s">
        <v>330</v>
      </c>
      <c r="C121" t="s">
        <v>340</v>
      </c>
      <c r="D121" t="s">
        <v>341</v>
      </c>
      <c r="E121">
        <f>SUM(Table19[[#This Row],[2025]:[2014]])</f>
        <v>4</v>
      </c>
      <c r="F121" s="6"/>
      <c r="G121" s="6"/>
      <c r="H121" s="6"/>
      <c r="I121" s="6"/>
      <c r="J121" s="6"/>
      <c r="K121" s="6"/>
      <c r="L121" s="6"/>
      <c r="M121" s="6">
        <v>4</v>
      </c>
    </row>
    <row r="122" spans="1:13" hidden="1" x14ac:dyDescent="0.35">
      <c r="A122" t="s">
        <v>98</v>
      </c>
      <c r="B122" t="s">
        <v>330</v>
      </c>
      <c r="C122" t="s">
        <v>342</v>
      </c>
      <c r="D122" t="s">
        <v>343</v>
      </c>
      <c r="E122">
        <f>SUM(Table19[[#This Row],[2025]:[2014]])</f>
        <v>88</v>
      </c>
      <c r="F122" s="6"/>
      <c r="G122" s="6"/>
      <c r="H122" s="6"/>
      <c r="I122" s="6"/>
      <c r="J122" s="6"/>
      <c r="K122" s="6"/>
      <c r="L122" s="6"/>
      <c r="M122" s="6">
        <v>88</v>
      </c>
    </row>
    <row r="123" spans="1:13" hidden="1" x14ac:dyDescent="0.35">
      <c r="A123" t="s">
        <v>98</v>
      </c>
      <c r="B123" t="s">
        <v>330</v>
      </c>
      <c r="C123" t="s">
        <v>344</v>
      </c>
      <c r="D123" t="s">
        <v>345</v>
      </c>
      <c r="E123">
        <f>SUM(Table19[[#This Row],[2025]:[2014]])</f>
        <v>0</v>
      </c>
      <c r="F123" s="6"/>
      <c r="G123" s="6"/>
      <c r="H123" s="6"/>
      <c r="I123" s="6"/>
      <c r="J123" s="6"/>
      <c r="K123" s="6">
        <v>-1</v>
      </c>
      <c r="L123" s="6">
        <v>1</v>
      </c>
      <c r="M123" s="6"/>
    </row>
    <row r="124" spans="1:13" hidden="1" x14ac:dyDescent="0.35">
      <c r="A124" t="s">
        <v>98</v>
      </c>
      <c r="B124" t="s">
        <v>330</v>
      </c>
      <c r="C124" t="s">
        <v>346</v>
      </c>
      <c r="D124" t="s">
        <v>347</v>
      </c>
      <c r="E124">
        <f>SUM(Table19[[#This Row],[2025]:[2014]])</f>
        <v>0</v>
      </c>
      <c r="F124" s="6"/>
      <c r="G124" s="6"/>
      <c r="H124" s="6"/>
      <c r="I124" s="6"/>
      <c r="J124" s="6"/>
      <c r="K124" s="6">
        <v>0</v>
      </c>
      <c r="L124" s="6"/>
      <c r="M124" s="6"/>
    </row>
    <row r="125" spans="1:13" hidden="1" x14ac:dyDescent="0.35">
      <c r="A125" t="s">
        <v>98</v>
      </c>
      <c r="B125" t="s">
        <v>330</v>
      </c>
      <c r="C125" t="s">
        <v>348</v>
      </c>
      <c r="D125" t="s">
        <v>349</v>
      </c>
      <c r="E125">
        <f>SUM(Table19[[#This Row],[2025]:[2014]])</f>
        <v>750</v>
      </c>
      <c r="F125" s="6">
        <v>30</v>
      </c>
      <c r="G125" s="6">
        <v>192</v>
      </c>
      <c r="H125" s="6">
        <v>104</v>
      </c>
      <c r="I125" s="6">
        <v>45</v>
      </c>
      <c r="J125" s="6">
        <v>101</v>
      </c>
      <c r="K125" s="6">
        <v>85</v>
      </c>
      <c r="L125" s="6">
        <v>96</v>
      </c>
      <c r="M125" s="6">
        <v>97</v>
      </c>
    </row>
    <row r="126" spans="1:13" hidden="1" x14ac:dyDescent="0.35">
      <c r="A126" t="s">
        <v>98</v>
      </c>
      <c r="B126" t="s">
        <v>330</v>
      </c>
      <c r="C126" t="s">
        <v>350</v>
      </c>
      <c r="D126" t="s">
        <v>351</v>
      </c>
      <c r="E126">
        <f>SUM(Table19[[#This Row],[2025]:[2014]])</f>
        <v>74</v>
      </c>
      <c r="F126" s="6">
        <v>40</v>
      </c>
      <c r="G126" s="6">
        <v>28</v>
      </c>
      <c r="H126" s="6">
        <v>3</v>
      </c>
      <c r="I126" s="6">
        <v>3</v>
      </c>
      <c r="J126" s="6"/>
      <c r="K126" s="6"/>
      <c r="L126" s="6"/>
      <c r="M126" s="6"/>
    </row>
    <row r="127" spans="1:13" hidden="1" x14ac:dyDescent="0.35">
      <c r="A127" t="s">
        <v>98</v>
      </c>
      <c r="B127" t="s">
        <v>330</v>
      </c>
      <c r="C127" t="s">
        <v>352</v>
      </c>
      <c r="D127" t="s">
        <v>353</v>
      </c>
      <c r="E127">
        <f>SUM(Table19[[#This Row],[2025]:[2014]])</f>
        <v>2</v>
      </c>
      <c r="F127" s="6"/>
      <c r="G127" s="6"/>
      <c r="H127" s="6">
        <v>1</v>
      </c>
      <c r="I127" s="6"/>
      <c r="J127" s="6"/>
      <c r="K127" s="6"/>
      <c r="L127" s="6"/>
      <c r="M127" s="6">
        <v>1</v>
      </c>
    </row>
    <row r="128" spans="1:13" hidden="1" x14ac:dyDescent="0.35">
      <c r="A128" t="s">
        <v>98</v>
      </c>
      <c r="B128" t="s">
        <v>330</v>
      </c>
      <c r="C128" t="s">
        <v>354</v>
      </c>
      <c r="D128" t="s">
        <v>355</v>
      </c>
      <c r="E128">
        <f>SUM(Table19[[#This Row],[2025]:[2014]])</f>
        <v>107</v>
      </c>
      <c r="F128" s="6"/>
      <c r="G128" s="6">
        <v>1</v>
      </c>
      <c r="H128" s="6"/>
      <c r="I128" s="6">
        <v>105</v>
      </c>
      <c r="J128" s="6"/>
      <c r="K128" s="6"/>
      <c r="L128" s="6">
        <v>1</v>
      </c>
      <c r="M128" s="6"/>
    </row>
    <row r="129" spans="1:13" hidden="1" x14ac:dyDescent="0.35">
      <c r="A129" t="s">
        <v>98</v>
      </c>
      <c r="B129" t="s">
        <v>330</v>
      </c>
      <c r="C129" t="s">
        <v>356</v>
      </c>
      <c r="D129" t="s">
        <v>357</v>
      </c>
      <c r="E129">
        <f>SUM(Table19[[#This Row],[2025]:[2014]])</f>
        <v>4</v>
      </c>
      <c r="F129" s="6"/>
      <c r="G129" s="6"/>
      <c r="H129" s="6"/>
      <c r="I129" s="6"/>
      <c r="J129" s="6"/>
      <c r="K129" s="6"/>
      <c r="L129" s="6">
        <v>1</v>
      </c>
      <c r="M129" s="6">
        <v>3</v>
      </c>
    </row>
    <row r="130" spans="1:13" hidden="1" x14ac:dyDescent="0.35">
      <c r="A130" t="s">
        <v>98</v>
      </c>
      <c r="B130" t="s">
        <v>330</v>
      </c>
      <c r="C130" t="s">
        <v>358</v>
      </c>
      <c r="D130" t="s">
        <v>359</v>
      </c>
      <c r="E130">
        <f>SUM(Table19[[#This Row],[2025]:[2014]])</f>
        <v>1</v>
      </c>
      <c r="F130" s="6"/>
      <c r="G130" s="6"/>
      <c r="H130" s="6"/>
      <c r="I130" s="6"/>
      <c r="J130" s="6"/>
      <c r="K130" s="6"/>
      <c r="L130" s="6">
        <v>1</v>
      </c>
      <c r="M130" s="6"/>
    </row>
    <row r="131" spans="1:13" hidden="1" x14ac:dyDescent="0.35">
      <c r="A131" t="s">
        <v>98</v>
      </c>
      <c r="B131" t="s">
        <v>330</v>
      </c>
      <c r="C131" t="s">
        <v>360</v>
      </c>
      <c r="D131" t="s">
        <v>361</v>
      </c>
      <c r="E131">
        <f>SUM(Table19[[#This Row],[2025]:[2014]])</f>
        <v>32</v>
      </c>
      <c r="F131" s="6"/>
      <c r="G131" s="6">
        <v>4</v>
      </c>
      <c r="H131" s="6">
        <v>2</v>
      </c>
      <c r="I131" s="6">
        <v>2</v>
      </c>
      <c r="J131" s="6">
        <v>7</v>
      </c>
      <c r="K131" s="6">
        <v>2</v>
      </c>
      <c r="L131" s="6">
        <v>10</v>
      </c>
      <c r="M131" s="6">
        <v>5</v>
      </c>
    </row>
    <row r="132" spans="1:13" hidden="1" x14ac:dyDescent="0.35">
      <c r="A132" t="s">
        <v>98</v>
      </c>
      <c r="B132" t="s">
        <v>330</v>
      </c>
      <c r="C132" t="s">
        <v>362</v>
      </c>
      <c r="D132" t="s">
        <v>363</v>
      </c>
      <c r="E132">
        <f>SUM(Table19[[#This Row],[2025]:[2014]])</f>
        <v>3</v>
      </c>
      <c r="F132" s="6"/>
      <c r="G132" s="6"/>
      <c r="H132" s="6"/>
      <c r="I132" s="6"/>
      <c r="J132" s="6">
        <v>3</v>
      </c>
      <c r="K132" s="6"/>
      <c r="L132" s="6"/>
      <c r="M132" s="6"/>
    </row>
    <row r="133" spans="1:13" hidden="1" x14ac:dyDescent="0.35">
      <c r="A133" t="s">
        <v>98</v>
      </c>
      <c r="B133" t="s">
        <v>330</v>
      </c>
      <c r="C133" t="s">
        <v>364</v>
      </c>
      <c r="D133" t="s">
        <v>365</v>
      </c>
      <c r="E133">
        <f>SUM(Table19[[#This Row],[2025]:[2014]])</f>
        <v>30</v>
      </c>
      <c r="F133" s="6"/>
      <c r="G133" s="6"/>
      <c r="H133" s="6"/>
      <c r="I133" s="6">
        <v>2</v>
      </c>
      <c r="J133" s="6">
        <v>8</v>
      </c>
      <c r="K133" s="6">
        <v>9</v>
      </c>
      <c r="L133" s="6">
        <v>10</v>
      </c>
      <c r="M133" s="6">
        <v>1</v>
      </c>
    </row>
    <row r="134" spans="1:13" hidden="1" x14ac:dyDescent="0.35">
      <c r="A134" t="s">
        <v>98</v>
      </c>
      <c r="B134" t="s">
        <v>330</v>
      </c>
      <c r="C134" t="s">
        <v>106</v>
      </c>
      <c r="D134" t="s">
        <v>366</v>
      </c>
      <c r="E134">
        <f>SUM(Table19[[#This Row],[2025]:[2014]])</f>
        <v>0</v>
      </c>
      <c r="F134" s="6"/>
      <c r="G134" s="6"/>
      <c r="H134" s="6"/>
      <c r="I134" s="6"/>
      <c r="J134" s="6"/>
      <c r="K134" s="6"/>
      <c r="L134" s="6"/>
      <c r="M134" s="6">
        <v>0</v>
      </c>
    </row>
    <row r="135" spans="1:13" hidden="1" x14ac:dyDescent="0.35">
      <c r="A135" t="s">
        <v>98</v>
      </c>
      <c r="B135" t="s">
        <v>330</v>
      </c>
      <c r="C135" t="s">
        <v>367</v>
      </c>
      <c r="D135" t="s">
        <v>368</v>
      </c>
      <c r="E135">
        <f>SUM(Table19[[#This Row],[2025]:[2014]])</f>
        <v>0</v>
      </c>
      <c r="F135" s="6"/>
      <c r="G135" s="6"/>
      <c r="H135" s="6"/>
      <c r="I135" s="6"/>
      <c r="J135" s="6"/>
      <c r="K135" s="6"/>
      <c r="L135" s="6"/>
      <c r="M135" s="6">
        <v>0</v>
      </c>
    </row>
    <row r="136" spans="1:13" hidden="1" x14ac:dyDescent="0.35">
      <c r="A136" t="s">
        <v>98</v>
      </c>
      <c r="B136" t="s">
        <v>330</v>
      </c>
      <c r="C136" t="s">
        <v>369</v>
      </c>
      <c r="D136" t="s">
        <v>370</v>
      </c>
      <c r="E136">
        <f>SUM(Table19[[#This Row],[2025]:[2014]])</f>
        <v>0</v>
      </c>
      <c r="F136" s="6"/>
      <c r="G136" s="6"/>
      <c r="H136" s="6"/>
      <c r="I136" s="6"/>
      <c r="J136" s="6"/>
      <c r="K136" s="6"/>
      <c r="L136" s="6"/>
      <c r="M136" s="6">
        <v>0</v>
      </c>
    </row>
    <row r="137" spans="1:13" hidden="1" x14ac:dyDescent="0.35">
      <c r="A137" t="s">
        <v>98</v>
      </c>
      <c r="B137" t="s">
        <v>330</v>
      </c>
      <c r="C137" t="s">
        <v>371</v>
      </c>
      <c r="D137" t="s">
        <v>372</v>
      </c>
      <c r="E137">
        <f>SUM(Table19[[#This Row],[2025]:[2014]])</f>
        <v>0</v>
      </c>
      <c r="F137" s="6"/>
      <c r="G137" s="6"/>
      <c r="H137" s="6"/>
      <c r="I137" s="6"/>
      <c r="J137" s="6"/>
      <c r="K137" s="6">
        <v>-2</v>
      </c>
      <c r="L137" s="6">
        <v>2</v>
      </c>
      <c r="M137" s="6"/>
    </row>
    <row r="138" spans="1:13" hidden="1" x14ac:dyDescent="0.35">
      <c r="A138" t="s">
        <v>98</v>
      </c>
      <c r="B138" t="s">
        <v>330</v>
      </c>
      <c r="C138" t="s">
        <v>373</v>
      </c>
      <c r="D138" t="s">
        <v>374</v>
      </c>
      <c r="E138">
        <f>SUM(Table19[[#This Row],[2025]:[2014]])</f>
        <v>31</v>
      </c>
      <c r="F138" s="6"/>
      <c r="G138" s="6"/>
      <c r="H138" s="6"/>
      <c r="I138" s="6"/>
      <c r="J138" s="6"/>
      <c r="K138" s="6">
        <v>1</v>
      </c>
      <c r="L138" s="6">
        <v>1</v>
      </c>
      <c r="M138" s="6">
        <v>29</v>
      </c>
    </row>
    <row r="139" spans="1:13" hidden="1" x14ac:dyDescent="0.35">
      <c r="A139" t="s">
        <v>98</v>
      </c>
      <c r="B139" t="s">
        <v>330</v>
      </c>
      <c r="C139" t="s">
        <v>375</v>
      </c>
      <c r="D139" t="s">
        <v>376</v>
      </c>
      <c r="E139">
        <f>SUM(Table19[[#This Row],[2025]:[2014]])</f>
        <v>3</v>
      </c>
      <c r="F139" s="6"/>
      <c r="G139" s="6"/>
      <c r="H139" s="6"/>
      <c r="I139" s="6"/>
      <c r="J139" s="6"/>
      <c r="K139" s="6">
        <v>-1</v>
      </c>
      <c r="L139" s="6">
        <v>4</v>
      </c>
      <c r="M139" s="6"/>
    </row>
    <row r="140" spans="1:13" hidden="1" x14ac:dyDescent="0.35">
      <c r="A140" t="s">
        <v>98</v>
      </c>
      <c r="B140" t="s">
        <v>330</v>
      </c>
      <c r="C140" t="s">
        <v>377</v>
      </c>
      <c r="D140" t="s">
        <v>378</v>
      </c>
      <c r="E140">
        <f>SUM(Table19[[#This Row],[2025]:[2014]])</f>
        <v>1</v>
      </c>
      <c r="F140" s="6"/>
      <c r="G140" s="6"/>
      <c r="H140" s="6"/>
      <c r="I140" s="6"/>
      <c r="J140" s="6"/>
      <c r="K140" s="6"/>
      <c r="L140" s="6">
        <v>1</v>
      </c>
      <c r="M140" s="6"/>
    </row>
    <row r="141" spans="1:13" hidden="1" x14ac:dyDescent="0.35">
      <c r="A141" t="s">
        <v>98</v>
      </c>
      <c r="B141" t="s">
        <v>330</v>
      </c>
      <c r="C141" t="s">
        <v>379</v>
      </c>
      <c r="D141" t="s">
        <v>380</v>
      </c>
      <c r="E141">
        <f>SUM(Table19[[#This Row],[2025]:[2014]])</f>
        <v>28</v>
      </c>
      <c r="F141" s="6"/>
      <c r="G141" s="6"/>
      <c r="H141" s="6"/>
      <c r="I141" s="6"/>
      <c r="J141" s="6"/>
      <c r="K141" s="6"/>
      <c r="L141" s="6">
        <v>17</v>
      </c>
      <c r="M141" s="6">
        <v>11</v>
      </c>
    </row>
    <row r="142" spans="1:13" hidden="1" x14ac:dyDescent="0.35">
      <c r="A142" t="s">
        <v>98</v>
      </c>
      <c r="B142" t="s">
        <v>330</v>
      </c>
      <c r="C142" t="s">
        <v>381</v>
      </c>
      <c r="D142" t="s">
        <v>382</v>
      </c>
      <c r="E142">
        <f>SUM(Table19[[#This Row],[2025]:[2014]])</f>
        <v>1842</v>
      </c>
      <c r="F142" s="6"/>
      <c r="G142" s="6"/>
      <c r="H142" s="6"/>
      <c r="I142" s="6"/>
      <c r="J142" s="6"/>
      <c r="K142" s="6"/>
      <c r="L142" s="6">
        <v>-75</v>
      </c>
      <c r="M142" s="6">
        <v>1917</v>
      </c>
    </row>
    <row r="143" spans="1:13" hidden="1" x14ac:dyDescent="0.35">
      <c r="A143" t="s">
        <v>98</v>
      </c>
      <c r="B143" t="s">
        <v>330</v>
      </c>
      <c r="C143" t="s">
        <v>383</v>
      </c>
      <c r="D143" t="s">
        <v>384</v>
      </c>
      <c r="E143">
        <f>SUM(Table19[[#This Row],[2025]:[2014]])</f>
        <v>2</v>
      </c>
      <c r="F143" s="6"/>
      <c r="G143" s="6"/>
      <c r="H143" s="6"/>
      <c r="I143" s="6"/>
      <c r="J143" s="6"/>
      <c r="K143" s="6"/>
      <c r="L143" s="6">
        <v>2</v>
      </c>
      <c r="M143" s="6"/>
    </row>
    <row r="144" spans="1:13" hidden="1" x14ac:dyDescent="0.35">
      <c r="A144" t="s">
        <v>98</v>
      </c>
      <c r="B144" t="s">
        <v>330</v>
      </c>
      <c r="C144" t="s">
        <v>385</v>
      </c>
      <c r="D144" t="s">
        <v>386</v>
      </c>
      <c r="E144">
        <f>SUM(Table19[[#This Row],[2025]:[2014]])</f>
        <v>845</v>
      </c>
      <c r="F144" s="6">
        <v>1</v>
      </c>
      <c r="G144" s="6">
        <v>83</v>
      </c>
      <c r="H144" s="6">
        <v>79</v>
      </c>
      <c r="I144" s="6">
        <v>95</v>
      </c>
      <c r="J144" s="6">
        <v>8</v>
      </c>
      <c r="K144" s="6">
        <v>176</v>
      </c>
      <c r="L144" s="6">
        <v>403</v>
      </c>
      <c r="M144" s="6"/>
    </row>
    <row r="145" spans="1:13" hidden="1" x14ac:dyDescent="0.35">
      <c r="A145" t="s">
        <v>98</v>
      </c>
      <c r="B145" t="s">
        <v>330</v>
      </c>
      <c r="C145" t="s">
        <v>387</v>
      </c>
      <c r="D145" t="s">
        <v>388</v>
      </c>
      <c r="E145">
        <f>SUM(Table19[[#This Row],[2025]:[2014]])</f>
        <v>8</v>
      </c>
      <c r="F145" s="6"/>
      <c r="G145" s="6"/>
      <c r="H145" s="6"/>
      <c r="I145" s="6"/>
      <c r="J145" s="6"/>
      <c r="K145" s="6">
        <v>2</v>
      </c>
      <c r="L145" s="6">
        <v>6</v>
      </c>
      <c r="M145" s="6"/>
    </row>
    <row r="146" spans="1:13" hidden="1" x14ac:dyDescent="0.35">
      <c r="A146" t="s">
        <v>98</v>
      </c>
      <c r="B146" t="s">
        <v>330</v>
      </c>
      <c r="C146" t="s">
        <v>389</v>
      </c>
      <c r="D146" t="s">
        <v>390</v>
      </c>
      <c r="E146">
        <f>SUM(Table19[[#This Row],[2025]:[2014]])</f>
        <v>15</v>
      </c>
      <c r="F146" s="6"/>
      <c r="G146" s="6"/>
      <c r="H146" s="6"/>
      <c r="I146" s="6">
        <v>1</v>
      </c>
      <c r="J146" s="6">
        <v>-1</v>
      </c>
      <c r="K146" s="6">
        <v>7</v>
      </c>
      <c r="L146" s="6">
        <v>4</v>
      </c>
      <c r="M146" s="6">
        <v>4</v>
      </c>
    </row>
    <row r="147" spans="1:13" hidden="1" x14ac:dyDescent="0.35">
      <c r="A147" t="s">
        <v>98</v>
      </c>
      <c r="B147" t="s">
        <v>330</v>
      </c>
      <c r="C147" t="s">
        <v>391</v>
      </c>
      <c r="D147" t="s">
        <v>392</v>
      </c>
      <c r="E147">
        <f>SUM(Table19[[#This Row],[2025]:[2014]])</f>
        <v>3</v>
      </c>
      <c r="F147" s="6"/>
      <c r="G147" s="6"/>
      <c r="H147" s="6">
        <v>3</v>
      </c>
      <c r="I147" s="6"/>
      <c r="J147" s="6"/>
      <c r="K147" s="6"/>
      <c r="L147" s="6"/>
      <c r="M147" s="6"/>
    </row>
    <row r="148" spans="1:13" hidden="1" x14ac:dyDescent="0.35">
      <c r="A148" t="s">
        <v>98</v>
      </c>
      <c r="B148" t="s">
        <v>330</v>
      </c>
      <c r="C148" t="s">
        <v>393</v>
      </c>
      <c r="D148" t="s">
        <v>394</v>
      </c>
      <c r="E148">
        <f>SUM(Table19[[#This Row],[2025]:[2014]])</f>
        <v>5</v>
      </c>
      <c r="F148" s="6"/>
      <c r="G148" s="6"/>
      <c r="H148" s="6"/>
      <c r="I148" s="6">
        <v>0</v>
      </c>
      <c r="J148" s="6"/>
      <c r="K148" s="6">
        <v>1</v>
      </c>
      <c r="L148" s="6">
        <v>1</v>
      </c>
      <c r="M148" s="6">
        <v>3</v>
      </c>
    </row>
    <row r="149" spans="1:13" hidden="1" x14ac:dyDescent="0.35">
      <c r="A149" t="s">
        <v>98</v>
      </c>
      <c r="B149" t="s">
        <v>330</v>
      </c>
      <c r="C149" t="s">
        <v>395</v>
      </c>
      <c r="D149" t="s">
        <v>396</v>
      </c>
      <c r="E149">
        <f>SUM(Table19[[#This Row],[2025]:[2014]])</f>
        <v>0</v>
      </c>
      <c r="F149" s="6"/>
      <c r="G149" s="6"/>
      <c r="H149" s="6"/>
      <c r="I149" s="6"/>
      <c r="J149" s="6"/>
      <c r="K149" s="6">
        <v>-1</v>
      </c>
      <c r="L149" s="6">
        <v>1</v>
      </c>
      <c r="M149" s="6"/>
    </row>
    <row r="150" spans="1:13" hidden="1" x14ac:dyDescent="0.35">
      <c r="A150" t="s">
        <v>98</v>
      </c>
      <c r="B150" t="s">
        <v>330</v>
      </c>
      <c r="C150" t="s">
        <v>397</v>
      </c>
      <c r="D150" t="s">
        <v>398</v>
      </c>
      <c r="E150">
        <f>SUM(Table19[[#This Row],[2025]:[2014]])</f>
        <v>1</v>
      </c>
      <c r="F150" s="6"/>
      <c r="G150" s="6"/>
      <c r="H150" s="6">
        <v>1</v>
      </c>
      <c r="I150" s="6"/>
      <c r="J150" s="6"/>
      <c r="K150" s="6"/>
      <c r="L150" s="6"/>
      <c r="M150" s="6"/>
    </row>
    <row r="151" spans="1:13" hidden="1" x14ac:dyDescent="0.35">
      <c r="A151" t="s">
        <v>98</v>
      </c>
      <c r="B151" t="s">
        <v>330</v>
      </c>
      <c r="C151" t="s">
        <v>399</v>
      </c>
      <c r="D151" t="s">
        <v>400</v>
      </c>
      <c r="E151">
        <f>SUM(Table19[[#This Row],[2025]:[2014]])</f>
        <v>3</v>
      </c>
      <c r="F151" s="6"/>
      <c r="G151" s="6"/>
      <c r="H151" s="6"/>
      <c r="I151" s="6"/>
      <c r="J151" s="6"/>
      <c r="K151" s="6">
        <v>-1</v>
      </c>
      <c r="L151" s="6">
        <v>2</v>
      </c>
      <c r="M151" s="6">
        <v>2</v>
      </c>
    </row>
    <row r="152" spans="1:13" hidden="1" x14ac:dyDescent="0.35">
      <c r="A152" t="s">
        <v>98</v>
      </c>
      <c r="B152" t="s">
        <v>330</v>
      </c>
      <c r="C152" t="s">
        <v>401</v>
      </c>
      <c r="D152" t="s">
        <v>402</v>
      </c>
      <c r="E152">
        <f>SUM(Table19[[#This Row],[2025]:[2014]])</f>
        <v>2</v>
      </c>
      <c r="F152" s="6"/>
      <c r="G152" s="6"/>
      <c r="H152" s="6"/>
      <c r="I152" s="6"/>
      <c r="J152" s="6"/>
      <c r="K152" s="6"/>
      <c r="L152" s="6"/>
      <c r="M152" s="6">
        <v>2</v>
      </c>
    </row>
    <row r="153" spans="1:13" hidden="1" x14ac:dyDescent="0.35">
      <c r="A153" t="s">
        <v>98</v>
      </c>
      <c r="B153" t="s">
        <v>330</v>
      </c>
      <c r="C153" t="s">
        <v>403</v>
      </c>
      <c r="D153" t="s">
        <v>404</v>
      </c>
      <c r="E153">
        <f>SUM(Table19[[#This Row],[2025]:[2014]])</f>
        <v>2</v>
      </c>
      <c r="F153" s="6"/>
      <c r="G153" s="6"/>
      <c r="H153" s="6"/>
      <c r="I153" s="6"/>
      <c r="J153" s="6"/>
      <c r="K153" s="6"/>
      <c r="L153" s="6">
        <v>-1</v>
      </c>
      <c r="M153" s="6">
        <v>3</v>
      </c>
    </row>
    <row r="154" spans="1:13" hidden="1" x14ac:dyDescent="0.35">
      <c r="A154" t="s">
        <v>98</v>
      </c>
      <c r="B154" t="s">
        <v>330</v>
      </c>
      <c r="C154" t="s">
        <v>405</v>
      </c>
      <c r="D154" t="s">
        <v>406</v>
      </c>
      <c r="E154">
        <f>SUM(Table19[[#This Row],[2025]:[2014]])</f>
        <v>2235</v>
      </c>
      <c r="F154" s="6">
        <v>14</v>
      </c>
      <c r="G154" s="6">
        <v>39</v>
      </c>
      <c r="H154" s="6">
        <v>10</v>
      </c>
      <c r="I154" s="6">
        <v>259</v>
      </c>
      <c r="J154" s="6">
        <v>129</v>
      </c>
      <c r="K154" s="6">
        <v>654</v>
      </c>
      <c r="L154" s="6">
        <v>570</v>
      </c>
      <c r="M154" s="6">
        <v>560</v>
      </c>
    </row>
    <row r="155" spans="1:13" hidden="1" x14ac:dyDescent="0.35">
      <c r="A155" t="s">
        <v>98</v>
      </c>
      <c r="B155" t="s">
        <v>330</v>
      </c>
      <c r="C155" t="s">
        <v>407</v>
      </c>
      <c r="D155" t="s">
        <v>408</v>
      </c>
      <c r="E155">
        <f>SUM(Table19[[#This Row],[2025]:[2014]])</f>
        <v>26</v>
      </c>
      <c r="F155" s="6"/>
      <c r="G155" s="6"/>
      <c r="H155" s="6"/>
      <c r="I155" s="6"/>
      <c r="J155" s="6"/>
      <c r="K155" s="6"/>
      <c r="L155" s="6"/>
      <c r="M155" s="6">
        <v>26</v>
      </c>
    </row>
    <row r="156" spans="1:13" hidden="1" x14ac:dyDescent="0.35">
      <c r="A156" t="s">
        <v>98</v>
      </c>
      <c r="B156" t="s">
        <v>330</v>
      </c>
      <c r="C156" t="s">
        <v>409</v>
      </c>
      <c r="D156" t="s">
        <v>410</v>
      </c>
      <c r="E156">
        <f>SUM(Table19[[#This Row],[2025]:[2014]])</f>
        <v>101</v>
      </c>
      <c r="F156" s="6"/>
      <c r="G156" s="6">
        <v>22</v>
      </c>
      <c r="H156" s="6">
        <v>79</v>
      </c>
      <c r="I156" s="6"/>
      <c r="J156" s="6"/>
      <c r="K156" s="6"/>
      <c r="L156" s="6"/>
      <c r="M156" s="6"/>
    </row>
    <row r="157" spans="1:13" hidden="1" x14ac:dyDescent="0.35">
      <c r="A157" t="s">
        <v>411</v>
      </c>
      <c r="B157" t="s">
        <v>412</v>
      </c>
      <c r="C157" t="s">
        <v>413</v>
      </c>
      <c r="D157" t="s">
        <v>414</v>
      </c>
      <c r="E157">
        <f>SUM(Table19[[#This Row],[2025]:[2014]])</f>
        <v>1</v>
      </c>
      <c r="F157" s="6">
        <v>1</v>
      </c>
      <c r="G157" s="6"/>
      <c r="H157" s="6"/>
      <c r="I157" s="6"/>
      <c r="J157" s="6"/>
      <c r="K157" s="6"/>
    </row>
    <row r="158" spans="1:13" hidden="1" x14ac:dyDescent="0.35">
      <c r="A158" t="s">
        <v>411</v>
      </c>
      <c r="B158" t="s">
        <v>105</v>
      </c>
      <c r="C158" t="s">
        <v>106</v>
      </c>
      <c r="D158" t="s">
        <v>107</v>
      </c>
      <c r="E158">
        <f>SUM(Table19[[#This Row],[2025]:[2014]])</f>
        <v>3</v>
      </c>
      <c r="F158" s="6"/>
      <c r="G158" s="6"/>
      <c r="H158" s="6"/>
      <c r="I158" s="6"/>
      <c r="J158" s="6">
        <v>3</v>
      </c>
      <c r="K158" s="6"/>
    </row>
    <row r="159" spans="1:13" hidden="1" x14ac:dyDescent="0.35">
      <c r="A159" t="s">
        <v>411</v>
      </c>
      <c r="B159" t="s">
        <v>110</v>
      </c>
      <c r="C159" t="s">
        <v>111</v>
      </c>
      <c r="D159" t="s">
        <v>112</v>
      </c>
      <c r="E159">
        <f>SUM(Table19[[#This Row],[2025]:[2014]])</f>
        <v>1</v>
      </c>
      <c r="F159" s="6"/>
      <c r="G159" s="6"/>
      <c r="H159" s="6"/>
      <c r="I159" s="6">
        <v>1</v>
      </c>
      <c r="J159" s="6"/>
      <c r="K159" s="6"/>
    </row>
    <row r="160" spans="1:13" hidden="1" x14ac:dyDescent="0.35">
      <c r="A160" t="s">
        <v>411</v>
      </c>
      <c r="B160" t="s">
        <v>116</v>
      </c>
      <c r="C160" t="s">
        <v>117</v>
      </c>
      <c r="D160" t="s">
        <v>118</v>
      </c>
      <c r="E160">
        <f>SUM(Table19[[#This Row],[2025]:[2014]])</f>
        <v>5</v>
      </c>
      <c r="F160" s="6"/>
      <c r="G160" s="6">
        <v>5</v>
      </c>
      <c r="H160" s="6"/>
      <c r="I160" s="6"/>
      <c r="J160" s="6"/>
      <c r="K160" s="6"/>
    </row>
    <row r="161" spans="1:11" hidden="1" x14ac:dyDescent="0.35">
      <c r="A161" t="s">
        <v>411</v>
      </c>
      <c r="B161" t="s">
        <v>124</v>
      </c>
      <c r="C161" t="s">
        <v>106</v>
      </c>
      <c r="D161" t="s">
        <v>125</v>
      </c>
      <c r="E161">
        <f>SUM(Table19[[#This Row],[2025]:[2014]])</f>
        <v>7</v>
      </c>
      <c r="F161" s="6"/>
      <c r="G161" s="6"/>
      <c r="H161" s="6"/>
      <c r="I161" s="6"/>
      <c r="J161" s="6">
        <v>7</v>
      </c>
      <c r="K161" s="6"/>
    </row>
    <row r="162" spans="1:11" hidden="1" x14ac:dyDescent="0.35">
      <c r="A162" t="s">
        <v>411</v>
      </c>
      <c r="B162" t="s">
        <v>124</v>
      </c>
      <c r="C162" t="s">
        <v>415</v>
      </c>
      <c r="D162" t="s">
        <v>416</v>
      </c>
      <c r="E162">
        <f>SUM(Table19[[#This Row],[2025]:[2014]])</f>
        <v>0</v>
      </c>
      <c r="F162" s="6"/>
      <c r="G162" s="6"/>
      <c r="H162" s="6"/>
      <c r="I162" s="6">
        <v>-1</v>
      </c>
      <c r="J162" s="6">
        <v>1</v>
      </c>
      <c r="K162" s="6"/>
    </row>
    <row r="163" spans="1:11" hidden="1" x14ac:dyDescent="0.35">
      <c r="A163" t="s">
        <v>411</v>
      </c>
      <c r="B163" t="s">
        <v>130</v>
      </c>
      <c r="C163" t="s">
        <v>106</v>
      </c>
      <c r="D163" t="s">
        <v>131</v>
      </c>
      <c r="E163">
        <f>SUM(Table19[[#This Row],[2025]:[2014]])</f>
        <v>1</v>
      </c>
      <c r="F163" s="6"/>
      <c r="G163" s="6"/>
      <c r="H163" s="6">
        <v>1</v>
      </c>
      <c r="I163" s="6"/>
      <c r="J163" s="6"/>
      <c r="K163" s="6"/>
    </row>
    <row r="164" spans="1:11" hidden="1" x14ac:dyDescent="0.35">
      <c r="A164" t="s">
        <v>411</v>
      </c>
      <c r="B164" t="s">
        <v>130</v>
      </c>
      <c r="C164" t="s">
        <v>106</v>
      </c>
      <c r="D164" t="s">
        <v>417</v>
      </c>
      <c r="E164">
        <f>SUM(Table19[[#This Row],[2025]:[2014]])</f>
        <v>1</v>
      </c>
      <c r="F164" s="6"/>
      <c r="G164" s="6"/>
      <c r="H164" s="6"/>
      <c r="I164" s="6"/>
      <c r="J164" s="6">
        <v>1</v>
      </c>
      <c r="K164" s="6"/>
    </row>
    <row r="165" spans="1:11" hidden="1" x14ac:dyDescent="0.35">
      <c r="A165" t="s">
        <v>411</v>
      </c>
      <c r="B165" t="s">
        <v>130</v>
      </c>
      <c r="C165" t="s">
        <v>106</v>
      </c>
      <c r="D165" t="s">
        <v>418</v>
      </c>
      <c r="E165">
        <f>SUM(Table19[[#This Row],[2025]:[2014]])</f>
        <v>1</v>
      </c>
      <c r="F165" s="6"/>
      <c r="G165" s="6"/>
      <c r="H165" s="6"/>
      <c r="I165" s="6"/>
      <c r="J165" s="6">
        <v>1</v>
      </c>
      <c r="K165" s="6"/>
    </row>
    <row r="166" spans="1:11" hidden="1" x14ac:dyDescent="0.35">
      <c r="A166" t="s">
        <v>411</v>
      </c>
      <c r="B166" t="s">
        <v>130</v>
      </c>
      <c r="C166" t="s">
        <v>106</v>
      </c>
      <c r="D166" t="s">
        <v>419</v>
      </c>
      <c r="E166">
        <f>SUM(Table19[[#This Row],[2025]:[2014]])</f>
        <v>1</v>
      </c>
      <c r="F166" s="6"/>
      <c r="G166" s="6"/>
      <c r="H166" s="6"/>
      <c r="I166" s="6">
        <v>1</v>
      </c>
      <c r="J166" s="6"/>
      <c r="K166" s="6"/>
    </row>
    <row r="167" spans="1:11" hidden="1" x14ac:dyDescent="0.35">
      <c r="A167" t="s">
        <v>411</v>
      </c>
      <c r="B167" t="s">
        <v>130</v>
      </c>
      <c r="C167" t="s">
        <v>106</v>
      </c>
      <c r="D167" t="s">
        <v>132</v>
      </c>
      <c r="E167">
        <f>SUM(Table19[[#This Row],[2025]:[2014]])</f>
        <v>-20</v>
      </c>
      <c r="F167" s="6"/>
      <c r="G167" s="6">
        <v>-2</v>
      </c>
      <c r="H167" s="6">
        <v>-2</v>
      </c>
      <c r="I167" s="6">
        <v>-16</v>
      </c>
      <c r="J167" s="6"/>
      <c r="K167" s="6"/>
    </row>
    <row r="168" spans="1:11" hidden="1" x14ac:dyDescent="0.35">
      <c r="A168" t="s">
        <v>411</v>
      </c>
      <c r="B168" t="s">
        <v>130</v>
      </c>
      <c r="C168" t="s">
        <v>106</v>
      </c>
      <c r="D168" t="s">
        <v>133</v>
      </c>
      <c r="E168">
        <f>SUM(Table19[[#This Row],[2025]:[2014]])</f>
        <v>1</v>
      </c>
      <c r="F168" s="6"/>
      <c r="G168" s="6"/>
      <c r="H168" s="6"/>
      <c r="I168" s="6"/>
      <c r="J168" s="6">
        <v>1</v>
      </c>
      <c r="K168" s="6"/>
    </row>
    <row r="169" spans="1:11" hidden="1" x14ac:dyDescent="0.35">
      <c r="A169" t="s">
        <v>411</v>
      </c>
      <c r="B169" t="s">
        <v>130</v>
      </c>
      <c r="C169" t="s">
        <v>106</v>
      </c>
      <c r="D169" t="s">
        <v>136</v>
      </c>
      <c r="E169">
        <f>SUM(Table19[[#This Row],[2025]:[2014]])</f>
        <v>8</v>
      </c>
      <c r="F169" s="6"/>
      <c r="G169" s="6"/>
      <c r="H169" s="6"/>
      <c r="I169" s="6">
        <v>4</v>
      </c>
      <c r="J169" s="6">
        <v>4</v>
      </c>
      <c r="K169" s="6"/>
    </row>
    <row r="170" spans="1:11" hidden="1" x14ac:dyDescent="0.35">
      <c r="A170" t="s">
        <v>411</v>
      </c>
      <c r="B170" t="s">
        <v>130</v>
      </c>
      <c r="C170" t="s">
        <v>106</v>
      </c>
      <c r="D170" t="s">
        <v>137</v>
      </c>
      <c r="E170">
        <f>SUM(Table19[[#This Row],[2025]:[2014]])</f>
        <v>62</v>
      </c>
      <c r="F170" s="6"/>
      <c r="G170" s="6">
        <v>7</v>
      </c>
      <c r="H170" s="6">
        <v>26</v>
      </c>
      <c r="I170" s="6">
        <v>17</v>
      </c>
      <c r="J170" s="6">
        <v>12</v>
      </c>
      <c r="K170" s="6"/>
    </row>
    <row r="171" spans="1:11" hidden="1" x14ac:dyDescent="0.35">
      <c r="A171" t="s">
        <v>411</v>
      </c>
      <c r="B171" t="s">
        <v>130</v>
      </c>
      <c r="C171" t="s">
        <v>106</v>
      </c>
      <c r="D171" t="s">
        <v>138</v>
      </c>
      <c r="E171">
        <f>SUM(Table19[[#This Row],[2025]:[2014]])</f>
        <v>1</v>
      </c>
      <c r="F171" s="6"/>
      <c r="G171" s="6"/>
      <c r="H171" s="6"/>
      <c r="I171" s="6"/>
      <c r="J171" s="6">
        <v>1</v>
      </c>
      <c r="K171" s="6"/>
    </row>
    <row r="172" spans="1:11" hidden="1" x14ac:dyDescent="0.35">
      <c r="A172" t="s">
        <v>411</v>
      </c>
      <c r="B172" t="s">
        <v>130</v>
      </c>
      <c r="C172" t="s">
        <v>106</v>
      </c>
      <c r="D172" t="s">
        <v>420</v>
      </c>
      <c r="E172">
        <f>SUM(Table19[[#This Row],[2025]:[2014]])</f>
        <v>2</v>
      </c>
      <c r="F172" s="6"/>
      <c r="G172" s="6">
        <v>2</v>
      </c>
      <c r="H172" s="6"/>
      <c r="I172" s="6"/>
      <c r="J172" s="6"/>
      <c r="K172" s="6"/>
    </row>
    <row r="173" spans="1:11" hidden="1" x14ac:dyDescent="0.35">
      <c r="A173" t="s">
        <v>411</v>
      </c>
      <c r="B173" t="s">
        <v>130</v>
      </c>
      <c r="C173" t="s">
        <v>421</v>
      </c>
      <c r="D173" t="s">
        <v>422</v>
      </c>
      <c r="E173">
        <f>SUM(Table19[[#This Row],[2025]:[2014]])</f>
        <v>18</v>
      </c>
      <c r="F173" s="6"/>
      <c r="G173" s="6"/>
      <c r="H173" s="6"/>
      <c r="I173" s="6">
        <v>18</v>
      </c>
      <c r="J173" s="6"/>
      <c r="K173" s="6"/>
    </row>
    <row r="174" spans="1:11" hidden="1" x14ac:dyDescent="0.35">
      <c r="A174" t="s">
        <v>411</v>
      </c>
      <c r="B174" t="s">
        <v>130</v>
      </c>
      <c r="C174" t="s">
        <v>423</v>
      </c>
      <c r="D174" t="s">
        <v>424</v>
      </c>
      <c r="E174">
        <f>SUM(Table19[[#This Row],[2025]:[2014]])</f>
        <v>1</v>
      </c>
      <c r="F174" s="6"/>
      <c r="G174" s="6"/>
      <c r="H174" s="6"/>
      <c r="I174" s="6"/>
      <c r="J174" s="6">
        <v>1</v>
      </c>
      <c r="K174" s="6"/>
    </row>
    <row r="175" spans="1:11" hidden="1" x14ac:dyDescent="0.35">
      <c r="A175" t="s">
        <v>411</v>
      </c>
      <c r="B175" t="s">
        <v>130</v>
      </c>
      <c r="C175" t="s">
        <v>425</v>
      </c>
      <c r="D175" t="s">
        <v>426</v>
      </c>
      <c r="E175">
        <f>SUM(Table19[[#This Row],[2025]:[2014]])</f>
        <v>1</v>
      </c>
      <c r="F175" s="6"/>
      <c r="G175" s="6"/>
      <c r="H175" s="6"/>
      <c r="I175" s="6">
        <v>1</v>
      </c>
      <c r="J175" s="6"/>
      <c r="K175" s="6"/>
    </row>
    <row r="176" spans="1:11" hidden="1" x14ac:dyDescent="0.35">
      <c r="A176" t="s">
        <v>411</v>
      </c>
      <c r="B176" t="s">
        <v>130</v>
      </c>
      <c r="C176" t="s">
        <v>427</v>
      </c>
      <c r="D176" t="s">
        <v>428</v>
      </c>
      <c r="E176">
        <f>SUM(Table19[[#This Row],[2025]:[2014]])</f>
        <v>1</v>
      </c>
      <c r="F176" s="6"/>
      <c r="G176" s="6"/>
      <c r="H176" s="6">
        <v>1</v>
      </c>
      <c r="I176" s="6"/>
      <c r="J176" s="6"/>
      <c r="K176" s="6"/>
    </row>
    <row r="177" spans="1:11" hidden="1" x14ac:dyDescent="0.35">
      <c r="A177" t="s">
        <v>411</v>
      </c>
      <c r="B177" t="s">
        <v>130</v>
      </c>
      <c r="C177" t="s">
        <v>429</v>
      </c>
      <c r="D177" t="s">
        <v>430</v>
      </c>
      <c r="E177">
        <f>SUM(Table19[[#This Row],[2025]:[2014]])</f>
        <v>0</v>
      </c>
      <c r="F177" s="6"/>
      <c r="G177" s="6"/>
      <c r="H177" s="6"/>
      <c r="I177" s="6">
        <v>-2</v>
      </c>
      <c r="J177" s="6">
        <v>2</v>
      </c>
      <c r="K177" s="6"/>
    </row>
    <row r="178" spans="1:11" hidden="1" x14ac:dyDescent="0.35">
      <c r="A178" t="s">
        <v>411</v>
      </c>
      <c r="B178" t="s">
        <v>130</v>
      </c>
      <c r="C178" t="s">
        <v>431</v>
      </c>
      <c r="D178" t="s">
        <v>432</v>
      </c>
      <c r="E178">
        <f>SUM(Table19[[#This Row],[2025]:[2014]])</f>
        <v>1</v>
      </c>
      <c r="F178" s="6"/>
      <c r="G178" s="6"/>
      <c r="H178" s="6"/>
      <c r="I178" s="6"/>
      <c r="J178" s="6">
        <v>1</v>
      </c>
      <c r="K178" s="6"/>
    </row>
    <row r="179" spans="1:11" hidden="1" x14ac:dyDescent="0.35">
      <c r="A179" t="s">
        <v>411</v>
      </c>
      <c r="B179" t="s">
        <v>130</v>
      </c>
      <c r="C179" t="s">
        <v>433</v>
      </c>
      <c r="D179" t="s">
        <v>434</v>
      </c>
      <c r="E179">
        <f>SUM(Table19[[#This Row],[2025]:[2014]])</f>
        <v>1</v>
      </c>
      <c r="F179" s="6"/>
      <c r="G179" s="6"/>
      <c r="H179" s="6"/>
      <c r="I179" s="6"/>
      <c r="J179" s="6">
        <v>1</v>
      </c>
      <c r="K179" s="6"/>
    </row>
    <row r="180" spans="1:11" hidden="1" x14ac:dyDescent="0.35">
      <c r="A180" t="s">
        <v>411</v>
      </c>
      <c r="B180" t="s">
        <v>150</v>
      </c>
      <c r="C180" t="s">
        <v>151</v>
      </c>
      <c r="D180" t="s">
        <v>152</v>
      </c>
      <c r="E180">
        <f>SUM(Table19[[#This Row],[2025]:[2014]])</f>
        <v>6</v>
      </c>
      <c r="F180" s="6"/>
      <c r="G180" s="6">
        <v>4</v>
      </c>
      <c r="H180" s="6">
        <v>2</v>
      </c>
      <c r="I180" s="6"/>
      <c r="J180" s="6"/>
      <c r="K180" s="6"/>
    </row>
    <row r="181" spans="1:11" hidden="1" x14ac:dyDescent="0.35">
      <c r="A181" t="s">
        <v>411</v>
      </c>
      <c r="B181" t="s">
        <v>153</v>
      </c>
      <c r="C181" t="s">
        <v>435</v>
      </c>
      <c r="D181" t="s">
        <v>436</v>
      </c>
      <c r="E181">
        <f>SUM(Table19[[#This Row],[2025]:[2014]])</f>
        <v>2</v>
      </c>
      <c r="F181" s="6">
        <v>1</v>
      </c>
      <c r="G181" s="6"/>
      <c r="H181" s="6"/>
      <c r="I181" s="6"/>
      <c r="J181" s="6">
        <v>1</v>
      </c>
      <c r="K181" s="6"/>
    </row>
    <row r="182" spans="1:11" hidden="1" x14ac:dyDescent="0.35">
      <c r="A182" t="s">
        <v>411</v>
      </c>
      <c r="B182" t="s">
        <v>153</v>
      </c>
      <c r="C182" t="s">
        <v>437</v>
      </c>
      <c r="D182" t="s">
        <v>438</v>
      </c>
      <c r="E182">
        <f>SUM(Table19[[#This Row],[2025]:[2014]])</f>
        <v>0</v>
      </c>
      <c r="F182" s="6">
        <v>-1</v>
      </c>
      <c r="G182" s="6">
        <v>1</v>
      </c>
      <c r="H182" s="6"/>
      <c r="I182" s="6"/>
      <c r="J182" s="6"/>
      <c r="K182" s="6"/>
    </row>
    <row r="183" spans="1:11" hidden="1" x14ac:dyDescent="0.35">
      <c r="A183" t="s">
        <v>411</v>
      </c>
      <c r="B183" t="s">
        <v>176</v>
      </c>
      <c r="C183" t="s">
        <v>177</v>
      </c>
      <c r="D183" t="s">
        <v>178</v>
      </c>
      <c r="E183">
        <f>SUM(Table19[[#This Row],[2025]:[2014]])</f>
        <v>1</v>
      </c>
      <c r="F183" s="6">
        <v>1</v>
      </c>
      <c r="G183" s="6"/>
      <c r="H183" s="6"/>
      <c r="I183" s="6"/>
      <c r="J183" s="6"/>
      <c r="K183" s="6"/>
    </row>
    <row r="184" spans="1:11" hidden="1" x14ac:dyDescent="0.35">
      <c r="A184" t="s">
        <v>411</v>
      </c>
      <c r="B184" t="s">
        <v>176</v>
      </c>
      <c r="C184" t="s">
        <v>439</v>
      </c>
      <c r="D184" t="s">
        <v>440</v>
      </c>
      <c r="E184">
        <f>SUM(Table19[[#This Row],[2025]:[2014]])</f>
        <v>1</v>
      </c>
      <c r="F184" s="6"/>
      <c r="G184" s="6">
        <v>1</v>
      </c>
      <c r="H184" s="6"/>
      <c r="I184" s="6"/>
      <c r="J184" s="6"/>
      <c r="K184" s="6"/>
    </row>
    <row r="185" spans="1:11" hidden="1" x14ac:dyDescent="0.35">
      <c r="A185" t="s">
        <v>411</v>
      </c>
      <c r="B185" t="s">
        <v>179</v>
      </c>
      <c r="C185" t="s">
        <v>441</v>
      </c>
      <c r="D185" t="s">
        <v>442</v>
      </c>
      <c r="E185">
        <f>SUM(Table19[[#This Row],[2025]:[2014]])</f>
        <v>1</v>
      </c>
      <c r="F185" s="6"/>
      <c r="G185" s="6"/>
      <c r="H185" s="6"/>
      <c r="I185" s="6">
        <v>1</v>
      </c>
      <c r="J185" s="6"/>
      <c r="K185" s="6"/>
    </row>
    <row r="186" spans="1:11" hidden="1" x14ac:dyDescent="0.35">
      <c r="A186" t="s">
        <v>411</v>
      </c>
      <c r="B186" t="s">
        <v>184</v>
      </c>
      <c r="C186" t="s">
        <v>443</v>
      </c>
      <c r="D186" t="s">
        <v>444</v>
      </c>
      <c r="E186">
        <f>SUM(Table19[[#This Row],[2025]:[2014]])</f>
        <v>1</v>
      </c>
      <c r="F186" s="6"/>
      <c r="G186" s="6"/>
      <c r="H186" s="6"/>
      <c r="I186" s="6"/>
      <c r="J186" s="6">
        <v>1</v>
      </c>
      <c r="K186" s="6"/>
    </row>
    <row r="187" spans="1:11" hidden="1" x14ac:dyDescent="0.35">
      <c r="A187" t="s">
        <v>411</v>
      </c>
      <c r="B187" t="s">
        <v>201</v>
      </c>
      <c r="C187" t="s">
        <v>106</v>
      </c>
      <c r="D187" t="s">
        <v>202</v>
      </c>
      <c r="E187">
        <f>SUM(Table19[[#This Row],[2025]:[2014]])</f>
        <v>-24</v>
      </c>
      <c r="F187" s="6"/>
      <c r="G187" s="6">
        <v>-4</v>
      </c>
      <c r="H187" s="6">
        <v>-11</v>
      </c>
      <c r="I187" s="6">
        <v>-9</v>
      </c>
      <c r="J187" s="6"/>
      <c r="K187" s="6"/>
    </row>
    <row r="188" spans="1:11" hidden="1" x14ac:dyDescent="0.35">
      <c r="A188" t="s">
        <v>411</v>
      </c>
      <c r="B188" t="s">
        <v>201</v>
      </c>
      <c r="C188" t="s">
        <v>106</v>
      </c>
      <c r="D188" t="s">
        <v>445</v>
      </c>
      <c r="E188">
        <f>SUM(Table19[[#This Row],[2025]:[2014]])</f>
        <v>7</v>
      </c>
      <c r="F188" s="6"/>
      <c r="G188" s="6">
        <v>2</v>
      </c>
      <c r="H188" s="6">
        <v>5</v>
      </c>
      <c r="I188" s="6"/>
      <c r="J188" s="6"/>
      <c r="K188" s="6"/>
    </row>
    <row r="189" spans="1:11" hidden="1" x14ac:dyDescent="0.35">
      <c r="A189" t="s">
        <v>411</v>
      </c>
      <c r="B189" t="s">
        <v>229</v>
      </c>
      <c r="C189" t="s">
        <v>106</v>
      </c>
      <c r="D189" t="s">
        <v>230</v>
      </c>
      <c r="E189">
        <f>SUM(Table19[[#This Row],[2025]:[2014]])</f>
        <v>1</v>
      </c>
      <c r="F189" s="6"/>
      <c r="G189" s="6"/>
      <c r="H189" s="6">
        <v>1</v>
      </c>
      <c r="I189" s="6"/>
      <c r="J189" s="6"/>
      <c r="K189" s="6"/>
    </row>
    <row r="190" spans="1:11" hidden="1" x14ac:dyDescent="0.35">
      <c r="A190" t="s">
        <v>411</v>
      </c>
      <c r="B190" t="s">
        <v>229</v>
      </c>
      <c r="C190" t="s">
        <v>106</v>
      </c>
      <c r="D190" t="s">
        <v>231</v>
      </c>
      <c r="E190">
        <f>SUM(Table19[[#This Row],[2025]:[2014]])</f>
        <v>9</v>
      </c>
      <c r="F190" s="6"/>
      <c r="G190" s="6"/>
      <c r="H190" s="6">
        <v>2</v>
      </c>
      <c r="I190" s="6">
        <v>4</v>
      </c>
      <c r="J190" s="6">
        <v>3</v>
      </c>
      <c r="K190" s="6"/>
    </row>
    <row r="191" spans="1:11" hidden="1" x14ac:dyDescent="0.35">
      <c r="A191" t="s">
        <v>411</v>
      </c>
      <c r="B191" t="s">
        <v>229</v>
      </c>
      <c r="C191" t="s">
        <v>106</v>
      </c>
      <c r="D191" t="s">
        <v>232</v>
      </c>
      <c r="E191">
        <f>SUM(Table19[[#This Row],[2025]:[2014]])</f>
        <v>3</v>
      </c>
      <c r="F191" s="6"/>
      <c r="G191" s="6"/>
      <c r="H191" s="6">
        <v>2</v>
      </c>
      <c r="I191" s="6">
        <v>1</v>
      </c>
      <c r="J191" s="6"/>
      <c r="K191" s="6"/>
    </row>
    <row r="192" spans="1:11" hidden="1" x14ac:dyDescent="0.35">
      <c r="A192" t="s">
        <v>411</v>
      </c>
      <c r="B192" t="s">
        <v>229</v>
      </c>
      <c r="C192" t="s">
        <v>106</v>
      </c>
      <c r="D192" t="s">
        <v>233</v>
      </c>
      <c r="E192">
        <f>SUM(Table19[[#This Row],[2025]:[2014]])</f>
        <v>87</v>
      </c>
      <c r="F192" s="6"/>
      <c r="G192" s="6">
        <v>14</v>
      </c>
      <c r="H192" s="6">
        <v>16</v>
      </c>
      <c r="I192" s="6">
        <v>44</v>
      </c>
      <c r="J192" s="6">
        <v>13</v>
      </c>
      <c r="K192" s="6"/>
    </row>
    <row r="193" spans="1:11" hidden="1" x14ac:dyDescent="0.35">
      <c r="A193" t="s">
        <v>411</v>
      </c>
      <c r="B193" t="s">
        <v>229</v>
      </c>
      <c r="C193" t="s">
        <v>106</v>
      </c>
      <c r="D193" t="s">
        <v>234</v>
      </c>
      <c r="E193">
        <f>SUM(Table19[[#This Row],[2025]:[2014]])</f>
        <v>6</v>
      </c>
      <c r="F193" s="6"/>
      <c r="G193" s="6"/>
      <c r="H193" s="6"/>
      <c r="I193" s="6">
        <v>2</v>
      </c>
      <c r="J193" s="6">
        <v>4</v>
      </c>
      <c r="K193" s="6"/>
    </row>
    <row r="194" spans="1:11" hidden="1" x14ac:dyDescent="0.35">
      <c r="A194" t="s">
        <v>411</v>
      </c>
      <c r="B194" t="s">
        <v>229</v>
      </c>
      <c r="C194" t="s">
        <v>106</v>
      </c>
      <c r="D194" t="s">
        <v>235</v>
      </c>
      <c r="E194">
        <f>SUM(Table19[[#This Row],[2025]:[2014]])</f>
        <v>2</v>
      </c>
      <c r="F194" s="6"/>
      <c r="G194" s="6"/>
      <c r="H194" s="6"/>
      <c r="I194" s="6">
        <v>1</v>
      </c>
      <c r="J194" s="6">
        <v>1</v>
      </c>
      <c r="K194" s="6"/>
    </row>
    <row r="195" spans="1:11" hidden="1" x14ac:dyDescent="0.35">
      <c r="A195" t="s">
        <v>411</v>
      </c>
      <c r="B195" t="s">
        <v>229</v>
      </c>
      <c r="C195" t="s">
        <v>446</v>
      </c>
      <c r="D195" t="s">
        <v>447</v>
      </c>
      <c r="E195">
        <f>SUM(Table19[[#This Row],[2025]:[2014]])</f>
        <v>1</v>
      </c>
      <c r="F195" s="6"/>
      <c r="G195" s="6"/>
      <c r="H195" s="6"/>
      <c r="I195" s="6"/>
      <c r="J195" s="6">
        <v>1</v>
      </c>
      <c r="K195" s="6"/>
    </row>
    <row r="196" spans="1:11" hidden="1" x14ac:dyDescent="0.35">
      <c r="A196" t="s">
        <v>411</v>
      </c>
      <c r="B196" t="s">
        <v>238</v>
      </c>
      <c r="C196" t="s">
        <v>239</v>
      </c>
      <c r="D196" t="s">
        <v>240</v>
      </c>
      <c r="E196">
        <f>SUM(Table19[[#This Row],[2025]:[2014]])</f>
        <v>5</v>
      </c>
      <c r="F196" s="6"/>
      <c r="G196" s="6"/>
      <c r="H196" s="6"/>
      <c r="I196" s="6"/>
      <c r="J196" s="6">
        <v>5</v>
      </c>
      <c r="K196" s="6"/>
    </row>
    <row r="197" spans="1:11" hidden="1" x14ac:dyDescent="0.35">
      <c r="A197" t="s">
        <v>411</v>
      </c>
      <c r="B197" t="s">
        <v>248</v>
      </c>
      <c r="C197" t="s">
        <v>448</v>
      </c>
      <c r="D197" t="s">
        <v>449</v>
      </c>
      <c r="E197">
        <f>SUM(Table19[[#This Row],[2025]:[2014]])</f>
        <v>1</v>
      </c>
      <c r="F197" s="6"/>
      <c r="G197" s="6"/>
      <c r="H197" s="6"/>
      <c r="I197" s="6"/>
      <c r="J197" s="6">
        <v>1</v>
      </c>
      <c r="K197" s="6"/>
    </row>
    <row r="198" spans="1:11" hidden="1" x14ac:dyDescent="0.35">
      <c r="A198" t="s">
        <v>411</v>
      </c>
      <c r="B198" t="s">
        <v>259</v>
      </c>
      <c r="C198" t="s">
        <v>260</v>
      </c>
      <c r="D198" t="s">
        <v>261</v>
      </c>
      <c r="E198">
        <f>SUM(Table19[[#This Row],[2025]:[2014]])</f>
        <v>2</v>
      </c>
      <c r="F198" s="6"/>
      <c r="G198" s="6"/>
      <c r="H198" s="6">
        <v>2</v>
      </c>
      <c r="I198" s="6"/>
      <c r="J198" s="6"/>
      <c r="K198" s="6"/>
    </row>
    <row r="199" spans="1:11" hidden="1" x14ac:dyDescent="0.35">
      <c r="A199" t="s">
        <v>411</v>
      </c>
      <c r="B199" t="s">
        <v>259</v>
      </c>
      <c r="C199" t="s">
        <v>262</v>
      </c>
      <c r="D199" t="s">
        <v>263</v>
      </c>
      <c r="E199">
        <f>SUM(Table19[[#This Row],[2025]:[2014]])</f>
        <v>1</v>
      </c>
      <c r="F199" s="6"/>
      <c r="G199" s="6">
        <v>1</v>
      </c>
      <c r="H199" s="6"/>
      <c r="I199" s="6"/>
      <c r="J199" s="6"/>
      <c r="K199" s="6"/>
    </row>
    <row r="200" spans="1:11" hidden="1" x14ac:dyDescent="0.35">
      <c r="A200" t="s">
        <v>411</v>
      </c>
      <c r="B200" t="s">
        <v>281</v>
      </c>
      <c r="C200" t="s">
        <v>282</v>
      </c>
      <c r="D200" t="s">
        <v>283</v>
      </c>
      <c r="E200">
        <f>SUM(Table19[[#This Row],[2025]:[2014]])</f>
        <v>12</v>
      </c>
      <c r="F200" s="6"/>
      <c r="G200" s="6">
        <v>2</v>
      </c>
      <c r="H200" s="6">
        <v>4</v>
      </c>
      <c r="I200" s="6">
        <v>1</v>
      </c>
      <c r="J200" s="6">
        <v>5</v>
      </c>
      <c r="K200" s="6"/>
    </row>
    <row r="201" spans="1:11" hidden="1" x14ac:dyDescent="0.35">
      <c r="A201" t="s">
        <v>411</v>
      </c>
      <c r="B201" t="s">
        <v>281</v>
      </c>
      <c r="C201" t="s">
        <v>284</v>
      </c>
      <c r="D201" t="s">
        <v>285</v>
      </c>
      <c r="E201">
        <f>SUM(Table19[[#This Row],[2025]:[2014]])</f>
        <v>5</v>
      </c>
      <c r="F201" s="6"/>
      <c r="G201" s="6">
        <v>1</v>
      </c>
      <c r="H201" s="6">
        <v>2</v>
      </c>
      <c r="I201" s="6"/>
      <c r="J201" s="6">
        <v>2</v>
      </c>
      <c r="K201" s="6"/>
    </row>
    <row r="202" spans="1:11" hidden="1" x14ac:dyDescent="0.35">
      <c r="A202" t="s">
        <v>411</v>
      </c>
      <c r="B202" t="s">
        <v>281</v>
      </c>
      <c r="C202" t="s">
        <v>286</v>
      </c>
      <c r="D202" t="s">
        <v>287</v>
      </c>
      <c r="E202">
        <f>SUM(Table19[[#This Row],[2025]:[2014]])</f>
        <v>1</v>
      </c>
      <c r="F202" s="6"/>
      <c r="G202" s="6"/>
      <c r="H202" s="6"/>
      <c r="I202" s="6">
        <v>1</v>
      </c>
      <c r="J202" s="6"/>
      <c r="K202" s="6"/>
    </row>
    <row r="203" spans="1:11" hidden="1" x14ac:dyDescent="0.35">
      <c r="A203" t="s">
        <v>411</v>
      </c>
      <c r="B203" t="s">
        <v>299</v>
      </c>
      <c r="C203" t="s">
        <v>450</v>
      </c>
      <c r="D203" t="s">
        <v>451</v>
      </c>
      <c r="E203">
        <f>SUM(Table19[[#This Row],[2025]:[2014]])</f>
        <v>2</v>
      </c>
      <c r="F203" s="6"/>
      <c r="G203" s="6">
        <v>2</v>
      </c>
      <c r="H203" s="6"/>
      <c r="I203" s="6"/>
      <c r="J203" s="6"/>
      <c r="K203" s="6"/>
    </row>
    <row r="204" spans="1:11" hidden="1" x14ac:dyDescent="0.35">
      <c r="A204" t="s">
        <v>411</v>
      </c>
      <c r="B204" t="s">
        <v>313</v>
      </c>
      <c r="C204" t="s">
        <v>314</v>
      </c>
      <c r="D204" t="s">
        <v>315</v>
      </c>
      <c r="E204">
        <f>SUM(Table19[[#This Row],[2025]:[2014]])</f>
        <v>5</v>
      </c>
      <c r="F204" s="6"/>
      <c r="G204" s="6">
        <v>2</v>
      </c>
      <c r="H204" s="6">
        <v>3</v>
      </c>
      <c r="I204" s="6"/>
      <c r="J204" s="6"/>
      <c r="K204" s="6"/>
    </row>
    <row r="205" spans="1:11" hidden="1" x14ac:dyDescent="0.35">
      <c r="A205" t="s">
        <v>411</v>
      </c>
      <c r="B205" t="s">
        <v>313</v>
      </c>
      <c r="C205" t="s">
        <v>324</v>
      </c>
      <c r="D205" t="s">
        <v>325</v>
      </c>
      <c r="E205">
        <f>SUM(Table19[[#This Row],[2025]:[2014]])</f>
        <v>1</v>
      </c>
      <c r="F205" s="6"/>
      <c r="G205" s="6"/>
      <c r="H205" s="6"/>
      <c r="I205" s="6"/>
      <c r="J205" s="6">
        <v>1</v>
      </c>
      <c r="K205" s="6"/>
    </row>
    <row r="206" spans="1:11" hidden="1" x14ac:dyDescent="0.35">
      <c r="A206" t="s">
        <v>411</v>
      </c>
      <c r="B206" t="s">
        <v>313</v>
      </c>
      <c r="C206" t="s">
        <v>326</v>
      </c>
      <c r="D206" t="s">
        <v>327</v>
      </c>
      <c r="E206">
        <f>SUM(Table19[[#This Row],[2025]:[2014]])</f>
        <v>17</v>
      </c>
      <c r="F206" s="6"/>
      <c r="G206" s="6">
        <v>4</v>
      </c>
      <c r="H206" s="6">
        <v>3</v>
      </c>
      <c r="I206" s="6">
        <v>7</v>
      </c>
      <c r="J206" s="6">
        <v>3</v>
      </c>
      <c r="K206" s="6">
        <v>0</v>
      </c>
    </row>
    <row r="207" spans="1:11" hidden="1" x14ac:dyDescent="0.35">
      <c r="A207" t="s">
        <v>411</v>
      </c>
      <c r="B207" t="s">
        <v>313</v>
      </c>
      <c r="C207" t="s">
        <v>328</v>
      </c>
      <c r="D207" t="s">
        <v>329</v>
      </c>
      <c r="E207">
        <f>SUM(Table19[[#This Row],[2025]:[2014]])</f>
        <v>6</v>
      </c>
      <c r="F207" s="6"/>
      <c r="G207" s="6">
        <v>1</v>
      </c>
      <c r="H207" s="6">
        <v>1</v>
      </c>
      <c r="I207" s="6"/>
      <c r="J207" s="6">
        <v>4</v>
      </c>
      <c r="K207" s="6"/>
    </row>
    <row r="208" spans="1:11" hidden="1" x14ac:dyDescent="0.35">
      <c r="A208" t="s">
        <v>411</v>
      </c>
      <c r="B208" t="s">
        <v>313</v>
      </c>
      <c r="C208" t="s">
        <v>452</v>
      </c>
      <c r="D208" t="s">
        <v>453</v>
      </c>
      <c r="E208">
        <f>SUM(Table19[[#This Row],[2025]:[2014]])</f>
        <v>11</v>
      </c>
      <c r="F208" s="6"/>
      <c r="G208" s="6"/>
      <c r="H208" s="6">
        <v>11</v>
      </c>
      <c r="I208" s="6"/>
      <c r="J208" s="6"/>
      <c r="K208" s="6"/>
    </row>
    <row r="209" spans="1:11" hidden="1" x14ac:dyDescent="0.35">
      <c r="A209" t="s">
        <v>411</v>
      </c>
      <c r="B209" t="s">
        <v>330</v>
      </c>
      <c r="C209" t="s">
        <v>106</v>
      </c>
      <c r="D209" t="s">
        <v>331</v>
      </c>
      <c r="E209">
        <f>SUM(Table19[[#This Row],[2025]:[2014]])</f>
        <v>914</v>
      </c>
      <c r="F209" s="6">
        <v>51</v>
      </c>
      <c r="G209" s="6">
        <v>191</v>
      </c>
      <c r="H209" s="6">
        <v>131</v>
      </c>
      <c r="I209" s="6">
        <v>311</v>
      </c>
      <c r="J209" s="6">
        <v>230</v>
      </c>
      <c r="K209" s="6"/>
    </row>
    <row r="210" spans="1:11" hidden="1" x14ac:dyDescent="0.35">
      <c r="A210" t="s">
        <v>411</v>
      </c>
      <c r="B210" t="s">
        <v>330</v>
      </c>
      <c r="C210" t="s">
        <v>106</v>
      </c>
      <c r="D210" t="s">
        <v>333</v>
      </c>
      <c r="E210">
        <f>SUM(Table19[[#This Row],[2025]:[2014]])</f>
        <v>31</v>
      </c>
      <c r="F210" s="6"/>
      <c r="G210" s="6"/>
      <c r="H210" s="6"/>
      <c r="I210" s="6">
        <v>-18</v>
      </c>
      <c r="J210" s="6">
        <v>49</v>
      </c>
      <c r="K210" s="6"/>
    </row>
    <row r="211" spans="1:11" hidden="1" x14ac:dyDescent="0.35">
      <c r="A211" t="s">
        <v>411</v>
      </c>
      <c r="B211" t="s">
        <v>330</v>
      </c>
      <c r="C211" t="s">
        <v>106</v>
      </c>
      <c r="D211" t="s">
        <v>454</v>
      </c>
      <c r="E211">
        <f>SUM(Table19[[#This Row],[2025]:[2014]])</f>
        <v>95</v>
      </c>
      <c r="F211" s="6"/>
      <c r="G211" s="6">
        <v>33</v>
      </c>
      <c r="H211" s="6">
        <v>60</v>
      </c>
      <c r="I211" s="6">
        <v>2</v>
      </c>
      <c r="J211" s="6"/>
      <c r="K211" s="6"/>
    </row>
    <row r="212" spans="1:11" hidden="1" x14ac:dyDescent="0.35">
      <c r="A212" t="s">
        <v>411</v>
      </c>
      <c r="B212" t="s">
        <v>330</v>
      </c>
      <c r="C212" t="s">
        <v>334</v>
      </c>
      <c r="D212" t="s">
        <v>335</v>
      </c>
      <c r="E212">
        <f>SUM(Table19[[#This Row],[2025]:[2014]])</f>
        <v>51</v>
      </c>
      <c r="F212" s="6"/>
      <c r="G212" s="6"/>
      <c r="H212" s="6">
        <v>8</v>
      </c>
      <c r="I212" s="6">
        <v>29</v>
      </c>
      <c r="J212" s="6">
        <v>14</v>
      </c>
      <c r="K212" s="6"/>
    </row>
    <row r="213" spans="1:11" hidden="1" x14ac:dyDescent="0.35">
      <c r="A213" t="s">
        <v>411</v>
      </c>
      <c r="B213" t="s">
        <v>330</v>
      </c>
      <c r="C213" t="s">
        <v>338</v>
      </c>
      <c r="D213" t="s">
        <v>339</v>
      </c>
      <c r="E213">
        <f>SUM(Table19[[#This Row],[2025]:[2014]])</f>
        <v>1</v>
      </c>
      <c r="F213" s="6"/>
      <c r="G213" s="6">
        <v>1</v>
      </c>
      <c r="H213" s="6"/>
      <c r="I213" s="6"/>
      <c r="J213" s="6"/>
      <c r="K213" s="6"/>
    </row>
    <row r="214" spans="1:11" hidden="1" x14ac:dyDescent="0.35">
      <c r="A214" t="s">
        <v>411</v>
      </c>
      <c r="B214" t="s">
        <v>330</v>
      </c>
      <c r="C214" t="s">
        <v>455</v>
      </c>
      <c r="D214" t="s">
        <v>456</v>
      </c>
      <c r="E214">
        <f>SUM(Table19[[#This Row],[2025]:[2014]])</f>
        <v>2</v>
      </c>
      <c r="F214" s="6"/>
      <c r="G214" s="6"/>
      <c r="H214" s="6"/>
      <c r="I214" s="6"/>
      <c r="J214" s="6">
        <v>2</v>
      </c>
      <c r="K214" s="6"/>
    </row>
    <row r="215" spans="1:11" hidden="1" x14ac:dyDescent="0.35">
      <c r="A215" t="s">
        <v>411</v>
      </c>
      <c r="B215" t="s">
        <v>330</v>
      </c>
      <c r="C215" t="s">
        <v>348</v>
      </c>
      <c r="D215" t="s">
        <v>349</v>
      </c>
      <c r="E215">
        <f>SUM(Table19[[#This Row],[2025]:[2014]])</f>
        <v>297</v>
      </c>
      <c r="F215" s="6">
        <v>10</v>
      </c>
      <c r="G215" s="6">
        <v>25</v>
      </c>
      <c r="H215" s="6">
        <v>38</v>
      </c>
      <c r="I215" s="6">
        <v>42</v>
      </c>
      <c r="J215" s="6">
        <v>182</v>
      </c>
      <c r="K215" s="6"/>
    </row>
    <row r="216" spans="1:11" hidden="1" x14ac:dyDescent="0.35">
      <c r="A216" t="s">
        <v>411</v>
      </c>
      <c r="B216" t="s">
        <v>330</v>
      </c>
      <c r="C216" t="s">
        <v>457</v>
      </c>
      <c r="D216" t="s">
        <v>458</v>
      </c>
      <c r="E216">
        <f>SUM(Table19[[#This Row],[2025]:[2014]])</f>
        <v>1</v>
      </c>
      <c r="F216" s="6"/>
      <c r="G216" s="6"/>
      <c r="H216" s="6"/>
      <c r="I216" s="6">
        <v>1</v>
      </c>
      <c r="J216" s="6"/>
      <c r="K216" s="6"/>
    </row>
    <row r="217" spans="1:11" hidden="1" x14ac:dyDescent="0.35">
      <c r="A217" t="s">
        <v>411</v>
      </c>
      <c r="B217" t="s">
        <v>330</v>
      </c>
      <c r="C217" t="s">
        <v>354</v>
      </c>
      <c r="D217" t="s">
        <v>355</v>
      </c>
      <c r="E217">
        <f>SUM(Table19[[#This Row],[2025]:[2014]])</f>
        <v>2</v>
      </c>
      <c r="F217" s="6"/>
      <c r="G217" s="6"/>
      <c r="H217" s="6">
        <v>1</v>
      </c>
      <c r="I217" s="6">
        <v>1</v>
      </c>
      <c r="J217" s="6"/>
      <c r="K217" s="6"/>
    </row>
    <row r="218" spans="1:11" hidden="1" x14ac:dyDescent="0.35">
      <c r="A218" t="s">
        <v>411</v>
      </c>
      <c r="B218" t="s">
        <v>330</v>
      </c>
      <c r="C218" t="s">
        <v>356</v>
      </c>
      <c r="D218" t="s">
        <v>357</v>
      </c>
      <c r="E218">
        <f>SUM(Table19[[#This Row],[2025]:[2014]])</f>
        <v>3</v>
      </c>
      <c r="F218" s="6"/>
      <c r="G218" s="6">
        <v>1</v>
      </c>
      <c r="H218" s="6"/>
      <c r="I218" s="6">
        <v>2</v>
      </c>
      <c r="J218" s="6"/>
      <c r="K218" s="6"/>
    </row>
    <row r="219" spans="1:11" hidden="1" x14ac:dyDescent="0.35">
      <c r="A219" t="s">
        <v>411</v>
      </c>
      <c r="B219" t="s">
        <v>330</v>
      </c>
      <c r="C219" t="s">
        <v>358</v>
      </c>
      <c r="D219" t="s">
        <v>359</v>
      </c>
      <c r="E219">
        <f>SUM(Table19[[#This Row],[2025]:[2014]])</f>
        <v>3</v>
      </c>
      <c r="F219" s="6"/>
      <c r="G219" s="6"/>
      <c r="H219" s="6"/>
      <c r="I219" s="6">
        <v>1</v>
      </c>
      <c r="J219" s="6">
        <v>2</v>
      </c>
      <c r="K219" s="6"/>
    </row>
    <row r="220" spans="1:11" hidden="1" x14ac:dyDescent="0.35">
      <c r="A220" t="s">
        <v>411</v>
      </c>
      <c r="B220" t="s">
        <v>330</v>
      </c>
      <c r="C220" t="s">
        <v>360</v>
      </c>
      <c r="D220" t="s">
        <v>361</v>
      </c>
      <c r="E220">
        <f>SUM(Table19[[#This Row],[2025]:[2014]])</f>
        <v>18</v>
      </c>
      <c r="F220" s="6"/>
      <c r="G220" s="6">
        <v>1</v>
      </c>
      <c r="H220" s="6"/>
      <c r="I220" s="6">
        <v>8</v>
      </c>
      <c r="J220" s="6">
        <v>9</v>
      </c>
      <c r="K220" s="6"/>
    </row>
    <row r="221" spans="1:11" hidden="1" x14ac:dyDescent="0.35">
      <c r="A221" t="s">
        <v>411</v>
      </c>
      <c r="B221" t="s">
        <v>330</v>
      </c>
      <c r="C221" t="s">
        <v>364</v>
      </c>
      <c r="D221" t="s">
        <v>365</v>
      </c>
      <c r="E221">
        <f>SUM(Table19[[#This Row],[2025]:[2014]])</f>
        <v>11</v>
      </c>
      <c r="F221" s="6"/>
      <c r="G221" s="6">
        <v>1</v>
      </c>
      <c r="H221" s="6">
        <v>4</v>
      </c>
      <c r="I221" s="6">
        <v>4</v>
      </c>
      <c r="J221" s="6">
        <v>2</v>
      </c>
      <c r="K221" s="6"/>
    </row>
    <row r="222" spans="1:11" hidden="1" x14ac:dyDescent="0.35">
      <c r="A222" t="s">
        <v>411</v>
      </c>
      <c r="B222" t="s">
        <v>330</v>
      </c>
      <c r="C222" t="s">
        <v>379</v>
      </c>
      <c r="D222" t="s">
        <v>380</v>
      </c>
      <c r="E222">
        <f>SUM(Table19[[#This Row],[2025]:[2014]])</f>
        <v>7</v>
      </c>
      <c r="F222" s="6"/>
      <c r="G222" s="6">
        <v>7</v>
      </c>
      <c r="H222" s="6"/>
      <c r="I222" s="6"/>
      <c r="J222" s="6"/>
      <c r="K222" s="6"/>
    </row>
    <row r="223" spans="1:11" hidden="1" x14ac:dyDescent="0.35">
      <c r="A223" t="s">
        <v>411</v>
      </c>
      <c r="B223" t="s">
        <v>330</v>
      </c>
      <c r="C223" t="s">
        <v>389</v>
      </c>
      <c r="D223" t="s">
        <v>390</v>
      </c>
      <c r="E223">
        <f>SUM(Table19[[#This Row],[2025]:[2014]])</f>
        <v>3</v>
      </c>
      <c r="F223" s="6"/>
      <c r="G223" s="6"/>
      <c r="H223" s="6"/>
      <c r="I223" s="6">
        <v>3</v>
      </c>
      <c r="J223" s="6"/>
      <c r="K223" s="6"/>
    </row>
    <row r="224" spans="1:11" hidden="1" x14ac:dyDescent="0.35">
      <c r="A224" t="s">
        <v>411</v>
      </c>
      <c r="B224" t="s">
        <v>330</v>
      </c>
      <c r="C224" t="s">
        <v>391</v>
      </c>
      <c r="D224" t="s">
        <v>392</v>
      </c>
      <c r="E224">
        <f>SUM(Table19[[#This Row],[2025]:[2014]])</f>
        <v>1</v>
      </c>
      <c r="F224" s="6"/>
      <c r="G224" s="6"/>
      <c r="H224" s="6">
        <v>1</v>
      </c>
      <c r="I224" s="6"/>
      <c r="J224" s="6"/>
      <c r="K224" s="6"/>
    </row>
    <row r="225" spans="1:11" hidden="1" x14ac:dyDescent="0.35">
      <c r="A225" t="s">
        <v>411</v>
      </c>
      <c r="B225" t="s">
        <v>330</v>
      </c>
      <c r="C225" t="s">
        <v>397</v>
      </c>
      <c r="D225" t="s">
        <v>398</v>
      </c>
      <c r="E225">
        <f>SUM(Table19[[#This Row],[2025]:[2014]])</f>
        <v>2</v>
      </c>
      <c r="F225" s="6"/>
      <c r="G225" s="6"/>
      <c r="H225" s="6">
        <v>2</v>
      </c>
      <c r="I225" s="6"/>
      <c r="J225" s="6"/>
      <c r="K225" s="6"/>
    </row>
    <row r="226" spans="1:11" hidden="1" x14ac:dyDescent="0.35">
      <c r="A226" t="s">
        <v>411</v>
      </c>
      <c r="B226" t="s">
        <v>330</v>
      </c>
      <c r="C226" t="s">
        <v>459</v>
      </c>
      <c r="D226" t="s">
        <v>460</v>
      </c>
      <c r="E226">
        <f>SUM(Table19[[#This Row],[2025]:[2014]])</f>
        <v>1</v>
      </c>
      <c r="F226" s="6"/>
      <c r="G226" s="6"/>
      <c r="H226" s="6">
        <v>1</v>
      </c>
      <c r="I226" s="6"/>
      <c r="J226" s="6"/>
      <c r="K226" s="6"/>
    </row>
    <row r="227" spans="1:11" hidden="1" x14ac:dyDescent="0.35">
      <c r="A227" t="s">
        <v>411</v>
      </c>
      <c r="B227" t="s">
        <v>330</v>
      </c>
      <c r="C227" t="s">
        <v>405</v>
      </c>
      <c r="D227" t="s">
        <v>406</v>
      </c>
      <c r="E227">
        <f>SUM(Table19[[#This Row],[2025]:[2014]])</f>
        <v>3</v>
      </c>
      <c r="F227" s="6"/>
      <c r="G227" s="6"/>
      <c r="H227" s="6"/>
      <c r="I227" s="6">
        <v>3</v>
      </c>
      <c r="J227" s="6"/>
      <c r="K227" s="6"/>
    </row>
    <row r="228" spans="1:11" hidden="1" x14ac:dyDescent="0.35">
      <c r="A228" t="s">
        <v>411</v>
      </c>
      <c r="B228" t="s">
        <v>330</v>
      </c>
      <c r="C228" t="s">
        <v>407</v>
      </c>
      <c r="D228" t="s">
        <v>408</v>
      </c>
      <c r="E228">
        <f>SUM(Table19[[#This Row],[2025]:[2014]])</f>
        <v>11</v>
      </c>
      <c r="F228" s="6"/>
      <c r="G228" s="6"/>
      <c r="H228" s="6"/>
      <c r="I228" s="6"/>
      <c r="J228" s="6">
        <v>11</v>
      </c>
      <c r="K228" s="6"/>
    </row>
    <row r="229" spans="1:11" hidden="1" x14ac:dyDescent="0.35">
      <c r="A229" t="s">
        <v>411</v>
      </c>
      <c r="B229" t="s">
        <v>330</v>
      </c>
      <c r="C229" t="s">
        <v>409</v>
      </c>
      <c r="D229" t="s">
        <v>410</v>
      </c>
      <c r="E229">
        <f>SUM(Table19[[#This Row],[2025]:[2014]])</f>
        <v>90</v>
      </c>
      <c r="F229" s="6">
        <v>5</v>
      </c>
      <c r="G229" s="6">
        <v>19</v>
      </c>
      <c r="H229" s="6">
        <v>15</v>
      </c>
      <c r="I229" s="6">
        <v>32</v>
      </c>
      <c r="J229" s="6">
        <v>19</v>
      </c>
      <c r="K229" s="6"/>
    </row>
    <row r="230" spans="1:11" hidden="1" x14ac:dyDescent="0.35">
      <c r="A230" t="s">
        <v>461</v>
      </c>
      <c r="B230" t="s">
        <v>105</v>
      </c>
      <c r="C230" t="s">
        <v>106</v>
      </c>
      <c r="D230" t="s">
        <v>107</v>
      </c>
      <c r="E230">
        <f>SUM(Table19[[#This Row],[2025]:[2014]])</f>
        <v>25</v>
      </c>
      <c r="F230" s="6"/>
      <c r="G230" s="6">
        <v>18</v>
      </c>
      <c r="H230" s="6">
        <v>7</v>
      </c>
      <c r="I230" s="6"/>
      <c r="J230" s="6"/>
    </row>
    <row r="231" spans="1:11" hidden="1" x14ac:dyDescent="0.35">
      <c r="A231" t="s">
        <v>461</v>
      </c>
      <c r="B231" t="s">
        <v>105</v>
      </c>
      <c r="C231" t="s">
        <v>108</v>
      </c>
      <c r="D231" t="s">
        <v>109</v>
      </c>
      <c r="E231">
        <f>SUM(Table19[[#This Row],[2025]:[2014]])</f>
        <v>3</v>
      </c>
      <c r="F231" s="6">
        <v>1</v>
      </c>
      <c r="G231" s="6">
        <v>2</v>
      </c>
      <c r="H231" s="6"/>
      <c r="I231" s="6"/>
      <c r="J231" s="6"/>
    </row>
    <row r="232" spans="1:11" hidden="1" x14ac:dyDescent="0.35">
      <c r="A232" t="s">
        <v>461</v>
      </c>
      <c r="B232" t="s">
        <v>110</v>
      </c>
      <c r="C232" t="s">
        <v>462</v>
      </c>
      <c r="D232" t="s">
        <v>463</v>
      </c>
      <c r="E232">
        <f>SUM(Table19[[#This Row],[2025]:[2014]])</f>
        <v>2</v>
      </c>
      <c r="F232" s="6">
        <v>2</v>
      </c>
      <c r="G232" s="6"/>
      <c r="H232" s="6"/>
      <c r="I232" s="6"/>
      <c r="J232" s="6"/>
    </row>
    <row r="233" spans="1:11" hidden="1" x14ac:dyDescent="0.35">
      <c r="A233" t="s">
        <v>461</v>
      </c>
      <c r="B233" t="s">
        <v>110</v>
      </c>
      <c r="C233" t="s">
        <v>111</v>
      </c>
      <c r="D233" t="s">
        <v>112</v>
      </c>
      <c r="E233">
        <f>SUM(Table19[[#This Row],[2025]:[2014]])</f>
        <v>40</v>
      </c>
      <c r="F233" s="6">
        <v>3</v>
      </c>
      <c r="G233" s="6">
        <v>9</v>
      </c>
      <c r="H233" s="6">
        <v>12</v>
      </c>
      <c r="I233" s="6">
        <v>16</v>
      </c>
      <c r="J233" s="6"/>
    </row>
    <row r="234" spans="1:11" hidden="1" x14ac:dyDescent="0.35">
      <c r="A234" t="s">
        <v>461</v>
      </c>
      <c r="B234" t="s">
        <v>464</v>
      </c>
      <c r="C234" t="s">
        <v>465</v>
      </c>
      <c r="D234" t="s">
        <v>466</v>
      </c>
      <c r="E234">
        <f>SUM(Table19[[#This Row],[2025]:[2014]])</f>
        <v>1</v>
      </c>
      <c r="F234" s="6"/>
      <c r="G234" s="6">
        <v>1</v>
      </c>
      <c r="H234" s="6"/>
      <c r="I234" s="6"/>
      <c r="J234" s="6"/>
    </row>
    <row r="235" spans="1:11" hidden="1" x14ac:dyDescent="0.35">
      <c r="A235" t="s">
        <v>461</v>
      </c>
      <c r="B235" t="s">
        <v>116</v>
      </c>
      <c r="C235" t="s">
        <v>117</v>
      </c>
      <c r="D235" t="s">
        <v>118</v>
      </c>
      <c r="E235">
        <f>SUM(Table19[[#This Row],[2025]:[2014]])</f>
        <v>5</v>
      </c>
      <c r="F235" s="6"/>
      <c r="G235" s="6"/>
      <c r="H235" s="6"/>
      <c r="I235" s="6">
        <v>5</v>
      </c>
      <c r="J235" s="6"/>
    </row>
    <row r="236" spans="1:11" hidden="1" x14ac:dyDescent="0.35">
      <c r="A236" t="s">
        <v>461</v>
      </c>
      <c r="B236" t="s">
        <v>124</v>
      </c>
      <c r="C236" t="s">
        <v>415</v>
      </c>
      <c r="D236" t="s">
        <v>416</v>
      </c>
      <c r="E236">
        <f>SUM(Table19[[#This Row],[2025]:[2014]])</f>
        <v>0</v>
      </c>
      <c r="F236" s="6"/>
      <c r="G236" s="6"/>
      <c r="H236" s="6"/>
      <c r="I236" s="6">
        <v>0</v>
      </c>
      <c r="J236" s="6">
        <v>0</v>
      </c>
    </row>
    <row r="237" spans="1:11" hidden="1" x14ac:dyDescent="0.35">
      <c r="A237" t="s">
        <v>461</v>
      </c>
      <c r="B237" t="s">
        <v>130</v>
      </c>
      <c r="C237" t="s">
        <v>106</v>
      </c>
      <c r="D237" t="s">
        <v>131</v>
      </c>
      <c r="E237">
        <f>SUM(Table19[[#This Row],[2025]:[2014]])</f>
        <v>80</v>
      </c>
      <c r="F237" s="6"/>
      <c r="G237" s="6">
        <v>3</v>
      </c>
      <c r="H237" s="6">
        <v>77</v>
      </c>
      <c r="I237" s="6"/>
      <c r="J237" s="6"/>
    </row>
    <row r="238" spans="1:11" hidden="1" x14ac:dyDescent="0.35">
      <c r="A238" t="s">
        <v>461</v>
      </c>
      <c r="B238" t="s">
        <v>130</v>
      </c>
      <c r="C238" t="s">
        <v>106</v>
      </c>
      <c r="D238" t="s">
        <v>418</v>
      </c>
      <c r="E238">
        <f>SUM(Table19[[#This Row],[2025]:[2014]])</f>
        <v>2</v>
      </c>
      <c r="F238" s="6"/>
      <c r="G238" s="6"/>
      <c r="H238" s="6">
        <v>2</v>
      </c>
      <c r="I238" s="6"/>
      <c r="J238" s="6"/>
    </row>
    <row r="239" spans="1:11" hidden="1" x14ac:dyDescent="0.35">
      <c r="A239" t="s">
        <v>461</v>
      </c>
      <c r="B239" t="s">
        <v>130</v>
      </c>
      <c r="C239" t="s">
        <v>106</v>
      </c>
      <c r="D239" t="s">
        <v>133</v>
      </c>
      <c r="E239">
        <f>SUM(Table19[[#This Row],[2025]:[2014]])</f>
        <v>2</v>
      </c>
      <c r="F239" s="6"/>
      <c r="G239" s="6"/>
      <c r="H239" s="6">
        <v>1</v>
      </c>
      <c r="I239" s="6">
        <v>1</v>
      </c>
      <c r="J239" s="6"/>
    </row>
    <row r="240" spans="1:11" hidden="1" x14ac:dyDescent="0.35">
      <c r="A240" t="s">
        <v>461</v>
      </c>
      <c r="B240" t="s">
        <v>130</v>
      </c>
      <c r="C240" t="s">
        <v>106</v>
      </c>
      <c r="D240" t="s">
        <v>467</v>
      </c>
      <c r="E240">
        <f>SUM(Table19[[#This Row],[2025]:[2014]])</f>
        <v>9</v>
      </c>
      <c r="F240" s="6"/>
      <c r="G240" s="6"/>
      <c r="H240" s="6">
        <v>6</v>
      </c>
      <c r="I240" s="6">
        <v>3</v>
      </c>
      <c r="J240" s="6"/>
    </row>
    <row r="241" spans="1:10" hidden="1" x14ac:dyDescent="0.35">
      <c r="A241" t="s">
        <v>461</v>
      </c>
      <c r="B241" t="s">
        <v>130</v>
      </c>
      <c r="C241" t="s">
        <v>106</v>
      </c>
      <c r="D241" t="s">
        <v>136</v>
      </c>
      <c r="E241">
        <f>SUM(Table19[[#This Row],[2025]:[2014]])</f>
        <v>9</v>
      </c>
      <c r="F241" s="6"/>
      <c r="G241" s="6"/>
      <c r="H241" s="6">
        <v>6</v>
      </c>
      <c r="I241" s="6">
        <v>3</v>
      </c>
      <c r="J241" s="6"/>
    </row>
    <row r="242" spans="1:10" hidden="1" x14ac:dyDescent="0.35">
      <c r="A242" t="s">
        <v>461</v>
      </c>
      <c r="B242" t="s">
        <v>130</v>
      </c>
      <c r="C242" t="s">
        <v>106</v>
      </c>
      <c r="D242" t="s">
        <v>137</v>
      </c>
      <c r="E242">
        <f>SUM(Table19[[#This Row],[2025]:[2014]])</f>
        <v>148</v>
      </c>
      <c r="F242" s="6"/>
      <c r="G242" s="6">
        <v>76</v>
      </c>
      <c r="H242" s="6">
        <v>62</v>
      </c>
      <c r="I242" s="6">
        <v>10</v>
      </c>
      <c r="J242" s="6"/>
    </row>
    <row r="243" spans="1:10" hidden="1" x14ac:dyDescent="0.35">
      <c r="A243" t="s">
        <v>461</v>
      </c>
      <c r="B243" t="s">
        <v>130</v>
      </c>
      <c r="C243" t="s">
        <v>106</v>
      </c>
      <c r="D243" t="s">
        <v>468</v>
      </c>
      <c r="E243">
        <f>SUM(Table19[[#This Row],[2025]:[2014]])</f>
        <v>4</v>
      </c>
      <c r="F243" s="6"/>
      <c r="G243" s="6"/>
      <c r="H243" s="6"/>
      <c r="I243" s="6">
        <v>4</v>
      </c>
      <c r="J243" s="6"/>
    </row>
    <row r="244" spans="1:10" hidden="1" x14ac:dyDescent="0.35">
      <c r="A244" t="s">
        <v>461</v>
      </c>
      <c r="B244" t="s">
        <v>130</v>
      </c>
      <c r="C244" t="s">
        <v>106</v>
      </c>
      <c r="D244" t="s">
        <v>469</v>
      </c>
      <c r="E244">
        <f>SUM(Table19[[#This Row],[2025]:[2014]])</f>
        <v>4</v>
      </c>
      <c r="F244" s="6"/>
      <c r="G244" s="6"/>
      <c r="H244" s="6"/>
      <c r="I244" s="6">
        <v>4</v>
      </c>
      <c r="J244" s="6"/>
    </row>
    <row r="245" spans="1:10" hidden="1" x14ac:dyDescent="0.35">
      <c r="A245" t="s">
        <v>461</v>
      </c>
      <c r="B245" t="s">
        <v>130</v>
      </c>
      <c r="C245" t="s">
        <v>106</v>
      </c>
      <c r="D245" t="s">
        <v>420</v>
      </c>
      <c r="E245">
        <f>SUM(Table19[[#This Row],[2025]:[2014]])</f>
        <v>2</v>
      </c>
      <c r="F245" s="6"/>
      <c r="G245" s="6">
        <v>2</v>
      </c>
      <c r="H245" s="6"/>
      <c r="I245" s="6"/>
      <c r="J245" s="6"/>
    </row>
    <row r="246" spans="1:10" hidden="1" x14ac:dyDescent="0.35">
      <c r="A246" t="s">
        <v>461</v>
      </c>
      <c r="B246" t="s">
        <v>130</v>
      </c>
      <c r="C246" t="s">
        <v>421</v>
      </c>
      <c r="D246" t="s">
        <v>422</v>
      </c>
      <c r="E246">
        <f>SUM(Table19[[#This Row],[2025]:[2014]])</f>
        <v>25</v>
      </c>
      <c r="F246" s="6"/>
      <c r="G246" s="6"/>
      <c r="H246" s="6"/>
      <c r="I246" s="6">
        <v>25</v>
      </c>
      <c r="J246" s="6"/>
    </row>
    <row r="247" spans="1:10" hidden="1" x14ac:dyDescent="0.35">
      <c r="A247" t="s">
        <v>461</v>
      </c>
      <c r="B247" t="s">
        <v>130</v>
      </c>
      <c r="C247" t="s">
        <v>423</v>
      </c>
      <c r="D247" t="s">
        <v>424</v>
      </c>
      <c r="E247">
        <f>SUM(Table19[[#This Row],[2025]:[2014]])</f>
        <v>1</v>
      </c>
      <c r="F247" s="6"/>
      <c r="G247" s="6"/>
      <c r="H247" s="6"/>
      <c r="I247" s="6">
        <v>1</v>
      </c>
      <c r="J247" s="6"/>
    </row>
    <row r="248" spans="1:10" hidden="1" x14ac:dyDescent="0.35">
      <c r="A248" t="s">
        <v>461</v>
      </c>
      <c r="B248" t="s">
        <v>130</v>
      </c>
      <c r="C248" t="s">
        <v>470</v>
      </c>
      <c r="D248" t="s">
        <v>471</v>
      </c>
      <c r="E248">
        <f>SUM(Table19[[#This Row],[2025]:[2014]])</f>
        <v>1</v>
      </c>
      <c r="F248" s="6"/>
      <c r="G248" s="6"/>
      <c r="H248" s="6"/>
      <c r="I248" s="6">
        <v>1</v>
      </c>
      <c r="J248" s="6"/>
    </row>
    <row r="249" spans="1:10" hidden="1" x14ac:dyDescent="0.35">
      <c r="A249" t="s">
        <v>461</v>
      </c>
      <c r="B249" t="s">
        <v>130</v>
      </c>
      <c r="C249" t="s">
        <v>472</v>
      </c>
      <c r="D249" t="s">
        <v>473</v>
      </c>
      <c r="E249">
        <f>SUM(Table19[[#This Row],[2025]:[2014]])</f>
        <v>14</v>
      </c>
      <c r="F249" s="6"/>
      <c r="G249" s="6">
        <v>1</v>
      </c>
      <c r="H249" s="6"/>
      <c r="I249" s="6">
        <v>13</v>
      </c>
      <c r="J249" s="6"/>
    </row>
    <row r="250" spans="1:10" hidden="1" x14ac:dyDescent="0.35">
      <c r="A250" t="s">
        <v>461</v>
      </c>
      <c r="B250" t="s">
        <v>130</v>
      </c>
      <c r="C250" t="s">
        <v>427</v>
      </c>
      <c r="D250" t="s">
        <v>428</v>
      </c>
      <c r="E250">
        <f>SUM(Table19[[#This Row],[2025]:[2014]])</f>
        <v>1</v>
      </c>
      <c r="F250" s="6"/>
      <c r="G250" s="6">
        <v>1</v>
      </c>
      <c r="H250" s="6"/>
      <c r="I250" s="6"/>
      <c r="J250" s="6"/>
    </row>
    <row r="251" spans="1:10" hidden="1" x14ac:dyDescent="0.35">
      <c r="A251" t="s">
        <v>461</v>
      </c>
      <c r="B251" t="s">
        <v>130</v>
      </c>
      <c r="C251" t="s">
        <v>474</v>
      </c>
      <c r="D251" t="s">
        <v>475</v>
      </c>
      <c r="E251">
        <f>SUM(Table19[[#This Row],[2025]:[2014]])</f>
        <v>1</v>
      </c>
      <c r="F251" s="6"/>
      <c r="G251" s="6"/>
      <c r="H251" s="6">
        <v>1</v>
      </c>
      <c r="I251" s="6"/>
      <c r="J251" s="6"/>
    </row>
    <row r="252" spans="1:10" hidden="1" x14ac:dyDescent="0.35">
      <c r="A252" t="s">
        <v>461</v>
      </c>
      <c r="B252" t="s">
        <v>130</v>
      </c>
      <c r="C252" t="s">
        <v>476</v>
      </c>
      <c r="D252" t="s">
        <v>477</v>
      </c>
      <c r="E252">
        <f>SUM(Table19[[#This Row],[2025]:[2014]])</f>
        <v>1</v>
      </c>
      <c r="F252" s="6"/>
      <c r="G252" s="6"/>
      <c r="H252" s="6"/>
      <c r="I252" s="6">
        <v>1</v>
      </c>
      <c r="J252" s="6"/>
    </row>
    <row r="253" spans="1:10" hidden="1" x14ac:dyDescent="0.35">
      <c r="A253" t="s">
        <v>461</v>
      </c>
      <c r="B253" t="s">
        <v>130</v>
      </c>
      <c r="C253" t="s">
        <v>478</v>
      </c>
      <c r="D253" t="s">
        <v>479</v>
      </c>
      <c r="E253">
        <f>SUM(Table19[[#This Row],[2025]:[2014]])</f>
        <v>0</v>
      </c>
      <c r="F253" s="6"/>
      <c r="G253" s="6"/>
      <c r="H253" s="6"/>
      <c r="I253" s="6">
        <v>0</v>
      </c>
      <c r="J253" s="6"/>
    </row>
    <row r="254" spans="1:10" hidden="1" x14ac:dyDescent="0.35">
      <c r="A254" t="s">
        <v>461</v>
      </c>
      <c r="B254" t="s">
        <v>130</v>
      </c>
      <c r="C254" t="s">
        <v>431</v>
      </c>
      <c r="D254" t="s">
        <v>432</v>
      </c>
      <c r="E254">
        <f>SUM(Table19[[#This Row],[2025]:[2014]])</f>
        <v>12</v>
      </c>
      <c r="F254" s="6"/>
      <c r="G254" s="6">
        <v>1</v>
      </c>
      <c r="H254" s="6">
        <v>5</v>
      </c>
      <c r="I254" s="6">
        <v>6</v>
      </c>
      <c r="J254" s="6"/>
    </row>
    <row r="255" spans="1:10" hidden="1" x14ac:dyDescent="0.35">
      <c r="A255" t="s">
        <v>461</v>
      </c>
      <c r="B255" t="s">
        <v>150</v>
      </c>
      <c r="C255" t="s">
        <v>151</v>
      </c>
      <c r="D255" t="s">
        <v>152</v>
      </c>
      <c r="E255">
        <f>SUM(Table19[[#This Row],[2025]:[2014]])</f>
        <v>7</v>
      </c>
      <c r="F255" s="6"/>
      <c r="G255" s="6">
        <v>3</v>
      </c>
      <c r="H255" s="6">
        <v>4</v>
      </c>
      <c r="I255" s="6"/>
      <c r="J255" s="6"/>
    </row>
    <row r="256" spans="1:10" hidden="1" x14ac:dyDescent="0.35">
      <c r="A256" t="s">
        <v>461</v>
      </c>
      <c r="B256" t="s">
        <v>153</v>
      </c>
      <c r="C256" t="s">
        <v>435</v>
      </c>
      <c r="D256" t="s">
        <v>436</v>
      </c>
      <c r="E256">
        <f>SUM(Table19[[#This Row],[2025]:[2014]])</f>
        <v>15</v>
      </c>
      <c r="F256" s="6"/>
      <c r="G256" s="6"/>
      <c r="H256" s="6">
        <v>2</v>
      </c>
      <c r="I256" s="6">
        <v>13</v>
      </c>
      <c r="J256" s="6"/>
    </row>
    <row r="257" spans="1:10" hidden="1" x14ac:dyDescent="0.35">
      <c r="A257" t="s">
        <v>461</v>
      </c>
      <c r="B257" t="s">
        <v>176</v>
      </c>
      <c r="C257" t="s">
        <v>439</v>
      </c>
      <c r="D257" t="s">
        <v>440</v>
      </c>
      <c r="E257">
        <f>SUM(Table19[[#This Row],[2025]:[2014]])</f>
        <v>1</v>
      </c>
      <c r="F257" s="6"/>
      <c r="G257" s="6"/>
      <c r="H257" s="6"/>
      <c r="I257" s="6">
        <v>1</v>
      </c>
      <c r="J257" s="6"/>
    </row>
    <row r="258" spans="1:10" hidden="1" x14ac:dyDescent="0.35">
      <c r="A258" t="s">
        <v>461</v>
      </c>
      <c r="B258" t="s">
        <v>179</v>
      </c>
      <c r="C258" t="s">
        <v>441</v>
      </c>
      <c r="D258" t="s">
        <v>442</v>
      </c>
      <c r="E258">
        <f>SUM(Table19[[#This Row],[2025]:[2014]])</f>
        <v>2</v>
      </c>
      <c r="F258" s="6"/>
      <c r="G258" s="6"/>
      <c r="H258" s="6">
        <v>2</v>
      </c>
      <c r="I258" s="6"/>
      <c r="J258" s="6"/>
    </row>
    <row r="259" spans="1:10" hidden="1" x14ac:dyDescent="0.35">
      <c r="A259" t="s">
        <v>461</v>
      </c>
      <c r="B259" t="s">
        <v>179</v>
      </c>
      <c r="C259" t="s">
        <v>182</v>
      </c>
      <c r="D259" t="s">
        <v>183</v>
      </c>
      <c r="E259">
        <f>SUM(Table19[[#This Row],[2025]:[2014]])</f>
        <v>2</v>
      </c>
      <c r="F259" s="6"/>
      <c r="G259" s="6"/>
      <c r="H259" s="6"/>
      <c r="I259" s="6">
        <v>2</v>
      </c>
      <c r="J259" s="6">
        <v>0</v>
      </c>
    </row>
    <row r="260" spans="1:10" hidden="1" x14ac:dyDescent="0.35">
      <c r="A260" t="s">
        <v>461</v>
      </c>
      <c r="B260" t="s">
        <v>184</v>
      </c>
      <c r="C260" t="s">
        <v>480</v>
      </c>
      <c r="D260" t="s">
        <v>481</v>
      </c>
      <c r="E260">
        <f>SUM(Table19[[#This Row],[2025]:[2014]])</f>
        <v>1</v>
      </c>
      <c r="F260" s="6"/>
      <c r="G260" s="6">
        <v>1</v>
      </c>
      <c r="H260" s="6"/>
      <c r="I260" s="6"/>
      <c r="J260" s="6"/>
    </row>
    <row r="261" spans="1:10" hidden="1" x14ac:dyDescent="0.35">
      <c r="A261" t="s">
        <v>461</v>
      </c>
      <c r="B261" t="s">
        <v>192</v>
      </c>
      <c r="C261" t="s">
        <v>482</v>
      </c>
      <c r="D261" t="s">
        <v>483</v>
      </c>
      <c r="E261">
        <f>SUM(Table19[[#This Row],[2025]:[2014]])</f>
        <v>3</v>
      </c>
      <c r="F261" s="6"/>
      <c r="G261" s="6"/>
      <c r="H261" s="6"/>
      <c r="I261" s="6">
        <v>3</v>
      </c>
      <c r="J261" s="6"/>
    </row>
    <row r="262" spans="1:10" hidden="1" x14ac:dyDescent="0.35">
      <c r="A262" t="s">
        <v>461</v>
      </c>
      <c r="B262" t="s">
        <v>192</v>
      </c>
      <c r="C262" t="s">
        <v>484</v>
      </c>
      <c r="D262" t="s">
        <v>485</v>
      </c>
      <c r="E262">
        <f>SUM(Table19[[#This Row],[2025]:[2014]])</f>
        <v>2</v>
      </c>
      <c r="F262" s="6"/>
      <c r="G262" s="6"/>
      <c r="H262" s="6"/>
      <c r="I262" s="6">
        <v>2</v>
      </c>
      <c r="J262" s="6"/>
    </row>
    <row r="263" spans="1:10" hidden="1" x14ac:dyDescent="0.35">
      <c r="A263" t="s">
        <v>461</v>
      </c>
      <c r="B263" t="s">
        <v>195</v>
      </c>
      <c r="C263" t="s">
        <v>196</v>
      </c>
      <c r="D263" t="s">
        <v>197</v>
      </c>
      <c r="E263">
        <f>SUM(Table19[[#This Row],[2025]:[2014]])</f>
        <v>6</v>
      </c>
      <c r="F263" s="6"/>
      <c r="G263" s="6"/>
      <c r="H263" s="6">
        <v>3</v>
      </c>
      <c r="I263" s="6">
        <v>3</v>
      </c>
      <c r="J263" s="6">
        <v>0</v>
      </c>
    </row>
    <row r="264" spans="1:10" hidden="1" x14ac:dyDescent="0.35">
      <c r="A264" t="s">
        <v>461</v>
      </c>
      <c r="B264" t="s">
        <v>201</v>
      </c>
      <c r="C264" t="s">
        <v>106</v>
      </c>
      <c r="D264" t="s">
        <v>486</v>
      </c>
      <c r="E264">
        <f>SUM(Table19[[#This Row],[2025]:[2014]])</f>
        <v>-1</v>
      </c>
      <c r="F264" s="6"/>
      <c r="G264" s="6">
        <v>-1</v>
      </c>
      <c r="H264" s="6"/>
      <c r="I264" s="6"/>
      <c r="J264" s="6"/>
    </row>
    <row r="265" spans="1:10" hidden="1" x14ac:dyDescent="0.35">
      <c r="A265" t="s">
        <v>461</v>
      </c>
      <c r="B265" t="s">
        <v>487</v>
      </c>
      <c r="C265" t="s">
        <v>488</v>
      </c>
      <c r="D265" t="s">
        <v>489</v>
      </c>
      <c r="E265">
        <f>SUM(Table19[[#This Row],[2025]:[2014]])</f>
        <v>1</v>
      </c>
      <c r="F265" s="6"/>
      <c r="G265" s="6">
        <v>1</v>
      </c>
      <c r="H265" s="6"/>
      <c r="I265" s="6"/>
      <c r="J265" s="6"/>
    </row>
    <row r="266" spans="1:10" hidden="1" x14ac:dyDescent="0.35">
      <c r="A266" t="s">
        <v>461</v>
      </c>
      <c r="B266" t="s">
        <v>490</v>
      </c>
      <c r="C266" t="s">
        <v>491</v>
      </c>
      <c r="D266" t="s">
        <v>492</v>
      </c>
      <c r="E266">
        <f>SUM(Table19[[#This Row],[2025]:[2014]])</f>
        <v>1</v>
      </c>
      <c r="F266" s="6"/>
      <c r="G266" s="6">
        <v>1</v>
      </c>
      <c r="H266" s="6"/>
      <c r="I266" s="6"/>
      <c r="J266" s="6"/>
    </row>
    <row r="267" spans="1:10" hidden="1" x14ac:dyDescent="0.35">
      <c r="A267" t="s">
        <v>461</v>
      </c>
      <c r="B267" t="s">
        <v>203</v>
      </c>
      <c r="C267" t="s">
        <v>493</v>
      </c>
      <c r="D267" t="s">
        <v>494</v>
      </c>
      <c r="E267">
        <f>SUM(Table19[[#This Row],[2025]:[2014]])</f>
        <v>6</v>
      </c>
      <c r="F267" s="6"/>
      <c r="G267" s="6"/>
      <c r="H267" s="6">
        <v>1</v>
      </c>
      <c r="I267" s="6">
        <v>5</v>
      </c>
      <c r="J267" s="6"/>
    </row>
    <row r="268" spans="1:10" hidden="1" x14ac:dyDescent="0.35">
      <c r="A268" t="s">
        <v>461</v>
      </c>
      <c r="B268" t="s">
        <v>203</v>
      </c>
      <c r="C268" t="s">
        <v>214</v>
      </c>
      <c r="D268" t="s">
        <v>215</v>
      </c>
      <c r="E268">
        <f>SUM(Table19[[#This Row],[2025]:[2014]])</f>
        <v>2</v>
      </c>
      <c r="F268" s="6"/>
      <c r="G268" s="6">
        <v>2</v>
      </c>
      <c r="H268" s="6"/>
      <c r="I268" s="6"/>
      <c r="J268" s="6"/>
    </row>
    <row r="269" spans="1:10" hidden="1" x14ac:dyDescent="0.35">
      <c r="A269" t="s">
        <v>461</v>
      </c>
      <c r="B269" t="s">
        <v>222</v>
      </c>
      <c r="C269" t="s">
        <v>495</v>
      </c>
      <c r="D269" t="s">
        <v>496</v>
      </c>
      <c r="E269">
        <f>SUM(Table19[[#This Row],[2025]:[2014]])</f>
        <v>1</v>
      </c>
      <c r="F269" s="6"/>
      <c r="G269" s="6">
        <v>1</v>
      </c>
      <c r="H269" s="6"/>
      <c r="I269" s="6"/>
      <c r="J269" s="6"/>
    </row>
    <row r="270" spans="1:10" hidden="1" x14ac:dyDescent="0.35">
      <c r="A270" t="s">
        <v>461</v>
      </c>
      <c r="B270" t="s">
        <v>222</v>
      </c>
      <c r="C270" t="s">
        <v>497</v>
      </c>
      <c r="D270" t="s">
        <v>498</v>
      </c>
      <c r="E270">
        <f>SUM(Table19[[#This Row],[2025]:[2014]])</f>
        <v>4</v>
      </c>
      <c r="F270" s="6"/>
      <c r="G270" s="6"/>
      <c r="H270" s="6"/>
      <c r="I270" s="6">
        <v>4</v>
      </c>
      <c r="J270" s="6"/>
    </row>
    <row r="271" spans="1:10" hidden="1" x14ac:dyDescent="0.35">
      <c r="A271" t="s">
        <v>461</v>
      </c>
      <c r="B271" t="s">
        <v>222</v>
      </c>
      <c r="C271" t="s">
        <v>499</v>
      </c>
      <c r="D271" t="s">
        <v>500</v>
      </c>
      <c r="E271">
        <f>SUM(Table19[[#This Row],[2025]:[2014]])</f>
        <v>1</v>
      </c>
      <c r="F271" s="6">
        <v>1</v>
      </c>
      <c r="G271" s="6"/>
      <c r="H271" s="6"/>
      <c r="I271" s="6"/>
      <c r="J271" s="6"/>
    </row>
    <row r="272" spans="1:10" hidden="1" x14ac:dyDescent="0.35">
      <c r="A272" t="s">
        <v>461</v>
      </c>
      <c r="B272" t="s">
        <v>222</v>
      </c>
      <c r="C272" t="s">
        <v>501</v>
      </c>
      <c r="D272" t="s">
        <v>502</v>
      </c>
      <c r="E272">
        <f>SUM(Table19[[#This Row],[2025]:[2014]])</f>
        <v>1</v>
      </c>
      <c r="F272" s="6"/>
      <c r="G272" s="6"/>
      <c r="H272" s="6"/>
      <c r="I272" s="6">
        <v>1</v>
      </c>
      <c r="J272" s="6"/>
    </row>
    <row r="273" spans="1:10" hidden="1" x14ac:dyDescent="0.35">
      <c r="A273" t="s">
        <v>461</v>
      </c>
      <c r="B273" t="s">
        <v>229</v>
      </c>
      <c r="C273" t="s">
        <v>106</v>
      </c>
      <c r="D273" t="s">
        <v>230</v>
      </c>
      <c r="E273">
        <f>SUM(Table19[[#This Row],[2025]:[2014]])</f>
        <v>2</v>
      </c>
      <c r="F273" s="6"/>
      <c r="G273" s="6">
        <v>2</v>
      </c>
      <c r="H273" s="6"/>
      <c r="I273" s="6"/>
      <c r="J273" s="6"/>
    </row>
    <row r="274" spans="1:10" hidden="1" x14ac:dyDescent="0.35">
      <c r="A274" t="s">
        <v>461</v>
      </c>
      <c r="B274" t="s">
        <v>229</v>
      </c>
      <c r="C274" t="s">
        <v>106</v>
      </c>
      <c r="D274" t="s">
        <v>231</v>
      </c>
      <c r="E274">
        <f>SUM(Table19[[#This Row],[2025]:[2014]])</f>
        <v>38</v>
      </c>
      <c r="F274" s="6"/>
      <c r="G274" s="6">
        <v>7</v>
      </c>
      <c r="H274" s="6">
        <v>25</v>
      </c>
      <c r="I274" s="6">
        <v>6</v>
      </c>
      <c r="J274" s="6"/>
    </row>
    <row r="275" spans="1:10" hidden="1" x14ac:dyDescent="0.35">
      <c r="A275" t="s">
        <v>461</v>
      </c>
      <c r="B275" t="s">
        <v>229</v>
      </c>
      <c r="C275" t="s">
        <v>106</v>
      </c>
      <c r="D275" t="s">
        <v>232</v>
      </c>
      <c r="E275">
        <f>SUM(Table19[[#This Row],[2025]:[2014]])</f>
        <v>11</v>
      </c>
      <c r="F275" s="6"/>
      <c r="G275" s="6">
        <v>1</v>
      </c>
      <c r="H275" s="6"/>
      <c r="I275" s="6">
        <v>10</v>
      </c>
      <c r="J275" s="6"/>
    </row>
    <row r="276" spans="1:10" hidden="1" x14ac:dyDescent="0.35">
      <c r="A276" t="s">
        <v>461</v>
      </c>
      <c r="B276" t="s">
        <v>229</v>
      </c>
      <c r="C276" t="s">
        <v>106</v>
      </c>
      <c r="D276" t="s">
        <v>503</v>
      </c>
      <c r="E276">
        <f>SUM(Table19[[#This Row],[2025]:[2014]])</f>
        <v>7</v>
      </c>
      <c r="F276" s="6"/>
      <c r="G276" s="6"/>
      <c r="H276" s="6"/>
      <c r="I276" s="6">
        <v>7</v>
      </c>
      <c r="J276" s="6"/>
    </row>
    <row r="277" spans="1:10" hidden="1" x14ac:dyDescent="0.35">
      <c r="A277" t="s">
        <v>461</v>
      </c>
      <c r="B277" t="s">
        <v>229</v>
      </c>
      <c r="C277" t="s">
        <v>106</v>
      </c>
      <c r="D277" t="s">
        <v>233</v>
      </c>
      <c r="E277">
        <f>SUM(Table19[[#This Row],[2025]:[2014]])</f>
        <v>289</v>
      </c>
      <c r="F277" s="6"/>
      <c r="G277" s="6">
        <v>56</v>
      </c>
      <c r="H277" s="6">
        <v>99</v>
      </c>
      <c r="I277" s="6">
        <v>134</v>
      </c>
      <c r="J277" s="6"/>
    </row>
    <row r="278" spans="1:10" hidden="1" x14ac:dyDescent="0.35">
      <c r="A278" t="s">
        <v>461</v>
      </c>
      <c r="B278" t="s">
        <v>229</v>
      </c>
      <c r="C278" t="s">
        <v>106</v>
      </c>
      <c r="D278" t="s">
        <v>504</v>
      </c>
      <c r="E278">
        <f>SUM(Table19[[#This Row],[2025]:[2014]])</f>
        <v>4</v>
      </c>
      <c r="F278" s="6"/>
      <c r="G278" s="6"/>
      <c r="H278" s="6"/>
      <c r="I278" s="6">
        <v>4</v>
      </c>
      <c r="J278" s="6"/>
    </row>
    <row r="279" spans="1:10" hidden="1" x14ac:dyDescent="0.35">
      <c r="A279" t="s">
        <v>461</v>
      </c>
      <c r="B279" t="s">
        <v>229</v>
      </c>
      <c r="C279" t="s">
        <v>106</v>
      </c>
      <c r="D279" t="s">
        <v>234</v>
      </c>
      <c r="E279">
        <f>SUM(Table19[[#This Row],[2025]:[2014]])</f>
        <v>16</v>
      </c>
      <c r="F279" s="6"/>
      <c r="G279" s="6">
        <v>8</v>
      </c>
      <c r="H279" s="6">
        <v>3</v>
      </c>
      <c r="I279" s="6">
        <v>5</v>
      </c>
      <c r="J279" s="6"/>
    </row>
    <row r="280" spans="1:10" hidden="1" x14ac:dyDescent="0.35">
      <c r="A280" t="s">
        <v>461</v>
      </c>
      <c r="B280" t="s">
        <v>229</v>
      </c>
      <c r="C280" t="s">
        <v>106</v>
      </c>
      <c r="D280" t="s">
        <v>235</v>
      </c>
      <c r="E280">
        <f>SUM(Table19[[#This Row],[2025]:[2014]])</f>
        <v>11</v>
      </c>
      <c r="F280" s="6"/>
      <c r="G280" s="6">
        <v>1</v>
      </c>
      <c r="H280" s="6">
        <v>2</v>
      </c>
      <c r="I280" s="6">
        <v>8</v>
      </c>
      <c r="J280" s="6"/>
    </row>
    <row r="281" spans="1:10" hidden="1" x14ac:dyDescent="0.35">
      <c r="A281" t="s">
        <v>461</v>
      </c>
      <c r="B281" t="s">
        <v>238</v>
      </c>
      <c r="C281" t="s">
        <v>505</v>
      </c>
      <c r="D281" t="s">
        <v>506</v>
      </c>
      <c r="E281">
        <f>SUM(Table19[[#This Row],[2025]:[2014]])</f>
        <v>1</v>
      </c>
      <c r="F281" s="6"/>
      <c r="G281" s="6"/>
      <c r="H281" s="6">
        <v>1</v>
      </c>
      <c r="I281" s="6"/>
      <c r="J281" s="6"/>
    </row>
    <row r="282" spans="1:10" hidden="1" x14ac:dyDescent="0.35">
      <c r="A282" t="s">
        <v>461</v>
      </c>
      <c r="B282" t="s">
        <v>241</v>
      </c>
      <c r="C282" t="s">
        <v>244</v>
      </c>
      <c r="D282" t="s">
        <v>245</v>
      </c>
      <c r="E282">
        <f>SUM(Table19[[#This Row],[2025]:[2014]])</f>
        <v>1</v>
      </c>
      <c r="F282" s="6"/>
      <c r="G282" s="6"/>
      <c r="H282" s="6"/>
      <c r="I282" s="6">
        <v>1</v>
      </c>
      <c r="J282" s="6"/>
    </row>
    <row r="283" spans="1:10" hidden="1" x14ac:dyDescent="0.35">
      <c r="A283" t="s">
        <v>461</v>
      </c>
      <c r="B283" t="s">
        <v>248</v>
      </c>
      <c r="C283" t="s">
        <v>507</v>
      </c>
      <c r="D283" t="s">
        <v>508</v>
      </c>
      <c r="E283">
        <f>SUM(Table19[[#This Row],[2025]:[2014]])</f>
        <v>1</v>
      </c>
      <c r="F283" s="6"/>
      <c r="G283" s="6">
        <v>1</v>
      </c>
      <c r="H283" s="6"/>
      <c r="I283" s="6"/>
      <c r="J283" s="6"/>
    </row>
    <row r="284" spans="1:10" hidden="1" x14ac:dyDescent="0.35">
      <c r="A284" t="s">
        <v>461</v>
      </c>
      <c r="B284" t="s">
        <v>248</v>
      </c>
      <c r="C284" t="s">
        <v>249</v>
      </c>
      <c r="D284" t="s">
        <v>250</v>
      </c>
      <c r="E284">
        <f>SUM(Table19[[#This Row],[2025]:[2014]])</f>
        <v>300</v>
      </c>
      <c r="F284" s="6"/>
      <c r="G284" s="6">
        <v>100</v>
      </c>
      <c r="H284" s="6">
        <v>100</v>
      </c>
      <c r="I284" s="6">
        <v>100</v>
      </c>
      <c r="J284" s="6"/>
    </row>
    <row r="285" spans="1:10" hidden="1" x14ac:dyDescent="0.35">
      <c r="A285" t="s">
        <v>461</v>
      </c>
      <c r="B285" t="s">
        <v>509</v>
      </c>
      <c r="C285" t="s">
        <v>510</v>
      </c>
      <c r="D285" t="s">
        <v>511</v>
      </c>
      <c r="E285">
        <f>SUM(Table19[[#This Row],[2025]:[2014]])</f>
        <v>1</v>
      </c>
      <c r="F285" s="6"/>
      <c r="G285" s="6"/>
      <c r="H285" s="6"/>
      <c r="I285" s="6">
        <v>1</v>
      </c>
      <c r="J285" s="6"/>
    </row>
    <row r="286" spans="1:10" hidden="1" x14ac:dyDescent="0.35">
      <c r="A286" t="s">
        <v>461</v>
      </c>
      <c r="B286" t="s">
        <v>259</v>
      </c>
      <c r="C286" t="s">
        <v>512</v>
      </c>
      <c r="D286" t="s">
        <v>513</v>
      </c>
      <c r="E286">
        <f>SUM(Table19[[#This Row],[2025]:[2014]])</f>
        <v>2</v>
      </c>
      <c r="F286" s="6">
        <v>2</v>
      </c>
      <c r="G286" s="6"/>
      <c r="H286" s="6"/>
      <c r="I286" s="6"/>
      <c r="J286" s="6"/>
    </row>
    <row r="287" spans="1:10" hidden="1" x14ac:dyDescent="0.35">
      <c r="A287" t="s">
        <v>461</v>
      </c>
      <c r="B287" t="s">
        <v>259</v>
      </c>
      <c r="C287" t="s">
        <v>260</v>
      </c>
      <c r="D287" t="s">
        <v>261</v>
      </c>
      <c r="E287">
        <f>SUM(Table19[[#This Row],[2025]:[2014]])</f>
        <v>1</v>
      </c>
      <c r="F287" s="6"/>
      <c r="G287" s="6">
        <v>1</v>
      </c>
      <c r="H287" s="6"/>
      <c r="I287" s="6"/>
      <c r="J287" s="6"/>
    </row>
    <row r="288" spans="1:10" hidden="1" x14ac:dyDescent="0.35">
      <c r="A288" t="s">
        <v>461</v>
      </c>
      <c r="B288" t="s">
        <v>259</v>
      </c>
      <c r="C288" t="s">
        <v>262</v>
      </c>
      <c r="D288" t="s">
        <v>263</v>
      </c>
      <c r="E288">
        <f>SUM(Table19[[#This Row],[2025]:[2014]])</f>
        <v>6</v>
      </c>
      <c r="F288" s="6"/>
      <c r="G288" s="6">
        <v>1</v>
      </c>
      <c r="H288" s="6">
        <v>1</v>
      </c>
      <c r="I288" s="6">
        <v>4</v>
      </c>
      <c r="J288" s="6"/>
    </row>
    <row r="289" spans="1:10" hidden="1" x14ac:dyDescent="0.35">
      <c r="A289" t="s">
        <v>461</v>
      </c>
      <c r="B289" t="s">
        <v>276</v>
      </c>
      <c r="C289" t="s">
        <v>514</v>
      </c>
      <c r="D289" t="s">
        <v>515</v>
      </c>
      <c r="E289">
        <f>SUM(Table19[[#This Row],[2025]:[2014]])</f>
        <v>1</v>
      </c>
      <c r="F289" s="6"/>
      <c r="G289" s="6"/>
      <c r="H289" s="6"/>
      <c r="I289" s="6">
        <v>1</v>
      </c>
      <c r="J289" s="6"/>
    </row>
    <row r="290" spans="1:10" hidden="1" x14ac:dyDescent="0.35">
      <c r="A290" t="s">
        <v>461</v>
      </c>
      <c r="B290" t="s">
        <v>276</v>
      </c>
      <c r="C290" t="s">
        <v>516</v>
      </c>
      <c r="D290" t="s">
        <v>517</v>
      </c>
      <c r="E290">
        <f>SUM(Table19[[#This Row],[2025]:[2014]])</f>
        <v>1</v>
      </c>
      <c r="F290" s="6"/>
      <c r="G290" s="6"/>
      <c r="H290" s="6"/>
      <c r="I290" s="6">
        <v>1</v>
      </c>
      <c r="J290" s="6"/>
    </row>
    <row r="291" spans="1:10" hidden="1" x14ac:dyDescent="0.35">
      <c r="A291" t="s">
        <v>461</v>
      </c>
      <c r="B291" t="s">
        <v>276</v>
      </c>
      <c r="C291" t="s">
        <v>279</v>
      </c>
      <c r="D291" t="s">
        <v>280</v>
      </c>
      <c r="E291">
        <f>SUM(Table19[[#This Row],[2025]:[2014]])</f>
        <v>22</v>
      </c>
      <c r="F291" s="6"/>
      <c r="G291" s="6"/>
      <c r="H291" s="6"/>
      <c r="I291" s="6">
        <v>22</v>
      </c>
      <c r="J291" s="6"/>
    </row>
    <row r="292" spans="1:10" hidden="1" x14ac:dyDescent="0.35">
      <c r="A292" t="s">
        <v>461</v>
      </c>
      <c r="B292" t="s">
        <v>281</v>
      </c>
      <c r="C292" t="s">
        <v>282</v>
      </c>
      <c r="D292" t="s">
        <v>283</v>
      </c>
      <c r="E292">
        <f>SUM(Table19[[#This Row],[2025]:[2014]])</f>
        <v>96</v>
      </c>
      <c r="F292" s="6">
        <v>7</v>
      </c>
      <c r="G292" s="6">
        <v>25</v>
      </c>
      <c r="H292" s="6">
        <v>25</v>
      </c>
      <c r="I292" s="6">
        <v>39</v>
      </c>
      <c r="J292" s="6"/>
    </row>
    <row r="293" spans="1:10" hidden="1" x14ac:dyDescent="0.35">
      <c r="A293" t="s">
        <v>461</v>
      </c>
      <c r="B293" t="s">
        <v>281</v>
      </c>
      <c r="C293" t="s">
        <v>284</v>
      </c>
      <c r="D293" t="s">
        <v>285</v>
      </c>
      <c r="E293">
        <f>SUM(Table19[[#This Row],[2025]:[2014]])</f>
        <v>6</v>
      </c>
      <c r="F293" s="6">
        <v>1</v>
      </c>
      <c r="G293" s="6">
        <v>1</v>
      </c>
      <c r="H293" s="6">
        <v>3</v>
      </c>
      <c r="I293" s="6">
        <v>1</v>
      </c>
      <c r="J293" s="6"/>
    </row>
    <row r="294" spans="1:10" hidden="1" x14ac:dyDescent="0.35">
      <c r="A294" t="s">
        <v>461</v>
      </c>
      <c r="B294" t="s">
        <v>292</v>
      </c>
      <c r="C294" t="s">
        <v>518</v>
      </c>
      <c r="D294" t="s">
        <v>519</v>
      </c>
      <c r="E294">
        <f>SUM(Table19[[#This Row],[2025]:[2014]])</f>
        <v>1</v>
      </c>
      <c r="F294" s="6"/>
      <c r="G294" s="6">
        <v>1</v>
      </c>
      <c r="H294" s="6"/>
      <c r="I294" s="6"/>
      <c r="J294" s="6"/>
    </row>
    <row r="295" spans="1:10" hidden="1" x14ac:dyDescent="0.35">
      <c r="A295" t="s">
        <v>461</v>
      </c>
      <c r="B295" t="s">
        <v>292</v>
      </c>
      <c r="C295" t="s">
        <v>297</v>
      </c>
      <c r="D295" t="s">
        <v>298</v>
      </c>
      <c r="E295">
        <f>SUM(Table19[[#This Row],[2025]:[2014]])</f>
        <v>2</v>
      </c>
      <c r="F295" s="6"/>
      <c r="G295" s="6">
        <v>1</v>
      </c>
      <c r="H295" s="6"/>
      <c r="I295" s="6">
        <v>1</v>
      </c>
      <c r="J295" s="6"/>
    </row>
    <row r="296" spans="1:10" hidden="1" x14ac:dyDescent="0.35">
      <c r="A296" t="s">
        <v>461</v>
      </c>
      <c r="B296" t="s">
        <v>520</v>
      </c>
      <c r="C296" t="s">
        <v>521</v>
      </c>
      <c r="D296" t="s">
        <v>522</v>
      </c>
      <c r="E296">
        <f>SUM(Table19[[#This Row],[2025]:[2014]])</f>
        <v>8</v>
      </c>
      <c r="F296" s="6"/>
      <c r="G296" s="6"/>
      <c r="H296" s="6">
        <v>8</v>
      </c>
      <c r="I296" s="6"/>
      <c r="J296" s="6"/>
    </row>
    <row r="297" spans="1:10" hidden="1" x14ac:dyDescent="0.35">
      <c r="A297" t="s">
        <v>461</v>
      </c>
      <c r="B297" t="s">
        <v>299</v>
      </c>
      <c r="C297" t="s">
        <v>450</v>
      </c>
      <c r="D297" t="s">
        <v>451</v>
      </c>
      <c r="E297">
        <f>SUM(Table19[[#This Row],[2025]:[2014]])</f>
        <v>8</v>
      </c>
      <c r="F297" s="6"/>
      <c r="G297" s="6"/>
      <c r="H297" s="6">
        <v>8</v>
      </c>
      <c r="I297" s="6"/>
      <c r="J297" s="6"/>
    </row>
    <row r="298" spans="1:10" hidden="1" x14ac:dyDescent="0.35">
      <c r="A298" t="s">
        <v>461</v>
      </c>
      <c r="B298" t="s">
        <v>313</v>
      </c>
      <c r="C298" t="s">
        <v>314</v>
      </c>
      <c r="D298" t="s">
        <v>315</v>
      </c>
      <c r="E298">
        <f>SUM(Table19[[#This Row],[2025]:[2014]])</f>
        <v>13</v>
      </c>
      <c r="F298" s="6"/>
      <c r="G298" s="6">
        <v>7</v>
      </c>
      <c r="H298" s="6">
        <v>5</v>
      </c>
      <c r="I298" s="6">
        <v>1</v>
      </c>
      <c r="J298" s="6"/>
    </row>
    <row r="299" spans="1:10" hidden="1" x14ac:dyDescent="0.35">
      <c r="A299" t="s">
        <v>461</v>
      </c>
      <c r="B299" t="s">
        <v>313</v>
      </c>
      <c r="C299" t="s">
        <v>324</v>
      </c>
      <c r="D299" t="s">
        <v>325</v>
      </c>
      <c r="E299">
        <f>SUM(Table19[[#This Row],[2025]:[2014]])</f>
        <v>2</v>
      </c>
      <c r="F299" s="6"/>
      <c r="G299" s="6">
        <v>1</v>
      </c>
      <c r="H299" s="6">
        <v>1</v>
      </c>
      <c r="I299" s="6"/>
      <c r="J299" s="6"/>
    </row>
    <row r="300" spans="1:10" hidden="1" x14ac:dyDescent="0.35">
      <c r="A300" t="s">
        <v>461</v>
      </c>
      <c r="B300" t="s">
        <v>313</v>
      </c>
      <c r="C300" t="s">
        <v>326</v>
      </c>
      <c r="D300" t="s">
        <v>327</v>
      </c>
      <c r="E300">
        <f>SUM(Table19[[#This Row],[2025]:[2014]])</f>
        <v>8</v>
      </c>
      <c r="F300" s="6">
        <v>1</v>
      </c>
      <c r="G300" s="6">
        <v>2</v>
      </c>
      <c r="H300" s="6">
        <v>2</v>
      </c>
      <c r="I300" s="6">
        <v>3</v>
      </c>
      <c r="J300" s="6"/>
    </row>
    <row r="301" spans="1:10" hidden="1" x14ac:dyDescent="0.35">
      <c r="A301" t="s">
        <v>461</v>
      </c>
      <c r="B301" t="s">
        <v>313</v>
      </c>
      <c r="C301" t="s">
        <v>328</v>
      </c>
      <c r="D301" t="s">
        <v>329</v>
      </c>
      <c r="E301">
        <f>SUM(Table19[[#This Row],[2025]:[2014]])</f>
        <v>22</v>
      </c>
      <c r="F301" s="6"/>
      <c r="G301" s="6">
        <v>11</v>
      </c>
      <c r="H301" s="6">
        <v>9</v>
      </c>
      <c r="I301" s="6">
        <v>2</v>
      </c>
      <c r="J301" s="6"/>
    </row>
    <row r="302" spans="1:10" hidden="1" x14ac:dyDescent="0.35">
      <c r="A302" t="s">
        <v>461</v>
      </c>
      <c r="B302" t="s">
        <v>313</v>
      </c>
      <c r="C302" t="s">
        <v>452</v>
      </c>
      <c r="D302" t="s">
        <v>453</v>
      </c>
      <c r="E302">
        <f>SUM(Table19[[#This Row],[2025]:[2014]])</f>
        <v>26</v>
      </c>
      <c r="F302" s="6"/>
      <c r="G302" s="6"/>
      <c r="H302" s="6">
        <v>16</v>
      </c>
      <c r="I302" s="6">
        <v>10</v>
      </c>
      <c r="J302" s="6"/>
    </row>
    <row r="303" spans="1:10" hidden="1" x14ac:dyDescent="0.35">
      <c r="A303" t="s">
        <v>461</v>
      </c>
      <c r="B303" t="s">
        <v>313</v>
      </c>
      <c r="C303" t="s">
        <v>523</v>
      </c>
      <c r="D303" t="s">
        <v>524</v>
      </c>
      <c r="E303">
        <f>SUM(Table19[[#This Row],[2025]:[2014]])</f>
        <v>2</v>
      </c>
      <c r="F303" s="6">
        <v>1</v>
      </c>
      <c r="G303" s="6"/>
      <c r="H303" s="6">
        <v>1</v>
      </c>
      <c r="I303" s="6"/>
      <c r="J303" s="6"/>
    </row>
    <row r="304" spans="1:10" hidden="1" x14ac:dyDescent="0.35">
      <c r="A304" t="s">
        <v>461</v>
      </c>
      <c r="B304" t="s">
        <v>330</v>
      </c>
      <c r="C304" t="s">
        <v>106</v>
      </c>
      <c r="D304" t="s">
        <v>331</v>
      </c>
      <c r="E304">
        <f>SUM(Table19[[#This Row],[2025]:[2014]])</f>
        <v>1520</v>
      </c>
      <c r="F304" s="6">
        <v>204</v>
      </c>
      <c r="G304" s="6">
        <v>401</v>
      </c>
      <c r="H304" s="6">
        <v>575</v>
      </c>
      <c r="I304" s="6">
        <v>340</v>
      </c>
      <c r="J304" s="6"/>
    </row>
    <row r="305" spans="1:10" hidden="1" x14ac:dyDescent="0.35">
      <c r="A305" t="s">
        <v>461</v>
      </c>
      <c r="B305" t="s">
        <v>330</v>
      </c>
      <c r="C305" t="s">
        <v>106</v>
      </c>
      <c r="D305" t="s">
        <v>333</v>
      </c>
      <c r="E305">
        <f>SUM(Table19[[#This Row],[2025]:[2014]])</f>
        <v>461</v>
      </c>
      <c r="F305" s="6"/>
      <c r="G305" s="6"/>
      <c r="H305" s="6"/>
      <c r="I305" s="6">
        <v>461</v>
      </c>
      <c r="J305" s="6"/>
    </row>
    <row r="306" spans="1:10" hidden="1" x14ac:dyDescent="0.35">
      <c r="A306" t="s">
        <v>461</v>
      </c>
      <c r="B306" t="s">
        <v>330</v>
      </c>
      <c r="C306" t="s">
        <v>334</v>
      </c>
      <c r="D306" t="s">
        <v>335</v>
      </c>
      <c r="E306">
        <f>SUM(Table19[[#This Row],[2025]:[2014]])</f>
        <v>84</v>
      </c>
      <c r="F306" s="6"/>
      <c r="G306" s="6">
        <v>1</v>
      </c>
      <c r="H306" s="6">
        <v>41</v>
      </c>
      <c r="I306" s="6">
        <v>42</v>
      </c>
      <c r="J306" s="6"/>
    </row>
    <row r="307" spans="1:10" hidden="1" x14ac:dyDescent="0.35">
      <c r="A307" t="s">
        <v>461</v>
      </c>
      <c r="B307" t="s">
        <v>330</v>
      </c>
      <c r="C307" t="s">
        <v>336</v>
      </c>
      <c r="D307" t="s">
        <v>337</v>
      </c>
      <c r="E307">
        <f>SUM(Table19[[#This Row],[2025]:[2014]])</f>
        <v>7</v>
      </c>
      <c r="F307" s="6"/>
      <c r="G307" s="6"/>
      <c r="H307" s="6">
        <v>7</v>
      </c>
      <c r="I307" s="6"/>
      <c r="J307" s="6"/>
    </row>
    <row r="308" spans="1:10" hidden="1" x14ac:dyDescent="0.35">
      <c r="A308" t="s">
        <v>461</v>
      </c>
      <c r="B308" t="s">
        <v>330</v>
      </c>
      <c r="C308" t="s">
        <v>338</v>
      </c>
      <c r="D308" t="s">
        <v>339</v>
      </c>
      <c r="E308">
        <f>SUM(Table19[[#This Row],[2025]:[2014]])</f>
        <v>82</v>
      </c>
      <c r="F308" s="6"/>
      <c r="G308" s="6">
        <v>37</v>
      </c>
      <c r="H308" s="6">
        <v>38</v>
      </c>
      <c r="I308" s="6">
        <v>7</v>
      </c>
      <c r="J308" s="6"/>
    </row>
    <row r="309" spans="1:10" hidden="1" x14ac:dyDescent="0.35">
      <c r="A309" t="s">
        <v>461</v>
      </c>
      <c r="B309" t="s">
        <v>330</v>
      </c>
      <c r="C309" t="s">
        <v>525</v>
      </c>
      <c r="D309" t="s">
        <v>526</v>
      </c>
      <c r="E309">
        <f>SUM(Table19[[#This Row],[2025]:[2014]])</f>
        <v>0</v>
      </c>
      <c r="F309" s="6"/>
      <c r="G309" s="6">
        <v>-2</v>
      </c>
      <c r="H309" s="6">
        <v>1</v>
      </c>
      <c r="I309" s="6">
        <v>1</v>
      </c>
      <c r="J309" s="6"/>
    </row>
    <row r="310" spans="1:10" hidden="1" x14ac:dyDescent="0.35">
      <c r="A310" t="s">
        <v>461</v>
      </c>
      <c r="B310" t="s">
        <v>330</v>
      </c>
      <c r="C310" t="s">
        <v>527</v>
      </c>
      <c r="D310" t="s">
        <v>528</v>
      </c>
      <c r="E310">
        <f>SUM(Table19[[#This Row],[2025]:[2014]])</f>
        <v>1</v>
      </c>
      <c r="F310" s="6"/>
      <c r="G310" s="6"/>
      <c r="H310" s="6">
        <v>1</v>
      </c>
      <c r="I310" s="6"/>
      <c r="J310" s="6"/>
    </row>
    <row r="311" spans="1:10" hidden="1" x14ac:dyDescent="0.35">
      <c r="A311" t="s">
        <v>461</v>
      </c>
      <c r="B311" t="s">
        <v>330</v>
      </c>
      <c r="C311" t="s">
        <v>529</v>
      </c>
      <c r="D311" t="s">
        <v>530</v>
      </c>
      <c r="E311">
        <f>SUM(Table19[[#This Row],[2025]:[2014]])</f>
        <v>16</v>
      </c>
      <c r="F311" s="6"/>
      <c r="G311" s="6">
        <v>16</v>
      </c>
      <c r="H311" s="6"/>
      <c r="I311" s="6"/>
      <c r="J311" s="6"/>
    </row>
    <row r="312" spans="1:10" hidden="1" x14ac:dyDescent="0.35">
      <c r="A312" t="s">
        <v>461</v>
      </c>
      <c r="B312" t="s">
        <v>330</v>
      </c>
      <c r="C312" t="s">
        <v>531</v>
      </c>
      <c r="D312" t="s">
        <v>532</v>
      </c>
      <c r="E312">
        <f>SUM(Table19[[#This Row],[2025]:[2014]])</f>
        <v>79</v>
      </c>
      <c r="F312" s="6">
        <v>-1</v>
      </c>
      <c r="G312" s="6"/>
      <c r="H312" s="6">
        <v>27</v>
      </c>
      <c r="I312" s="6">
        <v>53</v>
      </c>
      <c r="J312" s="6"/>
    </row>
    <row r="313" spans="1:10" hidden="1" x14ac:dyDescent="0.35">
      <c r="A313" t="s">
        <v>461</v>
      </c>
      <c r="B313" t="s">
        <v>330</v>
      </c>
      <c r="C313" t="s">
        <v>455</v>
      </c>
      <c r="D313" t="s">
        <v>456</v>
      </c>
      <c r="E313">
        <f>SUM(Table19[[#This Row],[2025]:[2014]])</f>
        <v>1</v>
      </c>
      <c r="F313" s="6"/>
      <c r="G313" s="6"/>
      <c r="H313" s="6"/>
      <c r="I313" s="6">
        <v>1</v>
      </c>
      <c r="J313" s="6"/>
    </row>
    <row r="314" spans="1:10" hidden="1" x14ac:dyDescent="0.35">
      <c r="A314" t="s">
        <v>461</v>
      </c>
      <c r="B314" t="s">
        <v>330</v>
      </c>
      <c r="C314" t="s">
        <v>348</v>
      </c>
      <c r="D314" t="s">
        <v>349</v>
      </c>
      <c r="E314">
        <f>SUM(Table19[[#This Row],[2025]:[2014]])</f>
        <v>387</v>
      </c>
      <c r="F314" s="6">
        <v>53</v>
      </c>
      <c r="G314" s="6">
        <v>120</v>
      </c>
      <c r="H314" s="6">
        <v>133</v>
      </c>
      <c r="I314" s="6">
        <v>81</v>
      </c>
      <c r="J314" s="6">
        <v>0</v>
      </c>
    </row>
    <row r="315" spans="1:10" hidden="1" x14ac:dyDescent="0.35">
      <c r="A315" t="s">
        <v>461</v>
      </c>
      <c r="B315" t="s">
        <v>330</v>
      </c>
      <c r="C315" t="s">
        <v>457</v>
      </c>
      <c r="D315" t="s">
        <v>458</v>
      </c>
      <c r="E315">
        <f>SUM(Table19[[#This Row],[2025]:[2014]])</f>
        <v>17</v>
      </c>
      <c r="F315" s="6"/>
      <c r="G315" s="6"/>
      <c r="H315" s="6"/>
      <c r="I315" s="6">
        <v>17</v>
      </c>
      <c r="J315" s="6"/>
    </row>
    <row r="316" spans="1:10" hidden="1" x14ac:dyDescent="0.35">
      <c r="A316" t="s">
        <v>461</v>
      </c>
      <c r="B316" t="s">
        <v>330</v>
      </c>
      <c r="C316" t="s">
        <v>352</v>
      </c>
      <c r="D316" t="s">
        <v>353</v>
      </c>
      <c r="E316">
        <f>SUM(Table19[[#This Row],[2025]:[2014]])</f>
        <v>10</v>
      </c>
      <c r="F316" s="6"/>
      <c r="G316" s="6">
        <v>2</v>
      </c>
      <c r="H316" s="6">
        <v>7</v>
      </c>
      <c r="I316" s="6">
        <v>1</v>
      </c>
      <c r="J316" s="6"/>
    </row>
    <row r="317" spans="1:10" hidden="1" x14ac:dyDescent="0.35">
      <c r="A317" t="s">
        <v>461</v>
      </c>
      <c r="B317" t="s">
        <v>330</v>
      </c>
      <c r="C317" t="s">
        <v>354</v>
      </c>
      <c r="D317" t="s">
        <v>355</v>
      </c>
      <c r="E317">
        <f>SUM(Table19[[#This Row],[2025]:[2014]])</f>
        <v>4</v>
      </c>
      <c r="F317" s="6"/>
      <c r="G317" s="6">
        <v>1</v>
      </c>
      <c r="H317" s="6">
        <v>1</v>
      </c>
      <c r="I317" s="6">
        <v>2</v>
      </c>
      <c r="J317" s="6"/>
    </row>
    <row r="318" spans="1:10" hidden="1" x14ac:dyDescent="0.35">
      <c r="A318" t="s">
        <v>461</v>
      </c>
      <c r="B318" t="s">
        <v>330</v>
      </c>
      <c r="C318" t="s">
        <v>356</v>
      </c>
      <c r="D318" t="s">
        <v>357</v>
      </c>
      <c r="E318">
        <f>SUM(Table19[[#This Row],[2025]:[2014]])</f>
        <v>2</v>
      </c>
      <c r="F318" s="6"/>
      <c r="G318" s="6">
        <v>2</v>
      </c>
      <c r="H318" s="6"/>
      <c r="I318" s="6"/>
      <c r="J318" s="6"/>
    </row>
    <row r="319" spans="1:10" hidden="1" x14ac:dyDescent="0.35">
      <c r="A319" t="s">
        <v>461</v>
      </c>
      <c r="B319" t="s">
        <v>330</v>
      </c>
      <c r="C319" t="s">
        <v>358</v>
      </c>
      <c r="D319" t="s">
        <v>359</v>
      </c>
      <c r="E319">
        <f>SUM(Table19[[#This Row],[2025]:[2014]])</f>
        <v>4</v>
      </c>
      <c r="F319" s="6"/>
      <c r="G319" s="6"/>
      <c r="H319" s="6"/>
      <c r="I319" s="6">
        <v>4</v>
      </c>
      <c r="J319" s="6"/>
    </row>
    <row r="320" spans="1:10" hidden="1" x14ac:dyDescent="0.35">
      <c r="A320" t="s">
        <v>461</v>
      </c>
      <c r="B320" t="s">
        <v>330</v>
      </c>
      <c r="C320" t="s">
        <v>360</v>
      </c>
      <c r="D320" t="s">
        <v>361</v>
      </c>
      <c r="E320">
        <f>SUM(Table19[[#This Row],[2025]:[2014]])</f>
        <v>190</v>
      </c>
      <c r="F320" s="6">
        <v>3</v>
      </c>
      <c r="G320" s="6">
        <v>33</v>
      </c>
      <c r="H320" s="6">
        <v>68</v>
      </c>
      <c r="I320" s="6">
        <v>86</v>
      </c>
      <c r="J320" s="6"/>
    </row>
    <row r="321" spans="1:10" hidden="1" x14ac:dyDescent="0.35">
      <c r="A321" t="s">
        <v>461</v>
      </c>
      <c r="B321" t="s">
        <v>330</v>
      </c>
      <c r="C321" t="s">
        <v>364</v>
      </c>
      <c r="D321" t="s">
        <v>365</v>
      </c>
      <c r="E321">
        <f>SUM(Table19[[#This Row],[2025]:[2014]])</f>
        <v>59</v>
      </c>
      <c r="F321" s="6"/>
      <c r="G321" s="6">
        <v>2</v>
      </c>
      <c r="H321" s="6">
        <v>48</v>
      </c>
      <c r="I321" s="6">
        <v>9</v>
      </c>
      <c r="J321" s="6"/>
    </row>
    <row r="322" spans="1:10" hidden="1" x14ac:dyDescent="0.35">
      <c r="A322" t="s">
        <v>461</v>
      </c>
      <c r="B322" t="s">
        <v>330</v>
      </c>
      <c r="C322" t="s">
        <v>533</v>
      </c>
      <c r="D322" t="s">
        <v>534</v>
      </c>
      <c r="E322">
        <f>SUM(Table19[[#This Row],[2025]:[2014]])</f>
        <v>1</v>
      </c>
      <c r="F322" s="6"/>
      <c r="G322" s="6"/>
      <c r="H322" s="6">
        <v>1</v>
      </c>
      <c r="I322" s="6"/>
      <c r="J322" s="6"/>
    </row>
    <row r="323" spans="1:10" hidden="1" x14ac:dyDescent="0.35">
      <c r="A323" t="s">
        <v>461</v>
      </c>
      <c r="B323" t="s">
        <v>330</v>
      </c>
      <c r="C323" t="s">
        <v>535</v>
      </c>
      <c r="D323" t="s">
        <v>536</v>
      </c>
      <c r="E323">
        <f>SUM(Table19[[#This Row],[2025]:[2014]])</f>
        <v>1</v>
      </c>
      <c r="F323" s="6"/>
      <c r="G323" s="6"/>
      <c r="H323" s="6"/>
      <c r="I323" s="6">
        <v>1</v>
      </c>
      <c r="J323" s="6"/>
    </row>
    <row r="324" spans="1:10" hidden="1" x14ac:dyDescent="0.35">
      <c r="A324" t="s">
        <v>461</v>
      </c>
      <c r="B324" t="s">
        <v>330</v>
      </c>
      <c r="C324" t="s">
        <v>537</v>
      </c>
      <c r="D324" t="s">
        <v>538</v>
      </c>
      <c r="E324">
        <f>SUM(Table19[[#This Row],[2025]:[2014]])</f>
        <v>1</v>
      </c>
      <c r="F324" s="6"/>
      <c r="G324" s="6"/>
      <c r="H324" s="6"/>
      <c r="I324" s="6">
        <v>1</v>
      </c>
      <c r="J324" s="6"/>
    </row>
    <row r="325" spans="1:10" hidden="1" x14ac:dyDescent="0.35">
      <c r="A325" t="s">
        <v>461</v>
      </c>
      <c r="B325" t="s">
        <v>330</v>
      </c>
      <c r="C325" t="s">
        <v>397</v>
      </c>
      <c r="D325" t="s">
        <v>398</v>
      </c>
      <c r="E325">
        <f>SUM(Table19[[#This Row],[2025]:[2014]])</f>
        <v>2</v>
      </c>
      <c r="F325" s="6"/>
      <c r="G325" s="6"/>
      <c r="H325" s="6">
        <v>2</v>
      </c>
      <c r="I325" s="6"/>
      <c r="J325" s="6"/>
    </row>
    <row r="326" spans="1:10" hidden="1" x14ac:dyDescent="0.35">
      <c r="A326" t="s">
        <v>461</v>
      </c>
      <c r="B326" t="s">
        <v>330</v>
      </c>
      <c r="C326" t="s">
        <v>539</v>
      </c>
      <c r="D326" t="s">
        <v>540</v>
      </c>
      <c r="E326">
        <f>SUM(Table19[[#This Row],[2025]:[2014]])</f>
        <v>3</v>
      </c>
      <c r="F326" s="6"/>
      <c r="G326" s="6"/>
      <c r="H326" s="6">
        <v>3</v>
      </c>
      <c r="I326" s="6"/>
      <c r="J326" s="6"/>
    </row>
    <row r="327" spans="1:10" hidden="1" x14ac:dyDescent="0.35">
      <c r="A327" t="s">
        <v>461</v>
      </c>
      <c r="B327" t="s">
        <v>330</v>
      </c>
      <c r="C327" t="s">
        <v>459</v>
      </c>
      <c r="D327" t="s">
        <v>460</v>
      </c>
      <c r="E327">
        <f>SUM(Table19[[#This Row],[2025]:[2014]])</f>
        <v>2</v>
      </c>
      <c r="F327" s="6"/>
      <c r="G327" s="6"/>
      <c r="H327" s="6">
        <v>2</v>
      </c>
      <c r="I327" s="6"/>
      <c r="J327" s="6"/>
    </row>
    <row r="328" spans="1:10" hidden="1" x14ac:dyDescent="0.35">
      <c r="A328" t="s">
        <v>461</v>
      </c>
      <c r="B328" t="s">
        <v>330</v>
      </c>
      <c r="C328" t="s">
        <v>399</v>
      </c>
      <c r="D328" t="s">
        <v>400</v>
      </c>
      <c r="E328">
        <f>SUM(Table19[[#This Row],[2025]:[2014]])</f>
        <v>7</v>
      </c>
      <c r="F328" s="6"/>
      <c r="G328" s="6"/>
      <c r="H328" s="6"/>
      <c r="I328" s="6">
        <v>7</v>
      </c>
      <c r="J328" s="6">
        <v>0</v>
      </c>
    </row>
    <row r="329" spans="1:10" hidden="1" x14ac:dyDescent="0.35">
      <c r="A329" t="s">
        <v>461</v>
      </c>
      <c r="B329" t="s">
        <v>330</v>
      </c>
      <c r="C329" t="s">
        <v>401</v>
      </c>
      <c r="D329" t="s">
        <v>402</v>
      </c>
      <c r="E329">
        <f>SUM(Table19[[#This Row],[2025]:[2014]])</f>
        <v>2</v>
      </c>
      <c r="F329" s="6"/>
      <c r="G329" s="6"/>
      <c r="H329" s="6">
        <v>1</v>
      </c>
      <c r="I329" s="6">
        <v>1</v>
      </c>
      <c r="J329" s="6"/>
    </row>
    <row r="330" spans="1:10" hidden="1" x14ac:dyDescent="0.35">
      <c r="A330" t="s">
        <v>461</v>
      </c>
      <c r="B330" t="s">
        <v>330</v>
      </c>
      <c r="C330" t="s">
        <v>541</v>
      </c>
      <c r="D330" t="s">
        <v>542</v>
      </c>
      <c r="E330">
        <f>SUM(Table19[[#This Row],[2025]:[2014]])</f>
        <v>1</v>
      </c>
      <c r="F330" s="6"/>
      <c r="G330" s="6"/>
      <c r="H330" s="6"/>
      <c r="I330" s="6">
        <v>1</v>
      </c>
      <c r="J330" s="6"/>
    </row>
    <row r="331" spans="1:10" hidden="1" x14ac:dyDescent="0.35">
      <c r="A331" t="s">
        <v>461</v>
      </c>
      <c r="B331" t="s">
        <v>330</v>
      </c>
      <c r="C331" t="s">
        <v>543</v>
      </c>
      <c r="D331" t="s">
        <v>544</v>
      </c>
      <c r="E331">
        <f>SUM(Table19[[#This Row],[2025]:[2014]])</f>
        <v>6</v>
      </c>
      <c r="F331" s="6"/>
      <c r="G331" s="6"/>
      <c r="H331" s="6">
        <v>6</v>
      </c>
      <c r="I331" s="6"/>
      <c r="J331" s="6"/>
    </row>
    <row r="332" spans="1:10" hidden="1" x14ac:dyDescent="0.35">
      <c r="A332" t="s">
        <v>461</v>
      </c>
      <c r="B332" t="s">
        <v>330</v>
      </c>
      <c r="C332" t="s">
        <v>403</v>
      </c>
      <c r="D332" t="s">
        <v>404</v>
      </c>
      <c r="E332">
        <f>SUM(Table19[[#This Row],[2025]:[2014]])</f>
        <v>1</v>
      </c>
      <c r="F332" s="6"/>
      <c r="G332" s="6"/>
      <c r="H332" s="6"/>
      <c r="I332" s="6">
        <v>1</v>
      </c>
      <c r="J332" s="6"/>
    </row>
    <row r="333" spans="1:10" hidden="1" x14ac:dyDescent="0.35">
      <c r="A333" t="s">
        <v>461</v>
      </c>
      <c r="B333" t="s">
        <v>330</v>
      </c>
      <c r="C333" t="s">
        <v>405</v>
      </c>
      <c r="D333" t="s">
        <v>406</v>
      </c>
      <c r="E333">
        <f>SUM(Table19[[#This Row],[2025]:[2014]])</f>
        <v>2</v>
      </c>
      <c r="F333" s="6"/>
      <c r="G333" s="6"/>
      <c r="H333" s="6">
        <v>1</v>
      </c>
      <c r="I333" s="6">
        <v>1</v>
      </c>
      <c r="J333" s="6"/>
    </row>
    <row r="334" spans="1:10" hidden="1" x14ac:dyDescent="0.35">
      <c r="A334" t="s">
        <v>461</v>
      </c>
      <c r="B334" t="s">
        <v>330</v>
      </c>
      <c r="C334" t="s">
        <v>545</v>
      </c>
      <c r="D334" t="s">
        <v>546</v>
      </c>
      <c r="E334">
        <f>SUM(Table19[[#This Row],[2025]:[2014]])</f>
        <v>1</v>
      </c>
      <c r="F334" s="6"/>
      <c r="G334" s="6"/>
      <c r="H334" s="6">
        <v>1</v>
      </c>
      <c r="I334" s="6"/>
      <c r="J334" s="6"/>
    </row>
    <row r="335" spans="1:10" hidden="1" x14ac:dyDescent="0.35">
      <c r="A335" t="s">
        <v>461</v>
      </c>
      <c r="B335" t="s">
        <v>330</v>
      </c>
      <c r="C335" t="s">
        <v>407</v>
      </c>
      <c r="D335" t="s">
        <v>408</v>
      </c>
      <c r="E335">
        <f>SUM(Table19[[#This Row],[2025]:[2014]])</f>
        <v>1</v>
      </c>
      <c r="F335" s="6"/>
      <c r="G335" s="6"/>
      <c r="H335" s="6"/>
      <c r="I335" s="6">
        <v>1</v>
      </c>
      <c r="J335" s="6">
        <v>0</v>
      </c>
    </row>
    <row r="336" spans="1:10" hidden="1" x14ac:dyDescent="0.35">
      <c r="A336" t="s">
        <v>461</v>
      </c>
      <c r="B336" t="s">
        <v>330</v>
      </c>
      <c r="C336" t="s">
        <v>409</v>
      </c>
      <c r="D336" t="s">
        <v>410</v>
      </c>
      <c r="E336">
        <f>SUM(Table19[[#This Row],[2025]:[2014]])</f>
        <v>48</v>
      </c>
      <c r="F336" s="6">
        <v>10</v>
      </c>
      <c r="G336" s="6">
        <v>14</v>
      </c>
      <c r="H336" s="6">
        <v>12</v>
      </c>
      <c r="I336" s="6">
        <v>12</v>
      </c>
      <c r="J336" s="6"/>
    </row>
    <row r="337" spans="1:12" hidden="1" x14ac:dyDescent="0.35">
      <c r="A337" t="s">
        <v>547</v>
      </c>
      <c r="B337" t="s">
        <v>412</v>
      </c>
      <c r="C337" t="s">
        <v>548</v>
      </c>
      <c r="D337" t="s">
        <v>549</v>
      </c>
      <c r="E337">
        <f>SUM(Table19[[#This Row],[2025]:[2014]])</f>
        <v>1</v>
      </c>
      <c r="F337" s="6"/>
      <c r="G337" s="6">
        <v>1</v>
      </c>
      <c r="H337" s="6"/>
      <c r="I337" s="6"/>
      <c r="J337" s="6"/>
      <c r="K337" s="6"/>
      <c r="L337" s="6"/>
    </row>
    <row r="338" spans="1:12" hidden="1" x14ac:dyDescent="0.35">
      <c r="A338" t="s">
        <v>547</v>
      </c>
      <c r="B338" t="s">
        <v>105</v>
      </c>
      <c r="C338" t="s">
        <v>106</v>
      </c>
      <c r="D338" t="s">
        <v>107</v>
      </c>
      <c r="E338">
        <f>SUM(Table19[[#This Row],[2025]:[2014]])</f>
        <v>30</v>
      </c>
      <c r="F338" s="6"/>
      <c r="G338" s="6"/>
      <c r="H338" s="6">
        <v>1</v>
      </c>
      <c r="I338" s="6">
        <v>1</v>
      </c>
      <c r="J338" s="6">
        <v>7</v>
      </c>
      <c r="K338" s="6">
        <v>21</v>
      </c>
      <c r="L338" s="6"/>
    </row>
    <row r="339" spans="1:12" hidden="1" x14ac:dyDescent="0.35">
      <c r="A339" t="s">
        <v>547</v>
      </c>
      <c r="B339" t="s">
        <v>110</v>
      </c>
      <c r="C339" t="s">
        <v>111</v>
      </c>
      <c r="D339" t="s">
        <v>112</v>
      </c>
      <c r="E339">
        <f>SUM(Table19[[#This Row],[2025]:[2014]])</f>
        <v>4</v>
      </c>
      <c r="F339" s="6">
        <v>1</v>
      </c>
      <c r="G339" s="6">
        <v>1</v>
      </c>
      <c r="H339" s="6">
        <v>1</v>
      </c>
      <c r="I339" s="6"/>
      <c r="J339" s="6">
        <v>1</v>
      </c>
      <c r="K339" s="6"/>
      <c r="L339" s="6"/>
    </row>
    <row r="340" spans="1:12" hidden="1" x14ac:dyDescent="0.35">
      <c r="A340" t="s">
        <v>547</v>
      </c>
      <c r="B340" t="s">
        <v>113</v>
      </c>
      <c r="C340" t="s">
        <v>114</v>
      </c>
      <c r="D340" t="s">
        <v>115</v>
      </c>
      <c r="E340">
        <f>SUM(Table19[[#This Row],[2025]:[2014]])</f>
        <v>3</v>
      </c>
      <c r="F340" s="6"/>
      <c r="G340" s="6"/>
      <c r="H340" s="6"/>
      <c r="I340" s="6"/>
      <c r="J340" s="6">
        <v>3</v>
      </c>
      <c r="K340" s="6"/>
      <c r="L340" s="6"/>
    </row>
    <row r="341" spans="1:12" hidden="1" x14ac:dyDescent="0.35">
      <c r="A341" t="s">
        <v>547</v>
      </c>
      <c r="B341" t="s">
        <v>116</v>
      </c>
      <c r="C341" t="s">
        <v>117</v>
      </c>
      <c r="D341" t="s">
        <v>118</v>
      </c>
      <c r="E341">
        <f>SUM(Table19[[#This Row],[2025]:[2014]])</f>
        <v>5</v>
      </c>
      <c r="F341" s="6"/>
      <c r="G341" s="6"/>
      <c r="H341" s="6"/>
      <c r="I341" s="6"/>
      <c r="J341" s="6">
        <v>5</v>
      </c>
      <c r="K341" s="6"/>
      <c r="L341" s="6"/>
    </row>
    <row r="342" spans="1:12" hidden="1" x14ac:dyDescent="0.35">
      <c r="A342" t="s">
        <v>547</v>
      </c>
      <c r="B342" t="s">
        <v>121</v>
      </c>
      <c r="C342" t="s">
        <v>550</v>
      </c>
      <c r="D342" t="s">
        <v>551</v>
      </c>
      <c r="E342">
        <f>SUM(Table19[[#This Row],[2025]:[2014]])</f>
        <v>0</v>
      </c>
      <c r="F342" s="6">
        <v>0</v>
      </c>
      <c r="G342" s="6"/>
      <c r="H342" s="6"/>
      <c r="I342" s="6"/>
      <c r="J342" s="6"/>
      <c r="K342" s="6"/>
      <c r="L342" s="6"/>
    </row>
    <row r="343" spans="1:12" hidden="1" x14ac:dyDescent="0.35">
      <c r="A343" t="s">
        <v>547</v>
      </c>
      <c r="B343" t="s">
        <v>124</v>
      </c>
      <c r="C343" t="s">
        <v>106</v>
      </c>
      <c r="D343" t="s">
        <v>125</v>
      </c>
      <c r="E343">
        <f>SUM(Table19[[#This Row],[2025]:[2014]])</f>
        <v>16</v>
      </c>
      <c r="F343" s="6"/>
      <c r="G343" s="6"/>
      <c r="H343" s="6"/>
      <c r="I343" s="6"/>
      <c r="J343" s="6">
        <v>15</v>
      </c>
      <c r="K343" s="6">
        <v>1</v>
      </c>
      <c r="L343" s="6"/>
    </row>
    <row r="344" spans="1:12" hidden="1" x14ac:dyDescent="0.35">
      <c r="A344" t="s">
        <v>547</v>
      </c>
      <c r="B344" t="s">
        <v>130</v>
      </c>
      <c r="C344" t="s">
        <v>106</v>
      </c>
      <c r="D344" t="s">
        <v>131</v>
      </c>
      <c r="E344">
        <f>SUM(Table19[[#This Row],[2025]:[2014]])</f>
        <v>23</v>
      </c>
      <c r="F344" s="6"/>
      <c r="G344" s="6">
        <v>2</v>
      </c>
      <c r="H344" s="6">
        <v>21</v>
      </c>
      <c r="I344" s="6"/>
      <c r="J344" s="6"/>
      <c r="K344" s="6"/>
      <c r="L344" s="6"/>
    </row>
    <row r="345" spans="1:12" hidden="1" x14ac:dyDescent="0.35">
      <c r="A345" t="s">
        <v>547</v>
      </c>
      <c r="B345" t="s">
        <v>130</v>
      </c>
      <c r="C345" t="s">
        <v>106</v>
      </c>
      <c r="D345" t="s">
        <v>418</v>
      </c>
      <c r="E345">
        <f>SUM(Table19[[#This Row],[2025]:[2014]])</f>
        <v>4</v>
      </c>
      <c r="F345" s="6"/>
      <c r="G345" s="6"/>
      <c r="H345" s="6"/>
      <c r="I345" s="6"/>
      <c r="J345" s="6">
        <v>4</v>
      </c>
      <c r="K345" s="6"/>
      <c r="L345" s="6"/>
    </row>
    <row r="346" spans="1:12" hidden="1" x14ac:dyDescent="0.35">
      <c r="A346" t="s">
        <v>547</v>
      </c>
      <c r="B346" t="s">
        <v>130</v>
      </c>
      <c r="C346" t="s">
        <v>106</v>
      </c>
      <c r="D346" t="s">
        <v>419</v>
      </c>
      <c r="E346">
        <f>SUM(Table19[[#This Row],[2025]:[2014]])</f>
        <v>15</v>
      </c>
      <c r="F346" s="6"/>
      <c r="G346" s="6">
        <v>15</v>
      </c>
      <c r="H346" s="6"/>
      <c r="I346" s="6"/>
      <c r="J346" s="6"/>
      <c r="K346" s="6"/>
      <c r="L346" s="6"/>
    </row>
    <row r="347" spans="1:12" hidden="1" x14ac:dyDescent="0.35">
      <c r="A347" t="s">
        <v>547</v>
      </c>
      <c r="B347" t="s">
        <v>130</v>
      </c>
      <c r="C347" t="s">
        <v>106</v>
      </c>
      <c r="D347" t="s">
        <v>132</v>
      </c>
      <c r="E347">
        <f>SUM(Table19[[#This Row],[2025]:[2014]])</f>
        <v>-21</v>
      </c>
      <c r="F347" s="6"/>
      <c r="G347" s="6"/>
      <c r="H347" s="6">
        <v>11</v>
      </c>
      <c r="I347" s="6">
        <v>-16</v>
      </c>
      <c r="J347" s="6">
        <v>-16</v>
      </c>
      <c r="K347" s="6"/>
      <c r="L347" s="6"/>
    </row>
    <row r="348" spans="1:12" hidden="1" x14ac:dyDescent="0.35">
      <c r="A348" t="s">
        <v>547</v>
      </c>
      <c r="B348" t="s">
        <v>130</v>
      </c>
      <c r="C348" t="s">
        <v>106</v>
      </c>
      <c r="D348" t="s">
        <v>133</v>
      </c>
      <c r="E348">
        <f>SUM(Table19[[#This Row],[2025]:[2014]])</f>
        <v>1</v>
      </c>
      <c r="F348" s="6"/>
      <c r="G348" s="6"/>
      <c r="H348" s="6"/>
      <c r="I348" s="6">
        <v>1</v>
      </c>
      <c r="J348" s="6"/>
      <c r="K348" s="6"/>
      <c r="L348" s="6"/>
    </row>
    <row r="349" spans="1:12" hidden="1" x14ac:dyDescent="0.35">
      <c r="A349" t="s">
        <v>547</v>
      </c>
      <c r="B349" t="s">
        <v>130</v>
      </c>
      <c r="C349" t="s">
        <v>106</v>
      </c>
      <c r="D349" t="s">
        <v>134</v>
      </c>
      <c r="E349">
        <f>SUM(Table19[[#This Row],[2025]:[2014]])</f>
        <v>4</v>
      </c>
      <c r="F349" s="6"/>
      <c r="G349" s="6">
        <v>1</v>
      </c>
      <c r="H349" s="6"/>
      <c r="I349" s="6"/>
      <c r="J349" s="6">
        <v>1</v>
      </c>
      <c r="K349" s="6">
        <v>2</v>
      </c>
      <c r="L349" s="6"/>
    </row>
    <row r="350" spans="1:12" hidden="1" x14ac:dyDescent="0.35">
      <c r="A350" t="s">
        <v>547</v>
      </c>
      <c r="B350" t="s">
        <v>130</v>
      </c>
      <c r="C350" t="s">
        <v>106</v>
      </c>
      <c r="D350" t="s">
        <v>135</v>
      </c>
      <c r="E350">
        <f>SUM(Table19[[#This Row],[2025]:[2014]])</f>
        <v>5</v>
      </c>
      <c r="F350" s="6"/>
      <c r="G350" s="6"/>
      <c r="H350" s="6"/>
      <c r="I350" s="6">
        <v>1</v>
      </c>
      <c r="J350" s="6">
        <v>2</v>
      </c>
      <c r="K350" s="6">
        <v>2</v>
      </c>
      <c r="L350" s="6"/>
    </row>
    <row r="351" spans="1:12" hidden="1" x14ac:dyDescent="0.35">
      <c r="A351" t="s">
        <v>547</v>
      </c>
      <c r="B351" t="s">
        <v>130</v>
      </c>
      <c r="C351" t="s">
        <v>106</v>
      </c>
      <c r="D351" t="s">
        <v>467</v>
      </c>
      <c r="E351">
        <f>SUM(Table19[[#This Row],[2025]:[2014]])</f>
        <v>1</v>
      </c>
      <c r="F351" s="6"/>
      <c r="G351" s="6">
        <v>1</v>
      </c>
      <c r="H351" s="6"/>
      <c r="I351" s="6"/>
      <c r="J351" s="6"/>
      <c r="K351" s="6"/>
      <c r="L351" s="6"/>
    </row>
    <row r="352" spans="1:12" hidden="1" x14ac:dyDescent="0.35">
      <c r="A352" t="s">
        <v>547</v>
      </c>
      <c r="B352" t="s">
        <v>130</v>
      </c>
      <c r="C352" t="s">
        <v>106</v>
      </c>
      <c r="D352" t="s">
        <v>136</v>
      </c>
      <c r="E352">
        <f>SUM(Table19[[#This Row],[2025]:[2014]])</f>
        <v>3</v>
      </c>
      <c r="F352" s="6"/>
      <c r="G352" s="6"/>
      <c r="H352" s="6">
        <v>1</v>
      </c>
      <c r="I352" s="6">
        <v>2</v>
      </c>
      <c r="J352" s="6"/>
      <c r="K352" s="6"/>
      <c r="L352" s="6"/>
    </row>
    <row r="353" spans="1:12" hidden="1" x14ac:dyDescent="0.35">
      <c r="A353" t="s">
        <v>547</v>
      </c>
      <c r="B353" t="s">
        <v>130</v>
      </c>
      <c r="C353" t="s">
        <v>106</v>
      </c>
      <c r="D353" t="s">
        <v>137</v>
      </c>
      <c r="E353">
        <f>SUM(Table19[[#This Row],[2025]:[2014]])</f>
        <v>82</v>
      </c>
      <c r="F353" s="6"/>
      <c r="G353" s="6">
        <v>48</v>
      </c>
      <c r="H353" s="6">
        <v>4</v>
      </c>
      <c r="I353" s="6">
        <v>29</v>
      </c>
      <c r="J353" s="6">
        <v>1</v>
      </c>
      <c r="K353" s="6"/>
      <c r="L353" s="6"/>
    </row>
    <row r="354" spans="1:12" hidden="1" x14ac:dyDescent="0.35">
      <c r="A354" t="s">
        <v>547</v>
      </c>
      <c r="B354" t="s">
        <v>130</v>
      </c>
      <c r="C354" t="s">
        <v>106</v>
      </c>
      <c r="D354" t="s">
        <v>138</v>
      </c>
      <c r="E354">
        <f>SUM(Table19[[#This Row],[2025]:[2014]])</f>
        <v>11</v>
      </c>
      <c r="F354" s="6"/>
      <c r="G354" s="6"/>
      <c r="H354" s="6"/>
      <c r="I354" s="6"/>
      <c r="J354" s="6">
        <v>8</v>
      </c>
      <c r="K354" s="6">
        <v>3</v>
      </c>
      <c r="L354" s="6"/>
    </row>
    <row r="355" spans="1:12" hidden="1" x14ac:dyDescent="0.35">
      <c r="A355" t="s">
        <v>547</v>
      </c>
      <c r="B355" t="s">
        <v>130</v>
      </c>
      <c r="C355" t="s">
        <v>106</v>
      </c>
      <c r="D355" t="s">
        <v>139</v>
      </c>
      <c r="E355">
        <f>SUM(Table19[[#This Row],[2025]:[2014]])</f>
        <v>2</v>
      </c>
      <c r="F355" s="6"/>
      <c r="G355" s="6"/>
      <c r="H355" s="6"/>
      <c r="I355" s="6">
        <v>1</v>
      </c>
      <c r="J355" s="6">
        <v>1</v>
      </c>
      <c r="K355" s="6"/>
      <c r="L355" s="6"/>
    </row>
    <row r="356" spans="1:12" hidden="1" x14ac:dyDescent="0.35">
      <c r="A356" t="s">
        <v>547</v>
      </c>
      <c r="B356" t="s">
        <v>130</v>
      </c>
      <c r="C356" t="s">
        <v>106</v>
      </c>
      <c r="D356" t="s">
        <v>420</v>
      </c>
      <c r="E356">
        <f>SUM(Table19[[#This Row],[2025]:[2014]])</f>
        <v>2</v>
      </c>
      <c r="F356" s="6"/>
      <c r="G356" s="6">
        <v>2</v>
      </c>
      <c r="H356" s="6"/>
      <c r="I356" s="6"/>
      <c r="J356" s="6"/>
      <c r="K356" s="6"/>
      <c r="L356" s="6"/>
    </row>
    <row r="357" spans="1:12" hidden="1" x14ac:dyDescent="0.35">
      <c r="A357" t="s">
        <v>547</v>
      </c>
      <c r="B357" t="s">
        <v>130</v>
      </c>
      <c r="C357" t="s">
        <v>106</v>
      </c>
      <c r="D357" t="s">
        <v>552</v>
      </c>
      <c r="E357">
        <f>SUM(Table19[[#This Row],[2025]:[2014]])</f>
        <v>1</v>
      </c>
      <c r="F357" s="6"/>
      <c r="G357" s="6"/>
      <c r="H357" s="6"/>
      <c r="I357" s="6"/>
      <c r="J357" s="6">
        <v>1</v>
      </c>
      <c r="K357" s="6"/>
      <c r="L357" s="6"/>
    </row>
    <row r="358" spans="1:12" hidden="1" x14ac:dyDescent="0.35">
      <c r="A358" t="s">
        <v>547</v>
      </c>
      <c r="B358" t="s">
        <v>130</v>
      </c>
      <c r="C358" t="s">
        <v>421</v>
      </c>
      <c r="D358" t="s">
        <v>422</v>
      </c>
      <c r="E358">
        <f>SUM(Table19[[#This Row],[2025]:[2014]])</f>
        <v>49</v>
      </c>
      <c r="F358" s="6"/>
      <c r="G358" s="6"/>
      <c r="H358" s="6"/>
      <c r="I358" s="6">
        <v>16</v>
      </c>
      <c r="J358" s="6">
        <v>33</v>
      </c>
      <c r="K358" s="6"/>
      <c r="L358" s="6"/>
    </row>
    <row r="359" spans="1:12" hidden="1" x14ac:dyDescent="0.35">
      <c r="A359" t="s">
        <v>547</v>
      </c>
      <c r="B359" t="s">
        <v>130</v>
      </c>
      <c r="C359" t="s">
        <v>431</v>
      </c>
      <c r="D359" t="s">
        <v>432</v>
      </c>
      <c r="E359">
        <f>SUM(Table19[[#This Row],[2025]:[2014]])</f>
        <v>6</v>
      </c>
      <c r="F359" s="6"/>
      <c r="G359" s="6">
        <v>1</v>
      </c>
      <c r="H359" s="6">
        <v>1</v>
      </c>
      <c r="I359" s="6">
        <v>2</v>
      </c>
      <c r="J359" s="6">
        <v>1</v>
      </c>
      <c r="K359" s="6">
        <v>1</v>
      </c>
      <c r="L359" s="6"/>
    </row>
    <row r="360" spans="1:12" hidden="1" x14ac:dyDescent="0.35">
      <c r="A360" t="s">
        <v>547</v>
      </c>
      <c r="B360" t="s">
        <v>153</v>
      </c>
      <c r="C360" t="s">
        <v>553</v>
      </c>
      <c r="D360" t="s">
        <v>554</v>
      </c>
      <c r="E360">
        <f>SUM(Table19[[#This Row],[2025]:[2014]])</f>
        <v>0</v>
      </c>
      <c r="F360" s="6"/>
      <c r="G360" s="6"/>
      <c r="H360" s="6"/>
      <c r="I360" s="6">
        <v>0</v>
      </c>
      <c r="J360" s="6"/>
      <c r="K360" s="6"/>
      <c r="L360" s="6"/>
    </row>
    <row r="361" spans="1:12" hidden="1" x14ac:dyDescent="0.35">
      <c r="A361" t="s">
        <v>547</v>
      </c>
      <c r="B361" t="s">
        <v>179</v>
      </c>
      <c r="C361" t="s">
        <v>182</v>
      </c>
      <c r="D361" t="s">
        <v>183</v>
      </c>
      <c r="E361">
        <f>SUM(Table19[[#This Row],[2025]:[2014]])</f>
        <v>1</v>
      </c>
      <c r="F361" s="6"/>
      <c r="G361" s="6"/>
      <c r="H361" s="6"/>
      <c r="I361" s="6"/>
      <c r="J361" s="6">
        <v>-1</v>
      </c>
      <c r="K361" s="6">
        <v>2</v>
      </c>
      <c r="L361" s="6"/>
    </row>
    <row r="362" spans="1:12" hidden="1" x14ac:dyDescent="0.35">
      <c r="A362" t="s">
        <v>547</v>
      </c>
      <c r="B362" t="s">
        <v>184</v>
      </c>
      <c r="C362" t="s">
        <v>443</v>
      </c>
      <c r="D362" t="s">
        <v>444</v>
      </c>
      <c r="E362">
        <f>SUM(Table19[[#This Row],[2025]:[2014]])</f>
        <v>1</v>
      </c>
      <c r="F362" s="6"/>
      <c r="G362" s="6"/>
      <c r="H362" s="6"/>
      <c r="I362" s="6"/>
      <c r="J362" s="6">
        <v>1</v>
      </c>
      <c r="K362" s="6"/>
      <c r="L362" s="6"/>
    </row>
    <row r="363" spans="1:12" hidden="1" x14ac:dyDescent="0.35">
      <c r="A363" t="s">
        <v>547</v>
      </c>
      <c r="B363" t="s">
        <v>195</v>
      </c>
      <c r="C363" t="s">
        <v>196</v>
      </c>
      <c r="D363" t="s">
        <v>197</v>
      </c>
      <c r="E363">
        <f>SUM(Table19[[#This Row],[2025]:[2014]])</f>
        <v>6</v>
      </c>
      <c r="F363" s="6"/>
      <c r="G363" s="6"/>
      <c r="H363" s="6"/>
      <c r="I363" s="6"/>
      <c r="J363" s="6"/>
      <c r="K363" s="6">
        <v>6</v>
      </c>
      <c r="L363" s="6">
        <v>0</v>
      </c>
    </row>
    <row r="364" spans="1:12" hidden="1" x14ac:dyDescent="0.35">
      <c r="A364" t="s">
        <v>547</v>
      </c>
      <c r="B364" t="s">
        <v>201</v>
      </c>
      <c r="C364" t="s">
        <v>106</v>
      </c>
      <c r="D364" t="s">
        <v>202</v>
      </c>
      <c r="E364">
        <f>SUM(Table19[[#This Row],[2025]:[2014]])</f>
        <v>-10</v>
      </c>
      <c r="F364" s="6"/>
      <c r="G364" s="6"/>
      <c r="H364" s="6">
        <v>-1</v>
      </c>
      <c r="I364" s="6"/>
      <c r="J364" s="6"/>
      <c r="K364" s="6">
        <v>-9</v>
      </c>
      <c r="L364" s="6"/>
    </row>
    <row r="365" spans="1:12" hidden="1" x14ac:dyDescent="0.35">
      <c r="A365" t="s">
        <v>547</v>
      </c>
      <c r="B365" t="s">
        <v>201</v>
      </c>
      <c r="C365" t="s">
        <v>106</v>
      </c>
      <c r="D365" t="s">
        <v>445</v>
      </c>
      <c r="E365">
        <f>SUM(Table19[[#This Row],[2025]:[2014]])</f>
        <v>16</v>
      </c>
      <c r="F365" s="6"/>
      <c r="G365" s="6">
        <v>11</v>
      </c>
      <c r="H365" s="6">
        <v>1</v>
      </c>
      <c r="I365" s="6">
        <v>1</v>
      </c>
      <c r="J365" s="6">
        <v>3</v>
      </c>
      <c r="K365" s="6"/>
      <c r="L365" s="6"/>
    </row>
    <row r="366" spans="1:12" hidden="1" x14ac:dyDescent="0.35">
      <c r="A366" t="s">
        <v>547</v>
      </c>
      <c r="B366" t="s">
        <v>203</v>
      </c>
      <c r="C366" t="s">
        <v>555</v>
      </c>
      <c r="D366" t="s">
        <v>556</v>
      </c>
      <c r="E366">
        <f>SUM(Table19[[#This Row],[2025]:[2014]])</f>
        <v>0</v>
      </c>
      <c r="F366" s="6"/>
      <c r="G366" s="6"/>
      <c r="H366" s="6"/>
      <c r="I366" s="6"/>
      <c r="J366" s="6"/>
      <c r="K366" s="6">
        <v>0</v>
      </c>
      <c r="L366" s="6"/>
    </row>
    <row r="367" spans="1:12" hidden="1" x14ac:dyDescent="0.35">
      <c r="A367" t="s">
        <v>547</v>
      </c>
      <c r="B367" t="s">
        <v>203</v>
      </c>
      <c r="C367" t="s">
        <v>214</v>
      </c>
      <c r="D367" t="s">
        <v>215</v>
      </c>
      <c r="E367">
        <f>SUM(Table19[[#This Row],[2025]:[2014]])</f>
        <v>1</v>
      </c>
      <c r="F367" s="6"/>
      <c r="G367" s="6"/>
      <c r="H367" s="6"/>
      <c r="I367" s="6">
        <v>1</v>
      </c>
      <c r="J367" s="6"/>
      <c r="K367" s="6"/>
      <c r="L367" s="6"/>
    </row>
    <row r="368" spans="1:12" hidden="1" x14ac:dyDescent="0.35">
      <c r="A368" t="s">
        <v>547</v>
      </c>
      <c r="B368" t="s">
        <v>229</v>
      </c>
      <c r="C368" t="s">
        <v>106</v>
      </c>
      <c r="D368" t="s">
        <v>230</v>
      </c>
      <c r="E368">
        <f>SUM(Table19[[#This Row],[2025]:[2014]])</f>
        <v>3</v>
      </c>
      <c r="F368" s="6"/>
      <c r="G368" s="6">
        <v>3</v>
      </c>
      <c r="H368" s="6"/>
      <c r="I368" s="6"/>
      <c r="J368" s="6"/>
      <c r="K368" s="6"/>
      <c r="L368" s="6"/>
    </row>
    <row r="369" spans="1:12" hidden="1" x14ac:dyDescent="0.35">
      <c r="A369" t="s">
        <v>547</v>
      </c>
      <c r="B369" t="s">
        <v>229</v>
      </c>
      <c r="C369" t="s">
        <v>106</v>
      </c>
      <c r="D369" t="s">
        <v>231</v>
      </c>
      <c r="E369">
        <f>SUM(Table19[[#This Row],[2025]:[2014]])</f>
        <v>14</v>
      </c>
      <c r="F369" s="6"/>
      <c r="G369" s="6"/>
      <c r="H369" s="6">
        <v>1</v>
      </c>
      <c r="I369" s="6">
        <v>1</v>
      </c>
      <c r="J369" s="6"/>
      <c r="K369" s="6">
        <v>12</v>
      </c>
      <c r="L369" s="6"/>
    </row>
    <row r="370" spans="1:12" hidden="1" x14ac:dyDescent="0.35">
      <c r="A370" t="s">
        <v>547</v>
      </c>
      <c r="B370" t="s">
        <v>229</v>
      </c>
      <c r="C370" t="s">
        <v>106</v>
      </c>
      <c r="D370" t="s">
        <v>232</v>
      </c>
      <c r="E370">
        <f>SUM(Table19[[#This Row],[2025]:[2014]])</f>
        <v>17</v>
      </c>
      <c r="F370" s="6"/>
      <c r="G370" s="6"/>
      <c r="H370" s="6"/>
      <c r="I370" s="6">
        <v>2</v>
      </c>
      <c r="J370" s="6">
        <v>1</v>
      </c>
      <c r="K370" s="6">
        <v>14</v>
      </c>
      <c r="L370" s="6"/>
    </row>
    <row r="371" spans="1:12" hidden="1" x14ac:dyDescent="0.35">
      <c r="A371" t="s">
        <v>547</v>
      </c>
      <c r="B371" t="s">
        <v>229</v>
      </c>
      <c r="C371" t="s">
        <v>106</v>
      </c>
      <c r="D371" t="s">
        <v>503</v>
      </c>
      <c r="E371">
        <f>SUM(Table19[[#This Row],[2025]:[2014]])</f>
        <v>2</v>
      </c>
      <c r="F371" s="6"/>
      <c r="G371" s="6"/>
      <c r="H371" s="6"/>
      <c r="I371" s="6"/>
      <c r="J371" s="6">
        <v>2</v>
      </c>
      <c r="K371" s="6"/>
      <c r="L371" s="6"/>
    </row>
    <row r="372" spans="1:12" hidden="1" x14ac:dyDescent="0.35">
      <c r="A372" t="s">
        <v>547</v>
      </c>
      <c r="B372" t="s">
        <v>229</v>
      </c>
      <c r="C372" t="s">
        <v>106</v>
      </c>
      <c r="D372" t="s">
        <v>233</v>
      </c>
      <c r="E372">
        <f>SUM(Table19[[#This Row],[2025]:[2014]])</f>
        <v>253</v>
      </c>
      <c r="F372" s="6"/>
      <c r="G372" s="6">
        <v>19</v>
      </c>
      <c r="H372" s="6">
        <v>5</v>
      </c>
      <c r="I372" s="6">
        <v>137</v>
      </c>
      <c r="J372" s="6">
        <v>85</v>
      </c>
      <c r="K372" s="6">
        <v>7</v>
      </c>
      <c r="L372" s="6"/>
    </row>
    <row r="373" spans="1:12" hidden="1" x14ac:dyDescent="0.35">
      <c r="A373" t="s">
        <v>547</v>
      </c>
      <c r="B373" t="s">
        <v>229</v>
      </c>
      <c r="C373" t="s">
        <v>106</v>
      </c>
      <c r="D373" t="s">
        <v>504</v>
      </c>
      <c r="E373">
        <f>SUM(Table19[[#This Row],[2025]:[2014]])</f>
        <v>13</v>
      </c>
      <c r="F373" s="6"/>
      <c r="G373" s="6"/>
      <c r="H373" s="6"/>
      <c r="I373" s="6">
        <v>13</v>
      </c>
      <c r="J373" s="6"/>
      <c r="K373" s="6"/>
      <c r="L373" s="6"/>
    </row>
    <row r="374" spans="1:12" hidden="1" x14ac:dyDescent="0.35">
      <c r="A374" t="s">
        <v>547</v>
      </c>
      <c r="B374" t="s">
        <v>229</v>
      </c>
      <c r="C374" t="s">
        <v>106</v>
      </c>
      <c r="D374" t="s">
        <v>234</v>
      </c>
      <c r="E374">
        <f>SUM(Table19[[#This Row],[2025]:[2014]])</f>
        <v>43</v>
      </c>
      <c r="F374" s="6"/>
      <c r="G374" s="6">
        <v>2</v>
      </c>
      <c r="H374" s="6"/>
      <c r="I374" s="6">
        <v>16</v>
      </c>
      <c r="J374" s="6">
        <v>16</v>
      </c>
      <c r="K374" s="6">
        <v>9</v>
      </c>
      <c r="L374" s="6"/>
    </row>
    <row r="375" spans="1:12" hidden="1" x14ac:dyDescent="0.35">
      <c r="A375" t="s">
        <v>547</v>
      </c>
      <c r="B375" t="s">
        <v>229</v>
      </c>
      <c r="C375" t="s">
        <v>106</v>
      </c>
      <c r="D375" t="s">
        <v>235</v>
      </c>
      <c r="E375">
        <f>SUM(Table19[[#This Row],[2025]:[2014]])</f>
        <v>23</v>
      </c>
      <c r="F375" s="6"/>
      <c r="G375" s="6"/>
      <c r="H375" s="6">
        <v>2</v>
      </c>
      <c r="I375" s="6">
        <v>4</v>
      </c>
      <c r="J375" s="6">
        <v>17</v>
      </c>
      <c r="K375" s="6"/>
      <c r="L375" s="6"/>
    </row>
    <row r="376" spans="1:12" hidden="1" x14ac:dyDescent="0.35">
      <c r="A376" t="s">
        <v>547</v>
      </c>
      <c r="B376" t="s">
        <v>259</v>
      </c>
      <c r="C376" t="s">
        <v>260</v>
      </c>
      <c r="D376" t="s">
        <v>261</v>
      </c>
      <c r="E376">
        <f>SUM(Table19[[#This Row],[2025]:[2014]])</f>
        <v>6</v>
      </c>
      <c r="F376" s="6"/>
      <c r="G376" s="6"/>
      <c r="H376" s="6">
        <v>3</v>
      </c>
      <c r="I376" s="6">
        <v>2</v>
      </c>
      <c r="J376" s="6"/>
      <c r="K376" s="6">
        <v>1</v>
      </c>
      <c r="L376" s="6"/>
    </row>
    <row r="377" spans="1:12" hidden="1" x14ac:dyDescent="0.35">
      <c r="A377" t="s">
        <v>547</v>
      </c>
      <c r="B377" t="s">
        <v>259</v>
      </c>
      <c r="C377" t="s">
        <v>262</v>
      </c>
      <c r="D377" t="s">
        <v>263</v>
      </c>
      <c r="E377">
        <f>SUM(Table19[[#This Row],[2025]:[2014]])</f>
        <v>3</v>
      </c>
      <c r="F377" s="6"/>
      <c r="G377" s="6"/>
      <c r="H377" s="6"/>
      <c r="I377" s="6"/>
      <c r="J377" s="6">
        <v>3</v>
      </c>
      <c r="K377" s="6"/>
      <c r="L377" s="6"/>
    </row>
    <row r="378" spans="1:12" hidden="1" x14ac:dyDescent="0.35">
      <c r="A378" t="s">
        <v>547</v>
      </c>
      <c r="B378" t="s">
        <v>259</v>
      </c>
      <c r="C378" t="s">
        <v>270</v>
      </c>
      <c r="D378" t="s">
        <v>271</v>
      </c>
      <c r="E378">
        <f>SUM(Table19[[#This Row],[2025]:[2014]])</f>
        <v>23</v>
      </c>
      <c r="F378" s="6"/>
      <c r="G378" s="6"/>
      <c r="H378" s="6"/>
      <c r="I378" s="6"/>
      <c r="J378" s="6"/>
      <c r="K378" s="6">
        <v>23</v>
      </c>
      <c r="L378" s="6"/>
    </row>
    <row r="379" spans="1:12" hidden="1" x14ac:dyDescent="0.35">
      <c r="A379" t="s">
        <v>547</v>
      </c>
      <c r="B379" t="s">
        <v>259</v>
      </c>
      <c r="C379" t="s">
        <v>272</v>
      </c>
      <c r="D379" t="s">
        <v>273</v>
      </c>
      <c r="E379">
        <f>SUM(Table19[[#This Row],[2025]:[2014]])</f>
        <v>17</v>
      </c>
      <c r="F379" s="6"/>
      <c r="G379" s="6"/>
      <c r="H379" s="6"/>
      <c r="I379" s="6"/>
      <c r="J379" s="6"/>
      <c r="K379" s="6">
        <v>17</v>
      </c>
      <c r="L379" s="6"/>
    </row>
    <row r="380" spans="1:12" hidden="1" x14ac:dyDescent="0.35">
      <c r="A380" t="s">
        <v>547</v>
      </c>
      <c r="B380" t="s">
        <v>276</v>
      </c>
      <c r="C380" t="s">
        <v>557</v>
      </c>
      <c r="D380" t="s">
        <v>558</v>
      </c>
      <c r="E380">
        <f>SUM(Table19[[#This Row],[2025]:[2014]])</f>
        <v>1</v>
      </c>
      <c r="F380" s="6"/>
      <c r="G380" s="6"/>
      <c r="H380" s="6"/>
      <c r="I380" s="6"/>
      <c r="J380" s="6"/>
      <c r="K380" s="6">
        <v>1</v>
      </c>
      <c r="L380" s="6">
        <v>0</v>
      </c>
    </row>
    <row r="381" spans="1:12" hidden="1" x14ac:dyDescent="0.35">
      <c r="A381" t="s">
        <v>547</v>
      </c>
      <c r="B381" t="s">
        <v>276</v>
      </c>
      <c r="C381" t="s">
        <v>559</v>
      </c>
      <c r="D381" t="s">
        <v>560</v>
      </c>
      <c r="E381">
        <f>SUM(Table19[[#This Row],[2025]:[2014]])</f>
        <v>1</v>
      </c>
      <c r="F381" s="6"/>
      <c r="G381" s="6"/>
      <c r="H381" s="6"/>
      <c r="I381" s="6"/>
      <c r="J381" s="6"/>
      <c r="K381" s="6">
        <v>1</v>
      </c>
      <c r="L381" s="6">
        <v>0</v>
      </c>
    </row>
    <row r="382" spans="1:12" hidden="1" x14ac:dyDescent="0.35">
      <c r="A382" t="s">
        <v>547</v>
      </c>
      <c r="B382" t="s">
        <v>281</v>
      </c>
      <c r="C382" t="s">
        <v>282</v>
      </c>
      <c r="D382" t="s">
        <v>283</v>
      </c>
      <c r="E382">
        <f>SUM(Table19[[#This Row],[2025]:[2014]])</f>
        <v>114</v>
      </c>
      <c r="F382" s="6">
        <v>4</v>
      </c>
      <c r="G382" s="6">
        <v>3</v>
      </c>
      <c r="H382" s="6">
        <v>9</v>
      </c>
      <c r="I382" s="6">
        <v>24</v>
      </c>
      <c r="J382" s="6">
        <v>74</v>
      </c>
      <c r="K382" s="6"/>
      <c r="L382" s="6"/>
    </row>
    <row r="383" spans="1:12" hidden="1" x14ac:dyDescent="0.35">
      <c r="A383" t="s">
        <v>547</v>
      </c>
      <c r="B383" t="s">
        <v>281</v>
      </c>
      <c r="C383" t="s">
        <v>284</v>
      </c>
      <c r="D383" t="s">
        <v>285</v>
      </c>
      <c r="E383">
        <f>SUM(Table19[[#This Row],[2025]:[2014]])</f>
        <v>32</v>
      </c>
      <c r="F383" s="6">
        <v>2</v>
      </c>
      <c r="G383" s="6">
        <v>2</v>
      </c>
      <c r="H383" s="6">
        <v>6</v>
      </c>
      <c r="I383" s="6">
        <v>3</v>
      </c>
      <c r="J383" s="6">
        <v>8</v>
      </c>
      <c r="K383" s="6">
        <v>11</v>
      </c>
      <c r="L383" s="6"/>
    </row>
    <row r="384" spans="1:12" hidden="1" x14ac:dyDescent="0.35">
      <c r="A384" t="s">
        <v>547</v>
      </c>
      <c r="B384" t="s">
        <v>281</v>
      </c>
      <c r="C384" t="s">
        <v>286</v>
      </c>
      <c r="D384" t="s">
        <v>287</v>
      </c>
      <c r="E384">
        <f>SUM(Table19[[#This Row],[2025]:[2014]])</f>
        <v>13</v>
      </c>
      <c r="F384" s="6"/>
      <c r="G384" s="6"/>
      <c r="H384" s="6"/>
      <c r="I384" s="6">
        <v>9</v>
      </c>
      <c r="J384" s="6">
        <v>4</v>
      </c>
      <c r="K384" s="6"/>
      <c r="L384" s="6"/>
    </row>
    <row r="385" spans="1:12" hidden="1" x14ac:dyDescent="0.35">
      <c r="A385" t="s">
        <v>547</v>
      </c>
      <c r="B385" t="s">
        <v>281</v>
      </c>
      <c r="C385" t="s">
        <v>561</v>
      </c>
      <c r="D385" t="s">
        <v>562</v>
      </c>
      <c r="E385">
        <f>SUM(Table19[[#This Row],[2025]:[2014]])</f>
        <v>3</v>
      </c>
      <c r="F385" s="6"/>
      <c r="G385" s="6"/>
      <c r="H385" s="6"/>
      <c r="I385" s="6"/>
      <c r="J385" s="6"/>
      <c r="K385" s="6">
        <v>3</v>
      </c>
      <c r="L385" s="6"/>
    </row>
    <row r="386" spans="1:12" hidden="1" x14ac:dyDescent="0.35">
      <c r="A386" t="s">
        <v>547</v>
      </c>
      <c r="B386" t="s">
        <v>281</v>
      </c>
      <c r="C386" t="s">
        <v>563</v>
      </c>
      <c r="D386" t="s">
        <v>564</v>
      </c>
      <c r="E386">
        <f>SUM(Table19[[#This Row],[2025]:[2014]])</f>
        <v>2</v>
      </c>
      <c r="F386" s="6"/>
      <c r="G386" s="6"/>
      <c r="H386" s="6"/>
      <c r="I386" s="6"/>
      <c r="J386" s="6"/>
      <c r="K386" s="6">
        <v>2</v>
      </c>
      <c r="L386" s="6"/>
    </row>
    <row r="387" spans="1:12" hidden="1" x14ac:dyDescent="0.35">
      <c r="A387" t="s">
        <v>547</v>
      </c>
      <c r="B387" t="s">
        <v>292</v>
      </c>
      <c r="C387" t="s">
        <v>297</v>
      </c>
      <c r="D387" t="s">
        <v>298</v>
      </c>
      <c r="E387">
        <f>SUM(Table19[[#This Row],[2025]:[2014]])</f>
        <v>4</v>
      </c>
      <c r="F387" s="6"/>
      <c r="G387" s="6">
        <v>2</v>
      </c>
      <c r="H387" s="6"/>
      <c r="I387" s="6"/>
      <c r="J387" s="6"/>
      <c r="K387" s="6">
        <v>2</v>
      </c>
      <c r="L387" s="6">
        <v>0</v>
      </c>
    </row>
    <row r="388" spans="1:12" hidden="1" x14ac:dyDescent="0.35">
      <c r="A388" t="s">
        <v>547</v>
      </c>
      <c r="B388" t="s">
        <v>299</v>
      </c>
      <c r="C388" t="s">
        <v>450</v>
      </c>
      <c r="D388" t="s">
        <v>451</v>
      </c>
      <c r="E388">
        <f>SUM(Table19[[#This Row],[2025]:[2014]])</f>
        <v>8</v>
      </c>
      <c r="F388" s="6"/>
      <c r="G388" s="6">
        <v>8</v>
      </c>
      <c r="H388" s="6"/>
      <c r="I388" s="6"/>
      <c r="J388" s="6"/>
      <c r="K388" s="6"/>
      <c r="L388" s="6"/>
    </row>
    <row r="389" spans="1:12" hidden="1" x14ac:dyDescent="0.35">
      <c r="A389" t="s">
        <v>547</v>
      </c>
      <c r="B389" t="s">
        <v>313</v>
      </c>
      <c r="C389" t="s">
        <v>314</v>
      </c>
      <c r="D389" t="s">
        <v>315</v>
      </c>
      <c r="E389">
        <f>SUM(Table19[[#This Row],[2025]:[2014]])</f>
        <v>23</v>
      </c>
      <c r="F389" s="6"/>
      <c r="G389" s="6">
        <v>10</v>
      </c>
      <c r="H389" s="6">
        <v>5</v>
      </c>
      <c r="I389" s="6"/>
      <c r="J389" s="6">
        <v>8</v>
      </c>
      <c r="K389" s="6"/>
      <c r="L389" s="6"/>
    </row>
    <row r="390" spans="1:12" hidden="1" x14ac:dyDescent="0.35">
      <c r="A390" t="s">
        <v>547</v>
      </c>
      <c r="B390" t="s">
        <v>313</v>
      </c>
      <c r="C390" t="s">
        <v>565</v>
      </c>
      <c r="D390" t="s">
        <v>566</v>
      </c>
      <c r="E390">
        <f>SUM(Table19[[#This Row],[2025]:[2014]])</f>
        <v>2</v>
      </c>
      <c r="F390" s="6"/>
      <c r="G390" s="6"/>
      <c r="H390" s="6"/>
      <c r="I390" s="6"/>
      <c r="J390" s="6"/>
      <c r="K390" s="6">
        <v>2</v>
      </c>
      <c r="L390" s="6"/>
    </row>
    <row r="391" spans="1:12" hidden="1" x14ac:dyDescent="0.35">
      <c r="A391" t="s">
        <v>547</v>
      </c>
      <c r="B391" t="s">
        <v>313</v>
      </c>
      <c r="C391" t="s">
        <v>320</v>
      </c>
      <c r="D391" t="s">
        <v>321</v>
      </c>
      <c r="E391">
        <f>SUM(Table19[[#This Row],[2025]:[2014]])</f>
        <v>2</v>
      </c>
      <c r="F391" s="6">
        <v>2</v>
      </c>
      <c r="G391" s="6"/>
      <c r="H391" s="6"/>
      <c r="I391" s="6"/>
      <c r="J391" s="6"/>
      <c r="K391" s="6"/>
      <c r="L391" s="6"/>
    </row>
    <row r="392" spans="1:12" hidden="1" x14ac:dyDescent="0.35">
      <c r="A392" t="s">
        <v>547</v>
      </c>
      <c r="B392" t="s">
        <v>313</v>
      </c>
      <c r="C392" t="s">
        <v>324</v>
      </c>
      <c r="D392" t="s">
        <v>325</v>
      </c>
      <c r="E392">
        <f>SUM(Table19[[#This Row],[2025]:[2014]])</f>
        <v>12</v>
      </c>
      <c r="F392" s="6">
        <v>1</v>
      </c>
      <c r="G392" s="6">
        <v>1</v>
      </c>
      <c r="H392" s="6">
        <v>3</v>
      </c>
      <c r="I392" s="6">
        <v>3</v>
      </c>
      <c r="J392" s="6">
        <v>2</v>
      </c>
      <c r="K392" s="6">
        <v>2</v>
      </c>
      <c r="L392" s="6"/>
    </row>
    <row r="393" spans="1:12" hidden="1" x14ac:dyDescent="0.35">
      <c r="A393" t="s">
        <v>547</v>
      </c>
      <c r="B393" t="s">
        <v>313</v>
      </c>
      <c r="C393" t="s">
        <v>326</v>
      </c>
      <c r="D393" t="s">
        <v>327</v>
      </c>
      <c r="E393">
        <f>SUM(Table19[[#This Row],[2025]:[2014]])</f>
        <v>46</v>
      </c>
      <c r="F393" s="6">
        <v>1</v>
      </c>
      <c r="G393" s="6">
        <v>3</v>
      </c>
      <c r="H393" s="6">
        <v>10</v>
      </c>
      <c r="I393" s="6">
        <v>11</v>
      </c>
      <c r="J393" s="6">
        <v>13</v>
      </c>
      <c r="K393" s="6">
        <v>8</v>
      </c>
      <c r="L393" s="6">
        <v>0</v>
      </c>
    </row>
    <row r="394" spans="1:12" hidden="1" x14ac:dyDescent="0.35">
      <c r="A394" t="s">
        <v>547</v>
      </c>
      <c r="B394" t="s">
        <v>313</v>
      </c>
      <c r="C394" t="s">
        <v>328</v>
      </c>
      <c r="D394" t="s">
        <v>329</v>
      </c>
      <c r="E394">
        <f>SUM(Table19[[#This Row],[2025]:[2014]])</f>
        <v>75</v>
      </c>
      <c r="F394" s="6">
        <v>6</v>
      </c>
      <c r="G394" s="6">
        <v>10</v>
      </c>
      <c r="H394" s="6">
        <v>13</v>
      </c>
      <c r="I394" s="6">
        <v>22</v>
      </c>
      <c r="J394" s="6">
        <v>24</v>
      </c>
      <c r="K394" s="6"/>
      <c r="L394" s="6"/>
    </row>
    <row r="395" spans="1:12" hidden="1" x14ac:dyDescent="0.35">
      <c r="A395" t="s">
        <v>547</v>
      </c>
      <c r="B395" t="s">
        <v>313</v>
      </c>
      <c r="C395" t="s">
        <v>452</v>
      </c>
      <c r="D395" t="s">
        <v>453</v>
      </c>
      <c r="E395">
        <f>SUM(Table19[[#This Row],[2025]:[2014]])</f>
        <v>3</v>
      </c>
      <c r="F395" s="6">
        <v>3</v>
      </c>
      <c r="G395" s="6"/>
      <c r="H395" s="6"/>
      <c r="I395" s="6"/>
      <c r="J395" s="6"/>
      <c r="K395" s="6"/>
      <c r="L395" s="6"/>
    </row>
    <row r="396" spans="1:12" hidden="1" x14ac:dyDescent="0.35">
      <c r="A396" t="s">
        <v>547</v>
      </c>
      <c r="B396" t="s">
        <v>330</v>
      </c>
      <c r="C396" t="s">
        <v>106</v>
      </c>
      <c r="D396" t="s">
        <v>331</v>
      </c>
      <c r="E396">
        <f>SUM(Table19[[#This Row],[2025]:[2014]])</f>
        <v>966</v>
      </c>
      <c r="F396" s="6">
        <v>75</v>
      </c>
      <c r="G396" s="6">
        <v>108</v>
      </c>
      <c r="H396" s="6">
        <v>80</v>
      </c>
      <c r="I396" s="6">
        <v>169</v>
      </c>
      <c r="J396" s="6">
        <v>410</v>
      </c>
      <c r="K396" s="6">
        <v>124</v>
      </c>
      <c r="L396" s="6"/>
    </row>
    <row r="397" spans="1:12" hidden="1" x14ac:dyDescent="0.35">
      <c r="A397" t="s">
        <v>547</v>
      </c>
      <c r="B397" t="s">
        <v>330</v>
      </c>
      <c r="C397" t="s">
        <v>106</v>
      </c>
      <c r="D397" t="s">
        <v>332</v>
      </c>
      <c r="E397">
        <f>SUM(Table19[[#This Row],[2025]:[2014]])</f>
        <v>36</v>
      </c>
      <c r="F397" s="6"/>
      <c r="G397" s="6"/>
      <c r="H397" s="6"/>
      <c r="I397" s="6"/>
      <c r="J397" s="6">
        <v>36</v>
      </c>
      <c r="K397" s="6"/>
      <c r="L397" s="6"/>
    </row>
    <row r="398" spans="1:12" hidden="1" x14ac:dyDescent="0.35">
      <c r="A398" t="s">
        <v>547</v>
      </c>
      <c r="B398" t="s">
        <v>330</v>
      </c>
      <c r="C398" t="s">
        <v>106</v>
      </c>
      <c r="D398" t="s">
        <v>333</v>
      </c>
      <c r="E398">
        <f>SUM(Table19[[#This Row],[2025]:[2014]])</f>
        <v>5</v>
      </c>
      <c r="F398" s="6"/>
      <c r="G398" s="6"/>
      <c r="H398" s="6"/>
      <c r="I398" s="6"/>
      <c r="J398" s="6"/>
      <c r="K398" s="6">
        <v>5</v>
      </c>
      <c r="L398" s="6"/>
    </row>
    <row r="399" spans="1:12" hidden="1" x14ac:dyDescent="0.35">
      <c r="A399" t="s">
        <v>547</v>
      </c>
      <c r="B399" t="s">
        <v>330</v>
      </c>
      <c r="C399" t="s">
        <v>106</v>
      </c>
      <c r="D399" t="s">
        <v>454</v>
      </c>
      <c r="E399">
        <f>SUM(Table19[[#This Row],[2025]:[2014]])</f>
        <v>25</v>
      </c>
      <c r="F399" s="6">
        <v>3</v>
      </c>
      <c r="G399" s="6">
        <v>14</v>
      </c>
      <c r="H399" s="6">
        <v>1</v>
      </c>
      <c r="I399" s="6">
        <v>4</v>
      </c>
      <c r="J399" s="6">
        <v>3</v>
      </c>
      <c r="K399" s="6"/>
      <c r="L399" s="6"/>
    </row>
    <row r="400" spans="1:12" hidden="1" x14ac:dyDescent="0.35">
      <c r="A400" t="s">
        <v>547</v>
      </c>
      <c r="B400" t="s">
        <v>330</v>
      </c>
      <c r="C400" t="s">
        <v>334</v>
      </c>
      <c r="D400" t="s">
        <v>335</v>
      </c>
      <c r="E400">
        <f>SUM(Table19[[#This Row],[2025]:[2014]])</f>
        <v>121</v>
      </c>
      <c r="F400" s="6"/>
      <c r="G400" s="6"/>
      <c r="H400" s="6">
        <v>10</v>
      </c>
      <c r="I400" s="6">
        <v>17</v>
      </c>
      <c r="J400" s="6">
        <v>64</v>
      </c>
      <c r="K400" s="6">
        <v>30</v>
      </c>
      <c r="L400" s="6"/>
    </row>
    <row r="401" spans="1:12" hidden="1" x14ac:dyDescent="0.35">
      <c r="A401" t="s">
        <v>547</v>
      </c>
      <c r="B401" t="s">
        <v>330</v>
      </c>
      <c r="C401" t="s">
        <v>336</v>
      </c>
      <c r="D401" t="s">
        <v>337</v>
      </c>
      <c r="E401">
        <f>SUM(Table19[[#This Row],[2025]:[2014]])</f>
        <v>1</v>
      </c>
      <c r="F401" s="6"/>
      <c r="G401" s="6"/>
      <c r="H401" s="6"/>
      <c r="I401" s="6"/>
      <c r="J401" s="6"/>
      <c r="K401" s="6">
        <v>1</v>
      </c>
      <c r="L401" s="6"/>
    </row>
    <row r="402" spans="1:12" hidden="1" x14ac:dyDescent="0.35">
      <c r="A402" t="s">
        <v>547</v>
      </c>
      <c r="B402" t="s">
        <v>330</v>
      </c>
      <c r="C402" t="s">
        <v>338</v>
      </c>
      <c r="D402" t="s">
        <v>339</v>
      </c>
      <c r="E402">
        <f>SUM(Table19[[#This Row],[2025]:[2014]])</f>
        <v>47</v>
      </c>
      <c r="F402" s="6"/>
      <c r="G402" s="6">
        <v>30</v>
      </c>
      <c r="H402" s="6">
        <v>4</v>
      </c>
      <c r="I402" s="6">
        <v>1</v>
      </c>
      <c r="J402" s="6">
        <v>9</v>
      </c>
      <c r="K402" s="6">
        <v>3</v>
      </c>
      <c r="L402" s="6"/>
    </row>
    <row r="403" spans="1:12" hidden="1" x14ac:dyDescent="0.35">
      <c r="A403" t="s">
        <v>547</v>
      </c>
      <c r="B403" t="s">
        <v>330</v>
      </c>
      <c r="C403" t="s">
        <v>348</v>
      </c>
      <c r="D403" t="s">
        <v>349</v>
      </c>
      <c r="E403">
        <f>SUM(Table19[[#This Row],[2025]:[2014]])</f>
        <v>309</v>
      </c>
      <c r="F403" s="6">
        <v>35</v>
      </c>
      <c r="G403" s="6">
        <v>60</v>
      </c>
      <c r="H403" s="6">
        <v>45</v>
      </c>
      <c r="I403" s="6">
        <v>45</v>
      </c>
      <c r="J403" s="6">
        <v>70</v>
      </c>
      <c r="K403" s="6">
        <v>54</v>
      </c>
      <c r="L403" s="6">
        <v>0</v>
      </c>
    </row>
    <row r="404" spans="1:12" hidden="1" x14ac:dyDescent="0.35">
      <c r="A404" t="s">
        <v>547</v>
      </c>
      <c r="B404" t="s">
        <v>330</v>
      </c>
      <c r="C404" t="s">
        <v>350</v>
      </c>
      <c r="D404" t="s">
        <v>351</v>
      </c>
      <c r="E404">
        <f>SUM(Table19[[#This Row],[2025]:[2014]])</f>
        <v>12</v>
      </c>
      <c r="F404" s="6"/>
      <c r="G404" s="6"/>
      <c r="H404" s="6"/>
      <c r="I404" s="6">
        <v>1</v>
      </c>
      <c r="J404" s="6">
        <v>6</v>
      </c>
      <c r="K404" s="6">
        <v>5</v>
      </c>
      <c r="L404" s="6"/>
    </row>
    <row r="405" spans="1:12" hidden="1" x14ac:dyDescent="0.35">
      <c r="A405" t="s">
        <v>547</v>
      </c>
      <c r="B405" t="s">
        <v>330</v>
      </c>
      <c r="C405" t="s">
        <v>354</v>
      </c>
      <c r="D405" t="s">
        <v>355</v>
      </c>
      <c r="E405">
        <f>SUM(Table19[[#This Row],[2025]:[2014]])</f>
        <v>4</v>
      </c>
      <c r="F405" s="6">
        <v>2</v>
      </c>
      <c r="G405" s="6">
        <v>1</v>
      </c>
      <c r="H405" s="6">
        <v>1</v>
      </c>
      <c r="I405" s="6"/>
      <c r="J405" s="6"/>
      <c r="K405" s="6"/>
      <c r="L405" s="6"/>
    </row>
    <row r="406" spans="1:12" hidden="1" x14ac:dyDescent="0.35">
      <c r="A406" t="s">
        <v>547</v>
      </c>
      <c r="B406" t="s">
        <v>330</v>
      </c>
      <c r="C406" t="s">
        <v>356</v>
      </c>
      <c r="D406" t="s">
        <v>357</v>
      </c>
      <c r="E406">
        <f>SUM(Table19[[#This Row],[2025]:[2014]])</f>
        <v>11</v>
      </c>
      <c r="F406" s="6">
        <v>1</v>
      </c>
      <c r="G406" s="6">
        <v>4</v>
      </c>
      <c r="H406" s="6">
        <v>1</v>
      </c>
      <c r="I406" s="6">
        <v>1</v>
      </c>
      <c r="J406" s="6">
        <v>2</v>
      </c>
      <c r="K406" s="6">
        <v>2</v>
      </c>
      <c r="L406" s="6"/>
    </row>
    <row r="407" spans="1:12" hidden="1" x14ac:dyDescent="0.35">
      <c r="A407" t="s">
        <v>547</v>
      </c>
      <c r="B407" t="s">
        <v>330</v>
      </c>
      <c r="C407" t="s">
        <v>358</v>
      </c>
      <c r="D407" t="s">
        <v>359</v>
      </c>
      <c r="E407">
        <f>SUM(Table19[[#This Row],[2025]:[2014]])</f>
        <v>6</v>
      </c>
      <c r="F407" s="6"/>
      <c r="G407" s="6"/>
      <c r="H407" s="6"/>
      <c r="I407" s="6">
        <v>1</v>
      </c>
      <c r="J407" s="6">
        <v>5</v>
      </c>
      <c r="K407" s="6"/>
      <c r="L407" s="6"/>
    </row>
    <row r="408" spans="1:12" hidden="1" x14ac:dyDescent="0.35">
      <c r="A408" t="s">
        <v>547</v>
      </c>
      <c r="B408" t="s">
        <v>330</v>
      </c>
      <c r="C408" t="s">
        <v>360</v>
      </c>
      <c r="D408" t="s">
        <v>361</v>
      </c>
      <c r="E408">
        <f>SUM(Table19[[#This Row],[2025]:[2014]])</f>
        <v>157</v>
      </c>
      <c r="F408" s="6">
        <v>5</v>
      </c>
      <c r="G408" s="6">
        <v>22</v>
      </c>
      <c r="H408" s="6">
        <v>28</v>
      </c>
      <c r="I408" s="6">
        <v>37</v>
      </c>
      <c r="J408" s="6">
        <v>60</v>
      </c>
      <c r="K408" s="6">
        <v>5</v>
      </c>
      <c r="L408" s="6"/>
    </row>
    <row r="409" spans="1:12" hidden="1" x14ac:dyDescent="0.35">
      <c r="A409" t="s">
        <v>547</v>
      </c>
      <c r="B409" t="s">
        <v>330</v>
      </c>
      <c r="C409" t="s">
        <v>362</v>
      </c>
      <c r="D409" t="s">
        <v>363</v>
      </c>
      <c r="E409">
        <f>SUM(Table19[[#This Row],[2025]:[2014]])</f>
        <v>2</v>
      </c>
      <c r="F409" s="6">
        <v>1</v>
      </c>
      <c r="G409" s="6">
        <v>1</v>
      </c>
      <c r="H409" s="6"/>
      <c r="I409" s="6"/>
      <c r="J409" s="6"/>
      <c r="K409" s="6"/>
      <c r="L409" s="6"/>
    </row>
    <row r="410" spans="1:12" hidden="1" x14ac:dyDescent="0.35">
      <c r="A410" t="s">
        <v>547</v>
      </c>
      <c r="B410" t="s">
        <v>330</v>
      </c>
      <c r="C410" t="s">
        <v>364</v>
      </c>
      <c r="D410" t="s">
        <v>365</v>
      </c>
      <c r="E410">
        <f>SUM(Table19[[#This Row],[2025]:[2014]])</f>
        <v>54</v>
      </c>
      <c r="F410" s="6">
        <v>16</v>
      </c>
      <c r="G410" s="6">
        <v>1</v>
      </c>
      <c r="H410" s="6"/>
      <c r="I410" s="6">
        <v>2</v>
      </c>
      <c r="J410" s="6">
        <v>20</v>
      </c>
      <c r="K410" s="6">
        <v>15</v>
      </c>
      <c r="L410" s="6"/>
    </row>
    <row r="411" spans="1:12" hidden="1" x14ac:dyDescent="0.35">
      <c r="A411" t="s">
        <v>547</v>
      </c>
      <c r="B411" t="s">
        <v>330</v>
      </c>
      <c r="C411" t="s">
        <v>567</v>
      </c>
      <c r="D411" t="s">
        <v>568</v>
      </c>
      <c r="E411">
        <f>SUM(Table19[[#This Row],[2025]:[2014]])</f>
        <v>1</v>
      </c>
      <c r="F411" s="6"/>
      <c r="G411" s="6"/>
      <c r="H411" s="6"/>
      <c r="I411" s="6"/>
      <c r="J411" s="6">
        <v>1</v>
      </c>
      <c r="K411" s="6"/>
      <c r="L411" s="6"/>
    </row>
    <row r="412" spans="1:12" hidden="1" x14ac:dyDescent="0.35">
      <c r="A412" t="s">
        <v>547</v>
      </c>
      <c r="B412" t="s">
        <v>330</v>
      </c>
      <c r="C412" t="s">
        <v>373</v>
      </c>
      <c r="D412" t="s">
        <v>374</v>
      </c>
      <c r="E412">
        <f>SUM(Table19[[#This Row],[2025]:[2014]])</f>
        <v>65</v>
      </c>
      <c r="F412" s="6"/>
      <c r="G412" s="6"/>
      <c r="H412" s="6"/>
      <c r="I412" s="6"/>
      <c r="J412" s="6"/>
      <c r="K412" s="6">
        <v>65</v>
      </c>
      <c r="L412" s="6">
        <v>0</v>
      </c>
    </row>
    <row r="413" spans="1:12" hidden="1" x14ac:dyDescent="0.35">
      <c r="A413" t="s">
        <v>547</v>
      </c>
      <c r="B413" t="s">
        <v>330</v>
      </c>
      <c r="C413" t="s">
        <v>379</v>
      </c>
      <c r="D413" t="s">
        <v>380</v>
      </c>
      <c r="E413">
        <f>SUM(Table19[[#This Row],[2025]:[2014]])</f>
        <v>2</v>
      </c>
      <c r="F413" s="6"/>
      <c r="G413" s="6"/>
      <c r="H413" s="6"/>
      <c r="I413" s="6"/>
      <c r="J413" s="6"/>
      <c r="K413" s="6">
        <v>2</v>
      </c>
      <c r="L413" s="6">
        <v>0</v>
      </c>
    </row>
    <row r="414" spans="1:12" hidden="1" x14ac:dyDescent="0.35">
      <c r="A414" t="s">
        <v>547</v>
      </c>
      <c r="B414" t="s">
        <v>330</v>
      </c>
      <c r="C414" t="s">
        <v>397</v>
      </c>
      <c r="D414" t="s">
        <v>398</v>
      </c>
      <c r="E414">
        <f>SUM(Table19[[#This Row],[2025]:[2014]])</f>
        <v>1</v>
      </c>
      <c r="F414" s="6"/>
      <c r="G414" s="6"/>
      <c r="H414" s="6">
        <v>1</v>
      </c>
      <c r="I414" s="6"/>
      <c r="J414" s="6"/>
      <c r="K414" s="6"/>
      <c r="L414" s="6"/>
    </row>
    <row r="415" spans="1:12" hidden="1" x14ac:dyDescent="0.35">
      <c r="A415" t="s">
        <v>547</v>
      </c>
      <c r="B415" t="s">
        <v>330</v>
      </c>
      <c r="C415" t="s">
        <v>399</v>
      </c>
      <c r="D415" t="s">
        <v>400</v>
      </c>
      <c r="E415">
        <f>SUM(Table19[[#This Row],[2025]:[2014]])</f>
        <v>16</v>
      </c>
      <c r="F415" s="6"/>
      <c r="G415" s="6"/>
      <c r="H415" s="6">
        <v>1</v>
      </c>
      <c r="I415" s="6">
        <v>9</v>
      </c>
      <c r="J415" s="6">
        <v>3</v>
      </c>
      <c r="K415" s="6">
        <v>3</v>
      </c>
      <c r="L415" s="6">
        <v>0</v>
      </c>
    </row>
    <row r="416" spans="1:12" hidden="1" x14ac:dyDescent="0.35">
      <c r="A416" t="s">
        <v>547</v>
      </c>
      <c r="B416" t="s">
        <v>330</v>
      </c>
      <c r="C416" t="s">
        <v>407</v>
      </c>
      <c r="D416" t="s">
        <v>408</v>
      </c>
      <c r="E416">
        <f>SUM(Table19[[#This Row],[2025]:[2014]])</f>
        <v>2</v>
      </c>
      <c r="F416" s="6"/>
      <c r="G416" s="6"/>
      <c r="H416" s="6"/>
      <c r="I416" s="6"/>
      <c r="J416" s="6">
        <v>1</v>
      </c>
      <c r="K416" s="6">
        <v>1</v>
      </c>
      <c r="L416" s="6"/>
    </row>
    <row r="417" spans="1:16" hidden="1" x14ac:dyDescent="0.35">
      <c r="A417" t="s">
        <v>569</v>
      </c>
      <c r="B417" t="s">
        <v>102</v>
      </c>
      <c r="C417" t="s">
        <v>103</v>
      </c>
      <c r="D417" t="s">
        <v>104</v>
      </c>
      <c r="E417">
        <f>SUM(Table19[[#This Row],[2025]:[2014]])</f>
        <v>2</v>
      </c>
      <c r="F417" s="6"/>
      <c r="G417" s="6"/>
      <c r="H417" s="6"/>
      <c r="I417" s="6"/>
      <c r="J417" s="6"/>
      <c r="K417" s="6"/>
      <c r="L417" s="6"/>
      <c r="M417" s="6">
        <v>2</v>
      </c>
      <c r="N417" s="6"/>
      <c r="O417" s="6"/>
      <c r="P417" s="6"/>
    </row>
    <row r="418" spans="1:16" hidden="1" x14ac:dyDescent="0.35">
      <c r="A418" t="s">
        <v>569</v>
      </c>
      <c r="B418" t="s">
        <v>570</v>
      </c>
      <c r="C418" t="s">
        <v>571</v>
      </c>
      <c r="D418" t="s">
        <v>572</v>
      </c>
      <c r="E418">
        <f>SUM(Table19[[#This Row],[2025]:[2014]])</f>
        <v>1</v>
      </c>
      <c r="F418" s="6"/>
      <c r="G418" s="6"/>
      <c r="H418" s="6"/>
      <c r="I418" s="6"/>
      <c r="J418" s="6"/>
      <c r="K418" s="6"/>
      <c r="L418" s="6"/>
      <c r="M418" s="6"/>
      <c r="N418" s="6"/>
      <c r="O418" s="6">
        <v>1</v>
      </c>
      <c r="P418" s="6"/>
    </row>
    <row r="419" spans="1:16" hidden="1" x14ac:dyDescent="0.35">
      <c r="A419" t="s">
        <v>569</v>
      </c>
      <c r="B419" t="s">
        <v>105</v>
      </c>
      <c r="C419" t="s">
        <v>106</v>
      </c>
      <c r="D419" t="s">
        <v>107</v>
      </c>
      <c r="E419">
        <f>SUM(Table19[[#This Row],[2025]:[2014]])</f>
        <v>16</v>
      </c>
      <c r="F419" s="6"/>
      <c r="G419" s="6"/>
      <c r="H419" s="6">
        <v>1</v>
      </c>
      <c r="I419" s="6">
        <v>1</v>
      </c>
      <c r="J419" s="6">
        <v>1</v>
      </c>
      <c r="K419" s="6">
        <v>6</v>
      </c>
      <c r="L419" s="6">
        <v>7</v>
      </c>
      <c r="M419" s="6"/>
      <c r="N419" s="6"/>
      <c r="O419" s="6"/>
      <c r="P419" s="6"/>
    </row>
    <row r="420" spans="1:16" hidden="1" x14ac:dyDescent="0.35">
      <c r="A420" t="s">
        <v>569</v>
      </c>
      <c r="B420" t="s">
        <v>110</v>
      </c>
      <c r="C420" t="s">
        <v>462</v>
      </c>
      <c r="D420" t="s">
        <v>463</v>
      </c>
      <c r="E420">
        <f>SUM(Table19[[#This Row],[2025]:[2014]])</f>
        <v>1</v>
      </c>
      <c r="F420" s="6"/>
      <c r="G420" s="6"/>
      <c r="H420" s="6"/>
      <c r="I420" s="6"/>
      <c r="J420" s="6">
        <v>1</v>
      </c>
      <c r="K420" s="6"/>
      <c r="L420" s="6"/>
      <c r="M420" s="6"/>
      <c r="N420" s="6"/>
      <c r="O420" s="6"/>
      <c r="P420" s="6"/>
    </row>
    <row r="421" spans="1:16" hidden="1" x14ac:dyDescent="0.35">
      <c r="A421" t="s">
        <v>569</v>
      </c>
      <c r="B421" t="s">
        <v>113</v>
      </c>
      <c r="C421" t="s">
        <v>573</v>
      </c>
      <c r="D421" t="s">
        <v>574</v>
      </c>
      <c r="E421">
        <f>SUM(Table19[[#This Row],[2025]:[2014]])</f>
        <v>4</v>
      </c>
      <c r="F421" s="6"/>
      <c r="G421" s="6"/>
      <c r="H421" s="6"/>
      <c r="I421" s="6"/>
      <c r="J421" s="6"/>
      <c r="K421" s="6"/>
      <c r="L421" s="6">
        <v>-1</v>
      </c>
      <c r="M421" s="6"/>
      <c r="N421" s="6"/>
      <c r="O421" s="6"/>
      <c r="P421" s="6">
        <v>5</v>
      </c>
    </row>
    <row r="422" spans="1:16" hidden="1" x14ac:dyDescent="0.35">
      <c r="A422" t="s">
        <v>569</v>
      </c>
      <c r="B422" t="s">
        <v>464</v>
      </c>
      <c r="C422" t="s">
        <v>465</v>
      </c>
      <c r="D422" t="s">
        <v>466</v>
      </c>
      <c r="E422">
        <f>SUM(Table19[[#This Row],[2025]:[2014]])</f>
        <v>1</v>
      </c>
      <c r="F422" s="6"/>
      <c r="G422" s="6"/>
      <c r="H422" s="6"/>
      <c r="I422" s="6">
        <v>1</v>
      </c>
      <c r="J422" s="6"/>
      <c r="K422" s="6"/>
      <c r="L422" s="6"/>
      <c r="M422" s="6"/>
      <c r="N422" s="6"/>
      <c r="O422" s="6"/>
      <c r="P422" s="6"/>
    </row>
    <row r="423" spans="1:16" hidden="1" x14ac:dyDescent="0.35">
      <c r="A423" t="s">
        <v>569</v>
      </c>
      <c r="B423" t="s">
        <v>116</v>
      </c>
      <c r="C423" t="s">
        <v>119</v>
      </c>
      <c r="D423" t="s">
        <v>120</v>
      </c>
      <c r="E423">
        <f>SUM(Table19[[#This Row],[2025]:[2014]])</f>
        <v>9</v>
      </c>
      <c r="F423" s="6"/>
      <c r="G423" s="6"/>
      <c r="H423" s="6"/>
      <c r="I423" s="6"/>
      <c r="J423" s="6"/>
      <c r="K423" s="6"/>
      <c r="L423" s="6"/>
      <c r="M423" s="6">
        <v>1</v>
      </c>
      <c r="N423" s="6">
        <v>8</v>
      </c>
      <c r="O423" s="6"/>
      <c r="P423" s="6"/>
    </row>
    <row r="424" spans="1:16" hidden="1" x14ac:dyDescent="0.35">
      <c r="A424" t="s">
        <v>569</v>
      </c>
      <c r="B424" t="s">
        <v>121</v>
      </c>
      <c r="C424" t="s">
        <v>575</v>
      </c>
      <c r="D424" t="s">
        <v>576</v>
      </c>
      <c r="E424">
        <f>SUM(Table19[[#This Row],[2025]:[2014]])</f>
        <v>1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>
        <v>1</v>
      </c>
    </row>
    <row r="425" spans="1:16" hidden="1" x14ac:dyDescent="0.35">
      <c r="A425" t="s">
        <v>569</v>
      </c>
      <c r="B425" t="s">
        <v>121</v>
      </c>
      <c r="C425" t="s">
        <v>122</v>
      </c>
      <c r="D425" t="s">
        <v>123</v>
      </c>
      <c r="E425">
        <f>SUM(Table19[[#This Row],[2025]:[2014]])</f>
        <v>1</v>
      </c>
      <c r="F425" s="6"/>
      <c r="G425" s="6"/>
      <c r="H425" s="6"/>
      <c r="I425" s="6"/>
      <c r="J425" s="6"/>
      <c r="K425" s="6"/>
      <c r="L425" s="6"/>
      <c r="M425" s="6"/>
      <c r="N425" s="6"/>
      <c r="O425" s="6">
        <v>1</v>
      </c>
      <c r="P425" s="6"/>
    </row>
    <row r="426" spans="1:16" hidden="1" x14ac:dyDescent="0.35">
      <c r="A426" t="s">
        <v>569</v>
      </c>
      <c r="B426" t="s">
        <v>124</v>
      </c>
      <c r="C426" t="s">
        <v>106</v>
      </c>
      <c r="D426" t="s">
        <v>125</v>
      </c>
      <c r="E426">
        <f>SUM(Table19[[#This Row],[2025]:[2014]])</f>
        <v>7</v>
      </c>
      <c r="F426" s="6"/>
      <c r="G426" s="6"/>
      <c r="H426" s="6"/>
      <c r="I426" s="6"/>
      <c r="J426" s="6">
        <v>1</v>
      </c>
      <c r="K426" s="6">
        <v>2</v>
      </c>
      <c r="L426" s="6"/>
      <c r="M426" s="6">
        <v>2</v>
      </c>
      <c r="N426" s="6"/>
      <c r="O426" s="6"/>
      <c r="P426" s="6">
        <v>2</v>
      </c>
    </row>
    <row r="427" spans="1:16" hidden="1" x14ac:dyDescent="0.35">
      <c r="A427" t="s">
        <v>569</v>
      </c>
      <c r="B427" t="s">
        <v>124</v>
      </c>
      <c r="C427" t="s">
        <v>577</v>
      </c>
      <c r="D427" t="s">
        <v>578</v>
      </c>
      <c r="E427">
        <f>SUM(Table19[[#This Row],[2025]:[2014]])</f>
        <v>1</v>
      </c>
      <c r="F427" s="6"/>
      <c r="G427" s="6"/>
      <c r="H427" s="6"/>
      <c r="I427" s="6"/>
      <c r="J427" s="6"/>
      <c r="K427" s="6"/>
      <c r="L427" s="6">
        <v>1</v>
      </c>
      <c r="M427" s="6"/>
      <c r="N427" s="6"/>
      <c r="O427" s="6"/>
      <c r="P427" s="6"/>
    </row>
    <row r="428" spans="1:16" hidden="1" x14ac:dyDescent="0.35">
      <c r="A428" t="s">
        <v>569</v>
      </c>
      <c r="B428" t="s">
        <v>130</v>
      </c>
      <c r="C428" t="s">
        <v>106</v>
      </c>
      <c r="D428" t="s">
        <v>131</v>
      </c>
      <c r="E428">
        <f>SUM(Table19[[#This Row],[2025]:[2014]])</f>
        <v>10</v>
      </c>
      <c r="F428" s="6"/>
      <c r="G428" s="6">
        <v>2</v>
      </c>
      <c r="H428" s="6">
        <v>8</v>
      </c>
      <c r="I428" s="6"/>
      <c r="J428" s="6"/>
      <c r="K428" s="6"/>
      <c r="L428" s="6"/>
      <c r="M428" s="6"/>
      <c r="N428" s="6"/>
      <c r="O428" s="6"/>
      <c r="P428" s="6"/>
    </row>
    <row r="429" spans="1:16" hidden="1" x14ac:dyDescent="0.35">
      <c r="A429" t="s">
        <v>569</v>
      </c>
      <c r="B429" t="s">
        <v>130</v>
      </c>
      <c r="C429" t="s">
        <v>106</v>
      </c>
      <c r="D429" t="s">
        <v>132</v>
      </c>
      <c r="E429">
        <f>SUM(Table19[[#This Row],[2025]:[2014]])</f>
        <v>0</v>
      </c>
      <c r="F429" s="6"/>
      <c r="G429" s="6"/>
      <c r="H429" s="6"/>
      <c r="I429" s="6"/>
      <c r="J429" s="6"/>
      <c r="K429" s="6"/>
      <c r="L429" s="6"/>
      <c r="M429" s="6"/>
      <c r="N429" s="6"/>
      <c r="O429" s="6">
        <v>0</v>
      </c>
      <c r="P429" s="6"/>
    </row>
    <row r="430" spans="1:16" hidden="1" x14ac:dyDescent="0.35">
      <c r="A430" t="s">
        <v>569</v>
      </c>
      <c r="B430" t="s">
        <v>130</v>
      </c>
      <c r="C430" t="s">
        <v>106</v>
      </c>
      <c r="D430" t="s">
        <v>134</v>
      </c>
      <c r="E430">
        <f>SUM(Table19[[#This Row],[2025]:[2014]])</f>
        <v>3</v>
      </c>
      <c r="F430" s="6"/>
      <c r="G430" s="6"/>
      <c r="H430" s="6"/>
      <c r="I430" s="6">
        <v>1</v>
      </c>
      <c r="J430" s="6"/>
      <c r="K430" s="6">
        <v>1</v>
      </c>
      <c r="L430" s="6"/>
      <c r="M430" s="6">
        <v>1</v>
      </c>
      <c r="N430" s="6"/>
      <c r="O430" s="6"/>
      <c r="P430" s="6"/>
    </row>
    <row r="431" spans="1:16" hidden="1" x14ac:dyDescent="0.35">
      <c r="A431" t="s">
        <v>569</v>
      </c>
      <c r="B431" t="s">
        <v>130</v>
      </c>
      <c r="C431" t="s">
        <v>106</v>
      </c>
      <c r="D431" t="s">
        <v>579</v>
      </c>
      <c r="E431">
        <f>SUM(Table19[[#This Row],[2025]:[2014]])</f>
        <v>1</v>
      </c>
      <c r="F431" s="6"/>
      <c r="G431" s="6"/>
      <c r="H431" s="6"/>
      <c r="I431" s="6"/>
      <c r="J431" s="6"/>
      <c r="K431" s="6"/>
      <c r="L431" s="6"/>
      <c r="M431" s="6">
        <v>1</v>
      </c>
      <c r="N431" s="6"/>
      <c r="O431" s="6"/>
      <c r="P431" s="6"/>
    </row>
    <row r="432" spans="1:16" hidden="1" x14ac:dyDescent="0.35">
      <c r="A432" t="s">
        <v>569</v>
      </c>
      <c r="B432" t="s">
        <v>130</v>
      </c>
      <c r="C432" t="s">
        <v>106</v>
      </c>
      <c r="D432" t="s">
        <v>135</v>
      </c>
      <c r="E432">
        <f>SUM(Table19[[#This Row],[2025]:[2014]])</f>
        <v>5</v>
      </c>
      <c r="F432" s="6"/>
      <c r="G432" s="6"/>
      <c r="H432" s="6"/>
      <c r="I432" s="6"/>
      <c r="J432" s="6"/>
      <c r="K432" s="6">
        <v>5</v>
      </c>
      <c r="L432" s="6"/>
      <c r="M432" s="6"/>
      <c r="N432" s="6"/>
      <c r="O432" s="6"/>
      <c r="P432" s="6"/>
    </row>
    <row r="433" spans="1:16" hidden="1" x14ac:dyDescent="0.35">
      <c r="A433" t="s">
        <v>569</v>
      </c>
      <c r="B433" t="s">
        <v>130</v>
      </c>
      <c r="C433" t="s">
        <v>106</v>
      </c>
      <c r="D433" t="s">
        <v>136</v>
      </c>
      <c r="E433">
        <f>SUM(Table19[[#This Row],[2025]:[2014]])</f>
        <v>1</v>
      </c>
      <c r="F433" s="6"/>
      <c r="G433" s="6"/>
      <c r="H433" s="6"/>
      <c r="I433" s="6">
        <v>1</v>
      </c>
      <c r="J433" s="6"/>
      <c r="K433" s="6"/>
      <c r="L433" s="6"/>
      <c r="M433" s="6"/>
      <c r="N433" s="6"/>
      <c r="O433" s="6"/>
      <c r="P433" s="6"/>
    </row>
    <row r="434" spans="1:16" hidden="1" x14ac:dyDescent="0.35">
      <c r="A434" t="s">
        <v>569</v>
      </c>
      <c r="B434" t="s">
        <v>130</v>
      </c>
      <c r="C434" t="s">
        <v>106</v>
      </c>
      <c r="D434" t="s">
        <v>137</v>
      </c>
      <c r="E434">
        <f>SUM(Table19[[#This Row],[2025]:[2014]])</f>
        <v>27</v>
      </c>
      <c r="F434" s="6"/>
      <c r="G434" s="6">
        <v>4</v>
      </c>
      <c r="H434" s="6">
        <v>15</v>
      </c>
      <c r="I434" s="6"/>
      <c r="J434" s="6"/>
      <c r="K434" s="6">
        <v>8</v>
      </c>
      <c r="L434" s="6"/>
      <c r="M434" s="6"/>
      <c r="N434" s="6"/>
      <c r="O434" s="6"/>
      <c r="P434" s="6"/>
    </row>
    <row r="435" spans="1:16" hidden="1" x14ac:dyDescent="0.35">
      <c r="A435" t="s">
        <v>569</v>
      </c>
      <c r="B435" t="s">
        <v>130</v>
      </c>
      <c r="C435" t="s">
        <v>106</v>
      </c>
      <c r="D435" t="s">
        <v>138</v>
      </c>
      <c r="E435">
        <f>SUM(Table19[[#This Row],[2025]:[2014]])</f>
        <v>5</v>
      </c>
      <c r="F435" s="6"/>
      <c r="G435" s="6"/>
      <c r="H435" s="6"/>
      <c r="I435" s="6"/>
      <c r="J435" s="6">
        <v>1</v>
      </c>
      <c r="K435" s="6">
        <v>1</v>
      </c>
      <c r="L435" s="6">
        <v>3</v>
      </c>
      <c r="M435" s="6"/>
      <c r="N435" s="6"/>
      <c r="O435" s="6"/>
      <c r="P435" s="6"/>
    </row>
    <row r="436" spans="1:16" hidden="1" x14ac:dyDescent="0.35">
      <c r="A436" t="s">
        <v>569</v>
      </c>
      <c r="B436" t="s">
        <v>130</v>
      </c>
      <c r="C436" t="s">
        <v>106</v>
      </c>
      <c r="D436" t="s">
        <v>580</v>
      </c>
      <c r="E436">
        <f>SUM(Table19[[#This Row],[2025]:[2014]])</f>
        <v>1</v>
      </c>
      <c r="F436" s="6"/>
      <c r="G436" s="6"/>
      <c r="H436" s="6">
        <v>1</v>
      </c>
      <c r="I436" s="6"/>
      <c r="J436" s="6"/>
      <c r="K436" s="6"/>
      <c r="L436" s="6"/>
      <c r="M436" s="6"/>
      <c r="N436" s="6"/>
      <c r="O436" s="6"/>
      <c r="P436" s="6"/>
    </row>
    <row r="437" spans="1:16" hidden="1" x14ac:dyDescent="0.35">
      <c r="A437" t="s">
        <v>569</v>
      </c>
      <c r="B437" t="s">
        <v>130</v>
      </c>
      <c r="C437" t="s">
        <v>140</v>
      </c>
      <c r="D437" t="s">
        <v>141</v>
      </c>
      <c r="E437">
        <f>SUM(Table19[[#This Row],[2025]:[2014]])</f>
        <v>0</v>
      </c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>
        <v>0</v>
      </c>
    </row>
    <row r="438" spans="1:16" hidden="1" x14ac:dyDescent="0.35">
      <c r="A438" t="s">
        <v>569</v>
      </c>
      <c r="B438" t="s">
        <v>130</v>
      </c>
      <c r="C438" t="s">
        <v>581</v>
      </c>
      <c r="D438" t="s">
        <v>582</v>
      </c>
      <c r="E438">
        <f>SUM(Table19[[#This Row],[2025]:[2014]])</f>
        <v>0</v>
      </c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>
        <v>0</v>
      </c>
    </row>
    <row r="439" spans="1:16" hidden="1" x14ac:dyDescent="0.35">
      <c r="A439" t="s">
        <v>569</v>
      </c>
      <c r="B439" t="s">
        <v>130</v>
      </c>
      <c r="C439" t="s">
        <v>583</v>
      </c>
      <c r="D439" t="s">
        <v>584</v>
      </c>
      <c r="E439">
        <f>SUM(Table19[[#This Row],[2025]:[2014]])</f>
        <v>1</v>
      </c>
      <c r="F439" s="6"/>
      <c r="G439" s="6"/>
      <c r="H439" s="6"/>
      <c r="I439" s="6"/>
      <c r="J439" s="6"/>
      <c r="K439" s="6"/>
      <c r="L439" s="6"/>
      <c r="M439" s="6"/>
      <c r="N439" s="6"/>
      <c r="O439" s="6">
        <v>1</v>
      </c>
      <c r="P439" s="6"/>
    </row>
    <row r="440" spans="1:16" hidden="1" x14ac:dyDescent="0.35">
      <c r="A440" t="s">
        <v>569</v>
      </c>
      <c r="B440" t="s">
        <v>153</v>
      </c>
      <c r="C440" t="s">
        <v>585</v>
      </c>
      <c r="D440" t="s">
        <v>586</v>
      </c>
      <c r="E440">
        <f>SUM(Table19[[#This Row],[2025]:[2014]])</f>
        <v>0</v>
      </c>
      <c r="F440" s="6"/>
      <c r="G440" s="6"/>
      <c r="H440" s="6"/>
      <c r="I440" s="6"/>
      <c r="J440" s="6"/>
      <c r="K440" s="6"/>
      <c r="L440" s="6"/>
      <c r="M440" s="6"/>
      <c r="N440" s="6"/>
      <c r="O440" s="6">
        <v>0</v>
      </c>
      <c r="P440" s="6"/>
    </row>
    <row r="441" spans="1:16" hidden="1" x14ac:dyDescent="0.35">
      <c r="A441" t="s">
        <v>569</v>
      </c>
      <c r="B441" t="s">
        <v>153</v>
      </c>
      <c r="C441" t="s">
        <v>587</v>
      </c>
      <c r="D441" t="s">
        <v>588</v>
      </c>
      <c r="E441">
        <f>SUM(Table19[[#This Row],[2025]:[2014]])</f>
        <v>3</v>
      </c>
      <c r="F441" s="6"/>
      <c r="G441" s="6"/>
      <c r="H441" s="6"/>
      <c r="I441" s="6"/>
      <c r="J441" s="6"/>
      <c r="K441" s="6">
        <v>3</v>
      </c>
      <c r="L441" s="6"/>
      <c r="M441" s="6"/>
      <c r="N441" s="6"/>
      <c r="O441" s="6"/>
      <c r="P441" s="6"/>
    </row>
    <row r="442" spans="1:16" hidden="1" x14ac:dyDescent="0.35">
      <c r="A442" t="s">
        <v>569</v>
      </c>
      <c r="B442" t="s">
        <v>176</v>
      </c>
      <c r="C442" t="s">
        <v>177</v>
      </c>
      <c r="D442" t="s">
        <v>178</v>
      </c>
      <c r="E442">
        <f>SUM(Table19[[#This Row],[2025]:[2014]])</f>
        <v>4</v>
      </c>
      <c r="F442" s="6">
        <v>3</v>
      </c>
      <c r="G442" s="6"/>
      <c r="H442" s="6"/>
      <c r="I442" s="6"/>
      <c r="J442" s="6"/>
      <c r="K442" s="6"/>
      <c r="L442" s="6">
        <v>1</v>
      </c>
      <c r="M442" s="6"/>
      <c r="N442" s="6"/>
      <c r="O442" s="6"/>
      <c r="P442" s="6"/>
    </row>
    <row r="443" spans="1:16" hidden="1" x14ac:dyDescent="0.35">
      <c r="A443" t="s">
        <v>569</v>
      </c>
      <c r="B443" t="s">
        <v>179</v>
      </c>
      <c r="C443" t="s">
        <v>589</v>
      </c>
      <c r="D443" t="s">
        <v>590</v>
      </c>
      <c r="E443">
        <f>SUM(Table19[[#This Row],[2025]:[2014]])</f>
        <v>0</v>
      </c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>
        <v>0</v>
      </c>
    </row>
    <row r="444" spans="1:16" hidden="1" x14ac:dyDescent="0.35">
      <c r="A444" t="s">
        <v>569</v>
      </c>
      <c r="B444" t="s">
        <v>189</v>
      </c>
      <c r="C444" t="s">
        <v>591</v>
      </c>
      <c r="D444" t="s">
        <v>592</v>
      </c>
      <c r="E444">
        <f>SUM(Table19[[#This Row],[2025]:[2014]])</f>
        <v>2</v>
      </c>
      <c r="F444" s="6"/>
      <c r="G444" s="6"/>
      <c r="H444" s="6"/>
      <c r="I444" s="6"/>
      <c r="J444" s="6"/>
      <c r="K444" s="6"/>
      <c r="L444" s="6"/>
      <c r="M444" s="6">
        <v>2</v>
      </c>
      <c r="N444" s="6"/>
      <c r="O444" s="6"/>
      <c r="P444" s="6"/>
    </row>
    <row r="445" spans="1:16" hidden="1" x14ac:dyDescent="0.35">
      <c r="A445" t="s">
        <v>569</v>
      </c>
      <c r="B445" t="s">
        <v>195</v>
      </c>
      <c r="C445" t="s">
        <v>593</v>
      </c>
      <c r="D445" t="s">
        <v>594</v>
      </c>
      <c r="E445">
        <f>SUM(Table19[[#This Row],[2025]:[2014]])</f>
        <v>1</v>
      </c>
      <c r="F445" s="6"/>
      <c r="G445" s="6"/>
      <c r="H445" s="6"/>
      <c r="I445" s="6"/>
      <c r="J445" s="6"/>
      <c r="K445" s="6"/>
      <c r="L445" s="6"/>
      <c r="M445" s="6"/>
      <c r="N445" s="6">
        <v>1</v>
      </c>
      <c r="O445" s="6"/>
      <c r="P445" s="6"/>
    </row>
    <row r="446" spans="1:16" hidden="1" x14ac:dyDescent="0.35">
      <c r="A446" t="s">
        <v>569</v>
      </c>
      <c r="B446" t="s">
        <v>201</v>
      </c>
      <c r="C446" t="s">
        <v>106</v>
      </c>
      <c r="D446" t="s">
        <v>202</v>
      </c>
      <c r="E446">
        <f>SUM(Table19[[#This Row],[2025]:[2014]])</f>
        <v>-4</v>
      </c>
      <c r="F446" s="6"/>
      <c r="G446" s="6">
        <v>-3</v>
      </c>
      <c r="H446" s="6">
        <v>-2</v>
      </c>
      <c r="I446" s="6"/>
      <c r="J446" s="6"/>
      <c r="K446" s="6"/>
      <c r="L446" s="6"/>
      <c r="M446" s="6"/>
      <c r="N446" s="6"/>
      <c r="O446" s="6">
        <v>1</v>
      </c>
      <c r="P446" s="6"/>
    </row>
    <row r="447" spans="1:16" hidden="1" x14ac:dyDescent="0.35">
      <c r="A447" t="s">
        <v>569</v>
      </c>
      <c r="B447" t="s">
        <v>201</v>
      </c>
      <c r="C447" t="s">
        <v>106</v>
      </c>
      <c r="D447" t="s">
        <v>445</v>
      </c>
      <c r="E447">
        <f>SUM(Table19[[#This Row],[2025]:[2014]])</f>
        <v>60</v>
      </c>
      <c r="F447" s="6"/>
      <c r="G447" s="6">
        <v>1</v>
      </c>
      <c r="H447" s="6">
        <v>2</v>
      </c>
      <c r="I447" s="6">
        <v>33</v>
      </c>
      <c r="J447" s="6">
        <v>24</v>
      </c>
      <c r="K447" s="6"/>
      <c r="L447" s="6"/>
      <c r="M447" s="6"/>
      <c r="N447" s="6"/>
      <c r="O447" s="6"/>
      <c r="P447" s="6"/>
    </row>
    <row r="448" spans="1:16" hidden="1" x14ac:dyDescent="0.35">
      <c r="A448" t="s">
        <v>569</v>
      </c>
      <c r="B448" t="s">
        <v>219</v>
      </c>
      <c r="C448" t="s">
        <v>595</v>
      </c>
      <c r="D448" t="s">
        <v>596</v>
      </c>
      <c r="E448">
        <f>SUM(Table19[[#This Row],[2025]:[2014]])</f>
        <v>1</v>
      </c>
      <c r="F448" s="6"/>
      <c r="G448" s="6"/>
      <c r="H448" s="6"/>
      <c r="I448" s="6"/>
      <c r="J448" s="6"/>
      <c r="K448" s="6"/>
      <c r="L448" s="6"/>
      <c r="M448" s="6"/>
      <c r="N448" s="6"/>
      <c r="O448" s="6">
        <v>1</v>
      </c>
      <c r="P448" s="6"/>
    </row>
    <row r="449" spans="1:16" hidden="1" x14ac:dyDescent="0.35">
      <c r="A449" t="s">
        <v>569</v>
      </c>
      <c r="B449" t="s">
        <v>222</v>
      </c>
      <c r="C449" t="s">
        <v>597</v>
      </c>
      <c r="D449" t="s">
        <v>598</v>
      </c>
      <c r="E449">
        <f>SUM(Table19[[#This Row],[2025]:[2014]])</f>
        <v>1</v>
      </c>
      <c r="F449" s="6"/>
      <c r="G449" s="6"/>
      <c r="H449" s="6"/>
      <c r="I449" s="6"/>
      <c r="J449" s="6"/>
      <c r="K449" s="6"/>
      <c r="L449" s="6"/>
      <c r="M449" s="6"/>
      <c r="N449" s="6"/>
      <c r="O449" s="6">
        <v>1</v>
      </c>
      <c r="P449" s="6"/>
    </row>
    <row r="450" spans="1:16" hidden="1" x14ac:dyDescent="0.35">
      <c r="A450" t="s">
        <v>569</v>
      </c>
      <c r="B450" t="s">
        <v>229</v>
      </c>
      <c r="C450" t="s">
        <v>106</v>
      </c>
      <c r="D450" t="s">
        <v>230</v>
      </c>
      <c r="E450">
        <f>SUM(Table19[[#This Row],[2025]:[2014]])</f>
        <v>3</v>
      </c>
      <c r="F450" s="6"/>
      <c r="G450" s="6"/>
      <c r="H450" s="6">
        <v>1</v>
      </c>
      <c r="I450" s="6">
        <v>2</v>
      </c>
      <c r="J450" s="6"/>
      <c r="K450" s="6"/>
      <c r="L450" s="6"/>
      <c r="M450" s="6"/>
      <c r="N450" s="6"/>
      <c r="O450" s="6"/>
      <c r="P450" s="6"/>
    </row>
    <row r="451" spans="1:16" hidden="1" x14ac:dyDescent="0.35">
      <c r="A451" t="s">
        <v>569</v>
      </c>
      <c r="B451" t="s">
        <v>229</v>
      </c>
      <c r="C451" t="s">
        <v>106</v>
      </c>
      <c r="D451" t="s">
        <v>231</v>
      </c>
      <c r="E451">
        <f>SUM(Table19[[#This Row],[2025]:[2014]])</f>
        <v>11</v>
      </c>
      <c r="F451" s="6"/>
      <c r="G451" s="6">
        <v>1</v>
      </c>
      <c r="H451" s="6"/>
      <c r="I451" s="6">
        <v>1</v>
      </c>
      <c r="J451" s="6">
        <v>1</v>
      </c>
      <c r="K451" s="6">
        <v>3</v>
      </c>
      <c r="L451" s="6">
        <v>2</v>
      </c>
      <c r="M451" s="6">
        <v>3</v>
      </c>
      <c r="N451" s="6"/>
      <c r="O451" s="6"/>
      <c r="P451" s="6"/>
    </row>
    <row r="452" spans="1:16" hidden="1" x14ac:dyDescent="0.35">
      <c r="A452" t="s">
        <v>569</v>
      </c>
      <c r="B452" t="s">
        <v>229</v>
      </c>
      <c r="C452" t="s">
        <v>106</v>
      </c>
      <c r="D452" t="s">
        <v>232</v>
      </c>
      <c r="E452">
        <f>SUM(Table19[[#This Row],[2025]:[2014]])</f>
        <v>4</v>
      </c>
      <c r="F452" s="6"/>
      <c r="G452" s="6"/>
      <c r="H452" s="6"/>
      <c r="I452" s="6">
        <v>2</v>
      </c>
      <c r="J452" s="6"/>
      <c r="K452" s="6">
        <v>2</v>
      </c>
      <c r="L452" s="6"/>
      <c r="M452" s="6"/>
      <c r="N452" s="6"/>
      <c r="O452" s="6"/>
      <c r="P452" s="6"/>
    </row>
    <row r="453" spans="1:16" hidden="1" x14ac:dyDescent="0.35">
      <c r="A453" t="s">
        <v>569</v>
      </c>
      <c r="B453" t="s">
        <v>229</v>
      </c>
      <c r="C453" t="s">
        <v>106</v>
      </c>
      <c r="D453" t="s">
        <v>599</v>
      </c>
      <c r="E453">
        <f>SUM(Table19[[#This Row],[2025]:[2014]])</f>
        <v>1</v>
      </c>
      <c r="F453" s="6"/>
      <c r="G453" s="6"/>
      <c r="H453" s="6">
        <v>1</v>
      </c>
      <c r="I453" s="6"/>
      <c r="J453" s="6"/>
      <c r="K453" s="6"/>
      <c r="L453" s="6"/>
      <c r="M453" s="6"/>
      <c r="N453" s="6"/>
      <c r="O453" s="6"/>
      <c r="P453" s="6"/>
    </row>
    <row r="454" spans="1:16" hidden="1" x14ac:dyDescent="0.35">
      <c r="A454" t="s">
        <v>569</v>
      </c>
      <c r="B454" t="s">
        <v>229</v>
      </c>
      <c r="C454" t="s">
        <v>106</v>
      </c>
      <c r="D454" t="s">
        <v>233</v>
      </c>
      <c r="E454">
        <f>SUM(Table19[[#This Row],[2025]:[2014]])</f>
        <v>42</v>
      </c>
      <c r="F454" s="6"/>
      <c r="G454" s="6">
        <v>5</v>
      </c>
      <c r="H454" s="6">
        <v>17</v>
      </c>
      <c r="I454" s="6">
        <v>6</v>
      </c>
      <c r="J454" s="6">
        <v>1</v>
      </c>
      <c r="K454" s="6">
        <v>13</v>
      </c>
      <c r="L454" s="6"/>
      <c r="M454" s="6"/>
      <c r="N454" s="6"/>
      <c r="O454" s="6"/>
      <c r="P454" s="6"/>
    </row>
    <row r="455" spans="1:16" hidden="1" x14ac:dyDescent="0.35">
      <c r="A455" t="s">
        <v>569</v>
      </c>
      <c r="B455" t="s">
        <v>229</v>
      </c>
      <c r="C455" t="s">
        <v>106</v>
      </c>
      <c r="D455" t="s">
        <v>234</v>
      </c>
      <c r="E455">
        <f>SUM(Table19[[#This Row],[2025]:[2014]])</f>
        <v>6</v>
      </c>
      <c r="F455" s="6"/>
      <c r="G455" s="6"/>
      <c r="H455" s="6"/>
      <c r="I455" s="6">
        <v>2</v>
      </c>
      <c r="J455" s="6"/>
      <c r="K455" s="6">
        <v>3</v>
      </c>
      <c r="L455" s="6">
        <v>1</v>
      </c>
      <c r="M455" s="6"/>
      <c r="N455" s="6"/>
      <c r="O455" s="6"/>
      <c r="P455" s="6"/>
    </row>
    <row r="456" spans="1:16" hidden="1" x14ac:dyDescent="0.35">
      <c r="A456" t="s">
        <v>569</v>
      </c>
      <c r="B456" t="s">
        <v>229</v>
      </c>
      <c r="C456" t="s">
        <v>106</v>
      </c>
      <c r="D456" t="s">
        <v>235</v>
      </c>
      <c r="E456">
        <f>SUM(Table19[[#This Row],[2025]:[2014]])</f>
        <v>10</v>
      </c>
      <c r="F456" s="6"/>
      <c r="G456" s="6"/>
      <c r="H456" s="6">
        <v>5</v>
      </c>
      <c r="I456" s="6">
        <v>4</v>
      </c>
      <c r="J456" s="6">
        <v>1</v>
      </c>
      <c r="K456" s="6"/>
      <c r="L456" s="6"/>
      <c r="M456" s="6"/>
      <c r="N456" s="6"/>
      <c r="O456" s="6"/>
      <c r="P456" s="6"/>
    </row>
    <row r="457" spans="1:16" hidden="1" x14ac:dyDescent="0.35">
      <c r="A457" t="s">
        <v>569</v>
      </c>
      <c r="B457" t="s">
        <v>600</v>
      </c>
      <c r="C457" t="s">
        <v>601</v>
      </c>
      <c r="D457" t="s">
        <v>602</v>
      </c>
      <c r="E457">
        <f>SUM(Table19[[#This Row],[2025]:[2014]])</f>
        <v>2</v>
      </c>
      <c r="F457" s="6"/>
      <c r="G457" s="6">
        <v>2</v>
      </c>
      <c r="H457" s="6"/>
      <c r="I457" s="6"/>
      <c r="J457" s="6"/>
      <c r="K457" s="6"/>
      <c r="L457" s="6"/>
      <c r="M457" s="6"/>
      <c r="N457" s="6"/>
      <c r="O457" s="6"/>
      <c r="P457" s="6"/>
    </row>
    <row r="458" spans="1:16" hidden="1" x14ac:dyDescent="0.35">
      <c r="A458" t="s">
        <v>569</v>
      </c>
      <c r="B458" t="s">
        <v>238</v>
      </c>
      <c r="C458" t="s">
        <v>505</v>
      </c>
      <c r="D458" t="s">
        <v>506</v>
      </c>
      <c r="E458">
        <f>SUM(Table19[[#This Row],[2025]:[2014]])</f>
        <v>1</v>
      </c>
      <c r="F458" s="6"/>
      <c r="G458" s="6"/>
      <c r="H458" s="6"/>
      <c r="I458" s="6">
        <v>1</v>
      </c>
      <c r="J458" s="6"/>
      <c r="K458" s="6"/>
      <c r="L458" s="6"/>
      <c r="M458" s="6"/>
      <c r="N458" s="6"/>
      <c r="O458" s="6"/>
      <c r="P458" s="6"/>
    </row>
    <row r="459" spans="1:16" hidden="1" x14ac:dyDescent="0.35">
      <c r="A459" t="s">
        <v>569</v>
      </c>
      <c r="B459" t="s">
        <v>259</v>
      </c>
      <c r="C459" t="s">
        <v>262</v>
      </c>
      <c r="D459" t="s">
        <v>263</v>
      </c>
      <c r="E459">
        <f>SUM(Table19[[#This Row],[2025]:[2014]])</f>
        <v>7</v>
      </c>
      <c r="F459" s="6"/>
      <c r="G459" s="6"/>
      <c r="H459" s="6">
        <v>2</v>
      </c>
      <c r="I459" s="6"/>
      <c r="J459" s="6">
        <v>1</v>
      </c>
      <c r="K459" s="6">
        <v>1</v>
      </c>
      <c r="L459" s="6">
        <v>1</v>
      </c>
      <c r="M459" s="6">
        <v>2</v>
      </c>
      <c r="N459" s="6"/>
      <c r="O459" s="6"/>
      <c r="P459" s="6"/>
    </row>
    <row r="460" spans="1:16" hidden="1" x14ac:dyDescent="0.35">
      <c r="A460" t="s">
        <v>569</v>
      </c>
      <c r="B460" t="s">
        <v>259</v>
      </c>
      <c r="C460" t="s">
        <v>272</v>
      </c>
      <c r="D460" t="s">
        <v>273</v>
      </c>
      <c r="E460">
        <f>SUM(Table19[[#This Row],[2025]:[2014]])</f>
        <v>1</v>
      </c>
      <c r="F460" s="6"/>
      <c r="G460" s="6"/>
      <c r="H460" s="6"/>
      <c r="I460" s="6"/>
      <c r="J460" s="6"/>
      <c r="K460" s="6"/>
      <c r="L460" s="6"/>
      <c r="M460" s="6">
        <v>1</v>
      </c>
      <c r="N460" s="6"/>
      <c r="O460" s="6"/>
      <c r="P460" s="6"/>
    </row>
    <row r="461" spans="1:16" hidden="1" x14ac:dyDescent="0.35">
      <c r="A461" t="s">
        <v>569</v>
      </c>
      <c r="B461" t="s">
        <v>276</v>
      </c>
      <c r="C461" t="s">
        <v>603</v>
      </c>
      <c r="D461" t="s">
        <v>604</v>
      </c>
      <c r="E461">
        <f>SUM(Table19[[#This Row],[2025]:[2014]])</f>
        <v>1</v>
      </c>
      <c r="F461" s="6"/>
      <c r="G461" s="6"/>
      <c r="H461" s="6"/>
      <c r="I461" s="6"/>
      <c r="J461" s="6"/>
      <c r="K461" s="6"/>
      <c r="L461" s="6"/>
      <c r="M461" s="6"/>
      <c r="N461" s="6">
        <v>1</v>
      </c>
      <c r="O461" s="6"/>
      <c r="P461" s="6"/>
    </row>
    <row r="462" spans="1:16" hidden="1" x14ac:dyDescent="0.35">
      <c r="A462" t="s">
        <v>569</v>
      </c>
      <c r="B462" t="s">
        <v>281</v>
      </c>
      <c r="C462" t="s">
        <v>288</v>
      </c>
      <c r="D462" t="s">
        <v>289</v>
      </c>
      <c r="E462">
        <f>SUM(Table19[[#This Row],[2025]:[2014]])</f>
        <v>1</v>
      </c>
      <c r="F462" s="6"/>
      <c r="G462" s="6"/>
      <c r="H462" s="6"/>
      <c r="I462" s="6"/>
      <c r="J462" s="6"/>
      <c r="K462" s="6"/>
      <c r="L462" s="6">
        <v>1</v>
      </c>
      <c r="M462" s="6"/>
      <c r="N462" s="6"/>
      <c r="O462" s="6"/>
      <c r="P462" s="6"/>
    </row>
    <row r="463" spans="1:16" hidden="1" x14ac:dyDescent="0.35">
      <c r="A463" t="s">
        <v>569</v>
      </c>
      <c r="B463" t="s">
        <v>281</v>
      </c>
      <c r="C463" t="s">
        <v>290</v>
      </c>
      <c r="D463" t="s">
        <v>291</v>
      </c>
      <c r="E463">
        <f>SUM(Table19[[#This Row],[2025]:[2014]])</f>
        <v>2</v>
      </c>
      <c r="F463" s="6"/>
      <c r="G463" s="6"/>
      <c r="H463" s="6"/>
      <c r="I463" s="6"/>
      <c r="J463" s="6"/>
      <c r="K463" s="6"/>
      <c r="L463" s="6"/>
      <c r="M463" s="6">
        <v>2</v>
      </c>
      <c r="N463" s="6"/>
      <c r="O463" s="6"/>
      <c r="P463" s="6"/>
    </row>
    <row r="464" spans="1:16" hidden="1" x14ac:dyDescent="0.35">
      <c r="A464" t="s">
        <v>569</v>
      </c>
      <c r="B464" t="s">
        <v>299</v>
      </c>
      <c r="C464" t="s">
        <v>605</v>
      </c>
      <c r="D464" t="s">
        <v>606</v>
      </c>
      <c r="E464">
        <f>SUM(Table19[[#This Row],[2025]:[2014]])</f>
        <v>1</v>
      </c>
      <c r="F464" s="6"/>
      <c r="G464" s="6"/>
      <c r="H464" s="6"/>
      <c r="I464" s="6"/>
      <c r="J464" s="6"/>
      <c r="K464" s="6"/>
      <c r="L464" s="6"/>
      <c r="M464" s="6"/>
      <c r="N464" s="6">
        <v>1</v>
      </c>
      <c r="O464" s="6"/>
      <c r="P464" s="6"/>
    </row>
    <row r="465" spans="1:16" hidden="1" x14ac:dyDescent="0.35">
      <c r="A465" t="s">
        <v>569</v>
      </c>
      <c r="B465" t="s">
        <v>313</v>
      </c>
      <c r="C465" t="s">
        <v>314</v>
      </c>
      <c r="D465" t="s">
        <v>315</v>
      </c>
      <c r="E465">
        <f>SUM(Table19[[#This Row],[2025]:[2014]])</f>
        <v>9</v>
      </c>
      <c r="F465" s="6"/>
      <c r="G465" s="6">
        <v>3</v>
      </c>
      <c r="H465" s="6">
        <v>6</v>
      </c>
      <c r="I465" s="6"/>
      <c r="J465" s="6"/>
      <c r="K465" s="6"/>
      <c r="L465" s="6"/>
      <c r="M465" s="6"/>
      <c r="N465" s="6"/>
      <c r="O465" s="6"/>
      <c r="P465" s="6"/>
    </row>
    <row r="466" spans="1:16" hidden="1" x14ac:dyDescent="0.35">
      <c r="A466" t="s">
        <v>569</v>
      </c>
      <c r="B466" t="s">
        <v>313</v>
      </c>
      <c r="C466" t="s">
        <v>324</v>
      </c>
      <c r="D466" t="s">
        <v>325</v>
      </c>
      <c r="E466">
        <f>SUM(Table19[[#This Row],[2025]:[2014]])</f>
        <v>10</v>
      </c>
      <c r="F466" s="6"/>
      <c r="G466" s="6"/>
      <c r="H466" s="6">
        <v>4</v>
      </c>
      <c r="I466" s="6">
        <v>3</v>
      </c>
      <c r="J466" s="6">
        <v>3</v>
      </c>
      <c r="K466" s="6"/>
      <c r="L466" s="6"/>
      <c r="M466" s="6"/>
      <c r="N466" s="6"/>
      <c r="O466" s="6"/>
      <c r="P466" s="6"/>
    </row>
    <row r="467" spans="1:16" hidden="1" x14ac:dyDescent="0.35">
      <c r="A467" t="s">
        <v>569</v>
      </c>
      <c r="B467" t="s">
        <v>313</v>
      </c>
      <c r="C467" t="s">
        <v>326</v>
      </c>
      <c r="D467" t="s">
        <v>327</v>
      </c>
      <c r="E467">
        <f>SUM(Table19[[#This Row],[2025]:[2014]])</f>
        <v>30</v>
      </c>
      <c r="F467" s="6"/>
      <c r="G467" s="6">
        <v>3</v>
      </c>
      <c r="H467" s="6">
        <v>7</v>
      </c>
      <c r="I467" s="6">
        <v>7</v>
      </c>
      <c r="J467" s="6">
        <v>6</v>
      </c>
      <c r="K467" s="6">
        <v>5</v>
      </c>
      <c r="L467" s="6">
        <v>2</v>
      </c>
      <c r="M467" s="6"/>
      <c r="N467" s="6"/>
      <c r="O467" s="6"/>
      <c r="P467" s="6"/>
    </row>
    <row r="468" spans="1:16" hidden="1" x14ac:dyDescent="0.35">
      <c r="A468" t="s">
        <v>569</v>
      </c>
      <c r="B468" t="s">
        <v>313</v>
      </c>
      <c r="C468" t="s">
        <v>328</v>
      </c>
      <c r="D468" t="s">
        <v>329</v>
      </c>
      <c r="E468">
        <f>SUM(Table19[[#This Row],[2025]:[2014]])</f>
        <v>5</v>
      </c>
      <c r="F468" s="6">
        <v>2</v>
      </c>
      <c r="G468" s="6"/>
      <c r="H468" s="6">
        <v>1</v>
      </c>
      <c r="I468" s="6">
        <v>2</v>
      </c>
      <c r="J468" s="6"/>
      <c r="K468" s="6"/>
      <c r="L468" s="6"/>
      <c r="M468" s="6"/>
      <c r="N468" s="6"/>
      <c r="O468" s="6"/>
      <c r="P468" s="6"/>
    </row>
    <row r="469" spans="1:16" hidden="1" x14ac:dyDescent="0.35">
      <c r="A469" t="s">
        <v>569</v>
      </c>
      <c r="B469" t="s">
        <v>313</v>
      </c>
      <c r="C469" t="s">
        <v>452</v>
      </c>
      <c r="D469" t="s">
        <v>453</v>
      </c>
      <c r="E469">
        <f>SUM(Table19[[#This Row],[2025]:[2014]])</f>
        <v>2</v>
      </c>
      <c r="F469" s="6">
        <v>1</v>
      </c>
      <c r="G469" s="6"/>
      <c r="H469" s="6">
        <v>1</v>
      </c>
      <c r="I469" s="6"/>
      <c r="J469" s="6"/>
      <c r="K469" s="6"/>
      <c r="L469" s="6"/>
      <c r="M469" s="6"/>
      <c r="N469" s="6"/>
      <c r="O469" s="6"/>
      <c r="P469" s="6"/>
    </row>
    <row r="470" spans="1:16" hidden="1" x14ac:dyDescent="0.35">
      <c r="A470" t="s">
        <v>569</v>
      </c>
      <c r="B470" t="s">
        <v>330</v>
      </c>
      <c r="C470" t="s">
        <v>106</v>
      </c>
      <c r="D470" t="s">
        <v>331</v>
      </c>
      <c r="E470">
        <f>SUM(Table19[[#This Row],[2025]:[2014]])</f>
        <v>243</v>
      </c>
      <c r="F470" s="6">
        <v>20</v>
      </c>
      <c r="G470" s="6">
        <v>35</v>
      </c>
      <c r="H470" s="6">
        <v>27</v>
      </c>
      <c r="I470" s="6">
        <v>15</v>
      </c>
      <c r="J470" s="6">
        <v>19</v>
      </c>
      <c r="K470" s="6">
        <v>55</v>
      </c>
      <c r="L470" s="6">
        <v>31</v>
      </c>
      <c r="M470" s="6">
        <v>15</v>
      </c>
      <c r="N470" s="6">
        <v>13</v>
      </c>
      <c r="O470" s="6">
        <v>6</v>
      </c>
      <c r="P470" s="6">
        <v>7</v>
      </c>
    </row>
    <row r="471" spans="1:16" hidden="1" x14ac:dyDescent="0.35">
      <c r="A471" t="s">
        <v>569</v>
      </c>
      <c r="B471" t="s">
        <v>330</v>
      </c>
      <c r="C471" t="s">
        <v>106</v>
      </c>
      <c r="D471" t="s">
        <v>332</v>
      </c>
      <c r="E471">
        <f>SUM(Table19[[#This Row],[2025]:[2014]])</f>
        <v>68</v>
      </c>
      <c r="F471" s="6"/>
      <c r="G471" s="6"/>
      <c r="H471" s="6">
        <v>5</v>
      </c>
      <c r="I471" s="6">
        <v>21</v>
      </c>
      <c r="J471" s="6"/>
      <c r="K471" s="6"/>
      <c r="L471" s="6">
        <v>30</v>
      </c>
      <c r="M471" s="6">
        <v>7</v>
      </c>
      <c r="N471" s="6">
        <v>2</v>
      </c>
      <c r="O471" s="6"/>
      <c r="P471" s="6">
        <v>3</v>
      </c>
    </row>
    <row r="472" spans="1:16" hidden="1" x14ac:dyDescent="0.35">
      <c r="A472" t="s">
        <v>569</v>
      </c>
      <c r="B472" t="s">
        <v>330</v>
      </c>
      <c r="C472" t="s">
        <v>106</v>
      </c>
      <c r="D472" t="s">
        <v>333</v>
      </c>
      <c r="E472">
        <f>SUM(Table19[[#This Row],[2025]:[2014]])</f>
        <v>3</v>
      </c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>
        <v>3</v>
      </c>
    </row>
    <row r="473" spans="1:16" hidden="1" x14ac:dyDescent="0.35">
      <c r="A473" t="s">
        <v>569</v>
      </c>
      <c r="B473" t="s">
        <v>330</v>
      </c>
      <c r="C473" t="s">
        <v>106</v>
      </c>
      <c r="D473" t="s">
        <v>454</v>
      </c>
      <c r="E473">
        <f>SUM(Table19[[#This Row],[2025]:[2014]])</f>
        <v>159</v>
      </c>
      <c r="F473" s="6"/>
      <c r="G473" s="6">
        <v>1</v>
      </c>
      <c r="H473" s="6">
        <v>2</v>
      </c>
      <c r="I473" s="6">
        <v>67</v>
      </c>
      <c r="J473" s="6">
        <v>89</v>
      </c>
      <c r="K473" s="6"/>
      <c r="L473" s="6"/>
      <c r="M473" s="6"/>
      <c r="N473" s="6"/>
      <c r="O473" s="6"/>
      <c r="P473" s="6"/>
    </row>
    <row r="474" spans="1:16" hidden="1" x14ac:dyDescent="0.35">
      <c r="A474" t="s">
        <v>569</v>
      </c>
      <c r="B474" t="s">
        <v>330</v>
      </c>
      <c r="C474" t="s">
        <v>334</v>
      </c>
      <c r="D474" t="s">
        <v>335</v>
      </c>
      <c r="E474">
        <f>SUM(Table19[[#This Row],[2025]:[2014]])</f>
        <v>85</v>
      </c>
      <c r="F474" s="6"/>
      <c r="G474" s="6"/>
      <c r="H474" s="6">
        <v>3</v>
      </c>
      <c r="I474" s="6">
        <v>3</v>
      </c>
      <c r="J474" s="6">
        <v>22</v>
      </c>
      <c r="K474" s="6">
        <v>24</v>
      </c>
      <c r="L474" s="6">
        <v>12</v>
      </c>
      <c r="M474" s="6">
        <v>12</v>
      </c>
      <c r="N474" s="6">
        <v>5</v>
      </c>
      <c r="O474" s="6"/>
      <c r="P474" s="6">
        <v>4</v>
      </c>
    </row>
    <row r="475" spans="1:16" hidden="1" x14ac:dyDescent="0.35">
      <c r="A475" t="s">
        <v>569</v>
      </c>
      <c r="B475" t="s">
        <v>330</v>
      </c>
      <c r="C475" t="s">
        <v>338</v>
      </c>
      <c r="D475" t="s">
        <v>339</v>
      </c>
      <c r="E475">
        <f>SUM(Table19[[#This Row],[2025]:[2014]])</f>
        <v>1</v>
      </c>
      <c r="F475" s="6"/>
      <c r="G475" s="6"/>
      <c r="H475" s="6"/>
      <c r="I475" s="6"/>
      <c r="J475" s="6"/>
      <c r="K475" s="6"/>
      <c r="L475" s="6">
        <v>1</v>
      </c>
      <c r="M475" s="6"/>
      <c r="N475" s="6"/>
      <c r="O475" s="6"/>
      <c r="P475" s="6"/>
    </row>
    <row r="476" spans="1:16" hidden="1" x14ac:dyDescent="0.35">
      <c r="A476" t="s">
        <v>569</v>
      </c>
      <c r="B476" t="s">
        <v>330</v>
      </c>
      <c r="C476" t="s">
        <v>348</v>
      </c>
      <c r="D476" t="s">
        <v>349</v>
      </c>
      <c r="E476">
        <f>SUM(Table19[[#This Row],[2025]:[2014]])</f>
        <v>134</v>
      </c>
      <c r="F476" s="6">
        <v>3</v>
      </c>
      <c r="G476" s="6">
        <v>24</v>
      </c>
      <c r="H476" s="6">
        <v>14</v>
      </c>
      <c r="I476" s="6">
        <v>18</v>
      </c>
      <c r="J476" s="6">
        <v>19</v>
      </c>
      <c r="K476" s="6">
        <v>20</v>
      </c>
      <c r="L476" s="6">
        <v>6</v>
      </c>
      <c r="M476" s="6">
        <v>11</v>
      </c>
      <c r="N476" s="6">
        <v>8</v>
      </c>
      <c r="O476" s="6">
        <v>2</v>
      </c>
      <c r="P476" s="6">
        <v>9</v>
      </c>
    </row>
    <row r="477" spans="1:16" hidden="1" x14ac:dyDescent="0.35">
      <c r="A477" t="s">
        <v>569</v>
      </c>
      <c r="B477" t="s">
        <v>330</v>
      </c>
      <c r="C477" t="s">
        <v>350</v>
      </c>
      <c r="D477" t="s">
        <v>351</v>
      </c>
      <c r="E477">
        <f>SUM(Table19[[#This Row],[2025]:[2014]])</f>
        <v>5</v>
      </c>
      <c r="F477" s="6"/>
      <c r="G477" s="6"/>
      <c r="H477" s="6">
        <v>1</v>
      </c>
      <c r="I477" s="6"/>
      <c r="J477" s="6"/>
      <c r="K477" s="6">
        <v>1</v>
      </c>
      <c r="L477" s="6"/>
      <c r="M477" s="6">
        <v>2</v>
      </c>
      <c r="N477" s="6">
        <v>1</v>
      </c>
      <c r="O477" s="6"/>
      <c r="P477" s="6"/>
    </row>
    <row r="478" spans="1:16" hidden="1" x14ac:dyDescent="0.35">
      <c r="A478" t="s">
        <v>569</v>
      </c>
      <c r="B478" t="s">
        <v>330</v>
      </c>
      <c r="C478" t="s">
        <v>352</v>
      </c>
      <c r="D478" t="s">
        <v>353</v>
      </c>
      <c r="E478">
        <f>SUM(Table19[[#This Row],[2025]:[2014]])</f>
        <v>1</v>
      </c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>
        <v>1</v>
      </c>
    </row>
    <row r="479" spans="1:16" hidden="1" x14ac:dyDescent="0.35">
      <c r="A479" t="s">
        <v>569</v>
      </c>
      <c r="B479" t="s">
        <v>330</v>
      </c>
      <c r="C479" t="s">
        <v>354</v>
      </c>
      <c r="D479" t="s">
        <v>355</v>
      </c>
      <c r="E479">
        <f>SUM(Table19[[#This Row],[2025]:[2014]])</f>
        <v>1</v>
      </c>
      <c r="F479" s="6"/>
      <c r="G479" s="6"/>
      <c r="H479" s="6">
        <v>1</v>
      </c>
      <c r="I479" s="6"/>
      <c r="J479" s="6"/>
      <c r="K479" s="6"/>
      <c r="L479" s="6"/>
      <c r="M479" s="6"/>
      <c r="N479" s="6"/>
      <c r="O479" s="6"/>
      <c r="P479" s="6"/>
    </row>
    <row r="480" spans="1:16" hidden="1" x14ac:dyDescent="0.35">
      <c r="A480" t="s">
        <v>569</v>
      </c>
      <c r="B480" t="s">
        <v>330</v>
      </c>
      <c r="C480" t="s">
        <v>356</v>
      </c>
      <c r="D480" t="s">
        <v>357</v>
      </c>
      <c r="E480">
        <f>SUM(Table19[[#This Row],[2025]:[2014]])</f>
        <v>2</v>
      </c>
      <c r="F480" s="6">
        <v>1</v>
      </c>
      <c r="G480" s="6"/>
      <c r="H480" s="6"/>
      <c r="I480" s="6"/>
      <c r="J480" s="6">
        <v>1</v>
      </c>
      <c r="K480" s="6"/>
      <c r="L480" s="6"/>
      <c r="M480" s="6"/>
      <c r="N480" s="6"/>
      <c r="O480" s="6"/>
      <c r="P480" s="6"/>
    </row>
    <row r="481" spans="1:17" hidden="1" x14ac:dyDescent="0.35">
      <c r="A481" t="s">
        <v>569</v>
      </c>
      <c r="B481" t="s">
        <v>330</v>
      </c>
      <c r="C481" t="s">
        <v>358</v>
      </c>
      <c r="D481" t="s">
        <v>359</v>
      </c>
      <c r="E481">
        <f>SUM(Table19[[#This Row],[2025]:[2014]])</f>
        <v>4</v>
      </c>
      <c r="F481" s="6"/>
      <c r="G481" s="6"/>
      <c r="H481" s="6"/>
      <c r="I481" s="6"/>
      <c r="J481" s="6"/>
      <c r="K481" s="6"/>
      <c r="L481" s="6">
        <v>1</v>
      </c>
      <c r="M481" s="6"/>
      <c r="N481" s="6">
        <v>2</v>
      </c>
      <c r="O481" s="6"/>
      <c r="P481" s="6">
        <v>1</v>
      </c>
    </row>
    <row r="482" spans="1:17" hidden="1" x14ac:dyDescent="0.35">
      <c r="A482" t="s">
        <v>569</v>
      </c>
      <c r="B482" t="s">
        <v>330</v>
      </c>
      <c r="C482" t="s">
        <v>360</v>
      </c>
      <c r="D482" t="s">
        <v>361</v>
      </c>
      <c r="E482">
        <f>SUM(Table19[[#This Row],[2025]:[2014]])</f>
        <v>27</v>
      </c>
      <c r="F482" s="6"/>
      <c r="G482" s="6">
        <v>1</v>
      </c>
      <c r="H482" s="6"/>
      <c r="I482" s="6">
        <v>1</v>
      </c>
      <c r="J482" s="6">
        <v>5</v>
      </c>
      <c r="K482" s="6">
        <v>7</v>
      </c>
      <c r="L482" s="6">
        <v>8</v>
      </c>
      <c r="M482" s="6">
        <v>3</v>
      </c>
      <c r="N482" s="6">
        <v>2</v>
      </c>
      <c r="O482" s="6"/>
      <c r="P482" s="6"/>
    </row>
    <row r="483" spans="1:17" hidden="1" x14ac:dyDescent="0.35">
      <c r="A483" t="s">
        <v>569</v>
      </c>
      <c r="B483" t="s">
        <v>330</v>
      </c>
      <c r="C483" t="s">
        <v>362</v>
      </c>
      <c r="D483" t="s">
        <v>363</v>
      </c>
      <c r="E483">
        <f>SUM(Table19[[#This Row],[2025]:[2014]])</f>
        <v>1</v>
      </c>
      <c r="F483" s="6"/>
      <c r="G483" s="6">
        <v>1</v>
      </c>
      <c r="H483" s="6"/>
      <c r="I483" s="6"/>
      <c r="J483" s="6"/>
      <c r="K483" s="6"/>
      <c r="L483" s="6"/>
      <c r="M483" s="6"/>
      <c r="N483" s="6"/>
      <c r="O483" s="6"/>
      <c r="P483" s="6"/>
    </row>
    <row r="484" spans="1:17" hidden="1" x14ac:dyDescent="0.35">
      <c r="A484" t="s">
        <v>569</v>
      </c>
      <c r="B484" t="s">
        <v>330</v>
      </c>
      <c r="C484" t="s">
        <v>364</v>
      </c>
      <c r="D484" t="s">
        <v>365</v>
      </c>
      <c r="E484">
        <f>SUM(Table19[[#This Row],[2025]:[2014]])</f>
        <v>6</v>
      </c>
      <c r="F484" s="6"/>
      <c r="G484" s="6">
        <v>2</v>
      </c>
      <c r="H484" s="6">
        <v>0</v>
      </c>
      <c r="I484" s="6">
        <v>2</v>
      </c>
      <c r="J484" s="6"/>
      <c r="K484" s="6"/>
      <c r="L484" s="6"/>
      <c r="M484" s="6"/>
      <c r="N484" s="6"/>
      <c r="O484" s="6"/>
      <c r="P484" s="6">
        <v>2</v>
      </c>
    </row>
    <row r="485" spans="1:17" hidden="1" x14ac:dyDescent="0.35">
      <c r="A485" t="s">
        <v>569</v>
      </c>
      <c r="B485" t="s">
        <v>330</v>
      </c>
      <c r="C485" t="s">
        <v>607</v>
      </c>
      <c r="D485" t="s">
        <v>608</v>
      </c>
      <c r="E485">
        <f>SUM(Table19[[#This Row],[2025]:[2014]])</f>
        <v>0</v>
      </c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>
        <v>0</v>
      </c>
    </row>
    <row r="486" spans="1:17" hidden="1" x14ac:dyDescent="0.35">
      <c r="A486" t="s">
        <v>569</v>
      </c>
      <c r="B486" t="s">
        <v>330</v>
      </c>
      <c r="C486" t="s">
        <v>609</v>
      </c>
      <c r="D486" t="s">
        <v>610</v>
      </c>
      <c r="E486">
        <f>SUM(Table19[[#This Row],[2025]:[2014]])</f>
        <v>0</v>
      </c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>
        <v>0</v>
      </c>
    </row>
    <row r="487" spans="1:17" hidden="1" x14ac:dyDescent="0.35">
      <c r="A487" t="s">
        <v>569</v>
      </c>
      <c r="B487" t="s">
        <v>330</v>
      </c>
      <c r="C487" t="s">
        <v>611</v>
      </c>
      <c r="D487" t="s">
        <v>612</v>
      </c>
      <c r="E487">
        <f>SUM(Table19[[#This Row],[2025]:[2014]])</f>
        <v>1</v>
      </c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>
        <v>1</v>
      </c>
    </row>
    <row r="488" spans="1:17" hidden="1" x14ac:dyDescent="0.35">
      <c r="A488" t="s">
        <v>569</v>
      </c>
      <c r="B488" t="s">
        <v>330</v>
      </c>
      <c r="C488" t="s">
        <v>373</v>
      </c>
      <c r="D488" t="s">
        <v>374</v>
      </c>
      <c r="E488">
        <f>SUM(Table19[[#This Row],[2025]:[2014]])</f>
        <v>2</v>
      </c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>
        <v>2</v>
      </c>
    </row>
    <row r="489" spans="1:17" hidden="1" x14ac:dyDescent="0.35">
      <c r="A489" t="s">
        <v>569</v>
      </c>
      <c r="B489" t="s">
        <v>330</v>
      </c>
      <c r="C489" t="s">
        <v>613</v>
      </c>
      <c r="D489" t="s">
        <v>614</v>
      </c>
      <c r="E489">
        <f>SUM(Table19[[#This Row],[2025]:[2014]])</f>
        <v>1</v>
      </c>
      <c r="F489" s="6"/>
      <c r="G489" s="6"/>
      <c r="H489" s="6">
        <v>1</v>
      </c>
      <c r="I489" s="6"/>
      <c r="J489" s="6"/>
      <c r="K489" s="6"/>
      <c r="L489" s="6"/>
      <c r="M489" s="6"/>
      <c r="N489" s="6"/>
      <c r="O489" s="6"/>
      <c r="P489" s="6"/>
    </row>
    <row r="490" spans="1:17" hidden="1" x14ac:dyDescent="0.35">
      <c r="A490" t="s">
        <v>569</v>
      </c>
      <c r="B490" t="s">
        <v>330</v>
      </c>
      <c r="C490" t="s">
        <v>535</v>
      </c>
      <c r="D490" t="s">
        <v>536</v>
      </c>
      <c r="E490">
        <f>SUM(Table19[[#This Row],[2025]:[2014]])</f>
        <v>1</v>
      </c>
      <c r="F490" s="6"/>
      <c r="G490" s="6"/>
      <c r="H490" s="6">
        <v>1</v>
      </c>
      <c r="I490" s="6"/>
      <c r="J490" s="6"/>
      <c r="K490" s="6"/>
      <c r="L490" s="6"/>
      <c r="M490" s="6"/>
      <c r="N490" s="6"/>
      <c r="O490" s="6"/>
      <c r="P490" s="6"/>
    </row>
    <row r="491" spans="1:17" hidden="1" x14ac:dyDescent="0.35">
      <c r="A491" t="s">
        <v>569</v>
      </c>
      <c r="B491" t="s">
        <v>330</v>
      </c>
      <c r="C491" t="s">
        <v>405</v>
      </c>
      <c r="D491" t="s">
        <v>406</v>
      </c>
      <c r="E491">
        <f>SUM(Table19[[#This Row],[2025]:[2014]])</f>
        <v>1</v>
      </c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>
        <v>1</v>
      </c>
    </row>
    <row r="492" spans="1:17" hidden="1" x14ac:dyDescent="0.35">
      <c r="A492" t="s">
        <v>569</v>
      </c>
      <c r="B492" t="s">
        <v>330</v>
      </c>
      <c r="C492" t="s">
        <v>407</v>
      </c>
      <c r="D492" t="s">
        <v>408</v>
      </c>
      <c r="E492">
        <f>SUM(Table19[[#This Row],[2025]:[2014]])</f>
        <v>1</v>
      </c>
      <c r="F492" s="6"/>
      <c r="G492" s="6"/>
      <c r="H492" s="6"/>
      <c r="I492" s="6"/>
      <c r="J492" s="6"/>
      <c r="K492" s="6"/>
      <c r="L492" s="6"/>
      <c r="M492" s="6">
        <v>1</v>
      </c>
      <c r="N492" s="6"/>
      <c r="O492" s="6"/>
      <c r="P492" s="6"/>
    </row>
    <row r="493" spans="1:17" hidden="1" x14ac:dyDescent="0.35">
      <c r="A493" t="s">
        <v>569</v>
      </c>
      <c r="B493" t="s">
        <v>330</v>
      </c>
      <c r="C493" t="s">
        <v>409</v>
      </c>
      <c r="D493" t="s">
        <v>410</v>
      </c>
      <c r="E493">
        <f>SUM(Table19[[#This Row],[2025]:[2014]])</f>
        <v>1</v>
      </c>
      <c r="F493" s="6"/>
      <c r="G493" s="6"/>
      <c r="H493" s="6">
        <v>1</v>
      </c>
      <c r="I493" s="6"/>
      <c r="J493" s="6"/>
      <c r="K493" s="6"/>
      <c r="L493" s="6"/>
      <c r="M493" s="6"/>
      <c r="N493" s="6"/>
      <c r="O493" s="6"/>
      <c r="P493" s="6"/>
    </row>
    <row r="494" spans="1:17" hidden="1" x14ac:dyDescent="0.35">
      <c r="A494" t="s">
        <v>615</v>
      </c>
      <c r="B494" t="s">
        <v>110</v>
      </c>
      <c r="C494" t="s">
        <v>616</v>
      </c>
      <c r="D494" t="s">
        <v>617</v>
      </c>
      <c r="E494">
        <f>SUM(Table19[[#This Row],[2025]:[2014]])</f>
        <v>1</v>
      </c>
      <c r="H494" s="6"/>
      <c r="I494" s="6"/>
      <c r="L494" s="6"/>
      <c r="M494" s="6">
        <v>-1</v>
      </c>
      <c r="N494" s="6"/>
      <c r="O494" s="6"/>
      <c r="P494" s="6">
        <v>2</v>
      </c>
      <c r="Q494" s="6"/>
    </row>
    <row r="495" spans="1:17" hidden="1" x14ac:dyDescent="0.35">
      <c r="A495" t="s">
        <v>615</v>
      </c>
      <c r="B495" t="s">
        <v>464</v>
      </c>
      <c r="C495" t="s">
        <v>465</v>
      </c>
      <c r="D495" t="s">
        <v>466</v>
      </c>
      <c r="E495">
        <f>SUM(Table19[[#This Row],[2025]:[2014]])</f>
        <v>0</v>
      </c>
      <c r="H495" s="6">
        <v>0</v>
      </c>
      <c r="I495" s="6"/>
      <c r="L495" s="6"/>
      <c r="M495" s="6"/>
      <c r="N495" s="6"/>
      <c r="O495" s="6"/>
      <c r="P495" s="6"/>
      <c r="Q495" s="6"/>
    </row>
    <row r="496" spans="1:17" hidden="1" x14ac:dyDescent="0.35">
      <c r="A496" t="s">
        <v>615</v>
      </c>
      <c r="B496" t="s">
        <v>124</v>
      </c>
      <c r="C496" t="s">
        <v>618</v>
      </c>
      <c r="D496" t="s">
        <v>619</v>
      </c>
      <c r="E496">
        <f>SUM(Table19[[#This Row],[2025]:[2014]])</f>
        <v>1</v>
      </c>
      <c r="H496" s="6"/>
      <c r="I496" s="6"/>
      <c r="L496" s="6"/>
      <c r="M496" s="6"/>
      <c r="N496" s="6"/>
      <c r="O496" s="6"/>
      <c r="P496" s="6"/>
      <c r="Q496" s="6">
        <v>1</v>
      </c>
    </row>
    <row r="497" spans="1:17" hidden="1" x14ac:dyDescent="0.35">
      <c r="A497" t="s">
        <v>615</v>
      </c>
      <c r="B497" t="s">
        <v>130</v>
      </c>
      <c r="C497" t="s">
        <v>106</v>
      </c>
      <c r="D497" t="s">
        <v>417</v>
      </c>
      <c r="E497">
        <f>SUM(Table19[[#This Row],[2025]:[2014]])</f>
        <v>1</v>
      </c>
      <c r="H497" s="6"/>
      <c r="I497" s="6"/>
      <c r="L497" s="6"/>
      <c r="M497" s="6">
        <v>1</v>
      </c>
      <c r="N497" s="6"/>
      <c r="O497" s="6"/>
      <c r="P497" s="6"/>
      <c r="Q497" s="6"/>
    </row>
    <row r="498" spans="1:17" hidden="1" x14ac:dyDescent="0.35">
      <c r="A498" t="s">
        <v>615</v>
      </c>
      <c r="B498" t="s">
        <v>130</v>
      </c>
      <c r="C498" t="s">
        <v>106</v>
      </c>
      <c r="D498" t="s">
        <v>132</v>
      </c>
      <c r="E498">
        <f>SUM(Table19[[#This Row],[2025]:[2014]])</f>
        <v>6</v>
      </c>
      <c r="H498" s="6"/>
      <c r="I498" s="6"/>
      <c r="L498" s="6"/>
      <c r="M498" s="6"/>
      <c r="N498" s="6"/>
      <c r="O498" s="6">
        <v>6</v>
      </c>
      <c r="P498" s="6"/>
      <c r="Q498" s="6"/>
    </row>
    <row r="499" spans="1:17" hidden="1" x14ac:dyDescent="0.35">
      <c r="A499" t="s">
        <v>615</v>
      </c>
      <c r="B499" t="s">
        <v>130</v>
      </c>
      <c r="C499" t="s">
        <v>106</v>
      </c>
      <c r="D499" t="s">
        <v>133</v>
      </c>
      <c r="E499">
        <f>SUM(Table19[[#This Row],[2025]:[2014]])</f>
        <v>1</v>
      </c>
      <c r="H499" s="6"/>
      <c r="I499" s="6"/>
      <c r="L499" s="6"/>
      <c r="M499" s="6">
        <v>1</v>
      </c>
      <c r="N499" s="6"/>
      <c r="O499" s="6"/>
      <c r="P499" s="6"/>
      <c r="Q499" s="6"/>
    </row>
    <row r="500" spans="1:17" hidden="1" x14ac:dyDescent="0.35">
      <c r="A500" t="s">
        <v>615</v>
      </c>
      <c r="B500" t="s">
        <v>150</v>
      </c>
      <c r="C500" t="s">
        <v>620</v>
      </c>
      <c r="D500" t="s">
        <v>621</v>
      </c>
      <c r="E500">
        <f>SUM(Table19[[#This Row],[2025]:[2014]])</f>
        <v>50</v>
      </c>
      <c r="H500" s="6"/>
      <c r="I500" s="6"/>
      <c r="L500" s="6"/>
      <c r="M500" s="6"/>
      <c r="N500" s="6"/>
      <c r="O500" s="6">
        <v>5</v>
      </c>
      <c r="P500" s="6">
        <v>21</v>
      </c>
      <c r="Q500" s="6">
        <v>24</v>
      </c>
    </row>
    <row r="501" spans="1:17" hidden="1" x14ac:dyDescent="0.35">
      <c r="A501" t="s">
        <v>615</v>
      </c>
      <c r="B501" t="s">
        <v>622</v>
      </c>
      <c r="C501" t="s">
        <v>623</v>
      </c>
      <c r="D501" t="s">
        <v>624</v>
      </c>
      <c r="E501">
        <f>SUM(Table19[[#This Row],[2025]:[2014]])</f>
        <v>1</v>
      </c>
      <c r="H501" s="6"/>
      <c r="I501" s="6"/>
      <c r="L501" s="6"/>
      <c r="M501" s="6"/>
      <c r="N501" s="6">
        <v>1</v>
      </c>
      <c r="O501" s="6"/>
      <c r="P501" s="6"/>
      <c r="Q501" s="6"/>
    </row>
    <row r="502" spans="1:17" hidden="1" x14ac:dyDescent="0.35">
      <c r="A502" t="s">
        <v>615</v>
      </c>
      <c r="B502" t="s">
        <v>625</v>
      </c>
      <c r="C502" t="s">
        <v>626</v>
      </c>
      <c r="D502" t="s">
        <v>627</v>
      </c>
      <c r="E502">
        <f>SUM(Table19[[#This Row],[2025]:[2014]])</f>
        <v>3</v>
      </c>
      <c r="H502" s="6"/>
      <c r="I502" s="6"/>
      <c r="L502" s="6"/>
      <c r="M502" s="6"/>
      <c r="N502" s="6"/>
      <c r="O502" s="6">
        <v>3</v>
      </c>
      <c r="P502" s="6"/>
      <c r="Q502" s="6"/>
    </row>
    <row r="503" spans="1:17" hidden="1" x14ac:dyDescent="0.35">
      <c r="A503" t="s">
        <v>615</v>
      </c>
      <c r="B503" t="s">
        <v>625</v>
      </c>
      <c r="C503" t="s">
        <v>628</v>
      </c>
      <c r="D503" t="s">
        <v>629</v>
      </c>
      <c r="E503">
        <f>SUM(Table19[[#This Row],[2025]:[2014]])</f>
        <v>1</v>
      </c>
      <c r="H503" s="6"/>
      <c r="I503" s="6"/>
      <c r="L503" s="6">
        <v>1</v>
      </c>
      <c r="M503" s="6"/>
      <c r="N503" s="6"/>
      <c r="O503" s="6"/>
      <c r="P503" s="6"/>
      <c r="Q503" s="6"/>
    </row>
    <row r="504" spans="1:17" hidden="1" x14ac:dyDescent="0.35">
      <c r="A504" t="s">
        <v>615</v>
      </c>
      <c r="B504" t="s">
        <v>176</v>
      </c>
      <c r="C504" t="s">
        <v>630</v>
      </c>
      <c r="D504" t="s">
        <v>631</v>
      </c>
      <c r="E504">
        <f>SUM(Table19[[#This Row],[2025]:[2014]])</f>
        <v>1</v>
      </c>
      <c r="H504" s="6"/>
      <c r="I504" s="6"/>
      <c r="L504" s="6"/>
      <c r="M504" s="6"/>
      <c r="N504" s="6">
        <v>1</v>
      </c>
      <c r="O504" s="6"/>
      <c r="P504" s="6"/>
      <c r="Q504" s="6"/>
    </row>
    <row r="505" spans="1:17" hidden="1" x14ac:dyDescent="0.35">
      <c r="A505" t="s">
        <v>615</v>
      </c>
      <c r="B505" t="s">
        <v>201</v>
      </c>
      <c r="C505" t="s">
        <v>106</v>
      </c>
      <c r="D505" t="s">
        <v>202</v>
      </c>
      <c r="E505">
        <f>SUM(Table19[[#This Row],[2025]:[2014]])</f>
        <v>3</v>
      </c>
      <c r="H505" s="6"/>
      <c r="I505" s="6"/>
      <c r="L505" s="6"/>
      <c r="M505" s="6"/>
      <c r="N505" s="6"/>
      <c r="O505" s="6">
        <v>3</v>
      </c>
      <c r="P505" s="6"/>
      <c r="Q505" s="6"/>
    </row>
    <row r="506" spans="1:17" hidden="1" x14ac:dyDescent="0.35">
      <c r="A506" t="s">
        <v>615</v>
      </c>
      <c r="B506" t="s">
        <v>203</v>
      </c>
      <c r="C506" t="s">
        <v>212</v>
      </c>
      <c r="D506" t="s">
        <v>213</v>
      </c>
      <c r="E506">
        <f>SUM(Table19[[#This Row],[2025]:[2014]])</f>
        <v>1</v>
      </c>
      <c r="H506" s="6"/>
      <c r="I506" s="6"/>
      <c r="L506" s="6"/>
      <c r="M506" s="6"/>
      <c r="N506" s="6"/>
      <c r="O506" s="6">
        <v>1</v>
      </c>
      <c r="P506" s="6"/>
      <c r="Q506" s="6"/>
    </row>
    <row r="507" spans="1:17" hidden="1" x14ac:dyDescent="0.35">
      <c r="A507" t="s">
        <v>615</v>
      </c>
      <c r="B507" t="s">
        <v>229</v>
      </c>
      <c r="C507" t="s">
        <v>106</v>
      </c>
      <c r="D507" t="s">
        <v>231</v>
      </c>
      <c r="E507">
        <f>SUM(Table19[[#This Row],[2025]:[2014]])</f>
        <v>2</v>
      </c>
      <c r="H507" s="6"/>
      <c r="I507" s="6"/>
      <c r="L507" s="6"/>
      <c r="M507" s="6"/>
      <c r="N507" s="6"/>
      <c r="O507" s="6">
        <v>2</v>
      </c>
      <c r="P507" s="6"/>
      <c r="Q507" s="6"/>
    </row>
    <row r="508" spans="1:17" hidden="1" x14ac:dyDescent="0.35">
      <c r="A508" t="s">
        <v>615</v>
      </c>
      <c r="B508" t="s">
        <v>229</v>
      </c>
      <c r="C508" t="s">
        <v>106</v>
      </c>
      <c r="D508" t="s">
        <v>232</v>
      </c>
      <c r="E508">
        <f>SUM(Table19[[#This Row],[2025]:[2014]])</f>
        <v>1</v>
      </c>
      <c r="H508" s="6"/>
      <c r="I508" s="6"/>
      <c r="L508" s="6"/>
      <c r="M508" s="6">
        <v>1</v>
      </c>
      <c r="N508" s="6"/>
      <c r="O508" s="6"/>
      <c r="P508" s="6"/>
      <c r="Q508" s="6"/>
    </row>
    <row r="509" spans="1:17" hidden="1" x14ac:dyDescent="0.35">
      <c r="A509" t="s">
        <v>615</v>
      </c>
      <c r="B509" t="s">
        <v>600</v>
      </c>
      <c r="C509" t="s">
        <v>632</v>
      </c>
      <c r="D509" t="s">
        <v>633</v>
      </c>
      <c r="E509">
        <f>SUM(Table19[[#This Row],[2025]:[2014]])</f>
        <v>1</v>
      </c>
      <c r="H509" s="6"/>
      <c r="I509" s="6"/>
      <c r="L509" s="6"/>
      <c r="M509" s="6"/>
      <c r="N509" s="6">
        <v>1</v>
      </c>
      <c r="O509" s="6"/>
      <c r="P509" s="6"/>
      <c r="Q509" s="6"/>
    </row>
    <row r="510" spans="1:17" hidden="1" x14ac:dyDescent="0.35">
      <c r="A510" t="s">
        <v>615</v>
      </c>
      <c r="B510" t="s">
        <v>259</v>
      </c>
      <c r="C510" t="s">
        <v>634</v>
      </c>
      <c r="D510" t="s">
        <v>635</v>
      </c>
      <c r="E510">
        <f>SUM(Table19[[#This Row],[2025]:[2014]])</f>
        <v>5</v>
      </c>
      <c r="H510" s="6"/>
      <c r="I510" s="6"/>
      <c r="L510" s="6"/>
      <c r="M510" s="6"/>
      <c r="N510" s="6"/>
      <c r="O510" s="6"/>
      <c r="P510" s="6">
        <v>2</v>
      </c>
      <c r="Q510" s="6">
        <v>3</v>
      </c>
    </row>
    <row r="511" spans="1:17" hidden="1" x14ac:dyDescent="0.35">
      <c r="A511" t="s">
        <v>615</v>
      </c>
      <c r="B511" t="s">
        <v>281</v>
      </c>
      <c r="C511" t="s">
        <v>288</v>
      </c>
      <c r="D511" t="s">
        <v>289</v>
      </c>
      <c r="E511">
        <f>SUM(Table19[[#This Row],[2025]:[2014]])</f>
        <v>1</v>
      </c>
      <c r="H511" s="6"/>
      <c r="I511" s="6"/>
      <c r="L511" s="6"/>
      <c r="M511" s="6"/>
      <c r="N511" s="6"/>
      <c r="O511" s="6">
        <v>1</v>
      </c>
      <c r="P511" s="6"/>
      <c r="Q511" s="6"/>
    </row>
    <row r="512" spans="1:17" hidden="1" x14ac:dyDescent="0.35">
      <c r="A512" t="s">
        <v>615</v>
      </c>
      <c r="B512" t="s">
        <v>281</v>
      </c>
      <c r="C512" t="s">
        <v>561</v>
      </c>
      <c r="D512" t="s">
        <v>562</v>
      </c>
      <c r="E512">
        <f>SUM(Table19[[#This Row],[2025]:[2014]])</f>
        <v>2</v>
      </c>
      <c r="H512" s="6"/>
      <c r="I512" s="6"/>
      <c r="L512" s="6"/>
      <c r="M512" s="6"/>
      <c r="N512" s="6">
        <v>2</v>
      </c>
      <c r="O512" s="6"/>
      <c r="P512" s="6"/>
      <c r="Q512" s="6"/>
    </row>
    <row r="513" spans="1:17" hidden="1" x14ac:dyDescent="0.35">
      <c r="A513" t="s">
        <v>615</v>
      </c>
      <c r="B513" t="s">
        <v>281</v>
      </c>
      <c r="C513" t="s">
        <v>290</v>
      </c>
      <c r="D513" t="s">
        <v>291</v>
      </c>
      <c r="E513">
        <f>SUM(Table19[[#This Row],[2025]:[2014]])</f>
        <v>5</v>
      </c>
      <c r="H513" s="6"/>
      <c r="I513" s="6"/>
      <c r="L513" s="6"/>
      <c r="M513" s="6"/>
      <c r="N513" s="6"/>
      <c r="O513" s="6"/>
      <c r="P513" s="6"/>
      <c r="Q513" s="6">
        <v>5</v>
      </c>
    </row>
    <row r="514" spans="1:17" hidden="1" x14ac:dyDescent="0.35">
      <c r="A514" t="s">
        <v>615</v>
      </c>
      <c r="B514" t="s">
        <v>281</v>
      </c>
      <c r="C514" t="s">
        <v>563</v>
      </c>
      <c r="D514" t="s">
        <v>564</v>
      </c>
      <c r="E514">
        <f>SUM(Table19[[#This Row],[2025]:[2014]])</f>
        <v>2</v>
      </c>
      <c r="H514" s="6"/>
      <c r="I514" s="6"/>
      <c r="L514" s="6"/>
      <c r="M514" s="6">
        <v>1</v>
      </c>
      <c r="N514" s="6">
        <v>1</v>
      </c>
      <c r="O514" s="6"/>
      <c r="P514" s="6"/>
      <c r="Q514" s="6"/>
    </row>
    <row r="515" spans="1:17" hidden="1" x14ac:dyDescent="0.35">
      <c r="A515" t="s">
        <v>615</v>
      </c>
      <c r="B515" t="s">
        <v>281</v>
      </c>
      <c r="C515" t="s">
        <v>636</v>
      </c>
      <c r="D515" t="s">
        <v>637</v>
      </c>
      <c r="E515">
        <f>SUM(Table19[[#This Row],[2025]:[2014]])</f>
        <v>1</v>
      </c>
      <c r="H515" s="6"/>
      <c r="I515" s="6"/>
      <c r="L515" s="6"/>
      <c r="M515" s="6"/>
      <c r="N515" s="6"/>
      <c r="O515" s="6">
        <v>1</v>
      </c>
      <c r="P515" s="6"/>
      <c r="Q515" s="6"/>
    </row>
    <row r="516" spans="1:17" hidden="1" x14ac:dyDescent="0.35">
      <c r="A516" t="s">
        <v>615</v>
      </c>
      <c r="B516" t="s">
        <v>281</v>
      </c>
      <c r="C516" t="s">
        <v>638</v>
      </c>
      <c r="D516" t="s">
        <v>639</v>
      </c>
      <c r="E516">
        <f>SUM(Table19[[#This Row],[2025]:[2014]])</f>
        <v>2</v>
      </c>
      <c r="H516" s="6"/>
      <c r="I516" s="6"/>
      <c r="L516" s="6"/>
      <c r="M516" s="6"/>
      <c r="N516" s="6"/>
      <c r="O516" s="6">
        <v>2</v>
      </c>
      <c r="P516" s="6"/>
      <c r="Q516" s="6"/>
    </row>
    <row r="517" spans="1:17" hidden="1" x14ac:dyDescent="0.35">
      <c r="A517" t="s">
        <v>615</v>
      </c>
      <c r="B517" t="s">
        <v>281</v>
      </c>
      <c r="C517" t="s">
        <v>640</v>
      </c>
      <c r="D517" t="s">
        <v>641</v>
      </c>
      <c r="E517">
        <f>SUM(Table19[[#This Row],[2025]:[2014]])</f>
        <v>1</v>
      </c>
      <c r="H517" s="6"/>
      <c r="I517" s="6"/>
      <c r="L517" s="6"/>
      <c r="M517" s="6"/>
      <c r="N517" s="6"/>
      <c r="O517" s="6">
        <v>1</v>
      </c>
      <c r="P517" s="6"/>
      <c r="Q517" s="6"/>
    </row>
    <row r="518" spans="1:17" hidden="1" x14ac:dyDescent="0.35">
      <c r="A518" t="s">
        <v>615</v>
      </c>
      <c r="B518" t="s">
        <v>299</v>
      </c>
      <c r="C518" t="s">
        <v>605</v>
      </c>
      <c r="D518" t="s">
        <v>606</v>
      </c>
      <c r="E518">
        <f>SUM(Table19[[#This Row],[2025]:[2014]])</f>
        <v>1</v>
      </c>
      <c r="H518" s="6"/>
      <c r="I518" s="6"/>
      <c r="L518" s="6"/>
      <c r="M518" s="6"/>
      <c r="N518" s="6"/>
      <c r="O518" s="6"/>
      <c r="P518" s="6">
        <v>1</v>
      </c>
      <c r="Q518" s="6"/>
    </row>
    <row r="519" spans="1:17" hidden="1" x14ac:dyDescent="0.35">
      <c r="A519" t="s">
        <v>615</v>
      </c>
      <c r="B519" t="s">
        <v>299</v>
      </c>
      <c r="C519" t="s">
        <v>642</v>
      </c>
      <c r="D519" t="s">
        <v>643</v>
      </c>
      <c r="E519">
        <f>SUM(Table19[[#This Row],[2025]:[2014]])</f>
        <v>40</v>
      </c>
      <c r="H519" s="6">
        <v>0</v>
      </c>
      <c r="I519" s="6">
        <v>0</v>
      </c>
      <c r="L519" s="6"/>
      <c r="M519" s="6">
        <v>3</v>
      </c>
      <c r="N519" s="6">
        <v>24</v>
      </c>
      <c r="O519" s="6">
        <v>3</v>
      </c>
      <c r="P519" s="6">
        <v>7</v>
      </c>
      <c r="Q519" s="6">
        <v>3</v>
      </c>
    </row>
    <row r="520" spans="1:17" hidden="1" x14ac:dyDescent="0.35">
      <c r="A520" t="s">
        <v>615</v>
      </c>
      <c r="B520" t="s">
        <v>330</v>
      </c>
      <c r="C520" t="s">
        <v>106</v>
      </c>
      <c r="D520" t="s">
        <v>331</v>
      </c>
      <c r="E520">
        <f>SUM(Table19[[#This Row],[2025]:[2014]])</f>
        <v>173</v>
      </c>
      <c r="H520" s="6"/>
      <c r="I520" s="6"/>
      <c r="L520" s="6"/>
      <c r="M520" s="6">
        <v>19</v>
      </c>
      <c r="N520" s="6">
        <v>17</v>
      </c>
      <c r="O520" s="6">
        <v>21</v>
      </c>
      <c r="P520" s="6">
        <v>39</v>
      </c>
      <c r="Q520" s="6">
        <v>77</v>
      </c>
    </row>
    <row r="521" spans="1:17" hidden="1" x14ac:dyDescent="0.35">
      <c r="A521" t="s">
        <v>615</v>
      </c>
      <c r="B521" t="s">
        <v>330</v>
      </c>
      <c r="C521" t="s">
        <v>106</v>
      </c>
      <c r="D521" t="s">
        <v>644</v>
      </c>
      <c r="E521">
        <f>SUM(Table19[[#This Row],[2025]:[2014]])</f>
        <v>5</v>
      </c>
      <c r="H521" s="6"/>
      <c r="I521" s="6"/>
      <c r="L521" s="6"/>
      <c r="M521" s="6"/>
      <c r="N521" s="6"/>
      <c r="O521" s="6"/>
      <c r="P521" s="6">
        <v>3</v>
      </c>
      <c r="Q521" s="6">
        <v>2</v>
      </c>
    </row>
    <row r="522" spans="1:17" hidden="1" x14ac:dyDescent="0.35">
      <c r="A522" t="s">
        <v>615</v>
      </c>
      <c r="B522" t="s">
        <v>330</v>
      </c>
      <c r="C522" t="s">
        <v>334</v>
      </c>
      <c r="D522" t="s">
        <v>335</v>
      </c>
      <c r="E522">
        <f>SUM(Table19[[#This Row],[2025]:[2014]])</f>
        <v>21</v>
      </c>
      <c r="H522" s="6"/>
      <c r="I522" s="6"/>
      <c r="L522" s="6"/>
      <c r="M522" s="6">
        <v>2</v>
      </c>
      <c r="N522" s="6">
        <v>5</v>
      </c>
      <c r="O522" s="6">
        <v>9</v>
      </c>
      <c r="P522" s="6">
        <v>3</v>
      </c>
      <c r="Q522" s="6">
        <v>2</v>
      </c>
    </row>
    <row r="523" spans="1:17" hidden="1" x14ac:dyDescent="0.35">
      <c r="A523" t="s">
        <v>615</v>
      </c>
      <c r="B523" t="s">
        <v>330</v>
      </c>
      <c r="C523" t="s">
        <v>645</v>
      </c>
      <c r="D523" t="s">
        <v>646</v>
      </c>
      <c r="E523">
        <f>SUM(Table19[[#This Row],[2025]:[2014]])</f>
        <v>1</v>
      </c>
      <c r="H523" s="6"/>
      <c r="I523" s="6"/>
      <c r="L523" s="6"/>
      <c r="M523" s="6"/>
      <c r="N523" s="6">
        <v>1</v>
      </c>
      <c r="O523" s="6"/>
      <c r="P523" s="6"/>
      <c r="Q523" s="6"/>
    </row>
    <row r="524" spans="1:17" hidden="1" x14ac:dyDescent="0.35">
      <c r="A524" t="s">
        <v>615</v>
      </c>
      <c r="B524" t="s">
        <v>330</v>
      </c>
      <c r="C524" t="s">
        <v>647</v>
      </c>
      <c r="D524" t="s">
        <v>648</v>
      </c>
      <c r="E524">
        <f>SUM(Table19[[#This Row],[2025]:[2014]])</f>
        <v>0</v>
      </c>
      <c r="H524" s="6"/>
      <c r="I524" s="6"/>
      <c r="L524" s="6"/>
      <c r="M524" s="6">
        <v>0</v>
      </c>
      <c r="N524" s="6"/>
      <c r="O524" s="6"/>
      <c r="P524" s="6"/>
      <c r="Q524" s="6"/>
    </row>
    <row r="525" spans="1:17" hidden="1" x14ac:dyDescent="0.35">
      <c r="A525" t="s">
        <v>615</v>
      </c>
      <c r="B525" t="s">
        <v>330</v>
      </c>
      <c r="C525" t="s">
        <v>455</v>
      </c>
      <c r="D525" t="s">
        <v>456</v>
      </c>
      <c r="E525">
        <f>SUM(Table19[[#This Row],[2025]:[2014]])</f>
        <v>0</v>
      </c>
      <c r="H525" s="6">
        <v>0</v>
      </c>
      <c r="I525" s="6"/>
      <c r="L525" s="6"/>
      <c r="M525" s="6"/>
      <c r="N525" s="6"/>
      <c r="O525" s="6"/>
      <c r="P525" s="6"/>
      <c r="Q525" s="6"/>
    </row>
    <row r="526" spans="1:17" hidden="1" x14ac:dyDescent="0.35">
      <c r="A526" t="s">
        <v>615</v>
      </c>
      <c r="B526" t="s">
        <v>330</v>
      </c>
      <c r="C526" t="s">
        <v>348</v>
      </c>
      <c r="D526" t="s">
        <v>349</v>
      </c>
      <c r="E526">
        <f>SUM(Table19[[#This Row],[2025]:[2014]])</f>
        <v>50</v>
      </c>
      <c r="H526" s="6"/>
      <c r="I526" s="6"/>
      <c r="L526" s="6">
        <v>0</v>
      </c>
      <c r="M526" s="6">
        <v>4</v>
      </c>
      <c r="N526" s="6">
        <v>6</v>
      </c>
      <c r="O526" s="6">
        <v>15</v>
      </c>
      <c r="P526" s="6">
        <v>13</v>
      </c>
      <c r="Q526" s="6">
        <v>12</v>
      </c>
    </row>
    <row r="527" spans="1:17" hidden="1" x14ac:dyDescent="0.35">
      <c r="A527" t="s">
        <v>615</v>
      </c>
      <c r="B527" t="s">
        <v>330</v>
      </c>
      <c r="C527" t="s">
        <v>358</v>
      </c>
      <c r="D527" t="s">
        <v>359</v>
      </c>
      <c r="E527">
        <f>SUM(Table19[[#This Row],[2025]:[2014]])</f>
        <v>2</v>
      </c>
      <c r="H527" s="6"/>
      <c r="I527" s="6"/>
      <c r="L527" s="6"/>
      <c r="M527" s="6">
        <v>2</v>
      </c>
      <c r="N527" s="6"/>
      <c r="O527" s="6"/>
      <c r="P527" s="6"/>
      <c r="Q527" s="6"/>
    </row>
    <row r="528" spans="1:17" hidden="1" x14ac:dyDescent="0.35">
      <c r="A528" t="s">
        <v>615</v>
      </c>
      <c r="B528" t="s">
        <v>330</v>
      </c>
      <c r="C528" t="s">
        <v>360</v>
      </c>
      <c r="D528" t="s">
        <v>361</v>
      </c>
      <c r="E528">
        <f>SUM(Table19[[#This Row],[2025]:[2014]])</f>
        <v>2</v>
      </c>
      <c r="H528" s="6"/>
      <c r="I528" s="6"/>
      <c r="L528" s="6"/>
      <c r="M528" s="6">
        <v>1</v>
      </c>
      <c r="N528" s="6"/>
      <c r="O528" s="6">
        <v>1</v>
      </c>
      <c r="P528" s="6"/>
      <c r="Q528" s="6"/>
    </row>
    <row r="529" spans="1:17" hidden="1" x14ac:dyDescent="0.35">
      <c r="A529" t="s">
        <v>615</v>
      </c>
      <c r="B529" t="s">
        <v>330</v>
      </c>
      <c r="C529" t="s">
        <v>649</v>
      </c>
      <c r="D529" t="s">
        <v>650</v>
      </c>
      <c r="E529">
        <f>SUM(Table19[[#This Row],[2025]:[2014]])</f>
        <v>1</v>
      </c>
      <c r="H529" s="6"/>
      <c r="I529" s="6"/>
      <c r="L529" s="6"/>
      <c r="M529" s="6"/>
      <c r="N529" s="6"/>
      <c r="O529" s="6"/>
      <c r="P529" s="6"/>
      <c r="Q529" s="6">
        <v>1</v>
      </c>
    </row>
    <row r="530" spans="1:17" hidden="1" x14ac:dyDescent="0.35">
      <c r="A530" t="s">
        <v>615</v>
      </c>
      <c r="B530" t="s">
        <v>330</v>
      </c>
      <c r="C530" t="s">
        <v>373</v>
      </c>
      <c r="D530" t="s">
        <v>374</v>
      </c>
      <c r="E530">
        <f>SUM(Table19[[#This Row],[2025]:[2014]])</f>
        <v>15</v>
      </c>
      <c r="H530" s="6"/>
      <c r="I530" s="6"/>
      <c r="L530" s="6"/>
      <c r="M530" s="6"/>
      <c r="N530" s="6"/>
      <c r="O530" s="6"/>
      <c r="P530" s="6">
        <v>3</v>
      </c>
      <c r="Q530" s="6">
        <v>12</v>
      </c>
    </row>
    <row r="531" spans="1:17" hidden="1" x14ac:dyDescent="0.35">
      <c r="A531" t="s">
        <v>615</v>
      </c>
      <c r="B531" t="s">
        <v>330</v>
      </c>
      <c r="C531" t="s">
        <v>651</v>
      </c>
      <c r="D531" t="s">
        <v>652</v>
      </c>
      <c r="E531">
        <f>SUM(Table19[[#This Row],[2025]:[2014]])</f>
        <v>0</v>
      </c>
      <c r="H531" s="6"/>
      <c r="I531" s="6"/>
      <c r="L531" s="6"/>
      <c r="M531" s="6"/>
      <c r="N531" s="6"/>
      <c r="O531" s="6"/>
      <c r="P531" s="6">
        <v>0</v>
      </c>
      <c r="Q531" s="6"/>
    </row>
    <row r="532" spans="1:17" hidden="1" x14ac:dyDescent="0.35">
      <c r="A532" t="s">
        <v>615</v>
      </c>
      <c r="B532" t="s">
        <v>330</v>
      </c>
      <c r="C532" t="s">
        <v>653</v>
      </c>
      <c r="D532" t="s">
        <v>654</v>
      </c>
      <c r="E532">
        <f>SUM(Table19[[#This Row],[2025]:[2014]])</f>
        <v>0</v>
      </c>
      <c r="H532" s="6"/>
      <c r="I532" s="6"/>
      <c r="L532" s="6"/>
      <c r="M532" s="6"/>
      <c r="N532" s="6"/>
      <c r="O532" s="6"/>
      <c r="P532" s="6"/>
      <c r="Q532" s="6">
        <v>0</v>
      </c>
    </row>
    <row r="533" spans="1:17" hidden="1" x14ac:dyDescent="0.35">
      <c r="A533" t="s">
        <v>615</v>
      </c>
      <c r="B533" t="s">
        <v>330</v>
      </c>
      <c r="C533" t="s">
        <v>387</v>
      </c>
      <c r="D533" t="s">
        <v>388</v>
      </c>
      <c r="E533">
        <f>SUM(Table19[[#This Row],[2025]:[2014]])</f>
        <v>1</v>
      </c>
      <c r="H533" s="6"/>
      <c r="I533" s="6"/>
      <c r="L533" s="6"/>
      <c r="M533" s="6"/>
      <c r="N533" s="6"/>
      <c r="O533" s="6"/>
      <c r="P533" s="6">
        <v>1</v>
      </c>
      <c r="Q533" s="6"/>
    </row>
    <row r="534" spans="1:17" hidden="1" x14ac:dyDescent="0.35">
      <c r="A534" t="s">
        <v>615</v>
      </c>
      <c r="B534" t="s">
        <v>330</v>
      </c>
      <c r="C534" t="s">
        <v>389</v>
      </c>
      <c r="D534" t="s">
        <v>390</v>
      </c>
      <c r="E534">
        <f>SUM(Table19[[#This Row],[2025]:[2014]])</f>
        <v>1</v>
      </c>
      <c r="H534" s="6"/>
      <c r="I534" s="6"/>
      <c r="L534" s="6"/>
      <c r="M534" s="6"/>
      <c r="N534" s="6"/>
      <c r="O534" s="6"/>
      <c r="P534" s="6">
        <v>-1</v>
      </c>
      <c r="Q534" s="6">
        <v>2</v>
      </c>
    </row>
    <row r="535" spans="1:17" hidden="1" x14ac:dyDescent="0.35">
      <c r="A535" t="s">
        <v>615</v>
      </c>
      <c r="B535" t="s">
        <v>330</v>
      </c>
      <c r="C535" t="s">
        <v>409</v>
      </c>
      <c r="D535" t="s">
        <v>410</v>
      </c>
      <c r="E535">
        <f>SUM(Table19[[#This Row],[2025]:[2014]])</f>
        <v>7</v>
      </c>
      <c r="H535" s="6"/>
      <c r="I535" s="6"/>
      <c r="L535" s="6"/>
      <c r="M535" s="6"/>
      <c r="N535" s="6"/>
      <c r="O535" s="6"/>
      <c r="P535" s="6">
        <v>1</v>
      </c>
      <c r="Q535" s="6">
        <v>6</v>
      </c>
    </row>
    <row r="536" spans="1:17" hidden="1" x14ac:dyDescent="0.35">
      <c r="A536" t="s">
        <v>615</v>
      </c>
      <c r="B536" t="s">
        <v>330</v>
      </c>
      <c r="C536" t="s">
        <v>655</v>
      </c>
      <c r="D536" t="s">
        <v>656</v>
      </c>
      <c r="E536">
        <f>SUM(Table19[[#This Row],[2025]:[2014]])</f>
        <v>3</v>
      </c>
      <c r="H536" s="6"/>
      <c r="I536" s="6"/>
      <c r="L536" s="6"/>
      <c r="M536" s="6"/>
      <c r="N536" s="6"/>
      <c r="O536" s="6"/>
      <c r="P536" s="6">
        <v>1</v>
      </c>
      <c r="Q536" s="6">
        <v>2</v>
      </c>
    </row>
    <row r="537" spans="1:17" hidden="1" x14ac:dyDescent="0.35">
      <c r="A537" t="s">
        <v>657</v>
      </c>
      <c r="B537" t="s">
        <v>105</v>
      </c>
      <c r="C537" t="s">
        <v>106</v>
      </c>
      <c r="D537" t="s">
        <v>107</v>
      </c>
      <c r="E537">
        <f>SUM(Table19[[#This Row],[2025]:[2014]])</f>
        <v>1</v>
      </c>
      <c r="F537" s="6"/>
      <c r="G537" s="6"/>
      <c r="H537" s="6"/>
      <c r="I537" s="6"/>
      <c r="J537" s="6"/>
      <c r="K537" s="6">
        <v>1</v>
      </c>
      <c r="L537" s="6"/>
    </row>
    <row r="538" spans="1:17" hidden="1" x14ac:dyDescent="0.35">
      <c r="A538" t="s">
        <v>657</v>
      </c>
      <c r="B538" t="s">
        <v>110</v>
      </c>
      <c r="C538" t="s">
        <v>111</v>
      </c>
      <c r="D538" t="s">
        <v>112</v>
      </c>
      <c r="E538">
        <f>SUM(Table19[[#This Row],[2025]:[2014]])</f>
        <v>1</v>
      </c>
      <c r="F538" s="6"/>
      <c r="G538" s="6"/>
      <c r="H538" s="6"/>
      <c r="I538" s="6">
        <v>1</v>
      </c>
      <c r="J538" s="6"/>
      <c r="K538" s="6"/>
      <c r="L538" s="6"/>
    </row>
    <row r="539" spans="1:17" hidden="1" x14ac:dyDescent="0.35">
      <c r="A539" t="s">
        <v>657</v>
      </c>
      <c r="B539" t="s">
        <v>124</v>
      </c>
      <c r="C539" t="s">
        <v>106</v>
      </c>
      <c r="D539" t="s">
        <v>125</v>
      </c>
      <c r="E539">
        <f>SUM(Table19[[#This Row],[2025]:[2014]])</f>
        <v>2</v>
      </c>
      <c r="F539" s="6"/>
      <c r="G539" s="6"/>
      <c r="H539" s="6"/>
      <c r="I539" s="6"/>
      <c r="J539" s="6"/>
      <c r="K539" s="6">
        <v>2</v>
      </c>
      <c r="L539" s="6"/>
    </row>
    <row r="540" spans="1:17" hidden="1" x14ac:dyDescent="0.35">
      <c r="A540" t="s">
        <v>657</v>
      </c>
      <c r="B540" t="s">
        <v>130</v>
      </c>
      <c r="C540" t="s">
        <v>106</v>
      </c>
      <c r="D540" t="s">
        <v>132</v>
      </c>
      <c r="E540">
        <f>SUM(Table19[[#This Row],[2025]:[2014]])</f>
        <v>-7</v>
      </c>
      <c r="F540" s="6"/>
      <c r="G540" s="6"/>
      <c r="H540" s="6">
        <v>-1</v>
      </c>
      <c r="I540" s="6"/>
      <c r="J540" s="6">
        <v>-6</v>
      </c>
      <c r="K540" s="6"/>
      <c r="L540" s="6"/>
    </row>
    <row r="541" spans="1:17" hidden="1" x14ac:dyDescent="0.35">
      <c r="A541" t="s">
        <v>657</v>
      </c>
      <c r="B541" t="s">
        <v>130</v>
      </c>
      <c r="C541" t="s">
        <v>106</v>
      </c>
      <c r="D541" t="s">
        <v>134</v>
      </c>
      <c r="E541">
        <f>SUM(Table19[[#This Row],[2025]:[2014]])</f>
        <v>1</v>
      </c>
      <c r="F541" s="6"/>
      <c r="G541" s="6"/>
      <c r="H541" s="6"/>
      <c r="I541" s="6"/>
      <c r="J541" s="6"/>
      <c r="K541" s="6">
        <v>1</v>
      </c>
      <c r="L541" s="6"/>
    </row>
    <row r="542" spans="1:17" hidden="1" x14ac:dyDescent="0.35">
      <c r="A542" t="s">
        <v>657</v>
      </c>
      <c r="B542" t="s">
        <v>130</v>
      </c>
      <c r="C542" t="s">
        <v>106</v>
      </c>
      <c r="D542" t="s">
        <v>137</v>
      </c>
      <c r="E542">
        <f>SUM(Table19[[#This Row],[2025]:[2014]])</f>
        <v>5</v>
      </c>
      <c r="F542" s="6"/>
      <c r="G542" s="6"/>
      <c r="H542" s="6">
        <v>5</v>
      </c>
      <c r="I542" s="6"/>
      <c r="J542" s="6"/>
      <c r="K542" s="6"/>
      <c r="L542" s="6"/>
    </row>
    <row r="543" spans="1:17" hidden="1" x14ac:dyDescent="0.35">
      <c r="A543" t="s">
        <v>657</v>
      </c>
      <c r="B543" t="s">
        <v>130</v>
      </c>
      <c r="C543" t="s">
        <v>106</v>
      </c>
      <c r="D543" t="s">
        <v>138</v>
      </c>
      <c r="E543">
        <f>SUM(Table19[[#This Row],[2025]:[2014]])</f>
        <v>1</v>
      </c>
      <c r="F543" s="6"/>
      <c r="G543" s="6"/>
      <c r="H543" s="6"/>
      <c r="I543" s="6"/>
      <c r="J543" s="6">
        <v>1</v>
      </c>
      <c r="K543" s="6"/>
      <c r="L543" s="6"/>
    </row>
    <row r="544" spans="1:17" hidden="1" x14ac:dyDescent="0.35">
      <c r="A544" t="s">
        <v>657</v>
      </c>
      <c r="B544" t="s">
        <v>130</v>
      </c>
      <c r="C544" t="s">
        <v>106</v>
      </c>
      <c r="D544" t="s">
        <v>552</v>
      </c>
      <c r="E544">
        <f>SUM(Table19[[#This Row],[2025]:[2014]])</f>
        <v>20</v>
      </c>
      <c r="F544" s="6"/>
      <c r="G544" s="6"/>
      <c r="H544" s="6"/>
      <c r="I544" s="6"/>
      <c r="J544" s="6">
        <v>20</v>
      </c>
      <c r="K544" s="6"/>
      <c r="L544" s="6"/>
    </row>
    <row r="545" spans="1:12" hidden="1" x14ac:dyDescent="0.35">
      <c r="A545" t="s">
        <v>657</v>
      </c>
      <c r="B545" t="s">
        <v>130</v>
      </c>
      <c r="C545" t="s">
        <v>423</v>
      </c>
      <c r="D545" t="s">
        <v>424</v>
      </c>
      <c r="E545">
        <f>SUM(Table19[[#This Row],[2025]:[2014]])</f>
        <v>1</v>
      </c>
      <c r="F545" s="6"/>
      <c r="G545" s="6"/>
      <c r="H545" s="6"/>
      <c r="I545" s="6"/>
      <c r="J545" s="6"/>
      <c r="K545" s="6">
        <v>1</v>
      </c>
      <c r="L545" s="6">
        <v>0</v>
      </c>
    </row>
    <row r="546" spans="1:12" hidden="1" x14ac:dyDescent="0.35">
      <c r="A546" t="s">
        <v>657</v>
      </c>
      <c r="B546" t="s">
        <v>130</v>
      </c>
      <c r="C546" t="s">
        <v>431</v>
      </c>
      <c r="D546" t="s">
        <v>432</v>
      </c>
      <c r="E546">
        <f>SUM(Table19[[#This Row],[2025]:[2014]])</f>
        <v>1</v>
      </c>
      <c r="F546" s="6"/>
      <c r="G546" s="6"/>
      <c r="H546" s="6"/>
      <c r="I546" s="6"/>
      <c r="J546" s="6"/>
      <c r="K546" s="6">
        <v>1</v>
      </c>
      <c r="L546" s="6"/>
    </row>
    <row r="547" spans="1:12" hidden="1" x14ac:dyDescent="0.35">
      <c r="A547" t="s">
        <v>657</v>
      </c>
      <c r="B547" t="s">
        <v>201</v>
      </c>
      <c r="C547" t="s">
        <v>106</v>
      </c>
      <c r="D547" t="s">
        <v>202</v>
      </c>
      <c r="E547">
        <f>SUM(Table19[[#This Row],[2025]:[2014]])</f>
        <v>-14</v>
      </c>
      <c r="F547" s="6"/>
      <c r="G547" s="6"/>
      <c r="H547" s="6"/>
      <c r="I547" s="6">
        <v>-6</v>
      </c>
      <c r="J547" s="6">
        <v>-8</v>
      </c>
      <c r="K547" s="6"/>
      <c r="L547" s="6"/>
    </row>
    <row r="548" spans="1:12" hidden="1" x14ac:dyDescent="0.35">
      <c r="A548" t="s">
        <v>657</v>
      </c>
      <c r="B548" t="s">
        <v>201</v>
      </c>
      <c r="C548" t="s">
        <v>106</v>
      </c>
      <c r="D548" t="s">
        <v>486</v>
      </c>
      <c r="E548">
        <f>SUM(Table19[[#This Row],[2025]:[2014]])</f>
        <v>-1</v>
      </c>
      <c r="F548" s="6"/>
      <c r="G548" s="6"/>
      <c r="H548" s="6"/>
      <c r="I548" s="6"/>
      <c r="J548" s="6"/>
      <c r="K548" s="6">
        <v>-1</v>
      </c>
      <c r="L548" s="6"/>
    </row>
    <row r="549" spans="1:12" hidden="1" x14ac:dyDescent="0.35">
      <c r="A549" t="s">
        <v>657</v>
      </c>
      <c r="B549" t="s">
        <v>222</v>
      </c>
      <c r="C549" t="s">
        <v>658</v>
      </c>
      <c r="D549" t="s">
        <v>659</v>
      </c>
      <c r="E549">
        <f>SUM(Table19[[#This Row],[2025]:[2014]])</f>
        <v>1</v>
      </c>
      <c r="F549" s="6"/>
      <c r="G549" s="6"/>
      <c r="H549" s="6"/>
      <c r="I549" s="6"/>
      <c r="J549" s="6">
        <v>1</v>
      </c>
      <c r="K549" s="6"/>
      <c r="L549" s="6"/>
    </row>
    <row r="550" spans="1:12" hidden="1" x14ac:dyDescent="0.35">
      <c r="A550" t="s">
        <v>657</v>
      </c>
      <c r="B550" t="s">
        <v>229</v>
      </c>
      <c r="C550" t="s">
        <v>106</v>
      </c>
      <c r="D550" t="s">
        <v>231</v>
      </c>
      <c r="E550">
        <f>SUM(Table19[[#This Row],[2025]:[2014]])</f>
        <v>1</v>
      </c>
      <c r="F550" s="6"/>
      <c r="G550" s="6"/>
      <c r="H550" s="6"/>
      <c r="I550" s="6"/>
      <c r="J550" s="6"/>
      <c r="K550" s="6">
        <v>1</v>
      </c>
      <c r="L550" s="6"/>
    </row>
    <row r="551" spans="1:12" hidden="1" x14ac:dyDescent="0.35">
      <c r="A551" t="s">
        <v>657</v>
      </c>
      <c r="B551" t="s">
        <v>229</v>
      </c>
      <c r="C551" t="s">
        <v>106</v>
      </c>
      <c r="D551" t="s">
        <v>232</v>
      </c>
      <c r="E551">
        <f>SUM(Table19[[#This Row],[2025]:[2014]])</f>
        <v>1</v>
      </c>
      <c r="F551" s="6"/>
      <c r="G551" s="6"/>
      <c r="H551" s="6"/>
      <c r="I551" s="6"/>
      <c r="J551" s="6"/>
      <c r="K551" s="6">
        <v>1</v>
      </c>
      <c r="L551" s="6"/>
    </row>
    <row r="552" spans="1:12" hidden="1" x14ac:dyDescent="0.35">
      <c r="A552" t="s">
        <v>657</v>
      </c>
      <c r="B552" t="s">
        <v>229</v>
      </c>
      <c r="C552" t="s">
        <v>106</v>
      </c>
      <c r="D552" t="s">
        <v>233</v>
      </c>
      <c r="E552">
        <f>SUM(Table19[[#This Row],[2025]:[2014]])</f>
        <v>11</v>
      </c>
      <c r="F552" s="6"/>
      <c r="G552" s="6"/>
      <c r="H552" s="6">
        <v>10</v>
      </c>
      <c r="I552" s="6"/>
      <c r="J552" s="6"/>
      <c r="K552" s="6">
        <v>1</v>
      </c>
      <c r="L552" s="6"/>
    </row>
    <row r="553" spans="1:12" hidden="1" x14ac:dyDescent="0.35">
      <c r="A553" t="s">
        <v>657</v>
      </c>
      <c r="B553" t="s">
        <v>229</v>
      </c>
      <c r="C553" t="s">
        <v>106</v>
      </c>
      <c r="D553" t="s">
        <v>234</v>
      </c>
      <c r="E553">
        <f>SUM(Table19[[#This Row],[2025]:[2014]])</f>
        <v>1</v>
      </c>
      <c r="F553" s="6"/>
      <c r="G553" s="6"/>
      <c r="H553" s="6"/>
      <c r="I553" s="6"/>
      <c r="J553" s="6">
        <v>1</v>
      </c>
      <c r="K553" s="6"/>
      <c r="L553" s="6"/>
    </row>
    <row r="554" spans="1:12" hidden="1" x14ac:dyDescent="0.35">
      <c r="A554" t="s">
        <v>657</v>
      </c>
      <c r="B554" t="s">
        <v>229</v>
      </c>
      <c r="C554" t="s">
        <v>106</v>
      </c>
      <c r="D554" t="s">
        <v>235</v>
      </c>
      <c r="E554">
        <f>SUM(Table19[[#This Row],[2025]:[2014]])</f>
        <v>14</v>
      </c>
      <c r="F554" s="6"/>
      <c r="G554" s="6"/>
      <c r="H554" s="6"/>
      <c r="I554" s="6"/>
      <c r="J554" s="6">
        <v>14</v>
      </c>
      <c r="K554" s="6"/>
      <c r="L554" s="6"/>
    </row>
    <row r="555" spans="1:12" hidden="1" x14ac:dyDescent="0.35">
      <c r="A555" t="s">
        <v>657</v>
      </c>
      <c r="B555" t="s">
        <v>259</v>
      </c>
      <c r="C555" t="s">
        <v>260</v>
      </c>
      <c r="D555" t="s">
        <v>261</v>
      </c>
      <c r="E555">
        <f>SUM(Table19[[#This Row],[2025]:[2014]])</f>
        <v>1</v>
      </c>
      <c r="F555" s="6"/>
      <c r="G555" s="6">
        <v>1</v>
      </c>
      <c r="H555" s="6"/>
      <c r="I555" s="6"/>
      <c r="J555" s="6"/>
      <c r="K555" s="6"/>
      <c r="L555" s="6"/>
    </row>
    <row r="556" spans="1:12" hidden="1" x14ac:dyDescent="0.35">
      <c r="A556" t="s">
        <v>657</v>
      </c>
      <c r="B556" t="s">
        <v>259</v>
      </c>
      <c r="C556" t="s">
        <v>262</v>
      </c>
      <c r="D556" t="s">
        <v>263</v>
      </c>
      <c r="E556">
        <f>SUM(Table19[[#This Row],[2025]:[2014]])</f>
        <v>3</v>
      </c>
      <c r="F556" s="6"/>
      <c r="G556" s="6"/>
      <c r="H556" s="6">
        <v>1</v>
      </c>
      <c r="I556" s="6">
        <v>2</v>
      </c>
      <c r="J556" s="6"/>
      <c r="K556" s="6"/>
      <c r="L556" s="6"/>
    </row>
    <row r="557" spans="1:12" hidden="1" x14ac:dyDescent="0.35">
      <c r="A557" t="s">
        <v>657</v>
      </c>
      <c r="B557" t="s">
        <v>259</v>
      </c>
      <c r="C557" t="s">
        <v>270</v>
      </c>
      <c r="D557" t="s">
        <v>271</v>
      </c>
      <c r="E557">
        <f>SUM(Table19[[#This Row],[2025]:[2014]])</f>
        <v>4</v>
      </c>
      <c r="F557" s="6"/>
      <c r="G557" s="6"/>
      <c r="H557" s="6"/>
      <c r="I557" s="6"/>
      <c r="J557" s="6"/>
      <c r="K557" s="6">
        <v>4</v>
      </c>
      <c r="L557" s="6"/>
    </row>
    <row r="558" spans="1:12" hidden="1" x14ac:dyDescent="0.35">
      <c r="A558" t="s">
        <v>657</v>
      </c>
      <c r="B558" t="s">
        <v>259</v>
      </c>
      <c r="C558" t="s">
        <v>272</v>
      </c>
      <c r="D558" t="s">
        <v>273</v>
      </c>
      <c r="E558">
        <f>SUM(Table19[[#This Row],[2025]:[2014]])</f>
        <v>1</v>
      </c>
      <c r="F558" s="6"/>
      <c r="G558" s="6"/>
      <c r="H558" s="6"/>
      <c r="I558" s="6"/>
      <c r="J558" s="6"/>
      <c r="K558" s="6">
        <v>1</v>
      </c>
      <c r="L558" s="6"/>
    </row>
    <row r="559" spans="1:12" hidden="1" x14ac:dyDescent="0.35">
      <c r="A559" t="s">
        <v>657</v>
      </c>
      <c r="B559" t="s">
        <v>281</v>
      </c>
      <c r="C559" t="s">
        <v>282</v>
      </c>
      <c r="D559" t="s">
        <v>283</v>
      </c>
      <c r="E559">
        <f>SUM(Table19[[#This Row],[2025]:[2014]])</f>
        <v>2</v>
      </c>
      <c r="F559" s="6"/>
      <c r="G559" s="6"/>
      <c r="H559" s="6">
        <v>1</v>
      </c>
      <c r="I559" s="6"/>
      <c r="J559" s="6">
        <v>1</v>
      </c>
      <c r="K559" s="6"/>
      <c r="L559" s="6"/>
    </row>
    <row r="560" spans="1:12" hidden="1" x14ac:dyDescent="0.35">
      <c r="A560" t="s">
        <v>657</v>
      </c>
      <c r="B560" t="s">
        <v>292</v>
      </c>
      <c r="C560" t="s">
        <v>660</v>
      </c>
      <c r="D560" t="s">
        <v>661</v>
      </c>
      <c r="E560">
        <f>SUM(Table19[[#This Row],[2025]:[2014]])</f>
        <v>1</v>
      </c>
      <c r="F560" s="6"/>
      <c r="G560" s="6"/>
      <c r="H560" s="6">
        <v>1</v>
      </c>
      <c r="I560" s="6"/>
      <c r="J560" s="6"/>
      <c r="K560" s="6"/>
      <c r="L560" s="6"/>
    </row>
    <row r="561" spans="1:12" hidden="1" x14ac:dyDescent="0.35">
      <c r="A561" t="s">
        <v>657</v>
      </c>
      <c r="B561" t="s">
        <v>313</v>
      </c>
      <c r="C561" t="s">
        <v>314</v>
      </c>
      <c r="D561" t="s">
        <v>315</v>
      </c>
      <c r="E561">
        <f>SUM(Table19[[#This Row],[2025]:[2014]])</f>
        <v>5</v>
      </c>
      <c r="F561" s="6"/>
      <c r="G561" s="6"/>
      <c r="H561" s="6">
        <v>5</v>
      </c>
      <c r="I561" s="6"/>
      <c r="J561" s="6"/>
      <c r="K561" s="6"/>
      <c r="L561" s="6"/>
    </row>
    <row r="562" spans="1:12" hidden="1" x14ac:dyDescent="0.35">
      <c r="A562" t="s">
        <v>657</v>
      </c>
      <c r="B562" t="s">
        <v>313</v>
      </c>
      <c r="C562" t="s">
        <v>565</v>
      </c>
      <c r="D562" t="s">
        <v>566</v>
      </c>
      <c r="E562">
        <f>SUM(Table19[[#This Row],[2025]:[2014]])</f>
        <v>2</v>
      </c>
      <c r="F562" s="6"/>
      <c r="G562" s="6"/>
      <c r="H562" s="6"/>
      <c r="I562" s="6"/>
      <c r="J562" s="6"/>
      <c r="K562" s="6">
        <v>2</v>
      </c>
      <c r="L562" s="6"/>
    </row>
    <row r="563" spans="1:12" hidden="1" x14ac:dyDescent="0.35">
      <c r="A563" t="s">
        <v>657</v>
      </c>
      <c r="B563" t="s">
        <v>313</v>
      </c>
      <c r="C563" t="s">
        <v>324</v>
      </c>
      <c r="D563" t="s">
        <v>325</v>
      </c>
      <c r="E563">
        <f>SUM(Table19[[#This Row],[2025]:[2014]])</f>
        <v>2</v>
      </c>
      <c r="F563" s="6"/>
      <c r="G563" s="6"/>
      <c r="H563" s="6">
        <v>1</v>
      </c>
      <c r="I563" s="6">
        <v>1</v>
      </c>
      <c r="J563" s="6"/>
      <c r="K563" s="6"/>
      <c r="L563" s="6"/>
    </row>
    <row r="564" spans="1:12" hidden="1" x14ac:dyDescent="0.35">
      <c r="A564" t="s">
        <v>657</v>
      </c>
      <c r="B564" t="s">
        <v>313</v>
      </c>
      <c r="C564" t="s">
        <v>326</v>
      </c>
      <c r="D564" t="s">
        <v>327</v>
      </c>
      <c r="E564">
        <f>SUM(Table19[[#This Row],[2025]:[2014]])</f>
        <v>4</v>
      </c>
      <c r="F564" s="6"/>
      <c r="G564" s="6">
        <v>1</v>
      </c>
      <c r="H564" s="6"/>
      <c r="I564" s="6">
        <v>2</v>
      </c>
      <c r="J564" s="6"/>
      <c r="K564" s="6">
        <v>1</v>
      </c>
      <c r="L564" s="6">
        <v>0</v>
      </c>
    </row>
    <row r="565" spans="1:12" hidden="1" x14ac:dyDescent="0.35">
      <c r="A565" t="s">
        <v>657</v>
      </c>
      <c r="B565" t="s">
        <v>330</v>
      </c>
      <c r="C565" t="s">
        <v>106</v>
      </c>
      <c r="D565" t="s">
        <v>331</v>
      </c>
      <c r="E565">
        <f>SUM(Table19[[#This Row],[2025]:[2014]])</f>
        <v>149</v>
      </c>
      <c r="F565" s="6">
        <v>2</v>
      </c>
      <c r="G565" s="6">
        <v>1</v>
      </c>
      <c r="H565" s="6">
        <v>24</v>
      </c>
      <c r="I565" s="6">
        <v>26</v>
      </c>
      <c r="J565" s="6">
        <v>60</v>
      </c>
      <c r="K565" s="6">
        <v>36</v>
      </c>
      <c r="L565" s="6"/>
    </row>
    <row r="566" spans="1:12" hidden="1" x14ac:dyDescent="0.35">
      <c r="A566" t="s">
        <v>657</v>
      </c>
      <c r="B566" t="s">
        <v>330</v>
      </c>
      <c r="C566" t="s">
        <v>106</v>
      </c>
      <c r="D566" t="s">
        <v>332</v>
      </c>
      <c r="E566">
        <f>SUM(Table19[[#This Row],[2025]:[2014]])</f>
        <v>2</v>
      </c>
      <c r="F566" s="6"/>
      <c r="G566" s="6"/>
      <c r="H566" s="6"/>
      <c r="I566" s="6"/>
      <c r="J566" s="6">
        <v>2</v>
      </c>
      <c r="K566" s="6"/>
      <c r="L566" s="6"/>
    </row>
    <row r="567" spans="1:12" hidden="1" x14ac:dyDescent="0.35">
      <c r="A567" t="s">
        <v>657</v>
      </c>
      <c r="B567" t="s">
        <v>330</v>
      </c>
      <c r="C567" t="s">
        <v>106</v>
      </c>
      <c r="D567" t="s">
        <v>333</v>
      </c>
      <c r="E567">
        <f>SUM(Table19[[#This Row],[2025]:[2014]])</f>
        <v>0</v>
      </c>
      <c r="F567" s="6"/>
      <c r="G567" s="6"/>
      <c r="H567" s="6"/>
      <c r="I567" s="6"/>
      <c r="J567" s="6"/>
      <c r="K567" s="6">
        <v>0</v>
      </c>
      <c r="L567" s="6"/>
    </row>
    <row r="568" spans="1:12" hidden="1" x14ac:dyDescent="0.35">
      <c r="A568" t="s">
        <v>657</v>
      </c>
      <c r="B568" t="s">
        <v>330</v>
      </c>
      <c r="C568" t="s">
        <v>106</v>
      </c>
      <c r="D568" t="s">
        <v>454</v>
      </c>
      <c r="E568">
        <f>SUM(Table19[[#This Row],[2025]:[2014]])</f>
        <v>14</v>
      </c>
      <c r="F568" s="6">
        <v>3</v>
      </c>
      <c r="G568" s="6">
        <v>10</v>
      </c>
      <c r="H568" s="6">
        <v>1</v>
      </c>
      <c r="I568" s="6"/>
      <c r="J568" s="6"/>
      <c r="K568" s="6"/>
      <c r="L568" s="6"/>
    </row>
    <row r="569" spans="1:12" hidden="1" x14ac:dyDescent="0.35">
      <c r="A569" t="s">
        <v>657</v>
      </c>
      <c r="B569" t="s">
        <v>330</v>
      </c>
      <c r="C569" t="s">
        <v>334</v>
      </c>
      <c r="D569" t="s">
        <v>335</v>
      </c>
      <c r="E569">
        <f>SUM(Table19[[#This Row],[2025]:[2014]])</f>
        <v>18</v>
      </c>
      <c r="F569" s="6"/>
      <c r="G569" s="6"/>
      <c r="H569" s="6">
        <v>5</v>
      </c>
      <c r="I569" s="6">
        <v>3</v>
      </c>
      <c r="J569" s="6">
        <v>2</v>
      </c>
      <c r="K569" s="6">
        <v>8</v>
      </c>
      <c r="L569" s="6"/>
    </row>
    <row r="570" spans="1:12" hidden="1" x14ac:dyDescent="0.35">
      <c r="A570" t="s">
        <v>657</v>
      </c>
      <c r="B570" t="s">
        <v>330</v>
      </c>
      <c r="C570" t="s">
        <v>336</v>
      </c>
      <c r="D570" t="s">
        <v>337</v>
      </c>
      <c r="E570">
        <f>SUM(Table19[[#This Row],[2025]:[2014]])</f>
        <v>85</v>
      </c>
      <c r="F570" s="6"/>
      <c r="G570" s="6"/>
      <c r="H570" s="6">
        <v>31</v>
      </c>
      <c r="I570" s="6"/>
      <c r="J570" s="6"/>
      <c r="K570" s="6">
        <v>54</v>
      </c>
      <c r="L570" s="6"/>
    </row>
    <row r="571" spans="1:12" hidden="1" x14ac:dyDescent="0.35">
      <c r="A571" t="s">
        <v>657</v>
      </c>
      <c r="B571" t="s">
        <v>330</v>
      </c>
      <c r="C571" t="s">
        <v>338</v>
      </c>
      <c r="D571" t="s">
        <v>339</v>
      </c>
      <c r="E571">
        <f>SUM(Table19[[#This Row],[2025]:[2014]])</f>
        <v>3</v>
      </c>
      <c r="F571" s="6"/>
      <c r="G571" s="6"/>
      <c r="H571" s="6">
        <v>3</v>
      </c>
      <c r="I571" s="6"/>
      <c r="J571" s="6"/>
      <c r="K571" s="6"/>
      <c r="L571" s="6"/>
    </row>
    <row r="572" spans="1:12" hidden="1" x14ac:dyDescent="0.35">
      <c r="A572" t="s">
        <v>657</v>
      </c>
      <c r="B572" t="s">
        <v>330</v>
      </c>
      <c r="C572" t="s">
        <v>348</v>
      </c>
      <c r="D572" t="s">
        <v>349</v>
      </c>
      <c r="E572">
        <f>SUM(Table19[[#This Row],[2025]:[2014]])</f>
        <v>29</v>
      </c>
      <c r="F572" s="6"/>
      <c r="G572" s="6">
        <v>3</v>
      </c>
      <c r="H572" s="6">
        <v>1</v>
      </c>
      <c r="I572" s="6">
        <v>7</v>
      </c>
      <c r="J572" s="6">
        <v>9</v>
      </c>
      <c r="K572" s="6">
        <v>9</v>
      </c>
      <c r="L572" s="6">
        <v>0</v>
      </c>
    </row>
    <row r="573" spans="1:12" hidden="1" x14ac:dyDescent="0.35">
      <c r="A573" t="s">
        <v>657</v>
      </c>
      <c r="B573" t="s">
        <v>330</v>
      </c>
      <c r="C573" t="s">
        <v>350</v>
      </c>
      <c r="D573" t="s">
        <v>351</v>
      </c>
      <c r="E573">
        <f>SUM(Table19[[#This Row],[2025]:[2014]])</f>
        <v>1</v>
      </c>
      <c r="F573" s="6"/>
      <c r="G573" s="6"/>
      <c r="H573" s="6"/>
      <c r="I573" s="6"/>
      <c r="J573" s="6"/>
      <c r="K573" s="6">
        <v>1</v>
      </c>
      <c r="L573" s="6"/>
    </row>
    <row r="574" spans="1:12" hidden="1" x14ac:dyDescent="0.35">
      <c r="A574" t="s">
        <v>657</v>
      </c>
      <c r="B574" t="s">
        <v>330</v>
      </c>
      <c r="C574" t="s">
        <v>352</v>
      </c>
      <c r="D574" t="s">
        <v>353</v>
      </c>
      <c r="E574">
        <f>SUM(Table19[[#This Row],[2025]:[2014]])</f>
        <v>1</v>
      </c>
      <c r="F574" s="6"/>
      <c r="G574" s="6"/>
      <c r="H574" s="6"/>
      <c r="I574" s="6"/>
      <c r="J574" s="6">
        <v>1</v>
      </c>
      <c r="K574" s="6"/>
      <c r="L574" s="6"/>
    </row>
    <row r="575" spans="1:12" hidden="1" x14ac:dyDescent="0.35">
      <c r="A575" t="s">
        <v>657</v>
      </c>
      <c r="B575" t="s">
        <v>330</v>
      </c>
      <c r="C575" t="s">
        <v>354</v>
      </c>
      <c r="D575" t="s">
        <v>355</v>
      </c>
      <c r="E575">
        <f>SUM(Table19[[#This Row],[2025]:[2014]])</f>
        <v>1</v>
      </c>
      <c r="F575" s="6"/>
      <c r="G575" s="6"/>
      <c r="H575" s="6"/>
      <c r="I575" s="6"/>
      <c r="J575" s="6">
        <v>1</v>
      </c>
      <c r="K575" s="6"/>
      <c r="L575" s="6"/>
    </row>
    <row r="576" spans="1:12" hidden="1" x14ac:dyDescent="0.35">
      <c r="A576" t="s">
        <v>657</v>
      </c>
      <c r="B576" t="s">
        <v>330</v>
      </c>
      <c r="C576" t="s">
        <v>360</v>
      </c>
      <c r="D576" t="s">
        <v>361</v>
      </c>
      <c r="E576">
        <f>SUM(Table19[[#This Row],[2025]:[2014]])</f>
        <v>5</v>
      </c>
      <c r="F576" s="6"/>
      <c r="G576" s="6"/>
      <c r="H576" s="6"/>
      <c r="I576" s="6">
        <v>1</v>
      </c>
      <c r="J576" s="6">
        <v>3</v>
      </c>
      <c r="K576" s="6">
        <v>1</v>
      </c>
      <c r="L576" s="6"/>
    </row>
    <row r="577" spans="1:17" hidden="1" x14ac:dyDescent="0.35">
      <c r="A577" t="s">
        <v>657</v>
      </c>
      <c r="B577" t="s">
        <v>330</v>
      </c>
      <c r="C577" t="s">
        <v>364</v>
      </c>
      <c r="D577" t="s">
        <v>365</v>
      </c>
      <c r="E577">
        <f>SUM(Table19[[#This Row],[2025]:[2014]])</f>
        <v>22</v>
      </c>
      <c r="F577" s="6"/>
      <c r="G577" s="6"/>
      <c r="H577" s="6">
        <v>1</v>
      </c>
      <c r="I577" s="6"/>
      <c r="J577" s="6">
        <v>5</v>
      </c>
      <c r="K577" s="6">
        <v>16</v>
      </c>
      <c r="L577" s="6"/>
    </row>
    <row r="578" spans="1:17" hidden="1" x14ac:dyDescent="0.35">
      <c r="A578" t="s">
        <v>657</v>
      </c>
      <c r="B578" t="s">
        <v>330</v>
      </c>
      <c r="C578" t="s">
        <v>662</v>
      </c>
      <c r="D578" t="s">
        <v>663</v>
      </c>
      <c r="E578">
        <f>SUM(Table19[[#This Row],[2025]:[2014]])</f>
        <v>1</v>
      </c>
      <c r="F578" s="6"/>
      <c r="G578" s="6"/>
      <c r="H578" s="6"/>
      <c r="I578" s="6"/>
      <c r="J578" s="6">
        <v>1</v>
      </c>
      <c r="K578" s="6"/>
      <c r="L578" s="6"/>
    </row>
    <row r="579" spans="1:17" hidden="1" x14ac:dyDescent="0.35">
      <c r="A579" t="s">
        <v>657</v>
      </c>
      <c r="B579" t="s">
        <v>330</v>
      </c>
      <c r="C579" t="s">
        <v>373</v>
      </c>
      <c r="D579" t="s">
        <v>374</v>
      </c>
      <c r="E579">
        <f>SUM(Table19[[#This Row],[2025]:[2014]])</f>
        <v>9</v>
      </c>
      <c r="F579" s="6"/>
      <c r="G579" s="6"/>
      <c r="H579" s="6"/>
      <c r="I579" s="6"/>
      <c r="J579" s="6"/>
      <c r="K579" s="6">
        <v>9</v>
      </c>
      <c r="L579" s="6">
        <v>0</v>
      </c>
    </row>
    <row r="580" spans="1:17" hidden="1" x14ac:dyDescent="0.35">
      <c r="A580" t="s">
        <v>657</v>
      </c>
      <c r="B580" t="s">
        <v>330</v>
      </c>
      <c r="C580" t="s">
        <v>664</v>
      </c>
      <c r="D580" t="s">
        <v>665</v>
      </c>
      <c r="E580">
        <f>SUM(Table19[[#This Row],[2025]:[2014]])</f>
        <v>1</v>
      </c>
      <c r="F580" s="6"/>
      <c r="G580" s="6"/>
      <c r="H580" s="6"/>
      <c r="I580" s="6"/>
      <c r="J580" s="6">
        <v>1</v>
      </c>
      <c r="K580" s="6"/>
      <c r="L580" s="6"/>
    </row>
    <row r="581" spans="1:17" x14ac:dyDescent="0.35">
      <c r="A581" t="s">
        <v>666</v>
      </c>
      <c r="B581" t="s">
        <v>667</v>
      </c>
      <c r="C581" t="s">
        <v>668</v>
      </c>
      <c r="D581" t="s">
        <v>669</v>
      </c>
      <c r="E581">
        <f>SUM(Table19[[#This Row],[2025]:[2014]])</f>
        <v>1</v>
      </c>
      <c r="F581" s="6"/>
      <c r="G581" s="6"/>
      <c r="H581" s="6"/>
      <c r="I581" s="6"/>
      <c r="J581" s="6"/>
      <c r="K581" s="6"/>
      <c r="L581" s="6"/>
      <c r="M581" s="6"/>
      <c r="N581" s="6"/>
      <c r="O581" s="6">
        <v>1</v>
      </c>
      <c r="P581" s="6"/>
      <c r="Q581" s="6"/>
    </row>
    <row r="582" spans="1:17" x14ac:dyDescent="0.35">
      <c r="A582" t="s">
        <v>666</v>
      </c>
      <c r="B582" t="s">
        <v>105</v>
      </c>
      <c r="C582" t="s">
        <v>106</v>
      </c>
      <c r="D582" t="s">
        <v>107</v>
      </c>
      <c r="E582">
        <f>SUM(Table19[[#This Row],[2025]:[2014]])</f>
        <v>6</v>
      </c>
      <c r="F582" s="6"/>
      <c r="G582" s="6"/>
      <c r="H582" s="6"/>
      <c r="I582" s="6"/>
      <c r="J582" s="6">
        <v>2</v>
      </c>
      <c r="K582" s="6">
        <v>1</v>
      </c>
      <c r="L582" s="6">
        <v>3</v>
      </c>
      <c r="M582" s="6"/>
      <c r="N582" s="6"/>
      <c r="O582" s="6"/>
      <c r="P582" s="6"/>
      <c r="Q582" s="6"/>
    </row>
    <row r="583" spans="1:17" x14ac:dyDescent="0.35">
      <c r="A583" t="s">
        <v>666</v>
      </c>
      <c r="B583" t="s">
        <v>130</v>
      </c>
      <c r="C583" t="s">
        <v>106</v>
      </c>
      <c r="D583" t="s">
        <v>131</v>
      </c>
      <c r="E583">
        <f>SUM(Table19[[#This Row],[2025]:[2014]])</f>
        <v>3</v>
      </c>
      <c r="F583" s="6"/>
      <c r="G583" s="6">
        <v>2</v>
      </c>
      <c r="H583" s="6">
        <v>1</v>
      </c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35">
      <c r="A584" t="s">
        <v>666</v>
      </c>
      <c r="B584" t="s">
        <v>130</v>
      </c>
      <c r="C584" t="s">
        <v>106</v>
      </c>
      <c r="D584" t="s">
        <v>132</v>
      </c>
      <c r="E584">
        <f>SUM(Table19[[#This Row],[2025]:[2014]])</f>
        <v>50</v>
      </c>
      <c r="F584" s="6"/>
      <c r="G584" s="6">
        <v>-2</v>
      </c>
      <c r="H584" s="6"/>
      <c r="I584" s="6"/>
      <c r="J584" s="6"/>
      <c r="K584" s="6"/>
      <c r="L584" s="6"/>
      <c r="M584" s="6"/>
      <c r="N584" s="6"/>
      <c r="O584" s="6">
        <v>52</v>
      </c>
      <c r="P584" s="6"/>
      <c r="Q584" s="6"/>
    </row>
    <row r="585" spans="1:17" x14ac:dyDescent="0.35">
      <c r="A585" t="s">
        <v>666</v>
      </c>
      <c r="B585" t="s">
        <v>130</v>
      </c>
      <c r="C585" t="s">
        <v>106</v>
      </c>
      <c r="D585" t="s">
        <v>134</v>
      </c>
      <c r="E585">
        <f>SUM(Table19[[#This Row],[2025]:[2014]])</f>
        <v>1</v>
      </c>
      <c r="F585" s="6"/>
      <c r="G585" s="6"/>
      <c r="H585" s="6"/>
      <c r="I585" s="6"/>
      <c r="J585" s="6"/>
      <c r="K585" s="6"/>
      <c r="L585" s="6">
        <v>1</v>
      </c>
      <c r="M585" s="6"/>
      <c r="N585" s="6"/>
      <c r="O585" s="6"/>
      <c r="P585" s="6"/>
      <c r="Q585" s="6"/>
    </row>
    <row r="586" spans="1:17" x14ac:dyDescent="0.35">
      <c r="A586" t="s">
        <v>666</v>
      </c>
      <c r="B586" t="s">
        <v>130</v>
      </c>
      <c r="C586" t="s">
        <v>106</v>
      </c>
      <c r="D586" t="s">
        <v>135</v>
      </c>
      <c r="E586">
        <f>SUM(Table19[[#This Row],[2025]:[2014]])</f>
        <v>2</v>
      </c>
      <c r="F586" s="6"/>
      <c r="G586" s="6"/>
      <c r="H586" s="6"/>
      <c r="I586" s="6"/>
      <c r="J586" s="6"/>
      <c r="K586" s="6">
        <v>2</v>
      </c>
      <c r="L586" s="6"/>
      <c r="M586" s="6"/>
      <c r="N586" s="6"/>
      <c r="O586" s="6"/>
      <c r="P586" s="6"/>
      <c r="Q586" s="6"/>
    </row>
    <row r="587" spans="1:17" x14ac:dyDescent="0.35">
      <c r="A587" t="s">
        <v>666</v>
      </c>
      <c r="B587" t="s">
        <v>130</v>
      </c>
      <c r="C587" t="s">
        <v>106</v>
      </c>
      <c r="D587" t="s">
        <v>137</v>
      </c>
      <c r="E587">
        <f>SUM(Table19[[#This Row],[2025]:[2014]])</f>
        <v>8</v>
      </c>
      <c r="F587" s="6"/>
      <c r="G587" s="6">
        <v>6</v>
      </c>
      <c r="H587" s="6">
        <v>1</v>
      </c>
      <c r="I587" s="6">
        <v>1</v>
      </c>
      <c r="J587" s="6"/>
      <c r="K587" s="6"/>
      <c r="L587" s="6"/>
      <c r="M587" s="6"/>
      <c r="N587" s="6"/>
      <c r="O587" s="6"/>
      <c r="P587" s="6"/>
      <c r="Q587" s="6"/>
    </row>
    <row r="588" spans="1:17" x14ac:dyDescent="0.35">
      <c r="A588" t="s">
        <v>666</v>
      </c>
      <c r="B588" t="s">
        <v>130</v>
      </c>
      <c r="C588" t="s">
        <v>106</v>
      </c>
      <c r="D588" t="s">
        <v>138</v>
      </c>
      <c r="E588">
        <f>SUM(Table19[[#This Row],[2025]:[2014]])</f>
        <v>2</v>
      </c>
      <c r="F588" s="6"/>
      <c r="G588" s="6"/>
      <c r="H588" s="6"/>
      <c r="I588" s="6"/>
      <c r="J588" s="6"/>
      <c r="K588" s="6"/>
      <c r="L588" s="6">
        <v>2</v>
      </c>
      <c r="M588" s="6"/>
      <c r="N588" s="6"/>
      <c r="O588" s="6"/>
      <c r="P588" s="6"/>
      <c r="Q588" s="6"/>
    </row>
    <row r="589" spans="1:17" x14ac:dyDescent="0.35">
      <c r="A589" t="s">
        <v>666</v>
      </c>
      <c r="B589" t="s">
        <v>130</v>
      </c>
      <c r="C589" t="s">
        <v>423</v>
      </c>
      <c r="D589" t="s">
        <v>424</v>
      </c>
      <c r="E589">
        <f>SUM(Table19[[#This Row],[2025]:[2014]])</f>
        <v>0</v>
      </c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>
        <v>0</v>
      </c>
    </row>
    <row r="590" spans="1:17" x14ac:dyDescent="0.35">
      <c r="A590" t="s">
        <v>666</v>
      </c>
      <c r="B590" t="s">
        <v>130</v>
      </c>
      <c r="C590" t="s">
        <v>670</v>
      </c>
      <c r="D590" t="s">
        <v>671</v>
      </c>
      <c r="E590">
        <f>SUM(Table19[[#This Row],[2025]:[2014]])</f>
        <v>1</v>
      </c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>
        <v>1</v>
      </c>
    </row>
    <row r="591" spans="1:17" x14ac:dyDescent="0.35">
      <c r="A591" t="s">
        <v>666</v>
      </c>
      <c r="B591" t="s">
        <v>130</v>
      </c>
      <c r="C591" t="s">
        <v>672</v>
      </c>
      <c r="D591" t="s">
        <v>673</v>
      </c>
      <c r="E591">
        <f>SUM(Table19[[#This Row],[2025]:[2014]])</f>
        <v>1</v>
      </c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>
        <v>1</v>
      </c>
      <c r="Q591" s="6"/>
    </row>
    <row r="592" spans="1:17" x14ac:dyDescent="0.35">
      <c r="A592" t="s">
        <v>666</v>
      </c>
      <c r="B592" t="s">
        <v>130</v>
      </c>
      <c r="C592" t="s">
        <v>674</v>
      </c>
      <c r="D592" t="s">
        <v>675</v>
      </c>
      <c r="E592">
        <f>SUM(Table19[[#This Row],[2025]:[2014]])</f>
        <v>1</v>
      </c>
      <c r="F592" s="6"/>
      <c r="G592" s="6"/>
      <c r="H592" s="6"/>
      <c r="I592" s="6"/>
      <c r="J592" s="6"/>
      <c r="K592" s="6"/>
      <c r="L592" s="6"/>
      <c r="M592" s="6">
        <v>1</v>
      </c>
      <c r="N592" s="6"/>
      <c r="O592" s="6"/>
      <c r="P592" s="6"/>
      <c r="Q592" s="6"/>
    </row>
    <row r="593" spans="1:17" x14ac:dyDescent="0.35">
      <c r="A593" t="s">
        <v>666</v>
      </c>
      <c r="B593" t="s">
        <v>153</v>
      </c>
      <c r="C593" t="s">
        <v>174</v>
      </c>
      <c r="D593" t="s">
        <v>175</v>
      </c>
      <c r="E593">
        <f>SUM(Table19[[#This Row],[2025]:[2014]])</f>
        <v>1</v>
      </c>
      <c r="F593" s="6"/>
      <c r="G593" s="6"/>
      <c r="H593" s="6"/>
      <c r="I593" s="6"/>
      <c r="J593" s="6"/>
      <c r="K593" s="6">
        <v>1</v>
      </c>
      <c r="L593" s="6"/>
      <c r="M593" s="6"/>
      <c r="N593" s="6"/>
      <c r="O593" s="6"/>
      <c r="P593" s="6"/>
      <c r="Q593" s="6"/>
    </row>
    <row r="594" spans="1:17" x14ac:dyDescent="0.35">
      <c r="A594" t="s">
        <v>666</v>
      </c>
      <c r="B594" t="s">
        <v>179</v>
      </c>
      <c r="C594" t="s">
        <v>441</v>
      </c>
      <c r="D594" t="s">
        <v>442</v>
      </c>
      <c r="E594">
        <f>SUM(Table19[[#This Row],[2025]:[2014]])</f>
        <v>1</v>
      </c>
      <c r="F594" s="6"/>
      <c r="G594" s="6">
        <v>1</v>
      </c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35">
      <c r="A595" t="s">
        <v>666</v>
      </c>
      <c r="B595" t="s">
        <v>195</v>
      </c>
      <c r="C595" t="s">
        <v>593</v>
      </c>
      <c r="D595" t="s">
        <v>594</v>
      </c>
      <c r="E595">
        <f>SUM(Table19[[#This Row],[2025]:[2014]])</f>
        <v>6</v>
      </c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>
        <v>6</v>
      </c>
    </row>
    <row r="596" spans="1:17" x14ac:dyDescent="0.35">
      <c r="A596" t="s">
        <v>666</v>
      </c>
      <c r="B596" t="s">
        <v>195</v>
      </c>
      <c r="C596" t="s">
        <v>676</v>
      </c>
      <c r="D596" t="s">
        <v>677</v>
      </c>
      <c r="E596">
        <f>SUM(Table19[[#This Row],[2025]:[2014]])</f>
        <v>3</v>
      </c>
      <c r="F596" s="6"/>
      <c r="G596" s="6"/>
      <c r="H596" s="6"/>
      <c r="I596" s="6"/>
      <c r="J596" s="6"/>
      <c r="K596" s="6"/>
      <c r="L596" s="6"/>
      <c r="M596" s="6"/>
      <c r="N596" s="6"/>
      <c r="O596" s="6">
        <v>3</v>
      </c>
      <c r="P596" s="6"/>
      <c r="Q596" s="6"/>
    </row>
    <row r="597" spans="1:17" x14ac:dyDescent="0.35">
      <c r="A597" t="s">
        <v>666</v>
      </c>
      <c r="B597" t="s">
        <v>201</v>
      </c>
      <c r="C597" t="s">
        <v>106</v>
      </c>
      <c r="D597" t="s">
        <v>202</v>
      </c>
      <c r="E597">
        <f>SUM(Table19[[#This Row],[2025]:[2014]])</f>
        <v>9</v>
      </c>
      <c r="F597" s="6"/>
      <c r="G597" s="6">
        <v>-1</v>
      </c>
      <c r="H597" s="6"/>
      <c r="I597" s="6"/>
      <c r="J597" s="6"/>
      <c r="K597" s="6"/>
      <c r="L597" s="6"/>
      <c r="M597" s="6"/>
      <c r="N597" s="6"/>
      <c r="O597" s="6">
        <v>10</v>
      </c>
      <c r="P597" s="6"/>
      <c r="Q597" s="6"/>
    </row>
    <row r="598" spans="1:17" x14ac:dyDescent="0.35">
      <c r="A598" t="s">
        <v>666</v>
      </c>
      <c r="B598" t="s">
        <v>201</v>
      </c>
      <c r="C598" t="s">
        <v>106</v>
      </c>
      <c r="D598" t="s">
        <v>486</v>
      </c>
      <c r="E598">
        <f>SUM(Table19[[#This Row],[2025]:[2014]])</f>
        <v>3</v>
      </c>
      <c r="F598" s="6"/>
      <c r="G598" s="6"/>
      <c r="H598" s="6"/>
      <c r="I598" s="6"/>
      <c r="J598" s="6"/>
      <c r="K598" s="6"/>
      <c r="L598" s="6"/>
      <c r="M598" s="6"/>
      <c r="N598" s="6"/>
      <c r="O598" s="6">
        <v>3</v>
      </c>
      <c r="P598" s="6"/>
      <c r="Q598" s="6"/>
    </row>
    <row r="599" spans="1:17" x14ac:dyDescent="0.35">
      <c r="A599" t="s">
        <v>666</v>
      </c>
      <c r="B599" t="s">
        <v>201</v>
      </c>
      <c r="C599" t="s">
        <v>106</v>
      </c>
      <c r="D599" t="s">
        <v>445</v>
      </c>
      <c r="E599">
        <f>SUM(Table19[[#This Row],[2025]:[2014]])</f>
        <v>16</v>
      </c>
      <c r="F599" s="6"/>
      <c r="G599" s="6"/>
      <c r="H599" s="6">
        <v>8</v>
      </c>
      <c r="I599" s="6">
        <v>4</v>
      </c>
      <c r="J599" s="6">
        <v>4</v>
      </c>
      <c r="K599" s="6"/>
      <c r="L599" s="6"/>
      <c r="M599" s="6"/>
      <c r="N599" s="6"/>
      <c r="O599" s="6"/>
      <c r="P599" s="6"/>
      <c r="Q599" s="6"/>
    </row>
    <row r="600" spans="1:17" x14ac:dyDescent="0.35">
      <c r="A600" t="s">
        <v>666</v>
      </c>
      <c r="B600" t="s">
        <v>203</v>
      </c>
      <c r="C600" t="s">
        <v>678</v>
      </c>
      <c r="D600" t="s">
        <v>679</v>
      </c>
      <c r="E600">
        <f>SUM(Table19[[#This Row],[2025]:[2014]])</f>
        <v>1</v>
      </c>
      <c r="F600" s="6"/>
      <c r="G600" s="6"/>
      <c r="H600" s="6"/>
      <c r="I600" s="6"/>
      <c r="J600" s="6"/>
      <c r="K600" s="6"/>
      <c r="L600" s="6"/>
      <c r="M600" s="6">
        <v>1</v>
      </c>
      <c r="N600" s="6"/>
      <c r="O600" s="6"/>
      <c r="P600" s="6"/>
      <c r="Q600" s="6"/>
    </row>
    <row r="601" spans="1:17" x14ac:dyDescent="0.35">
      <c r="A601" t="s">
        <v>666</v>
      </c>
      <c r="B601" t="s">
        <v>229</v>
      </c>
      <c r="C601" t="s">
        <v>106</v>
      </c>
      <c r="D601" t="s">
        <v>231</v>
      </c>
      <c r="E601">
        <f>SUM(Table19[[#This Row],[2025]:[2014]])</f>
        <v>7</v>
      </c>
      <c r="F601" s="6"/>
      <c r="G601" s="6"/>
      <c r="H601" s="6"/>
      <c r="I601" s="6">
        <v>1</v>
      </c>
      <c r="J601" s="6"/>
      <c r="K601" s="6"/>
      <c r="L601" s="6">
        <v>4</v>
      </c>
      <c r="M601" s="6"/>
      <c r="N601" s="6">
        <v>2</v>
      </c>
      <c r="O601" s="6"/>
      <c r="P601" s="6"/>
      <c r="Q601" s="6"/>
    </row>
    <row r="602" spans="1:17" x14ac:dyDescent="0.35">
      <c r="A602" t="s">
        <v>666</v>
      </c>
      <c r="B602" t="s">
        <v>229</v>
      </c>
      <c r="C602" t="s">
        <v>106</v>
      </c>
      <c r="D602" t="s">
        <v>232</v>
      </c>
      <c r="E602">
        <f>SUM(Table19[[#This Row],[2025]:[2014]])</f>
        <v>6</v>
      </c>
      <c r="F602" s="6"/>
      <c r="G602" s="6"/>
      <c r="H602" s="6">
        <v>1</v>
      </c>
      <c r="I602" s="6"/>
      <c r="J602" s="6">
        <v>1</v>
      </c>
      <c r="K602" s="6">
        <v>1</v>
      </c>
      <c r="L602" s="6">
        <v>2</v>
      </c>
      <c r="M602" s="6"/>
      <c r="N602" s="6">
        <v>1</v>
      </c>
      <c r="O602" s="6"/>
      <c r="P602" s="6"/>
      <c r="Q602" s="6"/>
    </row>
    <row r="603" spans="1:17" x14ac:dyDescent="0.35">
      <c r="A603" t="s">
        <v>666</v>
      </c>
      <c r="B603" t="s">
        <v>229</v>
      </c>
      <c r="C603" t="s">
        <v>106</v>
      </c>
      <c r="D603" t="s">
        <v>233</v>
      </c>
      <c r="E603">
        <f>SUM(Table19[[#This Row],[2025]:[2014]])</f>
        <v>8</v>
      </c>
      <c r="F603" s="6"/>
      <c r="G603" s="6">
        <v>1</v>
      </c>
      <c r="H603" s="6">
        <v>3</v>
      </c>
      <c r="I603" s="6">
        <v>3</v>
      </c>
      <c r="J603" s="6">
        <v>1</v>
      </c>
      <c r="K603" s="6"/>
      <c r="L603" s="6"/>
      <c r="M603" s="6"/>
      <c r="N603" s="6"/>
      <c r="O603" s="6"/>
      <c r="P603" s="6"/>
      <c r="Q603" s="6"/>
    </row>
    <row r="604" spans="1:17" x14ac:dyDescent="0.35">
      <c r="A604" t="s">
        <v>666</v>
      </c>
      <c r="B604" t="s">
        <v>229</v>
      </c>
      <c r="C604" t="s">
        <v>106</v>
      </c>
      <c r="D604" t="s">
        <v>234</v>
      </c>
      <c r="E604">
        <f>SUM(Table19[[#This Row],[2025]:[2014]])</f>
        <v>3</v>
      </c>
      <c r="F604" s="6"/>
      <c r="G604" s="6"/>
      <c r="H604" s="6"/>
      <c r="I604" s="6"/>
      <c r="J604" s="6">
        <v>1</v>
      </c>
      <c r="K604" s="6"/>
      <c r="L604" s="6">
        <v>2</v>
      </c>
      <c r="M604" s="6"/>
      <c r="N604" s="6"/>
      <c r="O604" s="6"/>
      <c r="P604" s="6"/>
      <c r="Q604" s="6"/>
    </row>
    <row r="605" spans="1:17" x14ac:dyDescent="0.35">
      <c r="A605" t="s">
        <v>666</v>
      </c>
      <c r="B605" t="s">
        <v>229</v>
      </c>
      <c r="C605" t="s">
        <v>106</v>
      </c>
      <c r="D605" t="s">
        <v>235</v>
      </c>
      <c r="E605">
        <f>SUM(Table19[[#This Row],[2025]:[2014]])</f>
        <v>4</v>
      </c>
      <c r="F605" s="6"/>
      <c r="G605" s="6">
        <v>1</v>
      </c>
      <c r="H605" s="6"/>
      <c r="I605" s="6">
        <v>2</v>
      </c>
      <c r="J605" s="6">
        <v>1</v>
      </c>
      <c r="K605" s="6"/>
      <c r="L605" s="6"/>
      <c r="M605" s="6"/>
      <c r="N605" s="6"/>
      <c r="O605" s="6"/>
      <c r="P605" s="6"/>
      <c r="Q605" s="6"/>
    </row>
    <row r="606" spans="1:17" x14ac:dyDescent="0.35">
      <c r="A606" t="s">
        <v>666</v>
      </c>
      <c r="B606" t="s">
        <v>229</v>
      </c>
      <c r="C606" t="s">
        <v>446</v>
      </c>
      <c r="D606" t="s">
        <v>447</v>
      </c>
      <c r="E606">
        <f>SUM(Table19[[#This Row],[2025]:[2014]])</f>
        <v>1</v>
      </c>
      <c r="F606" s="6"/>
      <c r="G606" s="6"/>
      <c r="H606" s="6"/>
      <c r="I606" s="6"/>
      <c r="J606" s="6"/>
      <c r="K606" s="6">
        <v>1</v>
      </c>
      <c r="L606" s="6"/>
      <c r="M606" s="6"/>
      <c r="N606" s="6"/>
      <c r="O606" s="6"/>
      <c r="P606" s="6"/>
      <c r="Q606" s="6"/>
    </row>
    <row r="607" spans="1:17" x14ac:dyDescent="0.35">
      <c r="A607" t="s">
        <v>666</v>
      </c>
      <c r="B607" t="s">
        <v>238</v>
      </c>
      <c r="C607" t="s">
        <v>680</v>
      </c>
      <c r="D607" t="s">
        <v>681</v>
      </c>
      <c r="E607">
        <f>SUM(Table19[[#This Row],[2025]:[2014]])</f>
        <v>1</v>
      </c>
      <c r="F607" s="6"/>
      <c r="G607" s="6"/>
      <c r="H607" s="6"/>
      <c r="I607" s="6"/>
      <c r="J607" s="6"/>
      <c r="K607" s="6"/>
      <c r="L607" s="6">
        <v>1</v>
      </c>
      <c r="M607" s="6"/>
      <c r="N607" s="6"/>
      <c r="O607" s="6"/>
      <c r="P607" s="6"/>
      <c r="Q607" s="6"/>
    </row>
    <row r="608" spans="1:17" x14ac:dyDescent="0.35">
      <c r="A608" t="s">
        <v>666</v>
      </c>
      <c r="B608" t="s">
        <v>259</v>
      </c>
      <c r="C608" t="s">
        <v>260</v>
      </c>
      <c r="D608" t="s">
        <v>261</v>
      </c>
      <c r="E608">
        <f>SUM(Table19[[#This Row],[2025]:[2014]])</f>
        <v>1</v>
      </c>
      <c r="F608" s="6"/>
      <c r="G608" s="6"/>
      <c r="H608" s="6"/>
      <c r="I608" s="6"/>
      <c r="J608" s="6"/>
      <c r="K608" s="6"/>
      <c r="L608" s="6"/>
      <c r="M608" s="6">
        <v>1</v>
      </c>
      <c r="N608" s="6"/>
      <c r="O608" s="6"/>
      <c r="P608" s="6"/>
      <c r="Q608" s="6"/>
    </row>
    <row r="609" spans="1:17" x14ac:dyDescent="0.35">
      <c r="A609" t="s">
        <v>666</v>
      </c>
      <c r="B609" t="s">
        <v>259</v>
      </c>
      <c r="C609" t="s">
        <v>262</v>
      </c>
      <c r="D609" t="s">
        <v>263</v>
      </c>
      <c r="E609">
        <f>SUM(Table19[[#This Row],[2025]:[2014]])</f>
        <v>2</v>
      </c>
      <c r="F609" s="6"/>
      <c r="G609" s="6"/>
      <c r="H609" s="6"/>
      <c r="I609" s="6"/>
      <c r="J609" s="6"/>
      <c r="K609" s="6">
        <v>1</v>
      </c>
      <c r="L609" s="6"/>
      <c r="M609" s="6"/>
      <c r="N609" s="6"/>
      <c r="O609" s="6">
        <v>1</v>
      </c>
      <c r="P609" s="6"/>
      <c r="Q609" s="6"/>
    </row>
    <row r="610" spans="1:17" x14ac:dyDescent="0.35">
      <c r="A610" t="s">
        <v>666</v>
      </c>
      <c r="B610" t="s">
        <v>259</v>
      </c>
      <c r="C610" t="s">
        <v>682</v>
      </c>
      <c r="D610" t="s">
        <v>683</v>
      </c>
      <c r="E610">
        <f>SUM(Table19[[#This Row],[2025]:[2014]])</f>
        <v>1</v>
      </c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>
        <v>1</v>
      </c>
    </row>
    <row r="611" spans="1:17" x14ac:dyDescent="0.35">
      <c r="A611" t="s">
        <v>666</v>
      </c>
      <c r="B611" t="s">
        <v>259</v>
      </c>
      <c r="C611" t="s">
        <v>272</v>
      </c>
      <c r="D611" t="s">
        <v>273</v>
      </c>
      <c r="E611">
        <f>SUM(Table19[[#This Row],[2025]:[2014]])</f>
        <v>1</v>
      </c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>
        <v>1</v>
      </c>
      <c r="Q611" s="6"/>
    </row>
    <row r="612" spans="1:17" x14ac:dyDescent="0.35">
      <c r="A612" t="s">
        <v>666</v>
      </c>
      <c r="B612" t="s">
        <v>259</v>
      </c>
      <c r="C612" t="s">
        <v>684</v>
      </c>
      <c r="D612" t="s">
        <v>685</v>
      </c>
      <c r="E612">
        <f>SUM(Table19[[#This Row],[2025]:[2014]])</f>
        <v>0</v>
      </c>
      <c r="F612" s="6"/>
      <c r="G612" s="6"/>
      <c r="H612" s="6"/>
      <c r="I612" s="6"/>
      <c r="J612" s="6"/>
      <c r="K612" s="6"/>
      <c r="L612" s="6"/>
      <c r="M612" s="6"/>
      <c r="N612" s="6"/>
      <c r="O612" s="6">
        <v>-5</v>
      </c>
      <c r="P612" s="6">
        <v>5</v>
      </c>
      <c r="Q612" s="6"/>
    </row>
    <row r="613" spans="1:17" x14ac:dyDescent="0.35">
      <c r="A613" t="s">
        <v>666</v>
      </c>
      <c r="B613" t="s">
        <v>259</v>
      </c>
      <c r="C613" t="s">
        <v>634</v>
      </c>
      <c r="D613" t="s">
        <v>635</v>
      </c>
      <c r="E613">
        <f>SUM(Table19[[#This Row],[2025]:[2014]])</f>
        <v>10</v>
      </c>
      <c r="F613" s="6"/>
      <c r="G613" s="6"/>
      <c r="H613" s="6"/>
      <c r="I613" s="6"/>
      <c r="J613" s="6"/>
      <c r="K613" s="6"/>
      <c r="L613" s="6"/>
      <c r="M613" s="6"/>
      <c r="N613" s="6"/>
      <c r="O613" s="6">
        <v>5</v>
      </c>
      <c r="P613" s="6">
        <v>0</v>
      </c>
      <c r="Q613" s="6">
        <v>5</v>
      </c>
    </row>
    <row r="614" spans="1:17" x14ac:dyDescent="0.35">
      <c r="A614" t="s">
        <v>666</v>
      </c>
      <c r="B614" t="s">
        <v>281</v>
      </c>
      <c r="C614" t="s">
        <v>288</v>
      </c>
      <c r="D614" t="s">
        <v>289</v>
      </c>
      <c r="E614">
        <f>SUM(Table19[[#This Row],[2025]:[2014]])</f>
        <v>1</v>
      </c>
      <c r="F614" s="6"/>
      <c r="G614" s="6"/>
      <c r="H614" s="6"/>
      <c r="I614" s="6"/>
      <c r="J614" s="6"/>
      <c r="K614" s="6"/>
      <c r="L614" s="6"/>
      <c r="M614" s="6"/>
      <c r="N614" s="6"/>
      <c r="O614" s="6">
        <v>1</v>
      </c>
      <c r="P614" s="6"/>
      <c r="Q614" s="6"/>
    </row>
    <row r="615" spans="1:17" x14ac:dyDescent="0.35">
      <c r="A615" t="s">
        <v>666</v>
      </c>
      <c r="B615" t="s">
        <v>292</v>
      </c>
      <c r="C615" t="s">
        <v>297</v>
      </c>
      <c r="D615" t="s">
        <v>298</v>
      </c>
      <c r="E615">
        <f>SUM(Table19[[#This Row],[2025]:[2014]])</f>
        <v>0</v>
      </c>
      <c r="F615" s="6"/>
      <c r="G615" s="6"/>
      <c r="H615" s="6"/>
      <c r="I615" s="6"/>
      <c r="J615" s="6"/>
      <c r="K615" s="6"/>
      <c r="L615" s="6"/>
      <c r="M615" s="6">
        <v>0</v>
      </c>
      <c r="N615" s="6"/>
      <c r="O615" s="6"/>
      <c r="P615" s="6"/>
      <c r="Q615" s="6"/>
    </row>
    <row r="616" spans="1:17" x14ac:dyDescent="0.35">
      <c r="A616" t="s">
        <v>666</v>
      </c>
      <c r="B616" t="s">
        <v>313</v>
      </c>
      <c r="C616" t="s">
        <v>686</v>
      </c>
      <c r="D616" t="s">
        <v>687</v>
      </c>
      <c r="E616">
        <f>SUM(Table19[[#This Row],[2025]:[2014]])</f>
        <v>1</v>
      </c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>
        <v>1</v>
      </c>
    </row>
    <row r="617" spans="1:17" x14ac:dyDescent="0.35">
      <c r="A617" t="s">
        <v>666</v>
      </c>
      <c r="B617" t="s">
        <v>313</v>
      </c>
      <c r="C617" t="s">
        <v>324</v>
      </c>
      <c r="D617" t="s">
        <v>325</v>
      </c>
      <c r="E617">
        <f>SUM(Table19[[#This Row],[2025]:[2014]])</f>
        <v>2</v>
      </c>
      <c r="F617" s="6"/>
      <c r="G617" s="6"/>
      <c r="H617" s="6"/>
      <c r="I617" s="6"/>
      <c r="J617" s="6">
        <v>2</v>
      </c>
      <c r="K617" s="6"/>
      <c r="L617" s="6"/>
      <c r="M617" s="6"/>
      <c r="N617" s="6"/>
      <c r="O617" s="6"/>
      <c r="P617" s="6"/>
      <c r="Q617" s="6"/>
    </row>
    <row r="618" spans="1:17" x14ac:dyDescent="0.35">
      <c r="A618" t="s">
        <v>666</v>
      </c>
      <c r="B618" t="s">
        <v>313</v>
      </c>
      <c r="C618" t="s">
        <v>326</v>
      </c>
      <c r="D618" t="s">
        <v>327</v>
      </c>
      <c r="E618">
        <f>SUM(Table19[[#This Row],[2025]:[2014]])</f>
        <v>50</v>
      </c>
      <c r="F618" s="6">
        <v>1</v>
      </c>
      <c r="G618" s="6">
        <v>2</v>
      </c>
      <c r="H618" s="6">
        <v>1</v>
      </c>
      <c r="I618" s="6">
        <v>8</v>
      </c>
      <c r="J618" s="6">
        <v>2</v>
      </c>
      <c r="K618" s="6">
        <v>2</v>
      </c>
      <c r="L618" s="6">
        <v>3</v>
      </c>
      <c r="M618" s="6">
        <v>5</v>
      </c>
      <c r="N618" s="6">
        <v>8</v>
      </c>
      <c r="O618" s="6">
        <v>5</v>
      </c>
      <c r="P618" s="6">
        <v>5</v>
      </c>
      <c r="Q618" s="6">
        <v>8</v>
      </c>
    </row>
    <row r="619" spans="1:17" x14ac:dyDescent="0.35">
      <c r="A619" t="s">
        <v>666</v>
      </c>
      <c r="B619" t="s">
        <v>330</v>
      </c>
      <c r="C619" t="s">
        <v>106</v>
      </c>
      <c r="D619" t="s">
        <v>331</v>
      </c>
      <c r="E619">
        <f>SUM(Table19[[#This Row],[2025]:[2014]])</f>
        <v>1047</v>
      </c>
      <c r="F619" s="6">
        <v>25</v>
      </c>
      <c r="G619" s="6">
        <v>95</v>
      </c>
      <c r="H619" s="6">
        <v>28</v>
      </c>
      <c r="I619" s="6">
        <v>39</v>
      </c>
      <c r="J619" s="6">
        <v>90</v>
      </c>
      <c r="K619" s="6">
        <v>60</v>
      </c>
      <c r="L619" s="6">
        <v>100</v>
      </c>
      <c r="M619" s="6">
        <v>125</v>
      </c>
      <c r="N619" s="6">
        <v>95</v>
      </c>
      <c r="O619" s="6">
        <v>150</v>
      </c>
      <c r="P619" s="6">
        <v>159</v>
      </c>
      <c r="Q619" s="6">
        <v>81</v>
      </c>
    </row>
    <row r="620" spans="1:17" x14ac:dyDescent="0.35">
      <c r="A620" t="s">
        <v>666</v>
      </c>
      <c r="B620" t="s">
        <v>330</v>
      </c>
      <c r="C620" t="s">
        <v>106</v>
      </c>
      <c r="D620" t="s">
        <v>332</v>
      </c>
      <c r="E620">
        <f>SUM(Table19[[#This Row],[2025]:[2014]])</f>
        <v>19</v>
      </c>
      <c r="F620" s="6"/>
      <c r="G620" s="6"/>
      <c r="H620" s="6"/>
      <c r="I620" s="6">
        <v>19</v>
      </c>
      <c r="J620" s="6">
        <v>0</v>
      </c>
      <c r="K620" s="6"/>
      <c r="L620" s="6"/>
      <c r="M620" s="6"/>
      <c r="N620" s="6"/>
      <c r="O620" s="6"/>
      <c r="P620" s="6"/>
      <c r="Q620" s="6"/>
    </row>
    <row r="621" spans="1:17" x14ac:dyDescent="0.35">
      <c r="A621" t="s">
        <v>666</v>
      </c>
      <c r="B621" t="s">
        <v>330</v>
      </c>
      <c r="C621" t="s">
        <v>106</v>
      </c>
      <c r="D621" t="s">
        <v>644</v>
      </c>
      <c r="E621">
        <f>SUM(Table19[[#This Row],[2025]:[2014]])</f>
        <v>3</v>
      </c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>
        <v>3</v>
      </c>
    </row>
    <row r="622" spans="1:17" x14ac:dyDescent="0.35">
      <c r="A622" t="s">
        <v>666</v>
      </c>
      <c r="B622" t="s">
        <v>330</v>
      </c>
      <c r="C622" t="s">
        <v>106</v>
      </c>
      <c r="D622" t="s">
        <v>454</v>
      </c>
      <c r="E622">
        <f>SUM(Table19[[#This Row],[2025]:[2014]])</f>
        <v>81</v>
      </c>
      <c r="F622" s="6"/>
      <c r="G622" s="6"/>
      <c r="H622" s="6">
        <v>61</v>
      </c>
      <c r="I622" s="6">
        <v>3</v>
      </c>
      <c r="J622" s="6">
        <v>17</v>
      </c>
      <c r="K622" s="6"/>
      <c r="L622" s="6"/>
      <c r="M622" s="6"/>
      <c r="N622" s="6"/>
      <c r="O622" s="6"/>
      <c r="P622" s="6"/>
      <c r="Q622" s="6"/>
    </row>
    <row r="623" spans="1:17" x14ac:dyDescent="0.35">
      <c r="A623" t="s">
        <v>666</v>
      </c>
      <c r="B623" t="s">
        <v>330</v>
      </c>
      <c r="C623" t="s">
        <v>334</v>
      </c>
      <c r="D623" t="s">
        <v>335</v>
      </c>
      <c r="E623">
        <f>SUM(Table19[[#This Row],[2025]:[2014]])</f>
        <v>125</v>
      </c>
      <c r="F623" s="6"/>
      <c r="G623" s="6"/>
      <c r="H623" s="6">
        <v>9</v>
      </c>
      <c r="I623" s="6">
        <v>8</v>
      </c>
      <c r="J623" s="6">
        <v>13</v>
      </c>
      <c r="K623" s="6">
        <v>17</v>
      </c>
      <c r="L623" s="6">
        <v>16</v>
      </c>
      <c r="M623" s="6">
        <v>7</v>
      </c>
      <c r="N623" s="6">
        <v>25</v>
      </c>
      <c r="O623" s="6">
        <v>19</v>
      </c>
      <c r="P623" s="6">
        <v>11</v>
      </c>
      <c r="Q623" s="6"/>
    </row>
    <row r="624" spans="1:17" x14ac:dyDescent="0.35">
      <c r="A624" t="s">
        <v>666</v>
      </c>
      <c r="B624" t="s">
        <v>330</v>
      </c>
      <c r="C624" t="s">
        <v>338</v>
      </c>
      <c r="D624" t="s">
        <v>339</v>
      </c>
      <c r="E624">
        <f>SUM(Table19[[#This Row],[2025]:[2014]])</f>
        <v>11</v>
      </c>
      <c r="F624" s="6"/>
      <c r="G624" s="6">
        <v>1</v>
      </c>
      <c r="H624" s="6">
        <v>1</v>
      </c>
      <c r="I624" s="6">
        <v>3</v>
      </c>
      <c r="J624" s="6">
        <v>2</v>
      </c>
      <c r="K624" s="6">
        <v>4</v>
      </c>
      <c r="L624" s="6"/>
      <c r="M624" s="6"/>
      <c r="N624" s="6"/>
      <c r="O624" s="6"/>
      <c r="P624" s="6"/>
      <c r="Q624" s="6"/>
    </row>
    <row r="625" spans="1:17" x14ac:dyDescent="0.35">
      <c r="A625" t="s">
        <v>666</v>
      </c>
      <c r="B625" t="s">
        <v>330</v>
      </c>
      <c r="C625" t="s">
        <v>645</v>
      </c>
      <c r="D625" t="s">
        <v>646</v>
      </c>
      <c r="E625">
        <f>SUM(Table19[[#This Row],[2025]:[2014]])</f>
        <v>3</v>
      </c>
      <c r="F625" s="6"/>
      <c r="G625" s="6"/>
      <c r="H625" s="6"/>
      <c r="I625" s="6"/>
      <c r="J625" s="6"/>
      <c r="K625" s="6"/>
      <c r="L625" s="6"/>
      <c r="M625" s="6"/>
      <c r="N625" s="6">
        <v>1</v>
      </c>
      <c r="O625" s="6"/>
      <c r="P625" s="6">
        <v>1</v>
      </c>
      <c r="Q625" s="6">
        <v>1</v>
      </c>
    </row>
    <row r="626" spans="1:17" x14ac:dyDescent="0.35">
      <c r="A626" t="s">
        <v>666</v>
      </c>
      <c r="B626" t="s">
        <v>330</v>
      </c>
      <c r="C626" t="s">
        <v>525</v>
      </c>
      <c r="D626" t="s">
        <v>526</v>
      </c>
      <c r="E626">
        <f>SUM(Table19[[#This Row],[2025]:[2014]])</f>
        <v>1</v>
      </c>
      <c r="F626" s="6"/>
      <c r="G626" s="6"/>
      <c r="H626" s="6"/>
      <c r="I626" s="6"/>
      <c r="J626" s="6"/>
      <c r="K626" s="6"/>
      <c r="L626" s="6"/>
      <c r="M626" s="6"/>
      <c r="N626" s="6"/>
      <c r="O626" s="6">
        <v>0</v>
      </c>
      <c r="P626" s="6">
        <v>1</v>
      </c>
      <c r="Q626" s="6"/>
    </row>
    <row r="627" spans="1:17" x14ac:dyDescent="0.35">
      <c r="A627" t="s">
        <v>666</v>
      </c>
      <c r="B627" t="s">
        <v>330</v>
      </c>
      <c r="C627" t="s">
        <v>688</v>
      </c>
      <c r="D627" t="s">
        <v>689</v>
      </c>
      <c r="E627">
        <f>SUM(Table19[[#This Row],[2025]:[2014]])</f>
        <v>1</v>
      </c>
      <c r="F627" s="6"/>
      <c r="G627" s="6"/>
      <c r="H627" s="6"/>
      <c r="I627" s="6"/>
      <c r="J627" s="6"/>
      <c r="K627" s="6"/>
      <c r="L627" s="6"/>
      <c r="M627" s="6"/>
      <c r="N627" s="6"/>
      <c r="O627" s="6">
        <v>1</v>
      </c>
      <c r="P627" s="6"/>
      <c r="Q627" s="6"/>
    </row>
    <row r="628" spans="1:17" x14ac:dyDescent="0.35">
      <c r="A628" t="s">
        <v>666</v>
      </c>
      <c r="B628" t="s">
        <v>330</v>
      </c>
      <c r="C628" t="s">
        <v>348</v>
      </c>
      <c r="D628" t="s">
        <v>349</v>
      </c>
      <c r="E628">
        <f>SUM(Table19[[#This Row],[2025]:[2014]])</f>
        <v>6</v>
      </c>
      <c r="F628" s="6"/>
      <c r="G628" s="6"/>
      <c r="H628" s="6">
        <v>1</v>
      </c>
      <c r="I628" s="6">
        <v>2</v>
      </c>
      <c r="J628" s="6"/>
      <c r="K628" s="6"/>
      <c r="L628" s="6"/>
      <c r="M628" s="6"/>
      <c r="N628" s="6">
        <v>1</v>
      </c>
      <c r="O628" s="6">
        <v>1</v>
      </c>
      <c r="P628" s="6"/>
      <c r="Q628" s="6">
        <v>1</v>
      </c>
    </row>
    <row r="629" spans="1:17" x14ac:dyDescent="0.35">
      <c r="A629" t="s">
        <v>666</v>
      </c>
      <c r="B629" t="s">
        <v>330</v>
      </c>
      <c r="C629" t="s">
        <v>690</v>
      </c>
      <c r="D629" t="s">
        <v>691</v>
      </c>
      <c r="E629">
        <f>SUM(Table19[[#This Row],[2025]:[2014]])</f>
        <v>5</v>
      </c>
      <c r="F629" s="6"/>
      <c r="G629" s="6"/>
      <c r="H629" s="6"/>
      <c r="I629" s="6"/>
      <c r="J629" s="6"/>
      <c r="K629" s="6"/>
      <c r="L629" s="6"/>
      <c r="M629" s="6">
        <v>1</v>
      </c>
      <c r="N629" s="6">
        <v>1</v>
      </c>
      <c r="O629" s="6">
        <v>1</v>
      </c>
      <c r="P629" s="6">
        <v>1</v>
      </c>
      <c r="Q629" s="6">
        <v>1</v>
      </c>
    </row>
    <row r="630" spans="1:17" x14ac:dyDescent="0.35">
      <c r="A630" t="s">
        <v>666</v>
      </c>
      <c r="B630" t="s">
        <v>330</v>
      </c>
      <c r="C630" t="s">
        <v>354</v>
      </c>
      <c r="D630" t="s">
        <v>355</v>
      </c>
      <c r="E630">
        <f>SUM(Table19[[#This Row],[2025]:[2014]])</f>
        <v>5</v>
      </c>
      <c r="F630" s="6"/>
      <c r="G630" s="6"/>
      <c r="H630" s="6">
        <v>2</v>
      </c>
      <c r="I630" s="6">
        <v>2</v>
      </c>
      <c r="J630" s="6"/>
      <c r="K630" s="6"/>
      <c r="L630" s="6">
        <v>1</v>
      </c>
      <c r="M630" s="6"/>
      <c r="N630" s="6"/>
      <c r="O630" s="6"/>
      <c r="P630" s="6"/>
      <c r="Q630" s="6"/>
    </row>
    <row r="631" spans="1:17" x14ac:dyDescent="0.35">
      <c r="A631" t="s">
        <v>666</v>
      </c>
      <c r="B631" t="s">
        <v>330</v>
      </c>
      <c r="C631" t="s">
        <v>356</v>
      </c>
      <c r="D631" t="s">
        <v>357</v>
      </c>
      <c r="E631">
        <f>SUM(Table19[[#This Row],[2025]:[2014]])</f>
        <v>10</v>
      </c>
      <c r="F631" s="6"/>
      <c r="G631" s="6"/>
      <c r="H631" s="6">
        <v>1</v>
      </c>
      <c r="I631" s="6"/>
      <c r="J631" s="6">
        <v>2</v>
      </c>
      <c r="K631" s="6"/>
      <c r="L631" s="6">
        <v>2</v>
      </c>
      <c r="M631" s="6">
        <v>3</v>
      </c>
      <c r="N631" s="6">
        <v>2</v>
      </c>
      <c r="O631" s="6"/>
      <c r="P631" s="6"/>
      <c r="Q631" s="6"/>
    </row>
    <row r="632" spans="1:17" x14ac:dyDescent="0.35">
      <c r="A632" t="s">
        <v>666</v>
      </c>
      <c r="B632" t="s">
        <v>330</v>
      </c>
      <c r="C632" t="s">
        <v>358</v>
      </c>
      <c r="D632" t="s">
        <v>359</v>
      </c>
      <c r="E632">
        <f>SUM(Table19[[#This Row],[2025]:[2014]])</f>
        <v>27</v>
      </c>
      <c r="F632" s="6"/>
      <c r="G632" s="6"/>
      <c r="H632" s="6"/>
      <c r="I632" s="6"/>
      <c r="J632" s="6"/>
      <c r="K632" s="6"/>
      <c r="L632" s="6"/>
      <c r="M632" s="6">
        <v>16</v>
      </c>
      <c r="N632" s="6">
        <v>4</v>
      </c>
      <c r="O632" s="6">
        <v>7</v>
      </c>
      <c r="P632" s="6"/>
      <c r="Q632" s="6"/>
    </row>
    <row r="633" spans="1:17" x14ac:dyDescent="0.35">
      <c r="A633" t="s">
        <v>666</v>
      </c>
      <c r="B633" t="s">
        <v>330</v>
      </c>
      <c r="C633" t="s">
        <v>692</v>
      </c>
      <c r="D633" t="s">
        <v>693</v>
      </c>
      <c r="E633">
        <f>SUM(Table19[[#This Row],[2025]:[2014]])</f>
        <v>1</v>
      </c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>
        <v>1</v>
      </c>
    </row>
    <row r="634" spans="1:17" x14ac:dyDescent="0.35">
      <c r="A634" t="s">
        <v>666</v>
      </c>
      <c r="B634" t="s">
        <v>330</v>
      </c>
      <c r="C634" t="s">
        <v>694</v>
      </c>
      <c r="D634" t="s">
        <v>695</v>
      </c>
      <c r="E634">
        <f>SUM(Table19[[#This Row],[2025]:[2014]])</f>
        <v>1</v>
      </c>
      <c r="F634" s="6"/>
      <c r="G634" s="6">
        <v>1</v>
      </c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35">
      <c r="A635" t="s">
        <v>666</v>
      </c>
      <c r="B635" t="s">
        <v>330</v>
      </c>
      <c r="C635" t="s">
        <v>360</v>
      </c>
      <c r="D635" t="s">
        <v>361</v>
      </c>
      <c r="E635">
        <f>SUM(Table19[[#This Row],[2025]:[2014]])</f>
        <v>28</v>
      </c>
      <c r="F635" s="6"/>
      <c r="G635" s="6"/>
      <c r="H635" s="6">
        <v>3</v>
      </c>
      <c r="I635" s="6">
        <v>1</v>
      </c>
      <c r="J635" s="6">
        <v>10</v>
      </c>
      <c r="K635" s="6">
        <v>3</v>
      </c>
      <c r="L635" s="6">
        <v>5</v>
      </c>
      <c r="M635" s="6">
        <v>3</v>
      </c>
      <c r="N635" s="6">
        <v>1</v>
      </c>
      <c r="O635" s="6">
        <v>1</v>
      </c>
      <c r="P635" s="6">
        <v>1</v>
      </c>
      <c r="Q635" s="6"/>
    </row>
    <row r="636" spans="1:17" x14ac:dyDescent="0.35">
      <c r="A636" t="s">
        <v>666</v>
      </c>
      <c r="B636" t="s">
        <v>330</v>
      </c>
      <c r="C636" t="s">
        <v>362</v>
      </c>
      <c r="D636" t="s">
        <v>363</v>
      </c>
      <c r="E636">
        <f>SUM(Table19[[#This Row],[2025]:[2014]])</f>
        <v>1</v>
      </c>
      <c r="F636" s="6"/>
      <c r="G636" s="6"/>
      <c r="H636" s="6"/>
      <c r="I636" s="6"/>
      <c r="J636" s="6">
        <v>1</v>
      </c>
      <c r="K636" s="6"/>
      <c r="L636" s="6"/>
      <c r="M636" s="6"/>
      <c r="N636" s="6"/>
      <c r="O636" s="6"/>
      <c r="P636" s="6"/>
      <c r="Q636" s="6"/>
    </row>
    <row r="637" spans="1:17" x14ac:dyDescent="0.35">
      <c r="A637" t="s">
        <v>666</v>
      </c>
      <c r="B637" t="s">
        <v>330</v>
      </c>
      <c r="C637" t="s">
        <v>364</v>
      </c>
      <c r="D637" t="s">
        <v>365</v>
      </c>
      <c r="E637">
        <f>SUM(Table19[[#This Row],[2025]:[2014]])</f>
        <v>39</v>
      </c>
      <c r="F637" s="6"/>
      <c r="G637" s="6">
        <v>3</v>
      </c>
      <c r="H637" s="6">
        <v>1</v>
      </c>
      <c r="I637" s="6"/>
      <c r="J637" s="6">
        <v>29</v>
      </c>
      <c r="K637" s="6">
        <v>2</v>
      </c>
      <c r="L637" s="6">
        <v>1</v>
      </c>
      <c r="M637" s="6">
        <v>2</v>
      </c>
      <c r="N637" s="6"/>
      <c r="O637" s="6"/>
      <c r="P637" s="6">
        <v>1</v>
      </c>
      <c r="Q637" s="6"/>
    </row>
    <row r="638" spans="1:17" x14ac:dyDescent="0.35">
      <c r="A638" t="s">
        <v>666</v>
      </c>
      <c r="B638" t="s">
        <v>330</v>
      </c>
      <c r="C638" t="s">
        <v>696</v>
      </c>
      <c r="D638" t="s">
        <v>697</v>
      </c>
      <c r="E638">
        <f>SUM(Table19[[#This Row],[2025]:[2014]])</f>
        <v>1</v>
      </c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>
        <v>1</v>
      </c>
      <c r="Q638" s="6"/>
    </row>
    <row r="639" spans="1:17" x14ac:dyDescent="0.35">
      <c r="A639" t="s">
        <v>666</v>
      </c>
      <c r="B639" t="s">
        <v>330</v>
      </c>
      <c r="C639" t="s">
        <v>698</v>
      </c>
      <c r="D639" t="s">
        <v>699</v>
      </c>
      <c r="E639">
        <f>SUM(Table19[[#This Row],[2025]:[2014]])</f>
        <v>1</v>
      </c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>
        <v>1</v>
      </c>
    </row>
    <row r="640" spans="1:17" x14ac:dyDescent="0.35">
      <c r="A640" t="s">
        <v>666</v>
      </c>
      <c r="B640" t="s">
        <v>330</v>
      </c>
      <c r="C640" t="s">
        <v>700</v>
      </c>
      <c r="D640" t="s">
        <v>701</v>
      </c>
      <c r="E640">
        <f>SUM(Table19[[#This Row],[2025]:[2014]])</f>
        <v>1</v>
      </c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>
        <v>1</v>
      </c>
    </row>
    <row r="641" spans="1:17" x14ac:dyDescent="0.35">
      <c r="A641" t="s">
        <v>666</v>
      </c>
      <c r="B641" t="s">
        <v>330</v>
      </c>
      <c r="C641" t="s">
        <v>373</v>
      </c>
      <c r="D641" t="s">
        <v>374</v>
      </c>
      <c r="E641">
        <f>SUM(Table19[[#This Row],[2025]:[2014]])</f>
        <v>88</v>
      </c>
      <c r="F641" s="6"/>
      <c r="G641" s="6"/>
      <c r="H641" s="6"/>
      <c r="I641" s="6"/>
      <c r="J641" s="6"/>
      <c r="K641" s="6"/>
      <c r="L641" s="6">
        <v>1</v>
      </c>
      <c r="M641" s="6">
        <v>5</v>
      </c>
      <c r="N641" s="6">
        <v>24</v>
      </c>
      <c r="O641" s="6">
        <v>25</v>
      </c>
      <c r="P641" s="6">
        <v>12</v>
      </c>
      <c r="Q641" s="6">
        <v>21</v>
      </c>
    </row>
    <row r="642" spans="1:17" x14ac:dyDescent="0.35">
      <c r="A642" t="s">
        <v>666</v>
      </c>
      <c r="B642" t="s">
        <v>330</v>
      </c>
      <c r="C642" t="s">
        <v>702</v>
      </c>
      <c r="D642" t="s">
        <v>703</v>
      </c>
      <c r="E642">
        <f>SUM(Table19[[#This Row],[2025]:[2014]])</f>
        <v>1</v>
      </c>
      <c r="F642" s="6"/>
      <c r="G642" s="6"/>
      <c r="H642" s="6"/>
      <c r="I642" s="6"/>
      <c r="J642" s="6"/>
      <c r="K642" s="6">
        <v>1</v>
      </c>
      <c r="L642" s="6"/>
      <c r="M642" s="6"/>
      <c r="N642" s="6"/>
      <c r="O642" s="6"/>
      <c r="P642" s="6"/>
      <c r="Q642" s="6"/>
    </row>
    <row r="643" spans="1:17" x14ac:dyDescent="0.35">
      <c r="A643" t="s">
        <v>666</v>
      </c>
      <c r="B643" t="s">
        <v>330</v>
      </c>
      <c r="C643" t="s">
        <v>704</v>
      </c>
      <c r="D643" t="s">
        <v>705</v>
      </c>
      <c r="E643">
        <f>SUM(Table19[[#This Row],[2025]:[2014]])</f>
        <v>1</v>
      </c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>
        <v>1</v>
      </c>
      <c r="Q643" s="6"/>
    </row>
    <row r="644" spans="1:17" x14ac:dyDescent="0.35">
      <c r="A644" t="s">
        <v>666</v>
      </c>
      <c r="B644" t="s">
        <v>330</v>
      </c>
      <c r="C644" t="s">
        <v>387</v>
      </c>
      <c r="D644" t="s">
        <v>388</v>
      </c>
      <c r="E644">
        <f>SUM(Table19[[#This Row],[2025]:[2014]])</f>
        <v>7</v>
      </c>
      <c r="F644" s="6"/>
      <c r="G644" s="6"/>
      <c r="H644" s="6"/>
      <c r="I644" s="6"/>
      <c r="J644" s="6"/>
      <c r="K644" s="6">
        <v>1</v>
      </c>
      <c r="L644" s="6">
        <v>2</v>
      </c>
      <c r="M644" s="6">
        <v>3</v>
      </c>
      <c r="N644" s="6"/>
      <c r="O644" s="6"/>
      <c r="P644" s="6">
        <v>1</v>
      </c>
      <c r="Q644" s="6"/>
    </row>
    <row r="645" spans="1:17" x14ac:dyDescent="0.35">
      <c r="A645" t="s">
        <v>666</v>
      </c>
      <c r="B645" t="s">
        <v>330</v>
      </c>
      <c r="C645" t="s">
        <v>393</v>
      </c>
      <c r="D645" t="s">
        <v>394</v>
      </c>
      <c r="E645">
        <f>SUM(Table19[[#This Row],[2025]:[2014]])</f>
        <v>1</v>
      </c>
      <c r="F645" s="6"/>
      <c r="G645" s="6"/>
      <c r="H645" s="6"/>
      <c r="I645" s="6"/>
      <c r="J645" s="6"/>
      <c r="K645" s="6"/>
      <c r="L645" s="6"/>
      <c r="M645" s="6"/>
      <c r="N645" s="6"/>
      <c r="O645" s="6">
        <v>1</v>
      </c>
      <c r="P645" s="6"/>
      <c r="Q645" s="6"/>
    </row>
    <row r="646" spans="1:17" x14ac:dyDescent="0.35">
      <c r="A646" t="s">
        <v>666</v>
      </c>
      <c r="B646" t="s">
        <v>330</v>
      </c>
      <c r="C646" t="s">
        <v>706</v>
      </c>
      <c r="D646" t="s">
        <v>707</v>
      </c>
      <c r="E646">
        <f>SUM(Table19[[#This Row],[2025]:[2014]])</f>
        <v>1</v>
      </c>
      <c r="F646" s="6"/>
      <c r="G646" s="6"/>
      <c r="H646" s="6"/>
      <c r="I646" s="6"/>
      <c r="J646" s="6"/>
      <c r="K646" s="6"/>
      <c r="L646" s="6"/>
      <c r="M646" s="6"/>
      <c r="N646" s="6"/>
      <c r="O646" s="6">
        <v>1</v>
      </c>
      <c r="P646" s="6"/>
      <c r="Q646" s="6"/>
    </row>
    <row r="647" spans="1:17" x14ac:dyDescent="0.35">
      <c r="A647" t="s">
        <v>666</v>
      </c>
      <c r="B647" t="s">
        <v>330</v>
      </c>
      <c r="C647" t="s">
        <v>407</v>
      </c>
      <c r="D647" t="s">
        <v>408</v>
      </c>
      <c r="E647">
        <f>SUM(Table19[[#This Row],[2025]:[2014]])</f>
        <v>4</v>
      </c>
      <c r="F647" s="6"/>
      <c r="G647" s="6"/>
      <c r="H647" s="6"/>
      <c r="I647" s="6"/>
      <c r="J647" s="6"/>
      <c r="K647" s="6">
        <v>1</v>
      </c>
      <c r="L647" s="6">
        <v>1</v>
      </c>
      <c r="M647" s="6">
        <v>2</v>
      </c>
      <c r="N647" s="6"/>
      <c r="O647" s="6"/>
      <c r="P647" s="6"/>
      <c r="Q647" s="6"/>
    </row>
    <row r="648" spans="1:17" x14ac:dyDescent="0.35">
      <c r="A648" t="s">
        <v>666</v>
      </c>
      <c r="B648" t="s">
        <v>330</v>
      </c>
      <c r="C648" t="s">
        <v>409</v>
      </c>
      <c r="D648" t="s">
        <v>410</v>
      </c>
      <c r="E648">
        <f>SUM(Table19[[#This Row],[2025]:[2014]])</f>
        <v>14</v>
      </c>
      <c r="F648" s="6"/>
      <c r="G648" s="6"/>
      <c r="H648" s="6"/>
      <c r="I648" s="6"/>
      <c r="J648" s="6"/>
      <c r="K648" s="6"/>
      <c r="L648" s="6"/>
      <c r="M648" s="6">
        <v>1</v>
      </c>
      <c r="N648" s="6">
        <v>4</v>
      </c>
      <c r="O648" s="6">
        <v>2</v>
      </c>
      <c r="P648" s="6">
        <v>4</v>
      </c>
      <c r="Q648" s="6">
        <v>3</v>
      </c>
    </row>
    <row r="649" spans="1:17" x14ac:dyDescent="0.35">
      <c r="A649" t="s">
        <v>666</v>
      </c>
      <c r="B649" t="s">
        <v>330</v>
      </c>
      <c r="C649" t="s">
        <v>655</v>
      </c>
      <c r="D649" t="s">
        <v>656</v>
      </c>
      <c r="E649">
        <f>SUM(Table19[[#This Row],[2025]:[2014]])</f>
        <v>4</v>
      </c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>
        <v>4</v>
      </c>
    </row>
    <row r="650" spans="1:17" hidden="1" x14ac:dyDescent="0.35">
      <c r="A650" t="s">
        <v>708</v>
      </c>
      <c r="B650" t="s">
        <v>113</v>
      </c>
      <c r="C650" t="s">
        <v>573</v>
      </c>
      <c r="D650" t="s">
        <v>574</v>
      </c>
      <c r="E650">
        <f>SUM(Table19[[#This Row],[2025]:[2014]])</f>
        <v>4</v>
      </c>
      <c r="F650" s="6"/>
      <c r="G650" s="6"/>
      <c r="H650" s="6">
        <v>4</v>
      </c>
    </row>
    <row r="651" spans="1:17" hidden="1" x14ac:dyDescent="0.35">
      <c r="A651" t="s">
        <v>708</v>
      </c>
      <c r="B651" t="s">
        <v>130</v>
      </c>
      <c r="C651" t="s">
        <v>106</v>
      </c>
      <c r="D651" t="s">
        <v>131</v>
      </c>
      <c r="E651">
        <f>SUM(Table19[[#This Row],[2025]:[2014]])</f>
        <v>1</v>
      </c>
      <c r="F651" s="6"/>
      <c r="G651" s="6"/>
      <c r="H651" s="6">
        <v>1</v>
      </c>
    </row>
    <row r="652" spans="1:17" hidden="1" x14ac:dyDescent="0.35">
      <c r="A652" t="s">
        <v>708</v>
      </c>
      <c r="B652" t="s">
        <v>130</v>
      </c>
      <c r="C652" t="s">
        <v>106</v>
      </c>
      <c r="D652" t="s">
        <v>137</v>
      </c>
      <c r="E652">
        <f>SUM(Table19[[#This Row],[2025]:[2014]])</f>
        <v>1</v>
      </c>
      <c r="F652" s="6"/>
      <c r="G652" s="6">
        <v>1</v>
      </c>
      <c r="H652" s="6"/>
    </row>
    <row r="653" spans="1:17" hidden="1" x14ac:dyDescent="0.35">
      <c r="A653" t="s">
        <v>708</v>
      </c>
      <c r="B653" t="s">
        <v>229</v>
      </c>
      <c r="C653" t="s">
        <v>106</v>
      </c>
      <c r="D653" t="s">
        <v>230</v>
      </c>
      <c r="E653">
        <f>SUM(Table19[[#This Row],[2025]:[2014]])</f>
        <v>1</v>
      </c>
      <c r="F653" s="6"/>
      <c r="G653" s="6">
        <v>1</v>
      </c>
      <c r="H653" s="6"/>
    </row>
    <row r="654" spans="1:17" hidden="1" x14ac:dyDescent="0.35">
      <c r="A654" t="s">
        <v>708</v>
      </c>
      <c r="B654" t="s">
        <v>229</v>
      </c>
      <c r="C654" t="s">
        <v>106</v>
      </c>
      <c r="D654" t="s">
        <v>232</v>
      </c>
      <c r="E654">
        <f>SUM(Table19[[#This Row],[2025]:[2014]])</f>
        <v>1</v>
      </c>
      <c r="F654" s="6"/>
      <c r="G654" s="6">
        <v>1</v>
      </c>
      <c r="H654" s="6"/>
    </row>
    <row r="655" spans="1:17" hidden="1" x14ac:dyDescent="0.35">
      <c r="A655" t="s">
        <v>708</v>
      </c>
      <c r="B655" t="s">
        <v>229</v>
      </c>
      <c r="C655" t="s">
        <v>106</v>
      </c>
      <c r="D655" t="s">
        <v>233</v>
      </c>
      <c r="E655">
        <f>SUM(Table19[[#This Row],[2025]:[2014]])</f>
        <v>1</v>
      </c>
      <c r="F655" s="6"/>
      <c r="G655" s="6">
        <v>1</v>
      </c>
      <c r="H655" s="6"/>
    </row>
    <row r="656" spans="1:17" hidden="1" x14ac:dyDescent="0.35">
      <c r="A656" t="s">
        <v>708</v>
      </c>
      <c r="B656" t="s">
        <v>229</v>
      </c>
      <c r="C656" t="s">
        <v>106</v>
      </c>
      <c r="D656" t="s">
        <v>234</v>
      </c>
      <c r="E656">
        <f>SUM(Table19[[#This Row],[2025]:[2014]])</f>
        <v>1</v>
      </c>
      <c r="F656" s="6"/>
      <c r="G656" s="6">
        <v>1</v>
      </c>
      <c r="H656" s="6"/>
    </row>
    <row r="657" spans="1:17" hidden="1" x14ac:dyDescent="0.35">
      <c r="A657" t="s">
        <v>708</v>
      </c>
      <c r="B657" t="s">
        <v>229</v>
      </c>
      <c r="C657" t="s">
        <v>106</v>
      </c>
      <c r="D657" t="s">
        <v>235</v>
      </c>
      <c r="E657">
        <f>SUM(Table19[[#This Row],[2025]:[2014]])</f>
        <v>1</v>
      </c>
      <c r="F657" s="6"/>
      <c r="G657" s="6">
        <v>1</v>
      </c>
      <c r="H657" s="6"/>
    </row>
    <row r="658" spans="1:17" hidden="1" x14ac:dyDescent="0.35">
      <c r="A658" t="s">
        <v>708</v>
      </c>
      <c r="B658" t="s">
        <v>248</v>
      </c>
      <c r="C658" t="s">
        <v>507</v>
      </c>
      <c r="D658" t="s">
        <v>508</v>
      </c>
      <c r="E658">
        <f>SUM(Table19[[#This Row],[2025]:[2014]])</f>
        <v>2</v>
      </c>
      <c r="F658" s="6"/>
      <c r="G658" s="6">
        <v>2</v>
      </c>
      <c r="H658" s="6"/>
    </row>
    <row r="659" spans="1:17" hidden="1" x14ac:dyDescent="0.35">
      <c r="A659" t="s">
        <v>708</v>
      </c>
      <c r="B659" t="s">
        <v>313</v>
      </c>
      <c r="C659" t="s">
        <v>328</v>
      </c>
      <c r="D659" t="s">
        <v>329</v>
      </c>
      <c r="E659">
        <f>SUM(Table19[[#This Row],[2025]:[2014]])</f>
        <v>1</v>
      </c>
      <c r="F659" s="6"/>
      <c r="G659" s="6"/>
      <c r="H659" s="6">
        <v>1</v>
      </c>
    </row>
    <row r="660" spans="1:17" hidden="1" x14ac:dyDescent="0.35">
      <c r="A660" t="s">
        <v>708</v>
      </c>
      <c r="B660" t="s">
        <v>330</v>
      </c>
      <c r="C660" t="s">
        <v>106</v>
      </c>
      <c r="D660" t="s">
        <v>331</v>
      </c>
      <c r="E660">
        <f>SUM(Table19[[#This Row],[2025]:[2014]])</f>
        <v>1</v>
      </c>
      <c r="F660" s="6"/>
      <c r="G660" s="6">
        <v>1</v>
      </c>
      <c r="H660" s="6"/>
    </row>
    <row r="661" spans="1:17" hidden="1" x14ac:dyDescent="0.35">
      <c r="A661" t="s">
        <v>708</v>
      </c>
      <c r="B661" t="s">
        <v>330</v>
      </c>
      <c r="C661" t="s">
        <v>106</v>
      </c>
      <c r="D661" t="s">
        <v>332</v>
      </c>
      <c r="E661">
        <f>SUM(Table19[[#This Row],[2025]:[2014]])</f>
        <v>4</v>
      </c>
      <c r="F661" s="6"/>
      <c r="G661" s="6">
        <v>-11</v>
      </c>
      <c r="H661" s="6">
        <v>15</v>
      </c>
    </row>
    <row r="662" spans="1:17" hidden="1" x14ac:dyDescent="0.35">
      <c r="A662" t="s">
        <v>708</v>
      </c>
      <c r="B662" t="s">
        <v>330</v>
      </c>
      <c r="C662" t="s">
        <v>106</v>
      </c>
      <c r="D662" t="s">
        <v>333</v>
      </c>
      <c r="E662">
        <f>SUM(Table19[[#This Row],[2025]:[2014]])</f>
        <v>0</v>
      </c>
      <c r="F662" s="6"/>
      <c r="G662" s="6">
        <v>-3</v>
      </c>
      <c r="H662" s="6">
        <v>3</v>
      </c>
    </row>
    <row r="663" spans="1:17" hidden="1" x14ac:dyDescent="0.35">
      <c r="A663" t="s">
        <v>708</v>
      </c>
      <c r="B663" t="s">
        <v>330</v>
      </c>
      <c r="C663" t="s">
        <v>348</v>
      </c>
      <c r="D663" t="s">
        <v>349</v>
      </c>
      <c r="E663">
        <f>SUM(Table19[[#This Row],[2025]:[2014]])</f>
        <v>9</v>
      </c>
      <c r="F663" s="6">
        <v>-1</v>
      </c>
      <c r="G663" s="6">
        <v>0</v>
      </c>
      <c r="H663" s="6">
        <v>10</v>
      </c>
    </row>
    <row r="664" spans="1:17" hidden="1" x14ac:dyDescent="0.35">
      <c r="A664" t="s">
        <v>708</v>
      </c>
      <c r="B664" t="s">
        <v>330</v>
      </c>
      <c r="C664" t="s">
        <v>360</v>
      </c>
      <c r="D664" t="s">
        <v>361</v>
      </c>
      <c r="E664">
        <f>SUM(Table19[[#This Row],[2025]:[2014]])</f>
        <v>1</v>
      </c>
      <c r="F664" s="6"/>
      <c r="G664" s="6"/>
      <c r="H664" s="6">
        <v>1</v>
      </c>
    </row>
    <row r="665" spans="1:17" hidden="1" x14ac:dyDescent="0.35">
      <c r="A665" t="s">
        <v>708</v>
      </c>
      <c r="B665" t="s">
        <v>330</v>
      </c>
      <c r="C665" t="s">
        <v>364</v>
      </c>
      <c r="D665" t="s">
        <v>365</v>
      </c>
      <c r="E665">
        <f>SUM(Table19[[#This Row],[2025]:[2014]])</f>
        <v>4</v>
      </c>
      <c r="F665" s="6"/>
      <c r="G665" s="6">
        <v>1</v>
      </c>
      <c r="H665" s="6">
        <v>3</v>
      </c>
    </row>
    <row r="666" spans="1:17" hidden="1" x14ac:dyDescent="0.35">
      <c r="A666" t="s">
        <v>709</v>
      </c>
      <c r="B666" t="s">
        <v>99</v>
      </c>
      <c r="C666" t="s">
        <v>710</v>
      </c>
      <c r="D666" t="s">
        <v>711</v>
      </c>
      <c r="E666">
        <f>SUM(Table19[[#This Row],[2025]:[2014]])</f>
        <v>1</v>
      </c>
      <c r="F666" s="6"/>
      <c r="G666" s="6"/>
      <c r="H666" s="6"/>
      <c r="I666" s="6"/>
      <c r="J666" s="6"/>
      <c r="K666" s="6"/>
      <c r="L666" s="6"/>
      <c r="M666" s="6"/>
      <c r="N666" s="6"/>
      <c r="O666" s="6">
        <v>-3</v>
      </c>
      <c r="P666" s="6">
        <v>4</v>
      </c>
      <c r="Q666" s="6"/>
    </row>
    <row r="667" spans="1:17" hidden="1" x14ac:dyDescent="0.35">
      <c r="A667" t="s">
        <v>709</v>
      </c>
      <c r="B667" t="s">
        <v>102</v>
      </c>
      <c r="C667" t="s">
        <v>712</v>
      </c>
      <c r="D667" t="s">
        <v>713</v>
      </c>
      <c r="E667">
        <f>SUM(Table19[[#This Row],[2025]:[2014]])</f>
        <v>0</v>
      </c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>
        <v>0</v>
      </c>
    </row>
    <row r="668" spans="1:17" hidden="1" x14ac:dyDescent="0.35">
      <c r="A668" t="s">
        <v>709</v>
      </c>
      <c r="B668" t="s">
        <v>102</v>
      </c>
      <c r="C668" t="s">
        <v>714</v>
      </c>
      <c r="D668" t="s">
        <v>715</v>
      </c>
      <c r="E668">
        <f>SUM(Table19[[#This Row],[2025]:[2014]])</f>
        <v>-4</v>
      </c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>
        <v>-4</v>
      </c>
    </row>
    <row r="669" spans="1:17" hidden="1" x14ac:dyDescent="0.35">
      <c r="A669" t="s">
        <v>709</v>
      </c>
      <c r="B669" t="s">
        <v>102</v>
      </c>
      <c r="C669" t="s">
        <v>103</v>
      </c>
      <c r="D669" t="s">
        <v>104</v>
      </c>
      <c r="E669">
        <f>SUM(Table19[[#This Row],[2025]:[2014]])</f>
        <v>-1</v>
      </c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>
        <v>-1</v>
      </c>
    </row>
    <row r="670" spans="1:17" hidden="1" x14ac:dyDescent="0.35">
      <c r="A670" t="s">
        <v>709</v>
      </c>
      <c r="B670" t="s">
        <v>105</v>
      </c>
      <c r="C670" t="s">
        <v>106</v>
      </c>
      <c r="D670" t="s">
        <v>107</v>
      </c>
      <c r="E670">
        <f>SUM(Table19[[#This Row],[2025]:[2014]])</f>
        <v>21</v>
      </c>
      <c r="F670" s="6"/>
      <c r="G670" s="6"/>
      <c r="H670" s="6"/>
      <c r="I670" s="6">
        <v>3</v>
      </c>
      <c r="J670" s="6">
        <v>1</v>
      </c>
      <c r="K670" s="6">
        <v>3</v>
      </c>
      <c r="L670" s="6">
        <v>12</v>
      </c>
      <c r="M670" s="6">
        <v>2</v>
      </c>
      <c r="N670" s="6"/>
      <c r="O670" s="6"/>
      <c r="P670" s="6"/>
      <c r="Q670" s="6"/>
    </row>
    <row r="671" spans="1:17" hidden="1" x14ac:dyDescent="0.35">
      <c r="A671" t="s">
        <v>709</v>
      </c>
      <c r="B671" t="s">
        <v>105</v>
      </c>
      <c r="C671" t="s">
        <v>716</v>
      </c>
      <c r="D671" t="s">
        <v>717</v>
      </c>
      <c r="E671">
        <f>SUM(Table19[[#This Row],[2025]:[2014]])</f>
        <v>1</v>
      </c>
      <c r="F671" s="6"/>
      <c r="G671" s="6"/>
      <c r="H671" s="6"/>
      <c r="I671" s="6">
        <v>1</v>
      </c>
      <c r="J671" s="6"/>
      <c r="K671" s="6"/>
      <c r="L671" s="6"/>
      <c r="M671" s="6"/>
      <c r="N671" s="6"/>
      <c r="O671" s="6"/>
      <c r="P671" s="6"/>
      <c r="Q671" s="6"/>
    </row>
    <row r="672" spans="1:17" hidden="1" x14ac:dyDescent="0.35">
      <c r="A672" t="s">
        <v>709</v>
      </c>
      <c r="B672" t="s">
        <v>110</v>
      </c>
      <c r="C672" t="s">
        <v>616</v>
      </c>
      <c r="D672" t="s">
        <v>617</v>
      </c>
      <c r="E672">
        <f>SUM(Table19[[#This Row],[2025]:[2014]])</f>
        <v>-1</v>
      </c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>
        <v>-1</v>
      </c>
      <c r="Q672" s="6"/>
    </row>
    <row r="673" spans="1:17" hidden="1" x14ac:dyDescent="0.35">
      <c r="A673" t="s">
        <v>709</v>
      </c>
      <c r="B673" t="s">
        <v>110</v>
      </c>
      <c r="C673" t="s">
        <v>111</v>
      </c>
      <c r="D673" t="s">
        <v>112</v>
      </c>
      <c r="E673">
        <f>SUM(Table19[[#This Row],[2025]:[2014]])</f>
        <v>2</v>
      </c>
      <c r="F673" s="6"/>
      <c r="G673" s="6">
        <v>1</v>
      </c>
      <c r="H673" s="6"/>
      <c r="I673" s="6"/>
      <c r="J673" s="6"/>
      <c r="K673" s="6">
        <v>1</v>
      </c>
      <c r="L673" s="6"/>
      <c r="M673" s="6"/>
      <c r="N673" s="6"/>
      <c r="O673" s="6"/>
      <c r="P673" s="6"/>
      <c r="Q673" s="6"/>
    </row>
    <row r="674" spans="1:17" hidden="1" x14ac:dyDescent="0.35">
      <c r="A674" t="s">
        <v>709</v>
      </c>
      <c r="B674" t="s">
        <v>113</v>
      </c>
      <c r="C674" t="s">
        <v>573</v>
      </c>
      <c r="D674" t="s">
        <v>574</v>
      </c>
      <c r="E674">
        <f>SUM(Table19[[#This Row],[2025]:[2014]])</f>
        <v>11</v>
      </c>
      <c r="F674" s="6"/>
      <c r="G674" s="6"/>
      <c r="H674" s="6"/>
      <c r="I674" s="6"/>
      <c r="J674" s="6">
        <v>10</v>
      </c>
      <c r="K674" s="6"/>
      <c r="L674" s="6"/>
      <c r="M674" s="6"/>
      <c r="N674" s="6"/>
      <c r="O674" s="6"/>
      <c r="P674" s="6"/>
      <c r="Q674" s="6">
        <v>1</v>
      </c>
    </row>
    <row r="675" spans="1:17" hidden="1" x14ac:dyDescent="0.35">
      <c r="A675" t="s">
        <v>709</v>
      </c>
      <c r="B675" t="s">
        <v>124</v>
      </c>
      <c r="C675" t="s">
        <v>106</v>
      </c>
      <c r="D675" t="s">
        <v>125</v>
      </c>
      <c r="E675">
        <f>SUM(Table19[[#This Row],[2025]:[2014]])</f>
        <v>4</v>
      </c>
      <c r="F675" s="6"/>
      <c r="G675" s="6"/>
      <c r="H675" s="6"/>
      <c r="I675" s="6"/>
      <c r="J675" s="6">
        <v>4</v>
      </c>
      <c r="K675" s="6">
        <v>1</v>
      </c>
      <c r="L675" s="6"/>
      <c r="M675" s="6"/>
      <c r="N675" s="6"/>
      <c r="O675" s="6"/>
      <c r="P675" s="6"/>
      <c r="Q675" s="6">
        <v>-1</v>
      </c>
    </row>
    <row r="676" spans="1:17" hidden="1" x14ac:dyDescent="0.35">
      <c r="A676" t="s">
        <v>709</v>
      </c>
      <c r="B676" t="s">
        <v>124</v>
      </c>
      <c r="C676" t="s">
        <v>128</v>
      </c>
      <c r="D676" t="s">
        <v>129</v>
      </c>
      <c r="E676">
        <f>SUM(Table19[[#This Row],[2025]:[2014]])</f>
        <v>1</v>
      </c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>
        <v>-1</v>
      </c>
      <c r="Q676" s="6">
        <v>2</v>
      </c>
    </row>
    <row r="677" spans="1:17" hidden="1" x14ac:dyDescent="0.35">
      <c r="A677" t="s">
        <v>709</v>
      </c>
      <c r="B677" t="s">
        <v>124</v>
      </c>
      <c r="C677" t="s">
        <v>415</v>
      </c>
      <c r="D677" t="s">
        <v>416</v>
      </c>
      <c r="E677">
        <f>SUM(Table19[[#This Row],[2025]:[2014]])</f>
        <v>-1</v>
      </c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>
        <v>-1</v>
      </c>
      <c r="Q677" s="6"/>
    </row>
    <row r="678" spans="1:17" hidden="1" x14ac:dyDescent="0.35">
      <c r="A678" t="s">
        <v>709</v>
      </c>
      <c r="B678" t="s">
        <v>124</v>
      </c>
      <c r="C678" t="s">
        <v>718</v>
      </c>
      <c r="D678" t="s">
        <v>719</v>
      </c>
      <c r="E678">
        <f>SUM(Table19[[#This Row],[2025]:[2014]])</f>
        <v>2</v>
      </c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>
        <v>2</v>
      </c>
    </row>
    <row r="679" spans="1:17" hidden="1" x14ac:dyDescent="0.35">
      <c r="A679" t="s">
        <v>709</v>
      </c>
      <c r="B679" t="s">
        <v>130</v>
      </c>
      <c r="C679" t="s">
        <v>106</v>
      </c>
      <c r="D679" t="s">
        <v>131</v>
      </c>
      <c r="E679">
        <f>SUM(Table19[[#This Row],[2025]:[2014]])</f>
        <v>5</v>
      </c>
      <c r="F679" s="6"/>
      <c r="G679" s="6"/>
      <c r="H679" s="6">
        <v>5</v>
      </c>
      <c r="I679" s="6"/>
      <c r="J679" s="6"/>
      <c r="K679" s="6"/>
      <c r="L679" s="6"/>
      <c r="M679" s="6"/>
      <c r="N679" s="6"/>
      <c r="O679" s="6"/>
      <c r="P679" s="6"/>
      <c r="Q679" s="6"/>
    </row>
    <row r="680" spans="1:17" hidden="1" x14ac:dyDescent="0.35">
      <c r="A680" t="s">
        <v>709</v>
      </c>
      <c r="B680" t="s">
        <v>130</v>
      </c>
      <c r="C680" t="s">
        <v>106</v>
      </c>
      <c r="D680" t="s">
        <v>418</v>
      </c>
      <c r="E680">
        <f>SUM(Table19[[#This Row],[2025]:[2014]])</f>
        <v>1</v>
      </c>
      <c r="F680" s="6"/>
      <c r="G680" s="6"/>
      <c r="H680" s="6"/>
      <c r="I680" s="6"/>
      <c r="J680" s="6">
        <v>1</v>
      </c>
      <c r="K680" s="6"/>
      <c r="L680" s="6"/>
      <c r="M680" s="6"/>
      <c r="N680" s="6"/>
      <c r="O680" s="6"/>
      <c r="P680" s="6"/>
      <c r="Q680" s="6"/>
    </row>
    <row r="681" spans="1:17" hidden="1" x14ac:dyDescent="0.35">
      <c r="A681" t="s">
        <v>709</v>
      </c>
      <c r="B681" t="s">
        <v>130</v>
      </c>
      <c r="C681" t="s">
        <v>106</v>
      </c>
      <c r="D681" t="s">
        <v>132</v>
      </c>
      <c r="E681">
        <f>SUM(Table19[[#This Row],[2025]:[2014]])</f>
        <v>-11</v>
      </c>
      <c r="F681" s="6"/>
      <c r="G681" s="6">
        <v>-2</v>
      </c>
      <c r="H681" s="6"/>
      <c r="I681" s="6">
        <v>-3</v>
      </c>
      <c r="J681" s="6"/>
      <c r="K681" s="6">
        <v>-2</v>
      </c>
      <c r="L681" s="6"/>
      <c r="M681" s="6">
        <v>-1</v>
      </c>
      <c r="N681" s="6"/>
      <c r="O681" s="6">
        <v>3</v>
      </c>
      <c r="P681" s="6"/>
      <c r="Q681" s="6">
        <v>-6</v>
      </c>
    </row>
    <row r="682" spans="1:17" hidden="1" x14ac:dyDescent="0.35">
      <c r="A682" t="s">
        <v>709</v>
      </c>
      <c r="B682" t="s">
        <v>130</v>
      </c>
      <c r="C682" t="s">
        <v>106</v>
      </c>
      <c r="D682" t="s">
        <v>133</v>
      </c>
      <c r="E682">
        <f>SUM(Table19[[#This Row],[2025]:[2014]])</f>
        <v>2</v>
      </c>
      <c r="F682" s="6"/>
      <c r="G682" s="6"/>
      <c r="H682" s="6"/>
      <c r="I682" s="6"/>
      <c r="J682" s="6">
        <v>2</v>
      </c>
      <c r="K682" s="6"/>
      <c r="L682" s="6"/>
      <c r="M682" s="6"/>
      <c r="N682" s="6"/>
      <c r="O682" s="6"/>
      <c r="P682" s="6"/>
      <c r="Q682" s="6"/>
    </row>
    <row r="683" spans="1:17" hidden="1" x14ac:dyDescent="0.35">
      <c r="A683" t="s">
        <v>709</v>
      </c>
      <c r="B683" t="s">
        <v>130</v>
      </c>
      <c r="C683" t="s">
        <v>106</v>
      </c>
      <c r="D683" t="s">
        <v>720</v>
      </c>
      <c r="E683">
        <f>SUM(Table19[[#This Row],[2025]:[2014]])</f>
        <v>2</v>
      </c>
      <c r="F683" s="6"/>
      <c r="G683" s="6"/>
      <c r="H683" s="6"/>
      <c r="I683" s="6"/>
      <c r="J683" s="6"/>
      <c r="K683" s="6"/>
      <c r="L683" s="6"/>
      <c r="M683" s="6"/>
      <c r="N683" s="6">
        <v>2</v>
      </c>
      <c r="O683" s="6"/>
      <c r="P683" s="6"/>
      <c r="Q683" s="6"/>
    </row>
    <row r="684" spans="1:17" hidden="1" x14ac:dyDescent="0.35">
      <c r="A684" t="s">
        <v>709</v>
      </c>
      <c r="B684" t="s">
        <v>130</v>
      </c>
      <c r="C684" t="s">
        <v>106</v>
      </c>
      <c r="D684" t="s">
        <v>579</v>
      </c>
      <c r="E684">
        <f>SUM(Table19[[#This Row],[2025]:[2014]])</f>
        <v>1</v>
      </c>
      <c r="F684" s="6"/>
      <c r="G684" s="6"/>
      <c r="H684" s="6"/>
      <c r="I684" s="6">
        <v>1</v>
      </c>
      <c r="J684" s="6"/>
      <c r="K684" s="6"/>
      <c r="L684" s="6"/>
      <c r="M684" s="6"/>
      <c r="N684" s="6"/>
      <c r="O684" s="6"/>
      <c r="P684" s="6"/>
      <c r="Q684" s="6"/>
    </row>
    <row r="685" spans="1:17" hidden="1" x14ac:dyDescent="0.35">
      <c r="A685" t="s">
        <v>709</v>
      </c>
      <c r="B685" t="s">
        <v>130</v>
      </c>
      <c r="C685" t="s">
        <v>106</v>
      </c>
      <c r="D685" t="s">
        <v>136</v>
      </c>
      <c r="E685">
        <f>SUM(Table19[[#This Row],[2025]:[2014]])</f>
        <v>1</v>
      </c>
      <c r="F685" s="6"/>
      <c r="G685" s="6"/>
      <c r="H685" s="6"/>
      <c r="I685" s="6">
        <v>1</v>
      </c>
      <c r="J685" s="6"/>
      <c r="K685" s="6"/>
      <c r="L685" s="6"/>
      <c r="M685" s="6"/>
      <c r="N685" s="6"/>
      <c r="O685" s="6"/>
      <c r="P685" s="6"/>
      <c r="Q685" s="6"/>
    </row>
    <row r="686" spans="1:17" hidden="1" x14ac:dyDescent="0.35">
      <c r="A686" t="s">
        <v>709</v>
      </c>
      <c r="B686" t="s">
        <v>130</v>
      </c>
      <c r="C686" t="s">
        <v>106</v>
      </c>
      <c r="D686" t="s">
        <v>137</v>
      </c>
      <c r="E686">
        <f>SUM(Table19[[#This Row],[2025]:[2014]])</f>
        <v>4</v>
      </c>
      <c r="F686" s="6"/>
      <c r="G686" s="6">
        <v>2</v>
      </c>
      <c r="H686" s="6">
        <v>1</v>
      </c>
      <c r="I686" s="6"/>
      <c r="J686" s="6"/>
      <c r="K686" s="6">
        <v>1</v>
      </c>
      <c r="L686" s="6"/>
      <c r="M686" s="6"/>
      <c r="N686" s="6"/>
      <c r="O686" s="6"/>
      <c r="P686" s="6"/>
      <c r="Q686" s="6"/>
    </row>
    <row r="687" spans="1:17" hidden="1" x14ac:dyDescent="0.35">
      <c r="A687" t="s">
        <v>709</v>
      </c>
      <c r="B687" t="s">
        <v>130</v>
      </c>
      <c r="C687" t="s">
        <v>106</v>
      </c>
      <c r="D687" t="s">
        <v>138</v>
      </c>
      <c r="E687">
        <f>SUM(Table19[[#This Row],[2025]:[2014]])</f>
        <v>3</v>
      </c>
      <c r="F687" s="6"/>
      <c r="G687" s="6"/>
      <c r="H687" s="6"/>
      <c r="I687" s="6"/>
      <c r="J687" s="6"/>
      <c r="K687" s="6">
        <v>2</v>
      </c>
      <c r="L687" s="6">
        <v>1</v>
      </c>
      <c r="M687" s="6"/>
      <c r="N687" s="6"/>
      <c r="O687" s="6"/>
      <c r="P687" s="6"/>
      <c r="Q687" s="6"/>
    </row>
    <row r="688" spans="1:17" hidden="1" x14ac:dyDescent="0.35">
      <c r="A688" t="s">
        <v>709</v>
      </c>
      <c r="B688" t="s">
        <v>130</v>
      </c>
      <c r="C688" t="s">
        <v>106</v>
      </c>
      <c r="D688" t="s">
        <v>139</v>
      </c>
      <c r="E688">
        <f>SUM(Table19[[#This Row],[2025]:[2014]])</f>
        <v>2</v>
      </c>
      <c r="F688" s="6"/>
      <c r="G688" s="6"/>
      <c r="H688" s="6"/>
      <c r="I688" s="6">
        <v>1</v>
      </c>
      <c r="J688" s="6">
        <v>1</v>
      </c>
      <c r="K688" s="6"/>
      <c r="L688" s="6"/>
      <c r="M688" s="6"/>
      <c r="N688" s="6"/>
      <c r="O688" s="6"/>
      <c r="P688" s="6"/>
      <c r="Q688" s="6"/>
    </row>
    <row r="689" spans="1:17" hidden="1" x14ac:dyDescent="0.35">
      <c r="A689" t="s">
        <v>709</v>
      </c>
      <c r="B689" t="s">
        <v>130</v>
      </c>
      <c r="C689" t="s">
        <v>106</v>
      </c>
      <c r="D689" t="s">
        <v>420</v>
      </c>
      <c r="E689">
        <f>SUM(Table19[[#This Row],[2025]:[2014]])</f>
        <v>1</v>
      </c>
      <c r="F689" s="6"/>
      <c r="G689" s="6">
        <v>1</v>
      </c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hidden="1" x14ac:dyDescent="0.35">
      <c r="A690" t="s">
        <v>709</v>
      </c>
      <c r="B690" t="s">
        <v>130</v>
      </c>
      <c r="C690" t="s">
        <v>421</v>
      </c>
      <c r="D690" t="s">
        <v>422</v>
      </c>
      <c r="E690">
        <f>SUM(Table19[[#This Row],[2025]:[2014]])</f>
        <v>3</v>
      </c>
      <c r="F690" s="6"/>
      <c r="G690" s="6"/>
      <c r="H690" s="6"/>
      <c r="I690" s="6">
        <v>2</v>
      </c>
      <c r="J690" s="6">
        <v>1</v>
      </c>
      <c r="K690" s="6"/>
      <c r="L690" s="6"/>
      <c r="M690" s="6"/>
      <c r="N690" s="6"/>
      <c r="O690" s="6"/>
      <c r="P690" s="6"/>
      <c r="Q690" s="6"/>
    </row>
    <row r="691" spans="1:17" hidden="1" x14ac:dyDescent="0.35">
      <c r="A691" t="s">
        <v>709</v>
      </c>
      <c r="B691" t="s">
        <v>130</v>
      </c>
      <c r="C691" t="s">
        <v>140</v>
      </c>
      <c r="D691" t="s">
        <v>141</v>
      </c>
      <c r="E691">
        <f>SUM(Table19[[#This Row],[2025]:[2014]])</f>
        <v>0</v>
      </c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>
        <v>0</v>
      </c>
    </row>
    <row r="692" spans="1:17" hidden="1" x14ac:dyDescent="0.35">
      <c r="A692" t="s">
        <v>709</v>
      </c>
      <c r="B692" t="s">
        <v>130</v>
      </c>
      <c r="C692" t="s">
        <v>721</v>
      </c>
      <c r="D692" t="s">
        <v>722</v>
      </c>
      <c r="E692">
        <f>SUM(Table19[[#This Row],[2025]:[2014]])</f>
        <v>0</v>
      </c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>
        <v>0</v>
      </c>
    </row>
    <row r="693" spans="1:17" hidden="1" x14ac:dyDescent="0.35">
      <c r="A693" t="s">
        <v>709</v>
      </c>
      <c r="B693" t="s">
        <v>130</v>
      </c>
      <c r="C693" t="s">
        <v>723</v>
      </c>
      <c r="D693" t="s">
        <v>724</v>
      </c>
      <c r="E693">
        <f>SUM(Table19[[#This Row],[2025]:[2014]])</f>
        <v>1</v>
      </c>
      <c r="F693" s="6"/>
      <c r="G693" s="6"/>
      <c r="H693" s="6"/>
      <c r="I693" s="6">
        <v>1</v>
      </c>
      <c r="J693" s="6"/>
      <c r="K693" s="6"/>
      <c r="L693" s="6"/>
      <c r="M693" s="6"/>
      <c r="N693" s="6"/>
      <c r="O693" s="6"/>
      <c r="P693" s="6"/>
      <c r="Q693" s="6"/>
    </row>
    <row r="694" spans="1:17" hidden="1" x14ac:dyDescent="0.35">
      <c r="A694" t="s">
        <v>709</v>
      </c>
      <c r="B694" t="s">
        <v>130</v>
      </c>
      <c r="C694" t="s">
        <v>725</v>
      </c>
      <c r="D694" t="s">
        <v>726</v>
      </c>
      <c r="E694">
        <f>SUM(Table19[[#This Row],[2025]:[2014]])</f>
        <v>1</v>
      </c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>
        <v>1</v>
      </c>
    </row>
    <row r="695" spans="1:17" hidden="1" x14ac:dyDescent="0.35">
      <c r="A695" t="s">
        <v>709</v>
      </c>
      <c r="B695" t="s">
        <v>130</v>
      </c>
      <c r="C695" t="s">
        <v>727</v>
      </c>
      <c r="D695" t="s">
        <v>728</v>
      </c>
      <c r="E695">
        <f>SUM(Table19[[#This Row],[2025]:[2014]])</f>
        <v>-1</v>
      </c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>
        <v>-1</v>
      </c>
    </row>
    <row r="696" spans="1:17" hidden="1" x14ac:dyDescent="0.35">
      <c r="A696" t="s">
        <v>709</v>
      </c>
      <c r="B696" t="s">
        <v>130</v>
      </c>
      <c r="C696" t="s">
        <v>431</v>
      </c>
      <c r="D696" t="s">
        <v>432</v>
      </c>
      <c r="E696">
        <f>SUM(Table19[[#This Row],[2025]:[2014]])</f>
        <v>6</v>
      </c>
      <c r="F696" s="6"/>
      <c r="G696" s="6"/>
      <c r="H696" s="6">
        <v>1</v>
      </c>
      <c r="I696" s="6">
        <v>2</v>
      </c>
      <c r="J696" s="6">
        <v>3</v>
      </c>
      <c r="K696" s="6"/>
      <c r="L696" s="6"/>
      <c r="M696" s="6"/>
      <c r="N696" s="6"/>
      <c r="O696" s="6"/>
      <c r="P696" s="6"/>
      <c r="Q696" s="6"/>
    </row>
    <row r="697" spans="1:17" hidden="1" x14ac:dyDescent="0.35">
      <c r="A697" t="s">
        <v>709</v>
      </c>
      <c r="B697" t="s">
        <v>150</v>
      </c>
      <c r="C697" t="s">
        <v>620</v>
      </c>
      <c r="D697" t="s">
        <v>621</v>
      </c>
      <c r="E697">
        <f>SUM(Table19[[#This Row],[2025]:[2014]])</f>
        <v>10</v>
      </c>
      <c r="F697" s="6"/>
      <c r="G697" s="6"/>
      <c r="H697" s="6"/>
      <c r="I697" s="6"/>
      <c r="J697" s="6">
        <v>1</v>
      </c>
      <c r="K697" s="6"/>
      <c r="L697" s="6"/>
      <c r="M697" s="6"/>
      <c r="N697" s="6"/>
      <c r="O697" s="6"/>
      <c r="P697" s="6"/>
      <c r="Q697" s="6">
        <v>9</v>
      </c>
    </row>
    <row r="698" spans="1:17" hidden="1" x14ac:dyDescent="0.35">
      <c r="A698" t="s">
        <v>709</v>
      </c>
      <c r="B698" t="s">
        <v>622</v>
      </c>
      <c r="C698" t="s">
        <v>729</v>
      </c>
      <c r="D698" t="s">
        <v>730</v>
      </c>
      <c r="E698">
        <f>SUM(Table19[[#This Row],[2025]:[2014]])</f>
        <v>3</v>
      </c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>
        <v>1</v>
      </c>
      <c r="Q698" s="6">
        <v>2</v>
      </c>
    </row>
    <row r="699" spans="1:17" hidden="1" x14ac:dyDescent="0.35">
      <c r="A699" t="s">
        <v>709</v>
      </c>
      <c r="B699" t="s">
        <v>153</v>
      </c>
      <c r="C699" t="s">
        <v>158</v>
      </c>
      <c r="D699" t="s">
        <v>159</v>
      </c>
      <c r="E699">
        <f>SUM(Table19[[#This Row],[2025]:[2014]])</f>
        <v>0</v>
      </c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>
        <v>0</v>
      </c>
    </row>
    <row r="700" spans="1:17" hidden="1" x14ac:dyDescent="0.35">
      <c r="A700" t="s">
        <v>709</v>
      </c>
      <c r="B700" t="s">
        <v>153</v>
      </c>
      <c r="C700" t="s">
        <v>170</v>
      </c>
      <c r="D700" t="s">
        <v>171</v>
      </c>
      <c r="E700">
        <f>SUM(Table19[[#This Row],[2025]:[2014]])</f>
        <v>-1</v>
      </c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>
        <v>-1</v>
      </c>
    </row>
    <row r="701" spans="1:17" hidden="1" x14ac:dyDescent="0.35">
      <c r="A701" t="s">
        <v>709</v>
      </c>
      <c r="B701" t="s">
        <v>179</v>
      </c>
      <c r="C701" t="s">
        <v>589</v>
      </c>
      <c r="D701" t="s">
        <v>590</v>
      </c>
      <c r="E701">
        <f>SUM(Table19[[#This Row],[2025]:[2014]])</f>
        <v>0</v>
      </c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>
        <v>0</v>
      </c>
      <c r="Q701" s="6"/>
    </row>
    <row r="702" spans="1:17" hidden="1" x14ac:dyDescent="0.35">
      <c r="A702" t="s">
        <v>709</v>
      </c>
      <c r="B702" t="s">
        <v>179</v>
      </c>
      <c r="C702" t="s">
        <v>180</v>
      </c>
      <c r="D702" t="s">
        <v>181</v>
      </c>
      <c r="E702">
        <f>SUM(Table19[[#This Row],[2025]:[2014]])</f>
        <v>-1</v>
      </c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>
        <v>-1</v>
      </c>
    </row>
    <row r="703" spans="1:17" hidden="1" x14ac:dyDescent="0.35">
      <c r="A703" t="s">
        <v>709</v>
      </c>
      <c r="B703" t="s">
        <v>201</v>
      </c>
      <c r="C703" t="s">
        <v>106</v>
      </c>
      <c r="D703" t="s">
        <v>202</v>
      </c>
      <c r="E703">
        <f>SUM(Table19[[#This Row],[2025]:[2014]])</f>
        <v>-25</v>
      </c>
      <c r="F703" s="6"/>
      <c r="G703" s="6">
        <v>-1</v>
      </c>
      <c r="H703" s="6">
        <v>-4</v>
      </c>
      <c r="I703" s="6">
        <v>-10</v>
      </c>
      <c r="J703" s="6">
        <v>-1</v>
      </c>
      <c r="K703" s="6">
        <v>-9</v>
      </c>
      <c r="L703" s="6">
        <v>-2</v>
      </c>
      <c r="M703" s="6"/>
      <c r="N703" s="6">
        <v>-1</v>
      </c>
      <c r="O703" s="6">
        <v>3</v>
      </c>
      <c r="P703" s="6"/>
      <c r="Q703" s="6"/>
    </row>
    <row r="704" spans="1:17" hidden="1" x14ac:dyDescent="0.35">
      <c r="A704" t="s">
        <v>709</v>
      </c>
      <c r="B704" t="s">
        <v>201</v>
      </c>
      <c r="C704" t="s">
        <v>106</v>
      </c>
      <c r="D704" t="s">
        <v>486</v>
      </c>
      <c r="E704">
        <f>SUM(Table19[[#This Row],[2025]:[2014]])</f>
        <v>-5</v>
      </c>
      <c r="F704" s="6"/>
      <c r="G704" s="6"/>
      <c r="H704" s="6"/>
      <c r="I704" s="6">
        <v>-1</v>
      </c>
      <c r="J704" s="6">
        <v>-1</v>
      </c>
      <c r="K704" s="6">
        <v>-2</v>
      </c>
      <c r="L704" s="6">
        <v>-1</v>
      </c>
      <c r="M704" s="6">
        <v>-1</v>
      </c>
      <c r="N704" s="6"/>
      <c r="O704" s="6">
        <v>1</v>
      </c>
      <c r="P704" s="6"/>
      <c r="Q704" s="6"/>
    </row>
    <row r="705" spans="1:17" hidden="1" x14ac:dyDescent="0.35">
      <c r="A705" t="s">
        <v>709</v>
      </c>
      <c r="B705" t="s">
        <v>229</v>
      </c>
      <c r="C705" t="s">
        <v>106</v>
      </c>
      <c r="D705" t="s">
        <v>231</v>
      </c>
      <c r="E705">
        <f>SUM(Table19[[#This Row],[2025]:[2014]])</f>
        <v>14</v>
      </c>
      <c r="F705" s="6"/>
      <c r="G705" s="6"/>
      <c r="H705" s="6"/>
      <c r="I705" s="6">
        <v>4</v>
      </c>
      <c r="J705" s="6">
        <v>5</v>
      </c>
      <c r="K705" s="6">
        <v>1</v>
      </c>
      <c r="L705" s="6">
        <v>4</v>
      </c>
      <c r="M705" s="6"/>
      <c r="N705" s="6"/>
      <c r="O705" s="6"/>
      <c r="P705" s="6"/>
      <c r="Q705" s="6"/>
    </row>
    <row r="706" spans="1:17" hidden="1" x14ac:dyDescent="0.35">
      <c r="A706" t="s">
        <v>709</v>
      </c>
      <c r="B706" t="s">
        <v>229</v>
      </c>
      <c r="C706" t="s">
        <v>106</v>
      </c>
      <c r="D706" t="s">
        <v>232</v>
      </c>
      <c r="E706">
        <f>SUM(Table19[[#This Row],[2025]:[2014]])</f>
        <v>13</v>
      </c>
      <c r="F706" s="6"/>
      <c r="G706" s="6"/>
      <c r="H706" s="6">
        <v>2</v>
      </c>
      <c r="I706" s="6">
        <v>2</v>
      </c>
      <c r="J706" s="6">
        <v>3</v>
      </c>
      <c r="K706" s="6">
        <v>5</v>
      </c>
      <c r="L706" s="6">
        <v>1</v>
      </c>
      <c r="M706" s="6"/>
      <c r="N706" s="6"/>
      <c r="O706" s="6"/>
      <c r="P706" s="6"/>
      <c r="Q706" s="6"/>
    </row>
    <row r="707" spans="1:17" hidden="1" x14ac:dyDescent="0.35">
      <c r="A707" t="s">
        <v>709</v>
      </c>
      <c r="B707" t="s">
        <v>229</v>
      </c>
      <c r="C707" t="s">
        <v>106</v>
      </c>
      <c r="D707" t="s">
        <v>503</v>
      </c>
      <c r="E707">
        <f>SUM(Table19[[#This Row],[2025]:[2014]])</f>
        <v>1</v>
      </c>
      <c r="F707" s="6"/>
      <c r="G707" s="6"/>
      <c r="H707" s="6"/>
      <c r="I707" s="6">
        <v>1</v>
      </c>
      <c r="J707" s="6"/>
      <c r="K707" s="6"/>
      <c r="L707" s="6"/>
      <c r="M707" s="6"/>
      <c r="N707" s="6"/>
      <c r="O707" s="6"/>
      <c r="P707" s="6"/>
      <c r="Q707" s="6"/>
    </row>
    <row r="708" spans="1:17" hidden="1" x14ac:dyDescent="0.35">
      <c r="A708" t="s">
        <v>709</v>
      </c>
      <c r="B708" t="s">
        <v>229</v>
      </c>
      <c r="C708" t="s">
        <v>106</v>
      </c>
      <c r="D708" t="s">
        <v>233</v>
      </c>
      <c r="E708">
        <f>SUM(Table19[[#This Row],[2025]:[2014]])</f>
        <v>34</v>
      </c>
      <c r="F708" s="6"/>
      <c r="G708" s="6">
        <v>1</v>
      </c>
      <c r="H708" s="6">
        <v>8</v>
      </c>
      <c r="I708" s="6">
        <v>8</v>
      </c>
      <c r="J708" s="6">
        <v>8</v>
      </c>
      <c r="K708" s="6">
        <v>9</v>
      </c>
      <c r="L708" s="6"/>
      <c r="M708" s="6"/>
      <c r="N708" s="6"/>
      <c r="O708" s="6"/>
      <c r="P708" s="6"/>
      <c r="Q708" s="6"/>
    </row>
    <row r="709" spans="1:17" hidden="1" x14ac:dyDescent="0.35">
      <c r="A709" t="s">
        <v>709</v>
      </c>
      <c r="B709" t="s">
        <v>229</v>
      </c>
      <c r="C709" t="s">
        <v>106</v>
      </c>
      <c r="D709" t="s">
        <v>234</v>
      </c>
      <c r="E709">
        <f>SUM(Table19[[#This Row],[2025]:[2014]])</f>
        <v>10</v>
      </c>
      <c r="F709" s="6"/>
      <c r="G709" s="6"/>
      <c r="H709" s="6"/>
      <c r="I709" s="6">
        <v>1</v>
      </c>
      <c r="J709" s="6">
        <v>5</v>
      </c>
      <c r="K709" s="6">
        <v>2</v>
      </c>
      <c r="L709" s="6">
        <v>2</v>
      </c>
      <c r="M709" s="6"/>
      <c r="N709" s="6"/>
      <c r="O709" s="6"/>
      <c r="P709" s="6"/>
      <c r="Q709" s="6"/>
    </row>
    <row r="710" spans="1:17" hidden="1" x14ac:dyDescent="0.35">
      <c r="A710" t="s">
        <v>709</v>
      </c>
      <c r="B710" t="s">
        <v>229</v>
      </c>
      <c r="C710" t="s">
        <v>106</v>
      </c>
      <c r="D710" t="s">
        <v>235</v>
      </c>
      <c r="E710">
        <f>SUM(Table19[[#This Row],[2025]:[2014]])</f>
        <v>9</v>
      </c>
      <c r="F710" s="6"/>
      <c r="G710" s="6"/>
      <c r="H710" s="6">
        <v>3</v>
      </c>
      <c r="I710" s="6">
        <v>4</v>
      </c>
      <c r="J710" s="6">
        <v>2</v>
      </c>
      <c r="K710" s="6"/>
      <c r="L710" s="6"/>
      <c r="M710" s="6"/>
      <c r="N710" s="6"/>
      <c r="O710" s="6"/>
      <c r="P710" s="6"/>
      <c r="Q710" s="6"/>
    </row>
    <row r="711" spans="1:17" hidden="1" x14ac:dyDescent="0.35">
      <c r="A711" t="s">
        <v>709</v>
      </c>
      <c r="B711" t="s">
        <v>229</v>
      </c>
      <c r="C711" t="s">
        <v>446</v>
      </c>
      <c r="D711" t="s">
        <v>447</v>
      </c>
      <c r="E711">
        <f>SUM(Table19[[#This Row],[2025]:[2014]])</f>
        <v>1</v>
      </c>
      <c r="F711" s="6"/>
      <c r="G711" s="6"/>
      <c r="H711" s="6"/>
      <c r="I711" s="6"/>
      <c r="J711" s="6"/>
      <c r="K711" s="6">
        <v>1</v>
      </c>
      <c r="L711" s="6"/>
      <c r="M711" s="6"/>
      <c r="N711" s="6"/>
      <c r="O711" s="6"/>
      <c r="P711" s="6"/>
      <c r="Q711" s="6"/>
    </row>
    <row r="712" spans="1:17" hidden="1" x14ac:dyDescent="0.35">
      <c r="A712" t="s">
        <v>709</v>
      </c>
      <c r="B712" t="s">
        <v>259</v>
      </c>
      <c r="C712" t="s">
        <v>731</v>
      </c>
      <c r="D712" t="s">
        <v>732</v>
      </c>
      <c r="E712">
        <f>SUM(Table19[[#This Row],[2025]:[2014]])</f>
        <v>1</v>
      </c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>
        <v>1</v>
      </c>
      <c r="Q712" s="6"/>
    </row>
    <row r="713" spans="1:17" hidden="1" x14ac:dyDescent="0.35">
      <c r="A713" t="s">
        <v>709</v>
      </c>
      <c r="B713" t="s">
        <v>259</v>
      </c>
      <c r="C713" t="s">
        <v>733</v>
      </c>
      <c r="D713" t="s">
        <v>734</v>
      </c>
      <c r="E713">
        <f>SUM(Table19[[#This Row],[2025]:[2014]])</f>
        <v>1</v>
      </c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>
        <v>1</v>
      </c>
    </row>
    <row r="714" spans="1:17" hidden="1" x14ac:dyDescent="0.35">
      <c r="A714" t="s">
        <v>709</v>
      </c>
      <c r="B714" t="s">
        <v>259</v>
      </c>
      <c r="C714" t="s">
        <v>684</v>
      </c>
      <c r="D714" t="s">
        <v>685</v>
      </c>
      <c r="E714">
        <f>SUM(Table19[[#This Row],[2025]:[2014]])</f>
        <v>1</v>
      </c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>
        <v>1</v>
      </c>
      <c r="Q714" s="6"/>
    </row>
    <row r="715" spans="1:17" hidden="1" x14ac:dyDescent="0.35">
      <c r="A715" t="s">
        <v>709</v>
      </c>
      <c r="B715" t="s">
        <v>259</v>
      </c>
      <c r="C715" t="s">
        <v>634</v>
      </c>
      <c r="D715" t="s">
        <v>635</v>
      </c>
      <c r="E715">
        <f>SUM(Table19[[#This Row],[2025]:[2014]])</f>
        <v>-7</v>
      </c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>
        <v>-1</v>
      </c>
      <c r="Q715" s="6">
        <v>-6</v>
      </c>
    </row>
    <row r="716" spans="1:17" hidden="1" x14ac:dyDescent="0.35">
      <c r="A716" t="s">
        <v>709</v>
      </c>
      <c r="B716" t="s">
        <v>276</v>
      </c>
      <c r="C716" t="s">
        <v>735</v>
      </c>
      <c r="D716" t="s">
        <v>736</v>
      </c>
      <c r="E716">
        <f>SUM(Table19[[#This Row],[2025]:[2014]])</f>
        <v>0</v>
      </c>
      <c r="F716" s="6"/>
      <c r="G716" s="6"/>
      <c r="H716" s="6"/>
      <c r="I716" s="6"/>
      <c r="J716" s="6"/>
      <c r="K716" s="6"/>
      <c r="L716" s="6"/>
      <c r="M716" s="6">
        <v>0</v>
      </c>
      <c r="N716" s="6"/>
      <c r="O716" s="6"/>
      <c r="P716" s="6"/>
      <c r="Q716" s="6"/>
    </row>
    <row r="717" spans="1:17" hidden="1" x14ac:dyDescent="0.35">
      <c r="A717" t="s">
        <v>709</v>
      </c>
      <c r="B717" t="s">
        <v>276</v>
      </c>
      <c r="C717" t="s">
        <v>737</v>
      </c>
      <c r="D717" t="s">
        <v>738</v>
      </c>
      <c r="E717">
        <f>SUM(Table19[[#This Row],[2025]:[2014]])</f>
        <v>0</v>
      </c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>
        <v>0</v>
      </c>
    </row>
    <row r="718" spans="1:17" hidden="1" x14ac:dyDescent="0.35">
      <c r="A718" t="s">
        <v>709</v>
      </c>
      <c r="B718" t="s">
        <v>276</v>
      </c>
      <c r="C718" t="s">
        <v>559</v>
      </c>
      <c r="D718" t="s">
        <v>560</v>
      </c>
      <c r="E718">
        <f>SUM(Table19[[#This Row],[2025]:[2014]])</f>
        <v>0</v>
      </c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>
        <v>-1</v>
      </c>
      <c r="Q718" s="6">
        <v>1</v>
      </c>
    </row>
    <row r="719" spans="1:17" hidden="1" x14ac:dyDescent="0.35">
      <c r="A719" t="s">
        <v>709</v>
      </c>
      <c r="B719" t="s">
        <v>281</v>
      </c>
      <c r="C719" t="s">
        <v>282</v>
      </c>
      <c r="D719" t="s">
        <v>283</v>
      </c>
      <c r="E719">
        <f>SUM(Table19[[#This Row],[2025]:[2014]])</f>
        <v>4</v>
      </c>
      <c r="F719" s="6"/>
      <c r="G719" s="6"/>
      <c r="H719" s="6"/>
      <c r="I719" s="6">
        <v>3</v>
      </c>
      <c r="J719" s="6">
        <v>1</v>
      </c>
      <c r="K719" s="6"/>
      <c r="L719" s="6"/>
      <c r="M719" s="6"/>
      <c r="N719" s="6"/>
      <c r="O719" s="6"/>
      <c r="P719" s="6"/>
      <c r="Q719" s="6"/>
    </row>
    <row r="720" spans="1:17" hidden="1" x14ac:dyDescent="0.35">
      <c r="A720" t="s">
        <v>709</v>
      </c>
      <c r="B720" t="s">
        <v>281</v>
      </c>
      <c r="C720" t="s">
        <v>284</v>
      </c>
      <c r="D720" t="s">
        <v>285</v>
      </c>
      <c r="E720">
        <f>SUM(Table19[[#This Row],[2025]:[2014]])</f>
        <v>3</v>
      </c>
      <c r="F720" s="6">
        <v>1</v>
      </c>
      <c r="G720" s="6">
        <v>1</v>
      </c>
      <c r="H720" s="6"/>
      <c r="I720" s="6"/>
      <c r="J720" s="6"/>
      <c r="K720" s="6">
        <v>1</v>
      </c>
      <c r="L720" s="6"/>
      <c r="M720" s="6"/>
      <c r="N720" s="6"/>
      <c r="O720" s="6"/>
      <c r="P720" s="6"/>
      <c r="Q720" s="6"/>
    </row>
    <row r="721" spans="1:17" hidden="1" x14ac:dyDescent="0.35">
      <c r="A721" t="s">
        <v>709</v>
      </c>
      <c r="B721" t="s">
        <v>281</v>
      </c>
      <c r="C721" t="s">
        <v>288</v>
      </c>
      <c r="D721" t="s">
        <v>289</v>
      </c>
      <c r="E721">
        <f>SUM(Table19[[#This Row],[2025]:[2014]])</f>
        <v>6</v>
      </c>
      <c r="F721" s="6"/>
      <c r="G721" s="6"/>
      <c r="H721" s="6"/>
      <c r="I721" s="6"/>
      <c r="J721" s="6"/>
      <c r="K721" s="6"/>
      <c r="L721" s="6"/>
      <c r="M721" s="6">
        <v>2</v>
      </c>
      <c r="N721" s="6"/>
      <c r="O721" s="6"/>
      <c r="P721" s="6"/>
      <c r="Q721" s="6">
        <v>4</v>
      </c>
    </row>
    <row r="722" spans="1:17" hidden="1" x14ac:dyDescent="0.35">
      <c r="A722" t="s">
        <v>709</v>
      </c>
      <c r="B722" t="s">
        <v>281</v>
      </c>
      <c r="C722" t="s">
        <v>290</v>
      </c>
      <c r="D722" t="s">
        <v>291</v>
      </c>
      <c r="E722">
        <f>SUM(Table19[[#This Row],[2025]:[2014]])</f>
        <v>3</v>
      </c>
      <c r="F722" s="6"/>
      <c r="G722" s="6"/>
      <c r="H722" s="6"/>
      <c r="I722" s="6"/>
      <c r="J722" s="6"/>
      <c r="K722" s="6"/>
      <c r="L722" s="6">
        <v>2</v>
      </c>
      <c r="M722" s="6"/>
      <c r="N722" s="6"/>
      <c r="O722" s="6"/>
      <c r="P722" s="6">
        <v>1</v>
      </c>
      <c r="Q722" s="6"/>
    </row>
    <row r="723" spans="1:17" hidden="1" x14ac:dyDescent="0.35">
      <c r="A723" t="s">
        <v>709</v>
      </c>
      <c r="B723" t="s">
        <v>281</v>
      </c>
      <c r="C723" t="s">
        <v>563</v>
      </c>
      <c r="D723" t="s">
        <v>564</v>
      </c>
      <c r="E723">
        <f>SUM(Table19[[#This Row],[2025]:[2014]])</f>
        <v>2</v>
      </c>
      <c r="F723" s="6"/>
      <c r="G723" s="6"/>
      <c r="H723" s="6"/>
      <c r="I723" s="6"/>
      <c r="J723" s="6"/>
      <c r="K723" s="6">
        <v>1</v>
      </c>
      <c r="L723" s="6"/>
      <c r="M723" s="6"/>
      <c r="N723" s="6">
        <v>1</v>
      </c>
      <c r="O723" s="6"/>
      <c r="P723" s="6"/>
      <c r="Q723" s="6"/>
    </row>
    <row r="724" spans="1:17" hidden="1" x14ac:dyDescent="0.35">
      <c r="A724" t="s">
        <v>709</v>
      </c>
      <c r="B724" t="s">
        <v>292</v>
      </c>
      <c r="C724" t="s">
        <v>739</v>
      </c>
      <c r="D724" t="s">
        <v>740</v>
      </c>
      <c r="E724">
        <f>SUM(Table19[[#This Row],[2025]:[2014]])</f>
        <v>-1</v>
      </c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>
        <v>-1</v>
      </c>
      <c r="Q724" s="6"/>
    </row>
    <row r="725" spans="1:17" hidden="1" x14ac:dyDescent="0.35">
      <c r="A725" t="s">
        <v>709</v>
      </c>
      <c r="B725" t="s">
        <v>292</v>
      </c>
      <c r="C725" t="s">
        <v>741</v>
      </c>
      <c r="D725" t="s">
        <v>742</v>
      </c>
      <c r="E725">
        <f>SUM(Table19[[#This Row],[2025]:[2014]])</f>
        <v>1</v>
      </c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>
        <v>1</v>
      </c>
    </row>
    <row r="726" spans="1:17" hidden="1" x14ac:dyDescent="0.35">
      <c r="A726" t="s">
        <v>709</v>
      </c>
      <c r="B726" t="s">
        <v>299</v>
      </c>
      <c r="C726" t="s">
        <v>743</v>
      </c>
      <c r="D726" t="s">
        <v>744</v>
      </c>
      <c r="E726">
        <f>SUM(Table19[[#This Row],[2025]:[2014]])</f>
        <v>0</v>
      </c>
      <c r="F726" s="6"/>
      <c r="G726" s="6"/>
      <c r="H726" s="6"/>
      <c r="I726" s="6"/>
      <c r="J726" s="6"/>
      <c r="K726" s="6"/>
      <c r="L726" s="6"/>
      <c r="M726" s="6"/>
      <c r="N726" s="6"/>
      <c r="O726" s="6">
        <v>0</v>
      </c>
      <c r="P726" s="6"/>
      <c r="Q726" s="6"/>
    </row>
    <row r="727" spans="1:17" hidden="1" x14ac:dyDescent="0.35">
      <c r="A727" t="s">
        <v>709</v>
      </c>
      <c r="B727" t="s">
        <v>299</v>
      </c>
      <c r="C727" t="s">
        <v>745</v>
      </c>
      <c r="D727" t="s">
        <v>746</v>
      </c>
      <c r="E727">
        <f>SUM(Table19[[#This Row],[2025]:[2014]])</f>
        <v>0</v>
      </c>
      <c r="F727" s="6"/>
      <c r="G727" s="6"/>
      <c r="H727" s="6"/>
      <c r="I727" s="6"/>
      <c r="J727" s="6">
        <v>0</v>
      </c>
      <c r="K727" s="6"/>
      <c r="L727" s="6"/>
      <c r="M727" s="6"/>
      <c r="N727" s="6"/>
      <c r="O727" s="6"/>
      <c r="P727" s="6"/>
      <c r="Q727" s="6"/>
    </row>
    <row r="728" spans="1:17" hidden="1" x14ac:dyDescent="0.35">
      <c r="A728" t="s">
        <v>709</v>
      </c>
      <c r="B728" t="s">
        <v>313</v>
      </c>
      <c r="C728" t="s">
        <v>314</v>
      </c>
      <c r="D728" t="s">
        <v>315</v>
      </c>
      <c r="E728">
        <f>SUM(Table19[[#This Row],[2025]:[2014]])</f>
        <v>1</v>
      </c>
      <c r="F728" s="6"/>
      <c r="G728" s="6"/>
      <c r="H728" s="6">
        <v>1</v>
      </c>
      <c r="I728" s="6"/>
      <c r="J728" s="6"/>
      <c r="K728" s="6"/>
      <c r="L728" s="6"/>
      <c r="M728" s="6"/>
      <c r="N728" s="6"/>
      <c r="O728" s="6"/>
      <c r="P728" s="6"/>
      <c r="Q728" s="6"/>
    </row>
    <row r="729" spans="1:17" hidden="1" x14ac:dyDescent="0.35">
      <c r="A729" t="s">
        <v>709</v>
      </c>
      <c r="B729" t="s">
        <v>313</v>
      </c>
      <c r="C729" t="s">
        <v>324</v>
      </c>
      <c r="D729" t="s">
        <v>325</v>
      </c>
      <c r="E729">
        <f>SUM(Table19[[#This Row],[2025]:[2014]])</f>
        <v>4</v>
      </c>
      <c r="F729" s="6"/>
      <c r="G729" s="6"/>
      <c r="H729" s="6"/>
      <c r="I729" s="6">
        <v>1</v>
      </c>
      <c r="J729" s="6">
        <v>2</v>
      </c>
      <c r="K729" s="6">
        <v>1</v>
      </c>
      <c r="L729" s="6"/>
      <c r="M729" s="6"/>
      <c r="N729" s="6"/>
      <c r="O729" s="6"/>
      <c r="P729" s="6"/>
      <c r="Q729" s="6"/>
    </row>
    <row r="730" spans="1:17" hidden="1" x14ac:dyDescent="0.35">
      <c r="A730" t="s">
        <v>709</v>
      </c>
      <c r="B730" t="s">
        <v>313</v>
      </c>
      <c r="C730" t="s">
        <v>326</v>
      </c>
      <c r="D730" t="s">
        <v>327</v>
      </c>
      <c r="E730">
        <f>SUM(Table19[[#This Row],[2025]:[2014]])</f>
        <v>9</v>
      </c>
      <c r="F730" s="6"/>
      <c r="G730" s="6"/>
      <c r="H730" s="6"/>
      <c r="I730" s="6"/>
      <c r="J730" s="6"/>
      <c r="K730" s="6"/>
      <c r="L730" s="6"/>
      <c r="M730" s="6"/>
      <c r="N730" s="6">
        <v>2</v>
      </c>
      <c r="O730" s="6">
        <v>5</v>
      </c>
      <c r="P730" s="6">
        <v>1</v>
      </c>
      <c r="Q730" s="6">
        <v>1</v>
      </c>
    </row>
    <row r="731" spans="1:17" hidden="1" x14ac:dyDescent="0.35">
      <c r="A731" t="s">
        <v>709</v>
      </c>
      <c r="B731" t="s">
        <v>313</v>
      </c>
      <c r="C731" t="s">
        <v>328</v>
      </c>
      <c r="D731" t="s">
        <v>329</v>
      </c>
      <c r="E731">
        <f>SUM(Table19[[#This Row],[2025]:[2014]])</f>
        <v>6</v>
      </c>
      <c r="F731" s="6"/>
      <c r="G731" s="6"/>
      <c r="H731" s="6">
        <v>1</v>
      </c>
      <c r="I731" s="6"/>
      <c r="J731" s="6"/>
      <c r="K731" s="6"/>
      <c r="L731" s="6"/>
      <c r="M731" s="6"/>
      <c r="N731" s="6"/>
      <c r="O731" s="6">
        <v>-7</v>
      </c>
      <c r="P731" s="6">
        <v>12</v>
      </c>
      <c r="Q731" s="6"/>
    </row>
    <row r="732" spans="1:17" hidden="1" x14ac:dyDescent="0.35">
      <c r="A732" t="s">
        <v>709</v>
      </c>
      <c r="B732" t="s">
        <v>330</v>
      </c>
      <c r="C732" t="s">
        <v>106</v>
      </c>
      <c r="D732" t="s">
        <v>331</v>
      </c>
      <c r="E732">
        <f>SUM(Table19[[#This Row],[2025]:[2014]])</f>
        <v>106</v>
      </c>
      <c r="F732" s="6">
        <v>3</v>
      </c>
      <c r="G732" s="6">
        <v>2</v>
      </c>
      <c r="H732" s="6">
        <v>5</v>
      </c>
      <c r="I732" s="6">
        <v>7</v>
      </c>
      <c r="J732" s="6">
        <v>12</v>
      </c>
      <c r="K732" s="6">
        <v>1</v>
      </c>
      <c r="L732" s="6">
        <v>19</v>
      </c>
      <c r="M732" s="6">
        <v>10</v>
      </c>
      <c r="N732" s="6">
        <v>14</v>
      </c>
      <c r="O732" s="6">
        <v>10</v>
      </c>
      <c r="P732" s="6">
        <v>10</v>
      </c>
      <c r="Q732" s="6">
        <v>13</v>
      </c>
    </row>
    <row r="733" spans="1:17" hidden="1" x14ac:dyDescent="0.35">
      <c r="A733" t="s">
        <v>709</v>
      </c>
      <c r="B733" t="s">
        <v>330</v>
      </c>
      <c r="C733" t="s">
        <v>106</v>
      </c>
      <c r="D733" t="s">
        <v>332</v>
      </c>
      <c r="E733">
        <f>SUM(Table19[[#This Row],[2025]:[2014]])</f>
        <v>4</v>
      </c>
      <c r="F733" s="6"/>
      <c r="G733" s="6"/>
      <c r="H733" s="6"/>
      <c r="I733" s="6"/>
      <c r="J733" s="6">
        <v>2</v>
      </c>
      <c r="K733" s="6"/>
      <c r="L733" s="6">
        <v>2</v>
      </c>
      <c r="M733" s="6"/>
      <c r="N733" s="6"/>
      <c r="O733" s="6"/>
      <c r="P733" s="6"/>
      <c r="Q733" s="6"/>
    </row>
    <row r="734" spans="1:17" hidden="1" x14ac:dyDescent="0.35">
      <c r="A734" t="s">
        <v>709</v>
      </c>
      <c r="B734" t="s">
        <v>330</v>
      </c>
      <c r="C734" t="s">
        <v>334</v>
      </c>
      <c r="D734" t="s">
        <v>335</v>
      </c>
      <c r="E734">
        <f>SUM(Table19[[#This Row],[2025]:[2014]])</f>
        <v>97</v>
      </c>
      <c r="F734" s="6"/>
      <c r="G734" s="6"/>
      <c r="H734" s="6">
        <v>8</v>
      </c>
      <c r="I734" s="6">
        <v>15</v>
      </c>
      <c r="J734" s="6">
        <v>19</v>
      </c>
      <c r="K734" s="6">
        <v>11</v>
      </c>
      <c r="L734" s="6">
        <v>5</v>
      </c>
      <c r="M734" s="6">
        <v>10</v>
      </c>
      <c r="N734" s="6">
        <v>11</v>
      </c>
      <c r="O734" s="6">
        <v>13</v>
      </c>
      <c r="P734" s="6">
        <v>5</v>
      </c>
      <c r="Q734" s="6"/>
    </row>
    <row r="735" spans="1:17" hidden="1" x14ac:dyDescent="0.35">
      <c r="A735" t="s">
        <v>709</v>
      </c>
      <c r="B735" t="s">
        <v>330</v>
      </c>
      <c r="C735" t="s">
        <v>338</v>
      </c>
      <c r="D735" t="s">
        <v>339</v>
      </c>
      <c r="E735">
        <f>SUM(Table19[[#This Row],[2025]:[2014]])</f>
        <v>3</v>
      </c>
      <c r="F735" s="6"/>
      <c r="G735" s="6"/>
      <c r="H735" s="6">
        <v>1</v>
      </c>
      <c r="I735" s="6">
        <v>1</v>
      </c>
      <c r="J735" s="6"/>
      <c r="K735" s="6">
        <v>1</v>
      </c>
      <c r="L735" s="6"/>
      <c r="M735" s="6"/>
      <c r="N735" s="6"/>
      <c r="O735" s="6"/>
      <c r="P735" s="6"/>
      <c r="Q735" s="6"/>
    </row>
    <row r="736" spans="1:17" hidden="1" x14ac:dyDescent="0.35">
      <c r="A736" t="s">
        <v>709</v>
      </c>
      <c r="B736" t="s">
        <v>330</v>
      </c>
      <c r="C736" t="s">
        <v>645</v>
      </c>
      <c r="D736" t="s">
        <v>646</v>
      </c>
      <c r="E736">
        <f>SUM(Table19[[#This Row],[2025]:[2014]])</f>
        <v>1</v>
      </c>
      <c r="F736" s="6"/>
      <c r="G736" s="6"/>
      <c r="H736" s="6"/>
      <c r="I736" s="6"/>
      <c r="J736" s="6"/>
      <c r="K736" s="6"/>
      <c r="L736" s="6"/>
      <c r="M736" s="6"/>
      <c r="N736" s="6"/>
      <c r="O736" s="6">
        <v>1</v>
      </c>
      <c r="P736" s="6"/>
      <c r="Q736" s="6"/>
    </row>
    <row r="737" spans="1:17" hidden="1" x14ac:dyDescent="0.35">
      <c r="A737" t="s">
        <v>709</v>
      </c>
      <c r="B737" t="s">
        <v>330</v>
      </c>
      <c r="C737" t="s">
        <v>348</v>
      </c>
      <c r="D737" t="s">
        <v>349</v>
      </c>
      <c r="E737">
        <f>SUM(Table19[[#This Row],[2025]:[2014]])</f>
        <v>-80</v>
      </c>
      <c r="F737" s="6"/>
      <c r="G737" s="6">
        <v>2</v>
      </c>
      <c r="H737" s="6">
        <v>1</v>
      </c>
      <c r="I737" s="6"/>
      <c r="J737" s="6">
        <v>2</v>
      </c>
      <c r="K737" s="6">
        <v>1</v>
      </c>
      <c r="L737" s="6">
        <v>1</v>
      </c>
      <c r="M737" s="6"/>
      <c r="N737" s="6"/>
      <c r="O737" s="6">
        <v>-3</v>
      </c>
      <c r="P737" s="6"/>
      <c r="Q737" s="6">
        <v>-84</v>
      </c>
    </row>
    <row r="738" spans="1:17" hidden="1" x14ac:dyDescent="0.35">
      <c r="A738" t="s">
        <v>709</v>
      </c>
      <c r="B738" t="s">
        <v>330</v>
      </c>
      <c r="C738" t="s">
        <v>352</v>
      </c>
      <c r="D738" t="s">
        <v>353</v>
      </c>
      <c r="E738">
        <f>SUM(Table19[[#This Row],[2025]:[2014]])</f>
        <v>1</v>
      </c>
      <c r="F738" s="6"/>
      <c r="G738" s="6"/>
      <c r="H738" s="6"/>
      <c r="I738" s="6"/>
      <c r="J738" s="6"/>
      <c r="K738" s="6">
        <v>1</v>
      </c>
      <c r="L738" s="6"/>
      <c r="M738" s="6"/>
      <c r="N738" s="6"/>
      <c r="O738" s="6"/>
      <c r="P738" s="6"/>
      <c r="Q738" s="6"/>
    </row>
    <row r="739" spans="1:17" hidden="1" x14ac:dyDescent="0.35">
      <c r="A739" t="s">
        <v>709</v>
      </c>
      <c r="B739" t="s">
        <v>330</v>
      </c>
      <c r="C739" t="s">
        <v>358</v>
      </c>
      <c r="D739" t="s">
        <v>359</v>
      </c>
      <c r="E739">
        <f>SUM(Table19[[#This Row],[2025]:[2014]])</f>
        <v>1</v>
      </c>
      <c r="F739" s="6"/>
      <c r="G739" s="6"/>
      <c r="H739" s="6"/>
      <c r="I739" s="6"/>
      <c r="J739" s="6"/>
      <c r="K739" s="6"/>
      <c r="L739" s="6"/>
      <c r="M739" s="6"/>
      <c r="N739" s="6"/>
      <c r="O739" s="6">
        <v>1</v>
      </c>
      <c r="P739" s="6"/>
      <c r="Q739" s="6"/>
    </row>
    <row r="740" spans="1:17" hidden="1" x14ac:dyDescent="0.35">
      <c r="A740" t="s">
        <v>709</v>
      </c>
      <c r="B740" t="s">
        <v>330</v>
      </c>
      <c r="C740" t="s">
        <v>360</v>
      </c>
      <c r="D740" t="s">
        <v>361</v>
      </c>
      <c r="E740">
        <f>SUM(Table19[[#This Row],[2025]:[2014]])</f>
        <v>20</v>
      </c>
      <c r="F740" s="6">
        <v>4</v>
      </c>
      <c r="G740" s="6"/>
      <c r="H740" s="6"/>
      <c r="I740" s="6">
        <v>5</v>
      </c>
      <c r="J740" s="6">
        <v>2</v>
      </c>
      <c r="K740" s="6">
        <v>2</v>
      </c>
      <c r="L740" s="6">
        <v>1</v>
      </c>
      <c r="M740" s="6">
        <v>3</v>
      </c>
      <c r="N740" s="6">
        <v>1</v>
      </c>
      <c r="O740" s="6">
        <v>1</v>
      </c>
      <c r="P740" s="6">
        <v>1</v>
      </c>
      <c r="Q740" s="6"/>
    </row>
    <row r="741" spans="1:17" hidden="1" x14ac:dyDescent="0.35">
      <c r="A741" t="s">
        <v>709</v>
      </c>
      <c r="B741" t="s">
        <v>330</v>
      </c>
      <c r="C741" t="s">
        <v>362</v>
      </c>
      <c r="D741" t="s">
        <v>363</v>
      </c>
      <c r="E741">
        <f>SUM(Table19[[#This Row],[2025]:[2014]])</f>
        <v>3</v>
      </c>
      <c r="F741" s="6">
        <v>1</v>
      </c>
      <c r="G741" s="6">
        <v>2</v>
      </c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hidden="1" x14ac:dyDescent="0.35">
      <c r="A742" t="s">
        <v>709</v>
      </c>
      <c r="B742" t="s">
        <v>330</v>
      </c>
      <c r="C742" t="s">
        <v>364</v>
      </c>
      <c r="D742" t="s">
        <v>365</v>
      </c>
      <c r="E742">
        <f>SUM(Table19[[#This Row],[2025]:[2014]])</f>
        <v>1</v>
      </c>
      <c r="F742" s="6"/>
      <c r="G742" s="6"/>
      <c r="H742" s="6"/>
      <c r="I742" s="6">
        <v>1</v>
      </c>
      <c r="J742" s="6"/>
      <c r="K742" s="6"/>
      <c r="L742" s="6"/>
      <c r="M742" s="6"/>
      <c r="N742" s="6"/>
      <c r="O742" s="6"/>
      <c r="P742" s="6"/>
      <c r="Q742" s="6"/>
    </row>
    <row r="743" spans="1:17" hidden="1" x14ac:dyDescent="0.35">
      <c r="A743" t="s">
        <v>709</v>
      </c>
      <c r="B743" t="s">
        <v>330</v>
      </c>
      <c r="C743" t="s">
        <v>747</v>
      </c>
      <c r="D743" t="s">
        <v>748</v>
      </c>
      <c r="E743">
        <f>SUM(Table19[[#This Row],[2025]:[2014]])</f>
        <v>1</v>
      </c>
      <c r="F743" s="6"/>
      <c r="G743" s="6"/>
      <c r="H743" s="6"/>
      <c r="I743" s="6"/>
      <c r="J743" s="6"/>
      <c r="K743" s="6"/>
      <c r="L743" s="6">
        <v>1</v>
      </c>
      <c r="M743" s="6"/>
      <c r="N743" s="6"/>
      <c r="O743" s="6"/>
      <c r="P743" s="6"/>
      <c r="Q743" s="6"/>
    </row>
    <row r="744" spans="1:17" hidden="1" x14ac:dyDescent="0.35">
      <c r="A744" t="s">
        <v>709</v>
      </c>
      <c r="B744" t="s">
        <v>330</v>
      </c>
      <c r="C744" t="s">
        <v>373</v>
      </c>
      <c r="D744" t="s">
        <v>374</v>
      </c>
      <c r="E744">
        <f>SUM(Table19[[#This Row],[2025]:[2014]])</f>
        <v>-77</v>
      </c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>
        <v>-7</v>
      </c>
      <c r="Q744" s="6">
        <v>-70</v>
      </c>
    </row>
    <row r="745" spans="1:17" hidden="1" x14ac:dyDescent="0.35">
      <c r="A745" t="s">
        <v>709</v>
      </c>
      <c r="B745" t="s">
        <v>330</v>
      </c>
      <c r="C745" t="s">
        <v>377</v>
      </c>
      <c r="D745" t="s">
        <v>378</v>
      </c>
      <c r="E745">
        <f>SUM(Table19[[#This Row],[2025]:[2014]])</f>
        <v>1</v>
      </c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>
        <v>1</v>
      </c>
    </row>
    <row r="746" spans="1:17" hidden="1" x14ac:dyDescent="0.35">
      <c r="A746" t="s">
        <v>709</v>
      </c>
      <c r="B746" t="s">
        <v>330</v>
      </c>
      <c r="C746" t="s">
        <v>535</v>
      </c>
      <c r="D746" t="s">
        <v>536</v>
      </c>
      <c r="E746">
        <f>SUM(Table19[[#This Row],[2025]:[2014]])</f>
        <v>2</v>
      </c>
      <c r="F746" s="6"/>
      <c r="G746" s="6"/>
      <c r="H746" s="6"/>
      <c r="I746" s="6"/>
      <c r="J746" s="6">
        <v>1</v>
      </c>
      <c r="K746" s="6"/>
      <c r="L746" s="6"/>
      <c r="M746" s="6"/>
      <c r="N746" s="6">
        <v>1</v>
      </c>
      <c r="O746" s="6"/>
      <c r="P746" s="6"/>
      <c r="Q746" s="6"/>
    </row>
    <row r="747" spans="1:17" hidden="1" x14ac:dyDescent="0.35">
      <c r="A747" t="s">
        <v>709</v>
      </c>
      <c r="B747" t="s">
        <v>330</v>
      </c>
      <c r="C747" t="s">
        <v>749</v>
      </c>
      <c r="D747" t="s">
        <v>750</v>
      </c>
      <c r="E747">
        <f>SUM(Table19[[#This Row],[2025]:[2014]])</f>
        <v>-1</v>
      </c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>
        <v>-1</v>
      </c>
    </row>
    <row r="748" spans="1:17" hidden="1" x14ac:dyDescent="0.35">
      <c r="A748" t="s">
        <v>709</v>
      </c>
      <c r="B748" t="s">
        <v>330</v>
      </c>
      <c r="C748" t="s">
        <v>385</v>
      </c>
      <c r="D748" t="s">
        <v>386</v>
      </c>
      <c r="E748">
        <f>SUM(Table19[[#This Row],[2025]:[2014]])</f>
        <v>6</v>
      </c>
      <c r="F748" s="6"/>
      <c r="G748" s="6"/>
      <c r="H748" s="6"/>
      <c r="I748" s="6"/>
      <c r="J748" s="6"/>
      <c r="K748" s="6"/>
      <c r="L748" s="6"/>
      <c r="M748" s="6"/>
      <c r="N748" s="6"/>
      <c r="O748" s="6">
        <v>-1</v>
      </c>
      <c r="P748" s="6">
        <v>8</v>
      </c>
      <c r="Q748" s="6">
        <v>-1</v>
      </c>
    </row>
    <row r="749" spans="1:17" hidden="1" x14ac:dyDescent="0.35">
      <c r="A749" t="s">
        <v>709</v>
      </c>
      <c r="B749" t="s">
        <v>330</v>
      </c>
      <c r="C749" t="s">
        <v>389</v>
      </c>
      <c r="D749" t="s">
        <v>390</v>
      </c>
      <c r="E749">
        <f>SUM(Table19[[#This Row],[2025]:[2014]])</f>
        <v>0</v>
      </c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>
        <v>-1</v>
      </c>
      <c r="Q749" s="6">
        <v>1</v>
      </c>
    </row>
    <row r="750" spans="1:17" hidden="1" x14ac:dyDescent="0.35">
      <c r="A750" t="s">
        <v>709</v>
      </c>
      <c r="B750" t="s">
        <v>330</v>
      </c>
      <c r="C750" t="s">
        <v>399</v>
      </c>
      <c r="D750" t="s">
        <v>400</v>
      </c>
      <c r="E750">
        <f>SUM(Table19[[#This Row],[2025]:[2014]])</f>
        <v>-2</v>
      </c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>
        <v>-2</v>
      </c>
    </row>
    <row r="751" spans="1:17" hidden="1" x14ac:dyDescent="0.35">
      <c r="A751" t="s">
        <v>709</v>
      </c>
      <c r="B751" t="s">
        <v>330</v>
      </c>
      <c r="C751" t="s">
        <v>403</v>
      </c>
      <c r="D751" t="s">
        <v>404</v>
      </c>
      <c r="E751">
        <f>SUM(Table19[[#This Row],[2025]:[2014]])</f>
        <v>0</v>
      </c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>
        <v>0</v>
      </c>
    </row>
    <row r="752" spans="1:17" hidden="1" x14ac:dyDescent="0.35">
      <c r="A752" t="s">
        <v>709</v>
      </c>
      <c r="B752" t="s">
        <v>330</v>
      </c>
      <c r="C752" t="s">
        <v>407</v>
      </c>
      <c r="D752" t="s">
        <v>408</v>
      </c>
      <c r="E752">
        <f>SUM(Table19[[#This Row],[2025]:[2014]])</f>
        <v>28</v>
      </c>
      <c r="F752" s="6"/>
      <c r="G752" s="6"/>
      <c r="H752" s="6"/>
      <c r="I752" s="6"/>
      <c r="J752" s="6"/>
      <c r="K752" s="6"/>
      <c r="L752" s="6">
        <v>1</v>
      </c>
      <c r="M752" s="6"/>
      <c r="N752" s="6">
        <v>3</v>
      </c>
      <c r="O752" s="6">
        <v>2</v>
      </c>
      <c r="P752" s="6">
        <v>5</v>
      </c>
      <c r="Q752" s="6">
        <v>17</v>
      </c>
    </row>
    <row r="753" spans="1:17" hidden="1" x14ac:dyDescent="0.35">
      <c r="A753" t="s">
        <v>709</v>
      </c>
      <c r="B753" t="s">
        <v>330</v>
      </c>
      <c r="C753" t="s">
        <v>409</v>
      </c>
      <c r="D753" t="s">
        <v>410</v>
      </c>
      <c r="E753">
        <f>SUM(Table19[[#This Row],[2025]:[2014]])</f>
        <v>1</v>
      </c>
      <c r="F753" s="6"/>
      <c r="G753" s="6"/>
      <c r="H753" s="6"/>
      <c r="I753" s="6"/>
      <c r="J753" s="6"/>
      <c r="K753" s="6">
        <v>1</v>
      </c>
      <c r="L753" s="6"/>
      <c r="M753" s="6"/>
      <c r="N753" s="6"/>
      <c r="O753" s="6"/>
      <c r="P753" s="6"/>
      <c r="Q753" s="6"/>
    </row>
    <row r="754" spans="1:17" hidden="1" x14ac:dyDescent="0.35">
      <c r="A754" t="s">
        <v>709</v>
      </c>
      <c r="B754" t="s">
        <v>330</v>
      </c>
      <c r="C754" t="s">
        <v>655</v>
      </c>
      <c r="D754" t="s">
        <v>656</v>
      </c>
      <c r="E754">
        <f>SUM(Table19[[#This Row],[2025]:[2014]])</f>
        <v>1</v>
      </c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>
        <v>1</v>
      </c>
    </row>
    <row r="755" spans="1:17" hidden="1" x14ac:dyDescent="0.35">
      <c r="A755" t="s">
        <v>751</v>
      </c>
      <c r="B755" t="s">
        <v>412</v>
      </c>
      <c r="C755" t="s">
        <v>752</v>
      </c>
      <c r="D755" t="s">
        <v>753</v>
      </c>
      <c r="E755">
        <f>SUM(Table19[[#This Row],[2025]:[2014]])</f>
        <v>0</v>
      </c>
      <c r="F755" s="6"/>
      <c r="G755" s="6"/>
      <c r="H755" s="6"/>
      <c r="I755" s="6"/>
      <c r="J755" s="6"/>
      <c r="K755" s="6">
        <v>0</v>
      </c>
      <c r="L755" s="6"/>
      <c r="M755" s="6"/>
      <c r="N755" s="6"/>
      <c r="O755" s="6"/>
      <c r="P755" s="6"/>
      <c r="Q755" s="6"/>
    </row>
    <row r="756" spans="1:17" hidden="1" x14ac:dyDescent="0.35">
      <c r="A756" t="s">
        <v>751</v>
      </c>
      <c r="B756" t="s">
        <v>412</v>
      </c>
      <c r="C756" t="s">
        <v>754</v>
      </c>
      <c r="D756" t="s">
        <v>755</v>
      </c>
      <c r="E756">
        <f>SUM(Table19[[#This Row],[2025]:[2014]])</f>
        <v>2</v>
      </c>
      <c r="F756" s="6"/>
      <c r="G756" s="6"/>
      <c r="H756" s="6"/>
      <c r="I756" s="6"/>
      <c r="J756" s="6"/>
      <c r="K756" s="6"/>
      <c r="L756" s="6">
        <v>1</v>
      </c>
      <c r="M756" s="6"/>
      <c r="N756" s="6">
        <v>1</v>
      </c>
      <c r="O756" s="6"/>
      <c r="P756" s="6"/>
      <c r="Q756" s="6"/>
    </row>
    <row r="757" spans="1:17" hidden="1" x14ac:dyDescent="0.35">
      <c r="A757" t="s">
        <v>751</v>
      </c>
      <c r="B757" t="s">
        <v>412</v>
      </c>
      <c r="C757" t="s">
        <v>756</v>
      </c>
      <c r="D757" t="s">
        <v>757</v>
      </c>
      <c r="E757">
        <f>SUM(Table19[[#This Row],[2025]:[2014]])</f>
        <v>1</v>
      </c>
      <c r="F757" s="6"/>
      <c r="G757" s="6"/>
      <c r="H757" s="6">
        <v>1</v>
      </c>
      <c r="I757" s="6"/>
      <c r="J757" s="6"/>
      <c r="K757" s="6"/>
      <c r="L757" s="6"/>
      <c r="M757" s="6"/>
      <c r="N757" s="6"/>
      <c r="O757" s="6"/>
      <c r="P757" s="6"/>
      <c r="Q757" s="6"/>
    </row>
    <row r="758" spans="1:17" hidden="1" x14ac:dyDescent="0.35">
      <c r="A758" t="s">
        <v>751</v>
      </c>
      <c r="B758" t="s">
        <v>412</v>
      </c>
      <c r="C758" t="s">
        <v>758</v>
      </c>
      <c r="D758" t="s">
        <v>759</v>
      </c>
      <c r="E758">
        <f>SUM(Table19[[#This Row],[2025]:[2014]])</f>
        <v>1</v>
      </c>
      <c r="F758" s="6"/>
      <c r="G758" s="6"/>
      <c r="H758" s="6"/>
      <c r="I758" s="6"/>
      <c r="J758" s="6"/>
      <c r="K758" s="6"/>
      <c r="L758" s="6"/>
      <c r="M758" s="6"/>
      <c r="N758" s="6"/>
      <c r="O758" s="6">
        <v>1</v>
      </c>
      <c r="P758" s="6"/>
      <c r="Q758" s="6"/>
    </row>
    <row r="759" spans="1:17" hidden="1" x14ac:dyDescent="0.35">
      <c r="A759" t="s">
        <v>751</v>
      </c>
      <c r="B759" t="s">
        <v>760</v>
      </c>
      <c r="C759" t="s">
        <v>761</v>
      </c>
      <c r="D759" t="s">
        <v>762</v>
      </c>
      <c r="E759">
        <f>SUM(Table19[[#This Row],[2025]:[2014]])</f>
        <v>0</v>
      </c>
      <c r="F759" s="6"/>
      <c r="G759" s="6"/>
      <c r="H759" s="6"/>
      <c r="I759" s="6">
        <v>0</v>
      </c>
      <c r="J759" s="6"/>
      <c r="K759" s="6"/>
      <c r="L759" s="6"/>
      <c r="M759" s="6"/>
      <c r="N759" s="6"/>
      <c r="O759" s="6"/>
      <c r="P759" s="6"/>
      <c r="Q759" s="6"/>
    </row>
    <row r="760" spans="1:17" hidden="1" x14ac:dyDescent="0.35">
      <c r="A760" t="s">
        <v>751</v>
      </c>
      <c r="B760" t="s">
        <v>102</v>
      </c>
      <c r="C760" t="s">
        <v>763</v>
      </c>
      <c r="D760" t="s">
        <v>764</v>
      </c>
      <c r="E760">
        <f>SUM(Table19[[#This Row],[2025]:[2014]])</f>
        <v>1</v>
      </c>
      <c r="F760" s="6"/>
      <c r="G760" s="6"/>
      <c r="H760" s="6"/>
      <c r="I760" s="6"/>
      <c r="J760" s="6"/>
      <c r="K760" s="6"/>
      <c r="L760" s="6"/>
      <c r="M760" s="6">
        <v>1</v>
      </c>
      <c r="N760" s="6"/>
      <c r="O760" s="6"/>
      <c r="P760" s="6"/>
      <c r="Q760" s="6"/>
    </row>
    <row r="761" spans="1:17" hidden="1" x14ac:dyDescent="0.35">
      <c r="A761" t="s">
        <v>751</v>
      </c>
      <c r="B761" t="s">
        <v>102</v>
      </c>
      <c r="C761" t="s">
        <v>765</v>
      </c>
      <c r="D761" t="s">
        <v>766</v>
      </c>
      <c r="E761">
        <f>SUM(Table19[[#This Row],[2025]:[2014]])</f>
        <v>1</v>
      </c>
      <c r="F761" s="6"/>
      <c r="G761" s="6"/>
      <c r="H761" s="6"/>
      <c r="I761" s="6"/>
      <c r="J761" s="6">
        <v>1</v>
      </c>
      <c r="K761" s="6"/>
      <c r="L761" s="6"/>
      <c r="M761" s="6"/>
      <c r="N761" s="6"/>
      <c r="O761" s="6"/>
      <c r="P761" s="6"/>
      <c r="Q761" s="6"/>
    </row>
    <row r="762" spans="1:17" hidden="1" x14ac:dyDescent="0.35">
      <c r="A762" t="s">
        <v>751</v>
      </c>
      <c r="B762" t="s">
        <v>102</v>
      </c>
      <c r="C762" t="s">
        <v>714</v>
      </c>
      <c r="D762" t="s">
        <v>715</v>
      </c>
      <c r="E762">
        <f>SUM(Table19[[#This Row],[2025]:[2014]])</f>
        <v>3</v>
      </c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>
        <v>3</v>
      </c>
      <c r="Q762" s="6"/>
    </row>
    <row r="763" spans="1:17" hidden="1" x14ac:dyDescent="0.35">
      <c r="A763" t="s">
        <v>751</v>
      </c>
      <c r="B763" t="s">
        <v>570</v>
      </c>
      <c r="C763" t="s">
        <v>767</v>
      </c>
      <c r="D763" t="s">
        <v>768</v>
      </c>
      <c r="E763">
        <f>SUM(Table19[[#This Row],[2025]:[2014]])</f>
        <v>1</v>
      </c>
      <c r="F763" s="6"/>
      <c r="G763" s="6"/>
      <c r="H763" s="6"/>
      <c r="I763" s="6"/>
      <c r="J763" s="6"/>
      <c r="K763" s="6"/>
      <c r="L763" s="6"/>
      <c r="M763" s="6"/>
      <c r="N763" s="6">
        <v>1</v>
      </c>
      <c r="O763" s="6"/>
      <c r="P763" s="6"/>
      <c r="Q763" s="6"/>
    </row>
    <row r="764" spans="1:17" hidden="1" x14ac:dyDescent="0.35">
      <c r="A764" t="s">
        <v>751</v>
      </c>
      <c r="B764" t="s">
        <v>570</v>
      </c>
      <c r="C764" t="s">
        <v>769</v>
      </c>
      <c r="D764" t="s">
        <v>770</v>
      </c>
      <c r="E764">
        <f>SUM(Table19[[#This Row],[2025]:[2014]])</f>
        <v>1</v>
      </c>
      <c r="F764" s="6"/>
      <c r="G764" s="6"/>
      <c r="H764" s="6"/>
      <c r="I764" s="6"/>
      <c r="J764" s="6"/>
      <c r="K764" s="6"/>
      <c r="L764" s="6"/>
      <c r="M764" s="6">
        <v>1</v>
      </c>
      <c r="N764" s="6"/>
      <c r="O764" s="6"/>
      <c r="P764" s="6"/>
      <c r="Q764" s="6"/>
    </row>
    <row r="765" spans="1:17" hidden="1" x14ac:dyDescent="0.35">
      <c r="A765" t="s">
        <v>751</v>
      </c>
      <c r="B765" t="s">
        <v>771</v>
      </c>
      <c r="C765" t="s">
        <v>772</v>
      </c>
      <c r="D765" t="s">
        <v>773</v>
      </c>
      <c r="E765">
        <f>SUM(Table19[[#This Row],[2025]:[2014]])</f>
        <v>1</v>
      </c>
      <c r="F765" s="6"/>
      <c r="G765" s="6"/>
      <c r="H765" s="6"/>
      <c r="I765" s="6"/>
      <c r="J765" s="6"/>
      <c r="K765" s="6"/>
      <c r="L765" s="6"/>
      <c r="M765" s="6"/>
      <c r="N765" s="6">
        <v>1</v>
      </c>
      <c r="O765" s="6"/>
      <c r="P765" s="6"/>
      <c r="Q765" s="6"/>
    </row>
    <row r="766" spans="1:17" hidden="1" x14ac:dyDescent="0.35">
      <c r="A766" t="s">
        <v>751</v>
      </c>
      <c r="B766" t="s">
        <v>771</v>
      </c>
      <c r="C766" t="s">
        <v>774</v>
      </c>
      <c r="D766" t="s">
        <v>775</v>
      </c>
      <c r="E766">
        <f>SUM(Table19[[#This Row],[2025]:[2014]])</f>
        <v>1</v>
      </c>
      <c r="F766" s="6"/>
      <c r="G766" s="6"/>
      <c r="H766" s="6"/>
      <c r="I766" s="6"/>
      <c r="J766" s="6"/>
      <c r="K766" s="6"/>
      <c r="L766" s="6"/>
      <c r="M766" s="6">
        <v>1</v>
      </c>
      <c r="N766" s="6"/>
      <c r="O766" s="6"/>
      <c r="P766" s="6"/>
      <c r="Q766" s="6"/>
    </row>
    <row r="767" spans="1:17" hidden="1" x14ac:dyDescent="0.35">
      <c r="A767" t="s">
        <v>751</v>
      </c>
      <c r="B767" t="s">
        <v>771</v>
      </c>
      <c r="C767" t="s">
        <v>776</v>
      </c>
      <c r="D767" t="s">
        <v>777</v>
      </c>
      <c r="E767">
        <f>SUM(Table19[[#This Row],[2025]:[2014]])</f>
        <v>1</v>
      </c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>
        <v>1</v>
      </c>
    </row>
    <row r="768" spans="1:17" hidden="1" x14ac:dyDescent="0.35">
      <c r="A768" t="s">
        <v>751</v>
      </c>
      <c r="B768" t="s">
        <v>105</v>
      </c>
      <c r="C768" t="s">
        <v>106</v>
      </c>
      <c r="D768" t="s">
        <v>778</v>
      </c>
      <c r="E768">
        <f>SUM(Table19[[#This Row],[2025]:[2014]])</f>
        <v>1</v>
      </c>
      <c r="F768" s="6"/>
      <c r="G768" s="6">
        <v>1</v>
      </c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hidden="1" x14ac:dyDescent="0.35">
      <c r="A769" t="s">
        <v>751</v>
      </c>
      <c r="B769" t="s">
        <v>105</v>
      </c>
      <c r="C769" t="s">
        <v>106</v>
      </c>
      <c r="D769" t="s">
        <v>107</v>
      </c>
      <c r="E769">
        <f>SUM(Table19[[#This Row],[2025]:[2014]])</f>
        <v>36</v>
      </c>
      <c r="F769" s="6"/>
      <c r="G769" s="6">
        <v>8</v>
      </c>
      <c r="H769" s="6"/>
      <c r="I769" s="6">
        <v>2</v>
      </c>
      <c r="J769" s="6">
        <v>2</v>
      </c>
      <c r="K769" s="6">
        <v>12</v>
      </c>
      <c r="L769" s="6">
        <v>2</v>
      </c>
      <c r="M769" s="6">
        <v>10</v>
      </c>
      <c r="N769" s="6"/>
      <c r="O769" s="6"/>
      <c r="P769" s="6"/>
      <c r="Q769" s="6"/>
    </row>
    <row r="770" spans="1:17" hidden="1" x14ac:dyDescent="0.35">
      <c r="A770" t="s">
        <v>751</v>
      </c>
      <c r="B770" t="s">
        <v>105</v>
      </c>
      <c r="C770" t="s">
        <v>779</v>
      </c>
      <c r="D770" t="s">
        <v>780</v>
      </c>
      <c r="E770">
        <f>SUM(Table19[[#This Row],[2025]:[2014]])</f>
        <v>5</v>
      </c>
      <c r="F770" s="6"/>
      <c r="G770" s="6"/>
      <c r="H770" s="6">
        <v>2</v>
      </c>
      <c r="I770" s="6"/>
      <c r="J770" s="6"/>
      <c r="K770" s="6"/>
      <c r="L770" s="6"/>
      <c r="M770" s="6"/>
      <c r="N770" s="6"/>
      <c r="O770" s="6">
        <v>1</v>
      </c>
      <c r="P770" s="6">
        <v>1</v>
      </c>
      <c r="Q770" s="6">
        <v>1</v>
      </c>
    </row>
    <row r="771" spans="1:17" hidden="1" x14ac:dyDescent="0.35">
      <c r="A771" t="s">
        <v>751</v>
      </c>
      <c r="B771" t="s">
        <v>105</v>
      </c>
      <c r="C771" t="s">
        <v>108</v>
      </c>
      <c r="D771" t="s">
        <v>109</v>
      </c>
      <c r="E771">
        <f>SUM(Table19[[#This Row],[2025]:[2014]])</f>
        <v>4</v>
      </c>
      <c r="F771" s="6"/>
      <c r="G771" s="6"/>
      <c r="H771" s="6">
        <v>1</v>
      </c>
      <c r="I771" s="6"/>
      <c r="J771" s="6">
        <v>1</v>
      </c>
      <c r="K771" s="6"/>
      <c r="L771" s="6"/>
      <c r="M771" s="6"/>
      <c r="N771" s="6">
        <v>2</v>
      </c>
      <c r="O771" s="6"/>
      <c r="P771" s="6"/>
      <c r="Q771" s="6"/>
    </row>
    <row r="772" spans="1:17" hidden="1" x14ac:dyDescent="0.35">
      <c r="A772" t="s">
        <v>751</v>
      </c>
      <c r="B772" t="s">
        <v>110</v>
      </c>
      <c r="C772" t="s">
        <v>616</v>
      </c>
      <c r="D772" t="s">
        <v>617</v>
      </c>
      <c r="E772">
        <f>SUM(Table19[[#This Row],[2025]:[2014]])</f>
        <v>2</v>
      </c>
      <c r="F772" s="6">
        <v>-1</v>
      </c>
      <c r="G772" s="6">
        <v>2</v>
      </c>
      <c r="H772" s="6"/>
      <c r="I772" s="6"/>
      <c r="J772" s="6"/>
      <c r="K772" s="6"/>
      <c r="L772" s="6"/>
      <c r="M772" s="6"/>
      <c r="N772" s="6"/>
      <c r="O772" s="6"/>
      <c r="P772" s="6">
        <v>1</v>
      </c>
      <c r="Q772" s="6"/>
    </row>
    <row r="773" spans="1:17" hidden="1" x14ac:dyDescent="0.35">
      <c r="A773" t="s">
        <v>751</v>
      </c>
      <c r="B773" t="s">
        <v>110</v>
      </c>
      <c r="C773" t="s">
        <v>781</v>
      </c>
      <c r="D773" t="s">
        <v>782</v>
      </c>
      <c r="E773">
        <f>SUM(Table19[[#This Row],[2025]:[2014]])</f>
        <v>2</v>
      </c>
      <c r="F773" s="6"/>
      <c r="G773" s="6"/>
      <c r="H773" s="6">
        <v>1</v>
      </c>
      <c r="I773" s="6"/>
      <c r="J773" s="6"/>
      <c r="K773" s="6"/>
      <c r="L773" s="6"/>
      <c r="M773" s="6"/>
      <c r="N773" s="6"/>
      <c r="O773" s="6"/>
      <c r="P773" s="6"/>
      <c r="Q773" s="6">
        <v>1</v>
      </c>
    </row>
    <row r="774" spans="1:17" hidden="1" x14ac:dyDescent="0.35">
      <c r="A774" t="s">
        <v>751</v>
      </c>
      <c r="B774" t="s">
        <v>110</v>
      </c>
      <c r="C774" t="s">
        <v>783</v>
      </c>
      <c r="D774" t="s">
        <v>784</v>
      </c>
      <c r="E774">
        <f>SUM(Table19[[#This Row],[2025]:[2014]])</f>
        <v>1</v>
      </c>
      <c r="F774" s="6"/>
      <c r="G774" s="6"/>
      <c r="H774" s="6"/>
      <c r="I774" s="6"/>
      <c r="J774" s="6"/>
      <c r="K774" s="6"/>
      <c r="L774" s="6"/>
      <c r="M774" s="6"/>
      <c r="N774" s="6">
        <v>1</v>
      </c>
      <c r="O774" s="6"/>
      <c r="P774" s="6"/>
      <c r="Q774" s="6"/>
    </row>
    <row r="775" spans="1:17" hidden="1" x14ac:dyDescent="0.35">
      <c r="A775" t="s">
        <v>751</v>
      </c>
      <c r="B775" t="s">
        <v>110</v>
      </c>
      <c r="C775" t="s">
        <v>111</v>
      </c>
      <c r="D775" t="s">
        <v>112</v>
      </c>
      <c r="E775">
        <f>SUM(Table19[[#This Row],[2025]:[2014]])</f>
        <v>10</v>
      </c>
      <c r="F775" s="6">
        <v>2</v>
      </c>
      <c r="G775" s="6">
        <v>7</v>
      </c>
      <c r="H775" s="6">
        <v>1</v>
      </c>
      <c r="I775" s="6"/>
      <c r="J775" s="6"/>
      <c r="K775" s="6"/>
      <c r="L775" s="6"/>
      <c r="M775" s="6"/>
      <c r="N775" s="6"/>
      <c r="O775" s="6"/>
      <c r="P775" s="6"/>
      <c r="Q775" s="6"/>
    </row>
    <row r="776" spans="1:17" hidden="1" x14ac:dyDescent="0.35">
      <c r="A776" t="s">
        <v>751</v>
      </c>
      <c r="B776" t="s">
        <v>113</v>
      </c>
      <c r="C776" t="s">
        <v>573</v>
      </c>
      <c r="D776" t="s">
        <v>574</v>
      </c>
      <c r="E776">
        <f>SUM(Table19[[#This Row],[2025]:[2014]])</f>
        <v>2</v>
      </c>
      <c r="F776" s="6"/>
      <c r="G776" s="6"/>
      <c r="H776" s="6"/>
      <c r="I776" s="6">
        <v>2</v>
      </c>
      <c r="J776" s="6"/>
      <c r="K776" s="6"/>
      <c r="L776" s="6"/>
      <c r="M776" s="6"/>
      <c r="N776" s="6"/>
      <c r="O776" s="6"/>
      <c r="P776" s="6"/>
      <c r="Q776" s="6"/>
    </row>
    <row r="777" spans="1:17" hidden="1" x14ac:dyDescent="0.35">
      <c r="A777" t="s">
        <v>751</v>
      </c>
      <c r="B777" t="s">
        <v>113</v>
      </c>
      <c r="C777" t="s">
        <v>114</v>
      </c>
      <c r="D777" t="s">
        <v>115</v>
      </c>
      <c r="E777">
        <f>SUM(Table19[[#This Row],[2025]:[2014]])</f>
        <v>2</v>
      </c>
      <c r="F777" s="6"/>
      <c r="G777" s="6"/>
      <c r="H777" s="6"/>
      <c r="I777" s="6"/>
      <c r="J777" s="6"/>
      <c r="K777" s="6"/>
      <c r="L777" s="6">
        <v>2</v>
      </c>
      <c r="M777" s="6"/>
      <c r="N777" s="6"/>
      <c r="O777" s="6"/>
      <c r="P777" s="6"/>
      <c r="Q777" s="6"/>
    </row>
    <row r="778" spans="1:17" hidden="1" x14ac:dyDescent="0.35">
      <c r="A778" t="s">
        <v>751</v>
      </c>
      <c r="B778" t="s">
        <v>116</v>
      </c>
      <c r="C778" t="s">
        <v>117</v>
      </c>
      <c r="D778" t="s">
        <v>118</v>
      </c>
      <c r="E778">
        <f>SUM(Table19[[#This Row],[2025]:[2014]])</f>
        <v>40</v>
      </c>
      <c r="F778" s="6"/>
      <c r="G778" s="6"/>
      <c r="H778" s="6"/>
      <c r="I778" s="6"/>
      <c r="J778" s="6"/>
      <c r="K778" s="6"/>
      <c r="L778" s="6"/>
      <c r="M778" s="6"/>
      <c r="N778" s="6"/>
      <c r="O778" s="6">
        <v>10</v>
      </c>
      <c r="P778" s="6">
        <v>30</v>
      </c>
      <c r="Q778" s="6"/>
    </row>
    <row r="779" spans="1:17" hidden="1" x14ac:dyDescent="0.35">
      <c r="A779" t="s">
        <v>751</v>
      </c>
      <c r="B779" t="s">
        <v>116</v>
      </c>
      <c r="C779" t="s">
        <v>119</v>
      </c>
      <c r="D779" t="s">
        <v>120</v>
      </c>
      <c r="E779">
        <f>SUM(Table19[[#This Row],[2025]:[2014]])</f>
        <v>25</v>
      </c>
      <c r="F779" s="6"/>
      <c r="G779" s="6"/>
      <c r="H779" s="6"/>
      <c r="I779" s="6"/>
      <c r="J779" s="6"/>
      <c r="K779" s="6"/>
      <c r="L779" s="6"/>
      <c r="M779" s="6">
        <v>20</v>
      </c>
      <c r="N779" s="6">
        <v>5</v>
      </c>
      <c r="O779" s="6"/>
      <c r="P779" s="6"/>
      <c r="Q779" s="6"/>
    </row>
    <row r="780" spans="1:17" hidden="1" x14ac:dyDescent="0.35">
      <c r="A780" t="s">
        <v>751</v>
      </c>
      <c r="B780" t="s">
        <v>121</v>
      </c>
      <c r="C780" t="s">
        <v>575</v>
      </c>
      <c r="D780" t="s">
        <v>576</v>
      </c>
      <c r="E780">
        <f>SUM(Table19[[#This Row],[2025]:[2014]])</f>
        <v>1</v>
      </c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>
        <v>1</v>
      </c>
      <c r="Q780" s="6"/>
    </row>
    <row r="781" spans="1:17" hidden="1" x14ac:dyDescent="0.35">
      <c r="A781" t="s">
        <v>751</v>
      </c>
      <c r="B781" t="s">
        <v>121</v>
      </c>
      <c r="C781" t="s">
        <v>122</v>
      </c>
      <c r="D781" t="s">
        <v>123</v>
      </c>
      <c r="E781">
        <f>SUM(Table19[[#This Row],[2025]:[2014]])</f>
        <v>1</v>
      </c>
      <c r="F781" s="6"/>
      <c r="G781" s="6"/>
      <c r="H781" s="6"/>
      <c r="I781" s="6"/>
      <c r="J781" s="6"/>
      <c r="K781" s="6">
        <v>1</v>
      </c>
      <c r="L781" s="6"/>
      <c r="M781" s="6"/>
      <c r="N781" s="6"/>
      <c r="O781" s="6"/>
      <c r="P781" s="6"/>
      <c r="Q781" s="6"/>
    </row>
    <row r="782" spans="1:17" hidden="1" x14ac:dyDescent="0.35">
      <c r="A782" t="s">
        <v>751</v>
      </c>
      <c r="B782" t="s">
        <v>124</v>
      </c>
      <c r="C782" t="s">
        <v>106</v>
      </c>
      <c r="D782" t="s">
        <v>125</v>
      </c>
      <c r="E782">
        <f>SUM(Table19[[#This Row],[2025]:[2014]])</f>
        <v>79</v>
      </c>
      <c r="F782" s="6"/>
      <c r="G782" s="6"/>
      <c r="H782" s="6"/>
      <c r="I782" s="6"/>
      <c r="J782" s="6">
        <v>30</v>
      </c>
      <c r="K782" s="6">
        <v>1</v>
      </c>
      <c r="L782" s="6"/>
      <c r="M782" s="6"/>
      <c r="N782" s="6">
        <v>-1</v>
      </c>
      <c r="O782" s="6">
        <v>18</v>
      </c>
      <c r="P782" s="6">
        <v>31</v>
      </c>
      <c r="Q782" s="6"/>
    </row>
    <row r="783" spans="1:17" hidden="1" x14ac:dyDescent="0.35">
      <c r="A783" t="s">
        <v>751</v>
      </c>
      <c r="B783" t="s">
        <v>124</v>
      </c>
      <c r="C783" t="s">
        <v>785</v>
      </c>
      <c r="D783" t="s">
        <v>786</v>
      </c>
      <c r="E783">
        <f>SUM(Table19[[#This Row],[2025]:[2014]])</f>
        <v>0</v>
      </c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>
        <v>0</v>
      </c>
      <c r="Q783" s="6"/>
    </row>
    <row r="784" spans="1:17" hidden="1" x14ac:dyDescent="0.35">
      <c r="A784" t="s">
        <v>751</v>
      </c>
      <c r="B784" t="s">
        <v>124</v>
      </c>
      <c r="C784" t="s">
        <v>787</v>
      </c>
      <c r="D784" t="s">
        <v>788</v>
      </c>
      <c r="E784">
        <f>SUM(Table19[[#This Row],[2025]:[2014]])</f>
        <v>1</v>
      </c>
      <c r="F784" s="6"/>
      <c r="G784" s="6"/>
      <c r="H784" s="6"/>
      <c r="I784" s="6"/>
      <c r="J784" s="6"/>
      <c r="K784" s="6"/>
      <c r="L784" s="6"/>
      <c r="M784" s="6"/>
      <c r="N784" s="6">
        <v>1</v>
      </c>
      <c r="O784" s="6"/>
      <c r="P784" s="6"/>
      <c r="Q784" s="6"/>
    </row>
    <row r="785" spans="1:17" hidden="1" x14ac:dyDescent="0.35">
      <c r="A785" t="s">
        <v>751</v>
      </c>
      <c r="B785" t="s">
        <v>124</v>
      </c>
      <c r="C785" t="s">
        <v>789</v>
      </c>
      <c r="D785" t="s">
        <v>790</v>
      </c>
      <c r="E785">
        <f>SUM(Table19[[#This Row],[2025]:[2014]])</f>
        <v>0</v>
      </c>
      <c r="F785" s="6"/>
      <c r="G785" s="6"/>
      <c r="H785" s="6"/>
      <c r="I785" s="6"/>
      <c r="J785" s="6"/>
      <c r="K785" s="6"/>
      <c r="L785" s="6"/>
      <c r="M785" s="6"/>
      <c r="N785" s="6"/>
      <c r="O785" s="6">
        <v>0</v>
      </c>
      <c r="P785" s="6"/>
      <c r="Q785" s="6"/>
    </row>
    <row r="786" spans="1:17" hidden="1" x14ac:dyDescent="0.35">
      <c r="A786" t="s">
        <v>751</v>
      </c>
      <c r="B786" t="s">
        <v>124</v>
      </c>
      <c r="C786" t="s">
        <v>791</v>
      </c>
      <c r="D786" t="s">
        <v>792</v>
      </c>
      <c r="E786">
        <f>SUM(Table19[[#This Row],[2025]:[2014]])</f>
        <v>1</v>
      </c>
      <c r="F786" s="6"/>
      <c r="G786" s="6"/>
      <c r="H786" s="6"/>
      <c r="I786" s="6"/>
      <c r="J786" s="6"/>
      <c r="K786" s="6"/>
      <c r="L786" s="6"/>
      <c r="M786" s="6"/>
      <c r="N786" s="6">
        <v>1</v>
      </c>
      <c r="O786" s="6"/>
      <c r="P786" s="6"/>
      <c r="Q786" s="6"/>
    </row>
    <row r="787" spans="1:17" hidden="1" x14ac:dyDescent="0.35">
      <c r="A787" t="s">
        <v>751</v>
      </c>
      <c r="B787" t="s">
        <v>124</v>
      </c>
      <c r="C787" t="s">
        <v>793</v>
      </c>
      <c r="D787" t="s">
        <v>794</v>
      </c>
      <c r="E787">
        <f>SUM(Table19[[#This Row],[2025]:[2014]])</f>
        <v>1</v>
      </c>
      <c r="F787" s="6"/>
      <c r="G787" s="6"/>
      <c r="H787" s="6"/>
      <c r="I787" s="6"/>
      <c r="J787" s="6"/>
      <c r="K787" s="6">
        <v>1</v>
      </c>
      <c r="L787" s="6"/>
      <c r="M787" s="6"/>
      <c r="N787" s="6"/>
      <c r="O787" s="6"/>
      <c r="P787" s="6"/>
      <c r="Q787" s="6"/>
    </row>
    <row r="788" spans="1:17" hidden="1" x14ac:dyDescent="0.35">
      <c r="A788" t="s">
        <v>751</v>
      </c>
      <c r="B788" t="s">
        <v>124</v>
      </c>
      <c r="C788" t="s">
        <v>795</v>
      </c>
      <c r="D788" t="s">
        <v>796</v>
      </c>
      <c r="E788">
        <f>SUM(Table19[[#This Row],[2025]:[2014]])</f>
        <v>2</v>
      </c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>
        <v>2</v>
      </c>
      <c r="Q788" s="6"/>
    </row>
    <row r="789" spans="1:17" hidden="1" x14ac:dyDescent="0.35">
      <c r="A789" t="s">
        <v>751</v>
      </c>
      <c r="B789" t="s">
        <v>124</v>
      </c>
      <c r="C789" t="s">
        <v>415</v>
      </c>
      <c r="D789" t="s">
        <v>416</v>
      </c>
      <c r="E789">
        <f>SUM(Table19[[#This Row],[2025]:[2014]])</f>
        <v>-1</v>
      </c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>
        <v>-1</v>
      </c>
    </row>
    <row r="790" spans="1:17" hidden="1" x14ac:dyDescent="0.35">
      <c r="A790" t="s">
        <v>751</v>
      </c>
      <c r="B790" t="s">
        <v>124</v>
      </c>
      <c r="C790" t="s">
        <v>797</v>
      </c>
      <c r="D790" t="s">
        <v>798</v>
      </c>
      <c r="E790">
        <f>SUM(Table19[[#This Row],[2025]:[2014]])</f>
        <v>1</v>
      </c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>
        <v>1</v>
      </c>
    </row>
    <row r="791" spans="1:17" hidden="1" x14ac:dyDescent="0.35">
      <c r="A791" t="s">
        <v>751</v>
      </c>
      <c r="B791" t="s">
        <v>130</v>
      </c>
      <c r="C791" t="s">
        <v>106</v>
      </c>
      <c r="D791" t="s">
        <v>131</v>
      </c>
      <c r="E791">
        <f>SUM(Table19[[#This Row],[2025]:[2014]])</f>
        <v>49</v>
      </c>
      <c r="F791" s="6"/>
      <c r="G791" s="6">
        <v>30</v>
      </c>
      <c r="H791" s="6">
        <v>19</v>
      </c>
      <c r="I791" s="6"/>
      <c r="J791" s="6"/>
      <c r="K791" s="6"/>
      <c r="L791" s="6"/>
      <c r="M791" s="6"/>
      <c r="N791" s="6"/>
      <c r="O791" s="6"/>
      <c r="P791" s="6"/>
      <c r="Q791" s="6"/>
    </row>
    <row r="792" spans="1:17" hidden="1" x14ac:dyDescent="0.35">
      <c r="A792" t="s">
        <v>751</v>
      </c>
      <c r="B792" t="s">
        <v>130</v>
      </c>
      <c r="C792" t="s">
        <v>106</v>
      </c>
      <c r="D792" t="s">
        <v>132</v>
      </c>
      <c r="E792">
        <f>SUM(Table19[[#This Row],[2025]:[2014]])</f>
        <v>-57</v>
      </c>
      <c r="F792" s="6"/>
      <c r="G792" s="6">
        <v>-21</v>
      </c>
      <c r="H792" s="6">
        <v>-8</v>
      </c>
      <c r="I792" s="6">
        <v>-4</v>
      </c>
      <c r="J792" s="6">
        <v>-4</v>
      </c>
      <c r="K792" s="6">
        <v>-16</v>
      </c>
      <c r="L792" s="6">
        <v>-4</v>
      </c>
      <c r="M792" s="6"/>
      <c r="N792" s="6"/>
      <c r="O792" s="6"/>
      <c r="P792" s="6"/>
      <c r="Q792" s="6"/>
    </row>
    <row r="793" spans="1:17" hidden="1" x14ac:dyDescent="0.35">
      <c r="A793" t="s">
        <v>751</v>
      </c>
      <c r="B793" t="s">
        <v>130</v>
      </c>
      <c r="C793" t="s">
        <v>106</v>
      </c>
      <c r="D793" t="s">
        <v>720</v>
      </c>
      <c r="E793">
        <f>SUM(Table19[[#This Row],[2025]:[2014]])</f>
        <v>5</v>
      </c>
      <c r="F793" s="6"/>
      <c r="G793" s="6"/>
      <c r="H793" s="6"/>
      <c r="I793" s="6"/>
      <c r="J793" s="6"/>
      <c r="K793" s="6"/>
      <c r="L793" s="6"/>
      <c r="M793" s="6"/>
      <c r="N793" s="6">
        <v>5</v>
      </c>
      <c r="O793" s="6"/>
      <c r="P793" s="6"/>
      <c r="Q793" s="6"/>
    </row>
    <row r="794" spans="1:17" hidden="1" x14ac:dyDescent="0.35">
      <c r="A794" t="s">
        <v>751</v>
      </c>
      <c r="B794" t="s">
        <v>130</v>
      </c>
      <c r="C794" t="s">
        <v>106</v>
      </c>
      <c r="D794" t="s">
        <v>134</v>
      </c>
      <c r="E794">
        <f>SUM(Table19[[#This Row],[2025]:[2014]])</f>
        <v>11</v>
      </c>
      <c r="F794" s="6"/>
      <c r="G794" s="6"/>
      <c r="H794" s="6"/>
      <c r="I794" s="6"/>
      <c r="J794" s="6">
        <v>9</v>
      </c>
      <c r="K794" s="6">
        <v>2</v>
      </c>
      <c r="L794" s="6"/>
      <c r="M794" s="6"/>
      <c r="N794" s="6"/>
      <c r="O794" s="6"/>
      <c r="P794" s="6"/>
      <c r="Q794" s="6"/>
    </row>
    <row r="795" spans="1:17" hidden="1" x14ac:dyDescent="0.35">
      <c r="A795" t="s">
        <v>751</v>
      </c>
      <c r="B795" t="s">
        <v>130</v>
      </c>
      <c r="C795" t="s">
        <v>106</v>
      </c>
      <c r="D795" t="s">
        <v>135</v>
      </c>
      <c r="E795">
        <f>SUM(Table19[[#This Row],[2025]:[2014]])</f>
        <v>1</v>
      </c>
      <c r="F795" s="6"/>
      <c r="G795" s="6"/>
      <c r="H795" s="6"/>
      <c r="I795" s="6"/>
      <c r="J795" s="6"/>
      <c r="K795" s="6">
        <v>1</v>
      </c>
      <c r="L795" s="6"/>
      <c r="M795" s="6"/>
      <c r="N795" s="6"/>
      <c r="O795" s="6"/>
      <c r="P795" s="6"/>
      <c r="Q795" s="6"/>
    </row>
    <row r="796" spans="1:17" hidden="1" x14ac:dyDescent="0.35">
      <c r="A796" t="s">
        <v>751</v>
      </c>
      <c r="B796" t="s">
        <v>130</v>
      </c>
      <c r="C796" t="s">
        <v>106</v>
      </c>
      <c r="D796" t="s">
        <v>467</v>
      </c>
      <c r="E796">
        <f>SUM(Table19[[#This Row],[2025]:[2014]])</f>
        <v>8</v>
      </c>
      <c r="F796" s="6"/>
      <c r="G796" s="6"/>
      <c r="H796" s="6"/>
      <c r="I796" s="6">
        <v>8</v>
      </c>
      <c r="J796" s="6"/>
      <c r="K796" s="6"/>
      <c r="L796" s="6"/>
      <c r="M796" s="6"/>
      <c r="N796" s="6"/>
      <c r="O796" s="6"/>
      <c r="P796" s="6"/>
      <c r="Q796" s="6"/>
    </row>
    <row r="797" spans="1:17" hidden="1" x14ac:dyDescent="0.35">
      <c r="A797" t="s">
        <v>751</v>
      </c>
      <c r="B797" t="s">
        <v>130</v>
      </c>
      <c r="C797" t="s">
        <v>106</v>
      </c>
      <c r="D797" t="s">
        <v>136</v>
      </c>
      <c r="E797">
        <f>SUM(Table19[[#This Row],[2025]:[2014]])</f>
        <v>12</v>
      </c>
      <c r="F797" s="6"/>
      <c r="G797" s="6"/>
      <c r="H797" s="6">
        <v>10</v>
      </c>
      <c r="I797" s="6">
        <v>2</v>
      </c>
      <c r="J797" s="6"/>
      <c r="K797" s="6"/>
      <c r="L797" s="6"/>
      <c r="M797" s="6"/>
      <c r="N797" s="6"/>
      <c r="O797" s="6"/>
      <c r="P797" s="6"/>
      <c r="Q797" s="6"/>
    </row>
    <row r="798" spans="1:17" hidden="1" x14ac:dyDescent="0.35">
      <c r="A798" t="s">
        <v>751</v>
      </c>
      <c r="B798" t="s">
        <v>130</v>
      </c>
      <c r="C798" t="s">
        <v>106</v>
      </c>
      <c r="D798" t="s">
        <v>137</v>
      </c>
      <c r="E798">
        <f>SUM(Table19[[#This Row],[2025]:[2014]])</f>
        <v>152</v>
      </c>
      <c r="F798" s="6"/>
      <c r="G798" s="6">
        <v>51</v>
      </c>
      <c r="H798" s="6">
        <v>27</v>
      </c>
      <c r="I798" s="6">
        <v>30</v>
      </c>
      <c r="J798" s="6">
        <v>1</v>
      </c>
      <c r="K798" s="6">
        <v>39</v>
      </c>
      <c r="L798" s="6">
        <v>4</v>
      </c>
      <c r="M798" s="6"/>
      <c r="N798" s="6"/>
      <c r="O798" s="6"/>
      <c r="P798" s="6"/>
      <c r="Q798" s="6"/>
    </row>
    <row r="799" spans="1:17" hidden="1" x14ac:dyDescent="0.35">
      <c r="A799" t="s">
        <v>751</v>
      </c>
      <c r="B799" t="s">
        <v>130</v>
      </c>
      <c r="C799" t="s">
        <v>106</v>
      </c>
      <c r="D799" t="s">
        <v>138</v>
      </c>
      <c r="E799">
        <f>SUM(Table19[[#This Row],[2025]:[2014]])</f>
        <v>1</v>
      </c>
      <c r="F799" s="6"/>
      <c r="G799" s="6"/>
      <c r="H799" s="6"/>
      <c r="I799" s="6"/>
      <c r="J799" s="6">
        <v>1</v>
      </c>
      <c r="K799" s="6"/>
      <c r="L799" s="6"/>
      <c r="M799" s="6"/>
      <c r="N799" s="6"/>
      <c r="O799" s="6"/>
      <c r="P799" s="6"/>
      <c r="Q799" s="6"/>
    </row>
    <row r="800" spans="1:17" hidden="1" x14ac:dyDescent="0.35">
      <c r="A800" t="s">
        <v>751</v>
      </c>
      <c r="B800" t="s">
        <v>130</v>
      </c>
      <c r="C800" t="s">
        <v>106</v>
      </c>
      <c r="D800" t="s">
        <v>580</v>
      </c>
      <c r="E800">
        <f>SUM(Table19[[#This Row],[2025]:[2014]])</f>
        <v>1</v>
      </c>
      <c r="F800" s="6"/>
      <c r="G800" s="6"/>
      <c r="H800" s="6">
        <v>1</v>
      </c>
      <c r="I800" s="6"/>
      <c r="J800" s="6"/>
      <c r="K800" s="6"/>
      <c r="L800" s="6"/>
      <c r="M800" s="6"/>
      <c r="N800" s="6"/>
      <c r="O800" s="6"/>
      <c r="P800" s="6"/>
      <c r="Q800" s="6"/>
    </row>
    <row r="801" spans="1:17" hidden="1" x14ac:dyDescent="0.35">
      <c r="A801" t="s">
        <v>751</v>
      </c>
      <c r="B801" t="s">
        <v>130</v>
      </c>
      <c r="C801" t="s">
        <v>106</v>
      </c>
      <c r="D801" t="s">
        <v>420</v>
      </c>
      <c r="E801">
        <f>SUM(Table19[[#This Row],[2025]:[2014]])</f>
        <v>7</v>
      </c>
      <c r="F801" s="6"/>
      <c r="G801" s="6">
        <v>7</v>
      </c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hidden="1" x14ac:dyDescent="0.35">
      <c r="A802" t="s">
        <v>751</v>
      </c>
      <c r="B802" t="s">
        <v>130</v>
      </c>
      <c r="C802" t="s">
        <v>421</v>
      </c>
      <c r="D802" t="s">
        <v>422</v>
      </c>
      <c r="E802">
        <f>SUM(Table19[[#This Row],[2025]:[2014]])</f>
        <v>22</v>
      </c>
      <c r="F802" s="6"/>
      <c r="G802" s="6"/>
      <c r="H802" s="6"/>
      <c r="I802" s="6">
        <v>2</v>
      </c>
      <c r="J802" s="6">
        <v>20</v>
      </c>
      <c r="K802" s="6"/>
      <c r="L802" s="6"/>
      <c r="M802" s="6"/>
      <c r="N802" s="6"/>
      <c r="O802" s="6"/>
      <c r="P802" s="6"/>
      <c r="Q802" s="6"/>
    </row>
    <row r="803" spans="1:17" hidden="1" x14ac:dyDescent="0.35">
      <c r="A803" t="s">
        <v>751</v>
      </c>
      <c r="B803" t="s">
        <v>130</v>
      </c>
      <c r="C803" t="s">
        <v>799</v>
      </c>
      <c r="D803" t="s">
        <v>800</v>
      </c>
      <c r="E803">
        <f>SUM(Table19[[#This Row],[2025]:[2014]])</f>
        <v>0</v>
      </c>
      <c r="F803" s="6"/>
      <c r="G803" s="6"/>
      <c r="H803" s="6"/>
      <c r="I803" s="6"/>
      <c r="J803" s="6"/>
      <c r="K803" s="6"/>
      <c r="L803" s="6"/>
      <c r="M803" s="6"/>
      <c r="N803" s="6"/>
      <c r="O803" s="6">
        <v>0</v>
      </c>
      <c r="P803" s="6"/>
      <c r="Q803" s="6"/>
    </row>
    <row r="804" spans="1:17" hidden="1" x14ac:dyDescent="0.35">
      <c r="A804" t="s">
        <v>751</v>
      </c>
      <c r="B804" t="s">
        <v>130</v>
      </c>
      <c r="C804" t="s">
        <v>801</v>
      </c>
      <c r="D804" t="s">
        <v>802</v>
      </c>
      <c r="E804">
        <f>SUM(Table19[[#This Row],[2025]:[2014]])</f>
        <v>0</v>
      </c>
      <c r="F804" s="6"/>
      <c r="G804" s="6"/>
      <c r="H804" s="6"/>
      <c r="I804" s="6"/>
      <c r="J804" s="6"/>
      <c r="K804" s="6"/>
      <c r="L804" s="6"/>
      <c r="M804" s="6"/>
      <c r="N804" s="6"/>
      <c r="O804" s="6">
        <v>0</v>
      </c>
      <c r="P804" s="6"/>
      <c r="Q804" s="6"/>
    </row>
    <row r="805" spans="1:17" hidden="1" x14ac:dyDescent="0.35">
      <c r="A805" t="s">
        <v>751</v>
      </c>
      <c r="B805" t="s">
        <v>130</v>
      </c>
      <c r="C805" t="s">
        <v>803</v>
      </c>
      <c r="D805" t="s">
        <v>804</v>
      </c>
      <c r="E805">
        <f>SUM(Table19[[#This Row],[2025]:[2014]])</f>
        <v>0</v>
      </c>
      <c r="F805" s="6"/>
      <c r="G805" s="6"/>
      <c r="H805" s="6"/>
      <c r="I805" s="6"/>
      <c r="J805" s="6"/>
      <c r="K805" s="6"/>
      <c r="L805" s="6"/>
      <c r="M805" s="6"/>
      <c r="N805" s="6"/>
      <c r="O805" s="6">
        <v>0</v>
      </c>
      <c r="P805" s="6"/>
      <c r="Q805" s="6"/>
    </row>
    <row r="806" spans="1:17" hidden="1" x14ac:dyDescent="0.35">
      <c r="A806" t="s">
        <v>751</v>
      </c>
      <c r="B806" t="s">
        <v>130</v>
      </c>
      <c r="C806" t="s">
        <v>805</v>
      </c>
      <c r="D806" t="s">
        <v>806</v>
      </c>
      <c r="E806">
        <f>SUM(Table19[[#This Row],[2025]:[2014]])</f>
        <v>0</v>
      </c>
      <c r="F806" s="6"/>
      <c r="G806" s="6"/>
      <c r="H806" s="6"/>
      <c r="I806" s="6"/>
      <c r="J806" s="6"/>
      <c r="K806" s="6"/>
      <c r="L806" s="6">
        <v>0</v>
      </c>
      <c r="M806" s="6"/>
      <c r="N806" s="6"/>
      <c r="O806" s="6"/>
      <c r="P806" s="6"/>
      <c r="Q806" s="6"/>
    </row>
    <row r="807" spans="1:17" hidden="1" x14ac:dyDescent="0.35">
      <c r="A807" t="s">
        <v>751</v>
      </c>
      <c r="B807" t="s">
        <v>130</v>
      </c>
      <c r="C807" t="s">
        <v>807</v>
      </c>
      <c r="D807" t="s">
        <v>808</v>
      </c>
      <c r="E807">
        <f>SUM(Table19[[#This Row],[2025]:[2014]])</f>
        <v>0</v>
      </c>
      <c r="F807" s="6"/>
      <c r="G807" s="6"/>
      <c r="H807" s="6"/>
      <c r="I807" s="6"/>
      <c r="J807" s="6"/>
      <c r="K807" s="6"/>
      <c r="L807" s="6"/>
      <c r="M807" s="6"/>
      <c r="N807" s="6"/>
      <c r="O807" s="6">
        <v>0</v>
      </c>
      <c r="P807" s="6"/>
      <c r="Q807" s="6"/>
    </row>
    <row r="808" spans="1:17" hidden="1" x14ac:dyDescent="0.35">
      <c r="A808" t="s">
        <v>751</v>
      </c>
      <c r="B808" t="s">
        <v>130</v>
      </c>
      <c r="C808" t="s">
        <v>423</v>
      </c>
      <c r="D808" t="s">
        <v>424</v>
      </c>
      <c r="E808">
        <f>SUM(Table19[[#This Row],[2025]:[2014]])</f>
        <v>5</v>
      </c>
      <c r="F808" s="6"/>
      <c r="G808" s="6"/>
      <c r="H808" s="6"/>
      <c r="I808" s="6"/>
      <c r="J808" s="6"/>
      <c r="K808" s="6"/>
      <c r="L808" s="6"/>
      <c r="M808" s="6"/>
      <c r="N808" s="6"/>
      <c r="O808" s="6">
        <v>4</v>
      </c>
      <c r="P808" s="6"/>
      <c r="Q808" s="6">
        <v>1</v>
      </c>
    </row>
    <row r="809" spans="1:17" hidden="1" x14ac:dyDescent="0.35">
      <c r="A809" t="s">
        <v>751</v>
      </c>
      <c r="B809" t="s">
        <v>130</v>
      </c>
      <c r="C809" t="s">
        <v>809</v>
      </c>
      <c r="D809" t="s">
        <v>810</v>
      </c>
      <c r="E809">
        <f>SUM(Table19[[#This Row],[2025]:[2014]])</f>
        <v>1</v>
      </c>
      <c r="F809" s="6"/>
      <c r="G809" s="6"/>
      <c r="H809" s="6"/>
      <c r="I809" s="6"/>
      <c r="J809" s="6"/>
      <c r="K809" s="6">
        <v>1</v>
      </c>
      <c r="L809" s="6"/>
      <c r="M809" s="6">
        <v>0</v>
      </c>
      <c r="N809" s="6"/>
      <c r="O809" s="6"/>
      <c r="P809" s="6"/>
      <c r="Q809" s="6"/>
    </row>
    <row r="810" spans="1:17" hidden="1" x14ac:dyDescent="0.35">
      <c r="A810" t="s">
        <v>751</v>
      </c>
      <c r="B810" t="s">
        <v>130</v>
      </c>
      <c r="C810" t="s">
        <v>811</v>
      </c>
      <c r="D810" t="s">
        <v>812</v>
      </c>
      <c r="E810">
        <f>SUM(Table19[[#This Row],[2025]:[2014]])</f>
        <v>18</v>
      </c>
      <c r="F810" s="6"/>
      <c r="G810" s="6"/>
      <c r="H810" s="6"/>
      <c r="I810" s="6"/>
      <c r="J810" s="6"/>
      <c r="K810" s="6">
        <v>1</v>
      </c>
      <c r="L810" s="6"/>
      <c r="M810" s="6">
        <v>16</v>
      </c>
      <c r="N810" s="6"/>
      <c r="O810" s="6">
        <v>1</v>
      </c>
      <c r="P810" s="6"/>
      <c r="Q810" s="6"/>
    </row>
    <row r="811" spans="1:17" hidden="1" x14ac:dyDescent="0.35">
      <c r="A811" t="s">
        <v>751</v>
      </c>
      <c r="B811" t="s">
        <v>130</v>
      </c>
      <c r="C811" t="s">
        <v>813</v>
      </c>
      <c r="D811" t="s">
        <v>814</v>
      </c>
      <c r="E811">
        <f>SUM(Table19[[#This Row],[2025]:[2014]])</f>
        <v>2</v>
      </c>
      <c r="F811" s="6"/>
      <c r="G811" s="6"/>
      <c r="H811" s="6"/>
      <c r="I811" s="6"/>
      <c r="J811" s="6"/>
      <c r="K811" s="6"/>
      <c r="L811" s="6"/>
      <c r="M811" s="6"/>
      <c r="N811" s="6"/>
      <c r="O811" s="6">
        <v>1</v>
      </c>
      <c r="P811" s="6"/>
      <c r="Q811" s="6">
        <v>1</v>
      </c>
    </row>
    <row r="812" spans="1:17" hidden="1" x14ac:dyDescent="0.35">
      <c r="A812" t="s">
        <v>751</v>
      </c>
      <c r="B812" t="s">
        <v>130</v>
      </c>
      <c r="C812" t="s">
        <v>815</v>
      </c>
      <c r="D812" t="s">
        <v>816</v>
      </c>
      <c r="E812">
        <f>SUM(Table19[[#This Row],[2025]:[2014]])</f>
        <v>5</v>
      </c>
      <c r="F812" s="6"/>
      <c r="G812" s="6">
        <v>2</v>
      </c>
      <c r="H812" s="6"/>
      <c r="I812" s="6"/>
      <c r="J812" s="6"/>
      <c r="K812" s="6">
        <v>1</v>
      </c>
      <c r="L812" s="6"/>
      <c r="M812" s="6"/>
      <c r="N812" s="6"/>
      <c r="O812" s="6">
        <v>1</v>
      </c>
      <c r="P812" s="6">
        <v>1</v>
      </c>
      <c r="Q812" s="6"/>
    </row>
    <row r="813" spans="1:17" hidden="1" x14ac:dyDescent="0.35">
      <c r="A813" t="s">
        <v>751</v>
      </c>
      <c r="B813" t="s">
        <v>130</v>
      </c>
      <c r="C813" t="s">
        <v>817</v>
      </c>
      <c r="D813" t="s">
        <v>818</v>
      </c>
      <c r="E813">
        <f>SUM(Table19[[#This Row],[2025]:[2014]])</f>
        <v>2</v>
      </c>
      <c r="F813" s="6">
        <v>2</v>
      </c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hidden="1" x14ac:dyDescent="0.35">
      <c r="A814" t="s">
        <v>751</v>
      </c>
      <c r="B814" t="s">
        <v>130</v>
      </c>
      <c r="C814" t="s">
        <v>819</v>
      </c>
      <c r="D814" t="s">
        <v>820</v>
      </c>
      <c r="E814">
        <f>SUM(Table19[[#This Row],[2025]:[2014]])</f>
        <v>0</v>
      </c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>
        <v>0</v>
      </c>
    </row>
    <row r="815" spans="1:17" hidden="1" x14ac:dyDescent="0.35">
      <c r="A815" t="s">
        <v>751</v>
      </c>
      <c r="B815" t="s">
        <v>130</v>
      </c>
      <c r="C815" t="s">
        <v>821</v>
      </c>
      <c r="D815" t="s">
        <v>822</v>
      </c>
      <c r="E815">
        <f>SUM(Table19[[#This Row],[2025]:[2014]])</f>
        <v>0</v>
      </c>
      <c r="F815" s="6"/>
      <c r="G815" s="6"/>
      <c r="H815" s="6"/>
      <c r="I815" s="6"/>
      <c r="J815" s="6"/>
      <c r="K815" s="6"/>
      <c r="L815" s="6"/>
      <c r="M815" s="6"/>
      <c r="N815" s="6"/>
      <c r="O815" s="6">
        <v>0</v>
      </c>
      <c r="P815" s="6"/>
      <c r="Q815" s="6"/>
    </row>
    <row r="816" spans="1:17" hidden="1" x14ac:dyDescent="0.35">
      <c r="A816" t="s">
        <v>751</v>
      </c>
      <c r="B816" t="s">
        <v>130</v>
      </c>
      <c r="C816" t="s">
        <v>823</v>
      </c>
      <c r="D816" t="s">
        <v>824</v>
      </c>
      <c r="E816">
        <f>SUM(Table19[[#This Row],[2025]:[2014]])</f>
        <v>1</v>
      </c>
      <c r="F816" s="6"/>
      <c r="G816" s="6"/>
      <c r="H816" s="6"/>
      <c r="I816" s="6"/>
      <c r="J816" s="6"/>
      <c r="K816" s="6"/>
      <c r="L816" s="6"/>
      <c r="M816" s="6"/>
      <c r="N816" s="6"/>
      <c r="O816" s="6">
        <v>1</v>
      </c>
      <c r="P816" s="6"/>
      <c r="Q816" s="6"/>
    </row>
    <row r="817" spans="1:17" hidden="1" x14ac:dyDescent="0.35">
      <c r="A817" t="s">
        <v>751</v>
      </c>
      <c r="B817" t="s">
        <v>130</v>
      </c>
      <c r="C817" t="s">
        <v>825</v>
      </c>
      <c r="D817" t="s">
        <v>826</v>
      </c>
      <c r="E817">
        <f>SUM(Table19[[#This Row],[2025]:[2014]])</f>
        <v>1</v>
      </c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>
        <v>1</v>
      </c>
      <c r="Q817" s="6"/>
    </row>
    <row r="818" spans="1:17" hidden="1" x14ac:dyDescent="0.35">
      <c r="A818" t="s">
        <v>751</v>
      </c>
      <c r="B818" t="s">
        <v>130</v>
      </c>
      <c r="C818" t="s">
        <v>827</v>
      </c>
      <c r="D818" t="s">
        <v>828</v>
      </c>
      <c r="E818">
        <f>SUM(Table19[[#This Row],[2025]:[2014]])</f>
        <v>4</v>
      </c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>
        <v>4</v>
      </c>
      <c r="Q818" s="6"/>
    </row>
    <row r="819" spans="1:17" hidden="1" x14ac:dyDescent="0.35">
      <c r="A819" t="s">
        <v>751</v>
      </c>
      <c r="B819" t="s">
        <v>130</v>
      </c>
      <c r="C819" t="s">
        <v>829</v>
      </c>
      <c r="D819" t="s">
        <v>830</v>
      </c>
      <c r="E819">
        <f>SUM(Table19[[#This Row],[2025]:[2014]])</f>
        <v>1</v>
      </c>
      <c r="F819" s="6"/>
      <c r="G819" s="6"/>
      <c r="H819" s="6"/>
      <c r="I819" s="6"/>
      <c r="J819" s="6"/>
      <c r="K819" s="6"/>
      <c r="L819" s="6"/>
      <c r="M819" s="6"/>
      <c r="N819" s="6"/>
      <c r="O819" s="6">
        <v>1</v>
      </c>
      <c r="P819" s="6"/>
      <c r="Q819" s="6"/>
    </row>
    <row r="820" spans="1:17" hidden="1" x14ac:dyDescent="0.35">
      <c r="A820" t="s">
        <v>751</v>
      </c>
      <c r="B820" t="s">
        <v>130</v>
      </c>
      <c r="C820" t="s">
        <v>831</v>
      </c>
      <c r="D820" t="s">
        <v>832</v>
      </c>
      <c r="E820">
        <f>SUM(Table19[[#This Row],[2025]:[2014]])</f>
        <v>17</v>
      </c>
      <c r="F820" s="6"/>
      <c r="G820" s="6"/>
      <c r="H820" s="6"/>
      <c r="I820" s="6"/>
      <c r="J820" s="6"/>
      <c r="K820" s="6"/>
      <c r="L820" s="6"/>
      <c r="M820" s="6">
        <v>6</v>
      </c>
      <c r="N820" s="6"/>
      <c r="O820" s="6">
        <v>10</v>
      </c>
      <c r="P820" s="6">
        <v>1</v>
      </c>
      <c r="Q820" s="6"/>
    </row>
    <row r="821" spans="1:17" hidden="1" x14ac:dyDescent="0.35">
      <c r="A821" t="s">
        <v>751</v>
      </c>
      <c r="B821" t="s">
        <v>130</v>
      </c>
      <c r="C821" t="s">
        <v>833</v>
      </c>
      <c r="D821" t="s">
        <v>834</v>
      </c>
      <c r="E821">
        <f>SUM(Table19[[#This Row],[2025]:[2014]])</f>
        <v>1</v>
      </c>
      <c r="F821" s="6"/>
      <c r="G821" s="6"/>
      <c r="H821" s="6"/>
      <c r="I821" s="6"/>
      <c r="J821" s="6"/>
      <c r="K821" s="6"/>
      <c r="L821" s="6"/>
      <c r="M821" s="6"/>
      <c r="N821" s="6">
        <v>1</v>
      </c>
      <c r="O821" s="6"/>
      <c r="P821" s="6"/>
      <c r="Q821" s="6"/>
    </row>
    <row r="822" spans="1:17" hidden="1" x14ac:dyDescent="0.35">
      <c r="A822" t="s">
        <v>751</v>
      </c>
      <c r="B822" t="s">
        <v>130</v>
      </c>
      <c r="C822" t="s">
        <v>835</v>
      </c>
      <c r="D822" t="s">
        <v>836</v>
      </c>
      <c r="E822">
        <f>SUM(Table19[[#This Row],[2025]:[2014]])</f>
        <v>-2</v>
      </c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>
        <v>-2</v>
      </c>
    </row>
    <row r="823" spans="1:17" hidden="1" x14ac:dyDescent="0.35">
      <c r="A823" t="s">
        <v>751</v>
      </c>
      <c r="B823" t="s">
        <v>130</v>
      </c>
      <c r="C823" t="s">
        <v>837</v>
      </c>
      <c r="D823" t="s">
        <v>838</v>
      </c>
      <c r="E823">
        <f>SUM(Table19[[#This Row],[2025]:[2014]])</f>
        <v>6</v>
      </c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>
        <v>6</v>
      </c>
    </row>
    <row r="824" spans="1:17" hidden="1" x14ac:dyDescent="0.35">
      <c r="A824" t="s">
        <v>751</v>
      </c>
      <c r="B824" t="s">
        <v>130</v>
      </c>
      <c r="C824" t="s">
        <v>725</v>
      </c>
      <c r="D824" t="s">
        <v>726</v>
      </c>
      <c r="E824">
        <f>SUM(Table19[[#This Row],[2025]:[2014]])</f>
        <v>1</v>
      </c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>
        <v>1</v>
      </c>
    </row>
    <row r="825" spans="1:17" hidden="1" x14ac:dyDescent="0.35">
      <c r="A825" t="s">
        <v>751</v>
      </c>
      <c r="B825" t="s">
        <v>130</v>
      </c>
      <c r="C825" t="s">
        <v>427</v>
      </c>
      <c r="D825" t="s">
        <v>428</v>
      </c>
      <c r="E825">
        <f>SUM(Table19[[#This Row],[2025]:[2014]])</f>
        <v>7</v>
      </c>
      <c r="F825" s="6"/>
      <c r="G825" s="6"/>
      <c r="H825" s="6"/>
      <c r="I825" s="6"/>
      <c r="J825" s="6"/>
      <c r="K825" s="6"/>
      <c r="L825" s="6"/>
      <c r="M825" s="6"/>
      <c r="N825" s="6">
        <v>1</v>
      </c>
      <c r="O825" s="6">
        <v>2</v>
      </c>
      <c r="P825" s="6">
        <v>2</v>
      </c>
      <c r="Q825" s="6">
        <v>2</v>
      </c>
    </row>
    <row r="826" spans="1:17" hidden="1" x14ac:dyDescent="0.35">
      <c r="A826" t="s">
        <v>751</v>
      </c>
      <c r="B826" t="s">
        <v>130</v>
      </c>
      <c r="C826" t="s">
        <v>727</v>
      </c>
      <c r="D826" t="s">
        <v>728</v>
      </c>
      <c r="E826">
        <f>SUM(Table19[[#This Row],[2025]:[2014]])</f>
        <v>7</v>
      </c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>
        <v>2</v>
      </c>
      <c r="Q826" s="6">
        <v>5</v>
      </c>
    </row>
    <row r="827" spans="1:17" hidden="1" x14ac:dyDescent="0.35">
      <c r="A827" t="s">
        <v>751</v>
      </c>
      <c r="B827" t="s">
        <v>130</v>
      </c>
      <c r="C827" t="s">
        <v>839</v>
      </c>
      <c r="D827" t="s">
        <v>840</v>
      </c>
      <c r="E827">
        <f>SUM(Table19[[#This Row],[2025]:[2014]])</f>
        <v>1</v>
      </c>
      <c r="F827" s="6"/>
      <c r="G827" s="6"/>
      <c r="H827" s="6"/>
      <c r="I827" s="6"/>
      <c r="J827" s="6"/>
      <c r="K827" s="6"/>
      <c r="L827" s="6"/>
      <c r="M827" s="6"/>
      <c r="N827" s="6"/>
      <c r="O827" s="6">
        <v>1</v>
      </c>
      <c r="P827" s="6"/>
      <c r="Q827" s="6"/>
    </row>
    <row r="828" spans="1:17" hidden="1" x14ac:dyDescent="0.35">
      <c r="A828" t="s">
        <v>751</v>
      </c>
      <c r="B828" t="s">
        <v>130</v>
      </c>
      <c r="C828" t="s">
        <v>841</v>
      </c>
      <c r="D828" t="s">
        <v>842</v>
      </c>
      <c r="E828">
        <f>SUM(Table19[[#This Row],[2025]:[2014]])</f>
        <v>1</v>
      </c>
      <c r="F828" s="6"/>
      <c r="G828" s="6"/>
      <c r="H828" s="6"/>
      <c r="I828" s="6"/>
      <c r="J828" s="6"/>
      <c r="K828" s="6"/>
      <c r="L828" s="6">
        <v>1</v>
      </c>
      <c r="M828" s="6"/>
      <c r="N828" s="6"/>
      <c r="O828" s="6"/>
      <c r="P828" s="6"/>
      <c r="Q828" s="6"/>
    </row>
    <row r="829" spans="1:17" hidden="1" x14ac:dyDescent="0.35">
      <c r="A829" t="s">
        <v>751</v>
      </c>
      <c r="B829" t="s">
        <v>130</v>
      </c>
      <c r="C829" t="s">
        <v>843</v>
      </c>
      <c r="D829" t="s">
        <v>844</v>
      </c>
      <c r="E829">
        <f>SUM(Table19[[#This Row],[2025]:[2014]])</f>
        <v>2</v>
      </c>
      <c r="F829" s="6"/>
      <c r="G829" s="6"/>
      <c r="H829" s="6"/>
      <c r="I829" s="6">
        <v>1</v>
      </c>
      <c r="J829" s="6">
        <v>1</v>
      </c>
      <c r="K829" s="6"/>
      <c r="L829" s="6"/>
      <c r="M829" s="6"/>
      <c r="N829" s="6"/>
      <c r="O829" s="6"/>
      <c r="P829" s="6"/>
      <c r="Q829" s="6"/>
    </row>
    <row r="830" spans="1:17" hidden="1" x14ac:dyDescent="0.35">
      <c r="A830" t="s">
        <v>751</v>
      </c>
      <c r="B830" t="s">
        <v>130</v>
      </c>
      <c r="C830" t="s">
        <v>845</v>
      </c>
      <c r="D830" t="s">
        <v>846</v>
      </c>
      <c r="E830">
        <f>SUM(Table19[[#This Row],[2025]:[2014]])</f>
        <v>1</v>
      </c>
      <c r="F830" s="6"/>
      <c r="G830" s="6"/>
      <c r="H830" s="6"/>
      <c r="I830" s="6"/>
      <c r="J830" s="6">
        <v>1</v>
      </c>
      <c r="K830" s="6"/>
      <c r="L830" s="6"/>
      <c r="M830" s="6"/>
      <c r="N830" s="6"/>
      <c r="O830" s="6"/>
      <c r="P830" s="6"/>
      <c r="Q830" s="6"/>
    </row>
    <row r="831" spans="1:17" hidden="1" x14ac:dyDescent="0.35">
      <c r="A831" t="s">
        <v>751</v>
      </c>
      <c r="B831" t="s">
        <v>130</v>
      </c>
      <c r="C831" t="s">
        <v>476</v>
      </c>
      <c r="D831" t="s">
        <v>477</v>
      </c>
      <c r="E831">
        <f>SUM(Table19[[#This Row],[2025]:[2014]])</f>
        <v>2</v>
      </c>
      <c r="F831" s="6"/>
      <c r="G831" s="6"/>
      <c r="H831" s="6"/>
      <c r="I831" s="6">
        <v>1</v>
      </c>
      <c r="J831" s="6"/>
      <c r="K831" s="6">
        <v>1</v>
      </c>
      <c r="L831" s="6"/>
      <c r="M831" s="6"/>
      <c r="N831" s="6"/>
      <c r="O831" s="6"/>
      <c r="P831" s="6"/>
      <c r="Q831" s="6"/>
    </row>
    <row r="832" spans="1:17" hidden="1" x14ac:dyDescent="0.35">
      <c r="A832" t="s">
        <v>751</v>
      </c>
      <c r="B832" t="s">
        <v>130</v>
      </c>
      <c r="C832" t="s">
        <v>847</v>
      </c>
      <c r="D832" t="s">
        <v>848</v>
      </c>
      <c r="E832">
        <f>SUM(Table19[[#This Row],[2025]:[2014]])</f>
        <v>1</v>
      </c>
      <c r="F832" s="6"/>
      <c r="G832" s="6"/>
      <c r="H832" s="6"/>
      <c r="I832" s="6">
        <v>1</v>
      </c>
      <c r="J832" s="6"/>
      <c r="K832" s="6"/>
      <c r="L832" s="6"/>
      <c r="M832" s="6"/>
      <c r="N832" s="6"/>
      <c r="O832" s="6"/>
      <c r="P832" s="6"/>
      <c r="Q832" s="6"/>
    </row>
    <row r="833" spans="1:17" hidden="1" x14ac:dyDescent="0.35">
      <c r="A833" t="s">
        <v>751</v>
      </c>
      <c r="B833" t="s">
        <v>130</v>
      </c>
      <c r="C833" t="s">
        <v>849</v>
      </c>
      <c r="D833" t="s">
        <v>850</v>
      </c>
      <c r="E833">
        <f>SUM(Table19[[#This Row],[2025]:[2014]])</f>
        <v>1</v>
      </c>
      <c r="F833" s="6"/>
      <c r="G833" s="6"/>
      <c r="H833" s="6">
        <v>1</v>
      </c>
      <c r="I833" s="6"/>
      <c r="J833" s="6"/>
      <c r="K833" s="6"/>
      <c r="L833" s="6"/>
      <c r="M833" s="6"/>
      <c r="N833" s="6"/>
      <c r="O833" s="6">
        <v>1</v>
      </c>
      <c r="P833" s="6">
        <v>-1</v>
      </c>
      <c r="Q833" s="6"/>
    </row>
    <row r="834" spans="1:17" hidden="1" x14ac:dyDescent="0.35">
      <c r="A834" t="s">
        <v>751</v>
      </c>
      <c r="B834" t="s">
        <v>130</v>
      </c>
      <c r="C834" t="s">
        <v>851</v>
      </c>
      <c r="D834" t="s">
        <v>852</v>
      </c>
      <c r="E834">
        <f>SUM(Table19[[#This Row],[2025]:[2014]])</f>
        <v>13</v>
      </c>
      <c r="F834" s="6"/>
      <c r="G834" s="6"/>
      <c r="H834" s="6"/>
      <c r="I834" s="6"/>
      <c r="J834" s="6"/>
      <c r="K834" s="6"/>
      <c r="L834" s="6"/>
      <c r="M834" s="6"/>
      <c r="N834" s="6"/>
      <c r="O834" s="6">
        <v>-1</v>
      </c>
      <c r="P834" s="6">
        <v>9</v>
      </c>
      <c r="Q834" s="6">
        <v>5</v>
      </c>
    </row>
    <row r="835" spans="1:17" hidden="1" x14ac:dyDescent="0.35">
      <c r="A835" t="s">
        <v>751</v>
      </c>
      <c r="B835" t="s">
        <v>130</v>
      </c>
      <c r="C835" t="s">
        <v>853</v>
      </c>
      <c r="D835" t="s">
        <v>854</v>
      </c>
      <c r="E835">
        <f>SUM(Table19[[#This Row],[2025]:[2014]])</f>
        <v>7</v>
      </c>
      <c r="F835" s="6"/>
      <c r="G835" s="6"/>
      <c r="H835" s="6"/>
      <c r="I835" s="6"/>
      <c r="J835" s="6"/>
      <c r="K835" s="6"/>
      <c r="L835" s="6"/>
      <c r="M835" s="6"/>
      <c r="N835" s="6"/>
      <c r="O835" s="6">
        <v>7</v>
      </c>
      <c r="P835" s="6"/>
      <c r="Q835" s="6"/>
    </row>
    <row r="836" spans="1:17" hidden="1" x14ac:dyDescent="0.35">
      <c r="A836" t="s">
        <v>751</v>
      </c>
      <c r="B836" t="s">
        <v>130</v>
      </c>
      <c r="C836" t="s">
        <v>855</v>
      </c>
      <c r="D836" t="s">
        <v>856</v>
      </c>
      <c r="E836">
        <f>SUM(Table19[[#This Row],[2025]:[2014]])</f>
        <v>12</v>
      </c>
      <c r="F836" s="6"/>
      <c r="G836" s="6"/>
      <c r="H836" s="6"/>
      <c r="I836" s="6"/>
      <c r="J836" s="6"/>
      <c r="K836" s="6"/>
      <c r="L836" s="6"/>
      <c r="M836" s="6">
        <v>2</v>
      </c>
      <c r="N836" s="6">
        <v>8</v>
      </c>
      <c r="O836" s="6">
        <v>2</v>
      </c>
      <c r="P836" s="6"/>
      <c r="Q836" s="6"/>
    </row>
    <row r="837" spans="1:17" hidden="1" x14ac:dyDescent="0.35">
      <c r="A837" t="s">
        <v>751</v>
      </c>
      <c r="B837" t="s">
        <v>130</v>
      </c>
      <c r="C837" t="s">
        <v>857</v>
      </c>
      <c r="D837" t="s">
        <v>858</v>
      </c>
      <c r="E837">
        <f>SUM(Table19[[#This Row],[2025]:[2014]])</f>
        <v>0</v>
      </c>
      <c r="F837" s="6"/>
      <c r="G837" s="6">
        <v>0</v>
      </c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hidden="1" x14ac:dyDescent="0.35">
      <c r="A838" t="s">
        <v>751</v>
      </c>
      <c r="B838" t="s">
        <v>150</v>
      </c>
      <c r="C838" t="s">
        <v>859</v>
      </c>
      <c r="D838" t="s">
        <v>860</v>
      </c>
      <c r="E838">
        <f>SUM(Table19[[#This Row],[2025]:[2014]])</f>
        <v>2</v>
      </c>
      <c r="F838" s="6"/>
      <c r="G838" s="6"/>
      <c r="H838" s="6"/>
      <c r="I838" s="6"/>
      <c r="J838" s="6"/>
      <c r="K838" s="6"/>
      <c r="L838" s="6"/>
      <c r="M838" s="6"/>
      <c r="N838" s="6"/>
      <c r="O838" s="6">
        <v>2</v>
      </c>
      <c r="P838" s="6"/>
      <c r="Q838" s="6"/>
    </row>
    <row r="839" spans="1:17" hidden="1" x14ac:dyDescent="0.35">
      <c r="A839" t="s">
        <v>751</v>
      </c>
      <c r="B839" t="s">
        <v>150</v>
      </c>
      <c r="C839" t="s">
        <v>861</v>
      </c>
      <c r="D839" t="s">
        <v>862</v>
      </c>
      <c r="E839">
        <f>SUM(Table19[[#This Row],[2025]:[2014]])</f>
        <v>0</v>
      </c>
      <c r="F839" s="6">
        <v>-1</v>
      </c>
      <c r="G839" s="6">
        <v>1</v>
      </c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hidden="1" x14ac:dyDescent="0.35">
      <c r="A840" t="s">
        <v>751</v>
      </c>
      <c r="B840" t="s">
        <v>150</v>
      </c>
      <c r="C840" t="s">
        <v>863</v>
      </c>
      <c r="D840" t="s">
        <v>864</v>
      </c>
      <c r="E840">
        <f>SUM(Table19[[#This Row],[2025]:[2014]])</f>
        <v>2</v>
      </c>
      <c r="F840" s="6"/>
      <c r="G840" s="6"/>
      <c r="H840" s="6"/>
      <c r="I840" s="6"/>
      <c r="J840" s="6"/>
      <c r="K840" s="6"/>
      <c r="L840" s="6"/>
      <c r="M840" s="6">
        <v>1</v>
      </c>
      <c r="N840" s="6"/>
      <c r="O840" s="6"/>
      <c r="P840" s="6"/>
      <c r="Q840" s="6">
        <v>1</v>
      </c>
    </row>
    <row r="841" spans="1:17" hidden="1" x14ac:dyDescent="0.35">
      <c r="A841" t="s">
        <v>751</v>
      </c>
      <c r="B841" t="s">
        <v>150</v>
      </c>
      <c r="C841" t="s">
        <v>620</v>
      </c>
      <c r="D841" t="s">
        <v>621</v>
      </c>
      <c r="E841">
        <f>SUM(Table19[[#This Row],[2025]:[2014]])</f>
        <v>8</v>
      </c>
      <c r="F841" s="6"/>
      <c r="G841" s="6"/>
      <c r="H841" s="6"/>
      <c r="I841" s="6"/>
      <c r="J841" s="6"/>
      <c r="K841" s="6">
        <v>5</v>
      </c>
      <c r="L841" s="6">
        <v>1</v>
      </c>
      <c r="M841" s="6"/>
      <c r="N841" s="6"/>
      <c r="O841" s="6"/>
      <c r="P841" s="6"/>
      <c r="Q841" s="6">
        <v>2</v>
      </c>
    </row>
    <row r="842" spans="1:17" hidden="1" x14ac:dyDescent="0.35">
      <c r="A842" t="s">
        <v>751</v>
      </c>
      <c r="B842" t="s">
        <v>150</v>
      </c>
      <c r="C842" t="s">
        <v>151</v>
      </c>
      <c r="D842" t="s">
        <v>152</v>
      </c>
      <c r="E842">
        <f>SUM(Table19[[#This Row],[2025]:[2014]])</f>
        <v>8</v>
      </c>
      <c r="F842" s="6"/>
      <c r="G842" s="6">
        <v>2</v>
      </c>
      <c r="H842" s="6">
        <v>5</v>
      </c>
      <c r="I842" s="6">
        <v>1</v>
      </c>
      <c r="J842" s="6"/>
      <c r="K842" s="6"/>
      <c r="L842" s="6"/>
      <c r="M842" s="6"/>
      <c r="N842" s="6"/>
      <c r="O842" s="6"/>
      <c r="P842" s="6"/>
      <c r="Q842" s="6"/>
    </row>
    <row r="843" spans="1:17" hidden="1" x14ac:dyDescent="0.35">
      <c r="A843" t="s">
        <v>751</v>
      </c>
      <c r="B843" t="s">
        <v>150</v>
      </c>
      <c r="C843" t="s">
        <v>865</v>
      </c>
      <c r="D843" t="s">
        <v>866</v>
      </c>
      <c r="E843">
        <f>SUM(Table19[[#This Row],[2025]:[2014]])</f>
        <v>5</v>
      </c>
      <c r="F843" s="6"/>
      <c r="G843" s="6"/>
      <c r="H843" s="6"/>
      <c r="I843" s="6"/>
      <c r="J843" s="6">
        <v>4</v>
      </c>
      <c r="K843" s="6"/>
      <c r="L843" s="6"/>
      <c r="M843" s="6"/>
      <c r="N843" s="6">
        <v>1</v>
      </c>
      <c r="O843" s="6"/>
      <c r="P843" s="6"/>
      <c r="Q843" s="6"/>
    </row>
    <row r="844" spans="1:17" hidden="1" x14ac:dyDescent="0.35">
      <c r="A844" t="s">
        <v>751</v>
      </c>
      <c r="B844" t="s">
        <v>150</v>
      </c>
      <c r="C844" t="s">
        <v>867</v>
      </c>
      <c r="D844" t="s">
        <v>868</v>
      </c>
      <c r="E844">
        <f>SUM(Table19[[#This Row],[2025]:[2014]])</f>
        <v>1</v>
      </c>
      <c r="F844" s="6"/>
      <c r="G844" s="6"/>
      <c r="H844" s="6"/>
      <c r="I844" s="6"/>
      <c r="J844" s="6"/>
      <c r="K844" s="6">
        <v>1</v>
      </c>
      <c r="L844" s="6"/>
      <c r="M844" s="6"/>
      <c r="N844" s="6"/>
      <c r="O844" s="6"/>
      <c r="P844" s="6"/>
      <c r="Q844" s="6"/>
    </row>
    <row r="845" spans="1:17" hidden="1" x14ac:dyDescent="0.35">
      <c r="A845" t="s">
        <v>751</v>
      </c>
      <c r="B845" t="s">
        <v>622</v>
      </c>
      <c r="C845" t="s">
        <v>623</v>
      </c>
      <c r="D845" t="s">
        <v>624</v>
      </c>
      <c r="E845">
        <f>SUM(Table19[[#This Row],[2025]:[2014]])</f>
        <v>24</v>
      </c>
      <c r="F845" s="6">
        <v>3</v>
      </c>
      <c r="G845" s="6"/>
      <c r="H845" s="6"/>
      <c r="I845" s="6"/>
      <c r="J845" s="6"/>
      <c r="K845" s="6">
        <v>18</v>
      </c>
      <c r="L845" s="6">
        <v>1</v>
      </c>
      <c r="M845" s="6">
        <v>1</v>
      </c>
      <c r="N845" s="6">
        <v>1</v>
      </c>
      <c r="O845" s="6"/>
      <c r="P845" s="6"/>
      <c r="Q845" s="6"/>
    </row>
    <row r="846" spans="1:17" hidden="1" x14ac:dyDescent="0.35">
      <c r="A846" t="s">
        <v>751</v>
      </c>
      <c r="B846" t="s">
        <v>625</v>
      </c>
      <c r="C846" t="s">
        <v>869</v>
      </c>
      <c r="D846" t="s">
        <v>870</v>
      </c>
      <c r="E846">
        <f>SUM(Table19[[#This Row],[2025]:[2014]])</f>
        <v>1</v>
      </c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>
        <v>1</v>
      </c>
    </row>
    <row r="847" spans="1:17" hidden="1" x14ac:dyDescent="0.35">
      <c r="A847" t="s">
        <v>751</v>
      </c>
      <c r="B847" t="s">
        <v>153</v>
      </c>
      <c r="C847" t="s">
        <v>871</v>
      </c>
      <c r="D847" t="s">
        <v>872</v>
      </c>
      <c r="E847">
        <f>SUM(Table19[[#This Row],[2025]:[2014]])</f>
        <v>0</v>
      </c>
      <c r="F847" s="6"/>
      <c r="G847" s="6"/>
      <c r="H847" s="6"/>
      <c r="I847" s="6"/>
      <c r="J847" s="6"/>
      <c r="K847" s="6"/>
      <c r="L847" s="6"/>
      <c r="M847" s="6"/>
      <c r="N847" s="6"/>
      <c r="O847" s="6">
        <v>0</v>
      </c>
      <c r="P847" s="6"/>
      <c r="Q847" s="6"/>
    </row>
    <row r="848" spans="1:17" hidden="1" x14ac:dyDescent="0.35">
      <c r="A848" t="s">
        <v>751</v>
      </c>
      <c r="B848" t="s">
        <v>176</v>
      </c>
      <c r="C848" t="s">
        <v>873</v>
      </c>
      <c r="D848" t="s">
        <v>874</v>
      </c>
      <c r="E848">
        <f>SUM(Table19[[#This Row],[2025]:[2014]])</f>
        <v>1</v>
      </c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>
        <v>1</v>
      </c>
    </row>
    <row r="849" spans="1:17" hidden="1" x14ac:dyDescent="0.35">
      <c r="A849" t="s">
        <v>751</v>
      </c>
      <c r="B849" t="s">
        <v>176</v>
      </c>
      <c r="C849" t="s">
        <v>875</v>
      </c>
      <c r="D849" t="s">
        <v>876</v>
      </c>
      <c r="E849">
        <f>SUM(Table19[[#This Row],[2025]:[2014]])</f>
        <v>5</v>
      </c>
      <c r="F849" s="6"/>
      <c r="G849" s="6"/>
      <c r="H849" s="6"/>
      <c r="I849" s="6"/>
      <c r="J849" s="6"/>
      <c r="K849" s="6"/>
      <c r="L849" s="6"/>
      <c r="M849" s="6"/>
      <c r="N849" s="6">
        <v>1</v>
      </c>
      <c r="O849" s="6"/>
      <c r="P849" s="6"/>
      <c r="Q849" s="6">
        <v>4</v>
      </c>
    </row>
    <row r="850" spans="1:17" hidden="1" x14ac:dyDescent="0.35">
      <c r="A850" t="s">
        <v>751</v>
      </c>
      <c r="B850" t="s">
        <v>179</v>
      </c>
      <c r="C850" t="s">
        <v>441</v>
      </c>
      <c r="D850" t="s">
        <v>442</v>
      </c>
      <c r="E850">
        <f>SUM(Table19[[#This Row],[2025]:[2014]])</f>
        <v>1</v>
      </c>
      <c r="F850" s="6"/>
      <c r="G850" s="6"/>
      <c r="H850" s="6">
        <v>1</v>
      </c>
      <c r="I850" s="6"/>
      <c r="J850" s="6"/>
      <c r="K850" s="6"/>
      <c r="L850" s="6"/>
      <c r="M850" s="6"/>
      <c r="N850" s="6"/>
      <c r="O850" s="6"/>
      <c r="P850" s="6"/>
      <c r="Q850" s="6"/>
    </row>
    <row r="851" spans="1:17" hidden="1" x14ac:dyDescent="0.35">
      <c r="A851" t="s">
        <v>751</v>
      </c>
      <c r="B851" t="s">
        <v>179</v>
      </c>
      <c r="C851" t="s">
        <v>877</v>
      </c>
      <c r="D851" t="s">
        <v>878</v>
      </c>
      <c r="E851">
        <f>SUM(Table19[[#This Row],[2025]:[2014]])</f>
        <v>1</v>
      </c>
      <c r="F851" s="6"/>
      <c r="G851" s="6"/>
      <c r="H851" s="6"/>
      <c r="I851" s="6"/>
      <c r="J851" s="6"/>
      <c r="K851" s="6"/>
      <c r="L851" s="6"/>
      <c r="M851" s="6"/>
      <c r="N851" s="6"/>
      <c r="O851" s="6">
        <v>1</v>
      </c>
      <c r="P851" s="6"/>
      <c r="Q851" s="6"/>
    </row>
    <row r="852" spans="1:17" hidden="1" x14ac:dyDescent="0.35">
      <c r="A852" t="s">
        <v>751</v>
      </c>
      <c r="B852" t="s">
        <v>179</v>
      </c>
      <c r="C852" t="s">
        <v>879</v>
      </c>
      <c r="D852" t="s">
        <v>880</v>
      </c>
      <c r="E852">
        <f>SUM(Table19[[#This Row],[2025]:[2014]])</f>
        <v>1</v>
      </c>
      <c r="F852" s="6"/>
      <c r="G852" s="6"/>
      <c r="H852" s="6"/>
      <c r="I852" s="6"/>
      <c r="J852" s="6"/>
      <c r="K852" s="6">
        <v>1</v>
      </c>
      <c r="L852" s="6"/>
      <c r="M852" s="6"/>
      <c r="N852" s="6"/>
      <c r="O852" s="6"/>
      <c r="P852" s="6"/>
      <c r="Q852" s="6"/>
    </row>
    <row r="853" spans="1:17" hidden="1" x14ac:dyDescent="0.35">
      <c r="A853" t="s">
        <v>751</v>
      </c>
      <c r="B853" t="s">
        <v>179</v>
      </c>
      <c r="C853" t="s">
        <v>881</v>
      </c>
      <c r="D853" t="s">
        <v>882</v>
      </c>
      <c r="E853">
        <f>SUM(Table19[[#This Row],[2025]:[2014]])</f>
        <v>1</v>
      </c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>
        <v>1</v>
      </c>
    </row>
    <row r="854" spans="1:17" hidden="1" x14ac:dyDescent="0.35">
      <c r="A854" t="s">
        <v>751</v>
      </c>
      <c r="B854" t="s">
        <v>179</v>
      </c>
      <c r="C854" t="s">
        <v>883</v>
      </c>
      <c r="D854" t="s">
        <v>884</v>
      </c>
      <c r="E854">
        <f>SUM(Table19[[#This Row],[2025]:[2014]])</f>
        <v>1</v>
      </c>
      <c r="F854" s="6"/>
      <c r="G854" s="6"/>
      <c r="H854" s="6"/>
      <c r="I854" s="6"/>
      <c r="J854" s="6"/>
      <c r="K854" s="6"/>
      <c r="L854" s="6"/>
      <c r="M854" s="6"/>
      <c r="N854" s="6"/>
      <c r="O854" s="6">
        <v>1</v>
      </c>
      <c r="P854" s="6"/>
      <c r="Q854" s="6"/>
    </row>
    <row r="855" spans="1:17" hidden="1" x14ac:dyDescent="0.35">
      <c r="A855" t="s">
        <v>751</v>
      </c>
      <c r="B855" t="s">
        <v>179</v>
      </c>
      <c r="C855" t="s">
        <v>182</v>
      </c>
      <c r="D855" t="s">
        <v>183</v>
      </c>
      <c r="E855">
        <f>SUM(Table19[[#This Row],[2025]:[2014]])</f>
        <v>1</v>
      </c>
      <c r="F855" s="6"/>
      <c r="G855" s="6"/>
      <c r="H855" s="6"/>
      <c r="I855" s="6"/>
      <c r="J855" s="6"/>
      <c r="K855" s="6"/>
      <c r="L855" s="6"/>
      <c r="M855" s="6"/>
      <c r="N855" s="6"/>
      <c r="O855" s="6">
        <v>1</v>
      </c>
      <c r="P855" s="6"/>
      <c r="Q855" s="6"/>
    </row>
    <row r="856" spans="1:17" hidden="1" x14ac:dyDescent="0.35">
      <c r="A856" t="s">
        <v>751</v>
      </c>
      <c r="B856" t="s">
        <v>179</v>
      </c>
      <c r="C856" t="s">
        <v>885</v>
      </c>
      <c r="D856" t="s">
        <v>886</v>
      </c>
      <c r="E856">
        <f>SUM(Table19[[#This Row],[2025]:[2014]])</f>
        <v>2</v>
      </c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>
        <v>2</v>
      </c>
    </row>
    <row r="857" spans="1:17" hidden="1" x14ac:dyDescent="0.35">
      <c r="A857" t="s">
        <v>751</v>
      </c>
      <c r="B857" t="s">
        <v>192</v>
      </c>
      <c r="C857" t="s">
        <v>887</v>
      </c>
      <c r="D857" t="s">
        <v>888</v>
      </c>
      <c r="E857">
        <f>SUM(Table19[[#This Row],[2025]:[2014]])</f>
        <v>4</v>
      </c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>
        <v>4</v>
      </c>
      <c r="Q857" s="6"/>
    </row>
    <row r="858" spans="1:17" hidden="1" x14ac:dyDescent="0.35">
      <c r="A858" t="s">
        <v>751</v>
      </c>
      <c r="B858" t="s">
        <v>195</v>
      </c>
      <c r="C858" t="s">
        <v>889</v>
      </c>
      <c r="D858" t="s">
        <v>890</v>
      </c>
      <c r="E858">
        <f>SUM(Table19[[#This Row],[2025]:[2014]])</f>
        <v>0</v>
      </c>
      <c r="F858" s="6"/>
      <c r="G858" s="6"/>
      <c r="H858" s="6"/>
      <c r="I858" s="6"/>
      <c r="J858" s="6"/>
      <c r="K858" s="6"/>
      <c r="L858" s="6"/>
      <c r="M858" s="6"/>
      <c r="N858" s="6"/>
      <c r="O858" s="6">
        <v>0</v>
      </c>
      <c r="P858" s="6"/>
      <c r="Q858" s="6"/>
    </row>
    <row r="859" spans="1:17" hidden="1" x14ac:dyDescent="0.35">
      <c r="A859" t="s">
        <v>751</v>
      </c>
      <c r="B859" t="s">
        <v>201</v>
      </c>
      <c r="C859" t="s">
        <v>106</v>
      </c>
      <c r="D859" t="s">
        <v>202</v>
      </c>
      <c r="E859">
        <f>SUM(Table19[[#This Row],[2025]:[2014]])</f>
        <v>-38</v>
      </c>
      <c r="F859" s="6"/>
      <c r="G859" s="6">
        <v>-7</v>
      </c>
      <c r="H859" s="6">
        <v>-12</v>
      </c>
      <c r="I859" s="6">
        <v>-8</v>
      </c>
      <c r="J859" s="6">
        <v>-2</v>
      </c>
      <c r="K859" s="6">
        <v>-9</v>
      </c>
      <c r="L859" s="6"/>
      <c r="M859" s="6"/>
      <c r="N859" s="6"/>
      <c r="O859" s="6"/>
      <c r="P859" s="6"/>
      <c r="Q859" s="6"/>
    </row>
    <row r="860" spans="1:17" hidden="1" x14ac:dyDescent="0.35">
      <c r="A860" t="s">
        <v>751</v>
      </c>
      <c r="B860" t="s">
        <v>201</v>
      </c>
      <c r="C860" t="s">
        <v>106</v>
      </c>
      <c r="D860" t="s">
        <v>486</v>
      </c>
      <c r="E860">
        <f>SUM(Table19[[#This Row],[2025]:[2014]])</f>
        <v>-7</v>
      </c>
      <c r="F860" s="6"/>
      <c r="G860" s="6"/>
      <c r="H860" s="6"/>
      <c r="I860" s="6"/>
      <c r="J860" s="6">
        <v>-4</v>
      </c>
      <c r="K860" s="6">
        <v>-2</v>
      </c>
      <c r="L860" s="6"/>
      <c r="M860" s="6">
        <v>-1</v>
      </c>
      <c r="N860" s="6"/>
      <c r="O860" s="6"/>
      <c r="P860" s="6"/>
      <c r="Q860" s="6"/>
    </row>
    <row r="861" spans="1:17" hidden="1" x14ac:dyDescent="0.35">
      <c r="A861" t="s">
        <v>751</v>
      </c>
      <c r="B861" t="s">
        <v>891</v>
      </c>
      <c r="C861" t="s">
        <v>892</v>
      </c>
      <c r="D861" t="s">
        <v>893</v>
      </c>
      <c r="E861">
        <f>SUM(Table19[[#This Row],[2025]:[2014]])</f>
        <v>2</v>
      </c>
      <c r="F861" s="6"/>
      <c r="G861" s="6"/>
      <c r="H861" s="6"/>
      <c r="I861" s="6"/>
      <c r="J861" s="6"/>
      <c r="K861" s="6"/>
      <c r="L861" s="6"/>
      <c r="M861" s="6">
        <v>1</v>
      </c>
      <c r="N861" s="6">
        <v>1</v>
      </c>
      <c r="O861" s="6"/>
      <c r="P861" s="6"/>
      <c r="Q861" s="6"/>
    </row>
    <row r="862" spans="1:17" hidden="1" x14ac:dyDescent="0.35">
      <c r="A862" t="s">
        <v>751</v>
      </c>
      <c r="B862" t="s">
        <v>203</v>
      </c>
      <c r="C862" t="s">
        <v>493</v>
      </c>
      <c r="D862" t="s">
        <v>494</v>
      </c>
      <c r="E862">
        <f>SUM(Table19[[#This Row],[2025]:[2014]])</f>
        <v>188</v>
      </c>
      <c r="F862" s="6"/>
      <c r="G862" s="6"/>
      <c r="H862" s="6"/>
      <c r="I862" s="6"/>
      <c r="J862" s="6">
        <v>1</v>
      </c>
      <c r="K862" s="6">
        <v>-1</v>
      </c>
      <c r="L862" s="6">
        <v>40</v>
      </c>
      <c r="M862" s="6">
        <v>39</v>
      </c>
      <c r="N862" s="6">
        <v>30</v>
      </c>
      <c r="O862" s="6">
        <v>37</v>
      </c>
      <c r="P862" s="6">
        <v>41</v>
      </c>
      <c r="Q862" s="6">
        <v>1</v>
      </c>
    </row>
    <row r="863" spans="1:17" hidden="1" x14ac:dyDescent="0.35">
      <c r="A863" t="s">
        <v>751</v>
      </c>
      <c r="B863" t="s">
        <v>203</v>
      </c>
      <c r="C863" t="s">
        <v>894</v>
      </c>
      <c r="D863" t="s">
        <v>895</v>
      </c>
      <c r="E863">
        <f>SUM(Table19[[#This Row],[2025]:[2014]])</f>
        <v>5</v>
      </c>
      <c r="F863" s="6"/>
      <c r="G863" s="6">
        <v>1</v>
      </c>
      <c r="H863" s="6">
        <v>1</v>
      </c>
      <c r="I863" s="6"/>
      <c r="J863" s="6">
        <v>1</v>
      </c>
      <c r="K863" s="6"/>
      <c r="L863" s="6"/>
      <c r="M863" s="6"/>
      <c r="N863" s="6"/>
      <c r="O863" s="6"/>
      <c r="P863" s="6">
        <v>1</v>
      </c>
      <c r="Q863" s="6">
        <v>1</v>
      </c>
    </row>
    <row r="864" spans="1:17" hidden="1" x14ac:dyDescent="0.35">
      <c r="A864" t="s">
        <v>751</v>
      </c>
      <c r="B864" t="s">
        <v>203</v>
      </c>
      <c r="C864" t="s">
        <v>214</v>
      </c>
      <c r="D864" t="s">
        <v>215</v>
      </c>
      <c r="E864">
        <f>SUM(Table19[[#This Row],[2025]:[2014]])</f>
        <v>6</v>
      </c>
      <c r="F864" s="6"/>
      <c r="G864" s="6">
        <v>2</v>
      </c>
      <c r="H864" s="6"/>
      <c r="I864" s="6"/>
      <c r="J864" s="6"/>
      <c r="K864" s="6">
        <v>3</v>
      </c>
      <c r="L864" s="6"/>
      <c r="M864" s="6">
        <v>1</v>
      </c>
      <c r="N864" s="6"/>
      <c r="O864" s="6"/>
      <c r="P864" s="6"/>
      <c r="Q864" s="6"/>
    </row>
    <row r="865" spans="1:17" hidden="1" x14ac:dyDescent="0.35">
      <c r="A865" t="s">
        <v>751</v>
      </c>
      <c r="B865" t="s">
        <v>219</v>
      </c>
      <c r="C865" t="s">
        <v>896</v>
      </c>
      <c r="D865" t="s">
        <v>897</v>
      </c>
      <c r="E865">
        <f>SUM(Table19[[#This Row],[2025]:[2014]])</f>
        <v>1</v>
      </c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>
        <v>1</v>
      </c>
    </row>
    <row r="866" spans="1:17" hidden="1" x14ac:dyDescent="0.35">
      <c r="A866" t="s">
        <v>751</v>
      </c>
      <c r="B866" t="s">
        <v>219</v>
      </c>
      <c r="C866" t="s">
        <v>898</v>
      </c>
      <c r="D866" t="s">
        <v>899</v>
      </c>
      <c r="E866">
        <f>SUM(Table19[[#This Row],[2025]:[2014]])</f>
        <v>0</v>
      </c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>
        <v>0</v>
      </c>
      <c r="Q866" s="6"/>
    </row>
    <row r="867" spans="1:17" hidden="1" x14ac:dyDescent="0.35">
      <c r="A867" t="s">
        <v>751</v>
      </c>
      <c r="B867" t="s">
        <v>219</v>
      </c>
      <c r="C867" t="s">
        <v>900</v>
      </c>
      <c r="D867" t="s">
        <v>901</v>
      </c>
      <c r="E867">
        <f>SUM(Table19[[#This Row],[2025]:[2014]])</f>
        <v>19</v>
      </c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>
        <v>-1</v>
      </c>
      <c r="Q867" s="6">
        <v>20</v>
      </c>
    </row>
    <row r="868" spans="1:17" hidden="1" x14ac:dyDescent="0.35">
      <c r="A868" t="s">
        <v>751</v>
      </c>
      <c r="B868" t="s">
        <v>219</v>
      </c>
      <c r="C868" t="s">
        <v>595</v>
      </c>
      <c r="D868" t="s">
        <v>596</v>
      </c>
      <c r="E868">
        <f>SUM(Table19[[#This Row],[2025]:[2014]])</f>
        <v>4</v>
      </c>
      <c r="F868" s="6"/>
      <c r="G868" s="6"/>
      <c r="H868" s="6">
        <v>1</v>
      </c>
      <c r="I868" s="6"/>
      <c r="J868" s="6"/>
      <c r="K868" s="6"/>
      <c r="L868" s="6"/>
      <c r="M868" s="6"/>
      <c r="N868" s="6"/>
      <c r="O868" s="6">
        <v>3</v>
      </c>
      <c r="P868" s="6"/>
      <c r="Q868" s="6"/>
    </row>
    <row r="869" spans="1:17" hidden="1" x14ac:dyDescent="0.35">
      <c r="A869" t="s">
        <v>751</v>
      </c>
      <c r="B869" t="s">
        <v>229</v>
      </c>
      <c r="C869" t="s">
        <v>106</v>
      </c>
      <c r="D869" t="s">
        <v>230</v>
      </c>
      <c r="E869">
        <f>SUM(Table19[[#This Row],[2025]:[2014]])</f>
        <v>10</v>
      </c>
      <c r="F869" s="6"/>
      <c r="G869" s="6"/>
      <c r="H869" s="6">
        <v>10</v>
      </c>
      <c r="I869" s="6"/>
      <c r="J869" s="6"/>
      <c r="K869" s="6"/>
      <c r="L869" s="6"/>
      <c r="M869" s="6"/>
      <c r="N869" s="6"/>
      <c r="O869" s="6"/>
      <c r="P869" s="6"/>
      <c r="Q869" s="6"/>
    </row>
    <row r="870" spans="1:17" hidden="1" x14ac:dyDescent="0.35">
      <c r="A870" t="s">
        <v>751</v>
      </c>
      <c r="B870" t="s">
        <v>229</v>
      </c>
      <c r="C870" t="s">
        <v>106</v>
      </c>
      <c r="D870" t="s">
        <v>231</v>
      </c>
      <c r="E870">
        <f>SUM(Table19[[#This Row],[2025]:[2014]])</f>
        <v>15</v>
      </c>
      <c r="F870" s="6"/>
      <c r="G870" s="6">
        <v>1</v>
      </c>
      <c r="H870" s="6"/>
      <c r="I870" s="6">
        <v>5</v>
      </c>
      <c r="J870" s="6">
        <v>8</v>
      </c>
      <c r="K870" s="6">
        <v>1</v>
      </c>
      <c r="L870" s="6"/>
      <c r="M870" s="6"/>
      <c r="N870" s="6"/>
      <c r="O870" s="6"/>
      <c r="P870" s="6"/>
      <c r="Q870" s="6"/>
    </row>
    <row r="871" spans="1:17" hidden="1" x14ac:dyDescent="0.35">
      <c r="A871" t="s">
        <v>751</v>
      </c>
      <c r="B871" t="s">
        <v>229</v>
      </c>
      <c r="C871" t="s">
        <v>106</v>
      </c>
      <c r="D871" t="s">
        <v>232</v>
      </c>
      <c r="E871">
        <f>SUM(Table19[[#This Row],[2025]:[2014]])</f>
        <v>2</v>
      </c>
      <c r="F871" s="6"/>
      <c r="G871" s="6"/>
      <c r="H871" s="6"/>
      <c r="I871" s="6">
        <v>2</v>
      </c>
      <c r="J871" s="6"/>
      <c r="K871" s="6"/>
      <c r="L871" s="6"/>
      <c r="M871" s="6"/>
      <c r="N871" s="6"/>
      <c r="O871" s="6"/>
      <c r="P871" s="6"/>
      <c r="Q871" s="6"/>
    </row>
    <row r="872" spans="1:17" hidden="1" x14ac:dyDescent="0.35">
      <c r="A872" t="s">
        <v>751</v>
      </c>
      <c r="B872" t="s">
        <v>229</v>
      </c>
      <c r="C872" t="s">
        <v>106</v>
      </c>
      <c r="D872" t="s">
        <v>233</v>
      </c>
      <c r="E872">
        <f>SUM(Table19[[#This Row],[2025]:[2014]])</f>
        <v>185</v>
      </c>
      <c r="F872" s="6"/>
      <c r="G872" s="6">
        <v>54</v>
      </c>
      <c r="H872" s="6">
        <v>35</v>
      </c>
      <c r="I872" s="6">
        <v>63</v>
      </c>
      <c r="J872" s="6">
        <v>9</v>
      </c>
      <c r="K872" s="6">
        <v>24</v>
      </c>
      <c r="L872" s="6"/>
      <c r="M872" s="6"/>
      <c r="N872" s="6"/>
      <c r="O872" s="6"/>
      <c r="P872" s="6"/>
      <c r="Q872" s="6"/>
    </row>
    <row r="873" spans="1:17" hidden="1" x14ac:dyDescent="0.35">
      <c r="A873" t="s">
        <v>751</v>
      </c>
      <c r="B873" t="s">
        <v>229</v>
      </c>
      <c r="C873" t="s">
        <v>106</v>
      </c>
      <c r="D873" t="s">
        <v>504</v>
      </c>
      <c r="E873">
        <f>SUM(Table19[[#This Row],[2025]:[2014]])</f>
        <v>2</v>
      </c>
      <c r="F873" s="6"/>
      <c r="G873" s="6"/>
      <c r="H873" s="6"/>
      <c r="I873" s="6">
        <v>2</v>
      </c>
      <c r="J873" s="6"/>
      <c r="K873" s="6"/>
      <c r="L873" s="6"/>
      <c r="M873" s="6"/>
      <c r="N873" s="6"/>
      <c r="O873" s="6"/>
      <c r="P873" s="6"/>
      <c r="Q873" s="6"/>
    </row>
    <row r="874" spans="1:17" hidden="1" x14ac:dyDescent="0.35">
      <c r="A874" t="s">
        <v>751</v>
      </c>
      <c r="B874" t="s">
        <v>229</v>
      </c>
      <c r="C874" t="s">
        <v>106</v>
      </c>
      <c r="D874" t="s">
        <v>234</v>
      </c>
      <c r="E874">
        <f>SUM(Table19[[#This Row],[2025]:[2014]])</f>
        <v>5</v>
      </c>
      <c r="F874" s="6"/>
      <c r="G874" s="6">
        <v>1</v>
      </c>
      <c r="H874" s="6">
        <v>2</v>
      </c>
      <c r="I874" s="6">
        <v>1</v>
      </c>
      <c r="J874" s="6"/>
      <c r="K874" s="6">
        <v>1</v>
      </c>
      <c r="L874" s="6"/>
      <c r="M874" s="6"/>
      <c r="N874" s="6"/>
      <c r="O874" s="6"/>
      <c r="P874" s="6"/>
      <c r="Q874" s="6"/>
    </row>
    <row r="875" spans="1:17" hidden="1" x14ac:dyDescent="0.35">
      <c r="A875" t="s">
        <v>751</v>
      </c>
      <c r="B875" t="s">
        <v>229</v>
      </c>
      <c r="C875" t="s">
        <v>106</v>
      </c>
      <c r="D875" t="s">
        <v>235</v>
      </c>
      <c r="E875">
        <f>SUM(Table19[[#This Row],[2025]:[2014]])</f>
        <v>3</v>
      </c>
      <c r="F875" s="6"/>
      <c r="G875" s="6">
        <v>1</v>
      </c>
      <c r="H875" s="6">
        <v>1</v>
      </c>
      <c r="I875" s="6">
        <v>1</v>
      </c>
      <c r="J875" s="6"/>
      <c r="K875" s="6"/>
      <c r="L875" s="6"/>
      <c r="M875" s="6"/>
      <c r="N875" s="6"/>
      <c r="O875" s="6"/>
      <c r="P875" s="6"/>
      <c r="Q875" s="6"/>
    </row>
    <row r="876" spans="1:17" hidden="1" x14ac:dyDescent="0.35">
      <c r="A876" t="s">
        <v>751</v>
      </c>
      <c r="B876" t="s">
        <v>229</v>
      </c>
      <c r="C876" t="s">
        <v>902</v>
      </c>
      <c r="D876" t="s">
        <v>903</v>
      </c>
      <c r="E876">
        <f>SUM(Table19[[#This Row],[2025]:[2014]])</f>
        <v>1</v>
      </c>
      <c r="F876" s="6"/>
      <c r="G876" s="6"/>
      <c r="H876" s="6"/>
      <c r="I876" s="6">
        <v>1</v>
      </c>
      <c r="J876" s="6"/>
      <c r="K876" s="6"/>
      <c r="L876" s="6"/>
      <c r="M876" s="6"/>
      <c r="N876" s="6"/>
      <c r="O876" s="6"/>
      <c r="P876" s="6"/>
      <c r="Q876" s="6"/>
    </row>
    <row r="877" spans="1:17" hidden="1" x14ac:dyDescent="0.35">
      <c r="A877" t="s">
        <v>751</v>
      </c>
      <c r="B877" t="s">
        <v>229</v>
      </c>
      <c r="C877" t="s">
        <v>236</v>
      </c>
      <c r="D877" t="s">
        <v>237</v>
      </c>
      <c r="E877">
        <f>SUM(Table19[[#This Row],[2025]:[2014]])</f>
        <v>1</v>
      </c>
      <c r="F877" s="6"/>
      <c r="G877" s="6"/>
      <c r="H877" s="6"/>
      <c r="I877" s="6"/>
      <c r="J877" s="6"/>
      <c r="K877" s="6"/>
      <c r="L877" s="6"/>
      <c r="M877" s="6"/>
      <c r="N877" s="6">
        <v>1</v>
      </c>
      <c r="O877" s="6"/>
      <c r="P877" s="6"/>
      <c r="Q877" s="6"/>
    </row>
    <row r="878" spans="1:17" hidden="1" x14ac:dyDescent="0.35">
      <c r="A878" t="s">
        <v>751</v>
      </c>
      <c r="B878" t="s">
        <v>229</v>
      </c>
      <c r="C878" t="s">
        <v>904</v>
      </c>
      <c r="D878" t="s">
        <v>905</v>
      </c>
      <c r="E878">
        <f>SUM(Table19[[#This Row],[2025]:[2014]])</f>
        <v>1</v>
      </c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>
        <v>1</v>
      </c>
    </row>
    <row r="879" spans="1:17" hidden="1" x14ac:dyDescent="0.35">
      <c r="A879" t="s">
        <v>751</v>
      </c>
      <c r="B879" t="s">
        <v>600</v>
      </c>
      <c r="C879" t="s">
        <v>906</v>
      </c>
      <c r="D879" t="s">
        <v>907</v>
      </c>
      <c r="E879">
        <f>SUM(Table19[[#This Row],[2025]:[2014]])</f>
        <v>0</v>
      </c>
      <c r="F879" s="6"/>
      <c r="G879" s="6"/>
      <c r="H879" s="6"/>
      <c r="I879" s="6"/>
      <c r="J879" s="6"/>
      <c r="K879" s="6"/>
      <c r="L879" s="6"/>
      <c r="M879" s="6">
        <v>0</v>
      </c>
      <c r="N879" s="6"/>
      <c r="O879" s="6"/>
      <c r="P879" s="6"/>
      <c r="Q879" s="6"/>
    </row>
    <row r="880" spans="1:17" hidden="1" x14ac:dyDescent="0.35">
      <c r="A880" t="s">
        <v>751</v>
      </c>
      <c r="B880" t="s">
        <v>600</v>
      </c>
      <c r="C880" t="s">
        <v>601</v>
      </c>
      <c r="D880" t="s">
        <v>602</v>
      </c>
      <c r="E880">
        <f>SUM(Table19[[#This Row],[2025]:[2014]])</f>
        <v>3</v>
      </c>
      <c r="F880" s="6"/>
      <c r="G880" s="6"/>
      <c r="H880" s="6"/>
      <c r="I880" s="6"/>
      <c r="J880" s="6"/>
      <c r="K880" s="6">
        <v>1</v>
      </c>
      <c r="L880" s="6"/>
      <c r="M880" s="6"/>
      <c r="N880" s="6">
        <v>2</v>
      </c>
      <c r="O880" s="6"/>
      <c r="P880" s="6"/>
      <c r="Q880" s="6"/>
    </row>
    <row r="881" spans="1:17" hidden="1" x14ac:dyDescent="0.35">
      <c r="A881" t="s">
        <v>751</v>
      </c>
      <c r="B881" t="s">
        <v>600</v>
      </c>
      <c r="C881" t="s">
        <v>908</v>
      </c>
      <c r="D881" t="s">
        <v>909</v>
      </c>
      <c r="E881">
        <f>SUM(Table19[[#This Row],[2025]:[2014]])</f>
        <v>2</v>
      </c>
      <c r="F881" s="6"/>
      <c r="G881" s="6"/>
      <c r="H881" s="6"/>
      <c r="I881" s="6"/>
      <c r="J881" s="6"/>
      <c r="K881" s="6"/>
      <c r="L881" s="6"/>
      <c r="M881" s="6">
        <v>1</v>
      </c>
      <c r="N881" s="6">
        <v>1</v>
      </c>
      <c r="O881" s="6"/>
      <c r="P881" s="6"/>
      <c r="Q881" s="6"/>
    </row>
    <row r="882" spans="1:17" hidden="1" x14ac:dyDescent="0.35">
      <c r="A882" t="s">
        <v>751</v>
      </c>
      <c r="B882" t="s">
        <v>600</v>
      </c>
      <c r="C882" t="s">
        <v>910</v>
      </c>
      <c r="D882" t="s">
        <v>911</v>
      </c>
      <c r="E882">
        <f>SUM(Table19[[#This Row],[2025]:[2014]])</f>
        <v>1</v>
      </c>
      <c r="F882" s="6"/>
      <c r="G882" s="6"/>
      <c r="H882" s="6"/>
      <c r="I882" s="6"/>
      <c r="J882" s="6"/>
      <c r="K882" s="6"/>
      <c r="L882" s="6">
        <v>1</v>
      </c>
      <c r="M882" s="6"/>
      <c r="N882" s="6"/>
      <c r="O882" s="6"/>
      <c r="P882" s="6"/>
      <c r="Q882" s="6"/>
    </row>
    <row r="883" spans="1:17" hidden="1" x14ac:dyDescent="0.35">
      <c r="A883" t="s">
        <v>751</v>
      </c>
      <c r="B883" t="s">
        <v>600</v>
      </c>
      <c r="C883" t="s">
        <v>912</v>
      </c>
      <c r="D883" t="s">
        <v>913</v>
      </c>
      <c r="E883">
        <f>SUM(Table19[[#This Row],[2025]:[2014]])</f>
        <v>5</v>
      </c>
      <c r="F883" s="6"/>
      <c r="G883" s="6"/>
      <c r="H883" s="6"/>
      <c r="I883" s="6"/>
      <c r="J883" s="6"/>
      <c r="K883" s="6"/>
      <c r="L883" s="6">
        <v>2</v>
      </c>
      <c r="M883" s="6"/>
      <c r="N883" s="6"/>
      <c r="O883" s="6"/>
      <c r="P883" s="6">
        <v>1</v>
      </c>
      <c r="Q883" s="6">
        <v>2</v>
      </c>
    </row>
    <row r="884" spans="1:17" hidden="1" x14ac:dyDescent="0.35">
      <c r="A884" t="s">
        <v>751</v>
      </c>
      <c r="B884" t="s">
        <v>600</v>
      </c>
      <c r="C884" t="s">
        <v>914</v>
      </c>
      <c r="D884" t="s">
        <v>915</v>
      </c>
      <c r="E884">
        <f>SUM(Table19[[#This Row],[2025]:[2014]])</f>
        <v>1</v>
      </c>
      <c r="F884" s="6"/>
      <c r="G884" s="6"/>
      <c r="H884" s="6"/>
      <c r="I884" s="6"/>
      <c r="J884" s="6"/>
      <c r="K884" s="6">
        <v>1</v>
      </c>
      <c r="L884" s="6"/>
      <c r="M884" s="6"/>
      <c r="N884" s="6"/>
      <c r="O884" s="6"/>
      <c r="P884" s="6"/>
      <c r="Q884" s="6"/>
    </row>
    <row r="885" spans="1:17" hidden="1" x14ac:dyDescent="0.35">
      <c r="A885" t="s">
        <v>751</v>
      </c>
      <c r="B885" t="s">
        <v>600</v>
      </c>
      <c r="C885" t="s">
        <v>916</v>
      </c>
      <c r="D885" t="s">
        <v>917</v>
      </c>
      <c r="E885">
        <f>SUM(Table19[[#This Row],[2025]:[2014]])</f>
        <v>7</v>
      </c>
      <c r="F885" s="6"/>
      <c r="G885" s="6"/>
      <c r="H885" s="6"/>
      <c r="I885" s="6"/>
      <c r="J885" s="6">
        <v>-4</v>
      </c>
      <c r="K885" s="6">
        <v>10</v>
      </c>
      <c r="L885" s="6"/>
      <c r="M885" s="6">
        <v>1</v>
      </c>
      <c r="N885" s="6"/>
      <c r="O885" s="6"/>
      <c r="P885" s="6"/>
      <c r="Q885" s="6"/>
    </row>
    <row r="886" spans="1:17" hidden="1" x14ac:dyDescent="0.35">
      <c r="A886" t="s">
        <v>751</v>
      </c>
      <c r="B886" t="s">
        <v>918</v>
      </c>
      <c r="C886" t="s">
        <v>919</v>
      </c>
      <c r="D886" t="s">
        <v>920</v>
      </c>
      <c r="E886">
        <f>SUM(Table19[[#This Row],[2025]:[2014]])</f>
        <v>1</v>
      </c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>
        <v>1</v>
      </c>
      <c r="Q886" s="6"/>
    </row>
    <row r="887" spans="1:17" hidden="1" x14ac:dyDescent="0.35">
      <c r="A887" t="s">
        <v>751</v>
      </c>
      <c r="B887" t="s">
        <v>918</v>
      </c>
      <c r="C887" t="s">
        <v>921</v>
      </c>
      <c r="D887" t="s">
        <v>922</v>
      </c>
      <c r="E887">
        <f>SUM(Table19[[#This Row],[2025]:[2014]])</f>
        <v>2</v>
      </c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>
        <v>2</v>
      </c>
      <c r="Q887" s="6"/>
    </row>
    <row r="888" spans="1:17" hidden="1" x14ac:dyDescent="0.35">
      <c r="A888" t="s">
        <v>751</v>
      </c>
      <c r="B888" t="s">
        <v>238</v>
      </c>
      <c r="C888" t="s">
        <v>923</v>
      </c>
      <c r="D888" t="s">
        <v>924</v>
      </c>
      <c r="E888">
        <f>SUM(Table19[[#This Row],[2025]:[2014]])</f>
        <v>3</v>
      </c>
      <c r="F888" s="6"/>
      <c r="G888" s="6"/>
      <c r="H888" s="6"/>
      <c r="I888" s="6"/>
      <c r="J888" s="6"/>
      <c r="K888" s="6"/>
      <c r="L888" s="6"/>
      <c r="M888" s="6"/>
      <c r="N888" s="6"/>
      <c r="O888" s="6">
        <v>1</v>
      </c>
      <c r="P888" s="6"/>
      <c r="Q888" s="6">
        <v>2</v>
      </c>
    </row>
    <row r="889" spans="1:17" hidden="1" x14ac:dyDescent="0.35">
      <c r="A889" t="s">
        <v>751</v>
      </c>
      <c r="B889" t="s">
        <v>238</v>
      </c>
      <c r="C889" t="s">
        <v>239</v>
      </c>
      <c r="D889" t="s">
        <v>240</v>
      </c>
      <c r="E889">
        <f>SUM(Table19[[#This Row],[2025]:[2014]])</f>
        <v>1</v>
      </c>
      <c r="F889" s="6"/>
      <c r="G889" s="6"/>
      <c r="H889" s="6"/>
      <c r="I889" s="6"/>
      <c r="J889" s="6"/>
      <c r="K889" s="6"/>
      <c r="L889" s="6"/>
      <c r="M889" s="6"/>
      <c r="N889" s="6">
        <v>1</v>
      </c>
      <c r="O889" s="6"/>
      <c r="P889" s="6"/>
      <c r="Q889" s="6"/>
    </row>
    <row r="890" spans="1:17" hidden="1" x14ac:dyDescent="0.35">
      <c r="A890" t="s">
        <v>751</v>
      </c>
      <c r="B890" t="s">
        <v>238</v>
      </c>
      <c r="C890" t="s">
        <v>925</v>
      </c>
      <c r="D890" t="s">
        <v>926</v>
      </c>
      <c r="E890">
        <f>SUM(Table19[[#This Row],[2025]:[2014]])</f>
        <v>1</v>
      </c>
      <c r="F890" s="6"/>
      <c r="G890" s="6">
        <v>1</v>
      </c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hidden="1" x14ac:dyDescent="0.35">
      <c r="A891" t="s">
        <v>751</v>
      </c>
      <c r="B891" t="s">
        <v>241</v>
      </c>
      <c r="C891" t="s">
        <v>244</v>
      </c>
      <c r="D891" t="s">
        <v>245</v>
      </c>
      <c r="E891">
        <f>SUM(Table19[[#This Row],[2025]:[2014]])</f>
        <v>8</v>
      </c>
      <c r="F891" s="6"/>
      <c r="G891" s="6"/>
      <c r="H891" s="6">
        <v>5</v>
      </c>
      <c r="I891" s="6"/>
      <c r="J891" s="6"/>
      <c r="K891" s="6"/>
      <c r="L891" s="6">
        <v>3</v>
      </c>
      <c r="M891" s="6"/>
      <c r="N891" s="6"/>
      <c r="O891" s="6"/>
      <c r="P891" s="6"/>
      <c r="Q891" s="6"/>
    </row>
    <row r="892" spans="1:17" hidden="1" x14ac:dyDescent="0.35">
      <c r="A892" t="s">
        <v>751</v>
      </c>
      <c r="B892" t="s">
        <v>248</v>
      </c>
      <c r="C892" t="s">
        <v>507</v>
      </c>
      <c r="D892" t="s">
        <v>508</v>
      </c>
      <c r="E892">
        <f>SUM(Table19[[#This Row],[2025]:[2014]])</f>
        <v>5</v>
      </c>
      <c r="F892" s="6"/>
      <c r="G892" s="6"/>
      <c r="H892" s="6"/>
      <c r="I892" s="6"/>
      <c r="J892" s="6"/>
      <c r="K892" s="6"/>
      <c r="L892" s="6">
        <v>5</v>
      </c>
      <c r="M892" s="6"/>
      <c r="N892" s="6"/>
      <c r="O892" s="6"/>
      <c r="P892" s="6"/>
      <c r="Q892" s="6"/>
    </row>
    <row r="893" spans="1:17" hidden="1" x14ac:dyDescent="0.35">
      <c r="A893" t="s">
        <v>751</v>
      </c>
      <c r="B893" t="s">
        <v>248</v>
      </c>
      <c r="C893" t="s">
        <v>448</v>
      </c>
      <c r="D893" t="s">
        <v>449</v>
      </c>
      <c r="E893">
        <f>SUM(Table19[[#This Row],[2025]:[2014]])</f>
        <v>1</v>
      </c>
      <c r="F893" s="6"/>
      <c r="G893" s="6"/>
      <c r="H893" s="6"/>
      <c r="I893" s="6"/>
      <c r="J893" s="6"/>
      <c r="K893" s="6"/>
      <c r="L893" s="6"/>
      <c r="M893" s="6">
        <v>1</v>
      </c>
      <c r="N893" s="6"/>
      <c r="O893" s="6"/>
      <c r="P893" s="6"/>
      <c r="Q893" s="6"/>
    </row>
    <row r="894" spans="1:17" hidden="1" x14ac:dyDescent="0.35">
      <c r="A894" t="s">
        <v>751</v>
      </c>
      <c r="B894" t="s">
        <v>253</v>
      </c>
      <c r="C894" t="s">
        <v>927</v>
      </c>
      <c r="D894" t="s">
        <v>928</v>
      </c>
      <c r="E894">
        <f>SUM(Table19[[#This Row],[2025]:[2014]])</f>
        <v>1</v>
      </c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>
        <v>1</v>
      </c>
      <c r="Q894" s="6"/>
    </row>
    <row r="895" spans="1:17" hidden="1" x14ac:dyDescent="0.35">
      <c r="A895" t="s">
        <v>751</v>
      </c>
      <c r="B895" t="s">
        <v>253</v>
      </c>
      <c r="C895" t="s">
        <v>929</v>
      </c>
      <c r="D895" t="s">
        <v>930</v>
      </c>
      <c r="E895">
        <f>SUM(Table19[[#This Row],[2025]:[2014]])</f>
        <v>1</v>
      </c>
      <c r="F895" s="6"/>
      <c r="G895" s="6"/>
      <c r="H895" s="6"/>
      <c r="I895" s="6"/>
      <c r="J895" s="6"/>
      <c r="K895" s="6"/>
      <c r="L895" s="6"/>
      <c r="M895" s="6"/>
      <c r="N895" s="6"/>
      <c r="O895" s="6">
        <v>1</v>
      </c>
      <c r="P895" s="6"/>
      <c r="Q895" s="6"/>
    </row>
    <row r="896" spans="1:17" hidden="1" x14ac:dyDescent="0.35">
      <c r="A896" t="s">
        <v>751</v>
      </c>
      <c r="B896" t="s">
        <v>256</v>
      </c>
      <c r="C896" t="s">
        <v>931</v>
      </c>
      <c r="D896" t="s">
        <v>932</v>
      </c>
      <c r="E896">
        <f>SUM(Table19[[#This Row],[2025]:[2014]])</f>
        <v>0</v>
      </c>
      <c r="F896" s="6"/>
      <c r="G896" s="6"/>
      <c r="H896" s="6"/>
      <c r="I896" s="6"/>
      <c r="J896" s="6"/>
      <c r="K896" s="6">
        <v>0</v>
      </c>
      <c r="L896" s="6"/>
      <c r="M896" s="6"/>
      <c r="N896" s="6"/>
      <c r="O896" s="6"/>
      <c r="P896" s="6"/>
      <c r="Q896" s="6"/>
    </row>
    <row r="897" spans="1:17" hidden="1" x14ac:dyDescent="0.35">
      <c r="A897" t="s">
        <v>751</v>
      </c>
      <c r="B897" t="s">
        <v>256</v>
      </c>
      <c r="C897" t="s">
        <v>933</v>
      </c>
      <c r="D897" t="s">
        <v>934</v>
      </c>
      <c r="E897">
        <f>SUM(Table19[[#This Row],[2025]:[2014]])</f>
        <v>1</v>
      </c>
      <c r="F897" s="6"/>
      <c r="G897" s="6"/>
      <c r="H897" s="6"/>
      <c r="I897" s="6"/>
      <c r="J897" s="6"/>
      <c r="K897" s="6"/>
      <c r="L897" s="6"/>
      <c r="M897" s="6">
        <v>1</v>
      </c>
      <c r="N897" s="6"/>
      <c r="O897" s="6"/>
      <c r="P897" s="6"/>
      <c r="Q897" s="6"/>
    </row>
    <row r="898" spans="1:17" hidden="1" x14ac:dyDescent="0.35">
      <c r="A898" t="s">
        <v>751</v>
      </c>
      <c r="B898" t="s">
        <v>256</v>
      </c>
      <c r="C898" t="s">
        <v>257</v>
      </c>
      <c r="D898" t="s">
        <v>258</v>
      </c>
      <c r="E898">
        <f>SUM(Table19[[#This Row],[2025]:[2014]])</f>
        <v>1</v>
      </c>
      <c r="F898" s="6"/>
      <c r="G898" s="6"/>
      <c r="H898" s="6">
        <v>1</v>
      </c>
      <c r="I898" s="6"/>
      <c r="J898" s="6"/>
      <c r="K898" s="6"/>
      <c r="L898" s="6"/>
      <c r="M898" s="6"/>
      <c r="N898" s="6"/>
      <c r="O898" s="6"/>
      <c r="P898" s="6"/>
      <c r="Q898" s="6"/>
    </row>
    <row r="899" spans="1:17" hidden="1" x14ac:dyDescent="0.35">
      <c r="A899" t="s">
        <v>751</v>
      </c>
      <c r="B899" t="s">
        <v>256</v>
      </c>
      <c r="C899" t="s">
        <v>935</v>
      </c>
      <c r="D899" t="s">
        <v>936</v>
      </c>
      <c r="E899">
        <f>SUM(Table19[[#This Row],[2025]:[2014]])</f>
        <v>1</v>
      </c>
      <c r="F899" s="6"/>
      <c r="G899" s="6"/>
      <c r="H899" s="6"/>
      <c r="I899" s="6"/>
      <c r="J899" s="6"/>
      <c r="K899" s="6"/>
      <c r="L899" s="6">
        <v>1</v>
      </c>
      <c r="M899" s="6"/>
      <c r="N899" s="6"/>
      <c r="O899" s="6"/>
      <c r="P899" s="6"/>
      <c r="Q899" s="6"/>
    </row>
    <row r="900" spans="1:17" hidden="1" x14ac:dyDescent="0.35">
      <c r="A900" t="s">
        <v>751</v>
      </c>
      <c r="B900" t="s">
        <v>259</v>
      </c>
      <c r="C900" t="s">
        <v>937</v>
      </c>
      <c r="D900" t="s">
        <v>938</v>
      </c>
      <c r="E900">
        <f>SUM(Table19[[#This Row],[2025]:[2014]])</f>
        <v>1</v>
      </c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>
        <v>1</v>
      </c>
      <c r="Q900" s="6"/>
    </row>
    <row r="901" spans="1:17" hidden="1" x14ac:dyDescent="0.35">
      <c r="A901" t="s">
        <v>751</v>
      </c>
      <c r="B901" t="s">
        <v>259</v>
      </c>
      <c r="C901" t="s">
        <v>939</v>
      </c>
      <c r="D901" t="s">
        <v>940</v>
      </c>
      <c r="E901">
        <f>SUM(Table19[[#This Row],[2025]:[2014]])</f>
        <v>-3</v>
      </c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>
        <v>-3</v>
      </c>
    </row>
    <row r="902" spans="1:17" hidden="1" x14ac:dyDescent="0.35">
      <c r="A902" t="s">
        <v>751</v>
      </c>
      <c r="B902" t="s">
        <v>259</v>
      </c>
      <c r="C902" t="s">
        <v>260</v>
      </c>
      <c r="D902" t="s">
        <v>261</v>
      </c>
      <c r="E902">
        <f>SUM(Table19[[#This Row],[2025]:[2014]])</f>
        <v>2</v>
      </c>
      <c r="F902" s="6"/>
      <c r="G902" s="6"/>
      <c r="H902" s="6"/>
      <c r="I902" s="6"/>
      <c r="J902" s="6"/>
      <c r="K902" s="6">
        <v>1</v>
      </c>
      <c r="L902" s="6"/>
      <c r="M902" s="6"/>
      <c r="N902" s="6">
        <v>1</v>
      </c>
      <c r="O902" s="6"/>
      <c r="P902" s="6"/>
      <c r="Q902" s="6"/>
    </row>
    <row r="903" spans="1:17" hidden="1" x14ac:dyDescent="0.35">
      <c r="A903" t="s">
        <v>751</v>
      </c>
      <c r="B903" t="s">
        <v>259</v>
      </c>
      <c r="C903" t="s">
        <v>262</v>
      </c>
      <c r="D903" t="s">
        <v>263</v>
      </c>
      <c r="E903">
        <f>SUM(Table19[[#This Row],[2025]:[2014]])</f>
        <v>2</v>
      </c>
      <c r="F903" s="6"/>
      <c r="G903" s="6"/>
      <c r="H903" s="6"/>
      <c r="I903" s="6"/>
      <c r="J903" s="6"/>
      <c r="K903" s="6"/>
      <c r="L903" s="6"/>
      <c r="M903" s="6">
        <v>1</v>
      </c>
      <c r="N903" s="6">
        <v>1</v>
      </c>
      <c r="O903" s="6"/>
      <c r="P903" s="6"/>
      <c r="Q903" s="6"/>
    </row>
    <row r="904" spans="1:17" hidden="1" x14ac:dyDescent="0.35">
      <c r="A904" t="s">
        <v>751</v>
      </c>
      <c r="B904" t="s">
        <v>259</v>
      </c>
      <c r="C904" t="s">
        <v>684</v>
      </c>
      <c r="D904" t="s">
        <v>685</v>
      </c>
      <c r="E904">
        <f>SUM(Table19[[#This Row],[2025]:[2014]])</f>
        <v>0</v>
      </c>
      <c r="F904" s="6"/>
      <c r="G904" s="6"/>
      <c r="H904" s="6"/>
      <c r="I904" s="6"/>
      <c r="J904" s="6"/>
      <c r="K904" s="6"/>
      <c r="L904" s="6"/>
      <c r="M904" s="6"/>
      <c r="N904" s="6"/>
      <c r="O904" s="6">
        <v>-1</v>
      </c>
      <c r="P904" s="6">
        <v>1</v>
      </c>
      <c r="Q904" s="6"/>
    </row>
    <row r="905" spans="1:17" hidden="1" x14ac:dyDescent="0.35">
      <c r="A905" t="s">
        <v>751</v>
      </c>
      <c r="B905" t="s">
        <v>259</v>
      </c>
      <c r="C905" t="s">
        <v>274</v>
      </c>
      <c r="D905" t="s">
        <v>275</v>
      </c>
      <c r="E905">
        <f>SUM(Table19[[#This Row],[2025]:[2014]])</f>
        <v>2</v>
      </c>
      <c r="F905" s="6"/>
      <c r="G905" s="6"/>
      <c r="H905" s="6"/>
      <c r="I905" s="6"/>
      <c r="J905" s="6"/>
      <c r="K905" s="6"/>
      <c r="L905" s="6">
        <v>1</v>
      </c>
      <c r="M905" s="6"/>
      <c r="N905" s="6">
        <v>1</v>
      </c>
      <c r="O905" s="6"/>
      <c r="P905" s="6"/>
      <c r="Q905" s="6"/>
    </row>
    <row r="906" spans="1:17" hidden="1" x14ac:dyDescent="0.35">
      <c r="A906" t="s">
        <v>751</v>
      </c>
      <c r="B906" t="s">
        <v>259</v>
      </c>
      <c r="C906" t="s">
        <v>941</v>
      </c>
      <c r="D906" t="s">
        <v>942</v>
      </c>
      <c r="E906">
        <f>SUM(Table19[[#This Row],[2025]:[2014]])</f>
        <v>1</v>
      </c>
      <c r="F906" s="6"/>
      <c r="G906" s="6"/>
      <c r="H906" s="6"/>
      <c r="I906" s="6"/>
      <c r="J906" s="6"/>
      <c r="K906" s="6"/>
      <c r="L906" s="6"/>
      <c r="M906" s="6"/>
      <c r="N906" s="6">
        <v>1</v>
      </c>
      <c r="O906" s="6"/>
      <c r="P906" s="6"/>
      <c r="Q906" s="6"/>
    </row>
    <row r="907" spans="1:17" hidden="1" x14ac:dyDescent="0.35">
      <c r="A907" t="s">
        <v>751</v>
      </c>
      <c r="B907" t="s">
        <v>276</v>
      </c>
      <c r="C907" t="s">
        <v>943</v>
      </c>
      <c r="D907" t="s">
        <v>944</v>
      </c>
      <c r="E907">
        <f>SUM(Table19[[#This Row],[2025]:[2014]])</f>
        <v>1</v>
      </c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>
        <v>1</v>
      </c>
    </row>
    <row r="908" spans="1:17" hidden="1" x14ac:dyDescent="0.35">
      <c r="A908" t="s">
        <v>751</v>
      </c>
      <c r="B908" t="s">
        <v>276</v>
      </c>
      <c r="C908" t="s">
        <v>514</v>
      </c>
      <c r="D908" t="s">
        <v>515</v>
      </c>
      <c r="E908">
        <f>SUM(Table19[[#This Row],[2025]:[2014]])</f>
        <v>1</v>
      </c>
      <c r="F908" s="6"/>
      <c r="G908" s="6"/>
      <c r="H908" s="6"/>
      <c r="I908" s="6"/>
      <c r="J908" s="6"/>
      <c r="K908" s="6"/>
      <c r="L908" s="6"/>
      <c r="M908" s="6">
        <v>1</v>
      </c>
      <c r="N908" s="6"/>
      <c r="O908" s="6"/>
      <c r="P908" s="6"/>
      <c r="Q908" s="6"/>
    </row>
    <row r="909" spans="1:17" hidden="1" x14ac:dyDescent="0.35">
      <c r="A909" t="s">
        <v>751</v>
      </c>
      <c r="B909" t="s">
        <v>276</v>
      </c>
      <c r="C909" t="s">
        <v>557</v>
      </c>
      <c r="D909" t="s">
        <v>558</v>
      </c>
      <c r="E909">
        <f>SUM(Table19[[#This Row],[2025]:[2014]])</f>
        <v>1</v>
      </c>
      <c r="F909" s="6"/>
      <c r="G909" s="6"/>
      <c r="H909" s="6"/>
      <c r="I909" s="6"/>
      <c r="J909" s="6"/>
      <c r="K909" s="6"/>
      <c r="L909" s="6"/>
      <c r="M909" s="6"/>
      <c r="N909" s="6"/>
      <c r="O909" s="6">
        <v>1</v>
      </c>
      <c r="P909" s="6"/>
      <c r="Q909" s="6"/>
    </row>
    <row r="910" spans="1:17" hidden="1" x14ac:dyDescent="0.35">
      <c r="A910" t="s">
        <v>751</v>
      </c>
      <c r="B910" t="s">
        <v>276</v>
      </c>
      <c r="C910" t="s">
        <v>945</v>
      </c>
      <c r="D910" t="s">
        <v>946</v>
      </c>
      <c r="E910">
        <f>SUM(Table19[[#This Row],[2025]:[2014]])</f>
        <v>4</v>
      </c>
      <c r="F910" s="6"/>
      <c r="G910" s="6"/>
      <c r="H910" s="6">
        <v>1</v>
      </c>
      <c r="I910" s="6"/>
      <c r="J910" s="6"/>
      <c r="K910" s="6"/>
      <c r="L910" s="6">
        <v>3</v>
      </c>
      <c r="M910" s="6"/>
      <c r="N910" s="6"/>
      <c r="O910" s="6"/>
      <c r="P910" s="6"/>
      <c r="Q910" s="6"/>
    </row>
    <row r="911" spans="1:17" hidden="1" x14ac:dyDescent="0.35">
      <c r="A911" t="s">
        <v>751</v>
      </c>
      <c r="B911" t="s">
        <v>276</v>
      </c>
      <c r="C911" t="s">
        <v>947</v>
      </c>
      <c r="D911" t="s">
        <v>948</v>
      </c>
      <c r="E911">
        <f>SUM(Table19[[#This Row],[2025]:[2014]])</f>
        <v>1</v>
      </c>
      <c r="F911" s="6"/>
      <c r="G911" s="6">
        <v>1</v>
      </c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hidden="1" x14ac:dyDescent="0.35">
      <c r="A912" t="s">
        <v>751</v>
      </c>
      <c r="B912" t="s">
        <v>276</v>
      </c>
      <c r="C912" t="s">
        <v>559</v>
      </c>
      <c r="D912" t="s">
        <v>560</v>
      </c>
      <c r="E912">
        <f>SUM(Table19[[#This Row],[2025]:[2014]])</f>
        <v>3</v>
      </c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>
        <v>1</v>
      </c>
      <c r="Q912" s="6">
        <v>2</v>
      </c>
    </row>
    <row r="913" spans="1:17" hidden="1" x14ac:dyDescent="0.35">
      <c r="A913" t="s">
        <v>751</v>
      </c>
      <c r="B913" t="s">
        <v>276</v>
      </c>
      <c r="C913" t="s">
        <v>949</v>
      </c>
      <c r="D913" t="s">
        <v>950</v>
      </c>
      <c r="E913">
        <f>SUM(Table19[[#This Row],[2025]:[2014]])</f>
        <v>2</v>
      </c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>
        <v>2</v>
      </c>
    </row>
    <row r="914" spans="1:17" hidden="1" x14ac:dyDescent="0.35">
      <c r="A914" t="s">
        <v>751</v>
      </c>
      <c r="B914" t="s">
        <v>281</v>
      </c>
      <c r="C914" t="s">
        <v>951</v>
      </c>
      <c r="D914" t="s">
        <v>952</v>
      </c>
      <c r="E914">
        <f>SUM(Table19[[#This Row],[2025]:[2014]])</f>
        <v>0</v>
      </c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>
        <v>0</v>
      </c>
      <c r="Q914" s="6"/>
    </row>
    <row r="915" spans="1:17" hidden="1" x14ac:dyDescent="0.35">
      <c r="A915" t="s">
        <v>751</v>
      </c>
      <c r="B915" t="s">
        <v>281</v>
      </c>
      <c r="C915" t="s">
        <v>282</v>
      </c>
      <c r="D915" t="s">
        <v>283</v>
      </c>
      <c r="E915">
        <f>SUM(Table19[[#This Row],[2025]:[2014]])</f>
        <v>15</v>
      </c>
      <c r="F915" s="6">
        <v>2</v>
      </c>
      <c r="G915" s="6">
        <v>7</v>
      </c>
      <c r="H915" s="6">
        <v>4</v>
      </c>
      <c r="I915" s="6"/>
      <c r="J915" s="6">
        <v>2</v>
      </c>
      <c r="K915" s="6"/>
      <c r="L915" s="6"/>
      <c r="M915" s="6"/>
      <c r="N915" s="6"/>
      <c r="O915" s="6"/>
      <c r="P915" s="6"/>
      <c r="Q915" s="6"/>
    </row>
    <row r="916" spans="1:17" hidden="1" x14ac:dyDescent="0.35">
      <c r="A916" t="s">
        <v>751</v>
      </c>
      <c r="B916" t="s">
        <v>281</v>
      </c>
      <c r="C916" t="s">
        <v>284</v>
      </c>
      <c r="D916" t="s">
        <v>285</v>
      </c>
      <c r="E916">
        <f>SUM(Table19[[#This Row],[2025]:[2014]])</f>
        <v>4</v>
      </c>
      <c r="F916" s="6"/>
      <c r="G916" s="6">
        <v>4</v>
      </c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hidden="1" x14ac:dyDescent="0.35">
      <c r="A917" t="s">
        <v>751</v>
      </c>
      <c r="B917" t="s">
        <v>281</v>
      </c>
      <c r="C917" t="s">
        <v>288</v>
      </c>
      <c r="D917" t="s">
        <v>289</v>
      </c>
      <c r="E917">
        <f>SUM(Table19[[#This Row],[2025]:[2014]])</f>
        <v>10</v>
      </c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>
        <v>4</v>
      </c>
      <c r="Q917" s="6">
        <v>6</v>
      </c>
    </row>
    <row r="918" spans="1:17" hidden="1" x14ac:dyDescent="0.35">
      <c r="A918" t="s">
        <v>751</v>
      </c>
      <c r="B918" t="s">
        <v>281</v>
      </c>
      <c r="C918" t="s">
        <v>290</v>
      </c>
      <c r="D918" t="s">
        <v>291</v>
      </c>
      <c r="E918">
        <f>SUM(Table19[[#This Row],[2025]:[2014]])</f>
        <v>13</v>
      </c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>
        <v>2</v>
      </c>
      <c r="Q918" s="6">
        <v>11</v>
      </c>
    </row>
    <row r="919" spans="1:17" hidden="1" x14ac:dyDescent="0.35">
      <c r="A919" t="s">
        <v>751</v>
      </c>
      <c r="B919" t="s">
        <v>281</v>
      </c>
      <c r="C919" t="s">
        <v>563</v>
      </c>
      <c r="D919" t="s">
        <v>564</v>
      </c>
      <c r="E919">
        <f>SUM(Table19[[#This Row],[2025]:[2014]])</f>
        <v>1</v>
      </c>
      <c r="F919" s="6"/>
      <c r="G919" s="6"/>
      <c r="H919" s="6"/>
      <c r="I919" s="6"/>
      <c r="J919" s="6"/>
      <c r="K919" s="6"/>
      <c r="L919" s="6"/>
      <c r="M919" s="6"/>
      <c r="N919" s="6">
        <v>1</v>
      </c>
      <c r="O919" s="6"/>
      <c r="P919" s="6"/>
      <c r="Q919" s="6"/>
    </row>
    <row r="920" spans="1:17" hidden="1" x14ac:dyDescent="0.35">
      <c r="A920" t="s">
        <v>751</v>
      </c>
      <c r="B920" t="s">
        <v>292</v>
      </c>
      <c r="C920" t="s">
        <v>953</v>
      </c>
      <c r="D920" t="s">
        <v>954</v>
      </c>
      <c r="E920">
        <f>SUM(Table19[[#This Row],[2025]:[2014]])</f>
        <v>0</v>
      </c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>
        <v>0</v>
      </c>
    </row>
    <row r="921" spans="1:17" hidden="1" x14ac:dyDescent="0.35">
      <c r="A921" t="s">
        <v>751</v>
      </c>
      <c r="B921" t="s">
        <v>292</v>
      </c>
      <c r="C921" t="s">
        <v>955</v>
      </c>
      <c r="D921" t="s">
        <v>956</v>
      </c>
      <c r="E921">
        <f>SUM(Table19[[#This Row],[2025]:[2014]])</f>
        <v>0</v>
      </c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>
        <v>0</v>
      </c>
    </row>
    <row r="922" spans="1:17" hidden="1" x14ac:dyDescent="0.35">
      <c r="A922" t="s">
        <v>751</v>
      </c>
      <c r="B922" t="s">
        <v>292</v>
      </c>
      <c r="C922" t="s">
        <v>957</v>
      </c>
      <c r="D922" t="s">
        <v>958</v>
      </c>
      <c r="E922">
        <f>SUM(Table19[[#This Row],[2025]:[2014]])</f>
        <v>1</v>
      </c>
      <c r="F922" s="6"/>
      <c r="G922" s="6"/>
      <c r="H922" s="6"/>
      <c r="I922" s="6"/>
      <c r="J922" s="6"/>
      <c r="K922" s="6"/>
      <c r="L922" s="6"/>
      <c r="M922" s="6"/>
      <c r="N922" s="6">
        <v>1</v>
      </c>
      <c r="O922" s="6"/>
      <c r="P922" s="6"/>
      <c r="Q922" s="6"/>
    </row>
    <row r="923" spans="1:17" hidden="1" x14ac:dyDescent="0.35">
      <c r="A923" t="s">
        <v>751</v>
      </c>
      <c r="B923" t="s">
        <v>292</v>
      </c>
      <c r="C923" t="s">
        <v>959</v>
      </c>
      <c r="D923" t="s">
        <v>960</v>
      </c>
      <c r="E923">
        <f>SUM(Table19[[#This Row],[2025]:[2014]])</f>
        <v>-1</v>
      </c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>
        <v>-1</v>
      </c>
    </row>
    <row r="924" spans="1:17" hidden="1" x14ac:dyDescent="0.35">
      <c r="A924" t="s">
        <v>751</v>
      </c>
      <c r="B924" t="s">
        <v>292</v>
      </c>
      <c r="C924" t="s">
        <v>297</v>
      </c>
      <c r="D924" t="s">
        <v>298</v>
      </c>
      <c r="E924">
        <f>SUM(Table19[[#This Row],[2025]:[2014]])</f>
        <v>8</v>
      </c>
      <c r="F924" s="6">
        <v>1</v>
      </c>
      <c r="G924" s="6">
        <v>4</v>
      </c>
      <c r="H924" s="6"/>
      <c r="I924" s="6">
        <v>2</v>
      </c>
      <c r="J924" s="6">
        <v>-1</v>
      </c>
      <c r="K924" s="6">
        <v>1</v>
      </c>
      <c r="L924" s="6"/>
      <c r="M924" s="6">
        <v>0</v>
      </c>
      <c r="N924" s="6">
        <v>1</v>
      </c>
      <c r="O924" s="6"/>
      <c r="P924" s="6"/>
      <c r="Q924" s="6"/>
    </row>
    <row r="925" spans="1:17" hidden="1" x14ac:dyDescent="0.35">
      <c r="A925" t="s">
        <v>751</v>
      </c>
      <c r="B925" t="s">
        <v>292</v>
      </c>
      <c r="C925" t="s">
        <v>660</v>
      </c>
      <c r="D925" t="s">
        <v>661</v>
      </c>
      <c r="E925">
        <f>SUM(Table19[[#This Row],[2025]:[2014]])</f>
        <v>1</v>
      </c>
      <c r="F925" s="6"/>
      <c r="G925" s="6"/>
      <c r="H925" s="6"/>
      <c r="I925" s="6"/>
      <c r="J925" s="6"/>
      <c r="K925" s="6"/>
      <c r="L925" s="6"/>
      <c r="M925" s="6"/>
      <c r="N925" s="6">
        <v>1</v>
      </c>
      <c r="O925" s="6"/>
      <c r="P925" s="6"/>
      <c r="Q925" s="6"/>
    </row>
    <row r="926" spans="1:17" hidden="1" x14ac:dyDescent="0.35">
      <c r="A926" t="s">
        <v>751</v>
      </c>
      <c r="B926" t="s">
        <v>299</v>
      </c>
      <c r="C926" t="s">
        <v>961</v>
      </c>
      <c r="D926" t="s">
        <v>962</v>
      </c>
      <c r="E926">
        <f>SUM(Table19[[#This Row],[2025]:[2014]])</f>
        <v>2</v>
      </c>
      <c r="F926" s="6"/>
      <c r="G926" s="6"/>
      <c r="H926" s="6"/>
      <c r="I926" s="6"/>
      <c r="J926" s="6"/>
      <c r="K926" s="6"/>
      <c r="L926" s="6"/>
      <c r="M926" s="6">
        <v>2</v>
      </c>
      <c r="N926" s="6"/>
      <c r="O926" s="6"/>
      <c r="P926" s="6"/>
      <c r="Q926" s="6"/>
    </row>
    <row r="927" spans="1:17" hidden="1" x14ac:dyDescent="0.35">
      <c r="A927" t="s">
        <v>751</v>
      </c>
      <c r="B927" t="s">
        <v>299</v>
      </c>
      <c r="C927" t="s">
        <v>963</v>
      </c>
      <c r="D927" t="s">
        <v>964</v>
      </c>
      <c r="E927">
        <f>SUM(Table19[[#This Row],[2025]:[2014]])</f>
        <v>0</v>
      </c>
      <c r="F927" s="6"/>
      <c r="G927" s="6"/>
      <c r="H927" s="6"/>
      <c r="I927" s="6"/>
      <c r="J927" s="6"/>
      <c r="K927" s="6"/>
      <c r="L927" s="6">
        <v>0</v>
      </c>
      <c r="M927" s="6"/>
      <c r="N927" s="6"/>
      <c r="O927" s="6"/>
      <c r="P927" s="6"/>
      <c r="Q927" s="6"/>
    </row>
    <row r="928" spans="1:17" hidden="1" x14ac:dyDescent="0.35">
      <c r="A928" t="s">
        <v>751</v>
      </c>
      <c r="B928" t="s">
        <v>299</v>
      </c>
      <c r="C928" t="s">
        <v>965</v>
      </c>
      <c r="D928" t="s">
        <v>966</v>
      </c>
      <c r="E928">
        <f>SUM(Table19[[#This Row],[2025]:[2014]])</f>
        <v>2</v>
      </c>
      <c r="F928" s="6"/>
      <c r="G928" s="6"/>
      <c r="H928" s="6"/>
      <c r="I928" s="6"/>
      <c r="J928" s="6"/>
      <c r="K928" s="6"/>
      <c r="L928" s="6">
        <v>1</v>
      </c>
      <c r="M928" s="6"/>
      <c r="N928" s="6"/>
      <c r="O928" s="6"/>
      <c r="P928" s="6"/>
      <c r="Q928" s="6">
        <v>1</v>
      </c>
    </row>
    <row r="929" spans="1:17" hidden="1" x14ac:dyDescent="0.35">
      <c r="A929" t="s">
        <v>751</v>
      </c>
      <c r="B929" t="s">
        <v>299</v>
      </c>
      <c r="C929" t="s">
        <v>967</v>
      </c>
      <c r="D929" t="s">
        <v>968</v>
      </c>
      <c r="E929">
        <f>SUM(Table19[[#This Row],[2025]:[2014]])</f>
        <v>2</v>
      </c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>
        <v>1</v>
      </c>
      <c r="Q929" s="6">
        <v>1</v>
      </c>
    </row>
    <row r="930" spans="1:17" hidden="1" x14ac:dyDescent="0.35">
      <c r="A930" t="s">
        <v>751</v>
      </c>
      <c r="B930" t="s">
        <v>299</v>
      </c>
      <c r="C930" t="s">
        <v>450</v>
      </c>
      <c r="D930" t="s">
        <v>451</v>
      </c>
      <c r="E930">
        <f>SUM(Table19[[#This Row],[2025]:[2014]])</f>
        <v>6</v>
      </c>
      <c r="F930" s="6"/>
      <c r="G930" s="6">
        <v>1</v>
      </c>
      <c r="H930" s="6">
        <v>3</v>
      </c>
      <c r="I930" s="6"/>
      <c r="J930" s="6"/>
      <c r="K930" s="6"/>
      <c r="L930" s="6"/>
      <c r="M930" s="6"/>
      <c r="N930" s="6"/>
      <c r="O930" s="6">
        <v>1</v>
      </c>
      <c r="P930" s="6">
        <v>1</v>
      </c>
      <c r="Q930" s="6"/>
    </row>
    <row r="931" spans="1:17" hidden="1" x14ac:dyDescent="0.35">
      <c r="A931" t="s">
        <v>751</v>
      </c>
      <c r="B931" t="s">
        <v>313</v>
      </c>
      <c r="C931" t="s">
        <v>969</v>
      </c>
      <c r="D931" t="s">
        <v>970</v>
      </c>
      <c r="E931">
        <f>SUM(Table19[[#This Row],[2025]:[2014]])</f>
        <v>62</v>
      </c>
      <c r="F931" s="6"/>
      <c r="G931" s="6"/>
      <c r="H931" s="6"/>
      <c r="I931" s="6"/>
      <c r="J931" s="6"/>
      <c r="K931" s="6">
        <v>-14</v>
      </c>
      <c r="L931" s="6">
        <v>14</v>
      </c>
      <c r="M931" s="6">
        <v>-7</v>
      </c>
      <c r="N931" s="6">
        <v>10</v>
      </c>
      <c r="O931" s="6">
        <v>12</v>
      </c>
      <c r="P931" s="6">
        <v>25</v>
      </c>
      <c r="Q931" s="6">
        <v>22</v>
      </c>
    </row>
    <row r="932" spans="1:17" hidden="1" x14ac:dyDescent="0.35">
      <c r="A932" t="s">
        <v>751</v>
      </c>
      <c r="B932" t="s">
        <v>313</v>
      </c>
      <c r="C932" t="s">
        <v>971</v>
      </c>
      <c r="D932" t="s">
        <v>972</v>
      </c>
      <c r="E932">
        <f>SUM(Table19[[#This Row],[2025]:[2014]])</f>
        <v>0</v>
      </c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>
        <v>0</v>
      </c>
    </row>
    <row r="933" spans="1:17" hidden="1" x14ac:dyDescent="0.35">
      <c r="A933" t="s">
        <v>751</v>
      </c>
      <c r="B933" t="s">
        <v>313</v>
      </c>
      <c r="C933" t="s">
        <v>973</v>
      </c>
      <c r="D933" t="s">
        <v>974</v>
      </c>
      <c r="E933">
        <f>SUM(Table19[[#This Row],[2025]:[2014]])</f>
        <v>1</v>
      </c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>
        <v>1</v>
      </c>
      <c r="Q933" s="6"/>
    </row>
    <row r="934" spans="1:17" hidden="1" x14ac:dyDescent="0.35">
      <c r="A934" t="s">
        <v>751</v>
      </c>
      <c r="B934" t="s">
        <v>313</v>
      </c>
      <c r="C934" t="s">
        <v>975</v>
      </c>
      <c r="D934" t="s">
        <v>976</v>
      </c>
      <c r="E934">
        <f>SUM(Table19[[#This Row],[2025]:[2014]])</f>
        <v>0</v>
      </c>
      <c r="F934" s="6"/>
      <c r="G934" s="6"/>
      <c r="H934" s="6"/>
      <c r="I934" s="6"/>
      <c r="J934" s="6"/>
      <c r="K934" s="6"/>
      <c r="L934" s="6">
        <v>0</v>
      </c>
      <c r="M934" s="6"/>
      <c r="N934" s="6"/>
      <c r="O934" s="6"/>
      <c r="P934" s="6"/>
      <c r="Q934" s="6"/>
    </row>
    <row r="935" spans="1:17" hidden="1" x14ac:dyDescent="0.35">
      <c r="A935" t="s">
        <v>751</v>
      </c>
      <c r="B935" t="s">
        <v>313</v>
      </c>
      <c r="C935" t="s">
        <v>977</v>
      </c>
      <c r="D935" t="s">
        <v>978</v>
      </c>
      <c r="E935">
        <f>SUM(Table19[[#This Row],[2025]:[2014]])</f>
        <v>0</v>
      </c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>
        <v>0</v>
      </c>
      <c r="Q935" s="6"/>
    </row>
    <row r="936" spans="1:17" hidden="1" x14ac:dyDescent="0.35">
      <c r="A936" t="s">
        <v>751</v>
      </c>
      <c r="B936" t="s">
        <v>313</v>
      </c>
      <c r="C936" t="s">
        <v>979</v>
      </c>
      <c r="D936" t="s">
        <v>980</v>
      </c>
      <c r="E936">
        <f>SUM(Table19[[#This Row],[2025]:[2014]])</f>
        <v>0</v>
      </c>
      <c r="F936" s="6"/>
      <c r="G936" s="6"/>
      <c r="H936" s="6"/>
      <c r="I936" s="6"/>
      <c r="J936" s="6"/>
      <c r="K936" s="6"/>
      <c r="L936" s="6">
        <v>0</v>
      </c>
      <c r="M936" s="6"/>
      <c r="N936" s="6"/>
      <c r="O936" s="6"/>
      <c r="P936" s="6"/>
      <c r="Q936" s="6"/>
    </row>
    <row r="937" spans="1:17" hidden="1" x14ac:dyDescent="0.35">
      <c r="A937" t="s">
        <v>751</v>
      </c>
      <c r="B937" t="s">
        <v>313</v>
      </c>
      <c r="C937" t="s">
        <v>314</v>
      </c>
      <c r="D937" t="s">
        <v>315</v>
      </c>
      <c r="E937">
        <f>SUM(Table19[[#This Row],[2025]:[2014]])</f>
        <v>108</v>
      </c>
      <c r="F937" s="6"/>
      <c r="G937" s="6">
        <v>6</v>
      </c>
      <c r="H937" s="6">
        <v>11</v>
      </c>
      <c r="I937" s="6"/>
      <c r="J937" s="6"/>
      <c r="K937" s="6">
        <v>5</v>
      </c>
      <c r="L937" s="6">
        <v>84</v>
      </c>
      <c r="M937" s="6"/>
      <c r="N937" s="6"/>
      <c r="O937" s="6"/>
      <c r="P937" s="6"/>
      <c r="Q937" s="6">
        <v>2</v>
      </c>
    </row>
    <row r="938" spans="1:17" hidden="1" x14ac:dyDescent="0.35">
      <c r="A938" t="s">
        <v>751</v>
      </c>
      <c r="B938" t="s">
        <v>313</v>
      </c>
      <c r="C938" t="s">
        <v>565</v>
      </c>
      <c r="D938" t="s">
        <v>566</v>
      </c>
      <c r="E938">
        <f>SUM(Table19[[#This Row],[2025]:[2014]])</f>
        <v>10</v>
      </c>
      <c r="F938" s="6"/>
      <c r="G938" s="6"/>
      <c r="H938" s="6"/>
      <c r="I938" s="6"/>
      <c r="J938" s="6"/>
      <c r="K938" s="6"/>
      <c r="L938" s="6">
        <v>10</v>
      </c>
      <c r="M938" s="6"/>
      <c r="N938" s="6"/>
      <c r="O938" s="6"/>
      <c r="P938" s="6"/>
      <c r="Q938" s="6"/>
    </row>
    <row r="939" spans="1:17" hidden="1" x14ac:dyDescent="0.35">
      <c r="A939" t="s">
        <v>751</v>
      </c>
      <c r="B939" t="s">
        <v>313</v>
      </c>
      <c r="C939" t="s">
        <v>981</v>
      </c>
      <c r="D939" t="s">
        <v>982</v>
      </c>
      <c r="E939">
        <f>SUM(Table19[[#This Row],[2025]:[2014]])</f>
        <v>3</v>
      </c>
      <c r="F939" s="6"/>
      <c r="G939" s="6"/>
      <c r="H939" s="6"/>
      <c r="I939" s="6"/>
      <c r="J939" s="6"/>
      <c r="K939" s="6"/>
      <c r="L939" s="6">
        <v>3</v>
      </c>
      <c r="M939" s="6"/>
      <c r="N939" s="6"/>
      <c r="O939" s="6"/>
      <c r="P939" s="6"/>
      <c r="Q939" s="6"/>
    </row>
    <row r="940" spans="1:17" hidden="1" x14ac:dyDescent="0.35">
      <c r="A940" t="s">
        <v>751</v>
      </c>
      <c r="B940" t="s">
        <v>313</v>
      </c>
      <c r="C940" t="s">
        <v>324</v>
      </c>
      <c r="D940" t="s">
        <v>325</v>
      </c>
      <c r="E940">
        <f>SUM(Table19[[#This Row],[2025]:[2014]])</f>
        <v>6</v>
      </c>
      <c r="F940" s="6">
        <v>1</v>
      </c>
      <c r="G940" s="6">
        <v>1</v>
      </c>
      <c r="H940" s="6">
        <v>2</v>
      </c>
      <c r="I940" s="6"/>
      <c r="J940" s="6">
        <v>1</v>
      </c>
      <c r="K940" s="6">
        <v>1</v>
      </c>
      <c r="L940" s="6"/>
      <c r="M940" s="6"/>
      <c r="N940" s="6"/>
      <c r="O940" s="6"/>
      <c r="P940" s="6"/>
      <c r="Q940" s="6"/>
    </row>
    <row r="941" spans="1:17" hidden="1" x14ac:dyDescent="0.35">
      <c r="A941" t="s">
        <v>751</v>
      </c>
      <c r="B941" t="s">
        <v>313</v>
      </c>
      <c r="C941" t="s">
        <v>326</v>
      </c>
      <c r="D941" t="s">
        <v>327</v>
      </c>
      <c r="E941">
        <f>SUM(Table19[[#This Row],[2025]:[2014]])</f>
        <v>61</v>
      </c>
      <c r="F941" s="6">
        <v>2</v>
      </c>
      <c r="G941" s="6">
        <v>8</v>
      </c>
      <c r="H941" s="6">
        <v>4</v>
      </c>
      <c r="I941" s="6">
        <v>2</v>
      </c>
      <c r="J941" s="6">
        <v>4</v>
      </c>
      <c r="K941" s="6">
        <v>5</v>
      </c>
      <c r="L941" s="6">
        <v>3</v>
      </c>
      <c r="M941" s="6">
        <v>6</v>
      </c>
      <c r="N941" s="6">
        <v>3</v>
      </c>
      <c r="O941" s="6">
        <v>2</v>
      </c>
      <c r="P941" s="6">
        <v>13</v>
      </c>
      <c r="Q941" s="6">
        <v>9</v>
      </c>
    </row>
    <row r="942" spans="1:17" hidden="1" x14ac:dyDescent="0.35">
      <c r="A942" t="s">
        <v>751</v>
      </c>
      <c r="B942" t="s">
        <v>313</v>
      </c>
      <c r="C942" t="s">
        <v>328</v>
      </c>
      <c r="D942" t="s">
        <v>329</v>
      </c>
      <c r="E942">
        <f>SUM(Table19[[#This Row],[2025]:[2014]])</f>
        <v>14</v>
      </c>
      <c r="F942" s="6"/>
      <c r="G942" s="6">
        <v>11</v>
      </c>
      <c r="H942" s="6">
        <v>3</v>
      </c>
      <c r="I942" s="6"/>
      <c r="J942" s="6"/>
      <c r="K942" s="6"/>
      <c r="L942" s="6"/>
      <c r="M942" s="6"/>
      <c r="N942" s="6"/>
      <c r="O942" s="6"/>
      <c r="P942" s="6"/>
      <c r="Q942" s="6"/>
    </row>
    <row r="943" spans="1:17" hidden="1" x14ac:dyDescent="0.35">
      <c r="A943" t="s">
        <v>751</v>
      </c>
      <c r="B943" t="s">
        <v>330</v>
      </c>
      <c r="C943" t="s">
        <v>106</v>
      </c>
      <c r="D943" t="s">
        <v>331</v>
      </c>
      <c r="E943">
        <f>SUM(Table19[[#This Row],[2025]:[2014]])</f>
        <v>314</v>
      </c>
      <c r="F943" s="6">
        <v>29</v>
      </c>
      <c r="G943" s="6">
        <v>18</v>
      </c>
      <c r="H943" s="6">
        <v>41</v>
      </c>
      <c r="I943" s="6">
        <v>28</v>
      </c>
      <c r="J943" s="6">
        <v>55</v>
      </c>
      <c r="K943" s="6">
        <v>12</v>
      </c>
      <c r="L943" s="6">
        <v>10</v>
      </c>
      <c r="M943" s="6">
        <v>4</v>
      </c>
      <c r="N943" s="6">
        <v>19</v>
      </c>
      <c r="O943" s="6">
        <v>0</v>
      </c>
      <c r="P943" s="6">
        <v>36</v>
      </c>
      <c r="Q943" s="6">
        <v>62</v>
      </c>
    </row>
    <row r="944" spans="1:17" hidden="1" x14ac:dyDescent="0.35">
      <c r="A944" t="s">
        <v>751</v>
      </c>
      <c r="B944" t="s">
        <v>330</v>
      </c>
      <c r="C944" t="s">
        <v>106</v>
      </c>
      <c r="D944" t="s">
        <v>332</v>
      </c>
      <c r="E944">
        <f>SUM(Table19[[#This Row],[2025]:[2014]])</f>
        <v>49</v>
      </c>
      <c r="F944" s="6"/>
      <c r="G944" s="6">
        <v>1</v>
      </c>
      <c r="H944" s="6"/>
      <c r="I944" s="6">
        <v>15</v>
      </c>
      <c r="J944" s="6">
        <v>33</v>
      </c>
      <c r="K944" s="6">
        <v>-3</v>
      </c>
      <c r="L944" s="6">
        <v>3</v>
      </c>
      <c r="M944" s="6"/>
      <c r="N944" s="6"/>
      <c r="O944" s="6"/>
      <c r="P944" s="6"/>
      <c r="Q944" s="6"/>
    </row>
    <row r="945" spans="1:17" hidden="1" x14ac:dyDescent="0.35">
      <c r="A945" t="s">
        <v>751</v>
      </c>
      <c r="B945" t="s">
        <v>330</v>
      </c>
      <c r="C945" t="s">
        <v>106</v>
      </c>
      <c r="D945" t="s">
        <v>644</v>
      </c>
      <c r="E945">
        <f>SUM(Table19[[#This Row],[2025]:[2014]])</f>
        <v>2</v>
      </c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>
        <v>1</v>
      </c>
      <c r="Q945" s="6">
        <v>1</v>
      </c>
    </row>
    <row r="946" spans="1:17" hidden="1" x14ac:dyDescent="0.35">
      <c r="A946" t="s">
        <v>751</v>
      </c>
      <c r="B946" t="s">
        <v>330</v>
      </c>
      <c r="C946" t="s">
        <v>334</v>
      </c>
      <c r="D946" t="s">
        <v>335</v>
      </c>
      <c r="E946">
        <f>SUM(Table19[[#This Row],[2025]:[2014]])</f>
        <v>52</v>
      </c>
      <c r="F946" s="6"/>
      <c r="G946" s="6">
        <v>1</v>
      </c>
      <c r="H946" s="6">
        <v>19</v>
      </c>
      <c r="I946" s="6">
        <v>3</v>
      </c>
      <c r="J946" s="6">
        <v>4</v>
      </c>
      <c r="K946" s="6">
        <v>6</v>
      </c>
      <c r="L946" s="6"/>
      <c r="M946" s="6">
        <v>3</v>
      </c>
      <c r="N946" s="6">
        <v>4</v>
      </c>
      <c r="O946" s="6"/>
      <c r="P946" s="6">
        <v>12</v>
      </c>
      <c r="Q946" s="6"/>
    </row>
    <row r="947" spans="1:17" hidden="1" x14ac:dyDescent="0.35">
      <c r="A947" t="s">
        <v>751</v>
      </c>
      <c r="B947" t="s">
        <v>330</v>
      </c>
      <c r="C947" t="s">
        <v>338</v>
      </c>
      <c r="D947" t="s">
        <v>339</v>
      </c>
      <c r="E947">
        <f>SUM(Table19[[#This Row],[2025]:[2014]])</f>
        <v>1</v>
      </c>
      <c r="F947" s="6"/>
      <c r="G947" s="6"/>
      <c r="H947" s="6"/>
      <c r="I947" s="6"/>
      <c r="J947" s="6"/>
      <c r="K947" s="6">
        <v>1</v>
      </c>
      <c r="L947" s="6"/>
      <c r="M947" s="6"/>
      <c r="N947" s="6"/>
      <c r="O947" s="6"/>
      <c r="P947" s="6"/>
      <c r="Q947" s="6"/>
    </row>
    <row r="948" spans="1:17" hidden="1" x14ac:dyDescent="0.35">
      <c r="A948" t="s">
        <v>751</v>
      </c>
      <c r="B948" t="s">
        <v>330</v>
      </c>
      <c r="C948" t="s">
        <v>645</v>
      </c>
      <c r="D948" t="s">
        <v>646</v>
      </c>
      <c r="E948">
        <f>SUM(Table19[[#This Row],[2025]:[2014]])</f>
        <v>1</v>
      </c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>
        <v>1</v>
      </c>
    </row>
    <row r="949" spans="1:17" hidden="1" x14ac:dyDescent="0.35">
      <c r="A949" t="s">
        <v>751</v>
      </c>
      <c r="B949" t="s">
        <v>330</v>
      </c>
      <c r="C949" t="s">
        <v>983</v>
      </c>
      <c r="D949" t="s">
        <v>984</v>
      </c>
      <c r="E949">
        <f>SUM(Table19[[#This Row],[2025]:[2014]])</f>
        <v>0</v>
      </c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>
        <v>0</v>
      </c>
    </row>
    <row r="950" spans="1:17" hidden="1" x14ac:dyDescent="0.35">
      <c r="A950" t="s">
        <v>751</v>
      </c>
      <c r="B950" t="s">
        <v>330</v>
      </c>
      <c r="C950" t="s">
        <v>985</v>
      </c>
      <c r="D950" t="s">
        <v>986</v>
      </c>
      <c r="E950">
        <f>SUM(Table19[[#This Row],[2025]:[2014]])</f>
        <v>0</v>
      </c>
      <c r="F950" s="6"/>
      <c r="G950" s="6"/>
      <c r="H950" s="6"/>
      <c r="I950" s="6"/>
      <c r="J950" s="6"/>
      <c r="K950" s="6"/>
      <c r="L950" s="6">
        <v>0</v>
      </c>
      <c r="M950" s="6"/>
      <c r="N950" s="6"/>
      <c r="O950" s="6"/>
      <c r="P950" s="6"/>
      <c r="Q950" s="6"/>
    </row>
    <row r="951" spans="1:17" hidden="1" x14ac:dyDescent="0.35">
      <c r="A951" t="s">
        <v>751</v>
      </c>
      <c r="B951" t="s">
        <v>330</v>
      </c>
      <c r="C951" t="s">
        <v>987</v>
      </c>
      <c r="D951" t="s">
        <v>988</v>
      </c>
      <c r="E951">
        <f>SUM(Table19[[#This Row],[2025]:[2014]])</f>
        <v>2</v>
      </c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>
        <v>2</v>
      </c>
    </row>
    <row r="952" spans="1:17" hidden="1" x14ac:dyDescent="0.35">
      <c r="A952" t="s">
        <v>751</v>
      </c>
      <c r="B952" t="s">
        <v>330</v>
      </c>
      <c r="C952" t="s">
        <v>989</v>
      </c>
      <c r="D952" t="s">
        <v>990</v>
      </c>
      <c r="E952">
        <f>SUM(Table19[[#This Row],[2025]:[2014]])</f>
        <v>0</v>
      </c>
      <c r="F952" s="6"/>
      <c r="G952" s="6"/>
      <c r="H952" s="6"/>
      <c r="I952" s="6"/>
      <c r="J952" s="6"/>
      <c r="K952" s="6"/>
      <c r="L952" s="6"/>
      <c r="M952" s="6"/>
      <c r="N952" s="6"/>
      <c r="O952" s="6">
        <v>0</v>
      </c>
      <c r="P952" s="6"/>
      <c r="Q952" s="6"/>
    </row>
    <row r="953" spans="1:17" hidden="1" x14ac:dyDescent="0.35">
      <c r="A953" t="s">
        <v>751</v>
      </c>
      <c r="B953" t="s">
        <v>330</v>
      </c>
      <c r="C953" t="s">
        <v>991</v>
      </c>
      <c r="D953" t="s">
        <v>992</v>
      </c>
      <c r="E953">
        <f>SUM(Table19[[#This Row],[2025]:[2014]])</f>
        <v>0</v>
      </c>
      <c r="F953" s="6"/>
      <c r="G953" s="6"/>
      <c r="H953" s="6"/>
      <c r="I953" s="6"/>
      <c r="J953" s="6"/>
      <c r="K953" s="6"/>
      <c r="L953" s="6"/>
      <c r="M953" s="6"/>
      <c r="N953" s="6"/>
      <c r="O953" s="6">
        <v>0</v>
      </c>
      <c r="P953" s="6"/>
      <c r="Q953" s="6"/>
    </row>
    <row r="954" spans="1:17" hidden="1" x14ac:dyDescent="0.35">
      <c r="A954" t="s">
        <v>751</v>
      </c>
      <c r="B954" t="s">
        <v>330</v>
      </c>
      <c r="C954" t="s">
        <v>993</v>
      </c>
      <c r="D954" t="s">
        <v>994</v>
      </c>
      <c r="E954">
        <f>SUM(Table19[[#This Row],[2025]:[2014]])</f>
        <v>0</v>
      </c>
      <c r="F954" s="6"/>
      <c r="G954" s="6"/>
      <c r="H954" s="6">
        <v>0</v>
      </c>
      <c r="I954" s="6"/>
      <c r="J954" s="6"/>
      <c r="K954" s="6"/>
      <c r="L954" s="6"/>
      <c r="M954" s="6"/>
      <c r="N954" s="6"/>
      <c r="O954" s="6"/>
      <c r="P954" s="6"/>
      <c r="Q954" s="6"/>
    </row>
    <row r="955" spans="1:17" hidden="1" x14ac:dyDescent="0.35">
      <c r="A955" t="s">
        <v>751</v>
      </c>
      <c r="B955" t="s">
        <v>330</v>
      </c>
      <c r="C955" t="s">
        <v>995</v>
      </c>
      <c r="D955" t="s">
        <v>996</v>
      </c>
      <c r="E955">
        <f>SUM(Table19[[#This Row],[2025]:[2014]])</f>
        <v>0</v>
      </c>
      <c r="F955" s="6"/>
      <c r="G955" s="6"/>
      <c r="H955" s="6"/>
      <c r="I955" s="6"/>
      <c r="J955" s="6"/>
      <c r="K955" s="6"/>
      <c r="L955" s="6"/>
      <c r="M955" s="6"/>
      <c r="N955" s="6"/>
      <c r="O955" s="6">
        <v>0</v>
      </c>
      <c r="P955" s="6"/>
      <c r="Q955" s="6"/>
    </row>
    <row r="956" spans="1:17" hidden="1" x14ac:dyDescent="0.35">
      <c r="A956" t="s">
        <v>751</v>
      </c>
      <c r="B956" t="s">
        <v>330</v>
      </c>
      <c r="C956" t="s">
        <v>997</v>
      </c>
      <c r="D956" t="s">
        <v>998</v>
      </c>
      <c r="E956">
        <f>SUM(Table19[[#This Row],[2025]:[2014]])</f>
        <v>0</v>
      </c>
      <c r="F956" s="6"/>
      <c r="G956" s="6"/>
      <c r="H956" s="6"/>
      <c r="I956" s="6"/>
      <c r="J956" s="6"/>
      <c r="K956" s="6"/>
      <c r="L956" s="6"/>
      <c r="M956" s="6"/>
      <c r="N956" s="6"/>
      <c r="O956" s="6">
        <v>0</v>
      </c>
      <c r="P956" s="6"/>
      <c r="Q956" s="6"/>
    </row>
    <row r="957" spans="1:17" hidden="1" x14ac:dyDescent="0.35">
      <c r="A957" t="s">
        <v>751</v>
      </c>
      <c r="B957" t="s">
        <v>330</v>
      </c>
      <c r="C957" t="s">
        <v>348</v>
      </c>
      <c r="D957" t="s">
        <v>349</v>
      </c>
      <c r="E957">
        <f>SUM(Table19[[#This Row],[2025]:[2014]])</f>
        <v>78</v>
      </c>
      <c r="F957" s="6">
        <v>7</v>
      </c>
      <c r="G957" s="6">
        <v>14</v>
      </c>
      <c r="H957" s="6">
        <v>12</v>
      </c>
      <c r="I957" s="6">
        <v>6</v>
      </c>
      <c r="J957" s="6">
        <v>6</v>
      </c>
      <c r="K957" s="6">
        <v>3</v>
      </c>
      <c r="L957" s="6"/>
      <c r="M957" s="6"/>
      <c r="N957" s="6"/>
      <c r="O957" s="6">
        <v>-1</v>
      </c>
      <c r="P957" s="6">
        <v>11</v>
      </c>
      <c r="Q957" s="6">
        <v>20</v>
      </c>
    </row>
    <row r="958" spans="1:17" hidden="1" x14ac:dyDescent="0.35">
      <c r="A958" t="s">
        <v>751</v>
      </c>
      <c r="B958" t="s">
        <v>330</v>
      </c>
      <c r="C958" t="s">
        <v>457</v>
      </c>
      <c r="D958" t="s">
        <v>458</v>
      </c>
      <c r="E958">
        <f>SUM(Table19[[#This Row],[2025]:[2014]])</f>
        <v>2</v>
      </c>
      <c r="F958" s="6"/>
      <c r="G958" s="6"/>
      <c r="H958" s="6"/>
      <c r="I958" s="6"/>
      <c r="J958" s="6"/>
      <c r="K958" s="6">
        <v>2</v>
      </c>
      <c r="L958" s="6"/>
      <c r="M958" s="6"/>
      <c r="N958" s="6"/>
      <c r="O958" s="6"/>
      <c r="P958" s="6"/>
      <c r="Q958" s="6"/>
    </row>
    <row r="959" spans="1:17" hidden="1" x14ac:dyDescent="0.35">
      <c r="A959" t="s">
        <v>751</v>
      </c>
      <c r="B959" t="s">
        <v>330</v>
      </c>
      <c r="C959" t="s">
        <v>352</v>
      </c>
      <c r="D959" t="s">
        <v>353</v>
      </c>
      <c r="E959">
        <f>SUM(Table19[[#This Row],[2025]:[2014]])</f>
        <v>2</v>
      </c>
      <c r="F959" s="6"/>
      <c r="G959" s="6">
        <v>1</v>
      </c>
      <c r="H959" s="6"/>
      <c r="I959" s="6"/>
      <c r="J959" s="6"/>
      <c r="K959" s="6"/>
      <c r="L959" s="6"/>
      <c r="M959" s="6"/>
      <c r="N959" s="6"/>
      <c r="O959" s="6"/>
      <c r="P959" s="6"/>
      <c r="Q959" s="6">
        <v>1</v>
      </c>
    </row>
    <row r="960" spans="1:17" hidden="1" x14ac:dyDescent="0.35">
      <c r="A960" t="s">
        <v>751</v>
      </c>
      <c r="B960" t="s">
        <v>330</v>
      </c>
      <c r="C960" t="s">
        <v>999</v>
      </c>
      <c r="D960" t="s">
        <v>1000</v>
      </c>
      <c r="E960">
        <f>SUM(Table19[[#This Row],[2025]:[2014]])</f>
        <v>5</v>
      </c>
      <c r="F960" s="6"/>
      <c r="G960" s="6"/>
      <c r="H960" s="6"/>
      <c r="I960" s="6"/>
      <c r="J960" s="6">
        <v>3</v>
      </c>
      <c r="K960" s="6">
        <v>1</v>
      </c>
      <c r="L960" s="6"/>
      <c r="M960" s="6"/>
      <c r="N960" s="6"/>
      <c r="O960" s="6"/>
      <c r="P960" s="6">
        <v>1</v>
      </c>
      <c r="Q960" s="6"/>
    </row>
    <row r="961" spans="1:17" hidden="1" x14ac:dyDescent="0.35">
      <c r="A961" t="s">
        <v>751</v>
      </c>
      <c r="B961" t="s">
        <v>330</v>
      </c>
      <c r="C961" t="s">
        <v>1001</v>
      </c>
      <c r="D961" t="s">
        <v>1002</v>
      </c>
      <c r="E961">
        <f>SUM(Table19[[#This Row],[2025]:[2014]])</f>
        <v>2</v>
      </c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>
        <v>1</v>
      </c>
      <c r="Q961" s="6">
        <v>1</v>
      </c>
    </row>
    <row r="962" spans="1:17" hidden="1" x14ac:dyDescent="0.35">
      <c r="A962" t="s">
        <v>751</v>
      </c>
      <c r="B962" t="s">
        <v>330</v>
      </c>
      <c r="C962" t="s">
        <v>354</v>
      </c>
      <c r="D962" t="s">
        <v>355</v>
      </c>
      <c r="E962">
        <f>SUM(Table19[[#This Row],[2025]:[2014]])</f>
        <v>3</v>
      </c>
      <c r="F962" s="6"/>
      <c r="G962" s="6">
        <v>1</v>
      </c>
      <c r="H962" s="6">
        <v>2</v>
      </c>
      <c r="I962" s="6"/>
      <c r="J962" s="6"/>
      <c r="K962" s="6"/>
      <c r="L962" s="6"/>
      <c r="M962" s="6"/>
      <c r="N962" s="6"/>
      <c r="O962" s="6"/>
      <c r="P962" s="6"/>
      <c r="Q962" s="6"/>
    </row>
    <row r="963" spans="1:17" hidden="1" x14ac:dyDescent="0.35">
      <c r="A963" t="s">
        <v>751</v>
      </c>
      <c r="B963" t="s">
        <v>330</v>
      </c>
      <c r="C963" t="s">
        <v>356</v>
      </c>
      <c r="D963" t="s">
        <v>357</v>
      </c>
      <c r="E963">
        <f>SUM(Table19[[#This Row],[2025]:[2014]])</f>
        <v>6</v>
      </c>
      <c r="F963" s="6"/>
      <c r="G963" s="6">
        <v>6</v>
      </c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hidden="1" x14ac:dyDescent="0.35">
      <c r="A964" t="s">
        <v>751</v>
      </c>
      <c r="B964" t="s">
        <v>330</v>
      </c>
      <c r="C964" t="s">
        <v>1003</v>
      </c>
      <c r="D964" t="s">
        <v>1004</v>
      </c>
      <c r="E964">
        <f>SUM(Table19[[#This Row],[2025]:[2014]])</f>
        <v>3</v>
      </c>
      <c r="F964" s="6">
        <v>3</v>
      </c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hidden="1" x14ac:dyDescent="0.35">
      <c r="A965" t="s">
        <v>751</v>
      </c>
      <c r="B965" t="s">
        <v>330</v>
      </c>
      <c r="C965" t="s">
        <v>360</v>
      </c>
      <c r="D965" t="s">
        <v>361</v>
      </c>
      <c r="E965">
        <f>SUM(Table19[[#This Row],[2025]:[2014]])</f>
        <v>28</v>
      </c>
      <c r="F965" s="6">
        <v>2</v>
      </c>
      <c r="G965" s="6">
        <v>4</v>
      </c>
      <c r="H965" s="6">
        <v>13</v>
      </c>
      <c r="I965" s="6"/>
      <c r="J965" s="6">
        <v>3</v>
      </c>
      <c r="K965" s="6">
        <v>2</v>
      </c>
      <c r="L965" s="6"/>
      <c r="M965" s="6">
        <v>2</v>
      </c>
      <c r="N965" s="6"/>
      <c r="O965" s="6"/>
      <c r="P965" s="6">
        <v>2</v>
      </c>
      <c r="Q965" s="6"/>
    </row>
    <row r="966" spans="1:17" hidden="1" x14ac:dyDescent="0.35">
      <c r="A966" t="s">
        <v>751</v>
      </c>
      <c r="B966" t="s">
        <v>330</v>
      </c>
      <c r="C966" t="s">
        <v>364</v>
      </c>
      <c r="D966" t="s">
        <v>365</v>
      </c>
      <c r="E966">
        <f>SUM(Table19[[#This Row],[2025]:[2014]])</f>
        <v>9</v>
      </c>
      <c r="F966" s="6"/>
      <c r="G966" s="6">
        <v>7</v>
      </c>
      <c r="H966" s="6">
        <v>2</v>
      </c>
      <c r="I966" s="6"/>
      <c r="J966" s="6"/>
      <c r="K966" s="6"/>
      <c r="L966" s="6"/>
      <c r="M966" s="6"/>
      <c r="N966" s="6"/>
      <c r="O966" s="6"/>
      <c r="P966" s="6"/>
      <c r="Q966" s="6"/>
    </row>
    <row r="967" spans="1:17" hidden="1" x14ac:dyDescent="0.35">
      <c r="A967" t="s">
        <v>751</v>
      </c>
      <c r="B967" t="s">
        <v>330</v>
      </c>
      <c r="C967" t="s">
        <v>1005</v>
      </c>
      <c r="D967" t="s">
        <v>1006</v>
      </c>
      <c r="E967">
        <f>SUM(Table19[[#This Row],[2025]:[2014]])</f>
        <v>1</v>
      </c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>
        <v>1</v>
      </c>
      <c r="Q967" s="6"/>
    </row>
    <row r="968" spans="1:17" hidden="1" x14ac:dyDescent="0.35">
      <c r="A968" t="s">
        <v>751</v>
      </c>
      <c r="B968" t="s">
        <v>330</v>
      </c>
      <c r="C968" t="s">
        <v>1007</v>
      </c>
      <c r="D968" t="s">
        <v>1008</v>
      </c>
      <c r="E968">
        <f>SUM(Table19[[#This Row],[2025]:[2014]])</f>
        <v>1</v>
      </c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>
        <v>1</v>
      </c>
      <c r="Q968" s="6"/>
    </row>
    <row r="969" spans="1:17" hidden="1" x14ac:dyDescent="0.35">
      <c r="A969" t="s">
        <v>751</v>
      </c>
      <c r="B969" t="s">
        <v>330</v>
      </c>
      <c r="C969" t="s">
        <v>1009</v>
      </c>
      <c r="D969" t="s">
        <v>1010</v>
      </c>
      <c r="E969">
        <f>SUM(Table19[[#This Row],[2025]:[2014]])</f>
        <v>1</v>
      </c>
      <c r="F969" s="6"/>
      <c r="G969" s="6"/>
      <c r="H969" s="6"/>
      <c r="I969" s="6"/>
      <c r="J969" s="6"/>
      <c r="K969" s="6"/>
      <c r="L969" s="6"/>
      <c r="M969" s="6"/>
      <c r="N969" s="6"/>
      <c r="O969" s="6">
        <v>1</v>
      </c>
      <c r="P969" s="6"/>
      <c r="Q969" s="6"/>
    </row>
    <row r="970" spans="1:17" hidden="1" x14ac:dyDescent="0.35">
      <c r="A970" t="s">
        <v>751</v>
      </c>
      <c r="B970" t="s">
        <v>330</v>
      </c>
      <c r="C970" t="s">
        <v>1011</v>
      </c>
      <c r="D970" t="s">
        <v>1012</v>
      </c>
      <c r="E970">
        <f>SUM(Table19[[#This Row],[2025]:[2014]])</f>
        <v>1</v>
      </c>
      <c r="F970" s="6"/>
      <c r="G970" s="6">
        <v>1</v>
      </c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hidden="1" x14ac:dyDescent="0.35">
      <c r="A971" t="s">
        <v>751</v>
      </c>
      <c r="B971" t="s">
        <v>330</v>
      </c>
      <c r="C971" t="s">
        <v>1013</v>
      </c>
      <c r="D971" t="s">
        <v>1014</v>
      </c>
      <c r="E971">
        <f>SUM(Table19[[#This Row],[2025]:[2014]])</f>
        <v>-1</v>
      </c>
      <c r="F971" s="6"/>
      <c r="G971" s="6"/>
      <c r="H971" s="6"/>
      <c r="I971" s="6"/>
      <c r="J971" s="6"/>
      <c r="K971" s="6"/>
      <c r="L971" s="6"/>
      <c r="M971" s="6"/>
      <c r="N971" s="6"/>
      <c r="O971" s="6">
        <v>-1</v>
      </c>
      <c r="P971" s="6"/>
      <c r="Q971" s="6"/>
    </row>
    <row r="972" spans="1:17" hidden="1" x14ac:dyDescent="0.35">
      <c r="A972" t="s">
        <v>751</v>
      </c>
      <c r="B972" t="s">
        <v>330</v>
      </c>
      <c r="C972" t="s">
        <v>373</v>
      </c>
      <c r="D972" t="s">
        <v>374</v>
      </c>
      <c r="E972">
        <f>SUM(Table19[[#This Row],[2025]:[2014]])</f>
        <v>44</v>
      </c>
      <c r="F972" s="6"/>
      <c r="G972" s="6"/>
      <c r="H972" s="6"/>
      <c r="I972" s="6"/>
      <c r="J972" s="6"/>
      <c r="K972" s="6"/>
      <c r="L972" s="6"/>
      <c r="M972" s="6">
        <v>2</v>
      </c>
      <c r="N972" s="6">
        <v>1</v>
      </c>
      <c r="O972" s="6">
        <v>2</v>
      </c>
      <c r="P972" s="6">
        <v>-3</v>
      </c>
      <c r="Q972" s="6">
        <v>42</v>
      </c>
    </row>
    <row r="973" spans="1:17" hidden="1" x14ac:dyDescent="0.35">
      <c r="A973" t="s">
        <v>751</v>
      </c>
      <c r="B973" t="s">
        <v>330</v>
      </c>
      <c r="C973" t="s">
        <v>1015</v>
      </c>
      <c r="D973" t="s">
        <v>1016</v>
      </c>
      <c r="E973">
        <f>SUM(Table19[[#This Row],[2025]:[2014]])</f>
        <v>3</v>
      </c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>
        <v>3</v>
      </c>
    </row>
    <row r="974" spans="1:17" hidden="1" x14ac:dyDescent="0.35">
      <c r="A974" t="s">
        <v>751</v>
      </c>
      <c r="B974" t="s">
        <v>330</v>
      </c>
      <c r="C974" t="s">
        <v>1017</v>
      </c>
      <c r="D974" t="s">
        <v>1018</v>
      </c>
      <c r="E974">
        <f>SUM(Table19[[#This Row],[2025]:[2014]])</f>
        <v>5</v>
      </c>
      <c r="F974" s="6"/>
      <c r="G974" s="6"/>
      <c r="H974" s="6">
        <v>5</v>
      </c>
      <c r="I974" s="6"/>
      <c r="J974" s="6"/>
      <c r="K974" s="6"/>
      <c r="L974" s="6"/>
      <c r="M974" s="6"/>
      <c r="N974" s="6"/>
      <c r="O974" s="6"/>
      <c r="P974" s="6"/>
      <c r="Q974" s="6"/>
    </row>
    <row r="975" spans="1:17" hidden="1" x14ac:dyDescent="0.35">
      <c r="A975" t="s">
        <v>751</v>
      </c>
      <c r="B975" t="s">
        <v>330</v>
      </c>
      <c r="C975" t="s">
        <v>1019</v>
      </c>
      <c r="D975" t="s">
        <v>1020</v>
      </c>
      <c r="E975">
        <f>SUM(Table19[[#This Row],[2025]:[2014]])</f>
        <v>4</v>
      </c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>
        <v>-1</v>
      </c>
      <c r="Q975" s="6">
        <v>5</v>
      </c>
    </row>
    <row r="976" spans="1:17" hidden="1" x14ac:dyDescent="0.35">
      <c r="A976" t="s">
        <v>751</v>
      </c>
      <c r="B976" t="s">
        <v>330</v>
      </c>
      <c r="C976" t="s">
        <v>1021</v>
      </c>
      <c r="D976" t="s">
        <v>1022</v>
      </c>
      <c r="E976">
        <f>SUM(Table19[[#This Row],[2025]:[2014]])</f>
        <v>3</v>
      </c>
      <c r="F976" s="6"/>
      <c r="G976" s="6"/>
      <c r="H976" s="6"/>
      <c r="I976" s="6"/>
      <c r="J976" s="6"/>
      <c r="K976" s="6"/>
      <c r="L976" s="6"/>
      <c r="M976" s="6">
        <v>2</v>
      </c>
      <c r="N976" s="6">
        <v>1</v>
      </c>
      <c r="O976" s="6"/>
      <c r="P976" s="6"/>
      <c r="Q976" s="6"/>
    </row>
    <row r="977" spans="1:17" hidden="1" x14ac:dyDescent="0.35">
      <c r="A977" t="s">
        <v>751</v>
      </c>
      <c r="B977" t="s">
        <v>330</v>
      </c>
      <c r="C977" t="s">
        <v>389</v>
      </c>
      <c r="D977" t="s">
        <v>390</v>
      </c>
      <c r="E977">
        <f>SUM(Table19[[#This Row],[2025]:[2014]])</f>
        <v>1</v>
      </c>
      <c r="F977" s="6"/>
      <c r="G977" s="6"/>
      <c r="H977" s="6">
        <v>1</v>
      </c>
      <c r="I977" s="6"/>
      <c r="J977" s="6"/>
      <c r="K977" s="6"/>
      <c r="L977" s="6"/>
      <c r="M977" s="6"/>
      <c r="N977" s="6"/>
      <c r="O977" s="6"/>
      <c r="P977" s="6"/>
      <c r="Q977" s="6"/>
    </row>
    <row r="978" spans="1:17" hidden="1" x14ac:dyDescent="0.35">
      <c r="A978" t="s">
        <v>751</v>
      </c>
      <c r="B978" t="s">
        <v>330</v>
      </c>
      <c r="C978" t="s">
        <v>393</v>
      </c>
      <c r="D978" t="s">
        <v>394</v>
      </c>
      <c r="E978">
        <f>SUM(Table19[[#This Row],[2025]:[2014]])</f>
        <v>1</v>
      </c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>
        <v>1</v>
      </c>
    </row>
    <row r="979" spans="1:17" hidden="1" x14ac:dyDescent="0.35">
      <c r="A979" t="s">
        <v>751</v>
      </c>
      <c r="B979" t="s">
        <v>330</v>
      </c>
      <c r="C979" t="s">
        <v>399</v>
      </c>
      <c r="D979" t="s">
        <v>400</v>
      </c>
      <c r="E979">
        <f>SUM(Table19[[#This Row],[2025]:[2014]])</f>
        <v>1</v>
      </c>
      <c r="F979" s="6"/>
      <c r="G979" s="6"/>
      <c r="H979" s="6"/>
      <c r="I979" s="6"/>
      <c r="J979" s="6"/>
      <c r="K979" s="6"/>
      <c r="L979" s="6"/>
      <c r="M979" s="6"/>
      <c r="N979" s="6"/>
      <c r="O979" s="6">
        <v>-1</v>
      </c>
      <c r="P979" s="6">
        <v>1</v>
      </c>
      <c r="Q979" s="6">
        <v>1</v>
      </c>
    </row>
    <row r="980" spans="1:17" hidden="1" x14ac:dyDescent="0.35">
      <c r="A980" t="s">
        <v>751</v>
      </c>
      <c r="B980" t="s">
        <v>330</v>
      </c>
      <c r="C980" t="s">
        <v>1023</v>
      </c>
      <c r="D980" t="s">
        <v>1024</v>
      </c>
      <c r="E980">
        <f>SUM(Table19[[#This Row],[2025]:[2014]])</f>
        <v>1</v>
      </c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>
        <v>1</v>
      </c>
    </row>
    <row r="981" spans="1:17" hidden="1" x14ac:dyDescent="0.35">
      <c r="A981" t="s">
        <v>751</v>
      </c>
      <c r="B981" t="s">
        <v>330</v>
      </c>
      <c r="C981" t="s">
        <v>403</v>
      </c>
      <c r="D981" t="s">
        <v>404</v>
      </c>
      <c r="E981">
        <f>SUM(Table19[[#This Row],[2025]:[2014]])</f>
        <v>2</v>
      </c>
      <c r="F981" s="6"/>
      <c r="G981" s="6"/>
      <c r="H981" s="6"/>
      <c r="I981" s="6"/>
      <c r="J981" s="6"/>
      <c r="K981" s="6"/>
      <c r="L981" s="6"/>
      <c r="M981" s="6">
        <v>2</v>
      </c>
      <c r="N981" s="6"/>
      <c r="O981" s="6"/>
      <c r="P981" s="6"/>
      <c r="Q981" s="6"/>
    </row>
    <row r="982" spans="1:17" hidden="1" x14ac:dyDescent="0.35">
      <c r="A982" t="s">
        <v>751</v>
      </c>
      <c r="B982" t="s">
        <v>330</v>
      </c>
      <c r="C982" t="s">
        <v>405</v>
      </c>
      <c r="D982" t="s">
        <v>406</v>
      </c>
      <c r="E982">
        <f>SUM(Table19[[#This Row],[2025]:[2014]])</f>
        <v>1</v>
      </c>
      <c r="F982" s="6"/>
      <c r="G982" s="6"/>
      <c r="H982" s="6"/>
      <c r="I982" s="6"/>
      <c r="J982" s="6"/>
      <c r="K982" s="6"/>
      <c r="L982" s="6"/>
      <c r="M982" s="6"/>
      <c r="N982" s="6"/>
      <c r="O982" s="6">
        <v>1</v>
      </c>
      <c r="P982" s="6"/>
      <c r="Q982" s="6"/>
    </row>
    <row r="983" spans="1:17" hidden="1" x14ac:dyDescent="0.35">
      <c r="A983" t="s">
        <v>751</v>
      </c>
      <c r="B983" t="s">
        <v>330</v>
      </c>
      <c r="C983" t="s">
        <v>407</v>
      </c>
      <c r="D983" t="s">
        <v>408</v>
      </c>
      <c r="E983">
        <f>SUM(Table19[[#This Row],[2025]:[2014]])</f>
        <v>12</v>
      </c>
      <c r="F983" s="6"/>
      <c r="G983" s="6"/>
      <c r="H983" s="6"/>
      <c r="I983" s="6"/>
      <c r="J983" s="6"/>
      <c r="K983" s="6"/>
      <c r="L983" s="6"/>
      <c r="M983" s="6">
        <v>1</v>
      </c>
      <c r="N983" s="6">
        <v>7</v>
      </c>
      <c r="O983" s="6">
        <v>6</v>
      </c>
      <c r="P983" s="6">
        <v>10</v>
      </c>
      <c r="Q983" s="6">
        <v>-12</v>
      </c>
    </row>
    <row r="984" spans="1:17" hidden="1" x14ac:dyDescent="0.35">
      <c r="A984" t="s">
        <v>751</v>
      </c>
      <c r="B984" t="s">
        <v>330</v>
      </c>
      <c r="C984" t="s">
        <v>655</v>
      </c>
      <c r="D984" t="s">
        <v>656</v>
      </c>
      <c r="E984">
        <f>SUM(Table19[[#This Row],[2025]:[2014]])</f>
        <v>19</v>
      </c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>
        <v>18</v>
      </c>
      <c r="Q984" s="6">
        <v>1</v>
      </c>
    </row>
    <row r="985" spans="1:17" hidden="1" x14ac:dyDescent="0.35">
      <c r="A985" t="s">
        <v>1025</v>
      </c>
      <c r="B985" t="s">
        <v>412</v>
      </c>
      <c r="C985" t="s">
        <v>1026</v>
      </c>
      <c r="D985" t="s">
        <v>1027</v>
      </c>
      <c r="E985">
        <f>SUM(Table19[[#This Row],[2025]:[2014]])</f>
        <v>0</v>
      </c>
      <c r="F985" s="6"/>
      <c r="G985" s="6"/>
      <c r="H985" s="6"/>
      <c r="I985" s="6"/>
      <c r="J985" s="6"/>
      <c r="K985" s="6"/>
      <c r="L985" s="6"/>
      <c r="M985" s="6"/>
      <c r="N985" s="6"/>
      <c r="O985" s="6">
        <v>0</v>
      </c>
      <c r="P985" s="6"/>
      <c r="Q985" s="6"/>
    </row>
    <row r="986" spans="1:17" hidden="1" x14ac:dyDescent="0.35">
      <c r="A986" t="s">
        <v>1025</v>
      </c>
      <c r="B986" t="s">
        <v>412</v>
      </c>
      <c r="C986" t="s">
        <v>1028</v>
      </c>
      <c r="D986" t="s">
        <v>1029</v>
      </c>
      <c r="E986">
        <f>SUM(Table19[[#This Row],[2025]:[2014]])</f>
        <v>1</v>
      </c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>
        <v>1</v>
      </c>
      <c r="Q986" s="6"/>
    </row>
    <row r="987" spans="1:17" hidden="1" x14ac:dyDescent="0.35">
      <c r="A987" t="s">
        <v>1025</v>
      </c>
      <c r="B987" t="s">
        <v>412</v>
      </c>
      <c r="C987" t="s">
        <v>756</v>
      </c>
      <c r="D987" t="s">
        <v>757</v>
      </c>
      <c r="E987">
        <f>SUM(Table19[[#This Row],[2025]:[2014]])</f>
        <v>0</v>
      </c>
      <c r="F987" s="6"/>
      <c r="G987" s="6"/>
      <c r="H987" s="6">
        <v>0</v>
      </c>
      <c r="I987" s="6"/>
      <c r="J987" s="6"/>
      <c r="K987" s="6"/>
      <c r="L987" s="6"/>
      <c r="M987" s="6"/>
      <c r="N987" s="6"/>
      <c r="O987" s="6"/>
      <c r="P987" s="6"/>
      <c r="Q987" s="6"/>
    </row>
    <row r="988" spans="1:17" hidden="1" x14ac:dyDescent="0.35">
      <c r="A988" t="s">
        <v>1025</v>
      </c>
      <c r="B988" t="s">
        <v>412</v>
      </c>
      <c r="C988" t="s">
        <v>548</v>
      </c>
      <c r="D988" t="s">
        <v>549</v>
      </c>
      <c r="E988">
        <f>SUM(Table19[[#This Row],[2025]:[2014]])</f>
        <v>1</v>
      </c>
      <c r="F988" s="6"/>
      <c r="G988" s="6"/>
      <c r="H988" s="6"/>
      <c r="I988" s="6">
        <v>1</v>
      </c>
      <c r="J988" s="6"/>
      <c r="K988" s="6"/>
      <c r="L988" s="6"/>
      <c r="M988" s="6"/>
      <c r="N988" s="6"/>
      <c r="O988" s="6"/>
      <c r="P988" s="6"/>
      <c r="Q988" s="6"/>
    </row>
    <row r="989" spans="1:17" hidden="1" x14ac:dyDescent="0.35">
      <c r="A989" t="s">
        <v>1025</v>
      </c>
      <c r="B989" t="s">
        <v>760</v>
      </c>
      <c r="C989" t="s">
        <v>761</v>
      </c>
      <c r="D989" t="s">
        <v>762</v>
      </c>
      <c r="E989">
        <f>SUM(Table19[[#This Row],[2025]:[2014]])</f>
        <v>0</v>
      </c>
      <c r="F989" s="6"/>
      <c r="G989" s="6"/>
      <c r="H989" s="6"/>
      <c r="I989" s="6">
        <v>0</v>
      </c>
      <c r="J989" s="6"/>
      <c r="K989" s="6"/>
      <c r="L989" s="6"/>
      <c r="M989" s="6"/>
      <c r="N989" s="6"/>
      <c r="O989" s="6"/>
      <c r="P989" s="6"/>
      <c r="Q989" s="6"/>
    </row>
    <row r="990" spans="1:17" hidden="1" x14ac:dyDescent="0.35">
      <c r="A990" t="s">
        <v>1025</v>
      </c>
      <c r="B990" t="s">
        <v>102</v>
      </c>
      <c r="C990" t="s">
        <v>1030</v>
      </c>
      <c r="D990" t="s">
        <v>1031</v>
      </c>
      <c r="E990">
        <f>SUM(Table19[[#This Row],[2025]:[2014]])</f>
        <v>19</v>
      </c>
      <c r="F990" s="6"/>
      <c r="G990" s="6">
        <v>2</v>
      </c>
      <c r="H990" s="6">
        <v>-11</v>
      </c>
      <c r="I990" s="6">
        <v>28</v>
      </c>
      <c r="J990" s="6"/>
      <c r="K990" s="6"/>
      <c r="L990" s="6"/>
      <c r="M990" s="6"/>
      <c r="N990" s="6"/>
      <c r="O990" s="6"/>
      <c r="P990" s="6"/>
      <c r="Q990" s="6"/>
    </row>
    <row r="991" spans="1:17" hidden="1" x14ac:dyDescent="0.35">
      <c r="A991" t="s">
        <v>1025</v>
      </c>
      <c r="B991" t="s">
        <v>102</v>
      </c>
      <c r="C991" t="s">
        <v>1032</v>
      </c>
      <c r="D991" t="s">
        <v>1033</v>
      </c>
      <c r="E991">
        <f>SUM(Table19[[#This Row],[2025]:[2014]])</f>
        <v>0</v>
      </c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>
        <v>0</v>
      </c>
    </row>
    <row r="992" spans="1:17" hidden="1" x14ac:dyDescent="0.35">
      <c r="A992" t="s">
        <v>1025</v>
      </c>
      <c r="B992" t="s">
        <v>102</v>
      </c>
      <c r="C992" t="s">
        <v>1034</v>
      </c>
      <c r="D992" t="s">
        <v>1035</v>
      </c>
      <c r="E992">
        <f>SUM(Table19[[#This Row],[2025]:[2014]])</f>
        <v>0</v>
      </c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>
        <v>0</v>
      </c>
    </row>
    <row r="993" spans="1:17" hidden="1" x14ac:dyDescent="0.35">
      <c r="A993" t="s">
        <v>1025</v>
      </c>
      <c r="B993" t="s">
        <v>102</v>
      </c>
      <c r="C993" t="s">
        <v>1036</v>
      </c>
      <c r="D993" t="s">
        <v>1037</v>
      </c>
      <c r="E993">
        <f>SUM(Table19[[#This Row],[2025]:[2014]])</f>
        <v>1</v>
      </c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>
        <v>1</v>
      </c>
      <c r="Q993" s="6"/>
    </row>
    <row r="994" spans="1:17" hidden="1" x14ac:dyDescent="0.35">
      <c r="A994" t="s">
        <v>1025</v>
      </c>
      <c r="B994" t="s">
        <v>102</v>
      </c>
      <c r="C994" t="s">
        <v>714</v>
      </c>
      <c r="D994" t="s">
        <v>715</v>
      </c>
      <c r="E994">
        <f>SUM(Table19[[#This Row],[2025]:[2014]])</f>
        <v>8</v>
      </c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>
        <v>-32</v>
      </c>
      <c r="Q994" s="6">
        <v>40</v>
      </c>
    </row>
    <row r="995" spans="1:17" hidden="1" x14ac:dyDescent="0.35">
      <c r="A995" t="s">
        <v>1025</v>
      </c>
      <c r="B995" t="s">
        <v>570</v>
      </c>
      <c r="C995" t="s">
        <v>1038</v>
      </c>
      <c r="D995" t="s">
        <v>1039</v>
      </c>
      <c r="E995">
        <f>SUM(Table19[[#This Row],[2025]:[2014]])</f>
        <v>0</v>
      </c>
      <c r="F995" s="6"/>
      <c r="G995" s="6"/>
      <c r="H995" s="6"/>
      <c r="I995" s="6"/>
      <c r="J995" s="6"/>
      <c r="K995" s="6"/>
      <c r="L995" s="6">
        <v>0</v>
      </c>
      <c r="M995" s="6"/>
      <c r="N995" s="6"/>
      <c r="O995" s="6"/>
      <c r="P995" s="6"/>
      <c r="Q995" s="6"/>
    </row>
    <row r="996" spans="1:17" hidden="1" x14ac:dyDescent="0.35">
      <c r="A996" t="s">
        <v>1025</v>
      </c>
      <c r="B996" t="s">
        <v>570</v>
      </c>
      <c r="C996" t="s">
        <v>1040</v>
      </c>
      <c r="D996" t="s">
        <v>1041</v>
      </c>
      <c r="E996">
        <f>SUM(Table19[[#This Row],[2025]:[2014]])</f>
        <v>1</v>
      </c>
      <c r="F996" s="6"/>
      <c r="G996" s="6"/>
      <c r="H996" s="6"/>
      <c r="I996" s="6"/>
      <c r="J996" s="6"/>
      <c r="K996" s="6">
        <v>1</v>
      </c>
      <c r="L996" s="6"/>
      <c r="M996" s="6"/>
      <c r="N996" s="6"/>
      <c r="O996" s="6"/>
      <c r="P996" s="6"/>
      <c r="Q996" s="6"/>
    </row>
    <row r="997" spans="1:17" hidden="1" x14ac:dyDescent="0.35">
      <c r="A997" t="s">
        <v>1025</v>
      </c>
      <c r="B997" t="s">
        <v>570</v>
      </c>
      <c r="C997" t="s">
        <v>1042</v>
      </c>
      <c r="D997" t="s">
        <v>1043</v>
      </c>
      <c r="E997">
        <f>SUM(Table19[[#This Row],[2025]:[2014]])</f>
        <v>1</v>
      </c>
      <c r="F997" s="6"/>
      <c r="G997" s="6"/>
      <c r="H997" s="6"/>
      <c r="I997" s="6"/>
      <c r="J997" s="6"/>
      <c r="K997" s="6"/>
      <c r="L997" s="6">
        <v>1</v>
      </c>
      <c r="M997" s="6"/>
      <c r="N997" s="6"/>
      <c r="O997" s="6"/>
      <c r="P997" s="6"/>
      <c r="Q997" s="6"/>
    </row>
    <row r="998" spans="1:17" hidden="1" x14ac:dyDescent="0.35">
      <c r="A998" t="s">
        <v>1025</v>
      </c>
      <c r="B998" t="s">
        <v>771</v>
      </c>
      <c r="C998" t="s">
        <v>1044</v>
      </c>
      <c r="D998" t="s">
        <v>1045</v>
      </c>
      <c r="E998">
        <f>SUM(Table19[[#This Row],[2025]:[2014]])</f>
        <v>1</v>
      </c>
      <c r="F998" s="6"/>
      <c r="G998" s="6"/>
      <c r="H998" s="6"/>
      <c r="I998" s="6"/>
      <c r="J998" s="6"/>
      <c r="K998" s="6"/>
      <c r="L998" s="6"/>
      <c r="M998" s="6"/>
      <c r="N998" s="6"/>
      <c r="O998" s="6">
        <v>1</v>
      </c>
      <c r="P998" s="6"/>
      <c r="Q998" s="6"/>
    </row>
    <row r="999" spans="1:17" hidden="1" x14ac:dyDescent="0.35">
      <c r="A999" t="s">
        <v>1025</v>
      </c>
      <c r="B999" t="s">
        <v>105</v>
      </c>
      <c r="C999" t="s">
        <v>106</v>
      </c>
      <c r="D999" t="s">
        <v>107</v>
      </c>
      <c r="E999">
        <f>SUM(Table19[[#This Row],[2025]:[2014]])</f>
        <v>24</v>
      </c>
      <c r="F999" s="6"/>
      <c r="G999" s="6"/>
      <c r="H999" s="6"/>
      <c r="I999" s="6">
        <v>5</v>
      </c>
      <c r="J999" s="6">
        <v>4</v>
      </c>
      <c r="K999" s="6">
        <v>9</v>
      </c>
      <c r="L999" s="6">
        <v>3</v>
      </c>
      <c r="M999" s="6">
        <v>1</v>
      </c>
      <c r="N999" s="6">
        <v>2</v>
      </c>
      <c r="O999" s="6"/>
      <c r="P999" s="6"/>
      <c r="Q999" s="6"/>
    </row>
    <row r="1000" spans="1:17" hidden="1" x14ac:dyDescent="0.35">
      <c r="A1000" t="s">
        <v>1025</v>
      </c>
      <c r="B1000" t="s">
        <v>105</v>
      </c>
      <c r="C1000" t="s">
        <v>108</v>
      </c>
      <c r="D1000" t="s">
        <v>109</v>
      </c>
      <c r="E1000">
        <f>SUM(Table19[[#This Row],[2025]:[2014]])</f>
        <v>2</v>
      </c>
      <c r="F1000" s="6"/>
      <c r="G1000" s="6"/>
      <c r="H1000" s="6"/>
      <c r="I1000" s="6">
        <v>1</v>
      </c>
      <c r="J1000" s="6"/>
      <c r="K1000" s="6"/>
      <c r="L1000" s="6">
        <v>1</v>
      </c>
      <c r="M1000" s="6"/>
      <c r="N1000" s="6"/>
      <c r="O1000" s="6"/>
      <c r="P1000" s="6"/>
      <c r="Q1000" s="6"/>
    </row>
    <row r="1001" spans="1:17" hidden="1" x14ac:dyDescent="0.35">
      <c r="A1001" t="s">
        <v>1025</v>
      </c>
      <c r="B1001" t="s">
        <v>110</v>
      </c>
      <c r="C1001" t="s">
        <v>1046</v>
      </c>
      <c r="D1001" t="s">
        <v>1047</v>
      </c>
      <c r="E1001">
        <f>SUM(Table19[[#This Row],[2025]:[2014]])</f>
        <v>2</v>
      </c>
      <c r="F1001" s="6"/>
      <c r="G1001" s="6"/>
      <c r="H1001" s="6"/>
      <c r="I1001" s="6"/>
      <c r="J1001" s="6"/>
      <c r="K1001" s="6"/>
      <c r="L1001" s="6"/>
      <c r="M1001" s="6"/>
      <c r="N1001" s="6">
        <v>2</v>
      </c>
      <c r="O1001" s="6"/>
      <c r="P1001" s="6"/>
      <c r="Q1001" s="6"/>
    </row>
    <row r="1002" spans="1:17" hidden="1" x14ac:dyDescent="0.35">
      <c r="A1002" t="s">
        <v>1025</v>
      </c>
      <c r="B1002" t="s">
        <v>110</v>
      </c>
      <c r="C1002" t="s">
        <v>1048</v>
      </c>
      <c r="D1002" t="s">
        <v>1049</v>
      </c>
      <c r="E1002">
        <f>SUM(Table19[[#This Row],[2025]:[2014]])</f>
        <v>3</v>
      </c>
      <c r="F1002" s="6"/>
      <c r="G1002" s="6"/>
      <c r="H1002" s="6"/>
      <c r="I1002" s="6"/>
      <c r="J1002" s="6"/>
      <c r="K1002" s="6">
        <v>1</v>
      </c>
      <c r="L1002" s="6"/>
      <c r="M1002" s="6"/>
      <c r="N1002" s="6"/>
      <c r="O1002" s="6">
        <v>2</v>
      </c>
      <c r="P1002" s="6"/>
      <c r="Q1002" s="6"/>
    </row>
    <row r="1003" spans="1:17" hidden="1" x14ac:dyDescent="0.35">
      <c r="A1003" t="s">
        <v>1025</v>
      </c>
      <c r="B1003" t="s">
        <v>110</v>
      </c>
      <c r="C1003" t="s">
        <v>1050</v>
      </c>
      <c r="D1003" t="s">
        <v>1051</v>
      </c>
      <c r="E1003">
        <f>SUM(Table19[[#This Row],[2025]:[2014]])</f>
        <v>1</v>
      </c>
      <c r="F1003" s="6"/>
      <c r="G1003" s="6"/>
      <c r="H1003" s="6"/>
      <c r="I1003" s="6"/>
      <c r="J1003" s="6"/>
      <c r="K1003" s="6"/>
      <c r="L1003" s="6"/>
      <c r="M1003" s="6"/>
      <c r="N1003" s="6"/>
      <c r="O1003" s="6">
        <v>1</v>
      </c>
      <c r="P1003" s="6"/>
      <c r="Q1003" s="6"/>
    </row>
    <row r="1004" spans="1:17" hidden="1" x14ac:dyDescent="0.35">
      <c r="A1004" t="s">
        <v>1025</v>
      </c>
      <c r="B1004" t="s">
        <v>110</v>
      </c>
      <c r="C1004" t="s">
        <v>781</v>
      </c>
      <c r="D1004" t="s">
        <v>782</v>
      </c>
      <c r="E1004">
        <f>SUM(Table19[[#This Row],[2025]:[2014]])</f>
        <v>1</v>
      </c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>
        <v>1</v>
      </c>
    </row>
    <row r="1005" spans="1:17" hidden="1" x14ac:dyDescent="0.35">
      <c r="A1005" t="s">
        <v>1025</v>
      </c>
      <c r="B1005" t="s">
        <v>110</v>
      </c>
      <c r="C1005" t="s">
        <v>1052</v>
      </c>
      <c r="D1005" t="s">
        <v>1053</v>
      </c>
      <c r="E1005">
        <f>SUM(Table19[[#This Row],[2025]:[2014]])</f>
        <v>0</v>
      </c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>
        <v>0</v>
      </c>
    </row>
    <row r="1006" spans="1:17" hidden="1" x14ac:dyDescent="0.35">
      <c r="A1006" t="s">
        <v>1025</v>
      </c>
      <c r="B1006" t="s">
        <v>110</v>
      </c>
      <c r="C1006" t="s">
        <v>111</v>
      </c>
      <c r="D1006" t="s">
        <v>112</v>
      </c>
      <c r="E1006">
        <f>SUM(Table19[[#This Row],[2025]:[2014]])</f>
        <v>3</v>
      </c>
      <c r="F1006" s="6"/>
      <c r="G1006" s="6">
        <v>2</v>
      </c>
      <c r="H1006" s="6"/>
      <c r="I1006" s="6"/>
      <c r="J1006" s="6"/>
      <c r="K1006" s="6">
        <v>1</v>
      </c>
      <c r="L1006" s="6"/>
      <c r="M1006" s="6"/>
      <c r="N1006" s="6"/>
      <c r="O1006" s="6"/>
      <c r="P1006" s="6"/>
      <c r="Q1006" s="6"/>
    </row>
    <row r="1007" spans="1:17" hidden="1" x14ac:dyDescent="0.35">
      <c r="A1007" t="s">
        <v>1025</v>
      </c>
      <c r="B1007" t="s">
        <v>113</v>
      </c>
      <c r="C1007" t="s">
        <v>573</v>
      </c>
      <c r="D1007" t="s">
        <v>574</v>
      </c>
      <c r="E1007">
        <f>SUM(Table19[[#This Row],[2025]:[2014]])</f>
        <v>75</v>
      </c>
      <c r="F1007" s="6"/>
      <c r="G1007" s="6"/>
      <c r="H1007" s="6"/>
      <c r="I1007" s="6"/>
      <c r="J1007" s="6"/>
      <c r="K1007" s="6"/>
      <c r="L1007" s="6"/>
      <c r="M1007" s="6"/>
      <c r="N1007" s="6">
        <v>20</v>
      </c>
      <c r="O1007" s="6"/>
      <c r="P1007" s="6">
        <v>30</v>
      </c>
      <c r="Q1007" s="6">
        <v>25</v>
      </c>
    </row>
    <row r="1008" spans="1:17" hidden="1" x14ac:dyDescent="0.35">
      <c r="A1008" t="s">
        <v>1025</v>
      </c>
      <c r="B1008" t="s">
        <v>113</v>
      </c>
      <c r="C1008" t="s">
        <v>1054</v>
      </c>
      <c r="D1008" t="s">
        <v>1055</v>
      </c>
      <c r="E1008">
        <f>SUM(Table19[[#This Row],[2025]:[2014]])</f>
        <v>0</v>
      </c>
      <c r="F1008" s="6"/>
      <c r="G1008" s="6"/>
      <c r="H1008" s="6"/>
      <c r="I1008" s="6"/>
      <c r="J1008" s="6"/>
      <c r="K1008" s="6"/>
      <c r="L1008" s="6"/>
      <c r="M1008" s="6"/>
      <c r="N1008" s="6"/>
      <c r="O1008" s="6">
        <v>0</v>
      </c>
      <c r="P1008" s="6"/>
      <c r="Q1008" s="6"/>
    </row>
    <row r="1009" spans="1:17" hidden="1" x14ac:dyDescent="0.35">
      <c r="A1009" t="s">
        <v>1025</v>
      </c>
      <c r="B1009" t="s">
        <v>464</v>
      </c>
      <c r="C1009" t="s">
        <v>465</v>
      </c>
      <c r="D1009" t="s">
        <v>466</v>
      </c>
      <c r="E1009">
        <f>SUM(Table19[[#This Row],[2025]:[2014]])</f>
        <v>5</v>
      </c>
      <c r="F1009" s="6"/>
      <c r="G1009" s="6"/>
      <c r="H1009" s="6">
        <v>1</v>
      </c>
      <c r="I1009" s="6">
        <v>2</v>
      </c>
      <c r="J1009" s="6"/>
      <c r="K1009" s="6"/>
      <c r="L1009" s="6"/>
      <c r="M1009" s="6"/>
      <c r="N1009" s="6"/>
      <c r="O1009" s="6"/>
      <c r="P1009" s="6">
        <v>1</v>
      </c>
      <c r="Q1009" s="6">
        <v>1</v>
      </c>
    </row>
    <row r="1010" spans="1:17" hidden="1" x14ac:dyDescent="0.35">
      <c r="A1010" t="s">
        <v>1025</v>
      </c>
      <c r="B1010" t="s">
        <v>116</v>
      </c>
      <c r="C1010" t="s">
        <v>117</v>
      </c>
      <c r="D1010" t="s">
        <v>118</v>
      </c>
      <c r="E1010">
        <f>SUM(Table19[[#This Row],[2025]:[2014]])</f>
        <v>50</v>
      </c>
      <c r="F1010" s="6"/>
      <c r="G1010" s="6"/>
      <c r="H1010" s="6"/>
      <c r="I1010" s="6"/>
      <c r="J1010" s="6"/>
      <c r="K1010" s="6"/>
      <c r="L1010" s="6"/>
      <c r="M1010" s="6"/>
      <c r="N1010" s="6"/>
      <c r="O1010" s="6">
        <v>10</v>
      </c>
      <c r="P1010" s="6">
        <v>40</v>
      </c>
      <c r="Q1010" s="6"/>
    </row>
    <row r="1011" spans="1:17" hidden="1" x14ac:dyDescent="0.35">
      <c r="A1011" t="s">
        <v>1025</v>
      </c>
      <c r="B1011" t="s">
        <v>116</v>
      </c>
      <c r="C1011" t="s">
        <v>119</v>
      </c>
      <c r="D1011" t="s">
        <v>120</v>
      </c>
      <c r="E1011">
        <f>SUM(Table19[[#This Row],[2025]:[2014]])</f>
        <v>15</v>
      </c>
      <c r="F1011" s="6"/>
      <c r="G1011" s="6"/>
      <c r="H1011" s="6"/>
      <c r="I1011" s="6"/>
      <c r="J1011" s="6"/>
      <c r="K1011" s="6"/>
      <c r="L1011" s="6"/>
      <c r="M1011" s="6">
        <v>10</v>
      </c>
      <c r="N1011" s="6">
        <v>5</v>
      </c>
      <c r="O1011" s="6"/>
      <c r="P1011" s="6"/>
      <c r="Q1011" s="6"/>
    </row>
    <row r="1012" spans="1:17" hidden="1" x14ac:dyDescent="0.35">
      <c r="A1012" t="s">
        <v>1025</v>
      </c>
      <c r="B1012" t="s">
        <v>121</v>
      </c>
      <c r="C1012" t="s">
        <v>575</v>
      </c>
      <c r="D1012" t="s">
        <v>576</v>
      </c>
      <c r="E1012">
        <f>SUM(Table19[[#This Row],[2025]:[2014]])</f>
        <v>2</v>
      </c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>
        <v>1</v>
      </c>
      <c r="Q1012" s="6">
        <v>1</v>
      </c>
    </row>
    <row r="1013" spans="1:17" hidden="1" x14ac:dyDescent="0.35">
      <c r="A1013" t="s">
        <v>1025</v>
      </c>
      <c r="B1013" t="s">
        <v>121</v>
      </c>
      <c r="C1013" t="s">
        <v>122</v>
      </c>
      <c r="D1013" t="s">
        <v>123</v>
      </c>
      <c r="E1013">
        <f>SUM(Table19[[#This Row],[2025]:[2014]])</f>
        <v>1</v>
      </c>
      <c r="F1013" s="6"/>
      <c r="G1013" s="6">
        <v>1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hidden="1" x14ac:dyDescent="0.35">
      <c r="A1014" t="s">
        <v>1025</v>
      </c>
      <c r="B1014" t="s">
        <v>124</v>
      </c>
      <c r="C1014" t="s">
        <v>106</v>
      </c>
      <c r="D1014" t="s">
        <v>125</v>
      </c>
      <c r="E1014">
        <f>SUM(Table19[[#This Row],[2025]:[2014]])</f>
        <v>151</v>
      </c>
      <c r="F1014" s="6"/>
      <c r="G1014" s="6"/>
      <c r="H1014" s="6"/>
      <c r="I1014" s="6"/>
      <c r="J1014" s="6">
        <v>56</v>
      </c>
      <c r="K1014" s="6">
        <v>1</v>
      </c>
      <c r="L1014" s="6"/>
      <c r="M1014" s="6"/>
      <c r="N1014" s="6"/>
      <c r="O1014" s="6">
        <v>68</v>
      </c>
      <c r="P1014" s="6">
        <v>33</v>
      </c>
      <c r="Q1014" s="6">
        <v>-7</v>
      </c>
    </row>
    <row r="1015" spans="1:17" hidden="1" x14ac:dyDescent="0.35">
      <c r="A1015" t="s">
        <v>1025</v>
      </c>
      <c r="B1015" t="s">
        <v>124</v>
      </c>
      <c r="C1015" t="s">
        <v>1056</v>
      </c>
      <c r="D1015" t="s">
        <v>1057</v>
      </c>
      <c r="E1015">
        <f>SUM(Table19[[#This Row],[2025]:[2014]])</f>
        <v>0</v>
      </c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>
        <v>0</v>
      </c>
    </row>
    <row r="1016" spans="1:17" hidden="1" x14ac:dyDescent="0.35">
      <c r="A1016" t="s">
        <v>1025</v>
      </c>
      <c r="B1016" t="s">
        <v>124</v>
      </c>
      <c r="C1016" t="s">
        <v>1058</v>
      </c>
      <c r="D1016" t="s">
        <v>1059</v>
      </c>
      <c r="E1016">
        <f>SUM(Table19[[#This Row],[2025]:[2014]])</f>
        <v>0</v>
      </c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>
        <v>0</v>
      </c>
    </row>
    <row r="1017" spans="1:17" hidden="1" x14ac:dyDescent="0.35">
      <c r="A1017" t="s">
        <v>1025</v>
      </c>
      <c r="B1017" t="s">
        <v>124</v>
      </c>
      <c r="C1017" t="s">
        <v>1060</v>
      </c>
      <c r="D1017" t="s">
        <v>1061</v>
      </c>
      <c r="E1017">
        <f>SUM(Table19[[#This Row],[2025]:[2014]])</f>
        <v>19</v>
      </c>
      <c r="F1017" s="6"/>
      <c r="G1017" s="6"/>
      <c r="H1017" s="6"/>
      <c r="I1017" s="6"/>
      <c r="J1017" s="6"/>
      <c r="K1017" s="6"/>
      <c r="L1017" s="6"/>
      <c r="M1017" s="6"/>
      <c r="N1017" s="6"/>
      <c r="O1017" s="6">
        <v>3</v>
      </c>
      <c r="P1017" s="6"/>
      <c r="Q1017" s="6">
        <v>16</v>
      </c>
    </row>
    <row r="1018" spans="1:17" hidden="1" x14ac:dyDescent="0.35">
      <c r="A1018" t="s">
        <v>1025</v>
      </c>
      <c r="B1018" t="s">
        <v>124</v>
      </c>
      <c r="C1018" t="s">
        <v>787</v>
      </c>
      <c r="D1018" t="s">
        <v>788</v>
      </c>
      <c r="E1018">
        <f>SUM(Table19[[#This Row],[2025]:[2014]])</f>
        <v>10</v>
      </c>
      <c r="F1018" s="6"/>
      <c r="G1018" s="6"/>
      <c r="H1018" s="6"/>
      <c r="I1018" s="6"/>
      <c r="J1018" s="6"/>
      <c r="K1018" s="6">
        <v>-1</v>
      </c>
      <c r="L1018" s="6">
        <v>4</v>
      </c>
      <c r="M1018" s="6">
        <v>4</v>
      </c>
      <c r="N1018" s="6">
        <v>3</v>
      </c>
      <c r="O1018" s="6"/>
      <c r="P1018" s="6"/>
      <c r="Q1018" s="6"/>
    </row>
    <row r="1019" spans="1:17" hidden="1" x14ac:dyDescent="0.35">
      <c r="A1019" t="s">
        <v>1025</v>
      </c>
      <c r="B1019" t="s">
        <v>124</v>
      </c>
      <c r="C1019" t="s">
        <v>1062</v>
      </c>
      <c r="D1019" t="s">
        <v>1063</v>
      </c>
      <c r="E1019">
        <f>SUM(Table19[[#This Row],[2025]:[2014]])</f>
        <v>1</v>
      </c>
      <c r="F1019" s="6"/>
      <c r="G1019" s="6"/>
      <c r="H1019" s="6"/>
      <c r="I1019" s="6"/>
      <c r="J1019" s="6">
        <v>1</v>
      </c>
      <c r="K1019" s="6"/>
      <c r="L1019" s="6"/>
      <c r="M1019" s="6"/>
      <c r="N1019" s="6"/>
      <c r="O1019" s="6"/>
      <c r="P1019" s="6"/>
      <c r="Q1019" s="6"/>
    </row>
    <row r="1020" spans="1:17" hidden="1" x14ac:dyDescent="0.35">
      <c r="A1020" t="s">
        <v>1025</v>
      </c>
      <c r="B1020" t="s">
        <v>124</v>
      </c>
      <c r="C1020" t="s">
        <v>793</v>
      </c>
      <c r="D1020" t="s">
        <v>794</v>
      </c>
      <c r="E1020">
        <f>SUM(Table19[[#This Row],[2025]:[2014]])</f>
        <v>1</v>
      </c>
      <c r="F1020" s="6"/>
      <c r="G1020" s="6"/>
      <c r="H1020" s="6"/>
      <c r="I1020" s="6"/>
      <c r="J1020" s="6"/>
      <c r="K1020" s="6"/>
      <c r="L1020" s="6"/>
      <c r="M1020" s="6"/>
      <c r="N1020" s="6"/>
      <c r="O1020" s="6">
        <v>1</v>
      </c>
      <c r="P1020" s="6"/>
      <c r="Q1020" s="6"/>
    </row>
    <row r="1021" spans="1:17" hidden="1" x14ac:dyDescent="0.35">
      <c r="A1021" t="s">
        <v>1025</v>
      </c>
      <c r="B1021" t="s">
        <v>124</v>
      </c>
      <c r="C1021" t="s">
        <v>1064</v>
      </c>
      <c r="D1021" t="s">
        <v>1065</v>
      </c>
      <c r="E1021">
        <f>SUM(Table19[[#This Row],[2025]:[2014]])</f>
        <v>1</v>
      </c>
      <c r="F1021" s="6"/>
      <c r="G1021" s="6"/>
      <c r="H1021" s="6"/>
      <c r="I1021" s="6"/>
      <c r="J1021" s="6"/>
      <c r="K1021" s="6"/>
      <c r="L1021" s="6"/>
      <c r="M1021" s="6">
        <v>1</v>
      </c>
      <c r="N1021" s="6"/>
      <c r="O1021" s="6"/>
      <c r="P1021" s="6"/>
      <c r="Q1021" s="6"/>
    </row>
    <row r="1022" spans="1:17" hidden="1" x14ac:dyDescent="0.35">
      <c r="A1022" t="s">
        <v>1025</v>
      </c>
      <c r="B1022" t="s">
        <v>124</v>
      </c>
      <c r="C1022" t="s">
        <v>795</v>
      </c>
      <c r="D1022" t="s">
        <v>796</v>
      </c>
      <c r="E1022">
        <f>SUM(Table19[[#This Row],[2025]:[2014]])</f>
        <v>7</v>
      </c>
      <c r="F1022" s="6"/>
      <c r="G1022" s="6"/>
      <c r="H1022" s="6"/>
      <c r="I1022" s="6"/>
      <c r="J1022" s="6"/>
      <c r="K1022" s="6"/>
      <c r="L1022" s="6">
        <v>6</v>
      </c>
      <c r="M1022" s="6"/>
      <c r="N1022" s="6"/>
      <c r="O1022" s="6"/>
      <c r="P1022" s="6"/>
      <c r="Q1022" s="6">
        <v>1</v>
      </c>
    </row>
    <row r="1023" spans="1:17" hidden="1" x14ac:dyDescent="0.35">
      <c r="A1023" t="s">
        <v>1025</v>
      </c>
      <c r="B1023" t="s">
        <v>124</v>
      </c>
      <c r="C1023" t="s">
        <v>415</v>
      </c>
      <c r="D1023" t="s">
        <v>416</v>
      </c>
      <c r="E1023">
        <f>SUM(Table19[[#This Row],[2025]:[2014]])</f>
        <v>0</v>
      </c>
      <c r="F1023" s="6"/>
      <c r="G1023" s="6"/>
      <c r="H1023" s="6"/>
      <c r="I1023" s="6"/>
      <c r="J1023" s="6">
        <v>1</v>
      </c>
      <c r="K1023" s="6">
        <v>1</v>
      </c>
      <c r="L1023" s="6"/>
      <c r="M1023" s="6"/>
      <c r="N1023" s="6">
        <v>-2</v>
      </c>
      <c r="O1023" s="6">
        <v>1</v>
      </c>
      <c r="P1023" s="6"/>
      <c r="Q1023" s="6">
        <v>-1</v>
      </c>
    </row>
    <row r="1024" spans="1:17" hidden="1" x14ac:dyDescent="0.35">
      <c r="A1024" t="s">
        <v>1025</v>
      </c>
      <c r="B1024" t="s">
        <v>124</v>
      </c>
      <c r="C1024" t="s">
        <v>797</v>
      </c>
      <c r="D1024" t="s">
        <v>798</v>
      </c>
      <c r="E1024">
        <f>SUM(Table19[[#This Row],[2025]:[2014]])</f>
        <v>2</v>
      </c>
      <c r="F1024" s="6"/>
      <c r="G1024" s="6"/>
      <c r="H1024" s="6"/>
      <c r="I1024" s="6"/>
      <c r="J1024" s="6"/>
      <c r="K1024" s="6"/>
      <c r="L1024" s="6"/>
      <c r="M1024" s="6"/>
      <c r="N1024" s="6"/>
      <c r="O1024" s="6">
        <v>1</v>
      </c>
      <c r="P1024" s="6">
        <v>1</v>
      </c>
      <c r="Q1024" s="6"/>
    </row>
    <row r="1025" spans="1:17" hidden="1" x14ac:dyDescent="0.35">
      <c r="A1025" t="s">
        <v>1025</v>
      </c>
      <c r="B1025" t="s">
        <v>130</v>
      </c>
      <c r="C1025" t="s">
        <v>106</v>
      </c>
      <c r="D1025" t="s">
        <v>131</v>
      </c>
      <c r="E1025">
        <f>SUM(Table19[[#This Row],[2025]:[2014]])</f>
        <v>54</v>
      </c>
      <c r="F1025" s="6"/>
      <c r="G1025" s="6">
        <v>16</v>
      </c>
      <c r="H1025" s="6">
        <v>38</v>
      </c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hidden="1" x14ac:dyDescent="0.35">
      <c r="A1026" t="s">
        <v>1025</v>
      </c>
      <c r="B1026" t="s">
        <v>130</v>
      </c>
      <c r="C1026" t="s">
        <v>106</v>
      </c>
      <c r="D1026" t="s">
        <v>417</v>
      </c>
      <c r="E1026">
        <f>SUM(Table19[[#This Row],[2025]:[2014]])</f>
        <v>1</v>
      </c>
      <c r="F1026" s="6"/>
      <c r="G1026" s="6"/>
      <c r="H1026" s="6"/>
      <c r="I1026" s="6"/>
      <c r="J1026" s="6"/>
      <c r="K1026" s="6"/>
      <c r="L1026" s="6"/>
      <c r="M1026" s="6"/>
      <c r="N1026" s="6">
        <v>1</v>
      </c>
      <c r="O1026" s="6"/>
      <c r="P1026" s="6"/>
      <c r="Q1026" s="6"/>
    </row>
    <row r="1027" spans="1:17" hidden="1" x14ac:dyDescent="0.35">
      <c r="A1027" t="s">
        <v>1025</v>
      </c>
      <c r="B1027" t="s">
        <v>130</v>
      </c>
      <c r="C1027" t="s">
        <v>106</v>
      </c>
      <c r="D1027" t="s">
        <v>418</v>
      </c>
      <c r="E1027">
        <f>SUM(Table19[[#This Row],[2025]:[2014]])</f>
        <v>1</v>
      </c>
      <c r="F1027" s="6"/>
      <c r="G1027" s="6"/>
      <c r="H1027" s="6"/>
      <c r="I1027" s="6"/>
      <c r="J1027" s="6">
        <v>1</v>
      </c>
      <c r="K1027" s="6"/>
      <c r="L1027" s="6"/>
      <c r="M1027" s="6"/>
      <c r="N1027" s="6"/>
      <c r="O1027" s="6"/>
      <c r="P1027" s="6"/>
      <c r="Q1027" s="6"/>
    </row>
    <row r="1028" spans="1:17" hidden="1" x14ac:dyDescent="0.35">
      <c r="A1028" t="s">
        <v>1025</v>
      </c>
      <c r="B1028" t="s">
        <v>130</v>
      </c>
      <c r="C1028" t="s">
        <v>106</v>
      </c>
      <c r="D1028" t="s">
        <v>132</v>
      </c>
      <c r="E1028">
        <f>SUM(Table19[[#This Row],[2025]:[2014]])</f>
        <v>-14</v>
      </c>
      <c r="F1028" s="6"/>
      <c r="G1028" s="6">
        <v>-3</v>
      </c>
      <c r="H1028" s="6">
        <v>-2</v>
      </c>
      <c r="I1028" s="6">
        <v>-4</v>
      </c>
      <c r="J1028" s="6">
        <v>-2</v>
      </c>
      <c r="K1028" s="6">
        <v>-3</v>
      </c>
      <c r="L1028" s="6"/>
      <c r="M1028" s="6"/>
      <c r="N1028" s="6"/>
      <c r="O1028" s="6"/>
      <c r="P1028" s="6"/>
      <c r="Q1028" s="6"/>
    </row>
    <row r="1029" spans="1:17" hidden="1" x14ac:dyDescent="0.35">
      <c r="A1029" t="s">
        <v>1025</v>
      </c>
      <c r="B1029" t="s">
        <v>130</v>
      </c>
      <c r="C1029" t="s">
        <v>106</v>
      </c>
      <c r="D1029" t="s">
        <v>133</v>
      </c>
      <c r="E1029">
        <f>SUM(Table19[[#This Row],[2025]:[2014]])</f>
        <v>1</v>
      </c>
      <c r="F1029" s="6"/>
      <c r="G1029" s="6"/>
      <c r="H1029" s="6"/>
      <c r="I1029" s="6"/>
      <c r="J1029" s="6"/>
      <c r="K1029" s="6"/>
      <c r="L1029" s="6"/>
      <c r="M1029" s="6"/>
      <c r="N1029" s="6">
        <v>1</v>
      </c>
      <c r="O1029" s="6"/>
      <c r="P1029" s="6"/>
      <c r="Q1029" s="6"/>
    </row>
    <row r="1030" spans="1:17" hidden="1" x14ac:dyDescent="0.35">
      <c r="A1030" t="s">
        <v>1025</v>
      </c>
      <c r="B1030" t="s">
        <v>130</v>
      </c>
      <c r="C1030" t="s">
        <v>106</v>
      </c>
      <c r="D1030" t="s">
        <v>720</v>
      </c>
      <c r="E1030">
        <f>SUM(Table19[[#This Row],[2025]:[2014]])</f>
        <v>4</v>
      </c>
      <c r="F1030" s="6"/>
      <c r="G1030" s="6"/>
      <c r="H1030" s="6"/>
      <c r="I1030" s="6"/>
      <c r="J1030" s="6"/>
      <c r="K1030" s="6"/>
      <c r="L1030" s="6"/>
      <c r="M1030" s="6"/>
      <c r="N1030" s="6">
        <v>4</v>
      </c>
      <c r="O1030" s="6"/>
      <c r="P1030" s="6"/>
      <c r="Q1030" s="6"/>
    </row>
    <row r="1031" spans="1:17" hidden="1" x14ac:dyDescent="0.35">
      <c r="A1031" t="s">
        <v>1025</v>
      </c>
      <c r="B1031" t="s">
        <v>130</v>
      </c>
      <c r="C1031" t="s">
        <v>106</v>
      </c>
      <c r="D1031" t="s">
        <v>134</v>
      </c>
      <c r="E1031">
        <f>SUM(Table19[[#This Row],[2025]:[2014]])</f>
        <v>2</v>
      </c>
      <c r="F1031" s="6"/>
      <c r="G1031" s="6"/>
      <c r="H1031" s="6"/>
      <c r="I1031" s="6"/>
      <c r="J1031" s="6">
        <v>1</v>
      </c>
      <c r="K1031" s="6"/>
      <c r="L1031" s="6">
        <v>1</v>
      </c>
      <c r="M1031" s="6"/>
      <c r="N1031" s="6"/>
      <c r="O1031" s="6"/>
      <c r="P1031" s="6"/>
      <c r="Q1031" s="6"/>
    </row>
    <row r="1032" spans="1:17" hidden="1" x14ac:dyDescent="0.35">
      <c r="A1032" t="s">
        <v>1025</v>
      </c>
      <c r="B1032" t="s">
        <v>130</v>
      </c>
      <c r="C1032" t="s">
        <v>106</v>
      </c>
      <c r="D1032" t="s">
        <v>579</v>
      </c>
      <c r="E1032">
        <f>SUM(Table19[[#This Row],[2025]:[2014]])</f>
        <v>3</v>
      </c>
      <c r="F1032" s="6"/>
      <c r="G1032" s="6"/>
      <c r="H1032" s="6"/>
      <c r="I1032" s="6">
        <v>1</v>
      </c>
      <c r="J1032" s="6">
        <v>1</v>
      </c>
      <c r="K1032" s="6"/>
      <c r="L1032" s="6">
        <v>1</v>
      </c>
      <c r="M1032" s="6"/>
      <c r="N1032" s="6"/>
      <c r="O1032" s="6"/>
      <c r="P1032" s="6"/>
      <c r="Q1032" s="6"/>
    </row>
    <row r="1033" spans="1:17" hidden="1" x14ac:dyDescent="0.35">
      <c r="A1033" t="s">
        <v>1025</v>
      </c>
      <c r="B1033" t="s">
        <v>130</v>
      </c>
      <c r="C1033" t="s">
        <v>106</v>
      </c>
      <c r="D1033" t="s">
        <v>135</v>
      </c>
      <c r="E1033">
        <f>SUM(Table19[[#This Row],[2025]:[2014]])</f>
        <v>3</v>
      </c>
      <c r="F1033" s="6"/>
      <c r="G1033" s="6"/>
      <c r="H1033" s="6"/>
      <c r="I1033" s="6">
        <v>1</v>
      </c>
      <c r="J1033" s="6">
        <v>2</v>
      </c>
      <c r="K1033" s="6"/>
      <c r="L1033" s="6"/>
      <c r="M1033" s="6"/>
      <c r="N1033" s="6"/>
      <c r="O1033" s="6"/>
      <c r="P1033" s="6"/>
      <c r="Q1033" s="6"/>
    </row>
    <row r="1034" spans="1:17" hidden="1" x14ac:dyDescent="0.35">
      <c r="A1034" t="s">
        <v>1025</v>
      </c>
      <c r="B1034" t="s">
        <v>130</v>
      </c>
      <c r="C1034" t="s">
        <v>106</v>
      </c>
      <c r="D1034" t="s">
        <v>467</v>
      </c>
      <c r="E1034">
        <f>SUM(Table19[[#This Row],[2025]:[2014]])</f>
        <v>2</v>
      </c>
      <c r="F1034" s="6"/>
      <c r="G1034" s="6"/>
      <c r="H1034" s="6"/>
      <c r="I1034" s="6">
        <v>2</v>
      </c>
      <c r="J1034" s="6"/>
      <c r="K1034" s="6"/>
      <c r="L1034" s="6"/>
      <c r="M1034" s="6"/>
      <c r="N1034" s="6"/>
      <c r="O1034" s="6"/>
      <c r="P1034" s="6"/>
      <c r="Q1034" s="6"/>
    </row>
    <row r="1035" spans="1:17" hidden="1" x14ac:dyDescent="0.35">
      <c r="A1035" t="s">
        <v>1025</v>
      </c>
      <c r="B1035" t="s">
        <v>130</v>
      </c>
      <c r="C1035" t="s">
        <v>106</v>
      </c>
      <c r="D1035" t="s">
        <v>136</v>
      </c>
      <c r="E1035">
        <f>SUM(Table19[[#This Row],[2025]:[2014]])</f>
        <v>6</v>
      </c>
      <c r="F1035" s="6"/>
      <c r="G1035" s="6"/>
      <c r="H1035" s="6"/>
      <c r="I1035" s="6">
        <v>6</v>
      </c>
      <c r="J1035" s="6"/>
      <c r="K1035" s="6"/>
      <c r="L1035" s="6"/>
      <c r="M1035" s="6"/>
      <c r="N1035" s="6"/>
      <c r="O1035" s="6"/>
      <c r="P1035" s="6"/>
      <c r="Q1035" s="6"/>
    </row>
    <row r="1036" spans="1:17" hidden="1" x14ac:dyDescent="0.35">
      <c r="A1036" t="s">
        <v>1025</v>
      </c>
      <c r="B1036" t="s">
        <v>130</v>
      </c>
      <c r="C1036" t="s">
        <v>106</v>
      </c>
      <c r="D1036" t="s">
        <v>137</v>
      </c>
      <c r="E1036">
        <f>SUM(Table19[[#This Row],[2025]:[2014]])</f>
        <v>149</v>
      </c>
      <c r="F1036" s="6"/>
      <c r="G1036" s="6">
        <v>11</v>
      </c>
      <c r="H1036" s="6">
        <v>31</v>
      </c>
      <c r="I1036" s="6">
        <v>30</v>
      </c>
      <c r="J1036" s="6">
        <v>32</v>
      </c>
      <c r="K1036" s="6">
        <v>33</v>
      </c>
      <c r="L1036" s="6">
        <v>12</v>
      </c>
      <c r="M1036" s="6"/>
      <c r="N1036" s="6"/>
      <c r="O1036" s="6"/>
      <c r="P1036" s="6"/>
      <c r="Q1036" s="6"/>
    </row>
    <row r="1037" spans="1:17" hidden="1" x14ac:dyDescent="0.35">
      <c r="A1037" t="s">
        <v>1025</v>
      </c>
      <c r="B1037" t="s">
        <v>130</v>
      </c>
      <c r="C1037" t="s">
        <v>106</v>
      </c>
      <c r="D1037" t="s">
        <v>138</v>
      </c>
      <c r="E1037">
        <f>SUM(Table19[[#This Row],[2025]:[2014]])</f>
        <v>13</v>
      </c>
      <c r="F1037" s="6"/>
      <c r="G1037" s="6"/>
      <c r="H1037" s="6"/>
      <c r="I1037" s="6">
        <v>2</v>
      </c>
      <c r="J1037" s="6">
        <v>7</v>
      </c>
      <c r="K1037" s="6"/>
      <c r="L1037" s="6">
        <v>4</v>
      </c>
      <c r="M1037" s="6"/>
      <c r="N1037" s="6"/>
      <c r="O1037" s="6"/>
      <c r="P1037" s="6"/>
      <c r="Q1037" s="6"/>
    </row>
    <row r="1038" spans="1:17" hidden="1" x14ac:dyDescent="0.35">
      <c r="A1038" t="s">
        <v>1025</v>
      </c>
      <c r="B1038" t="s">
        <v>130</v>
      </c>
      <c r="C1038" t="s">
        <v>106</v>
      </c>
      <c r="D1038" t="s">
        <v>1066</v>
      </c>
      <c r="E1038">
        <f>SUM(Table19[[#This Row],[2025]:[2014]])</f>
        <v>1</v>
      </c>
      <c r="F1038" s="6"/>
      <c r="G1038" s="6"/>
      <c r="H1038" s="6"/>
      <c r="I1038" s="6"/>
      <c r="J1038" s="6"/>
      <c r="K1038" s="6"/>
      <c r="L1038" s="6"/>
      <c r="M1038" s="6"/>
      <c r="N1038" s="6">
        <v>1</v>
      </c>
      <c r="O1038" s="6"/>
      <c r="P1038" s="6"/>
      <c r="Q1038" s="6"/>
    </row>
    <row r="1039" spans="1:17" hidden="1" x14ac:dyDescent="0.35">
      <c r="A1039" t="s">
        <v>1025</v>
      </c>
      <c r="B1039" t="s">
        <v>130</v>
      </c>
      <c r="C1039" t="s">
        <v>106</v>
      </c>
      <c r="D1039" t="s">
        <v>139</v>
      </c>
      <c r="E1039">
        <f>SUM(Table19[[#This Row],[2025]:[2014]])</f>
        <v>16</v>
      </c>
      <c r="F1039" s="6"/>
      <c r="G1039" s="6"/>
      <c r="H1039" s="6"/>
      <c r="I1039" s="6">
        <v>14</v>
      </c>
      <c r="J1039" s="6">
        <v>2</v>
      </c>
      <c r="K1039" s="6"/>
      <c r="L1039" s="6"/>
      <c r="M1039" s="6"/>
      <c r="N1039" s="6"/>
      <c r="O1039" s="6"/>
      <c r="P1039" s="6"/>
      <c r="Q1039" s="6"/>
    </row>
    <row r="1040" spans="1:17" hidden="1" x14ac:dyDescent="0.35">
      <c r="A1040" t="s">
        <v>1025</v>
      </c>
      <c r="B1040" t="s">
        <v>130</v>
      </c>
      <c r="C1040" t="s">
        <v>106</v>
      </c>
      <c r="D1040" t="s">
        <v>552</v>
      </c>
      <c r="E1040">
        <f>SUM(Table19[[#This Row],[2025]:[2014]])</f>
        <v>1</v>
      </c>
      <c r="F1040" s="6"/>
      <c r="G1040" s="6"/>
      <c r="H1040" s="6"/>
      <c r="I1040" s="6"/>
      <c r="J1040" s="6">
        <v>1</v>
      </c>
      <c r="K1040" s="6"/>
      <c r="L1040" s="6"/>
      <c r="M1040" s="6"/>
      <c r="N1040" s="6"/>
      <c r="O1040" s="6"/>
      <c r="P1040" s="6"/>
      <c r="Q1040" s="6"/>
    </row>
    <row r="1041" spans="1:17" hidden="1" x14ac:dyDescent="0.35">
      <c r="A1041" t="s">
        <v>1025</v>
      </c>
      <c r="B1041" t="s">
        <v>130</v>
      </c>
      <c r="C1041" t="s">
        <v>421</v>
      </c>
      <c r="D1041" t="s">
        <v>422</v>
      </c>
      <c r="E1041">
        <f>SUM(Table19[[#This Row],[2025]:[2014]])</f>
        <v>11</v>
      </c>
      <c r="F1041" s="6"/>
      <c r="G1041" s="6"/>
      <c r="H1041" s="6"/>
      <c r="I1041" s="6">
        <v>2</v>
      </c>
      <c r="J1041" s="6">
        <v>9</v>
      </c>
      <c r="K1041" s="6"/>
      <c r="L1041" s="6"/>
      <c r="M1041" s="6"/>
      <c r="N1041" s="6"/>
      <c r="O1041" s="6"/>
      <c r="P1041" s="6"/>
      <c r="Q1041" s="6"/>
    </row>
    <row r="1042" spans="1:17" hidden="1" x14ac:dyDescent="0.35">
      <c r="A1042" t="s">
        <v>1025</v>
      </c>
      <c r="B1042" t="s">
        <v>130</v>
      </c>
      <c r="C1042" t="s">
        <v>1067</v>
      </c>
      <c r="D1042" t="s">
        <v>1068</v>
      </c>
      <c r="E1042">
        <f>SUM(Table19[[#This Row],[2025]:[2014]])</f>
        <v>0</v>
      </c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>
        <v>0</v>
      </c>
      <c r="Q1042" s="6"/>
    </row>
    <row r="1043" spans="1:17" hidden="1" x14ac:dyDescent="0.35">
      <c r="A1043" t="s">
        <v>1025</v>
      </c>
      <c r="B1043" t="s">
        <v>130</v>
      </c>
      <c r="C1043" t="s">
        <v>1069</v>
      </c>
      <c r="D1043" t="s">
        <v>1070</v>
      </c>
      <c r="E1043">
        <f>SUM(Table19[[#This Row],[2025]:[2014]])</f>
        <v>0</v>
      </c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>
        <v>0</v>
      </c>
    </row>
    <row r="1044" spans="1:17" hidden="1" x14ac:dyDescent="0.35">
      <c r="A1044" t="s">
        <v>1025</v>
      </c>
      <c r="B1044" t="s">
        <v>130</v>
      </c>
      <c r="C1044" t="s">
        <v>1071</v>
      </c>
      <c r="D1044" t="s">
        <v>1072</v>
      </c>
      <c r="E1044">
        <f>SUM(Table19[[#This Row],[2025]:[2014]])</f>
        <v>1</v>
      </c>
      <c r="F1044" s="6"/>
      <c r="G1044" s="6"/>
      <c r="H1044" s="6"/>
      <c r="I1044" s="6"/>
      <c r="J1044" s="6"/>
      <c r="K1044" s="6"/>
      <c r="L1044" s="6"/>
      <c r="M1044" s="6"/>
      <c r="N1044" s="6"/>
      <c r="O1044" s="6">
        <v>1</v>
      </c>
      <c r="P1044" s="6"/>
      <c r="Q1044" s="6"/>
    </row>
    <row r="1045" spans="1:17" hidden="1" x14ac:dyDescent="0.35">
      <c r="A1045" t="s">
        <v>1025</v>
      </c>
      <c r="B1045" t="s">
        <v>130</v>
      </c>
      <c r="C1045" t="s">
        <v>1073</v>
      </c>
      <c r="D1045" t="s">
        <v>1074</v>
      </c>
      <c r="E1045">
        <f>SUM(Table19[[#This Row],[2025]:[2014]])</f>
        <v>0</v>
      </c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>
        <v>0</v>
      </c>
    </row>
    <row r="1046" spans="1:17" hidden="1" x14ac:dyDescent="0.35">
      <c r="A1046" t="s">
        <v>1025</v>
      </c>
      <c r="B1046" t="s">
        <v>130</v>
      </c>
      <c r="C1046" t="s">
        <v>1075</v>
      </c>
      <c r="D1046" t="s">
        <v>1076</v>
      </c>
      <c r="E1046">
        <f>SUM(Table19[[#This Row],[2025]:[2014]])</f>
        <v>0</v>
      </c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>
        <v>0</v>
      </c>
    </row>
    <row r="1047" spans="1:17" hidden="1" x14ac:dyDescent="0.35">
      <c r="A1047" t="s">
        <v>1025</v>
      </c>
      <c r="B1047" t="s">
        <v>130</v>
      </c>
      <c r="C1047" t="s">
        <v>1077</v>
      </c>
      <c r="D1047" t="s">
        <v>1078</v>
      </c>
      <c r="E1047">
        <f>SUM(Table19[[#This Row],[2025]:[2014]])</f>
        <v>0</v>
      </c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>
        <v>0</v>
      </c>
    </row>
    <row r="1048" spans="1:17" hidden="1" x14ac:dyDescent="0.35">
      <c r="A1048" t="s">
        <v>1025</v>
      </c>
      <c r="B1048" t="s">
        <v>130</v>
      </c>
      <c r="C1048" t="s">
        <v>1079</v>
      </c>
      <c r="D1048" t="s">
        <v>1080</v>
      </c>
      <c r="E1048">
        <f>SUM(Table19[[#This Row],[2025]:[2014]])</f>
        <v>0</v>
      </c>
      <c r="F1048" s="6"/>
      <c r="G1048" s="6"/>
      <c r="H1048" s="6"/>
      <c r="I1048" s="6"/>
      <c r="J1048" s="6"/>
      <c r="K1048" s="6"/>
      <c r="L1048" s="6"/>
      <c r="M1048" s="6"/>
      <c r="N1048" s="6"/>
      <c r="O1048" s="6">
        <v>0</v>
      </c>
      <c r="P1048" s="6"/>
      <c r="Q1048" s="6"/>
    </row>
    <row r="1049" spans="1:17" hidden="1" x14ac:dyDescent="0.35">
      <c r="A1049" t="s">
        <v>1025</v>
      </c>
      <c r="B1049" t="s">
        <v>130</v>
      </c>
      <c r="C1049" t="s">
        <v>1081</v>
      </c>
      <c r="D1049" t="s">
        <v>1082</v>
      </c>
      <c r="E1049">
        <f>SUM(Table19[[#This Row],[2025]:[2014]])</f>
        <v>0</v>
      </c>
      <c r="F1049" s="6"/>
      <c r="G1049" s="6"/>
      <c r="H1049" s="6"/>
      <c r="I1049" s="6"/>
      <c r="J1049" s="6">
        <v>0</v>
      </c>
      <c r="K1049" s="6"/>
      <c r="L1049" s="6"/>
      <c r="M1049" s="6"/>
      <c r="N1049" s="6"/>
      <c r="O1049" s="6"/>
      <c r="P1049" s="6"/>
      <c r="Q1049" s="6"/>
    </row>
    <row r="1050" spans="1:17" hidden="1" x14ac:dyDescent="0.35">
      <c r="A1050" t="s">
        <v>1025</v>
      </c>
      <c r="B1050" t="s">
        <v>130</v>
      </c>
      <c r="C1050" t="s">
        <v>1083</v>
      </c>
      <c r="D1050" t="s">
        <v>1084</v>
      </c>
      <c r="E1050">
        <f>SUM(Table19[[#This Row],[2025]:[2014]])</f>
        <v>0</v>
      </c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>
        <v>0</v>
      </c>
      <c r="Q1050" s="6"/>
    </row>
    <row r="1051" spans="1:17" hidden="1" x14ac:dyDescent="0.35">
      <c r="A1051" t="s">
        <v>1025</v>
      </c>
      <c r="B1051" t="s">
        <v>130</v>
      </c>
      <c r="C1051" t="s">
        <v>1085</v>
      </c>
      <c r="D1051" t="s">
        <v>1086</v>
      </c>
      <c r="E1051">
        <f>SUM(Table19[[#This Row],[2025]:[2014]])</f>
        <v>0</v>
      </c>
      <c r="F1051" s="6"/>
      <c r="G1051" s="6"/>
      <c r="H1051" s="6"/>
      <c r="I1051" s="6"/>
      <c r="J1051" s="6"/>
      <c r="K1051" s="6"/>
      <c r="L1051" s="6"/>
      <c r="M1051" s="6">
        <v>0</v>
      </c>
      <c r="N1051" s="6"/>
      <c r="O1051" s="6"/>
      <c r="P1051" s="6"/>
      <c r="Q1051" s="6"/>
    </row>
    <row r="1052" spans="1:17" hidden="1" x14ac:dyDescent="0.35">
      <c r="A1052" t="s">
        <v>1025</v>
      </c>
      <c r="B1052" t="s">
        <v>130</v>
      </c>
      <c r="C1052" t="s">
        <v>1087</v>
      </c>
      <c r="D1052" t="s">
        <v>1088</v>
      </c>
      <c r="E1052">
        <f>SUM(Table19[[#This Row],[2025]:[2014]])</f>
        <v>0</v>
      </c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>
        <v>0</v>
      </c>
      <c r="Q1052" s="6"/>
    </row>
    <row r="1053" spans="1:17" hidden="1" x14ac:dyDescent="0.35">
      <c r="A1053" t="s">
        <v>1025</v>
      </c>
      <c r="B1053" t="s">
        <v>130</v>
      </c>
      <c r="C1053" t="s">
        <v>1089</v>
      </c>
      <c r="D1053" t="s">
        <v>1090</v>
      </c>
      <c r="E1053">
        <f>SUM(Table19[[#This Row],[2025]:[2014]])</f>
        <v>0</v>
      </c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>
        <v>0</v>
      </c>
    </row>
    <row r="1054" spans="1:17" hidden="1" x14ac:dyDescent="0.35">
      <c r="A1054" t="s">
        <v>1025</v>
      </c>
      <c r="B1054" t="s">
        <v>130</v>
      </c>
      <c r="C1054" t="s">
        <v>423</v>
      </c>
      <c r="D1054" t="s">
        <v>424</v>
      </c>
      <c r="E1054">
        <f>SUM(Table19[[#This Row],[2025]:[2014]])</f>
        <v>10</v>
      </c>
      <c r="F1054" s="6"/>
      <c r="G1054" s="6"/>
      <c r="H1054" s="6"/>
      <c r="I1054" s="6"/>
      <c r="J1054" s="6"/>
      <c r="K1054" s="6">
        <v>1</v>
      </c>
      <c r="L1054" s="6">
        <v>2</v>
      </c>
      <c r="M1054" s="6">
        <v>4</v>
      </c>
      <c r="N1054" s="6">
        <v>2</v>
      </c>
      <c r="O1054" s="6"/>
      <c r="P1054" s="6"/>
      <c r="Q1054" s="6">
        <v>1</v>
      </c>
    </row>
    <row r="1055" spans="1:17" hidden="1" x14ac:dyDescent="0.35">
      <c r="A1055" t="s">
        <v>1025</v>
      </c>
      <c r="B1055" t="s">
        <v>130</v>
      </c>
      <c r="C1055" t="s">
        <v>809</v>
      </c>
      <c r="D1055" t="s">
        <v>810</v>
      </c>
      <c r="E1055">
        <f>SUM(Table19[[#This Row],[2025]:[2014]])</f>
        <v>3</v>
      </c>
      <c r="F1055" s="6"/>
      <c r="G1055" s="6"/>
      <c r="H1055" s="6"/>
      <c r="I1055" s="6"/>
      <c r="J1055" s="6"/>
      <c r="K1055" s="6">
        <v>1</v>
      </c>
      <c r="L1055" s="6"/>
      <c r="M1055" s="6">
        <v>2</v>
      </c>
      <c r="N1055" s="6"/>
      <c r="O1055" s="6"/>
      <c r="P1055" s="6"/>
      <c r="Q1055" s="6"/>
    </row>
    <row r="1056" spans="1:17" hidden="1" x14ac:dyDescent="0.35">
      <c r="A1056" t="s">
        <v>1025</v>
      </c>
      <c r="B1056" t="s">
        <v>130</v>
      </c>
      <c r="C1056" t="s">
        <v>811</v>
      </c>
      <c r="D1056" t="s">
        <v>812</v>
      </c>
      <c r="E1056">
        <f>SUM(Table19[[#This Row],[2025]:[2014]])</f>
        <v>8</v>
      </c>
      <c r="F1056" s="6"/>
      <c r="G1056" s="6"/>
      <c r="H1056" s="6"/>
      <c r="I1056" s="6"/>
      <c r="J1056" s="6">
        <v>1</v>
      </c>
      <c r="K1056" s="6"/>
      <c r="L1056" s="6"/>
      <c r="M1056" s="6">
        <v>1</v>
      </c>
      <c r="N1056" s="6"/>
      <c r="O1056" s="6">
        <v>4</v>
      </c>
      <c r="P1056" s="6">
        <v>2</v>
      </c>
      <c r="Q1056" s="6"/>
    </row>
    <row r="1057" spans="1:17" hidden="1" x14ac:dyDescent="0.35">
      <c r="A1057" t="s">
        <v>1025</v>
      </c>
      <c r="B1057" t="s">
        <v>130</v>
      </c>
      <c r="C1057" t="s">
        <v>813</v>
      </c>
      <c r="D1057" t="s">
        <v>814</v>
      </c>
      <c r="E1057">
        <f>SUM(Table19[[#This Row],[2025]:[2014]])</f>
        <v>7</v>
      </c>
      <c r="F1057" s="6"/>
      <c r="G1057" s="6">
        <v>1</v>
      </c>
      <c r="H1057" s="6"/>
      <c r="I1057" s="6"/>
      <c r="J1057" s="6"/>
      <c r="K1057" s="6"/>
      <c r="L1057" s="6"/>
      <c r="M1057" s="6"/>
      <c r="N1057" s="6"/>
      <c r="O1057" s="6"/>
      <c r="P1057" s="6">
        <v>5</v>
      </c>
      <c r="Q1057" s="6">
        <v>1</v>
      </c>
    </row>
    <row r="1058" spans="1:17" hidden="1" x14ac:dyDescent="0.35">
      <c r="A1058" t="s">
        <v>1025</v>
      </c>
      <c r="B1058" t="s">
        <v>130</v>
      </c>
      <c r="C1058" t="s">
        <v>815</v>
      </c>
      <c r="D1058" t="s">
        <v>816</v>
      </c>
      <c r="E1058">
        <f>SUM(Table19[[#This Row],[2025]:[2014]])</f>
        <v>2</v>
      </c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>
        <v>2</v>
      </c>
      <c r="Q1058" s="6"/>
    </row>
    <row r="1059" spans="1:17" hidden="1" x14ac:dyDescent="0.35">
      <c r="A1059" t="s">
        <v>1025</v>
      </c>
      <c r="B1059" t="s">
        <v>130</v>
      </c>
      <c r="C1059" t="s">
        <v>817</v>
      </c>
      <c r="D1059" t="s">
        <v>818</v>
      </c>
      <c r="E1059">
        <f>SUM(Table19[[#This Row],[2025]:[2014]])</f>
        <v>3</v>
      </c>
      <c r="F1059" s="6"/>
      <c r="G1059" s="6"/>
      <c r="H1059" s="6"/>
      <c r="I1059" s="6">
        <v>2</v>
      </c>
      <c r="J1059" s="6">
        <v>1</v>
      </c>
      <c r="K1059" s="6"/>
      <c r="L1059" s="6"/>
      <c r="M1059" s="6"/>
      <c r="N1059" s="6"/>
      <c r="O1059" s="6"/>
      <c r="P1059" s="6"/>
      <c r="Q1059" s="6"/>
    </row>
    <row r="1060" spans="1:17" hidden="1" x14ac:dyDescent="0.35">
      <c r="A1060" t="s">
        <v>1025</v>
      </c>
      <c r="B1060" t="s">
        <v>130</v>
      </c>
      <c r="C1060" t="s">
        <v>1091</v>
      </c>
      <c r="D1060" t="s">
        <v>1092</v>
      </c>
      <c r="E1060">
        <f>SUM(Table19[[#This Row],[2025]:[2014]])</f>
        <v>1</v>
      </c>
      <c r="F1060" s="6"/>
      <c r="G1060" s="6"/>
      <c r="H1060" s="6"/>
      <c r="I1060" s="6"/>
      <c r="J1060" s="6"/>
      <c r="K1060" s="6">
        <v>1</v>
      </c>
      <c r="L1060" s="6"/>
      <c r="M1060" s="6"/>
      <c r="N1060" s="6"/>
      <c r="O1060" s="6"/>
      <c r="P1060" s="6"/>
      <c r="Q1060" s="6"/>
    </row>
    <row r="1061" spans="1:17" hidden="1" x14ac:dyDescent="0.35">
      <c r="A1061" t="s">
        <v>1025</v>
      </c>
      <c r="B1061" t="s">
        <v>130</v>
      </c>
      <c r="C1061" t="s">
        <v>1093</v>
      </c>
      <c r="D1061" t="s">
        <v>1094</v>
      </c>
      <c r="E1061">
        <f>SUM(Table19[[#This Row],[2025]:[2014]])</f>
        <v>0</v>
      </c>
      <c r="F1061" s="6"/>
      <c r="G1061" s="6"/>
      <c r="H1061" s="6"/>
      <c r="I1061" s="6"/>
      <c r="J1061" s="6">
        <v>0</v>
      </c>
      <c r="K1061" s="6"/>
      <c r="L1061" s="6"/>
      <c r="M1061" s="6"/>
      <c r="N1061" s="6"/>
      <c r="O1061" s="6"/>
      <c r="P1061" s="6"/>
      <c r="Q1061" s="6"/>
    </row>
    <row r="1062" spans="1:17" hidden="1" x14ac:dyDescent="0.35">
      <c r="A1062" t="s">
        <v>1025</v>
      </c>
      <c r="B1062" t="s">
        <v>130</v>
      </c>
      <c r="C1062" t="s">
        <v>1095</v>
      </c>
      <c r="D1062" t="s">
        <v>1096</v>
      </c>
      <c r="E1062">
        <f>SUM(Table19[[#This Row],[2025]:[2014]])</f>
        <v>1</v>
      </c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>
        <v>1</v>
      </c>
      <c r="Q1062" s="6"/>
    </row>
    <row r="1063" spans="1:17" hidden="1" x14ac:dyDescent="0.35">
      <c r="A1063" t="s">
        <v>1025</v>
      </c>
      <c r="B1063" t="s">
        <v>130</v>
      </c>
      <c r="C1063" t="s">
        <v>1097</v>
      </c>
      <c r="D1063" t="s">
        <v>1098</v>
      </c>
      <c r="E1063">
        <f>SUM(Table19[[#This Row],[2025]:[2014]])</f>
        <v>1</v>
      </c>
      <c r="F1063" s="6"/>
      <c r="G1063" s="6"/>
      <c r="H1063" s="6"/>
      <c r="I1063" s="6"/>
      <c r="J1063" s="6"/>
      <c r="K1063" s="6"/>
      <c r="L1063" s="6"/>
      <c r="M1063" s="6"/>
      <c r="N1063" s="6"/>
      <c r="O1063" s="6">
        <v>1</v>
      </c>
      <c r="P1063" s="6"/>
      <c r="Q1063" s="6"/>
    </row>
    <row r="1064" spans="1:17" hidden="1" x14ac:dyDescent="0.35">
      <c r="A1064" t="s">
        <v>1025</v>
      </c>
      <c r="B1064" t="s">
        <v>130</v>
      </c>
      <c r="C1064" t="s">
        <v>1099</v>
      </c>
      <c r="D1064" t="s">
        <v>1100</v>
      </c>
      <c r="E1064">
        <f>SUM(Table19[[#This Row],[2025]:[2014]])</f>
        <v>1</v>
      </c>
      <c r="F1064" s="6"/>
      <c r="G1064" s="6"/>
      <c r="H1064" s="6"/>
      <c r="I1064" s="6"/>
      <c r="J1064" s="6"/>
      <c r="K1064" s="6"/>
      <c r="L1064" s="6"/>
      <c r="M1064" s="6"/>
      <c r="N1064" s="6"/>
      <c r="O1064" s="6">
        <v>1</v>
      </c>
      <c r="P1064" s="6"/>
      <c r="Q1064" s="6"/>
    </row>
    <row r="1065" spans="1:17" hidden="1" x14ac:dyDescent="0.35">
      <c r="A1065" t="s">
        <v>1025</v>
      </c>
      <c r="B1065" t="s">
        <v>130</v>
      </c>
      <c r="C1065" t="s">
        <v>1101</v>
      </c>
      <c r="D1065" t="s">
        <v>1102</v>
      </c>
      <c r="E1065">
        <f>SUM(Table19[[#This Row],[2025]:[2014]])</f>
        <v>1</v>
      </c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>
        <v>1</v>
      </c>
      <c r="Q1065" s="6"/>
    </row>
    <row r="1066" spans="1:17" hidden="1" x14ac:dyDescent="0.35">
      <c r="A1066" t="s">
        <v>1025</v>
      </c>
      <c r="B1066" t="s">
        <v>130</v>
      </c>
      <c r="C1066" t="s">
        <v>831</v>
      </c>
      <c r="D1066" t="s">
        <v>832</v>
      </c>
      <c r="E1066">
        <f>SUM(Table19[[#This Row],[2025]:[2014]])</f>
        <v>26</v>
      </c>
      <c r="F1066" s="6"/>
      <c r="G1066" s="6"/>
      <c r="H1066" s="6"/>
      <c r="I1066" s="6"/>
      <c r="J1066" s="6"/>
      <c r="K1066" s="6"/>
      <c r="L1066" s="6"/>
      <c r="M1066" s="6">
        <v>6</v>
      </c>
      <c r="N1066" s="6">
        <v>6</v>
      </c>
      <c r="O1066" s="6">
        <v>1</v>
      </c>
      <c r="P1066" s="6">
        <v>8</v>
      </c>
      <c r="Q1066" s="6">
        <v>5</v>
      </c>
    </row>
    <row r="1067" spans="1:17" hidden="1" x14ac:dyDescent="0.35">
      <c r="A1067" t="s">
        <v>1025</v>
      </c>
      <c r="B1067" t="s">
        <v>130</v>
      </c>
      <c r="C1067" t="s">
        <v>1103</v>
      </c>
      <c r="D1067" t="s">
        <v>1104</v>
      </c>
      <c r="E1067">
        <f>SUM(Table19[[#This Row],[2025]:[2014]])</f>
        <v>1</v>
      </c>
      <c r="F1067" s="6"/>
      <c r="G1067" s="6"/>
      <c r="H1067" s="6"/>
      <c r="I1067" s="6"/>
      <c r="J1067" s="6"/>
      <c r="K1067" s="6">
        <v>1</v>
      </c>
      <c r="L1067" s="6"/>
      <c r="M1067" s="6"/>
      <c r="N1067" s="6"/>
      <c r="O1067" s="6"/>
      <c r="P1067" s="6"/>
      <c r="Q1067" s="6"/>
    </row>
    <row r="1068" spans="1:17" hidden="1" x14ac:dyDescent="0.35">
      <c r="A1068" t="s">
        <v>1025</v>
      </c>
      <c r="B1068" t="s">
        <v>130</v>
      </c>
      <c r="C1068" t="s">
        <v>1105</v>
      </c>
      <c r="D1068" t="s">
        <v>1106</v>
      </c>
      <c r="E1068">
        <f>SUM(Table19[[#This Row],[2025]:[2014]])</f>
        <v>-1</v>
      </c>
      <c r="F1068" s="6"/>
      <c r="G1068" s="6"/>
      <c r="H1068" s="6"/>
      <c r="I1068" s="6"/>
      <c r="J1068" s="6">
        <v>-1</v>
      </c>
      <c r="K1068" s="6"/>
      <c r="L1068" s="6"/>
      <c r="M1068" s="6"/>
      <c r="N1068" s="6"/>
      <c r="O1068" s="6"/>
      <c r="P1068" s="6"/>
      <c r="Q1068" s="6"/>
    </row>
    <row r="1069" spans="1:17" hidden="1" x14ac:dyDescent="0.35">
      <c r="A1069" t="s">
        <v>1025</v>
      </c>
      <c r="B1069" t="s">
        <v>130</v>
      </c>
      <c r="C1069" t="s">
        <v>427</v>
      </c>
      <c r="D1069" t="s">
        <v>428</v>
      </c>
      <c r="E1069">
        <f>SUM(Table19[[#This Row],[2025]:[2014]])</f>
        <v>10</v>
      </c>
      <c r="F1069" s="6"/>
      <c r="G1069" s="6"/>
      <c r="H1069" s="6"/>
      <c r="I1069" s="6">
        <v>2</v>
      </c>
      <c r="J1069" s="6">
        <v>2</v>
      </c>
      <c r="K1069" s="6">
        <v>1</v>
      </c>
      <c r="L1069" s="6"/>
      <c r="M1069" s="6">
        <v>3</v>
      </c>
      <c r="N1069" s="6"/>
      <c r="O1069" s="6">
        <v>1</v>
      </c>
      <c r="P1069" s="6">
        <v>1</v>
      </c>
      <c r="Q1069" s="6"/>
    </row>
    <row r="1070" spans="1:17" hidden="1" x14ac:dyDescent="0.35">
      <c r="A1070" t="s">
        <v>1025</v>
      </c>
      <c r="B1070" t="s">
        <v>130</v>
      </c>
      <c r="C1070" t="s">
        <v>845</v>
      </c>
      <c r="D1070" t="s">
        <v>846</v>
      </c>
      <c r="E1070">
        <f>SUM(Table19[[#This Row],[2025]:[2014]])</f>
        <v>1</v>
      </c>
      <c r="F1070" s="6"/>
      <c r="G1070" s="6"/>
      <c r="H1070" s="6"/>
      <c r="I1070" s="6"/>
      <c r="J1070" s="6"/>
      <c r="K1070" s="6">
        <v>0</v>
      </c>
      <c r="L1070" s="6"/>
      <c r="M1070" s="6"/>
      <c r="N1070" s="6"/>
      <c r="O1070" s="6"/>
      <c r="P1070" s="6">
        <v>1</v>
      </c>
      <c r="Q1070" s="6"/>
    </row>
    <row r="1071" spans="1:17" hidden="1" x14ac:dyDescent="0.35">
      <c r="A1071" t="s">
        <v>1025</v>
      </c>
      <c r="B1071" t="s">
        <v>130</v>
      </c>
      <c r="C1071" t="s">
        <v>1107</v>
      </c>
      <c r="D1071" t="s">
        <v>1108</v>
      </c>
      <c r="E1071">
        <f>SUM(Table19[[#This Row],[2025]:[2014]])</f>
        <v>1</v>
      </c>
      <c r="F1071" s="6"/>
      <c r="G1071" s="6"/>
      <c r="H1071" s="6"/>
      <c r="I1071" s="6"/>
      <c r="J1071" s="6"/>
      <c r="K1071" s="6"/>
      <c r="L1071" s="6">
        <v>1</v>
      </c>
      <c r="M1071" s="6"/>
      <c r="N1071" s="6"/>
      <c r="O1071" s="6"/>
      <c r="P1071" s="6"/>
      <c r="Q1071" s="6"/>
    </row>
    <row r="1072" spans="1:17" hidden="1" x14ac:dyDescent="0.35">
      <c r="A1072" t="s">
        <v>1025</v>
      </c>
      <c r="B1072" t="s">
        <v>130</v>
      </c>
      <c r="C1072" t="s">
        <v>476</v>
      </c>
      <c r="D1072" t="s">
        <v>477</v>
      </c>
      <c r="E1072">
        <f>SUM(Table19[[#This Row],[2025]:[2014]])</f>
        <v>2</v>
      </c>
      <c r="F1072" s="6"/>
      <c r="G1072" s="6"/>
      <c r="H1072" s="6"/>
      <c r="I1072" s="6">
        <v>1</v>
      </c>
      <c r="J1072" s="6">
        <v>1</v>
      </c>
      <c r="K1072" s="6"/>
      <c r="L1072" s="6"/>
      <c r="M1072" s="6"/>
      <c r="N1072" s="6"/>
      <c r="O1072" s="6"/>
      <c r="P1072" s="6"/>
      <c r="Q1072" s="6"/>
    </row>
    <row r="1073" spans="1:17" hidden="1" x14ac:dyDescent="0.35">
      <c r="A1073" t="s">
        <v>1025</v>
      </c>
      <c r="B1073" t="s">
        <v>130</v>
      </c>
      <c r="C1073" t="s">
        <v>1109</v>
      </c>
      <c r="D1073" t="s">
        <v>1110</v>
      </c>
      <c r="E1073">
        <f>SUM(Table19[[#This Row],[2025]:[2014]])</f>
        <v>1</v>
      </c>
      <c r="F1073" s="6"/>
      <c r="G1073" s="6"/>
      <c r="H1073" s="6"/>
      <c r="I1073" s="6"/>
      <c r="J1073" s="6"/>
      <c r="K1073" s="6"/>
      <c r="L1073" s="6"/>
      <c r="M1073" s="6"/>
      <c r="N1073" s="6"/>
      <c r="O1073" s="6">
        <v>1</v>
      </c>
      <c r="P1073" s="6"/>
      <c r="Q1073" s="6"/>
    </row>
    <row r="1074" spans="1:17" hidden="1" x14ac:dyDescent="0.35">
      <c r="A1074" t="s">
        <v>1025</v>
      </c>
      <c r="B1074" t="s">
        <v>130</v>
      </c>
      <c r="C1074" t="s">
        <v>431</v>
      </c>
      <c r="D1074" t="s">
        <v>432</v>
      </c>
      <c r="E1074">
        <f>SUM(Table19[[#This Row],[2025]:[2014]])</f>
        <v>12</v>
      </c>
      <c r="F1074" s="6"/>
      <c r="G1074" s="6">
        <v>4</v>
      </c>
      <c r="H1074" s="6">
        <v>2</v>
      </c>
      <c r="I1074" s="6">
        <v>6</v>
      </c>
      <c r="J1074" s="6"/>
      <c r="K1074" s="6"/>
      <c r="L1074" s="6"/>
      <c r="M1074" s="6"/>
      <c r="N1074" s="6"/>
      <c r="O1074" s="6"/>
      <c r="P1074" s="6"/>
      <c r="Q1074" s="6"/>
    </row>
    <row r="1075" spans="1:17" hidden="1" x14ac:dyDescent="0.35">
      <c r="A1075" t="s">
        <v>1025</v>
      </c>
      <c r="B1075" t="s">
        <v>130</v>
      </c>
      <c r="C1075" t="s">
        <v>433</v>
      </c>
      <c r="D1075" t="s">
        <v>434</v>
      </c>
      <c r="E1075">
        <f>SUM(Table19[[#This Row],[2025]:[2014]])</f>
        <v>1</v>
      </c>
      <c r="F1075" s="6"/>
      <c r="G1075" s="6"/>
      <c r="H1075" s="6"/>
      <c r="I1075" s="6">
        <v>1</v>
      </c>
      <c r="J1075" s="6"/>
      <c r="K1075" s="6"/>
      <c r="L1075" s="6"/>
      <c r="M1075" s="6"/>
      <c r="N1075" s="6"/>
      <c r="O1075" s="6"/>
      <c r="P1075" s="6"/>
      <c r="Q1075" s="6"/>
    </row>
    <row r="1076" spans="1:17" hidden="1" x14ac:dyDescent="0.35">
      <c r="A1076" t="s">
        <v>1025</v>
      </c>
      <c r="B1076" t="s">
        <v>150</v>
      </c>
      <c r="C1076" t="s">
        <v>859</v>
      </c>
      <c r="D1076" t="s">
        <v>860</v>
      </c>
      <c r="E1076">
        <f>SUM(Table19[[#This Row],[2025]:[2014]])</f>
        <v>2</v>
      </c>
      <c r="F1076" s="6"/>
      <c r="G1076" s="6"/>
      <c r="H1076" s="6"/>
      <c r="I1076" s="6"/>
      <c r="J1076" s="6"/>
      <c r="K1076" s="6"/>
      <c r="L1076" s="6"/>
      <c r="M1076" s="6"/>
      <c r="N1076" s="6"/>
      <c r="O1076" s="6">
        <v>2</v>
      </c>
      <c r="P1076" s="6"/>
      <c r="Q1076" s="6"/>
    </row>
    <row r="1077" spans="1:17" hidden="1" x14ac:dyDescent="0.35">
      <c r="A1077" t="s">
        <v>1025</v>
      </c>
      <c r="B1077" t="s">
        <v>150</v>
      </c>
      <c r="C1077" t="s">
        <v>1111</v>
      </c>
      <c r="D1077" t="s">
        <v>1112</v>
      </c>
      <c r="E1077">
        <f>SUM(Table19[[#This Row],[2025]:[2014]])</f>
        <v>1</v>
      </c>
      <c r="F1077" s="6"/>
      <c r="G1077" s="6"/>
      <c r="H1077" s="6"/>
      <c r="I1077" s="6">
        <v>1</v>
      </c>
      <c r="J1077" s="6"/>
      <c r="K1077" s="6"/>
      <c r="L1077" s="6"/>
      <c r="M1077" s="6"/>
      <c r="N1077" s="6"/>
      <c r="O1077" s="6"/>
      <c r="P1077" s="6"/>
      <c r="Q1077" s="6"/>
    </row>
    <row r="1078" spans="1:17" hidden="1" x14ac:dyDescent="0.35">
      <c r="A1078" t="s">
        <v>1025</v>
      </c>
      <c r="B1078" t="s">
        <v>150</v>
      </c>
      <c r="C1078" t="s">
        <v>1113</v>
      </c>
      <c r="D1078" t="s">
        <v>1114</v>
      </c>
      <c r="E1078">
        <f>SUM(Table19[[#This Row],[2025]:[2014]])</f>
        <v>1</v>
      </c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>
        <v>1</v>
      </c>
      <c r="Q1078" s="6"/>
    </row>
    <row r="1079" spans="1:17" hidden="1" x14ac:dyDescent="0.35">
      <c r="A1079" t="s">
        <v>1025</v>
      </c>
      <c r="B1079" t="s">
        <v>150</v>
      </c>
      <c r="C1079" t="s">
        <v>1115</v>
      </c>
      <c r="D1079" t="s">
        <v>1116</v>
      </c>
      <c r="E1079">
        <f>SUM(Table19[[#This Row],[2025]:[2014]])</f>
        <v>1</v>
      </c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>
        <v>1</v>
      </c>
      <c r="Q1079" s="6"/>
    </row>
    <row r="1080" spans="1:17" hidden="1" x14ac:dyDescent="0.35">
      <c r="A1080" t="s">
        <v>1025</v>
      </c>
      <c r="B1080" t="s">
        <v>150</v>
      </c>
      <c r="C1080" t="s">
        <v>620</v>
      </c>
      <c r="D1080" t="s">
        <v>621</v>
      </c>
      <c r="E1080">
        <f>SUM(Table19[[#This Row],[2025]:[2014]])</f>
        <v>1</v>
      </c>
      <c r="F1080" s="6"/>
      <c r="G1080" s="6"/>
      <c r="H1080" s="6"/>
      <c r="I1080" s="6"/>
      <c r="J1080" s="6"/>
      <c r="K1080" s="6">
        <v>1</v>
      </c>
      <c r="L1080" s="6"/>
      <c r="M1080" s="6"/>
      <c r="N1080" s="6"/>
      <c r="O1080" s="6"/>
      <c r="P1080" s="6"/>
      <c r="Q1080" s="6"/>
    </row>
    <row r="1081" spans="1:17" hidden="1" x14ac:dyDescent="0.35">
      <c r="A1081" t="s">
        <v>1025</v>
      </c>
      <c r="B1081" t="s">
        <v>150</v>
      </c>
      <c r="C1081" t="s">
        <v>151</v>
      </c>
      <c r="D1081" t="s">
        <v>152</v>
      </c>
      <c r="E1081">
        <f>SUM(Table19[[#This Row],[2025]:[2014]])</f>
        <v>1</v>
      </c>
      <c r="F1081" s="6"/>
      <c r="G1081" s="6"/>
      <c r="H1081" s="6"/>
      <c r="I1081" s="6"/>
      <c r="J1081" s="6">
        <v>1</v>
      </c>
      <c r="K1081" s="6"/>
      <c r="L1081" s="6"/>
      <c r="M1081" s="6"/>
      <c r="N1081" s="6"/>
      <c r="O1081" s="6"/>
      <c r="P1081" s="6"/>
      <c r="Q1081" s="6"/>
    </row>
    <row r="1082" spans="1:17" hidden="1" x14ac:dyDescent="0.35">
      <c r="A1082" t="s">
        <v>1025</v>
      </c>
      <c r="B1082" t="s">
        <v>622</v>
      </c>
      <c r="C1082" t="s">
        <v>1117</v>
      </c>
      <c r="D1082" t="s">
        <v>1118</v>
      </c>
      <c r="E1082">
        <f>SUM(Table19[[#This Row],[2025]:[2014]])</f>
        <v>10</v>
      </c>
      <c r="F1082" s="6"/>
      <c r="G1082" s="6"/>
      <c r="H1082" s="6"/>
      <c r="I1082" s="6"/>
      <c r="J1082" s="6"/>
      <c r="K1082" s="6"/>
      <c r="L1082" s="6"/>
      <c r="M1082" s="6"/>
      <c r="N1082" s="6"/>
      <c r="O1082" s="6">
        <v>5</v>
      </c>
      <c r="P1082" s="6"/>
      <c r="Q1082" s="6">
        <v>5</v>
      </c>
    </row>
    <row r="1083" spans="1:17" hidden="1" x14ac:dyDescent="0.35">
      <c r="A1083" t="s">
        <v>1025</v>
      </c>
      <c r="B1083" t="s">
        <v>622</v>
      </c>
      <c r="C1083" t="s">
        <v>1119</v>
      </c>
      <c r="D1083" t="s">
        <v>1120</v>
      </c>
      <c r="E1083">
        <f>SUM(Table19[[#This Row],[2025]:[2014]])</f>
        <v>2</v>
      </c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>
        <v>2</v>
      </c>
    </row>
    <row r="1084" spans="1:17" hidden="1" x14ac:dyDescent="0.35">
      <c r="A1084" t="s">
        <v>1025</v>
      </c>
      <c r="B1084" t="s">
        <v>622</v>
      </c>
      <c r="C1084" t="s">
        <v>623</v>
      </c>
      <c r="D1084" t="s">
        <v>624</v>
      </c>
      <c r="E1084">
        <f>SUM(Table19[[#This Row],[2025]:[2014]])</f>
        <v>15</v>
      </c>
      <c r="F1084" s="6"/>
      <c r="G1084" s="6"/>
      <c r="H1084" s="6"/>
      <c r="I1084" s="6"/>
      <c r="J1084" s="6"/>
      <c r="K1084" s="6">
        <v>1</v>
      </c>
      <c r="L1084" s="6">
        <v>6</v>
      </c>
      <c r="M1084" s="6"/>
      <c r="N1084" s="6"/>
      <c r="O1084" s="6">
        <v>2</v>
      </c>
      <c r="P1084" s="6"/>
      <c r="Q1084" s="6">
        <v>6</v>
      </c>
    </row>
    <row r="1085" spans="1:17" hidden="1" x14ac:dyDescent="0.35">
      <c r="A1085" t="s">
        <v>1025</v>
      </c>
      <c r="B1085" t="s">
        <v>1121</v>
      </c>
      <c r="C1085" t="s">
        <v>1122</v>
      </c>
      <c r="D1085" t="s">
        <v>1123</v>
      </c>
      <c r="E1085">
        <f>SUM(Table19[[#This Row],[2025]:[2014]])</f>
        <v>65</v>
      </c>
      <c r="F1085" s="6"/>
      <c r="G1085" s="6"/>
      <c r="H1085" s="6">
        <v>5</v>
      </c>
      <c r="I1085" s="6">
        <v>12</v>
      </c>
      <c r="J1085" s="6">
        <v>8</v>
      </c>
      <c r="K1085" s="6">
        <v>5</v>
      </c>
      <c r="L1085" s="6">
        <v>15</v>
      </c>
      <c r="M1085" s="6"/>
      <c r="N1085" s="6"/>
      <c r="O1085" s="6"/>
      <c r="P1085" s="6">
        <v>10</v>
      </c>
      <c r="Q1085" s="6">
        <v>10</v>
      </c>
    </row>
    <row r="1086" spans="1:17" hidden="1" x14ac:dyDescent="0.35">
      <c r="A1086" t="s">
        <v>1025</v>
      </c>
      <c r="B1086" t="s">
        <v>1121</v>
      </c>
      <c r="C1086" t="s">
        <v>1124</v>
      </c>
      <c r="D1086" t="s">
        <v>1125</v>
      </c>
      <c r="E1086">
        <f>SUM(Table19[[#This Row],[2025]:[2014]])</f>
        <v>0</v>
      </c>
      <c r="F1086" s="6"/>
      <c r="G1086" s="6"/>
      <c r="H1086" s="6"/>
      <c r="I1086" s="6"/>
      <c r="J1086" s="6"/>
      <c r="K1086" s="6"/>
      <c r="L1086" s="6">
        <v>0</v>
      </c>
      <c r="M1086" s="6"/>
      <c r="N1086" s="6"/>
      <c r="O1086" s="6"/>
      <c r="P1086" s="6"/>
      <c r="Q1086" s="6"/>
    </row>
    <row r="1087" spans="1:17" hidden="1" x14ac:dyDescent="0.35">
      <c r="A1087" t="s">
        <v>1025</v>
      </c>
      <c r="B1087" t="s">
        <v>1121</v>
      </c>
      <c r="C1087" t="s">
        <v>1126</v>
      </c>
      <c r="D1087" t="s">
        <v>1127</v>
      </c>
      <c r="E1087">
        <f>SUM(Table19[[#This Row],[2025]:[2014]])</f>
        <v>0</v>
      </c>
      <c r="F1087" s="6"/>
      <c r="G1087" s="6"/>
      <c r="H1087" s="6"/>
      <c r="I1087" s="6"/>
      <c r="J1087" s="6"/>
      <c r="K1087" s="6"/>
      <c r="L1087" s="6"/>
      <c r="M1087" s="6"/>
      <c r="N1087" s="6">
        <v>0</v>
      </c>
      <c r="O1087" s="6"/>
      <c r="P1087" s="6"/>
      <c r="Q1087" s="6"/>
    </row>
    <row r="1088" spans="1:17" hidden="1" x14ac:dyDescent="0.35">
      <c r="A1088" t="s">
        <v>1025</v>
      </c>
      <c r="B1088" t="s">
        <v>153</v>
      </c>
      <c r="C1088" t="s">
        <v>1128</v>
      </c>
      <c r="D1088" t="s">
        <v>1129</v>
      </c>
      <c r="E1088">
        <f>SUM(Table19[[#This Row],[2025]:[2014]])</f>
        <v>0</v>
      </c>
      <c r="F1088" s="6"/>
      <c r="G1088" s="6"/>
      <c r="H1088" s="6"/>
      <c r="I1088" s="6"/>
      <c r="J1088" s="6"/>
      <c r="K1088" s="6"/>
      <c r="L1088" s="6"/>
      <c r="M1088" s="6"/>
      <c r="N1088" s="6"/>
      <c r="O1088" s="6">
        <v>0</v>
      </c>
      <c r="P1088" s="6"/>
      <c r="Q1088" s="6"/>
    </row>
    <row r="1089" spans="1:17" hidden="1" x14ac:dyDescent="0.35">
      <c r="A1089" t="s">
        <v>1025</v>
      </c>
      <c r="B1089" t="s">
        <v>153</v>
      </c>
      <c r="C1089" t="s">
        <v>1130</v>
      </c>
      <c r="D1089" t="s">
        <v>1131</v>
      </c>
      <c r="E1089">
        <f>SUM(Table19[[#This Row],[2025]:[2014]])</f>
        <v>0</v>
      </c>
      <c r="F1089" s="6"/>
      <c r="G1089" s="6"/>
      <c r="H1089" s="6"/>
      <c r="I1089" s="6"/>
      <c r="J1089" s="6"/>
      <c r="K1089" s="6"/>
      <c r="L1089" s="6"/>
      <c r="M1089" s="6"/>
      <c r="N1089" s="6">
        <v>0</v>
      </c>
      <c r="O1089" s="6"/>
      <c r="P1089" s="6"/>
      <c r="Q1089" s="6"/>
    </row>
    <row r="1090" spans="1:17" hidden="1" x14ac:dyDescent="0.35">
      <c r="A1090" t="s">
        <v>1025</v>
      </c>
      <c r="B1090" t="s">
        <v>153</v>
      </c>
      <c r="C1090" t="s">
        <v>1132</v>
      </c>
      <c r="D1090" t="s">
        <v>1133</v>
      </c>
      <c r="E1090">
        <f>SUM(Table19[[#This Row],[2025]:[2014]])</f>
        <v>-6</v>
      </c>
      <c r="F1090" s="6"/>
      <c r="G1090" s="6"/>
      <c r="H1090" s="6"/>
      <c r="I1090" s="6"/>
      <c r="J1090" s="6"/>
      <c r="K1090" s="6"/>
      <c r="L1090" s="6">
        <v>1</v>
      </c>
      <c r="M1090" s="6">
        <v>-1</v>
      </c>
      <c r="N1090" s="6">
        <v>1</v>
      </c>
      <c r="O1090" s="6"/>
      <c r="P1090" s="6">
        <v>-1</v>
      </c>
      <c r="Q1090" s="6">
        <v>-6</v>
      </c>
    </row>
    <row r="1091" spans="1:17" hidden="1" x14ac:dyDescent="0.35">
      <c r="A1091" t="s">
        <v>1025</v>
      </c>
      <c r="B1091" t="s">
        <v>153</v>
      </c>
      <c r="C1091" t="s">
        <v>1134</v>
      </c>
      <c r="D1091" t="s">
        <v>1135</v>
      </c>
      <c r="E1091">
        <f>SUM(Table19[[#This Row],[2025]:[2014]])</f>
        <v>1</v>
      </c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>
        <v>1</v>
      </c>
    </row>
    <row r="1092" spans="1:17" hidden="1" x14ac:dyDescent="0.35">
      <c r="A1092" t="s">
        <v>1025</v>
      </c>
      <c r="B1092" t="s">
        <v>153</v>
      </c>
      <c r="C1092" t="s">
        <v>1136</v>
      </c>
      <c r="D1092" t="s">
        <v>1137</v>
      </c>
      <c r="E1092">
        <f>SUM(Table19[[#This Row],[2025]:[2014]])</f>
        <v>1</v>
      </c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>
        <v>1</v>
      </c>
      <c r="Q1092" s="6"/>
    </row>
    <row r="1093" spans="1:17" hidden="1" x14ac:dyDescent="0.35">
      <c r="A1093" t="s">
        <v>1025</v>
      </c>
      <c r="B1093" t="s">
        <v>153</v>
      </c>
      <c r="C1093" t="s">
        <v>1138</v>
      </c>
      <c r="D1093" t="s">
        <v>1139</v>
      </c>
      <c r="E1093">
        <f>SUM(Table19[[#This Row],[2025]:[2014]])</f>
        <v>1</v>
      </c>
      <c r="F1093" s="6"/>
      <c r="G1093" s="6"/>
      <c r="H1093" s="6"/>
      <c r="I1093" s="6"/>
      <c r="J1093" s="6"/>
      <c r="K1093" s="6"/>
      <c r="L1093" s="6"/>
      <c r="M1093" s="6"/>
      <c r="N1093" s="6"/>
      <c r="O1093" s="6">
        <v>1</v>
      </c>
      <c r="P1093" s="6"/>
      <c r="Q1093" s="6"/>
    </row>
    <row r="1094" spans="1:17" hidden="1" x14ac:dyDescent="0.35">
      <c r="A1094" t="s">
        <v>1025</v>
      </c>
      <c r="B1094" t="s">
        <v>176</v>
      </c>
      <c r="C1094" t="s">
        <v>1140</v>
      </c>
      <c r="D1094" t="s">
        <v>1141</v>
      </c>
      <c r="E1094">
        <f>SUM(Table19[[#This Row],[2025]:[2014]])</f>
        <v>0</v>
      </c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>
        <v>0</v>
      </c>
      <c r="Q1094" s="6"/>
    </row>
    <row r="1095" spans="1:17" hidden="1" x14ac:dyDescent="0.35">
      <c r="A1095" t="s">
        <v>1025</v>
      </c>
      <c r="B1095" t="s">
        <v>176</v>
      </c>
      <c r="C1095" t="s">
        <v>1142</v>
      </c>
      <c r="D1095" t="s">
        <v>1143</v>
      </c>
      <c r="E1095">
        <f>SUM(Table19[[#This Row],[2025]:[2014]])</f>
        <v>1</v>
      </c>
      <c r="F1095" s="6"/>
      <c r="G1095" s="6"/>
      <c r="H1095" s="6"/>
      <c r="I1095" s="6"/>
      <c r="J1095" s="6">
        <v>1</v>
      </c>
      <c r="K1095" s="6"/>
      <c r="L1095" s="6"/>
      <c r="M1095" s="6"/>
      <c r="N1095" s="6"/>
      <c r="O1095" s="6"/>
      <c r="P1095" s="6"/>
      <c r="Q1095" s="6"/>
    </row>
    <row r="1096" spans="1:17" hidden="1" x14ac:dyDescent="0.35">
      <c r="A1096" t="s">
        <v>1025</v>
      </c>
      <c r="B1096" t="s">
        <v>176</v>
      </c>
      <c r="C1096" t="s">
        <v>875</v>
      </c>
      <c r="D1096" t="s">
        <v>876</v>
      </c>
      <c r="E1096">
        <f>SUM(Table19[[#This Row],[2025]:[2014]])</f>
        <v>7</v>
      </c>
      <c r="F1096" s="6"/>
      <c r="G1096" s="6"/>
      <c r="H1096" s="6"/>
      <c r="I1096" s="6"/>
      <c r="J1096" s="6"/>
      <c r="K1096" s="6"/>
      <c r="L1096" s="6"/>
      <c r="M1096" s="6">
        <v>2</v>
      </c>
      <c r="N1096" s="6">
        <v>1</v>
      </c>
      <c r="O1096" s="6"/>
      <c r="P1096" s="6">
        <v>3</v>
      </c>
      <c r="Q1096" s="6">
        <v>1</v>
      </c>
    </row>
    <row r="1097" spans="1:17" hidden="1" x14ac:dyDescent="0.35">
      <c r="A1097" t="s">
        <v>1025</v>
      </c>
      <c r="B1097" t="s">
        <v>176</v>
      </c>
      <c r="C1097" t="s">
        <v>177</v>
      </c>
      <c r="D1097" t="s">
        <v>178</v>
      </c>
      <c r="E1097">
        <f>SUM(Table19[[#This Row],[2025]:[2014]])</f>
        <v>3</v>
      </c>
      <c r="F1097" s="6">
        <v>3</v>
      </c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hidden="1" x14ac:dyDescent="0.35">
      <c r="A1098" t="s">
        <v>1025</v>
      </c>
      <c r="B1098" t="s">
        <v>176</v>
      </c>
      <c r="C1098" t="s">
        <v>439</v>
      </c>
      <c r="D1098" t="s">
        <v>440</v>
      </c>
      <c r="E1098">
        <f>SUM(Table19[[#This Row],[2025]:[2014]])</f>
        <v>3</v>
      </c>
      <c r="F1098" s="6"/>
      <c r="G1098" s="6"/>
      <c r="H1098" s="6"/>
      <c r="I1098" s="6">
        <v>1</v>
      </c>
      <c r="J1098" s="6"/>
      <c r="K1098" s="6"/>
      <c r="L1098" s="6">
        <v>2</v>
      </c>
      <c r="M1098" s="6"/>
      <c r="N1098" s="6"/>
      <c r="O1098" s="6"/>
      <c r="P1098" s="6"/>
      <c r="Q1098" s="6"/>
    </row>
    <row r="1099" spans="1:17" hidden="1" x14ac:dyDescent="0.35">
      <c r="A1099" t="s">
        <v>1025</v>
      </c>
      <c r="B1099" t="s">
        <v>179</v>
      </c>
      <c r="C1099" t="s">
        <v>1144</v>
      </c>
      <c r="D1099" t="s">
        <v>1145</v>
      </c>
      <c r="E1099">
        <f>SUM(Table19[[#This Row],[2025]:[2014]])</f>
        <v>0</v>
      </c>
      <c r="F1099" s="6"/>
      <c r="G1099" s="6"/>
      <c r="H1099" s="6"/>
      <c r="I1099" s="6"/>
      <c r="J1099" s="6"/>
      <c r="K1099" s="6"/>
      <c r="L1099" s="6">
        <v>0</v>
      </c>
      <c r="M1099" s="6"/>
      <c r="N1099" s="6"/>
      <c r="O1099" s="6">
        <v>0</v>
      </c>
      <c r="P1099" s="6"/>
      <c r="Q1099" s="6"/>
    </row>
    <row r="1100" spans="1:17" hidden="1" x14ac:dyDescent="0.35">
      <c r="A1100" t="s">
        <v>1025</v>
      </c>
      <c r="B1100" t="s">
        <v>179</v>
      </c>
      <c r="C1100" t="s">
        <v>1146</v>
      </c>
      <c r="D1100" t="s">
        <v>1147</v>
      </c>
      <c r="E1100">
        <f>SUM(Table19[[#This Row],[2025]:[2014]])</f>
        <v>0</v>
      </c>
      <c r="F1100" s="6"/>
      <c r="G1100" s="6"/>
      <c r="H1100" s="6"/>
      <c r="I1100" s="6"/>
      <c r="J1100" s="6"/>
      <c r="K1100" s="6"/>
      <c r="L1100" s="6"/>
      <c r="M1100" s="6"/>
      <c r="N1100" s="6"/>
      <c r="O1100" s="6">
        <v>0</v>
      </c>
      <c r="P1100" s="6"/>
      <c r="Q1100" s="6"/>
    </row>
    <row r="1101" spans="1:17" hidden="1" x14ac:dyDescent="0.35">
      <c r="A1101" t="s">
        <v>1025</v>
      </c>
      <c r="B1101" t="s">
        <v>179</v>
      </c>
      <c r="C1101" t="s">
        <v>1148</v>
      </c>
      <c r="D1101" t="s">
        <v>1149</v>
      </c>
      <c r="E1101">
        <f>SUM(Table19[[#This Row],[2025]:[2014]])</f>
        <v>0</v>
      </c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>
        <v>0</v>
      </c>
      <c r="Q1101" s="6"/>
    </row>
    <row r="1102" spans="1:17" hidden="1" x14ac:dyDescent="0.35">
      <c r="A1102" t="s">
        <v>1025</v>
      </c>
      <c r="B1102" t="s">
        <v>179</v>
      </c>
      <c r="C1102" t="s">
        <v>1150</v>
      </c>
      <c r="D1102" t="s">
        <v>1151</v>
      </c>
      <c r="E1102">
        <f>SUM(Table19[[#This Row],[2025]:[2014]])</f>
        <v>138</v>
      </c>
      <c r="F1102" s="6"/>
      <c r="G1102" s="6"/>
      <c r="H1102" s="6">
        <v>25</v>
      </c>
      <c r="I1102" s="6">
        <v>35</v>
      </c>
      <c r="J1102" s="6">
        <v>15</v>
      </c>
      <c r="K1102" s="6">
        <v>10</v>
      </c>
      <c r="L1102" s="6">
        <v>50</v>
      </c>
      <c r="M1102" s="6">
        <v>3</v>
      </c>
      <c r="N1102" s="6"/>
      <c r="O1102" s="6"/>
      <c r="P1102" s="6"/>
      <c r="Q1102" s="6"/>
    </row>
    <row r="1103" spans="1:17" hidden="1" x14ac:dyDescent="0.35">
      <c r="A1103" t="s">
        <v>1025</v>
      </c>
      <c r="B1103" t="s">
        <v>179</v>
      </c>
      <c r="C1103" t="s">
        <v>1152</v>
      </c>
      <c r="D1103" t="s">
        <v>1153</v>
      </c>
      <c r="E1103">
        <f>SUM(Table19[[#This Row],[2025]:[2014]])</f>
        <v>102</v>
      </c>
      <c r="F1103" s="6"/>
      <c r="G1103" s="6"/>
      <c r="H1103" s="6"/>
      <c r="I1103" s="6"/>
      <c r="J1103" s="6"/>
      <c r="K1103" s="6"/>
      <c r="L1103" s="6"/>
      <c r="M1103" s="6"/>
      <c r="N1103" s="6">
        <v>-18</v>
      </c>
      <c r="O1103" s="6">
        <v>120</v>
      </c>
      <c r="P1103" s="6"/>
      <c r="Q1103" s="6"/>
    </row>
    <row r="1104" spans="1:17" hidden="1" x14ac:dyDescent="0.35">
      <c r="A1104" t="s">
        <v>1025</v>
      </c>
      <c r="B1104" t="s">
        <v>179</v>
      </c>
      <c r="C1104" t="s">
        <v>441</v>
      </c>
      <c r="D1104" t="s">
        <v>442</v>
      </c>
      <c r="E1104">
        <f>SUM(Table19[[#This Row],[2025]:[2014]])</f>
        <v>3</v>
      </c>
      <c r="F1104" s="6"/>
      <c r="G1104" s="6">
        <v>3</v>
      </c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hidden="1" x14ac:dyDescent="0.35">
      <c r="A1105" t="s">
        <v>1025</v>
      </c>
      <c r="B1105" t="s">
        <v>179</v>
      </c>
      <c r="C1105" t="s">
        <v>1154</v>
      </c>
      <c r="D1105" t="s">
        <v>1155</v>
      </c>
      <c r="E1105">
        <f>SUM(Table19[[#This Row],[2025]:[2014]])</f>
        <v>1</v>
      </c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>
        <v>1</v>
      </c>
    </row>
    <row r="1106" spans="1:17" hidden="1" x14ac:dyDescent="0.35">
      <c r="A1106" t="s">
        <v>1025</v>
      </c>
      <c r="B1106" t="s">
        <v>179</v>
      </c>
      <c r="C1106" t="s">
        <v>1156</v>
      </c>
      <c r="D1106" t="s">
        <v>1157</v>
      </c>
      <c r="E1106">
        <f>SUM(Table19[[#This Row],[2025]:[2014]])</f>
        <v>1</v>
      </c>
      <c r="F1106" s="6"/>
      <c r="G1106" s="6"/>
      <c r="H1106" s="6"/>
      <c r="I1106" s="6"/>
      <c r="J1106" s="6"/>
      <c r="K1106" s="6">
        <v>1</v>
      </c>
      <c r="L1106" s="6"/>
      <c r="M1106" s="6"/>
      <c r="N1106" s="6"/>
      <c r="O1106" s="6"/>
      <c r="P1106" s="6"/>
      <c r="Q1106" s="6"/>
    </row>
    <row r="1107" spans="1:17" hidden="1" x14ac:dyDescent="0.35">
      <c r="A1107" t="s">
        <v>1025</v>
      </c>
      <c r="B1107" t="s">
        <v>179</v>
      </c>
      <c r="C1107" t="s">
        <v>881</v>
      </c>
      <c r="D1107" t="s">
        <v>882</v>
      </c>
      <c r="E1107">
        <f>SUM(Table19[[#This Row],[2025]:[2014]])</f>
        <v>7</v>
      </c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>
        <v>7</v>
      </c>
    </row>
    <row r="1108" spans="1:17" hidden="1" x14ac:dyDescent="0.35">
      <c r="A1108" t="s">
        <v>1025</v>
      </c>
      <c r="B1108" t="s">
        <v>179</v>
      </c>
      <c r="C1108" t="s">
        <v>883</v>
      </c>
      <c r="D1108" t="s">
        <v>884</v>
      </c>
      <c r="E1108">
        <f>SUM(Table19[[#This Row],[2025]:[2014]])</f>
        <v>1</v>
      </c>
      <c r="F1108" s="6"/>
      <c r="G1108" s="6"/>
      <c r="H1108" s="6"/>
      <c r="I1108" s="6"/>
      <c r="J1108" s="6"/>
      <c r="K1108" s="6"/>
      <c r="L1108" s="6"/>
      <c r="M1108" s="6"/>
      <c r="N1108" s="6">
        <v>1</v>
      </c>
      <c r="O1108" s="6"/>
      <c r="P1108" s="6"/>
      <c r="Q1108" s="6"/>
    </row>
    <row r="1109" spans="1:17" hidden="1" x14ac:dyDescent="0.35">
      <c r="A1109" t="s">
        <v>1025</v>
      </c>
      <c r="B1109" t="s">
        <v>179</v>
      </c>
      <c r="C1109" t="s">
        <v>1158</v>
      </c>
      <c r="D1109" t="s">
        <v>1159</v>
      </c>
      <c r="E1109">
        <f>SUM(Table19[[#This Row],[2025]:[2014]])</f>
        <v>240</v>
      </c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>
        <v>110</v>
      </c>
      <c r="Q1109" s="6">
        <v>130</v>
      </c>
    </row>
    <row r="1110" spans="1:17" hidden="1" x14ac:dyDescent="0.35">
      <c r="A1110" t="s">
        <v>1025</v>
      </c>
      <c r="B1110" t="s">
        <v>179</v>
      </c>
      <c r="C1110" t="s">
        <v>182</v>
      </c>
      <c r="D1110" t="s">
        <v>183</v>
      </c>
      <c r="E1110">
        <f>SUM(Table19[[#This Row],[2025]:[2014]])</f>
        <v>22</v>
      </c>
      <c r="F1110" s="6"/>
      <c r="G1110" s="6"/>
      <c r="H1110" s="6"/>
      <c r="I1110" s="6">
        <v>1</v>
      </c>
      <c r="J1110" s="6">
        <v>1</v>
      </c>
      <c r="K1110" s="6">
        <v>-1</v>
      </c>
      <c r="L1110" s="6">
        <v>6</v>
      </c>
      <c r="M1110" s="6">
        <v>4</v>
      </c>
      <c r="N1110" s="6">
        <v>5</v>
      </c>
      <c r="O1110" s="6">
        <v>6</v>
      </c>
      <c r="P1110" s="6"/>
      <c r="Q1110" s="6"/>
    </row>
    <row r="1111" spans="1:17" hidden="1" x14ac:dyDescent="0.35">
      <c r="A1111" t="s">
        <v>1025</v>
      </c>
      <c r="B1111" t="s">
        <v>184</v>
      </c>
      <c r="C1111" t="s">
        <v>185</v>
      </c>
      <c r="D1111" t="s">
        <v>186</v>
      </c>
      <c r="E1111">
        <f>SUM(Table19[[#This Row],[2025]:[2014]])</f>
        <v>1</v>
      </c>
      <c r="F1111" s="6"/>
      <c r="G1111" s="6"/>
      <c r="H1111" s="6"/>
      <c r="I1111" s="6"/>
      <c r="J1111" s="6"/>
      <c r="K1111" s="6">
        <v>1</v>
      </c>
      <c r="L1111" s="6"/>
      <c r="M1111" s="6"/>
      <c r="N1111" s="6"/>
      <c r="O1111" s="6"/>
      <c r="P1111" s="6"/>
      <c r="Q1111" s="6"/>
    </row>
    <row r="1112" spans="1:17" hidden="1" x14ac:dyDescent="0.35">
      <c r="A1112" t="s">
        <v>1025</v>
      </c>
      <c r="B1112" t="s">
        <v>1160</v>
      </c>
      <c r="C1112" t="s">
        <v>1161</v>
      </c>
      <c r="D1112" t="s">
        <v>1162</v>
      </c>
      <c r="E1112">
        <f>SUM(Table19[[#This Row],[2025]:[2014]])</f>
        <v>1</v>
      </c>
      <c r="F1112" s="6"/>
      <c r="G1112" s="6"/>
      <c r="H1112" s="6"/>
      <c r="I1112" s="6"/>
      <c r="J1112" s="6"/>
      <c r="K1112" s="6">
        <v>1</v>
      </c>
      <c r="L1112" s="6"/>
      <c r="M1112" s="6"/>
      <c r="N1112" s="6"/>
      <c r="O1112" s="6"/>
      <c r="P1112" s="6"/>
      <c r="Q1112" s="6"/>
    </row>
    <row r="1113" spans="1:17" hidden="1" x14ac:dyDescent="0.35">
      <c r="A1113" t="s">
        <v>1025</v>
      </c>
      <c r="B1113" t="s">
        <v>1160</v>
      </c>
      <c r="C1113" t="s">
        <v>1163</v>
      </c>
      <c r="D1113" t="s">
        <v>1164</v>
      </c>
      <c r="E1113">
        <f>SUM(Table19[[#This Row],[2025]:[2014]])</f>
        <v>25</v>
      </c>
      <c r="F1113" s="6"/>
      <c r="G1113" s="6"/>
      <c r="H1113" s="6"/>
      <c r="I1113" s="6"/>
      <c r="J1113" s="6"/>
      <c r="K1113" s="6"/>
      <c r="L1113" s="6"/>
      <c r="M1113" s="6">
        <v>25</v>
      </c>
      <c r="N1113" s="6"/>
      <c r="O1113" s="6"/>
      <c r="P1113" s="6"/>
      <c r="Q1113" s="6"/>
    </row>
    <row r="1114" spans="1:17" hidden="1" x14ac:dyDescent="0.35">
      <c r="A1114" t="s">
        <v>1025</v>
      </c>
      <c r="B1114" t="s">
        <v>1160</v>
      </c>
      <c r="C1114" t="s">
        <v>1165</v>
      </c>
      <c r="D1114" t="s">
        <v>1166</v>
      </c>
      <c r="E1114">
        <f>SUM(Table19[[#This Row],[2025]:[2014]])</f>
        <v>0</v>
      </c>
      <c r="F1114" s="6"/>
      <c r="G1114" s="6"/>
      <c r="H1114" s="6"/>
      <c r="I1114" s="6"/>
      <c r="J1114" s="6"/>
      <c r="K1114" s="6"/>
      <c r="L1114" s="6">
        <v>0</v>
      </c>
      <c r="M1114" s="6"/>
      <c r="N1114" s="6"/>
      <c r="O1114" s="6"/>
      <c r="P1114" s="6"/>
      <c r="Q1114" s="6"/>
    </row>
    <row r="1115" spans="1:17" hidden="1" x14ac:dyDescent="0.35">
      <c r="A1115" t="s">
        <v>1025</v>
      </c>
      <c r="B1115" t="s">
        <v>1160</v>
      </c>
      <c r="C1115" t="s">
        <v>1167</v>
      </c>
      <c r="D1115" t="s">
        <v>1168</v>
      </c>
      <c r="E1115">
        <f>SUM(Table19[[#This Row],[2025]:[2014]])</f>
        <v>0</v>
      </c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>
        <v>0</v>
      </c>
    </row>
    <row r="1116" spans="1:17" hidden="1" x14ac:dyDescent="0.35">
      <c r="A1116" t="s">
        <v>1025</v>
      </c>
      <c r="B1116" t="s">
        <v>1169</v>
      </c>
      <c r="C1116" t="s">
        <v>1170</v>
      </c>
      <c r="D1116" t="s">
        <v>1171</v>
      </c>
      <c r="E1116">
        <f>SUM(Table19[[#This Row],[2025]:[2014]])</f>
        <v>2</v>
      </c>
      <c r="F1116" s="6"/>
      <c r="G1116" s="6"/>
      <c r="H1116" s="6"/>
      <c r="I1116" s="6"/>
      <c r="J1116" s="6"/>
      <c r="K1116" s="6">
        <v>2</v>
      </c>
      <c r="L1116" s="6"/>
      <c r="M1116" s="6"/>
      <c r="N1116" s="6"/>
      <c r="O1116" s="6"/>
      <c r="P1116" s="6"/>
      <c r="Q1116" s="6"/>
    </row>
    <row r="1117" spans="1:17" hidden="1" x14ac:dyDescent="0.35">
      <c r="A1117" t="s">
        <v>1025</v>
      </c>
      <c r="B1117" t="s">
        <v>195</v>
      </c>
      <c r="C1117" t="s">
        <v>1172</v>
      </c>
      <c r="D1117" t="s">
        <v>1173</v>
      </c>
      <c r="E1117">
        <f>SUM(Table19[[#This Row],[2025]:[2014]])</f>
        <v>0</v>
      </c>
      <c r="F1117" s="6"/>
      <c r="G1117" s="6"/>
      <c r="H1117" s="6"/>
      <c r="I1117" s="6"/>
      <c r="J1117" s="6"/>
      <c r="K1117" s="6">
        <v>0</v>
      </c>
      <c r="L1117" s="6"/>
      <c r="M1117" s="6"/>
      <c r="N1117" s="6"/>
      <c r="O1117" s="6"/>
      <c r="P1117" s="6"/>
      <c r="Q1117" s="6"/>
    </row>
    <row r="1118" spans="1:17" hidden="1" x14ac:dyDescent="0.35">
      <c r="A1118" t="s">
        <v>1025</v>
      </c>
      <c r="B1118" t="s">
        <v>195</v>
      </c>
      <c r="C1118" t="s">
        <v>1174</v>
      </c>
      <c r="D1118" t="s">
        <v>1175</v>
      </c>
      <c r="E1118">
        <f>SUM(Table19[[#This Row],[2025]:[2014]])</f>
        <v>0</v>
      </c>
      <c r="F1118" s="6"/>
      <c r="G1118" s="6"/>
      <c r="H1118" s="6"/>
      <c r="I1118" s="6"/>
      <c r="J1118" s="6"/>
      <c r="K1118" s="6"/>
      <c r="L1118" s="6"/>
      <c r="M1118" s="6">
        <v>0</v>
      </c>
      <c r="N1118" s="6"/>
      <c r="O1118" s="6"/>
      <c r="P1118" s="6"/>
      <c r="Q1118" s="6"/>
    </row>
    <row r="1119" spans="1:17" hidden="1" x14ac:dyDescent="0.35">
      <c r="A1119" t="s">
        <v>1025</v>
      </c>
      <c r="B1119" t="s">
        <v>195</v>
      </c>
      <c r="C1119" t="s">
        <v>1176</v>
      </c>
      <c r="D1119" t="s">
        <v>1177</v>
      </c>
      <c r="E1119">
        <f>SUM(Table19[[#This Row],[2025]:[2014]])</f>
        <v>0</v>
      </c>
      <c r="F1119" s="6"/>
      <c r="G1119" s="6"/>
      <c r="H1119" s="6"/>
      <c r="I1119" s="6"/>
      <c r="J1119" s="6"/>
      <c r="K1119" s="6"/>
      <c r="L1119" s="6"/>
      <c r="M1119" s="6"/>
      <c r="N1119" s="6"/>
      <c r="O1119" s="6">
        <v>0</v>
      </c>
      <c r="P1119" s="6"/>
      <c r="Q1119" s="6"/>
    </row>
    <row r="1120" spans="1:17" hidden="1" x14ac:dyDescent="0.35">
      <c r="A1120" t="s">
        <v>1025</v>
      </c>
      <c r="B1120" t="s">
        <v>195</v>
      </c>
      <c r="C1120" t="s">
        <v>1178</v>
      </c>
      <c r="D1120" t="s">
        <v>1179</v>
      </c>
      <c r="E1120">
        <f>SUM(Table19[[#This Row],[2025]:[2014]])</f>
        <v>0</v>
      </c>
      <c r="F1120" s="6"/>
      <c r="G1120" s="6"/>
      <c r="H1120" s="6"/>
      <c r="I1120" s="6"/>
      <c r="J1120" s="6"/>
      <c r="K1120" s="6"/>
      <c r="L1120" s="6"/>
      <c r="M1120" s="6"/>
      <c r="N1120" s="6"/>
      <c r="O1120" s="6">
        <v>0</v>
      </c>
      <c r="P1120" s="6"/>
      <c r="Q1120" s="6"/>
    </row>
    <row r="1121" spans="1:17" hidden="1" x14ac:dyDescent="0.35">
      <c r="A1121" t="s">
        <v>1025</v>
      </c>
      <c r="B1121" t="s">
        <v>195</v>
      </c>
      <c r="C1121" t="s">
        <v>593</v>
      </c>
      <c r="D1121" t="s">
        <v>594</v>
      </c>
      <c r="E1121">
        <f>SUM(Table19[[#This Row],[2025]:[2014]])</f>
        <v>183</v>
      </c>
      <c r="F1121" s="6"/>
      <c r="G1121" s="6"/>
      <c r="H1121" s="6"/>
      <c r="I1121" s="6"/>
      <c r="J1121" s="6"/>
      <c r="K1121" s="6"/>
      <c r="L1121" s="6"/>
      <c r="M1121" s="6">
        <v>19</v>
      </c>
      <c r="N1121" s="6">
        <v>16</v>
      </c>
      <c r="O1121" s="6">
        <v>40</v>
      </c>
      <c r="P1121" s="6">
        <v>36</v>
      </c>
      <c r="Q1121" s="6">
        <v>72</v>
      </c>
    </row>
    <row r="1122" spans="1:17" hidden="1" x14ac:dyDescent="0.35">
      <c r="A1122" t="s">
        <v>1025</v>
      </c>
      <c r="B1122" t="s">
        <v>195</v>
      </c>
      <c r="C1122" t="s">
        <v>1180</v>
      </c>
      <c r="D1122" t="s">
        <v>1181</v>
      </c>
      <c r="E1122">
        <f>SUM(Table19[[#This Row],[2025]:[2014]])</f>
        <v>0</v>
      </c>
      <c r="F1122" s="6"/>
      <c r="G1122" s="6"/>
      <c r="H1122" s="6"/>
      <c r="I1122" s="6"/>
      <c r="J1122" s="6"/>
      <c r="K1122" s="6"/>
      <c r="L1122" s="6"/>
      <c r="M1122" s="6">
        <v>0</v>
      </c>
      <c r="N1122" s="6"/>
      <c r="O1122" s="6"/>
      <c r="P1122" s="6"/>
      <c r="Q1122" s="6"/>
    </row>
    <row r="1123" spans="1:17" hidden="1" x14ac:dyDescent="0.35">
      <c r="A1123" t="s">
        <v>1025</v>
      </c>
      <c r="B1123" t="s">
        <v>195</v>
      </c>
      <c r="C1123" t="s">
        <v>1182</v>
      </c>
      <c r="D1123" t="s">
        <v>1183</v>
      </c>
      <c r="E1123">
        <f>SUM(Table19[[#This Row],[2025]:[2014]])</f>
        <v>0</v>
      </c>
      <c r="F1123" s="6"/>
      <c r="G1123" s="6"/>
      <c r="H1123" s="6"/>
      <c r="I1123" s="6"/>
      <c r="J1123" s="6"/>
      <c r="K1123" s="6"/>
      <c r="L1123" s="6"/>
      <c r="M1123" s="6"/>
      <c r="N1123" s="6"/>
      <c r="O1123" s="6">
        <v>0</v>
      </c>
      <c r="P1123" s="6"/>
      <c r="Q1123" s="6"/>
    </row>
    <row r="1124" spans="1:17" hidden="1" x14ac:dyDescent="0.35">
      <c r="A1124" t="s">
        <v>1025</v>
      </c>
      <c r="B1124" t="s">
        <v>195</v>
      </c>
      <c r="C1124" t="s">
        <v>1184</v>
      </c>
      <c r="D1124" t="s">
        <v>1185</v>
      </c>
      <c r="E1124">
        <f>SUM(Table19[[#This Row],[2025]:[2014]])</f>
        <v>0</v>
      </c>
      <c r="F1124" s="6"/>
      <c r="G1124" s="6"/>
      <c r="H1124" s="6"/>
      <c r="I1124" s="6"/>
      <c r="J1124" s="6"/>
      <c r="K1124" s="6">
        <v>0</v>
      </c>
      <c r="L1124" s="6"/>
      <c r="M1124" s="6"/>
      <c r="N1124" s="6"/>
      <c r="O1124" s="6"/>
      <c r="P1124" s="6"/>
      <c r="Q1124" s="6"/>
    </row>
    <row r="1125" spans="1:17" hidden="1" x14ac:dyDescent="0.35">
      <c r="A1125" t="s">
        <v>1025</v>
      </c>
      <c r="B1125" t="s">
        <v>195</v>
      </c>
      <c r="C1125" t="s">
        <v>1186</v>
      </c>
      <c r="D1125" t="s">
        <v>1187</v>
      </c>
      <c r="E1125">
        <f>SUM(Table19[[#This Row],[2025]:[2014]])</f>
        <v>0</v>
      </c>
      <c r="F1125" s="6"/>
      <c r="G1125" s="6"/>
      <c r="H1125" s="6"/>
      <c r="I1125" s="6"/>
      <c r="J1125" s="6">
        <v>0</v>
      </c>
      <c r="K1125" s="6"/>
      <c r="L1125" s="6"/>
      <c r="M1125" s="6"/>
      <c r="N1125" s="6"/>
      <c r="O1125" s="6"/>
      <c r="P1125" s="6"/>
      <c r="Q1125" s="6"/>
    </row>
    <row r="1126" spans="1:17" hidden="1" x14ac:dyDescent="0.35">
      <c r="A1126" t="s">
        <v>1025</v>
      </c>
      <c r="B1126" t="s">
        <v>195</v>
      </c>
      <c r="C1126" t="s">
        <v>1188</v>
      </c>
      <c r="D1126" t="s">
        <v>1189</v>
      </c>
      <c r="E1126">
        <f>SUM(Table19[[#This Row],[2025]:[2014]])</f>
        <v>0</v>
      </c>
      <c r="F1126" s="6"/>
      <c r="G1126" s="6"/>
      <c r="H1126" s="6"/>
      <c r="I1126" s="6"/>
      <c r="J1126" s="6"/>
      <c r="K1126" s="6"/>
      <c r="L1126" s="6"/>
      <c r="M1126" s="6"/>
      <c r="N1126" s="6"/>
      <c r="O1126" s="6">
        <v>0</v>
      </c>
      <c r="P1126" s="6"/>
      <c r="Q1126" s="6"/>
    </row>
    <row r="1127" spans="1:17" hidden="1" x14ac:dyDescent="0.35">
      <c r="A1127" t="s">
        <v>1025</v>
      </c>
      <c r="B1127" t="s">
        <v>195</v>
      </c>
      <c r="C1127" t="s">
        <v>889</v>
      </c>
      <c r="D1127" t="s">
        <v>890</v>
      </c>
      <c r="E1127">
        <f>SUM(Table19[[#This Row],[2025]:[2014]])</f>
        <v>0</v>
      </c>
      <c r="F1127" s="6"/>
      <c r="G1127" s="6"/>
      <c r="H1127" s="6"/>
      <c r="I1127" s="6"/>
      <c r="J1127" s="6"/>
      <c r="K1127" s="6"/>
      <c r="L1127" s="6"/>
      <c r="M1127" s="6"/>
      <c r="N1127" s="6">
        <v>0</v>
      </c>
      <c r="O1127" s="6"/>
      <c r="P1127" s="6"/>
      <c r="Q1127" s="6">
        <v>0</v>
      </c>
    </row>
    <row r="1128" spans="1:17" hidden="1" x14ac:dyDescent="0.35">
      <c r="A1128" t="s">
        <v>1025</v>
      </c>
      <c r="B1128" t="s">
        <v>195</v>
      </c>
      <c r="C1128" t="s">
        <v>196</v>
      </c>
      <c r="D1128" t="s">
        <v>197</v>
      </c>
      <c r="E1128">
        <f>SUM(Table19[[#This Row],[2025]:[2014]])</f>
        <v>28</v>
      </c>
      <c r="F1128" s="6">
        <v>1</v>
      </c>
      <c r="G1128" s="6">
        <v>2</v>
      </c>
      <c r="H1128" s="6"/>
      <c r="I1128" s="6"/>
      <c r="J1128" s="6"/>
      <c r="K1128" s="6">
        <v>10</v>
      </c>
      <c r="L1128" s="6">
        <v>15</v>
      </c>
      <c r="M1128" s="6"/>
      <c r="N1128" s="6"/>
      <c r="O1128" s="6"/>
      <c r="P1128" s="6"/>
      <c r="Q1128" s="6"/>
    </row>
    <row r="1129" spans="1:17" hidden="1" x14ac:dyDescent="0.35">
      <c r="A1129" t="s">
        <v>1025</v>
      </c>
      <c r="B1129" t="s">
        <v>198</v>
      </c>
      <c r="C1129" t="s">
        <v>199</v>
      </c>
      <c r="D1129" t="s">
        <v>200</v>
      </c>
      <c r="E1129">
        <f>SUM(Table19[[#This Row],[2025]:[2014]])</f>
        <v>10</v>
      </c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>
        <v>10</v>
      </c>
    </row>
    <row r="1130" spans="1:17" hidden="1" x14ac:dyDescent="0.35">
      <c r="A1130" t="s">
        <v>1025</v>
      </c>
      <c r="B1130" t="s">
        <v>201</v>
      </c>
      <c r="C1130" t="s">
        <v>106</v>
      </c>
      <c r="D1130" t="s">
        <v>202</v>
      </c>
      <c r="E1130">
        <f>SUM(Table19[[#This Row],[2025]:[2014]])</f>
        <v>-41</v>
      </c>
      <c r="F1130" s="6"/>
      <c r="G1130" s="6"/>
      <c r="H1130" s="6">
        <v>-6</v>
      </c>
      <c r="I1130" s="6">
        <v>-18</v>
      </c>
      <c r="J1130" s="6">
        <v>-8</v>
      </c>
      <c r="K1130" s="6">
        <v>-9</v>
      </c>
      <c r="L1130" s="6"/>
      <c r="M1130" s="6"/>
      <c r="N1130" s="6"/>
      <c r="O1130" s="6"/>
      <c r="P1130" s="6"/>
      <c r="Q1130" s="6"/>
    </row>
    <row r="1131" spans="1:17" hidden="1" x14ac:dyDescent="0.35">
      <c r="A1131" t="s">
        <v>1025</v>
      </c>
      <c r="B1131" t="s">
        <v>201</v>
      </c>
      <c r="C1131" t="s">
        <v>106</v>
      </c>
      <c r="D1131" t="s">
        <v>486</v>
      </c>
      <c r="E1131">
        <f>SUM(Table19[[#This Row],[2025]:[2014]])</f>
        <v>-4</v>
      </c>
      <c r="F1131" s="6"/>
      <c r="G1131" s="6"/>
      <c r="H1131" s="6"/>
      <c r="I1131" s="6"/>
      <c r="J1131" s="6">
        <v>-1</v>
      </c>
      <c r="K1131" s="6">
        <v>-2</v>
      </c>
      <c r="L1131" s="6"/>
      <c r="M1131" s="6"/>
      <c r="N1131" s="6">
        <v>-1</v>
      </c>
      <c r="O1131" s="6"/>
      <c r="P1131" s="6"/>
      <c r="Q1131" s="6"/>
    </row>
    <row r="1132" spans="1:17" hidden="1" x14ac:dyDescent="0.35">
      <c r="A1132" t="s">
        <v>1025</v>
      </c>
      <c r="B1132" t="s">
        <v>891</v>
      </c>
      <c r="C1132" t="s">
        <v>1190</v>
      </c>
      <c r="D1132" t="s">
        <v>1191</v>
      </c>
      <c r="E1132">
        <f>SUM(Table19[[#This Row],[2025]:[2014]])</f>
        <v>9</v>
      </c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>
        <v>9</v>
      </c>
    </row>
    <row r="1133" spans="1:17" hidden="1" x14ac:dyDescent="0.35">
      <c r="A1133" t="s">
        <v>1025</v>
      </c>
      <c r="B1133" t="s">
        <v>891</v>
      </c>
      <c r="C1133" t="s">
        <v>892</v>
      </c>
      <c r="D1133" t="s">
        <v>893</v>
      </c>
      <c r="E1133">
        <f>SUM(Table19[[#This Row],[2025]:[2014]])</f>
        <v>13</v>
      </c>
      <c r="F1133" s="6"/>
      <c r="G1133" s="6"/>
      <c r="H1133" s="6"/>
      <c r="I1133" s="6">
        <v>4</v>
      </c>
      <c r="J1133" s="6">
        <v>9</v>
      </c>
      <c r="K1133" s="6"/>
      <c r="L1133" s="6"/>
      <c r="M1133" s="6"/>
      <c r="N1133" s="6"/>
      <c r="O1133" s="6"/>
      <c r="P1133" s="6"/>
      <c r="Q1133" s="6"/>
    </row>
    <row r="1134" spans="1:17" hidden="1" x14ac:dyDescent="0.35">
      <c r="A1134" t="s">
        <v>1025</v>
      </c>
      <c r="B1134" t="s">
        <v>490</v>
      </c>
      <c r="C1134" t="s">
        <v>1192</v>
      </c>
      <c r="D1134" t="s">
        <v>1193</v>
      </c>
      <c r="E1134">
        <f>SUM(Table19[[#This Row],[2025]:[2014]])</f>
        <v>3</v>
      </c>
      <c r="F1134" s="6">
        <v>1</v>
      </c>
      <c r="G1134" s="6"/>
      <c r="H1134" s="6"/>
      <c r="I1134" s="6">
        <v>1</v>
      </c>
      <c r="J1134" s="6">
        <v>1</v>
      </c>
      <c r="K1134" s="6"/>
      <c r="L1134" s="6"/>
      <c r="M1134" s="6"/>
      <c r="N1134" s="6"/>
      <c r="O1134" s="6"/>
      <c r="P1134" s="6"/>
      <c r="Q1134" s="6"/>
    </row>
    <row r="1135" spans="1:17" hidden="1" x14ac:dyDescent="0.35">
      <c r="A1135" t="s">
        <v>1025</v>
      </c>
      <c r="B1135" t="s">
        <v>203</v>
      </c>
      <c r="C1135" t="s">
        <v>1194</v>
      </c>
      <c r="D1135" t="s">
        <v>1195</v>
      </c>
      <c r="E1135">
        <f>SUM(Table19[[#This Row],[2025]:[2014]])</f>
        <v>1</v>
      </c>
      <c r="F1135" s="6">
        <v>1</v>
      </c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hidden="1" x14ac:dyDescent="0.35">
      <c r="A1136" t="s">
        <v>1025</v>
      </c>
      <c r="B1136" t="s">
        <v>203</v>
      </c>
      <c r="C1136" t="s">
        <v>1196</v>
      </c>
      <c r="D1136" t="s">
        <v>1197</v>
      </c>
      <c r="E1136">
        <f>SUM(Table19[[#This Row],[2025]:[2014]])</f>
        <v>0</v>
      </c>
      <c r="F1136" s="6"/>
      <c r="G1136" s="6"/>
      <c r="H1136" s="6"/>
      <c r="I1136" s="6"/>
      <c r="J1136" s="6"/>
      <c r="K1136" s="6"/>
      <c r="L1136" s="6"/>
      <c r="M1136" s="6">
        <v>0</v>
      </c>
      <c r="N1136" s="6"/>
      <c r="O1136" s="6"/>
      <c r="P1136" s="6"/>
      <c r="Q1136" s="6"/>
    </row>
    <row r="1137" spans="1:17" hidden="1" x14ac:dyDescent="0.35">
      <c r="A1137" t="s">
        <v>1025</v>
      </c>
      <c r="B1137" t="s">
        <v>203</v>
      </c>
      <c r="C1137" t="s">
        <v>1198</v>
      </c>
      <c r="D1137" t="s">
        <v>1199</v>
      </c>
      <c r="E1137">
        <f>SUM(Table19[[#This Row],[2025]:[2014]])</f>
        <v>0</v>
      </c>
      <c r="F1137" s="6"/>
      <c r="G1137" s="6"/>
      <c r="H1137" s="6"/>
      <c r="I1137" s="6"/>
      <c r="J1137" s="6"/>
      <c r="K1137" s="6"/>
      <c r="L1137" s="6"/>
      <c r="M1137" s="6">
        <v>0</v>
      </c>
      <c r="N1137" s="6"/>
      <c r="O1137" s="6"/>
      <c r="P1137" s="6"/>
      <c r="Q1137" s="6"/>
    </row>
    <row r="1138" spans="1:17" hidden="1" x14ac:dyDescent="0.35">
      <c r="A1138" t="s">
        <v>1025</v>
      </c>
      <c r="B1138" t="s">
        <v>203</v>
      </c>
      <c r="C1138" t="s">
        <v>493</v>
      </c>
      <c r="D1138" t="s">
        <v>494</v>
      </c>
      <c r="E1138">
        <f>SUM(Table19[[#This Row],[2025]:[2014]])</f>
        <v>93</v>
      </c>
      <c r="F1138" s="6"/>
      <c r="G1138" s="6"/>
      <c r="H1138" s="6">
        <v>-9</v>
      </c>
      <c r="I1138" s="6">
        <v>29</v>
      </c>
      <c r="J1138" s="6">
        <v>27</v>
      </c>
      <c r="K1138" s="6"/>
      <c r="L1138" s="6"/>
      <c r="M1138" s="6"/>
      <c r="N1138" s="6"/>
      <c r="O1138" s="6"/>
      <c r="P1138" s="6">
        <v>-5</v>
      </c>
      <c r="Q1138" s="6">
        <v>51</v>
      </c>
    </row>
    <row r="1139" spans="1:17" hidden="1" x14ac:dyDescent="0.35">
      <c r="A1139" t="s">
        <v>1025</v>
      </c>
      <c r="B1139" t="s">
        <v>203</v>
      </c>
      <c r="C1139" t="s">
        <v>1200</v>
      </c>
      <c r="D1139" t="s">
        <v>1201</v>
      </c>
      <c r="E1139">
        <f>SUM(Table19[[#This Row],[2025]:[2014]])</f>
        <v>0</v>
      </c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>
        <v>0</v>
      </c>
    </row>
    <row r="1140" spans="1:17" hidden="1" x14ac:dyDescent="0.35">
      <c r="A1140" t="s">
        <v>1025</v>
      </c>
      <c r="B1140" t="s">
        <v>203</v>
      </c>
      <c r="C1140" t="s">
        <v>1202</v>
      </c>
      <c r="D1140" t="s">
        <v>1203</v>
      </c>
      <c r="E1140">
        <f>SUM(Table19[[#This Row],[2025]:[2014]])</f>
        <v>0</v>
      </c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>
        <v>0</v>
      </c>
    </row>
    <row r="1141" spans="1:17" hidden="1" x14ac:dyDescent="0.35">
      <c r="A1141" t="s">
        <v>1025</v>
      </c>
      <c r="B1141" t="s">
        <v>203</v>
      </c>
      <c r="C1141" t="s">
        <v>1204</v>
      </c>
      <c r="D1141" t="s">
        <v>1205</v>
      </c>
      <c r="E1141">
        <f>SUM(Table19[[#This Row],[2025]:[2014]])</f>
        <v>1</v>
      </c>
      <c r="F1141" s="6"/>
      <c r="G1141" s="6"/>
      <c r="H1141" s="6"/>
      <c r="I1141" s="6"/>
      <c r="J1141" s="6"/>
      <c r="K1141" s="6"/>
      <c r="L1141" s="6"/>
      <c r="M1141" s="6">
        <v>1</v>
      </c>
      <c r="N1141" s="6"/>
      <c r="O1141" s="6"/>
      <c r="P1141" s="6"/>
      <c r="Q1141" s="6"/>
    </row>
    <row r="1142" spans="1:17" hidden="1" x14ac:dyDescent="0.35">
      <c r="A1142" t="s">
        <v>1025</v>
      </c>
      <c r="B1142" t="s">
        <v>203</v>
      </c>
      <c r="C1142" t="s">
        <v>208</v>
      </c>
      <c r="D1142" t="s">
        <v>209</v>
      </c>
      <c r="E1142">
        <f>SUM(Table19[[#This Row],[2025]:[2014]])</f>
        <v>3</v>
      </c>
      <c r="F1142" s="6"/>
      <c r="G1142" s="6"/>
      <c r="H1142" s="6"/>
      <c r="I1142" s="6"/>
      <c r="J1142" s="6"/>
      <c r="K1142" s="6"/>
      <c r="L1142" s="6">
        <v>1</v>
      </c>
      <c r="M1142" s="6">
        <v>1</v>
      </c>
      <c r="N1142" s="6"/>
      <c r="O1142" s="6"/>
      <c r="P1142" s="6"/>
      <c r="Q1142" s="6">
        <v>1</v>
      </c>
    </row>
    <row r="1143" spans="1:17" hidden="1" x14ac:dyDescent="0.35">
      <c r="A1143" t="s">
        <v>1025</v>
      </c>
      <c r="B1143" t="s">
        <v>203</v>
      </c>
      <c r="C1143" t="s">
        <v>894</v>
      </c>
      <c r="D1143" t="s">
        <v>895</v>
      </c>
      <c r="E1143">
        <f>SUM(Table19[[#This Row],[2025]:[2014]])</f>
        <v>4</v>
      </c>
      <c r="F1143" s="6">
        <v>-1</v>
      </c>
      <c r="G1143" s="6">
        <v>2</v>
      </c>
      <c r="H1143" s="6"/>
      <c r="I1143" s="6"/>
      <c r="J1143" s="6">
        <v>1</v>
      </c>
      <c r="K1143" s="6"/>
      <c r="L1143" s="6"/>
      <c r="M1143" s="6"/>
      <c r="N1143" s="6">
        <v>1</v>
      </c>
      <c r="O1143" s="6"/>
      <c r="P1143" s="6"/>
      <c r="Q1143" s="6">
        <v>1</v>
      </c>
    </row>
    <row r="1144" spans="1:17" hidden="1" x14ac:dyDescent="0.35">
      <c r="A1144" t="s">
        <v>1025</v>
      </c>
      <c r="B1144" t="s">
        <v>203</v>
      </c>
      <c r="C1144" t="s">
        <v>210</v>
      </c>
      <c r="D1144" t="s">
        <v>211</v>
      </c>
      <c r="E1144">
        <f>SUM(Table19[[#This Row],[2025]:[2014]])</f>
        <v>1</v>
      </c>
      <c r="F1144" s="6"/>
      <c r="G1144" s="6"/>
      <c r="H1144" s="6"/>
      <c r="I1144" s="6"/>
      <c r="J1144" s="6"/>
      <c r="K1144" s="6">
        <v>1</v>
      </c>
      <c r="L1144" s="6"/>
      <c r="M1144" s="6"/>
      <c r="N1144" s="6"/>
      <c r="O1144" s="6"/>
      <c r="P1144" s="6"/>
      <c r="Q1144" s="6"/>
    </row>
    <row r="1145" spans="1:17" hidden="1" x14ac:dyDescent="0.35">
      <c r="A1145" t="s">
        <v>1025</v>
      </c>
      <c r="B1145" t="s">
        <v>203</v>
      </c>
      <c r="C1145" t="s">
        <v>1206</v>
      </c>
      <c r="D1145" t="s">
        <v>1207</v>
      </c>
      <c r="E1145">
        <f>SUM(Table19[[#This Row],[2025]:[2014]])</f>
        <v>1</v>
      </c>
      <c r="F1145" s="6"/>
      <c r="G1145" s="6"/>
      <c r="H1145" s="6"/>
      <c r="I1145" s="6"/>
      <c r="J1145" s="6"/>
      <c r="K1145" s="6">
        <v>1</v>
      </c>
      <c r="L1145" s="6"/>
      <c r="M1145" s="6"/>
      <c r="N1145" s="6"/>
      <c r="O1145" s="6"/>
      <c r="P1145" s="6"/>
      <c r="Q1145" s="6"/>
    </row>
    <row r="1146" spans="1:17" hidden="1" x14ac:dyDescent="0.35">
      <c r="A1146" t="s">
        <v>1025</v>
      </c>
      <c r="B1146" t="s">
        <v>203</v>
      </c>
      <c r="C1146" t="s">
        <v>1208</v>
      </c>
      <c r="D1146" t="s">
        <v>1209</v>
      </c>
      <c r="E1146">
        <f>SUM(Table19[[#This Row],[2025]:[2014]])</f>
        <v>1</v>
      </c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>
        <v>1</v>
      </c>
      <c r="Q1146" s="6"/>
    </row>
    <row r="1147" spans="1:17" hidden="1" x14ac:dyDescent="0.35">
      <c r="A1147" t="s">
        <v>1025</v>
      </c>
      <c r="B1147" t="s">
        <v>203</v>
      </c>
      <c r="C1147" t="s">
        <v>214</v>
      </c>
      <c r="D1147" t="s">
        <v>215</v>
      </c>
      <c r="E1147">
        <f>SUM(Table19[[#This Row],[2025]:[2014]])</f>
        <v>5</v>
      </c>
      <c r="F1147" s="6"/>
      <c r="G1147" s="6">
        <v>3</v>
      </c>
      <c r="H1147" s="6">
        <v>1</v>
      </c>
      <c r="I1147" s="6"/>
      <c r="J1147" s="6"/>
      <c r="K1147" s="6">
        <v>1</v>
      </c>
      <c r="L1147" s="6"/>
      <c r="M1147" s="6"/>
      <c r="N1147" s="6"/>
      <c r="O1147" s="6"/>
      <c r="P1147" s="6"/>
      <c r="Q1147" s="6"/>
    </row>
    <row r="1148" spans="1:17" hidden="1" x14ac:dyDescent="0.35">
      <c r="A1148" t="s">
        <v>1025</v>
      </c>
      <c r="B1148" t="s">
        <v>219</v>
      </c>
      <c r="C1148" t="s">
        <v>896</v>
      </c>
      <c r="D1148" t="s">
        <v>897</v>
      </c>
      <c r="E1148">
        <f>SUM(Table19[[#This Row],[2025]:[2014]])</f>
        <v>57</v>
      </c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>
        <v>57</v>
      </c>
    </row>
    <row r="1149" spans="1:17" hidden="1" x14ac:dyDescent="0.35">
      <c r="A1149" t="s">
        <v>1025</v>
      </c>
      <c r="B1149" t="s">
        <v>219</v>
      </c>
      <c r="C1149" t="s">
        <v>1210</v>
      </c>
      <c r="D1149" t="s">
        <v>1211</v>
      </c>
      <c r="E1149">
        <f>SUM(Table19[[#This Row],[2025]:[2014]])</f>
        <v>0</v>
      </c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>
        <v>0</v>
      </c>
      <c r="Q1149" s="6"/>
    </row>
    <row r="1150" spans="1:17" hidden="1" x14ac:dyDescent="0.35">
      <c r="A1150" t="s">
        <v>1025</v>
      </c>
      <c r="B1150" t="s">
        <v>219</v>
      </c>
      <c r="C1150" t="s">
        <v>1212</v>
      </c>
      <c r="D1150" t="s">
        <v>1213</v>
      </c>
      <c r="E1150">
        <f>SUM(Table19[[#This Row],[2025]:[2014]])</f>
        <v>0</v>
      </c>
      <c r="F1150" s="6"/>
      <c r="G1150" s="6"/>
      <c r="H1150" s="6"/>
      <c r="I1150" s="6"/>
      <c r="J1150" s="6"/>
      <c r="K1150" s="6"/>
      <c r="L1150" s="6"/>
      <c r="M1150" s="6"/>
      <c r="N1150" s="6"/>
      <c r="O1150" s="6">
        <v>0</v>
      </c>
      <c r="P1150" s="6"/>
      <c r="Q1150" s="6"/>
    </row>
    <row r="1151" spans="1:17" hidden="1" x14ac:dyDescent="0.35">
      <c r="A1151" t="s">
        <v>1025</v>
      </c>
      <c r="B1151" t="s">
        <v>219</v>
      </c>
      <c r="C1151" t="s">
        <v>1214</v>
      </c>
      <c r="D1151" t="s">
        <v>1215</v>
      </c>
      <c r="E1151">
        <f>SUM(Table19[[#This Row],[2025]:[2014]])</f>
        <v>0</v>
      </c>
      <c r="F1151" s="6"/>
      <c r="G1151" s="6"/>
      <c r="H1151" s="6"/>
      <c r="I1151" s="6"/>
      <c r="J1151" s="6"/>
      <c r="K1151" s="6"/>
      <c r="L1151" s="6"/>
      <c r="M1151" s="6"/>
      <c r="N1151" s="6"/>
      <c r="O1151" s="6">
        <v>0</v>
      </c>
      <c r="P1151" s="6"/>
      <c r="Q1151" s="6"/>
    </row>
    <row r="1152" spans="1:17" hidden="1" x14ac:dyDescent="0.35">
      <c r="A1152" t="s">
        <v>1025</v>
      </c>
      <c r="B1152" t="s">
        <v>219</v>
      </c>
      <c r="C1152" t="s">
        <v>595</v>
      </c>
      <c r="D1152" t="s">
        <v>596</v>
      </c>
      <c r="E1152">
        <f>SUM(Table19[[#This Row],[2025]:[2014]])</f>
        <v>990</v>
      </c>
      <c r="F1152" s="6">
        <v>30</v>
      </c>
      <c r="G1152" s="6">
        <v>65</v>
      </c>
      <c r="H1152" s="6">
        <v>67</v>
      </c>
      <c r="I1152" s="6">
        <v>54</v>
      </c>
      <c r="J1152" s="6">
        <v>87</v>
      </c>
      <c r="K1152" s="6">
        <v>72</v>
      </c>
      <c r="L1152" s="6">
        <v>80</v>
      </c>
      <c r="M1152" s="6">
        <v>155</v>
      </c>
      <c r="N1152" s="6">
        <v>171</v>
      </c>
      <c r="O1152" s="6">
        <v>81</v>
      </c>
      <c r="P1152" s="6">
        <v>104</v>
      </c>
      <c r="Q1152" s="6">
        <v>24</v>
      </c>
    </row>
    <row r="1153" spans="1:17" hidden="1" x14ac:dyDescent="0.35">
      <c r="A1153" t="s">
        <v>1025</v>
      </c>
      <c r="B1153" t="s">
        <v>219</v>
      </c>
      <c r="C1153" t="s">
        <v>1216</v>
      </c>
      <c r="D1153" t="s">
        <v>1217</v>
      </c>
      <c r="E1153">
        <f>SUM(Table19[[#This Row],[2025]:[2014]])</f>
        <v>0</v>
      </c>
      <c r="F1153" s="6"/>
      <c r="G1153" s="6"/>
      <c r="H1153" s="6"/>
      <c r="I1153" s="6"/>
      <c r="J1153" s="6"/>
      <c r="K1153" s="6"/>
      <c r="L1153" s="6"/>
      <c r="M1153" s="6"/>
      <c r="N1153" s="6">
        <v>0</v>
      </c>
      <c r="O1153" s="6"/>
      <c r="P1153" s="6"/>
      <c r="Q1153" s="6"/>
    </row>
    <row r="1154" spans="1:17" hidden="1" x14ac:dyDescent="0.35">
      <c r="A1154" t="s">
        <v>1025</v>
      </c>
      <c r="B1154" t="s">
        <v>219</v>
      </c>
      <c r="C1154" t="s">
        <v>220</v>
      </c>
      <c r="D1154" t="s">
        <v>221</v>
      </c>
      <c r="E1154">
        <f>SUM(Table19[[#This Row],[2025]:[2014]])</f>
        <v>25</v>
      </c>
      <c r="F1154" s="6">
        <v>14</v>
      </c>
      <c r="G1154" s="6">
        <v>9</v>
      </c>
      <c r="H1154" s="6">
        <v>2</v>
      </c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hidden="1" x14ac:dyDescent="0.35">
      <c r="A1155" t="s">
        <v>1025</v>
      </c>
      <c r="B1155" t="s">
        <v>219</v>
      </c>
      <c r="C1155" t="s">
        <v>1218</v>
      </c>
      <c r="D1155" t="s">
        <v>1219</v>
      </c>
      <c r="E1155">
        <f>SUM(Table19[[#This Row],[2025]:[2014]])</f>
        <v>1</v>
      </c>
      <c r="F1155" s="6"/>
      <c r="G1155" s="6"/>
      <c r="H1155" s="6">
        <v>1</v>
      </c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hidden="1" x14ac:dyDescent="0.35">
      <c r="A1156" t="s">
        <v>1025</v>
      </c>
      <c r="B1156" t="s">
        <v>229</v>
      </c>
      <c r="C1156" t="s">
        <v>106</v>
      </c>
      <c r="D1156" t="s">
        <v>230</v>
      </c>
      <c r="E1156">
        <f>SUM(Table19[[#This Row],[2025]:[2014]])</f>
        <v>3</v>
      </c>
      <c r="F1156" s="6"/>
      <c r="G1156" s="6"/>
      <c r="H1156" s="6">
        <v>2</v>
      </c>
      <c r="I1156" s="6">
        <v>1</v>
      </c>
      <c r="J1156" s="6"/>
      <c r="K1156" s="6"/>
      <c r="L1156" s="6"/>
      <c r="M1156" s="6"/>
      <c r="N1156" s="6"/>
      <c r="O1156" s="6"/>
      <c r="P1156" s="6"/>
      <c r="Q1156" s="6"/>
    </row>
    <row r="1157" spans="1:17" hidden="1" x14ac:dyDescent="0.35">
      <c r="A1157" t="s">
        <v>1025</v>
      </c>
      <c r="B1157" t="s">
        <v>229</v>
      </c>
      <c r="C1157" t="s">
        <v>106</v>
      </c>
      <c r="D1157" t="s">
        <v>231</v>
      </c>
      <c r="E1157">
        <f>SUM(Table19[[#This Row],[2025]:[2014]])</f>
        <v>18</v>
      </c>
      <c r="F1157" s="6"/>
      <c r="G1157" s="6"/>
      <c r="H1157" s="6">
        <v>1</v>
      </c>
      <c r="I1157" s="6">
        <v>7</v>
      </c>
      <c r="J1157" s="6">
        <v>4</v>
      </c>
      <c r="K1157" s="6"/>
      <c r="L1157" s="6">
        <v>2</v>
      </c>
      <c r="M1157" s="6">
        <v>1</v>
      </c>
      <c r="N1157" s="6">
        <v>3</v>
      </c>
      <c r="O1157" s="6"/>
      <c r="P1157" s="6"/>
      <c r="Q1157" s="6"/>
    </row>
    <row r="1158" spans="1:17" hidden="1" x14ac:dyDescent="0.35">
      <c r="A1158" t="s">
        <v>1025</v>
      </c>
      <c r="B1158" t="s">
        <v>229</v>
      </c>
      <c r="C1158" t="s">
        <v>106</v>
      </c>
      <c r="D1158" t="s">
        <v>232</v>
      </c>
      <c r="E1158">
        <f>SUM(Table19[[#This Row],[2025]:[2014]])</f>
        <v>6</v>
      </c>
      <c r="F1158" s="6"/>
      <c r="G1158" s="6"/>
      <c r="H1158" s="6"/>
      <c r="I1158" s="6">
        <v>1</v>
      </c>
      <c r="J1158" s="6">
        <v>4</v>
      </c>
      <c r="K1158" s="6"/>
      <c r="L1158" s="6"/>
      <c r="M1158" s="6"/>
      <c r="N1158" s="6">
        <v>1</v>
      </c>
      <c r="O1158" s="6"/>
      <c r="P1158" s="6"/>
      <c r="Q1158" s="6"/>
    </row>
    <row r="1159" spans="1:17" hidden="1" x14ac:dyDescent="0.35">
      <c r="A1159" t="s">
        <v>1025</v>
      </c>
      <c r="B1159" t="s">
        <v>229</v>
      </c>
      <c r="C1159" t="s">
        <v>106</v>
      </c>
      <c r="D1159" t="s">
        <v>233</v>
      </c>
      <c r="E1159">
        <f>SUM(Table19[[#This Row],[2025]:[2014]])</f>
        <v>425</v>
      </c>
      <c r="F1159" s="6"/>
      <c r="G1159" s="6">
        <v>21</v>
      </c>
      <c r="H1159" s="6">
        <v>98</v>
      </c>
      <c r="I1159" s="6">
        <v>208</v>
      </c>
      <c r="J1159" s="6">
        <v>43</v>
      </c>
      <c r="K1159" s="6">
        <v>55</v>
      </c>
      <c r="L1159" s="6"/>
      <c r="M1159" s="6"/>
      <c r="N1159" s="6"/>
      <c r="O1159" s="6"/>
      <c r="P1159" s="6"/>
      <c r="Q1159" s="6"/>
    </row>
    <row r="1160" spans="1:17" hidden="1" x14ac:dyDescent="0.35">
      <c r="A1160" t="s">
        <v>1025</v>
      </c>
      <c r="B1160" t="s">
        <v>229</v>
      </c>
      <c r="C1160" t="s">
        <v>106</v>
      </c>
      <c r="D1160" t="s">
        <v>234</v>
      </c>
      <c r="E1160">
        <f>SUM(Table19[[#This Row],[2025]:[2014]])</f>
        <v>10</v>
      </c>
      <c r="F1160" s="6"/>
      <c r="G1160" s="6"/>
      <c r="H1160" s="6"/>
      <c r="I1160" s="6">
        <v>1</v>
      </c>
      <c r="J1160" s="6">
        <v>8</v>
      </c>
      <c r="K1160" s="6"/>
      <c r="L1160" s="6">
        <v>1</v>
      </c>
      <c r="M1160" s="6"/>
      <c r="N1160" s="6"/>
      <c r="O1160" s="6"/>
      <c r="P1160" s="6"/>
      <c r="Q1160" s="6"/>
    </row>
    <row r="1161" spans="1:17" hidden="1" x14ac:dyDescent="0.35">
      <c r="A1161" t="s">
        <v>1025</v>
      </c>
      <c r="B1161" t="s">
        <v>229</v>
      </c>
      <c r="C1161" t="s">
        <v>106</v>
      </c>
      <c r="D1161" t="s">
        <v>235</v>
      </c>
      <c r="E1161">
        <f>SUM(Table19[[#This Row],[2025]:[2014]])</f>
        <v>8</v>
      </c>
      <c r="F1161" s="6"/>
      <c r="G1161" s="6">
        <v>1</v>
      </c>
      <c r="H1161" s="6"/>
      <c r="I1161" s="6">
        <v>4</v>
      </c>
      <c r="J1161" s="6">
        <v>3</v>
      </c>
      <c r="K1161" s="6"/>
      <c r="L1161" s="6"/>
      <c r="M1161" s="6"/>
      <c r="N1161" s="6"/>
      <c r="O1161" s="6"/>
      <c r="P1161" s="6"/>
      <c r="Q1161" s="6"/>
    </row>
    <row r="1162" spans="1:17" hidden="1" x14ac:dyDescent="0.35">
      <c r="A1162" t="s">
        <v>1025</v>
      </c>
      <c r="B1162" t="s">
        <v>229</v>
      </c>
      <c r="C1162" t="s">
        <v>1220</v>
      </c>
      <c r="D1162" t="s">
        <v>1221</v>
      </c>
      <c r="E1162">
        <f>SUM(Table19[[#This Row],[2025]:[2014]])</f>
        <v>0</v>
      </c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>
        <v>0</v>
      </c>
    </row>
    <row r="1163" spans="1:17" hidden="1" x14ac:dyDescent="0.35">
      <c r="A1163" t="s">
        <v>1025</v>
      </c>
      <c r="B1163" t="s">
        <v>229</v>
      </c>
      <c r="C1163" t="s">
        <v>1222</v>
      </c>
      <c r="D1163" t="s">
        <v>1223</v>
      </c>
      <c r="E1163">
        <f>SUM(Table19[[#This Row],[2025]:[2014]])</f>
        <v>1</v>
      </c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>
        <v>1</v>
      </c>
    </row>
    <row r="1164" spans="1:17" hidden="1" x14ac:dyDescent="0.35">
      <c r="A1164" t="s">
        <v>1025</v>
      </c>
      <c r="B1164" t="s">
        <v>229</v>
      </c>
      <c r="C1164" t="s">
        <v>236</v>
      </c>
      <c r="D1164" t="s">
        <v>237</v>
      </c>
      <c r="E1164">
        <f>SUM(Table19[[#This Row],[2025]:[2014]])</f>
        <v>2</v>
      </c>
      <c r="F1164" s="6"/>
      <c r="G1164" s="6"/>
      <c r="H1164" s="6"/>
      <c r="I1164" s="6">
        <v>1</v>
      </c>
      <c r="J1164" s="6"/>
      <c r="K1164" s="6"/>
      <c r="L1164" s="6"/>
      <c r="M1164" s="6"/>
      <c r="N1164" s="6">
        <v>2</v>
      </c>
      <c r="O1164" s="6"/>
      <c r="P1164" s="6"/>
      <c r="Q1164" s="6">
        <v>-1</v>
      </c>
    </row>
    <row r="1165" spans="1:17" hidden="1" x14ac:dyDescent="0.35">
      <c r="A1165" t="s">
        <v>1025</v>
      </c>
      <c r="B1165" t="s">
        <v>229</v>
      </c>
      <c r="C1165" t="s">
        <v>904</v>
      </c>
      <c r="D1165" t="s">
        <v>905</v>
      </c>
      <c r="E1165">
        <f>SUM(Table19[[#This Row],[2025]:[2014]])</f>
        <v>1</v>
      </c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>
        <v>1</v>
      </c>
      <c r="Q1165" s="6"/>
    </row>
    <row r="1166" spans="1:17" hidden="1" x14ac:dyDescent="0.35">
      <c r="A1166" t="s">
        <v>1025</v>
      </c>
      <c r="B1166" t="s">
        <v>229</v>
      </c>
      <c r="C1166" t="s">
        <v>1224</v>
      </c>
      <c r="D1166" t="s">
        <v>1225</v>
      </c>
      <c r="E1166">
        <f>SUM(Table19[[#This Row],[2025]:[2014]])</f>
        <v>1</v>
      </c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>
        <v>1</v>
      </c>
    </row>
    <row r="1167" spans="1:17" hidden="1" x14ac:dyDescent="0.35">
      <c r="A1167" t="s">
        <v>1025</v>
      </c>
      <c r="B1167" t="s">
        <v>229</v>
      </c>
      <c r="C1167" t="s">
        <v>446</v>
      </c>
      <c r="D1167" t="s">
        <v>447</v>
      </c>
      <c r="E1167">
        <f>SUM(Table19[[#This Row],[2025]:[2014]])</f>
        <v>2</v>
      </c>
      <c r="F1167" s="6"/>
      <c r="G1167" s="6"/>
      <c r="H1167" s="6">
        <v>1</v>
      </c>
      <c r="I1167" s="6"/>
      <c r="J1167" s="6">
        <v>1</v>
      </c>
      <c r="K1167" s="6"/>
      <c r="L1167" s="6"/>
      <c r="M1167" s="6"/>
      <c r="N1167" s="6"/>
      <c r="O1167" s="6"/>
      <c r="P1167" s="6"/>
      <c r="Q1167" s="6"/>
    </row>
    <row r="1168" spans="1:17" hidden="1" x14ac:dyDescent="0.35">
      <c r="A1168" t="s">
        <v>1025</v>
      </c>
      <c r="B1168" t="s">
        <v>600</v>
      </c>
      <c r="C1168" t="s">
        <v>1226</v>
      </c>
      <c r="D1168" t="s">
        <v>1227</v>
      </c>
      <c r="E1168">
        <f>SUM(Table19[[#This Row],[2025]:[2014]])</f>
        <v>0</v>
      </c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>
        <v>0</v>
      </c>
    </row>
    <row r="1169" spans="1:17" hidden="1" x14ac:dyDescent="0.35">
      <c r="A1169" t="s">
        <v>1025</v>
      </c>
      <c r="B1169" t="s">
        <v>600</v>
      </c>
      <c r="C1169" t="s">
        <v>1228</v>
      </c>
      <c r="D1169" t="s">
        <v>1229</v>
      </c>
      <c r="E1169">
        <f>SUM(Table19[[#This Row],[2025]:[2014]])</f>
        <v>0</v>
      </c>
      <c r="F1169" s="6"/>
      <c r="G1169" s="6"/>
      <c r="H1169" s="6"/>
      <c r="I1169" s="6"/>
      <c r="J1169" s="6"/>
      <c r="K1169" s="6"/>
      <c r="L1169" s="6"/>
      <c r="M1169" s="6"/>
      <c r="N1169" s="6">
        <v>0</v>
      </c>
      <c r="O1169" s="6"/>
      <c r="P1169" s="6"/>
      <c r="Q1169" s="6"/>
    </row>
    <row r="1170" spans="1:17" hidden="1" x14ac:dyDescent="0.35">
      <c r="A1170" t="s">
        <v>1025</v>
      </c>
      <c r="B1170" t="s">
        <v>600</v>
      </c>
      <c r="C1170" t="s">
        <v>1230</v>
      </c>
      <c r="D1170" t="s">
        <v>1231</v>
      </c>
      <c r="E1170">
        <f>SUM(Table19[[#This Row],[2025]:[2014]])</f>
        <v>0</v>
      </c>
      <c r="F1170" s="6"/>
      <c r="G1170" s="6"/>
      <c r="H1170" s="6"/>
      <c r="I1170" s="6"/>
      <c r="J1170" s="6"/>
      <c r="K1170" s="6">
        <v>0</v>
      </c>
      <c r="L1170" s="6"/>
      <c r="M1170" s="6"/>
      <c r="N1170" s="6"/>
      <c r="O1170" s="6"/>
      <c r="P1170" s="6"/>
      <c r="Q1170" s="6"/>
    </row>
    <row r="1171" spans="1:17" hidden="1" x14ac:dyDescent="0.35">
      <c r="A1171" t="s">
        <v>1025</v>
      </c>
      <c r="B1171" t="s">
        <v>600</v>
      </c>
      <c r="C1171" t="s">
        <v>1232</v>
      </c>
      <c r="D1171" t="s">
        <v>1233</v>
      </c>
      <c r="E1171">
        <f>SUM(Table19[[#This Row],[2025]:[2014]])</f>
        <v>2</v>
      </c>
      <c r="F1171" s="6"/>
      <c r="G1171" s="6"/>
      <c r="H1171" s="6"/>
      <c r="I1171" s="6"/>
      <c r="J1171" s="6"/>
      <c r="K1171" s="6"/>
      <c r="L1171" s="6"/>
      <c r="M1171" s="6"/>
      <c r="N1171" s="6"/>
      <c r="O1171" s="6">
        <v>2</v>
      </c>
      <c r="P1171" s="6"/>
      <c r="Q1171" s="6"/>
    </row>
    <row r="1172" spans="1:17" hidden="1" x14ac:dyDescent="0.35">
      <c r="A1172" t="s">
        <v>1025</v>
      </c>
      <c r="B1172" t="s">
        <v>600</v>
      </c>
      <c r="C1172" t="s">
        <v>601</v>
      </c>
      <c r="D1172" t="s">
        <v>602</v>
      </c>
      <c r="E1172">
        <f>SUM(Table19[[#This Row],[2025]:[2014]])</f>
        <v>1</v>
      </c>
      <c r="F1172" s="6"/>
      <c r="G1172" s="6"/>
      <c r="H1172" s="6"/>
      <c r="I1172" s="6"/>
      <c r="J1172" s="6"/>
      <c r="K1172" s="6"/>
      <c r="L1172" s="6"/>
      <c r="M1172" s="6"/>
      <c r="N1172" s="6">
        <v>1</v>
      </c>
      <c r="O1172" s="6"/>
      <c r="P1172" s="6"/>
      <c r="Q1172" s="6"/>
    </row>
    <row r="1173" spans="1:17" hidden="1" x14ac:dyDescent="0.35">
      <c r="A1173" t="s">
        <v>1025</v>
      </c>
      <c r="B1173" t="s">
        <v>600</v>
      </c>
      <c r="C1173" t="s">
        <v>908</v>
      </c>
      <c r="D1173" t="s">
        <v>909</v>
      </c>
      <c r="E1173">
        <f>SUM(Table19[[#This Row],[2025]:[2014]])</f>
        <v>1</v>
      </c>
      <c r="F1173" s="6"/>
      <c r="G1173" s="6"/>
      <c r="H1173" s="6"/>
      <c r="I1173" s="6"/>
      <c r="J1173" s="6">
        <v>1</v>
      </c>
      <c r="K1173" s="6"/>
      <c r="L1173" s="6"/>
      <c r="M1173" s="6"/>
      <c r="N1173" s="6"/>
      <c r="O1173" s="6"/>
      <c r="P1173" s="6"/>
      <c r="Q1173" s="6"/>
    </row>
    <row r="1174" spans="1:17" hidden="1" x14ac:dyDescent="0.35">
      <c r="A1174" t="s">
        <v>1025</v>
      </c>
      <c r="B1174" t="s">
        <v>600</v>
      </c>
      <c r="C1174" t="s">
        <v>912</v>
      </c>
      <c r="D1174" t="s">
        <v>913</v>
      </c>
      <c r="E1174">
        <f>SUM(Table19[[#This Row],[2025]:[2014]])</f>
        <v>1</v>
      </c>
      <c r="F1174" s="6"/>
      <c r="G1174" s="6"/>
      <c r="H1174" s="6"/>
      <c r="I1174" s="6"/>
      <c r="J1174" s="6"/>
      <c r="K1174" s="6">
        <v>1</v>
      </c>
      <c r="L1174" s="6"/>
      <c r="M1174" s="6"/>
      <c r="N1174" s="6"/>
      <c r="O1174" s="6"/>
      <c r="P1174" s="6"/>
      <c r="Q1174" s="6"/>
    </row>
    <row r="1175" spans="1:17" hidden="1" x14ac:dyDescent="0.35">
      <c r="A1175" t="s">
        <v>1025</v>
      </c>
      <c r="B1175" t="s">
        <v>600</v>
      </c>
      <c r="C1175" t="s">
        <v>1234</v>
      </c>
      <c r="D1175" t="s">
        <v>1235</v>
      </c>
      <c r="E1175">
        <f>SUM(Table19[[#This Row],[2025]:[2014]])</f>
        <v>1</v>
      </c>
      <c r="F1175" s="6"/>
      <c r="G1175" s="6"/>
      <c r="H1175" s="6"/>
      <c r="I1175" s="6"/>
      <c r="J1175" s="6">
        <v>1</v>
      </c>
      <c r="K1175" s="6"/>
      <c r="L1175" s="6"/>
      <c r="M1175" s="6"/>
      <c r="N1175" s="6">
        <v>0</v>
      </c>
      <c r="O1175" s="6"/>
      <c r="P1175" s="6"/>
      <c r="Q1175" s="6"/>
    </row>
    <row r="1176" spans="1:17" hidden="1" x14ac:dyDescent="0.35">
      <c r="A1176" t="s">
        <v>1025</v>
      </c>
      <c r="B1176" t="s">
        <v>600</v>
      </c>
      <c r="C1176" t="s">
        <v>916</v>
      </c>
      <c r="D1176" t="s">
        <v>917</v>
      </c>
      <c r="E1176">
        <f>SUM(Table19[[#This Row],[2025]:[2014]])</f>
        <v>6</v>
      </c>
      <c r="F1176" s="6"/>
      <c r="G1176" s="6"/>
      <c r="H1176" s="6"/>
      <c r="I1176" s="6"/>
      <c r="J1176" s="6"/>
      <c r="K1176" s="6"/>
      <c r="L1176" s="6"/>
      <c r="M1176" s="6">
        <v>2</v>
      </c>
      <c r="N1176" s="6"/>
      <c r="O1176" s="6">
        <v>2</v>
      </c>
      <c r="P1176" s="6">
        <v>1</v>
      </c>
      <c r="Q1176" s="6">
        <v>1</v>
      </c>
    </row>
    <row r="1177" spans="1:17" hidden="1" x14ac:dyDescent="0.35">
      <c r="A1177" t="s">
        <v>1025</v>
      </c>
      <c r="B1177" t="s">
        <v>238</v>
      </c>
      <c r="C1177" t="s">
        <v>505</v>
      </c>
      <c r="D1177" t="s">
        <v>506</v>
      </c>
      <c r="E1177">
        <f>SUM(Table19[[#This Row],[2025]:[2014]])</f>
        <v>2</v>
      </c>
      <c r="F1177" s="6"/>
      <c r="G1177" s="6"/>
      <c r="H1177" s="6">
        <v>1</v>
      </c>
      <c r="I1177" s="6">
        <v>1</v>
      </c>
      <c r="J1177" s="6"/>
      <c r="K1177" s="6"/>
      <c r="L1177" s="6"/>
      <c r="M1177" s="6"/>
      <c r="N1177" s="6"/>
      <c r="O1177" s="6"/>
      <c r="P1177" s="6"/>
      <c r="Q1177" s="6"/>
    </row>
    <row r="1178" spans="1:17" hidden="1" x14ac:dyDescent="0.35">
      <c r="A1178" t="s">
        <v>1025</v>
      </c>
      <c r="B1178" t="s">
        <v>241</v>
      </c>
      <c r="C1178" t="s">
        <v>246</v>
      </c>
      <c r="D1178" t="s">
        <v>247</v>
      </c>
      <c r="E1178">
        <f>SUM(Table19[[#This Row],[2025]:[2014]])</f>
        <v>2</v>
      </c>
      <c r="F1178" s="6"/>
      <c r="G1178" s="6"/>
      <c r="H1178" s="6"/>
      <c r="I1178" s="6"/>
      <c r="J1178" s="6"/>
      <c r="K1178" s="6"/>
      <c r="L1178" s="6">
        <v>2</v>
      </c>
      <c r="M1178" s="6"/>
      <c r="N1178" s="6"/>
      <c r="O1178" s="6"/>
      <c r="P1178" s="6"/>
      <c r="Q1178" s="6"/>
    </row>
    <row r="1179" spans="1:17" hidden="1" x14ac:dyDescent="0.35">
      <c r="A1179" t="s">
        <v>1025</v>
      </c>
      <c r="B1179" t="s">
        <v>248</v>
      </c>
      <c r="C1179" t="s">
        <v>1236</v>
      </c>
      <c r="D1179" t="s">
        <v>1237</v>
      </c>
      <c r="E1179">
        <f>SUM(Table19[[#This Row],[2025]:[2014]])</f>
        <v>2</v>
      </c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>
        <v>2</v>
      </c>
    </row>
    <row r="1180" spans="1:17" hidden="1" x14ac:dyDescent="0.35">
      <c r="A1180" t="s">
        <v>1025</v>
      </c>
      <c r="B1180" t="s">
        <v>253</v>
      </c>
      <c r="C1180" t="s">
        <v>927</v>
      </c>
      <c r="D1180" t="s">
        <v>928</v>
      </c>
      <c r="E1180">
        <f>SUM(Table19[[#This Row],[2025]:[2014]])</f>
        <v>0</v>
      </c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>
        <v>0</v>
      </c>
      <c r="Q1180" s="6"/>
    </row>
    <row r="1181" spans="1:17" hidden="1" x14ac:dyDescent="0.35">
      <c r="A1181" t="s">
        <v>1025</v>
      </c>
      <c r="B1181" t="s">
        <v>253</v>
      </c>
      <c r="C1181" t="s">
        <v>1238</v>
      </c>
      <c r="D1181" t="s">
        <v>1239</v>
      </c>
      <c r="E1181">
        <f>SUM(Table19[[#This Row],[2025]:[2014]])</f>
        <v>1</v>
      </c>
      <c r="F1181" s="6"/>
      <c r="G1181" s="6"/>
      <c r="H1181" s="6"/>
      <c r="I1181" s="6"/>
      <c r="J1181" s="6"/>
      <c r="K1181" s="6"/>
      <c r="L1181" s="6">
        <v>1</v>
      </c>
      <c r="M1181" s="6"/>
      <c r="N1181" s="6"/>
      <c r="O1181" s="6"/>
      <c r="P1181" s="6"/>
      <c r="Q1181" s="6"/>
    </row>
    <row r="1182" spans="1:17" hidden="1" x14ac:dyDescent="0.35">
      <c r="A1182" t="s">
        <v>1025</v>
      </c>
      <c r="B1182" t="s">
        <v>256</v>
      </c>
      <c r="C1182" t="s">
        <v>257</v>
      </c>
      <c r="D1182" t="s">
        <v>258</v>
      </c>
      <c r="E1182">
        <f>SUM(Table19[[#This Row],[2025]:[2014]])</f>
        <v>2</v>
      </c>
      <c r="F1182" s="6"/>
      <c r="G1182" s="6"/>
      <c r="H1182" s="6"/>
      <c r="I1182" s="6"/>
      <c r="J1182" s="6"/>
      <c r="K1182" s="6"/>
      <c r="L1182" s="6"/>
      <c r="M1182" s="6">
        <v>1</v>
      </c>
      <c r="N1182" s="6"/>
      <c r="O1182" s="6"/>
      <c r="P1182" s="6">
        <v>1</v>
      </c>
      <c r="Q1182" s="6"/>
    </row>
    <row r="1183" spans="1:17" hidden="1" x14ac:dyDescent="0.35">
      <c r="A1183" t="s">
        <v>1025</v>
      </c>
      <c r="B1183" t="s">
        <v>259</v>
      </c>
      <c r="C1183" t="s">
        <v>1240</v>
      </c>
      <c r="D1183" t="s">
        <v>1241</v>
      </c>
      <c r="E1183">
        <f>SUM(Table19[[#This Row],[2025]:[2014]])</f>
        <v>0</v>
      </c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>
        <v>0</v>
      </c>
    </row>
    <row r="1184" spans="1:17" hidden="1" x14ac:dyDescent="0.35">
      <c r="A1184" t="s">
        <v>1025</v>
      </c>
      <c r="B1184" t="s">
        <v>259</v>
      </c>
      <c r="C1184" t="s">
        <v>1242</v>
      </c>
      <c r="D1184" t="s">
        <v>1243</v>
      </c>
      <c r="E1184">
        <f>SUM(Table19[[#This Row],[2025]:[2014]])</f>
        <v>5</v>
      </c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>
        <v>5</v>
      </c>
    </row>
    <row r="1185" spans="1:17" hidden="1" x14ac:dyDescent="0.35">
      <c r="A1185" t="s">
        <v>1025</v>
      </c>
      <c r="B1185" t="s">
        <v>259</v>
      </c>
      <c r="C1185" t="s">
        <v>1244</v>
      </c>
      <c r="D1185" t="s">
        <v>1245</v>
      </c>
      <c r="E1185">
        <f>SUM(Table19[[#This Row],[2025]:[2014]])</f>
        <v>34</v>
      </c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>
        <v>34</v>
      </c>
    </row>
    <row r="1186" spans="1:17" hidden="1" x14ac:dyDescent="0.35">
      <c r="A1186" t="s">
        <v>1025</v>
      </c>
      <c r="B1186" t="s">
        <v>259</v>
      </c>
      <c r="C1186" t="s">
        <v>1246</v>
      </c>
      <c r="D1186" t="s">
        <v>1247</v>
      </c>
      <c r="E1186">
        <f>SUM(Table19[[#This Row],[2025]:[2014]])</f>
        <v>57</v>
      </c>
      <c r="F1186" s="6"/>
      <c r="G1186" s="6"/>
      <c r="H1186" s="6"/>
      <c r="I1186" s="6"/>
      <c r="J1186" s="6"/>
      <c r="K1186" s="6"/>
      <c r="L1186" s="6">
        <v>1</v>
      </c>
      <c r="M1186" s="6">
        <v>1</v>
      </c>
      <c r="N1186" s="6"/>
      <c r="O1186" s="6"/>
      <c r="P1186" s="6"/>
      <c r="Q1186" s="6">
        <v>55</v>
      </c>
    </row>
    <row r="1187" spans="1:17" hidden="1" x14ac:dyDescent="0.35">
      <c r="A1187" t="s">
        <v>1025</v>
      </c>
      <c r="B1187" t="s">
        <v>259</v>
      </c>
      <c r="C1187" t="s">
        <v>1248</v>
      </c>
      <c r="D1187" t="s">
        <v>1249</v>
      </c>
      <c r="E1187">
        <f>SUM(Table19[[#This Row],[2025]:[2014]])</f>
        <v>1</v>
      </c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>
        <v>1</v>
      </c>
      <c r="Q1187" s="6"/>
    </row>
    <row r="1188" spans="1:17" hidden="1" x14ac:dyDescent="0.35">
      <c r="A1188" t="s">
        <v>1025</v>
      </c>
      <c r="B1188" t="s">
        <v>259</v>
      </c>
      <c r="C1188" t="s">
        <v>260</v>
      </c>
      <c r="D1188" t="s">
        <v>261</v>
      </c>
      <c r="E1188">
        <f>SUM(Table19[[#This Row],[2025]:[2014]])</f>
        <v>1</v>
      </c>
      <c r="F1188" s="6">
        <v>1</v>
      </c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hidden="1" x14ac:dyDescent="0.35">
      <c r="A1189" t="s">
        <v>1025</v>
      </c>
      <c r="B1189" t="s">
        <v>259</v>
      </c>
      <c r="C1189" t="s">
        <v>262</v>
      </c>
      <c r="D1189" t="s">
        <v>263</v>
      </c>
      <c r="E1189">
        <f>SUM(Table19[[#This Row],[2025]:[2014]])</f>
        <v>4</v>
      </c>
      <c r="F1189" s="6"/>
      <c r="G1189" s="6"/>
      <c r="H1189" s="6"/>
      <c r="I1189" s="6"/>
      <c r="J1189" s="6">
        <v>1</v>
      </c>
      <c r="K1189" s="6">
        <v>1</v>
      </c>
      <c r="L1189" s="6">
        <v>2</v>
      </c>
      <c r="M1189" s="6"/>
      <c r="N1189" s="6"/>
      <c r="O1189" s="6"/>
      <c r="P1189" s="6"/>
      <c r="Q1189" s="6"/>
    </row>
    <row r="1190" spans="1:17" hidden="1" x14ac:dyDescent="0.35">
      <c r="A1190" t="s">
        <v>1025</v>
      </c>
      <c r="B1190" t="s">
        <v>259</v>
      </c>
      <c r="C1190" t="s">
        <v>274</v>
      </c>
      <c r="D1190" t="s">
        <v>275</v>
      </c>
      <c r="E1190">
        <f>SUM(Table19[[#This Row],[2025]:[2014]])</f>
        <v>3</v>
      </c>
      <c r="F1190" s="6"/>
      <c r="G1190" s="6"/>
      <c r="H1190" s="6"/>
      <c r="I1190" s="6"/>
      <c r="J1190" s="6"/>
      <c r="K1190" s="6"/>
      <c r="L1190" s="6"/>
      <c r="M1190" s="6">
        <v>2</v>
      </c>
      <c r="N1190" s="6">
        <v>1</v>
      </c>
      <c r="O1190" s="6"/>
      <c r="P1190" s="6"/>
      <c r="Q1190" s="6"/>
    </row>
    <row r="1191" spans="1:17" hidden="1" x14ac:dyDescent="0.35">
      <c r="A1191" t="s">
        <v>1025</v>
      </c>
      <c r="B1191" t="s">
        <v>276</v>
      </c>
      <c r="C1191" t="s">
        <v>1250</v>
      </c>
      <c r="D1191" t="s">
        <v>1251</v>
      </c>
      <c r="E1191">
        <f>SUM(Table19[[#This Row],[2025]:[2014]])</f>
        <v>0</v>
      </c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>
        <v>0</v>
      </c>
    </row>
    <row r="1192" spans="1:17" hidden="1" x14ac:dyDescent="0.35">
      <c r="A1192" t="s">
        <v>1025</v>
      </c>
      <c r="B1192" t="s">
        <v>276</v>
      </c>
      <c r="C1192" t="s">
        <v>1252</v>
      </c>
      <c r="D1192" t="s">
        <v>1253</v>
      </c>
      <c r="E1192">
        <f>SUM(Table19[[#This Row],[2025]:[2014]])</f>
        <v>0</v>
      </c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>
        <v>0</v>
      </c>
    </row>
    <row r="1193" spans="1:17" hidden="1" x14ac:dyDescent="0.35">
      <c r="A1193" t="s">
        <v>1025</v>
      </c>
      <c r="B1193" t="s">
        <v>276</v>
      </c>
      <c r="C1193" t="s">
        <v>1254</v>
      </c>
      <c r="D1193" t="s">
        <v>1255</v>
      </c>
      <c r="E1193">
        <f>SUM(Table19[[#This Row],[2025]:[2014]])</f>
        <v>1</v>
      </c>
      <c r="F1193" s="6"/>
      <c r="G1193" s="6"/>
      <c r="H1193" s="6"/>
      <c r="I1193" s="6"/>
      <c r="J1193" s="6"/>
      <c r="K1193" s="6"/>
      <c r="L1193" s="6"/>
      <c r="M1193" s="6"/>
      <c r="N1193" s="6"/>
      <c r="O1193" s="6">
        <v>1</v>
      </c>
      <c r="P1193" s="6"/>
      <c r="Q1193" s="6"/>
    </row>
    <row r="1194" spans="1:17" hidden="1" x14ac:dyDescent="0.35">
      <c r="A1194" t="s">
        <v>1025</v>
      </c>
      <c r="B1194" t="s">
        <v>276</v>
      </c>
      <c r="C1194" t="s">
        <v>1256</v>
      </c>
      <c r="D1194" t="s">
        <v>1257</v>
      </c>
      <c r="E1194">
        <f>SUM(Table19[[#This Row],[2025]:[2014]])</f>
        <v>1</v>
      </c>
      <c r="F1194" s="6"/>
      <c r="G1194" s="6"/>
      <c r="H1194" s="6"/>
      <c r="I1194" s="6"/>
      <c r="J1194" s="6"/>
      <c r="K1194" s="6"/>
      <c r="L1194" s="6">
        <v>1</v>
      </c>
      <c r="M1194" s="6"/>
      <c r="N1194" s="6"/>
      <c r="O1194" s="6"/>
      <c r="P1194" s="6"/>
      <c r="Q1194" s="6"/>
    </row>
    <row r="1195" spans="1:17" hidden="1" x14ac:dyDescent="0.35">
      <c r="A1195" t="s">
        <v>1025</v>
      </c>
      <c r="B1195" t="s">
        <v>276</v>
      </c>
      <c r="C1195" t="s">
        <v>514</v>
      </c>
      <c r="D1195" t="s">
        <v>515</v>
      </c>
      <c r="E1195">
        <f>SUM(Table19[[#This Row],[2025]:[2014]])</f>
        <v>1</v>
      </c>
      <c r="F1195" s="6"/>
      <c r="G1195" s="6"/>
      <c r="H1195" s="6"/>
      <c r="I1195" s="6">
        <v>1</v>
      </c>
      <c r="J1195" s="6"/>
      <c r="K1195" s="6"/>
      <c r="L1195" s="6"/>
      <c r="M1195" s="6"/>
      <c r="N1195" s="6"/>
      <c r="O1195" s="6"/>
      <c r="P1195" s="6"/>
      <c r="Q1195" s="6"/>
    </row>
    <row r="1196" spans="1:17" hidden="1" x14ac:dyDescent="0.35">
      <c r="A1196" t="s">
        <v>1025</v>
      </c>
      <c r="B1196" t="s">
        <v>281</v>
      </c>
      <c r="C1196" t="s">
        <v>1258</v>
      </c>
      <c r="D1196" t="s">
        <v>1259</v>
      </c>
      <c r="E1196">
        <f>SUM(Table19[[#This Row],[2025]:[2014]])</f>
        <v>88</v>
      </c>
      <c r="F1196" s="6">
        <v>4</v>
      </c>
      <c r="G1196" s="6">
        <v>15</v>
      </c>
      <c r="H1196" s="6">
        <v>10</v>
      </c>
      <c r="I1196" s="6">
        <v>9</v>
      </c>
      <c r="J1196" s="6">
        <v>10</v>
      </c>
      <c r="K1196" s="6"/>
      <c r="L1196" s="6"/>
      <c r="M1196" s="6">
        <v>-17</v>
      </c>
      <c r="N1196" s="6">
        <v>33</v>
      </c>
      <c r="O1196" s="6">
        <v>30</v>
      </c>
      <c r="P1196" s="6"/>
      <c r="Q1196" s="6">
        <v>-6</v>
      </c>
    </row>
    <row r="1197" spans="1:17" hidden="1" x14ac:dyDescent="0.35">
      <c r="A1197" t="s">
        <v>1025</v>
      </c>
      <c r="B1197" t="s">
        <v>281</v>
      </c>
      <c r="C1197" t="s">
        <v>1260</v>
      </c>
      <c r="D1197" t="s">
        <v>1261</v>
      </c>
      <c r="E1197">
        <f>SUM(Table19[[#This Row],[2025]:[2014]])</f>
        <v>0</v>
      </c>
      <c r="F1197" s="6"/>
      <c r="G1197" s="6"/>
      <c r="H1197" s="6"/>
      <c r="I1197" s="6"/>
      <c r="J1197" s="6">
        <v>0</v>
      </c>
      <c r="K1197" s="6"/>
      <c r="L1197" s="6"/>
      <c r="M1197" s="6"/>
      <c r="N1197" s="6"/>
      <c r="O1197" s="6"/>
      <c r="P1197" s="6"/>
      <c r="Q1197" s="6"/>
    </row>
    <row r="1198" spans="1:17" hidden="1" x14ac:dyDescent="0.35">
      <c r="A1198" t="s">
        <v>1025</v>
      </c>
      <c r="B1198" t="s">
        <v>281</v>
      </c>
      <c r="C1198" t="s">
        <v>1262</v>
      </c>
      <c r="D1198" t="s">
        <v>1263</v>
      </c>
      <c r="E1198">
        <f>SUM(Table19[[#This Row],[2025]:[2014]])</f>
        <v>25</v>
      </c>
      <c r="F1198" s="6"/>
      <c r="G1198" s="6"/>
      <c r="H1198" s="6"/>
      <c r="I1198" s="6"/>
      <c r="J1198" s="6"/>
      <c r="K1198" s="6"/>
      <c r="L1198" s="6"/>
      <c r="M1198" s="6"/>
      <c r="N1198" s="6">
        <v>25</v>
      </c>
      <c r="O1198" s="6"/>
      <c r="P1198" s="6"/>
      <c r="Q1198" s="6"/>
    </row>
    <row r="1199" spans="1:17" hidden="1" x14ac:dyDescent="0.35">
      <c r="A1199" t="s">
        <v>1025</v>
      </c>
      <c r="B1199" t="s">
        <v>281</v>
      </c>
      <c r="C1199" t="s">
        <v>1264</v>
      </c>
      <c r="D1199" t="s">
        <v>1265</v>
      </c>
      <c r="E1199">
        <f>SUM(Table19[[#This Row],[2025]:[2014]])</f>
        <v>-18</v>
      </c>
      <c r="F1199" s="6"/>
      <c r="G1199" s="6"/>
      <c r="H1199" s="6"/>
      <c r="I1199" s="6"/>
      <c r="J1199" s="6"/>
      <c r="K1199" s="6"/>
      <c r="L1199" s="6"/>
      <c r="M1199" s="6">
        <v>-18</v>
      </c>
      <c r="N1199" s="6"/>
      <c r="O1199" s="6"/>
      <c r="P1199" s="6"/>
      <c r="Q1199" s="6"/>
    </row>
    <row r="1200" spans="1:17" hidden="1" x14ac:dyDescent="0.35">
      <c r="A1200" t="s">
        <v>1025</v>
      </c>
      <c r="B1200" t="s">
        <v>281</v>
      </c>
      <c r="C1200" t="s">
        <v>1266</v>
      </c>
      <c r="D1200" t="s">
        <v>1267</v>
      </c>
      <c r="E1200">
        <f>SUM(Table19[[#This Row],[2025]:[2014]])</f>
        <v>0</v>
      </c>
      <c r="F1200" s="6"/>
      <c r="G1200" s="6">
        <v>0</v>
      </c>
      <c r="H1200" s="6">
        <v>0</v>
      </c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hidden="1" x14ac:dyDescent="0.35">
      <c r="A1201" t="s">
        <v>1025</v>
      </c>
      <c r="B1201" t="s">
        <v>281</v>
      </c>
      <c r="C1201" t="s">
        <v>1268</v>
      </c>
      <c r="D1201" t="s">
        <v>1269</v>
      </c>
      <c r="E1201">
        <f>SUM(Table19[[#This Row],[2025]:[2014]])</f>
        <v>0</v>
      </c>
      <c r="F1201" s="6"/>
      <c r="G1201" s="6"/>
      <c r="H1201" s="6"/>
      <c r="I1201" s="6"/>
      <c r="J1201" s="6">
        <v>0</v>
      </c>
      <c r="K1201" s="6"/>
      <c r="L1201" s="6"/>
      <c r="M1201" s="6"/>
      <c r="N1201" s="6"/>
      <c r="O1201" s="6"/>
      <c r="P1201" s="6"/>
      <c r="Q1201" s="6"/>
    </row>
    <row r="1202" spans="1:17" hidden="1" x14ac:dyDescent="0.35">
      <c r="A1202" t="s">
        <v>1025</v>
      </c>
      <c r="B1202" t="s">
        <v>281</v>
      </c>
      <c r="C1202" t="s">
        <v>1270</v>
      </c>
      <c r="D1202" t="s">
        <v>1271</v>
      </c>
      <c r="E1202">
        <f>SUM(Table19[[#This Row],[2025]:[2014]])</f>
        <v>0</v>
      </c>
      <c r="F1202" s="6"/>
      <c r="G1202" s="6"/>
      <c r="H1202" s="6"/>
      <c r="I1202" s="6"/>
      <c r="J1202" s="6"/>
      <c r="K1202" s="6"/>
      <c r="L1202" s="6"/>
      <c r="M1202" s="6"/>
      <c r="N1202" s="6">
        <v>0</v>
      </c>
      <c r="O1202" s="6"/>
      <c r="P1202" s="6"/>
      <c r="Q1202" s="6"/>
    </row>
    <row r="1203" spans="1:17" hidden="1" x14ac:dyDescent="0.35">
      <c r="A1203" t="s">
        <v>1025</v>
      </c>
      <c r="B1203" t="s">
        <v>281</v>
      </c>
      <c r="C1203" t="s">
        <v>282</v>
      </c>
      <c r="D1203" t="s">
        <v>283</v>
      </c>
      <c r="E1203">
        <f>SUM(Table19[[#This Row],[2025]:[2014]])</f>
        <v>116</v>
      </c>
      <c r="F1203" s="6">
        <v>6</v>
      </c>
      <c r="G1203" s="6">
        <v>32</v>
      </c>
      <c r="H1203" s="6">
        <v>21</v>
      </c>
      <c r="I1203" s="6"/>
      <c r="J1203" s="6">
        <v>6</v>
      </c>
      <c r="K1203" s="6">
        <v>1</v>
      </c>
      <c r="L1203" s="6"/>
      <c r="M1203" s="6">
        <v>50</v>
      </c>
      <c r="N1203" s="6"/>
      <c r="O1203" s="6"/>
      <c r="P1203" s="6"/>
      <c r="Q1203" s="6"/>
    </row>
    <row r="1204" spans="1:17" hidden="1" x14ac:dyDescent="0.35">
      <c r="A1204" t="s">
        <v>1025</v>
      </c>
      <c r="B1204" t="s">
        <v>281</v>
      </c>
      <c r="C1204" t="s">
        <v>284</v>
      </c>
      <c r="D1204" t="s">
        <v>285</v>
      </c>
      <c r="E1204">
        <f>SUM(Table19[[#This Row],[2025]:[2014]])</f>
        <v>10</v>
      </c>
      <c r="F1204" s="6"/>
      <c r="G1204" s="6">
        <v>2</v>
      </c>
      <c r="H1204" s="6">
        <v>7</v>
      </c>
      <c r="I1204" s="6"/>
      <c r="J1204" s="6">
        <v>1</v>
      </c>
      <c r="K1204" s="6"/>
      <c r="L1204" s="6"/>
      <c r="M1204" s="6"/>
      <c r="N1204" s="6"/>
      <c r="O1204" s="6"/>
      <c r="P1204" s="6"/>
      <c r="Q1204" s="6"/>
    </row>
    <row r="1205" spans="1:17" hidden="1" x14ac:dyDescent="0.35">
      <c r="A1205" t="s">
        <v>1025</v>
      </c>
      <c r="B1205" t="s">
        <v>281</v>
      </c>
      <c r="C1205" t="s">
        <v>286</v>
      </c>
      <c r="D1205" t="s">
        <v>287</v>
      </c>
      <c r="E1205">
        <f>SUM(Table19[[#This Row],[2025]:[2014]])</f>
        <v>13</v>
      </c>
      <c r="F1205" s="6">
        <v>2</v>
      </c>
      <c r="G1205" s="6">
        <v>1</v>
      </c>
      <c r="H1205" s="6"/>
      <c r="I1205" s="6">
        <v>6</v>
      </c>
      <c r="J1205" s="6">
        <v>3</v>
      </c>
      <c r="K1205" s="6">
        <v>1</v>
      </c>
      <c r="L1205" s="6"/>
      <c r="M1205" s="6"/>
      <c r="N1205" s="6"/>
      <c r="O1205" s="6"/>
      <c r="P1205" s="6"/>
      <c r="Q1205" s="6"/>
    </row>
    <row r="1206" spans="1:17" hidden="1" x14ac:dyDescent="0.35">
      <c r="A1206" t="s">
        <v>1025</v>
      </c>
      <c r="B1206" t="s">
        <v>281</v>
      </c>
      <c r="C1206" t="s">
        <v>288</v>
      </c>
      <c r="D1206" t="s">
        <v>289</v>
      </c>
      <c r="E1206">
        <f>SUM(Table19[[#This Row],[2025]:[2014]])</f>
        <v>218</v>
      </c>
      <c r="F1206" s="6"/>
      <c r="G1206" s="6"/>
      <c r="H1206" s="6"/>
      <c r="I1206" s="6"/>
      <c r="J1206" s="6"/>
      <c r="K1206" s="6"/>
      <c r="L1206" s="6"/>
      <c r="M1206" s="6"/>
      <c r="N1206" s="6">
        <v>10</v>
      </c>
      <c r="O1206" s="6">
        <v>0</v>
      </c>
      <c r="P1206" s="6">
        <v>105</v>
      </c>
      <c r="Q1206" s="6">
        <v>103</v>
      </c>
    </row>
    <row r="1207" spans="1:17" hidden="1" x14ac:dyDescent="0.35">
      <c r="A1207" t="s">
        <v>1025</v>
      </c>
      <c r="B1207" t="s">
        <v>281</v>
      </c>
      <c r="C1207" t="s">
        <v>1272</v>
      </c>
      <c r="D1207" t="s">
        <v>1273</v>
      </c>
      <c r="E1207">
        <f>SUM(Table19[[#This Row],[2025]:[2014]])</f>
        <v>4</v>
      </c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>
        <v>4</v>
      </c>
    </row>
    <row r="1208" spans="1:17" hidden="1" x14ac:dyDescent="0.35">
      <c r="A1208" t="s">
        <v>1025</v>
      </c>
      <c r="B1208" t="s">
        <v>281</v>
      </c>
      <c r="C1208" t="s">
        <v>290</v>
      </c>
      <c r="D1208" t="s">
        <v>291</v>
      </c>
      <c r="E1208">
        <f>SUM(Table19[[#This Row],[2025]:[2014]])</f>
        <v>17</v>
      </c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>
        <v>8</v>
      </c>
      <c r="Q1208" s="6">
        <v>9</v>
      </c>
    </row>
    <row r="1209" spans="1:17" hidden="1" x14ac:dyDescent="0.35">
      <c r="A1209" t="s">
        <v>1025</v>
      </c>
      <c r="B1209" t="s">
        <v>281</v>
      </c>
      <c r="C1209" t="s">
        <v>563</v>
      </c>
      <c r="D1209" t="s">
        <v>564</v>
      </c>
      <c r="E1209">
        <f>SUM(Table19[[#This Row],[2025]:[2014]])</f>
        <v>1</v>
      </c>
      <c r="F1209" s="6"/>
      <c r="G1209" s="6"/>
      <c r="H1209" s="6"/>
      <c r="I1209" s="6"/>
      <c r="J1209" s="6"/>
      <c r="K1209" s="6"/>
      <c r="L1209" s="6"/>
      <c r="M1209" s="6"/>
      <c r="N1209" s="6"/>
      <c r="O1209" s="6">
        <v>1</v>
      </c>
      <c r="P1209" s="6"/>
      <c r="Q1209" s="6"/>
    </row>
    <row r="1210" spans="1:17" hidden="1" x14ac:dyDescent="0.35">
      <c r="A1210" t="s">
        <v>1025</v>
      </c>
      <c r="B1210" t="s">
        <v>281</v>
      </c>
      <c r="C1210" t="s">
        <v>1274</v>
      </c>
      <c r="D1210" t="s">
        <v>1275</v>
      </c>
      <c r="E1210">
        <f>SUM(Table19[[#This Row],[2025]:[2014]])</f>
        <v>2</v>
      </c>
      <c r="F1210" s="6"/>
      <c r="G1210" s="6"/>
      <c r="H1210" s="6"/>
      <c r="I1210" s="6">
        <v>-1</v>
      </c>
      <c r="J1210" s="6">
        <v>1</v>
      </c>
      <c r="K1210" s="6">
        <v>2</v>
      </c>
      <c r="L1210" s="6"/>
      <c r="M1210" s="6"/>
      <c r="N1210" s="6"/>
      <c r="O1210" s="6"/>
      <c r="P1210" s="6"/>
      <c r="Q1210" s="6"/>
    </row>
    <row r="1211" spans="1:17" hidden="1" x14ac:dyDescent="0.35">
      <c r="A1211" t="s">
        <v>1025</v>
      </c>
      <c r="B1211" t="s">
        <v>281</v>
      </c>
      <c r="C1211" t="s">
        <v>638</v>
      </c>
      <c r="D1211" t="s">
        <v>639</v>
      </c>
      <c r="E1211">
        <f>SUM(Table19[[#This Row],[2025]:[2014]])</f>
        <v>2</v>
      </c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>
        <v>2</v>
      </c>
      <c r="Q1211" s="6"/>
    </row>
    <row r="1212" spans="1:17" hidden="1" x14ac:dyDescent="0.35">
      <c r="A1212" t="s">
        <v>1025</v>
      </c>
      <c r="B1212" t="s">
        <v>281</v>
      </c>
      <c r="C1212" t="s">
        <v>640</v>
      </c>
      <c r="D1212" t="s">
        <v>641</v>
      </c>
      <c r="E1212">
        <f>SUM(Table19[[#This Row],[2025]:[2014]])</f>
        <v>8</v>
      </c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>
        <v>8</v>
      </c>
      <c r="Q1212" s="6"/>
    </row>
    <row r="1213" spans="1:17" hidden="1" x14ac:dyDescent="0.35">
      <c r="A1213" t="s">
        <v>1025</v>
      </c>
      <c r="B1213" t="s">
        <v>292</v>
      </c>
      <c r="C1213" t="s">
        <v>953</v>
      </c>
      <c r="D1213" t="s">
        <v>954</v>
      </c>
      <c r="E1213">
        <f>SUM(Table19[[#This Row],[2025]:[2014]])</f>
        <v>0</v>
      </c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>
        <v>0</v>
      </c>
    </row>
    <row r="1214" spans="1:17" hidden="1" x14ac:dyDescent="0.35">
      <c r="A1214" t="s">
        <v>1025</v>
      </c>
      <c r="B1214" t="s">
        <v>292</v>
      </c>
      <c r="C1214" t="s">
        <v>1276</v>
      </c>
      <c r="D1214" t="s">
        <v>1277</v>
      </c>
      <c r="E1214">
        <f>SUM(Table19[[#This Row],[2025]:[2014]])</f>
        <v>0</v>
      </c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>
        <v>0</v>
      </c>
    </row>
    <row r="1215" spans="1:17" hidden="1" x14ac:dyDescent="0.35">
      <c r="A1215" t="s">
        <v>1025</v>
      </c>
      <c r="B1215" t="s">
        <v>292</v>
      </c>
      <c r="C1215" t="s">
        <v>1278</v>
      </c>
      <c r="D1215" t="s">
        <v>1279</v>
      </c>
      <c r="E1215">
        <f>SUM(Table19[[#This Row],[2025]:[2014]])</f>
        <v>0</v>
      </c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>
        <v>0</v>
      </c>
    </row>
    <row r="1216" spans="1:17" hidden="1" x14ac:dyDescent="0.35">
      <c r="A1216" t="s">
        <v>1025</v>
      </c>
      <c r="B1216" t="s">
        <v>292</v>
      </c>
      <c r="C1216" t="s">
        <v>1280</v>
      </c>
      <c r="D1216" t="s">
        <v>1281</v>
      </c>
      <c r="E1216">
        <f>SUM(Table19[[#This Row],[2025]:[2014]])</f>
        <v>0</v>
      </c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>
        <v>0</v>
      </c>
      <c r="Q1216" s="6"/>
    </row>
    <row r="1217" spans="1:17" hidden="1" x14ac:dyDescent="0.35">
      <c r="A1217" t="s">
        <v>1025</v>
      </c>
      <c r="B1217" t="s">
        <v>292</v>
      </c>
      <c r="C1217" t="s">
        <v>1282</v>
      </c>
      <c r="D1217" t="s">
        <v>1283</v>
      </c>
      <c r="E1217">
        <f>SUM(Table19[[#This Row],[2025]:[2014]])</f>
        <v>1</v>
      </c>
      <c r="F1217" s="6"/>
      <c r="G1217" s="6"/>
      <c r="H1217" s="6"/>
      <c r="I1217" s="6"/>
      <c r="J1217" s="6">
        <v>1</v>
      </c>
      <c r="K1217" s="6"/>
      <c r="L1217" s="6"/>
      <c r="M1217" s="6"/>
      <c r="N1217" s="6"/>
      <c r="O1217" s="6"/>
      <c r="P1217" s="6"/>
      <c r="Q1217" s="6"/>
    </row>
    <row r="1218" spans="1:17" hidden="1" x14ac:dyDescent="0.35">
      <c r="A1218" t="s">
        <v>1025</v>
      </c>
      <c r="B1218" t="s">
        <v>292</v>
      </c>
      <c r="C1218" t="s">
        <v>1284</v>
      </c>
      <c r="D1218" t="s">
        <v>1285</v>
      </c>
      <c r="E1218">
        <f>SUM(Table19[[#This Row],[2025]:[2014]])</f>
        <v>-2</v>
      </c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>
        <v>-2</v>
      </c>
    </row>
    <row r="1219" spans="1:17" hidden="1" x14ac:dyDescent="0.35">
      <c r="A1219" t="s">
        <v>1025</v>
      </c>
      <c r="B1219" t="s">
        <v>292</v>
      </c>
      <c r="C1219" t="s">
        <v>1286</v>
      </c>
      <c r="D1219" t="s">
        <v>1287</v>
      </c>
      <c r="E1219">
        <f>SUM(Table19[[#This Row],[2025]:[2014]])</f>
        <v>2</v>
      </c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>
        <v>2</v>
      </c>
      <c r="Q1219" s="6"/>
    </row>
    <row r="1220" spans="1:17" hidden="1" x14ac:dyDescent="0.35">
      <c r="A1220" t="s">
        <v>1025</v>
      </c>
      <c r="B1220" t="s">
        <v>292</v>
      </c>
      <c r="C1220" t="s">
        <v>959</v>
      </c>
      <c r="D1220" t="s">
        <v>960</v>
      </c>
      <c r="E1220">
        <f>SUM(Table19[[#This Row],[2025]:[2014]])</f>
        <v>-3</v>
      </c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>
        <v>-3</v>
      </c>
    </row>
    <row r="1221" spans="1:17" hidden="1" x14ac:dyDescent="0.35">
      <c r="A1221" t="s">
        <v>1025</v>
      </c>
      <c r="B1221" t="s">
        <v>292</v>
      </c>
      <c r="C1221" t="s">
        <v>660</v>
      </c>
      <c r="D1221" t="s">
        <v>661</v>
      </c>
      <c r="E1221">
        <f>SUM(Table19[[#This Row],[2025]:[2014]])</f>
        <v>3</v>
      </c>
      <c r="F1221" s="6"/>
      <c r="G1221" s="6"/>
      <c r="H1221" s="6">
        <v>1</v>
      </c>
      <c r="I1221" s="6"/>
      <c r="J1221" s="6"/>
      <c r="K1221" s="6">
        <v>2</v>
      </c>
      <c r="L1221" s="6"/>
      <c r="M1221" s="6"/>
      <c r="N1221" s="6"/>
      <c r="O1221" s="6"/>
      <c r="P1221" s="6"/>
      <c r="Q1221" s="6"/>
    </row>
    <row r="1222" spans="1:17" hidden="1" x14ac:dyDescent="0.35">
      <c r="A1222" t="s">
        <v>1025</v>
      </c>
      <c r="B1222" t="s">
        <v>299</v>
      </c>
      <c r="C1222" t="s">
        <v>1288</v>
      </c>
      <c r="D1222" t="s">
        <v>1289</v>
      </c>
      <c r="E1222">
        <f>SUM(Table19[[#This Row],[2025]:[2014]])</f>
        <v>1</v>
      </c>
      <c r="F1222" s="6"/>
      <c r="G1222" s="6"/>
      <c r="H1222" s="6"/>
      <c r="I1222" s="6"/>
      <c r="J1222" s="6"/>
      <c r="K1222" s="6"/>
      <c r="L1222" s="6"/>
      <c r="M1222" s="6"/>
      <c r="N1222" s="6">
        <v>1</v>
      </c>
      <c r="O1222" s="6"/>
      <c r="P1222" s="6"/>
      <c r="Q1222" s="6"/>
    </row>
    <row r="1223" spans="1:17" hidden="1" x14ac:dyDescent="0.35">
      <c r="A1223" t="s">
        <v>1025</v>
      </c>
      <c r="B1223" t="s">
        <v>299</v>
      </c>
      <c r="C1223" t="s">
        <v>1290</v>
      </c>
      <c r="D1223" t="s">
        <v>1291</v>
      </c>
      <c r="E1223">
        <f>SUM(Table19[[#This Row],[2025]:[2014]])</f>
        <v>3</v>
      </c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>
        <v>3</v>
      </c>
      <c r="Q1223" s="6"/>
    </row>
    <row r="1224" spans="1:17" hidden="1" x14ac:dyDescent="0.35">
      <c r="A1224" t="s">
        <v>1025</v>
      </c>
      <c r="B1224" t="s">
        <v>299</v>
      </c>
      <c r="C1224" t="s">
        <v>965</v>
      </c>
      <c r="D1224" t="s">
        <v>966</v>
      </c>
      <c r="E1224">
        <f>SUM(Table19[[#This Row],[2025]:[2014]])</f>
        <v>1</v>
      </c>
      <c r="F1224" s="6"/>
      <c r="G1224" s="6"/>
      <c r="H1224" s="6"/>
      <c r="I1224" s="6"/>
      <c r="J1224" s="6"/>
      <c r="K1224" s="6"/>
      <c r="L1224" s="6"/>
      <c r="M1224" s="6"/>
      <c r="N1224" s="6"/>
      <c r="O1224" s="6">
        <v>1</v>
      </c>
      <c r="P1224" s="6"/>
      <c r="Q1224" s="6"/>
    </row>
    <row r="1225" spans="1:17" hidden="1" x14ac:dyDescent="0.35">
      <c r="A1225" t="s">
        <v>1025</v>
      </c>
      <c r="B1225" t="s">
        <v>299</v>
      </c>
      <c r="C1225" t="s">
        <v>300</v>
      </c>
      <c r="D1225" t="s">
        <v>301</v>
      </c>
      <c r="E1225">
        <f>SUM(Table19[[#This Row],[2025]:[2014]])</f>
        <v>4</v>
      </c>
      <c r="F1225" s="6"/>
      <c r="G1225" s="6"/>
      <c r="H1225" s="6"/>
      <c r="I1225" s="6"/>
      <c r="J1225" s="6"/>
      <c r="K1225" s="6"/>
      <c r="L1225" s="6">
        <v>1</v>
      </c>
      <c r="M1225" s="6">
        <v>1</v>
      </c>
      <c r="N1225" s="6"/>
      <c r="O1225" s="6"/>
      <c r="P1225" s="6"/>
      <c r="Q1225" s="6">
        <v>2</v>
      </c>
    </row>
    <row r="1226" spans="1:17" hidden="1" x14ac:dyDescent="0.35">
      <c r="A1226" t="s">
        <v>1025</v>
      </c>
      <c r="B1226" t="s">
        <v>299</v>
      </c>
      <c r="C1226" t="s">
        <v>1292</v>
      </c>
      <c r="D1226" t="s">
        <v>1293</v>
      </c>
      <c r="E1226">
        <f>SUM(Table19[[#This Row],[2025]:[2014]])</f>
        <v>0</v>
      </c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>
        <v>0</v>
      </c>
      <c r="Q1226" s="6"/>
    </row>
    <row r="1227" spans="1:17" hidden="1" x14ac:dyDescent="0.35">
      <c r="A1227" t="s">
        <v>1025</v>
      </c>
      <c r="B1227" t="s">
        <v>299</v>
      </c>
      <c r="C1227" t="s">
        <v>450</v>
      </c>
      <c r="D1227" t="s">
        <v>451</v>
      </c>
      <c r="E1227">
        <f>SUM(Table19[[#This Row],[2025]:[2014]])</f>
        <v>11</v>
      </c>
      <c r="F1227" s="6"/>
      <c r="G1227" s="6">
        <v>2</v>
      </c>
      <c r="H1227" s="6">
        <v>2</v>
      </c>
      <c r="I1227" s="6"/>
      <c r="J1227" s="6">
        <v>5</v>
      </c>
      <c r="K1227" s="6"/>
      <c r="L1227" s="6"/>
      <c r="M1227" s="6"/>
      <c r="N1227" s="6"/>
      <c r="O1227" s="6"/>
      <c r="P1227" s="6">
        <v>1</v>
      </c>
      <c r="Q1227" s="6">
        <v>1</v>
      </c>
    </row>
    <row r="1228" spans="1:17" hidden="1" x14ac:dyDescent="0.35">
      <c r="A1228" t="s">
        <v>1025</v>
      </c>
      <c r="B1228" t="s">
        <v>299</v>
      </c>
      <c r="C1228" t="s">
        <v>304</v>
      </c>
      <c r="D1228" t="s">
        <v>305</v>
      </c>
      <c r="E1228">
        <f>SUM(Table19[[#This Row],[2025]:[2014]])</f>
        <v>3</v>
      </c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>
        <v>3</v>
      </c>
    </row>
    <row r="1229" spans="1:17" hidden="1" x14ac:dyDescent="0.35">
      <c r="A1229" t="s">
        <v>1025</v>
      </c>
      <c r="B1229" t="s">
        <v>313</v>
      </c>
      <c r="C1229" t="s">
        <v>969</v>
      </c>
      <c r="D1229" t="s">
        <v>970</v>
      </c>
      <c r="E1229">
        <f>SUM(Table19[[#This Row],[2025]:[2014]])</f>
        <v>19</v>
      </c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>
        <v>-1</v>
      </c>
      <c r="Q1229" s="6">
        <v>20</v>
      </c>
    </row>
    <row r="1230" spans="1:17" hidden="1" x14ac:dyDescent="0.35">
      <c r="A1230" t="s">
        <v>1025</v>
      </c>
      <c r="B1230" t="s">
        <v>313</v>
      </c>
      <c r="C1230" t="s">
        <v>1294</v>
      </c>
      <c r="D1230" t="s">
        <v>1295</v>
      </c>
      <c r="E1230">
        <f>SUM(Table19[[#This Row],[2025]:[2014]])</f>
        <v>0</v>
      </c>
      <c r="F1230" s="6"/>
      <c r="G1230" s="6"/>
      <c r="H1230" s="6"/>
      <c r="I1230" s="6"/>
      <c r="J1230" s="6">
        <v>0</v>
      </c>
      <c r="K1230" s="6"/>
      <c r="L1230" s="6"/>
      <c r="M1230" s="6"/>
      <c r="N1230" s="6"/>
      <c r="O1230" s="6"/>
      <c r="P1230" s="6"/>
      <c r="Q1230" s="6"/>
    </row>
    <row r="1231" spans="1:17" hidden="1" x14ac:dyDescent="0.35">
      <c r="A1231" t="s">
        <v>1025</v>
      </c>
      <c r="B1231" t="s">
        <v>313</v>
      </c>
      <c r="C1231" t="s">
        <v>1296</v>
      </c>
      <c r="D1231" t="s">
        <v>1297</v>
      </c>
      <c r="E1231">
        <f>SUM(Table19[[#This Row],[2025]:[2014]])</f>
        <v>0</v>
      </c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>
        <v>0</v>
      </c>
      <c r="Q1231" s="6"/>
    </row>
    <row r="1232" spans="1:17" hidden="1" x14ac:dyDescent="0.35">
      <c r="A1232" t="s">
        <v>1025</v>
      </c>
      <c r="B1232" t="s">
        <v>313</v>
      </c>
      <c r="C1232" t="s">
        <v>1298</v>
      </c>
      <c r="D1232" t="s">
        <v>1299</v>
      </c>
      <c r="E1232">
        <f>SUM(Table19[[#This Row],[2025]:[2014]])</f>
        <v>0</v>
      </c>
      <c r="F1232" s="6"/>
      <c r="G1232" s="6"/>
      <c r="H1232" s="6"/>
      <c r="I1232" s="6"/>
      <c r="J1232" s="6"/>
      <c r="K1232" s="6">
        <v>0</v>
      </c>
      <c r="L1232" s="6"/>
      <c r="M1232" s="6"/>
      <c r="N1232" s="6"/>
      <c r="O1232" s="6">
        <v>0</v>
      </c>
      <c r="P1232" s="6"/>
      <c r="Q1232" s="6"/>
    </row>
    <row r="1233" spans="1:17" hidden="1" x14ac:dyDescent="0.35">
      <c r="A1233" t="s">
        <v>1025</v>
      </c>
      <c r="B1233" t="s">
        <v>313</v>
      </c>
      <c r="C1233" t="s">
        <v>314</v>
      </c>
      <c r="D1233" t="s">
        <v>315</v>
      </c>
      <c r="E1233">
        <f>SUM(Table19[[#This Row],[2025]:[2014]])</f>
        <v>167</v>
      </c>
      <c r="F1233" s="6"/>
      <c r="G1233" s="6">
        <v>3</v>
      </c>
      <c r="H1233" s="6">
        <v>36</v>
      </c>
      <c r="I1233" s="6"/>
      <c r="J1233" s="6"/>
      <c r="K1233" s="6">
        <v>-2</v>
      </c>
      <c r="L1233" s="6">
        <v>128</v>
      </c>
      <c r="M1233" s="6"/>
      <c r="N1233" s="6"/>
      <c r="O1233" s="6"/>
      <c r="P1233" s="6"/>
      <c r="Q1233" s="6">
        <v>2</v>
      </c>
    </row>
    <row r="1234" spans="1:17" hidden="1" x14ac:dyDescent="0.35">
      <c r="A1234" t="s">
        <v>1025</v>
      </c>
      <c r="B1234" t="s">
        <v>313</v>
      </c>
      <c r="C1234" t="s">
        <v>1300</v>
      </c>
      <c r="D1234" t="s">
        <v>1301</v>
      </c>
      <c r="E1234">
        <f>SUM(Table19[[#This Row],[2025]:[2014]])</f>
        <v>0</v>
      </c>
      <c r="F1234" s="6"/>
      <c r="G1234" s="6"/>
      <c r="H1234" s="6"/>
      <c r="I1234" s="6"/>
      <c r="J1234" s="6"/>
      <c r="K1234" s="6"/>
      <c r="L1234" s="6">
        <v>0</v>
      </c>
      <c r="M1234" s="6"/>
      <c r="N1234" s="6"/>
      <c r="O1234" s="6"/>
      <c r="P1234" s="6"/>
      <c r="Q1234" s="6"/>
    </row>
    <row r="1235" spans="1:17" hidden="1" x14ac:dyDescent="0.35">
      <c r="A1235" t="s">
        <v>1025</v>
      </c>
      <c r="B1235" t="s">
        <v>313</v>
      </c>
      <c r="C1235" t="s">
        <v>1302</v>
      </c>
      <c r="D1235" t="s">
        <v>1303</v>
      </c>
      <c r="E1235">
        <f>SUM(Table19[[#This Row],[2025]:[2014]])</f>
        <v>0</v>
      </c>
      <c r="F1235" s="6"/>
      <c r="G1235" s="6"/>
      <c r="H1235" s="6"/>
      <c r="I1235" s="6"/>
      <c r="J1235" s="6"/>
      <c r="K1235" s="6"/>
      <c r="L1235" s="6">
        <v>0</v>
      </c>
      <c r="M1235" s="6"/>
      <c r="N1235" s="6"/>
      <c r="O1235" s="6"/>
      <c r="P1235" s="6"/>
      <c r="Q1235" s="6"/>
    </row>
    <row r="1236" spans="1:17" hidden="1" x14ac:dyDescent="0.35">
      <c r="A1236" t="s">
        <v>1025</v>
      </c>
      <c r="B1236" t="s">
        <v>313</v>
      </c>
      <c r="C1236" t="s">
        <v>324</v>
      </c>
      <c r="D1236" t="s">
        <v>325</v>
      </c>
      <c r="E1236">
        <f>SUM(Table19[[#This Row],[2025]:[2014]])</f>
        <v>4</v>
      </c>
      <c r="F1236" s="6"/>
      <c r="G1236" s="6"/>
      <c r="H1236" s="6"/>
      <c r="I1236" s="6"/>
      <c r="J1236" s="6">
        <v>3</v>
      </c>
      <c r="K1236" s="6">
        <v>1</v>
      </c>
      <c r="L1236" s="6"/>
      <c r="M1236" s="6"/>
      <c r="N1236" s="6"/>
      <c r="O1236" s="6"/>
      <c r="P1236" s="6"/>
      <c r="Q1236" s="6"/>
    </row>
    <row r="1237" spans="1:17" hidden="1" x14ac:dyDescent="0.35">
      <c r="A1237" t="s">
        <v>1025</v>
      </c>
      <c r="B1237" t="s">
        <v>313</v>
      </c>
      <c r="C1237" t="s">
        <v>326</v>
      </c>
      <c r="D1237" t="s">
        <v>327</v>
      </c>
      <c r="E1237">
        <f>SUM(Table19[[#This Row],[2025]:[2014]])</f>
        <v>33</v>
      </c>
      <c r="F1237" s="6">
        <v>2</v>
      </c>
      <c r="G1237" s="6">
        <v>4</v>
      </c>
      <c r="H1237" s="6">
        <v>3</v>
      </c>
      <c r="I1237" s="6">
        <v>6</v>
      </c>
      <c r="J1237" s="6">
        <v>5</v>
      </c>
      <c r="K1237" s="6">
        <v>5</v>
      </c>
      <c r="L1237" s="6">
        <v>5</v>
      </c>
      <c r="M1237" s="6">
        <v>3</v>
      </c>
      <c r="N1237" s="6"/>
      <c r="O1237" s="6"/>
      <c r="P1237" s="6"/>
      <c r="Q1237" s="6"/>
    </row>
    <row r="1238" spans="1:17" hidden="1" x14ac:dyDescent="0.35">
      <c r="A1238" t="s">
        <v>1025</v>
      </c>
      <c r="B1238" t="s">
        <v>313</v>
      </c>
      <c r="C1238" t="s">
        <v>328</v>
      </c>
      <c r="D1238" t="s">
        <v>329</v>
      </c>
      <c r="E1238">
        <f>SUM(Table19[[#This Row],[2025]:[2014]])</f>
        <v>29</v>
      </c>
      <c r="F1238" s="6">
        <v>2</v>
      </c>
      <c r="G1238" s="6">
        <v>8</v>
      </c>
      <c r="H1238" s="6">
        <v>16</v>
      </c>
      <c r="I1238" s="6">
        <v>3</v>
      </c>
      <c r="J1238" s="6"/>
      <c r="K1238" s="6"/>
      <c r="L1238" s="6"/>
      <c r="M1238" s="6"/>
      <c r="N1238" s="6"/>
      <c r="O1238" s="6"/>
      <c r="P1238" s="6"/>
      <c r="Q1238" s="6"/>
    </row>
    <row r="1239" spans="1:17" hidden="1" x14ac:dyDescent="0.35">
      <c r="A1239" t="s">
        <v>1025</v>
      </c>
      <c r="B1239" t="s">
        <v>330</v>
      </c>
      <c r="C1239" t="s">
        <v>106</v>
      </c>
      <c r="D1239" t="s">
        <v>331</v>
      </c>
      <c r="E1239">
        <f>SUM(Table19[[#This Row],[2025]:[2014]])</f>
        <v>1098</v>
      </c>
      <c r="F1239" s="6">
        <v>48</v>
      </c>
      <c r="G1239" s="6">
        <v>55</v>
      </c>
      <c r="H1239" s="6">
        <v>94</v>
      </c>
      <c r="I1239" s="6">
        <v>33</v>
      </c>
      <c r="J1239" s="6">
        <v>243</v>
      </c>
      <c r="K1239" s="6">
        <v>90</v>
      </c>
      <c r="L1239" s="6">
        <v>125</v>
      </c>
      <c r="M1239" s="6">
        <v>1</v>
      </c>
      <c r="N1239" s="6">
        <v>50</v>
      </c>
      <c r="O1239" s="6">
        <v>34</v>
      </c>
      <c r="P1239" s="6">
        <v>194</v>
      </c>
      <c r="Q1239" s="6">
        <v>131</v>
      </c>
    </row>
    <row r="1240" spans="1:17" hidden="1" x14ac:dyDescent="0.35">
      <c r="A1240" t="s">
        <v>1025</v>
      </c>
      <c r="B1240" t="s">
        <v>330</v>
      </c>
      <c r="C1240" t="s">
        <v>106</v>
      </c>
      <c r="D1240" t="s">
        <v>332</v>
      </c>
      <c r="E1240">
        <f>SUM(Table19[[#This Row],[2025]:[2014]])</f>
        <v>19</v>
      </c>
      <c r="F1240" s="6"/>
      <c r="G1240" s="6"/>
      <c r="H1240" s="6"/>
      <c r="I1240" s="6">
        <v>8</v>
      </c>
      <c r="J1240" s="6">
        <v>11</v>
      </c>
      <c r="K1240" s="6"/>
      <c r="L1240" s="6"/>
      <c r="M1240" s="6"/>
      <c r="N1240" s="6"/>
      <c r="O1240" s="6"/>
      <c r="P1240" s="6"/>
      <c r="Q1240" s="6"/>
    </row>
    <row r="1241" spans="1:17" hidden="1" x14ac:dyDescent="0.35">
      <c r="A1241" t="s">
        <v>1025</v>
      </c>
      <c r="B1241" t="s">
        <v>330</v>
      </c>
      <c r="C1241" t="s">
        <v>106</v>
      </c>
      <c r="D1241" t="s">
        <v>644</v>
      </c>
      <c r="E1241">
        <f>SUM(Table19[[#This Row],[2025]:[2014]])</f>
        <v>67</v>
      </c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>
        <v>5</v>
      </c>
      <c r="Q1241" s="6">
        <v>62</v>
      </c>
    </row>
    <row r="1242" spans="1:17" hidden="1" x14ac:dyDescent="0.35">
      <c r="A1242" t="s">
        <v>1025</v>
      </c>
      <c r="B1242" t="s">
        <v>330</v>
      </c>
      <c r="C1242" t="s">
        <v>334</v>
      </c>
      <c r="D1242" t="s">
        <v>335</v>
      </c>
      <c r="E1242">
        <f>SUM(Table19[[#This Row],[2025]:[2014]])</f>
        <v>96</v>
      </c>
      <c r="F1242" s="6"/>
      <c r="G1242" s="6"/>
      <c r="H1242" s="6">
        <v>62</v>
      </c>
      <c r="I1242" s="6"/>
      <c r="J1242" s="6"/>
      <c r="K1242" s="6"/>
      <c r="L1242" s="6"/>
      <c r="M1242" s="6"/>
      <c r="N1242" s="6">
        <v>1</v>
      </c>
      <c r="O1242" s="6">
        <v>4</v>
      </c>
      <c r="P1242" s="6">
        <v>29</v>
      </c>
      <c r="Q1242" s="6"/>
    </row>
    <row r="1243" spans="1:17" hidden="1" x14ac:dyDescent="0.35">
      <c r="A1243" t="s">
        <v>1025</v>
      </c>
      <c r="B1243" t="s">
        <v>330</v>
      </c>
      <c r="C1243" t="s">
        <v>338</v>
      </c>
      <c r="D1243" t="s">
        <v>339</v>
      </c>
      <c r="E1243">
        <f>SUM(Table19[[#This Row],[2025]:[2014]])</f>
        <v>3</v>
      </c>
      <c r="F1243" s="6"/>
      <c r="G1243" s="6">
        <v>1</v>
      </c>
      <c r="H1243" s="6">
        <v>2</v>
      </c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hidden="1" x14ac:dyDescent="0.35">
      <c r="A1244" t="s">
        <v>1025</v>
      </c>
      <c r="B1244" t="s">
        <v>330</v>
      </c>
      <c r="C1244" t="s">
        <v>645</v>
      </c>
      <c r="D1244" t="s">
        <v>646</v>
      </c>
      <c r="E1244">
        <f>SUM(Table19[[#This Row],[2025]:[2014]])</f>
        <v>5</v>
      </c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>
        <v>5</v>
      </c>
    </row>
    <row r="1245" spans="1:17" hidden="1" x14ac:dyDescent="0.35">
      <c r="A1245" t="s">
        <v>1025</v>
      </c>
      <c r="B1245" t="s">
        <v>330</v>
      </c>
      <c r="C1245" t="s">
        <v>1304</v>
      </c>
      <c r="D1245" t="s">
        <v>1305</v>
      </c>
      <c r="E1245">
        <f>SUM(Table19[[#This Row],[2025]:[2014]])</f>
        <v>1</v>
      </c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>
        <v>1</v>
      </c>
      <c r="Q1245" s="6"/>
    </row>
    <row r="1246" spans="1:17" hidden="1" x14ac:dyDescent="0.35">
      <c r="A1246" t="s">
        <v>1025</v>
      </c>
      <c r="B1246" t="s">
        <v>330</v>
      </c>
      <c r="C1246" t="s">
        <v>1306</v>
      </c>
      <c r="D1246" t="s">
        <v>1307</v>
      </c>
      <c r="E1246">
        <f>SUM(Table19[[#This Row],[2025]:[2014]])</f>
        <v>0</v>
      </c>
      <c r="F1246" s="6"/>
      <c r="G1246" s="6"/>
      <c r="H1246" s="6"/>
      <c r="I1246" s="6"/>
      <c r="J1246" s="6"/>
      <c r="K1246" s="6"/>
      <c r="L1246" s="6"/>
      <c r="M1246" s="6"/>
      <c r="N1246" s="6"/>
      <c r="O1246" s="6">
        <v>0</v>
      </c>
      <c r="P1246" s="6"/>
      <c r="Q1246" s="6"/>
    </row>
    <row r="1247" spans="1:17" hidden="1" x14ac:dyDescent="0.35">
      <c r="A1247" t="s">
        <v>1025</v>
      </c>
      <c r="B1247" t="s">
        <v>330</v>
      </c>
      <c r="C1247" t="s">
        <v>1308</v>
      </c>
      <c r="D1247" t="s">
        <v>1309</v>
      </c>
      <c r="E1247">
        <f>SUM(Table19[[#This Row],[2025]:[2014]])</f>
        <v>0</v>
      </c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>
        <v>0</v>
      </c>
    </row>
    <row r="1248" spans="1:17" hidden="1" x14ac:dyDescent="0.35">
      <c r="A1248" t="s">
        <v>1025</v>
      </c>
      <c r="B1248" t="s">
        <v>330</v>
      </c>
      <c r="C1248" t="s">
        <v>1310</v>
      </c>
      <c r="D1248" t="s">
        <v>1311</v>
      </c>
      <c r="E1248">
        <f>SUM(Table19[[#This Row],[2025]:[2014]])</f>
        <v>0</v>
      </c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>
        <v>0</v>
      </c>
      <c r="Q1248" s="6"/>
    </row>
    <row r="1249" spans="1:17" hidden="1" x14ac:dyDescent="0.35">
      <c r="A1249" t="s">
        <v>1025</v>
      </c>
      <c r="B1249" t="s">
        <v>330</v>
      </c>
      <c r="C1249" t="s">
        <v>1312</v>
      </c>
      <c r="D1249" t="s">
        <v>1313</v>
      </c>
      <c r="E1249">
        <f>SUM(Table19[[#This Row],[2025]:[2014]])</f>
        <v>0</v>
      </c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>
        <v>0</v>
      </c>
      <c r="Q1249" s="6"/>
    </row>
    <row r="1250" spans="1:17" hidden="1" x14ac:dyDescent="0.35">
      <c r="A1250" t="s">
        <v>1025</v>
      </c>
      <c r="B1250" t="s">
        <v>330</v>
      </c>
      <c r="C1250" t="s">
        <v>1314</v>
      </c>
      <c r="D1250" t="s">
        <v>1315</v>
      </c>
      <c r="E1250">
        <f>SUM(Table19[[#This Row],[2025]:[2014]])</f>
        <v>0</v>
      </c>
      <c r="F1250" s="6"/>
      <c r="G1250" s="6"/>
      <c r="H1250" s="6"/>
      <c r="I1250" s="6"/>
      <c r="J1250" s="6"/>
      <c r="K1250" s="6"/>
      <c r="L1250" s="6"/>
      <c r="M1250" s="6"/>
      <c r="N1250" s="6"/>
      <c r="O1250" s="6">
        <v>0</v>
      </c>
      <c r="P1250" s="6"/>
      <c r="Q1250" s="6"/>
    </row>
    <row r="1251" spans="1:17" hidden="1" x14ac:dyDescent="0.35">
      <c r="A1251" t="s">
        <v>1025</v>
      </c>
      <c r="B1251" t="s">
        <v>330</v>
      </c>
      <c r="C1251" t="s">
        <v>1316</v>
      </c>
      <c r="D1251" t="s">
        <v>1317</v>
      </c>
      <c r="E1251">
        <f>SUM(Table19[[#This Row],[2025]:[2014]])</f>
        <v>0</v>
      </c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>
        <v>0</v>
      </c>
    </row>
    <row r="1252" spans="1:17" hidden="1" x14ac:dyDescent="0.35">
      <c r="A1252" t="s">
        <v>1025</v>
      </c>
      <c r="B1252" t="s">
        <v>330</v>
      </c>
      <c r="C1252" t="s">
        <v>1318</v>
      </c>
      <c r="D1252" t="s">
        <v>1319</v>
      </c>
      <c r="E1252">
        <f>SUM(Table19[[#This Row],[2025]:[2014]])</f>
        <v>0</v>
      </c>
      <c r="F1252" s="6"/>
      <c r="G1252" s="6"/>
      <c r="H1252" s="6"/>
      <c r="I1252" s="6"/>
      <c r="J1252" s="6"/>
      <c r="K1252" s="6"/>
      <c r="L1252" s="6"/>
      <c r="M1252" s="6">
        <v>0</v>
      </c>
      <c r="N1252" s="6"/>
      <c r="O1252" s="6"/>
      <c r="P1252" s="6"/>
      <c r="Q1252" s="6"/>
    </row>
    <row r="1253" spans="1:17" hidden="1" x14ac:dyDescent="0.35">
      <c r="A1253" t="s">
        <v>1025</v>
      </c>
      <c r="B1253" t="s">
        <v>330</v>
      </c>
      <c r="C1253" t="s">
        <v>1320</v>
      </c>
      <c r="D1253" t="s">
        <v>1321</v>
      </c>
      <c r="E1253">
        <f>SUM(Table19[[#This Row],[2025]:[2014]])</f>
        <v>0</v>
      </c>
      <c r="F1253" s="6"/>
      <c r="G1253" s="6"/>
      <c r="H1253" s="6"/>
      <c r="I1253" s="6"/>
      <c r="J1253" s="6">
        <v>0</v>
      </c>
      <c r="K1253" s="6"/>
      <c r="L1253" s="6"/>
      <c r="M1253" s="6"/>
      <c r="N1253" s="6"/>
      <c r="O1253" s="6"/>
      <c r="P1253" s="6"/>
      <c r="Q1253" s="6"/>
    </row>
    <row r="1254" spans="1:17" hidden="1" x14ac:dyDescent="0.35">
      <c r="A1254" t="s">
        <v>1025</v>
      </c>
      <c r="B1254" t="s">
        <v>330</v>
      </c>
      <c r="C1254" t="s">
        <v>1322</v>
      </c>
      <c r="D1254" t="s">
        <v>1323</v>
      </c>
      <c r="E1254">
        <f>SUM(Table19[[#This Row],[2025]:[2014]])</f>
        <v>0</v>
      </c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>
        <v>0</v>
      </c>
    </row>
    <row r="1255" spans="1:17" hidden="1" x14ac:dyDescent="0.35">
      <c r="A1255" t="s">
        <v>1025</v>
      </c>
      <c r="B1255" t="s">
        <v>330</v>
      </c>
      <c r="C1255" t="s">
        <v>1324</v>
      </c>
      <c r="D1255" t="s">
        <v>1325</v>
      </c>
      <c r="E1255">
        <f>SUM(Table19[[#This Row],[2025]:[2014]])</f>
        <v>0</v>
      </c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>
        <v>0</v>
      </c>
    </row>
    <row r="1256" spans="1:17" hidden="1" x14ac:dyDescent="0.35">
      <c r="A1256" t="s">
        <v>1025</v>
      </c>
      <c r="B1256" t="s">
        <v>330</v>
      </c>
      <c r="C1256" t="s">
        <v>1326</v>
      </c>
      <c r="D1256" t="s">
        <v>1327</v>
      </c>
      <c r="E1256">
        <f>SUM(Table19[[#This Row],[2025]:[2014]])</f>
        <v>-2</v>
      </c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>
        <v>-1</v>
      </c>
      <c r="Q1256" s="6">
        <v>-1</v>
      </c>
    </row>
    <row r="1257" spans="1:17" hidden="1" x14ac:dyDescent="0.35">
      <c r="A1257" t="s">
        <v>1025</v>
      </c>
      <c r="B1257" t="s">
        <v>330</v>
      </c>
      <c r="C1257" t="s">
        <v>1328</v>
      </c>
      <c r="D1257" t="s">
        <v>1329</v>
      </c>
      <c r="E1257">
        <f>SUM(Table19[[#This Row],[2025]:[2014]])</f>
        <v>0</v>
      </c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>
        <v>0</v>
      </c>
    </row>
    <row r="1258" spans="1:17" hidden="1" x14ac:dyDescent="0.35">
      <c r="A1258" t="s">
        <v>1025</v>
      </c>
      <c r="B1258" t="s">
        <v>330</v>
      </c>
      <c r="C1258" t="s">
        <v>1330</v>
      </c>
      <c r="D1258" t="s">
        <v>1331</v>
      </c>
      <c r="E1258">
        <f>SUM(Table19[[#This Row],[2025]:[2014]])</f>
        <v>0</v>
      </c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>
        <v>0</v>
      </c>
    </row>
    <row r="1259" spans="1:17" hidden="1" x14ac:dyDescent="0.35">
      <c r="A1259" t="s">
        <v>1025</v>
      </c>
      <c r="B1259" t="s">
        <v>330</v>
      </c>
      <c r="C1259" t="s">
        <v>1332</v>
      </c>
      <c r="D1259" t="s">
        <v>1333</v>
      </c>
      <c r="E1259">
        <f>SUM(Table19[[#This Row],[2025]:[2014]])</f>
        <v>0</v>
      </c>
      <c r="F1259" s="6"/>
      <c r="G1259" s="6"/>
      <c r="H1259" s="6"/>
      <c r="I1259" s="6"/>
      <c r="J1259" s="6"/>
      <c r="K1259" s="6"/>
      <c r="L1259" s="6">
        <v>0</v>
      </c>
      <c r="M1259" s="6"/>
      <c r="N1259" s="6"/>
      <c r="O1259" s="6"/>
      <c r="P1259" s="6"/>
      <c r="Q1259" s="6"/>
    </row>
    <row r="1260" spans="1:17" hidden="1" x14ac:dyDescent="0.35">
      <c r="A1260" t="s">
        <v>1025</v>
      </c>
      <c r="B1260" t="s">
        <v>330</v>
      </c>
      <c r="C1260" t="s">
        <v>1334</v>
      </c>
      <c r="D1260" t="s">
        <v>1335</v>
      </c>
      <c r="E1260">
        <f>SUM(Table19[[#This Row],[2025]:[2014]])</f>
        <v>0</v>
      </c>
      <c r="F1260" s="6"/>
      <c r="G1260" s="6"/>
      <c r="H1260" s="6"/>
      <c r="I1260" s="6"/>
      <c r="J1260" s="6"/>
      <c r="K1260" s="6"/>
      <c r="L1260" s="6"/>
      <c r="M1260" s="6"/>
      <c r="N1260" s="6"/>
      <c r="O1260" s="6">
        <v>0</v>
      </c>
      <c r="P1260" s="6"/>
      <c r="Q1260" s="6"/>
    </row>
    <row r="1261" spans="1:17" hidden="1" x14ac:dyDescent="0.35">
      <c r="A1261" t="s">
        <v>1025</v>
      </c>
      <c r="B1261" t="s">
        <v>330</v>
      </c>
      <c r="C1261" t="s">
        <v>1336</v>
      </c>
      <c r="D1261" t="s">
        <v>1337</v>
      </c>
      <c r="E1261">
        <f>SUM(Table19[[#This Row],[2025]:[2014]])</f>
        <v>0</v>
      </c>
      <c r="F1261" s="6"/>
      <c r="G1261" s="6"/>
      <c r="H1261" s="6"/>
      <c r="I1261" s="6"/>
      <c r="J1261" s="6"/>
      <c r="K1261" s="6"/>
      <c r="L1261" s="6"/>
      <c r="M1261" s="6">
        <v>0</v>
      </c>
      <c r="N1261" s="6"/>
      <c r="O1261" s="6"/>
      <c r="P1261" s="6"/>
      <c r="Q1261" s="6"/>
    </row>
    <row r="1262" spans="1:17" hidden="1" x14ac:dyDescent="0.35">
      <c r="A1262" t="s">
        <v>1025</v>
      </c>
      <c r="B1262" t="s">
        <v>330</v>
      </c>
      <c r="C1262" t="s">
        <v>1338</v>
      </c>
      <c r="D1262" t="s">
        <v>1339</v>
      </c>
      <c r="E1262">
        <f>SUM(Table19[[#This Row],[2025]:[2014]])</f>
        <v>0</v>
      </c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>
        <v>0</v>
      </c>
    </row>
    <row r="1263" spans="1:17" hidden="1" x14ac:dyDescent="0.35">
      <c r="A1263" t="s">
        <v>1025</v>
      </c>
      <c r="B1263" t="s">
        <v>330</v>
      </c>
      <c r="C1263" t="s">
        <v>1340</v>
      </c>
      <c r="D1263" t="s">
        <v>1341</v>
      </c>
      <c r="E1263">
        <f>SUM(Table19[[#This Row],[2025]:[2014]])</f>
        <v>0</v>
      </c>
      <c r="F1263" s="6"/>
      <c r="G1263" s="6"/>
      <c r="H1263" s="6"/>
      <c r="I1263" s="6"/>
      <c r="J1263" s="6"/>
      <c r="K1263" s="6">
        <v>0</v>
      </c>
      <c r="L1263" s="6"/>
      <c r="M1263" s="6">
        <v>0</v>
      </c>
      <c r="N1263" s="6"/>
      <c r="O1263" s="6"/>
      <c r="P1263" s="6"/>
      <c r="Q1263" s="6"/>
    </row>
    <row r="1264" spans="1:17" hidden="1" x14ac:dyDescent="0.35">
      <c r="A1264" t="s">
        <v>1025</v>
      </c>
      <c r="B1264" t="s">
        <v>330</v>
      </c>
      <c r="C1264" t="s">
        <v>1342</v>
      </c>
      <c r="D1264" t="s">
        <v>1343</v>
      </c>
      <c r="E1264">
        <f>SUM(Table19[[#This Row],[2025]:[2014]])</f>
        <v>0</v>
      </c>
      <c r="F1264" s="6"/>
      <c r="G1264" s="6"/>
      <c r="H1264" s="6"/>
      <c r="I1264" s="6"/>
      <c r="J1264" s="6"/>
      <c r="K1264" s="6"/>
      <c r="L1264" s="6"/>
      <c r="M1264" s="6"/>
      <c r="N1264" s="6"/>
      <c r="O1264" s="6">
        <v>-1</v>
      </c>
      <c r="P1264" s="6">
        <v>2</v>
      </c>
      <c r="Q1264" s="6">
        <v>-1</v>
      </c>
    </row>
    <row r="1265" spans="1:17" hidden="1" x14ac:dyDescent="0.35">
      <c r="A1265" t="s">
        <v>1025</v>
      </c>
      <c r="B1265" t="s">
        <v>330</v>
      </c>
      <c r="C1265" t="s">
        <v>1344</v>
      </c>
      <c r="D1265" t="s">
        <v>1345</v>
      </c>
      <c r="E1265">
        <f>SUM(Table19[[#This Row],[2025]:[2014]])</f>
        <v>1</v>
      </c>
      <c r="F1265" s="6"/>
      <c r="G1265" s="6"/>
      <c r="H1265" s="6"/>
      <c r="I1265" s="6"/>
      <c r="J1265" s="6"/>
      <c r="K1265" s="6"/>
      <c r="L1265" s="6"/>
      <c r="M1265" s="6"/>
      <c r="N1265" s="6"/>
      <c r="O1265" s="6">
        <v>1</v>
      </c>
      <c r="P1265" s="6"/>
      <c r="Q1265" s="6"/>
    </row>
    <row r="1266" spans="1:17" hidden="1" x14ac:dyDescent="0.35">
      <c r="A1266" t="s">
        <v>1025</v>
      </c>
      <c r="B1266" t="s">
        <v>330</v>
      </c>
      <c r="C1266" t="s">
        <v>1346</v>
      </c>
      <c r="D1266" t="s">
        <v>1347</v>
      </c>
      <c r="E1266">
        <f>SUM(Table19[[#This Row],[2025]:[2014]])</f>
        <v>22</v>
      </c>
      <c r="F1266" s="6"/>
      <c r="G1266" s="6"/>
      <c r="H1266" s="6"/>
      <c r="I1266" s="6"/>
      <c r="J1266" s="6"/>
      <c r="K1266" s="6">
        <v>-1</v>
      </c>
      <c r="L1266" s="6">
        <v>6</v>
      </c>
      <c r="M1266" s="6">
        <v>-5</v>
      </c>
      <c r="N1266" s="6">
        <v>14</v>
      </c>
      <c r="O1266" s="6">
        <v>2</v>
      </c>
      <c r="P1266" s="6">
        <v>3</v>
      </c>
      <c r="Q1266" s="6">
        <v>3</v>
      </c>
    </row>
    <row r="1267" spans="1:17" hidden="1" x14ac:dyDescent="0.35">
      <c r="A1267" t="s">
        <v>1025</v>
      </c>
      <c r="B1267" t="s">
        <v>330</v>
      </c>
      <c r="C1267" t="s">
        <v>688</v>
      </c>
      <c r="D1267" t="s">
        <v>689</v>
      </c>
      <c r="E1267">
        <f>SUM(Table19[[#This Row],[2025]:[2014]])</f>
        <v>4</v>
      </c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>
        <v>4</v>
      </c>
      <c r="Q1267" s="6"/>
    </row>
    <row r="1268" spans="1:17" hidden="1" x14ac:dyDescent="0.35">
      <c r="A1268" t="s">
        <v>1025</v>
      </c>
      <c r="B1268" t="s">
        <v>330</v>
      </c>
      <c r="C1268" t="s">
        <v>1348</v>
      </c>
      <c r="D1268" t="s">
        <v>1349</v>
      </c>
      <c r="E1268">
        <f>SUM(Table19[[#This Row],[2025]:[2014]])</f>
        <v>0</v>
      </c>
      <c r="F1268" s="6"/>
      <c r="G1268" s="6"/>
      <c r="H1268" s="6"/>
      <c r="I1268" s="6"/>
      <c r="J1268" s="6"/>
      <c r="K1268" s="6"/>
      <c r="L1268" s="6"/>
      <c r="M1268" s="6">
        <v>0</v>
      </c>
      <c r="N1268" s="6"/>
      <c r="O1268" s="6"/>
      <c r="P1268" s="6"/>
      <c r="Q1268" s="6"/>
    </row>
    <row r="1269" spans="1:17" hidden="1" x14ac:dyDescent="0.35">
      <c r="A1269" t="s">
        <v>1025</v>
      </c>
      <c r="B1269" t="s">
        <v>330</v>
      </c>
      <c r="C1269" t="s">
        <v>1350</v>
      </c>
      <c r="D1269" t="s">
        <v>1351</v>
      </c>
      <c r="E1269">
        <f>SUM(Table19[[#This Row],[2025]:[2014]])</f>
        <v>5</v>
      </c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>
        <v>1</v>
      </c>
      <c r="Q1269" s="6">
        <v>4</v>
      </c>
    </row>
    <row r="1270" spans="1:17" hidden="1" x14ac:dyDescent="0.35">
      <c r="A1270" t="s">
        <v>1025</v>
      </c>
      <c r="B1270" t="s">
        <v>330</v>
      </c>
      <c r="C1270" t="s">
        <v>1352</v>
      </c>
      <c r="D1270" t="s">
        <v>1353</v>
      </c>
      <c r="E1270">
        <f>SUM(Table19[[#This Row],[2025]:[2014]])</f>
        <v>0</v>
      </c>
      <c r="F1270" s="6"/>
      <c r="G1270" s="6"/>
      <c r="H1270" s="6"/>
      <c r="I1270" s="6"/>
      <c r="J1270" s="6"/>
      <c r="K1270" s="6"/>
      <c r="L1270" s="6"/>
      <c r="M1270" s="6">
        <v>0</v>
      </c>
      <c r="N1270" s="6"/>
      <c r="O1270" s="6"/>
      <c r="P1270" s="6"/>
      <c r="Q1270" s="6"/>
    </row>
    <row r="1271" spans="1:17" hidden="1" x14ac:dyDescent="0.35">
      <c r="A1271" t="s">
        <v>1025</v>
      </c>
      <c r="B1271" t="s">
        <v>330</v>
      </c>
      <c r="C1271" t="s">
        <v>1354</v>
      </c>
      <c r="D1271" t="s">
        <v>1355</v>
      </c>
      <c r="E1271">
        <f>SUM(Table19[[#This Row],[2025]:[2014]])</f>
        <v>0</v>
      </c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>
        <v>0</v>
      </c>
    </row>
    <row r="1272" spans="1:17" hidden="1" x14ac:dyDescent="0.35">
      <c r="A1272" t="s">
        <v>1025</v>
      </c>
      <c r="B1272" t="s">
        <v>330</v>
      </c>
      <c r="C1272" t="s">
        <v>1356</v>
      </c>
      <c r="D1272" t="s">
        <v>1357</v>
      </c>
      <c r="E1272">
        <f>SUM(Table19[[#This Row],[2025]:[2014]])</f>
        <v>0</v>
      </c>
      <c r="F1272" s="6">
        <v>0</v>
      </c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hidden="1" x14ac:dyDescent="0.35">
      <c r="A1273" t="s">
        <v>1025</v>
      </c>
      <c r="B1273" t="s">
        <v>330</v>
      </c>
      <c r="C1273" t="s">
        <v>1358</v>
      </c>
      <c r="D1273" t="s">
        <v>1359</v>
      </c>
      <c r="E1273">
        <f>SUM(Table19[[#This Row],[2025]:[2014]])</f>
        <v>1</v>
      </c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>
        <v>1</v>
      </c>
    </row>
    <row r="1274" spans="1:17" hidden="1" x14ac:dyDescent="0.35">
      <c r="A1274" t="s">
        <v>1025</v>
      </c>
      <c r="B1274" t="s">
        <v>330</v>
      </c>
      <c r="C1274" t="s">
        <v>1360</v>
      </c>
      <c r="D1274" t="s">
        <v>1361</v>
      </c>
      <c r="E1274">
        <f>SUM(Table19[[#This Row],[2025]:[2014]])</f>
        <v>0</v>
      </c>
      <c r="F1274" s="6"/>
      <c r="G1274" s="6"/>
      <c r="H1274" s="6"/>
      <c r="I1274" s="6"/>
      <c r="J1274" s="6"/>
      <c r="K1274" s="6">
        <v>0</v>
      </c>
      <c r="L1274" s="6"/>
      <c r="M1274" s="6"/>
      <c r="N1274" s="6"/>
      <c r="O1274" s="6"/>
      <c r="P1274" s="6"/>
      <c r="Q1274" s="6"/>
    </row>
    <row r="1275" spans="1:17" hidden="1" x14ac:dyDescent="0.35">
      <c r="A1275" t="s">
        <v>1025</v>
      </c>
      <c r="B1275" t="s">
        <v>330</v>
      </c>
      <c r="C1275" t="s">
        <v>1362</v>
      </c>
      <c r="D1275" t="s">
        <v>1363</v>
      </c>
      <c r="E1275">
        <f>SUM(Table19[[#This Row],[2025]:[2014]])</f>
        <v>0</v>
      </c>
      <c r="F1275" s="6"/>
      <c r="G1275" s="6"/>
      <c r="H1275" s="6"/>
      <c r="I1275" s="6"/>
      <c r="J1275" s="6"/>
      <c r="K1275" s="6"/>
      <c r="L1275" s="6"/>
      <c r="M1275" s="6"/>
      <c r="N1275" s="6"/>
      <c r="O1275" s="6">
        <v>0</v>
      </c>
      <c r="P1275" s="6"/>
      <c r="Q1275" s="6"/>
    </row>
    <row r="1276" spans="1:17" hidden="1" x14ac:dyDescent="0.35">
      <c r="A1276" t="s">
        <v>1025</v>
      </c>
      <c r="B1276" t="s">
        <v>330</v>
      </c>
      <c r="C1276" t="s">
        <v>1364</v>
      </c>
      <c r="D1276" t="s">
        <v>1365</v>
      </c>
      <c r="E1276">
        <f>SUM(Table19[[#This Row],[2025]:[2014]])</f>
        <v>0</v>
      </c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>
        <v>0</v>
      </c>
    </row>
    <row r="1277" spans="1:17" hidden="1" x14ac:dyDescent="0.35">
      <c r="A1277" t="s">
        <v>1025</v>
      </c>
      <c r="B1277" t="s">
        <v>330</v>
      </c>
      <c r="C1277" t="s">
        <v>1366</v>
      </c>
      <c r="D1277" t="s">
        <v>1367</v>
      </c>
      <c r="E1277">
        <f>SUM(Table19[[#This Row],[2025]:[2014]])</f>
        <v>0</v>
      </c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>
        <v>0</v>
      </c>
      <c r="Q1277" s="6"/>
    </row>
    <row r="1278" spans="1:17" hidden="1" x14ac:dyDescent="0.35">
      <c r="A1278" t="s">
        <v>1025</v>
      </c>
      <c r="B1278" t="s">
        <v>330</v>
      </c>
      <c r="C1278" t="s">
        <v>1368</v>
      </c>
      <c r="D1278" t="s">
        <v>1369</v>
      </c>
      <c r="E1278">
        <f>SUM(Table19[[#This Row],[2025]:[2014]])</f>
        <v>0</v>
      </c>
      <c r="F1278" s="6"/>
      <c r="G1278" s="6"/>
      <c r="H1278" s="6"/>
      <c r="I1278" s="6"/>
      <c r="J1278" s="6"/>
      <c r="K1278" s="6">
        <v>0</v>
      </c>
      <c r="L1278" s="6"/>
      <c r="M1278" s="6"/>
      <c r="N1278" s="6"/>
      <c r="O1278" s="6"/>
      <c r="P1278" s="6"/>
      <c r="Q1278" s="6"/>
    </row>
    <row r="1279" spans="1:17" hidden="1" x14ac:dyDescent="0.35">
      <c r="A1279" t="s">
        <v>1025</v>
      </c>
      <c r="B1279" t="s">
        <v>330</v>
      </c>
      <c r="C1279" t="s">
        <v>1370</v>
      </c>
      <c r="D1279" t="s">
        <v>1371</v>
      </c>
      <c r="E1279">
        <f>SUM(Table19[[#This Row],[2025]:[2014]])</f>
        <v>0</v>
      </c>
      <c r="F1279" s="6"/>
      <c r="G1279" s="6"/>
      <c r="H1279" s="6"/>
      <c r="I1279" s="6"/>
      <c r="J1279" s="6"/>
      <c r="K1279" s="6"/>
      <c r="L1279" s="6"/>
      <c r="M1279" s="6"/>
      <c r="N1279" s="6"/>
      <c r="O1279" s="6">
        <v>0</v>
      </c>
      <c r="P1279" s="6"/>
      <c r="Q1279" s="6"/>
    </row>
    <row r="1280" spans="1:17" hidden="1" x14ac:dyDescent="0.35">
      <c r="A1280" t="s">
        <v>1025</v>
      </c>
      <c r="B1280" t="s">
        <v>330</v>
      </c>
      <c r="C1280" t="s">
        <v>1372</v>
      </c>
      <c r="D1280" t="s">
        <v>1373</v>
      </c>
      <c r="E1280">
        <f>SUM(Table19[[#This Row],[2025]:[2014]])</f>
        <v>0</v>
      </c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>
        <v>0</v>
      </c>
    </row>
    <row r="1281" spans="1:17" hidden="1" x14ac:dyDescent="0.35">
      <c r="A1281" t="s">
        <v>1025</v>
      </c>
      <c r="B1281" t="s">
        <v>330</v>
      </c>
      <c r="C1281" t="s">
        <v>1374</v>
      </c>
      <c r="D1281" t="s">
        <v>1375</v>
      </c>
      <c r="E1281">
        <f>SUM(Table19[[#This Row],[2025]:[2014]])</f>
        <v>0</v>
      </c>
      <c r="F1281" s="6"/>
      <c r="G1281" s="6"/>
      <c r="H1281" s="6"/>
      <c r="I1281" s="6"/>
      <c r="J1281" s="6"/>
      <c r="K1281" s="6"/>
      <c r="L1281" s="6"/>
      <c r="M1281" s="6"/>
      <c r="N1281" s="6">
        <v>0</v>
      </c>
      <c r="O1281" s="6"/>
      <c r="P1281" s="6"/>
      <c r="Q1281" s="6"/>
    </row>
    <row r="1282" spans="1:17" hidden="1" x14ac:dyDescent="0.35">
      <c r="A1282" t="s">
        <v>1025</v>
      </c>
      <c r="B1282" t="s">
        <v>330</v>
      </c>
      <c r="C1282" t="s">
        <v>1376</v>
      </c>
      <c r="D1282" t="s">
        <v>1377</v>
      </c>
      <c r="E1282">
        <f>SUM(Table19[[#This Row],[2025]:[2014]])</f>
        <v>0</v>
      </c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>
        <v>0</v>
      </c>
    </row>
    <row r="1283" spans="1:17" hidden="1" x14ac:dyDescent="0.35">
      <c r="A1283" t="s">
        <v>1025</v>
      </c>
      <c r="B1283" t="s">
        <v>330</v>
      </c>
      <c r="C1283" t="s">
        <v>1378</v>
      </c>
      <c r="D1283" t="s">
        <v>1379</v>
      </c>
      <c r="E1283">
        <f>SUM(Table19[[#This Row],[2025]:[2014]])</f>
        <v>0</v>
      </c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>
        <v>0</v>
      </c>
      <c r="Q1283" s="6"/>
    </row>
    <row r="1284" spans="1:17" hidden="1" x14ac:dyDescent="0.35">
      <c r="A1284" t="s">
        <v>1025</v>
      </c>
      <c r="B1284" t="s">
        <v>330</v>
      </c>
      <c r="C1284" t="s">
        <v>1380</v>
      </c>
      <c r="D1284" t="s">
        <v>1381</v>
      </c>
      <c r="E1284">
        <f>SUM(Table19[[#This Row],[2025]:[2014]])</f>
        <v>1</v>
      </c>
      <c r="F1284" s="6"/>
      <c r="G1284" s="6"/>
      <c r="H1284" s="6"/>
      <c r="I1284" s="6"/>
      <c r="J1284" s="6"/>
      <c r="K1284" s="6"/>
      <c r="L1284" s="6">
        <v>1</v>
      </c>
      <c r="M1284" s="6"/>
      <c r="N1284" s="6"/>
      <c r="O1284" s="6"/>
      <c r="P1284" s="6"/>
      <c r="Q1284" s="6"/>
    </row>
    <row r="1285" spans="1:17" hidden="1" x14ac:dyDescent="0.35">
      <c r="A1285" t="s">
        <v>1025</v>
      </c>
      <c r="B1285" t="s">
        <v>330</v>
      </c>
      <c r="C1285" t="s">
        <v>1382</v>
      </c>
      <c r="D1285" t="s">
        <v>1383</v>
      </c>
      <c r="E1285">
        <f>SUM(Table19[[#This Row],[2025]:[2014]])</f>
        <v>0</v>
      </c>
      <c r="F1285" s="6"/>
      <c r="G1285" s="6"/>
      <c r="H1285" s="6">
        <v>0</v>
      </c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hidden="1" x14ac:dyDescent="0.35">
      <c r="A1286" t="s">
        <v>1025</v>
      </c>
      <c r="B1286" t="s">
        <v>330</v>
      </c>
      <c r="C1286" t="s">
        <v>1384</v>
      </c>
      <c r="D1286" t="s">
        <v>1385</v>
      </c>
      <c r="E1286">
        <f>SUM(Table19[[#This Row],[2025]:[2014]])</f>
        <v>1</v>
      </c>
      <c r="F1286" s="6">
        <v>1</v>
      </c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hidden="1" x14ac:dyDescent="0.35">
      <c r="A1287" t="s">
        <v>1025</v>
      </c>
      <c r="B1287" t="s">
        <v>330</v>
      </c>
      <c r="C1287" t="s">
        <v>348</v>
      </c>
      <c r="D1287" t="s">
        <v>349</v>
      </c>
      <c r="E1287">
        <f>SUM(Table19[[#This Row],[2025]:[2014]])</f>
        <v>185</v>
      </c>
      <c r="F1287" s="6">
        <v>8</v>
      </c>
      <c r="G1287" s="6">
        <v>38</v>
      </c>
      <c r="H1287" s="6"/>
      <c r="I1287" s="6"/>
      <c r="J1287" s="6">
        <v>5</v>
      </c>
      <c r="K1287" s="6"/>
      <c r="L1287" s="6">
        <v>12</v>
      </c>
      <c r="M1287" s="6"/>
      <c r="N1287" s="6">
        <v>3</v>
      </c>
      <c r="O1287" s="6">
        <v>0</v>
      </c>
      <c r="P1287" s="6">
        <v>47</v>
      </c>
      <c r="Q1287" s="6">
        <v>72</v>
      </c>
    </row>
    <row r="1288" spans="1:17" hidden="1" x14ac:dyDescent="0.35">
      <c r="A1288" t="s">
        <v>1025</v>
      </c>
      <c r="B1288" t="s">
        <v>330</v>
      </c>
      <c r="C1288" t="s">
        <v>457</v>
      </c>
      <c r="D1288" t="s">
        <v>458</v>
      </c>
      <c r="E1288">
        <f>SUM(Table19[[#This Row],[2025]:[2014]])</f>
        <v>2</v>
      </c>
      <c r="F1288" s="6"/>
      <c r="G1288" s="6"/>
      <c r="H1288" s="6"/>
      <c r="I1288" s="6"/>
      <c r="J1288" s="6"/>
      <c r="K1288" s="6"/>
      <c r="L1288" s="6">
        <v>2</v>
      </c>
      <c r="M1288" s="6"/>
      <c r="N1288" s="6"/>
      <c r="O1288" s="6"/>
      <c r="P1288" s="6"/>
      <c r="Q1288" s="6"/>
    </row>
    <row r="1289" spans="1:17" hidden="1" x14ac:dyDescent="0.35">
      <c r="A1289" t="s">
        <v>1025</v>
      </c>
      <c r="B1289" t="s">
        <v>330</v>
      </c>
      <c r="C1289" t="s">
        <v>352</v>
      </c>
      <c r="D1289" t="s">
        <v>353</v>
      </c>
      <c r="E1289">
        <f>SUM(Table19[[#This Row],[2025]:[2014]])</f>
        <v>36</v>
      </c>
      <c r="F1289" s="6"/>
      <c r="G1289" s="6"/>
      <c r="H1289" s="6">
        <v>1</v>
      </c>
      <c r="I1289" s="6"/>
      <c r="J1289" s="6"/>
      <c r="K1289" s="6">
        <v>7</v>
      </c>
      <c r="L1289" s="6">
        <v>2</v>
      </c>
      <c r="M1289" s="6">
        <v>6</v>
      </c>
      <c r="N1289" s="6">
        <v>7</v>
      </c>
      <c r="O1289" s="6">
        <v>5</v>
      </c>
      <c r="P1289" s="6"/>
      <c r="Q1289" s="6">
        <v>8</v>
      </c>
    </row>
    <row r="1290" spans="1:17" hidden="1" x14ac:dyDescent="0.35">
      <c r="A1290" t="s">
        <v>1025</v>
      </c>
      <c r="B1290" t="s">
        <v>330</v>
      </c>
      <c r="C1290" t="s">
        <v>999</v>
      </c>
      <c r="D1290" t="s">
        <v>1000</v>
      </c>
      <c r="E1290">
        <f>SUM(Table19[[#This Row],[2025]:[2014]])</f>
        <v>4</v>
      </c>
      <c r="F1290" s="6"/>
      <c r="G1290" s="6"/>
      <c r="H1290" s="6"/>
      <c r="I1290" s="6">
        <v>1</v>
      </c>
      <c r="J1290" s="6">
        <v>1</v>
      </c>
      <c r="K1290" s="6"/>
      <c r="L1290" s="6"/>
      <c r="M1290" s="6">
        <v>1</v>
      </c>
      <c r="N1290" s="6"/>
      <c r="O1290" s="6">
        <v>1</v>
      </c>
      <c r="P1290" s="6"/>
      <c r="Q1290" s="6"/>
    </row>
    <row r="1291" spans="1:17" hidden="1" x14ac:dyDescent="0.35">
      <c r="A1291" t="s">
        <v>1025</v>
      </c>
      <c r="B1291" t="s">
        <v>330</v>
      </c>
      <c r="C1291" t="s">
        <v>1001</v>
      </c>
      <c r="D1291" t="s">
        <v>1002</v>
      </c>
      <c r="E1291">
        <f>SUM(Table19[[#This Row],[2025]:[2014]])</f>
        <v>6</v>
      </c>
      <c r="F1291" s="6"/>
      <c r="G1291" s="6"/>
      <c r="H1291" s="6"/>
      <c r="I1291" s="6"/>
      <c r="J1291" s="6"/>
      <c r="K1291" s="6"/>
      <c r="L1291" s="6"/>
      <c r="M1291" s="6">
        <v>1</v>
      </c>
      <c r="N1291" s="6"/>
      <c r="O1291" s="6"/>
      <c r="P1291" s="6">
        <v>3</v>
      </c>
      <c r="Q1291" s="6">
        <v>2</v>
      </c>
    </row>
    <row r="1292" spans="1:17" hidden="1" x14ac:dyDescent="0.35">
      <c r="A1292" t="s">
        <v>1025</v>
      </c>
      <c r="B1292" t="s">
        <v>330</v>
      </c>
      <c r="C1292" t="s">
        <v>354</v>
      </c>
      <c r="D1292" t="s">
        <v>355</v>
      </c>
      <c r="E1292">
        <f>SUM(Table19[[#This Row],[2025]:[2014]])</f>
        <v>9</v>
      </c>
      <c r="F1292" s="6">
        <v>3</v>
      </c>
      <c r="G1292" s="6">
        <v>2</v>
      </c>
      <c r="H1292" s="6">
        <v>4</v>
      </c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hidden="1" x14ac:dyDescent="0.35">
      <c r="A1293" t="s">
        <v>1025</v>
      </c>
      <c r="B1293" t="s">
        <v>330</v>
      </c>
      <c r="C1293" t="s">
        <v>356</v>
      </c>
      <c r="D1293" t="s">
        <v>357</v>
      </c>
      <c r="E1293">
        <f>SUM(Table19[[#This Row],[2025]:[2014]])</f>
        <v>4</v>
      </c>
      <c r="F1293" s="6"/>
      <c r="G1293" s="6">
        <v>4</v>
      </c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hidden="1" x14ac:dyDescent="0.35">
      <c r="A1294" t="s">
        <v>1025</v>
      </c>
      <c r="B1294" t="s">
        <v>330</v>
      </c>
      <c r="C1294" t="s">
        <v>360</v>
      </c>
      <c r="D1294" t="s">
        <v>361</v>
      </c>
      <c r="E1294">
        <f>SUM(Table19[[#This Row],[2025]:[2014]])</f>
        <v>60</v>
      </c>
      <c r="F1294" s="6"/>
      <c r="G1294" s="6">
        <v>13</v>
      </c>
      <c r="H1294" s="6">
        <v>35</v>
      </c>
      <c r="I1294" s="6"/>
      <c r="J1294" s="6">
        <v>3</v>
      </c>
      <c r="K1294" s="6">
        <v>1</v>
      </c>
      <c r="L1294" s="6">
        <v>3</v>
      </c>
      <c r="M1294" s="6"/>
      <c r="N1294" s="6"/>
      <c r="O1294" s="6"/>
      <c r="P1294" s="6">
        <v>5</v>
      </c>
      <c r="Q1294" s="6"/>
    </row>
    <row r="1295" spans="1:17" hidden="1" x14ac:dyDescent="0.35">
      <c r="A1295" t="s">
        <v>1025</v>
      </c>
      <c r="B1295" t="s">
        <v>330</v>
      </c>
      <c r="C1295" t="s">
        <v>362</v>
      </c>
      <c r="D1295" t="s">
        <v>363</v>
      </c>
      <c r="E1295">
        <f>SUM(Table19[[#This Row],[2025]:[2014]])</f>
        <v>0</v>
      </c>
      <c r="F1295" s="6">
        <v>-1</v>
      </c>
      <c r="G1295" s="6">
        <v>1</v>
      </c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hidden="1" x14ac:dyDescent="0.35">
      <c r="A1296" t="s">
        <v>1025</v>
      </c>
      <c r="B1296" t="s">
        <v>330</v>
      </c>
      <c r="C1296" t="s">
        <v>364</v>
      </c>
      <c r="D1296" t="s">
        <v>365</v>
      </c>
      <c r="E1296">
        <f>SUM(Table19[[#This Row],[2025]:[2014]])</f>
        <v>11</v>
      </c>
      <c r="F1296" s="6">
        <v>1</v>
      </c>
      <c r="G1296" s="6">
        <v>3</v>
      </c>
      <c r="H1296" s="6">
        <v>7</v>
      </c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hidden="1" x14ac:dyDescent="0.35">
      <c r="A1297" t="s">
        <v>1025</v>
      </c>
      <c r="B1297" t="s">
        <v>330</v>
      </c>
      <c r="C1297" t="s">
        <v>1386</v>
      </c>
      <c r="D1297" t="s">
        <v>1387</v>
      </c>
      <c r="E1297">
        <f>SUM(Table19[[#This Row],[2025]:[2014]])</f>
        <v>0</v>
      </c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>
        <v>-1</v>
      </c>
      <c r="Q1297" s="6">
        <v>1</v>
      </c>
    </row>
    <row r="1298" spans="1:17" hidden="1" x14ac:dyDescent="0.35">
      <c r="A1298" t="s">
        <v>1025</v>
      </c>
      <c r="B1298" t="s">
        <v>330</v>
      </c>
      <c r="C1298" t="s">
        <v>1388</v>
      </c>
      <c r="D1298" t="s">
        <v>1389</v>
      </c>
      <c r="E1298">
        <f>SUM(Table19[[#This Row],[2025]:[2014]])</f>
        <v>1</v>
      </c>
      <c r="F1298" s="6"/>
      <c r="G1298" s="6"/>
      <c r="H1298" s="6"/>
      <c r="I1298" s="6"/>
      <c r="J1298" s="6"/>
      <c r="K1298" s="6"/>
      <c r="L1298" s="6"/>
      <c r="M1298" s="6"/>
      <c r="N1298" s="6"/>
      <c r="O1298" s="6">
        <v>1</v>
      </c>
      <c r="P1298" s="6"/>
      <c r="Q1298" s="6"/>
    </row>
    <row r="1299" spans="1:17" hidden="1" x14ac:dyDescent="0.35">
      <c r="A1299" t="s">
        <v>1025</v>
      </c>
      <c r="B1299" t="s">
        <v>330</v>
      </c>
      <c r="C1299" t="s">
        <v>1013</v>
      </c>
      <c r="D1299" t="s">
        <v>1014</v>
      </c>
      <c r="E1299">
        <f>SUM(Table19[[#This Row],[2025]:[2014]])</f>
        <v>-4</v>
      </c>
      <c r="F1299" s="6"/>
      <c r="G1299" s="6"/>
      <c r="H1299" s="6"/>
      <c r="I1299" s="6"/>
      <c r="J1299" s="6"/>
      <c r="K1299" s="6"/>
      <c r="L1299" s="6"/>
      <c r="M1299" s="6"/>
      <c r="N1299" s="6">
        <v>-4</v>
      </c>
      <c r="O1299" s="6"/>
      <c r="P1299" s="6"/>
      <c r="Q1299" s="6"/>
    </row>
    <row r="1300" spans="1:17" hidden="1" x14ac:dyDescent="0.35">
      <c r="A1300" t="s">
        <v>1025</v>
      </c>
      <c r="B1300" t="s">
        <v>330</v>
      </c>
      <c r="C1300" t="s">
        <v>373</v>
      </c>
      <c r="D1300" t="s">
        <v>374</v>
      </c>
      <c r="E1300">
        <f>SUM(Table19[[#This Row],[2025]:[2014]])</f>
        <v>110</v>
      </c>
      <c r="F1300" s="6"/>
      <c r="G1300" s="6"/>
      <c r="H1300" s="6"/>
      <c r="I1300" s="6"/>
      <c r="J1300" s="6"/>
      <c r="K1300" s="6">
        <v>2</v>
      </c>
      <c r="L1300" s="6">
        <v>6</v>
      </c>
      <c r="M1300" s="6">
        <v>2</v>
      </c>
      <c r="N1300" s="6">
        <v>7</v>
      </c>
      <c r="O1300" s="6">
        <v>4</v>
      </c>
      <c r="P1300" s="6">
        <v>2</v>
      </c>
      <c r="Q1300" s="6">
        <v>87</v>
      </c>
    </row>
    <row r="1301" spans="1:17" hidden="1" x14ac:dyDescent="0.35">
      <c r="A1301" t="s">
        <v>1025</v>
      </c>
      <c r="B1301" t="s">
        <v>330</v>
      </c>
      <c r="C1301" t="s">
        <v>375</v>
      </c>
      <c r="D1301" t="s">
        <v>376</v>
      </c>
      <c r="E1301">
        <f>SUM(Table19[[#This Row],[2025]:[2014]])</f>
        <v>0</v>
      </c>
      <c r="F1301" s="6"/>
      <c r="G1301" s="6"/>
      <c r="H1301" s="6"/>
      <c r="I1301" s="6"/>
      <c r="J1301" s="6"/>
      <c r="K1301" s="6"/>
      <c r="L1301" s="6">
        <v>-1</v>
      </c>
      <c r="M1301" s="6">
        <v>1</v>
      </c>
      <c r="N1301" s="6"/>
      <c r="O1301" s="6"/>
      <c r="P1301" s="6"/>
      <c r="Q1301" s="6"/>
    </row>
    <row r="1302" spans="1:17" hidden="1" x14ac:dyDescent="0.35">
      <c r="A1302" t="s">
        <v>1025</v>
      </c>
      <c r="B1302" t="s">
        <v>330</v>
      </c>
      <c r="C1302" t="s">
        <v>535</v>
      </c>
      <c r="D1302" t="s">
        <v>536</v>
      </c>
      <c r="E1302">
        <f>SUM(Table19[[#This Row],[2025]:[2014]])</f>
        <v>1</v>
      </c>
      <c r="F1302" s="6"/>
      <c r="G1302" s="6"/>
      <c r="H1302" s="6"/>
      <c r="I1302" s="6"/>
      <c r="J1302" s="6"/>
      <c r="K1302" s="6">
        <v>1</v>
      </c>
      <c r="L1302" s="6"/>
      <c r="M1302" s="6"/>
      <c r="N1302" s="6"/>
      <c r="O1302" s="6"/>
      <c r="P1302" s="6"/>
      <c r="Q1302" s="6"/>
    </row>
    <row r="1303" spans="1:17" hidden="1" x14ac:dyDescent="0.35">
      <c r="A1303" t="s">
        <v>1025</v>
      </c>
      <c r="B1303" t="s">
        <v>330</v>
      </c>
      <c r="C1303" t="s">
        <v>1390</v>
      </c>
      <c r="D1303" t="s">
        <v>1391</v>
      </c>
      <c r="E1303">
        <f>SUM(Table19[[#This Row],[2025]:[2014]])</f>
        <v>1</v>
      </c>
      <c r="F1303" s="6"/>
      <c r="G1303" s="6"/>
      <c r="H1303" s="6"/>
      <c r="I1303" s="6"/>
      <c r="J1303" s="6"/>
      <c r="K1303" s="6"/>
      <c r="L1303" s="6"/>
      <c r="M1303" s="6"/>
      <c r="N1303" s="6">
        <v>1</v>
      </c>
      <c r="O1303" s="6"/>
      <c r="P1303" s="6"/>
      <c r="Q1303" s="6"/>
    </row>
    <row r="1304" spans="1:17" hidden="1" x14ac:dyDescent="0.35">
      <c r="A1304" t="s">
        <v>1025</v>
      </c>
      <c r="B1304" t="s">
        <v>330</v>
      </c>
      <c r="C1304" t="s">
        <v>1392</v>
      </c>
      <c r="D1304" t="s">
        <v>1393</v>
      </c>
      <c r="E1304">
        <f>SUM(Table19[[#This Row],[2025]:[2014]])</f>
        <v>1</v>
      </c>
      <c r="F1304" s="6"/>
      <c r="G1304" s="6"/>
      <c r="H1304" s="6"/>
      <c r="I1304" s="6"/>
      <c r="J1304" s="6"/>
      <c r="K1304" s="6"/>
      <c r="L1304" s="6"/>
      <c r="M1304" s="6">
        <v>1</v>
      </c>
      <c r="N1304" s="6"/>
      <c r="O1304" s="6"/>
      <c r="P1304" s="6"/>
      <c r="Q1304" s="6"/>
    </row>
    <row r="1305" spans="1:17" hidden="1" x14ac:dyDescent="0.35">
      <c r="A1305" t="s">
        <v>1025</v>
      </c>
      <c r="B1305" t="s">
        <v>330</v>
      </c>
      <c r="C1305" t="s">
        <v>1394</v>
      </c>
      <c r="D1305" t="s">
        <v>1395</v>
      </c>
      <c r="E1305">
        <f>SUM(Table19[[#This Row],[2025]:[2014]])</f>
        <v>24</v>
      </c>
      <c r="F1305" s="6"/>
      <c r="G1305" s="6"/>
      <c r="H1305" s="6"/>
      <c r="I1305" s="6"/>
      <c r="J1305" s="6"/>
      <c r="K1305" s="6"/>
      <c r="L1305" s="6"/>
      <c r="M1305" s="6"/>
      <c r="N1305" s="6"/>
      <c r="O1305" s="6">
        <v>10</v>
      </c>
      <c r="P1305" s="6">
        <v>-6</v>
      </c>
      <c r="Q1305" s="6">
        <v>20</v>
      </c>
    </row>
    <row r="1306" spans="1:17" hidden="1" x14ac:dyDescent="0.35">
      <c r="A1306" t="s">
        <v>1025</v>
      </c>
      <c r="B1306" t="s">
        <v>330</v>
      </c>
      <c r="C1306" t="s">
        <v>1019</v>
      </c>
      <c r="D1306" t="s">
        <v>1020</v>
      </c>
      <c r="E1306">
        <f>SUM(Table19[[#This Row],[2025]:[2014]])</f>
        <v>2</v>
      </c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>
        <v>2</v>
      </c>
    </row>
    <row r="1307" spans="1:17" hidden="1" x14ac:dyDescent="0.35">
      <c r="A1307" t="s">
        <v>1025</v>
      </c>
      <c r="B1307" t="s">
        <v>330</v>
      </c>
      <c r="C1307" t="s">
        <v>653</v>
      </c>
      <c r="D1307" t="s">
        <v>654</v>
      </c>
      <c r="E1307">
        <f>SUM(Table19[[#This Row],[2025]:[2014]])</f>
        <v>3</v>
      </c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>
        <v>3</v>
      </c>
    </row>
    <row r="1308" spans="1:17" hidden="1" x14ac:dyDescent="0.35">
      <c r="A1308" t="s">
        <v>1025</v>
      </c>
      <c r="B1308" t="s">
        <v>330</v>
      </c>
      <c r="C1308" t="s">
        <v>389</v>
      </c>
      <c r="D1308" t="s">
        <v>390</v>
      </c>
      <c r="E1308">
        <f>SUM(Table19[[#This Row],[2025]:[2014]])</f>
        <v>0</v>
      </c>
      <c r="F1308" s="6"/>
      <c r="G1308" s="6"/>
      <c r="H1308" s="6"/>
      <c r="I1308" s="6"/>
      <c r="J1308" s="6">
        <v>-1</v>
      </c>
      <c r="K1308" s="6">
        <v>1</v>
      </c>
      <c r="L1308" s="6"/>
      <c r="M1308" s="6"/>
      <c r="N1308" s="6"/>
      <c r="O1308" s="6"/>
      <c r="P1308" s="6"/>
      <c r="Q1308" s="6"/>
    </row>
    <row r="1309" spans="1:17" hidden="1" x14ac:dyDescent="0.35">
      <c r="A1309" t="s">
        <v>1025</v>
      </c>
      <c r="B1309" t="s">
        <v>330</v>
      </c>
      <c r="C1309" t="s">
        <v>399</v>
      </c>
      <c r="D1309" t="s">
        <v>400</v>
      </c>
      <c r="E1309">
        <f>SUM(Table19[[#This Row],[2025]:[2014]])</f>
        <v>0</v>
      </c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>
        <v>-1</v>
      </c>
      <c r="Q1309" s="6">
        <v>1</v>
      </c>
    </row>
    <row r="1310" spans="1:17" hidden="1" x14ac:dyDescent="0.35">
      <c r="A1310" t="s">
        <v>1025</v>
      </c>
      <c r="B1310" t="s">
        <v>330</v>
      </c>
      <c r="C1310" t="s">
        <v>1396</v>
      </c>
      <c r="D1310" t="s">
        <v>1397</v>
      </c>
      <c r="E1310">
        <f>SUM(Table19[[#This Row],[2025]:[2014]])</f>
        <v>1</v>
      </c>
      <c r="F1310" s="6"/>
      <c r="G1310" s="6"/>
      <c r="H1310" s="6"/>
      <c r="I1310" s="6"/>
      <c r="J1310" s="6"/>
      <c r="K1310" s="6"/>
      <c r="L1310" s="6"/>
      <c r="M1310" s="6"/>
      <c r="N1310" s="6"/>
      <c r="O1310" s="6">
        <v>1</v>
      </c>
      <c r="P1310" s="6"/>
      <c r="Q1310" s="6"/>
    </row>
    <row r="1311" spans="1:17" hidden="1" x14ac:dyDescent="0.35">
      <c r="A1311" t="s">
        <v>1025</v>
      </c>
      <c r="B1311" t="s">
        <v>330</v>
      </c>
      <c r="C1311" t="s">
        <v>1398</v>
      </c>
      <c r="D1311" t="s">
        <v>1399</v>
      </c>
      <c r="E1311">
        <f>SUM(Table19[[#This Row],[2025]:[2014]])</f>
        <v>0</v>
      </c>
      <c r="F1311" s="6"/>
      <c r="G1311" s="6"/>
      <c r="H1311" s="6"/>
      <c r="I1311" s="6"/>
      <c r="J1311" s="6"/>
      <c r="K1311" s="6"/>
      <c r="L1311" s="6">
        <v>-2</v>
      </c>
      <c r="M1311" s="6">
        <v>2</v>
      </c>
      <c r="N1311" s="6">
        <v>0</v>
      </c>
      <c r="O1311" s="6"/>
      <c r="P1311" s="6"/>
      <c r="Q1311" s="6"/>
    </row>
    <row r="1312" spans="1:17" hidden="1" x14ac:dyDescent="0.35">
      <c r="A1312" t="s">
        <v>1025</v>
      </c>
      <c r="B1312" t="s">
        <v>330</v>
      </c>
      <c r="C1312" t="s">
        <v>405</v>
      </c>
      <c r="D1312" t="s">
        <v>406</v>
      </c>
      <c r="E1312">
        <f>SUM(Table19[[#This Row],[2025]:[2014]])</f>
        <v>2</v>
      </c>
      <c r="F1312" s="6"/>
      <c r="G1312" s="6"/>
      <c r="H1312" s="6"/>
      <c r="I1312" s="6"/>
      <c r="J1312" s="6"/>
      <c r="K1312" s="6"/>
      <c r="L1312" s="6"/>
      <c r="M1312" s="6"/>
      <c r="N1312" s="6"/>
      <c r="O1312" s="6">
        <v>2</v>
      </c>
      <c r="P1312" s="6"/>
      <c r="Q1312" s="6"/>
    </row>
    <row r="1313" spans="1:17" hidden="1" x14ac:dyDescent="0.35">
      <c r="A1313" t="s">
        <v>1025</v>
      </c>
      <c r="B1313" t="s">
        <v>330</v>
      </c>
      <c r="C1313" t="s">
        <v>407</v>
      </c>
      <c r="D1313" t="s">
        <v>408</v>
      </c>
      <c r="E1313">
        <f>SUM(Table19[[#This Row],[2025]:[2014]])</f>
        <v>67</v>
      </c>
      <c r="F1313" s="6"/>
      <c r="G1313" s="6"/>
      <c r="H1313" s="6"/>
      <c r="I1313" s="6"/>
      <c r="J1313" s="6"/>
      <c r="K1313" s="6"/>
      <c r="L1313" s="6"/>
      <c r="M1313" s="6">
        <v>10</v>
      </c>
      <c r="N1313" s="6">
        <v>20</v>
      </c>
      <c r="O1313" s="6">
        <v>14</v>
      </c>
      <c r="P1313" s="6">
        <v>8</v>
      </c>
      <c r="Q1313" s="6">
        <v>15</v>
      </c>
    </row>
    <row r="1314" spans="1:17" hidden="1" x14ac:dyDescent="0.35">
      <c r="A1314" t="s">
        <v>1025</v>
      </c>
      <c r="B1314" t="s">
        <v>330</v>
      </c>
      <c r="C1314" t="s">
        <v>655</v>
      </c>
      <c r="D1314" t="s">
        <v>656</v>
      </c>
      <c r="E1314">
        <f>SUM(Table19[[#This Row],[2025]:[2014]])</f>
        <v>6</v>
      </c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>
        <v>2</v>
      </c>
      <c r="Q1314" s="6">
        <v>4</v>
      </c>
    </row>
    <row r="1315" spans="1:17" hidden="1" x14ac:dyDescent="0.35">
      <c r="A1315" t="s">
        <v>1025</v>
      </c>
      <c r="B1315" t="s">
        <v>1400</v>
      </c>
      <c r="C1315" t="s">
        <v>1401</v>
      </c>
      <c r="D1315" t="s">
        <v>1402</v>
      </c>
      <c r="E1315">
        <f>SUM(Table19[[#This Row],[2025]:[2014]])</f>
        <v>1</v>
      </c>
      <c r="F1315" s="6"/>
      <c r="G1315" s="6"/>
      <c r="H1315" s="6"/>
      <c r="I1315" s="6"/>
      <c r="J1315" s="6"/>
      <c r="K1315" s="6"/>
      <c r="L1315" s="6"/>
      <c r="M1315" s="6">
        <v>1</v>
      </c>
      <c r="N1315" s="6"/>
      <c r="O1315" s="6"/>
      <c r="P1315" s="6"/>
      <c r="Q1315" s="6"/>
    </row>
    <row r="1316" spans="1:17" hidden="1" x14ac:dyDescent="0.35">
      <c r="A1316" t="s">
        <v>1403</v>
      </c>
      <c r="B1316" t="s">
        <v>105</v>
      </c>
      <c r="C1316" t="s">
        <v>106</v>
      </c>
      <c r="D1316" t="s">
        <v>107</v>
      </c>
      <c r="E1316">
        <f>SUM(Table19[[#This Row],[2025]:[2014]])</f>
        <v>1</v>
      </c>
      <c r="F1316" s="6"/>
      <c r="G1316" s="6"/>
      <c r="H1316" s="6">
        <v>1</v>
      </c>
    </row>
    <row r="1317" spans="1:17" hidden="1" x14ac:dyDescent="0.35">
      <c r="A1317" t="s">
        <v>1403</v>
      </c>
      <c r="B1317" t="s">
        <v>464</v>
      </c>
      <c r="C1317" t="s">
        <v>465</v>
      </c>
      <c r="D1317" t="s">
        <v>466</v>
      </c>
      <c r="E1317">
        <f>SUM(Table19[[#This Row],[2025]:[2014]])</f>
        <v>1</v>
      </c>
      <c r="F1317" s="6"/>
      <c r="G1317" s="6"/>
      <c r="H1317" s="6">
        <v>1</v>
      </c>
    </row>
    <row r="1318" spans="1:17" hidden="1" x14ac:dyDescent="0.35">
      <c r="A1318" t="s">
        <v>1403</v>
      </c>
      <c r="B1318" t="s">
        <v>116</v>
      </c>
      <c r="C1318" t="s">
        <v>117</v>
      </c>
      <c r="D1318" t="s">
        <v>118</v>
      </c>
      <c r="E1318">
        <f>SUM(Table19[[#This Row],[2025]:[2014]])</f>
        <v>0</v>
      </c>
      <c r="F1318" s="6"/>
      <c r="G1318" s="6"/>
      <c r="H1318" s="6">
        <v>0</v>
      </c>
    </row>
    <row r="1319" spans="1:17" hidden="1" x14ac:dyDescent="0.35">
      <c r="A1319" t="s">
        <v>1403</v>
      </c>
      <c r="B1319" t="s">
        <v>124</v>
      </c>
      <c r="C1319" t="s">
        <v>415</v>
      </c>
      <c r="D1319" t="s">
        <v>416</v>
      </c>
      <c r="E1319">
        <f>SUM(Table19[[#This Row],[2025]:[2014]])</f>
        <v>1</v>
      </c>
      <c r="F1319" s="6"/>
      <c r="G1319" s="6"/>
      <c r="H1319" s="6">
        <v>1</v>
      </c>
    </row>
    <row r="1320" spans="1:17" hidden="1" x14ac:dyDescent="0.35">
      <c r="A1320" t="s">
        <v>1403</v>
      </c>
      <c r="B1320" t="s">
        <v>130</v>
      </c>
      <c r="C1320" t="s">
        <v>106</v>
      </c>
      <c r="D1320" t="s">
        <v>131</v>
      </c>
      <c r="E1320">
        <f>SUM(Table19[[#This Row],[2025]:[2014]])</f>
        <v>3</v>
      </c>
      <c r="F1320" s="6"/>
      <c r="G1320" s="6">
        <v>3</v>
      </c>
      <c r="H1320" s="6"/>
    </row>
    <row r="1321" spans="1:17" hidden="1" x14ac:dyDescent="0.35">
      <c r="A1321" t="s">
        <v>1403</v>
      </c>
      <c r="B1321" t="s">
        <v>130</v>
      </c>
      <c r="C1321" t="s">
        <v>106</v>
      </c>
      <c r="D1321" t="s">
        <v>132</v>
      </c>
      <c r="E1321">
        <f>SUM(Table19[[#This Row],[2025]:[2014]])</f>
        <v>-2</v>
      </c>
      <c r="F1321" s="6"/>
      <c r="G1321" s="6">
        <v>-2</v>
      </c>
      <c r="H1321" s="6"/>
    </row>
    <row r="1322" spans="1:17" hidden="1" x14ac:dyDescent="0.35">
      <c r="A1322" t="s">
        <v>1403</v>
      </c>
      <c r="B1322" t="s">
        <v>130</v>
      </c>
      <c r="C1322" t="s">
        <v>106</v>
      </c>
      <c r="D1322" t="s">
        <v>467</v>
      </c>
      <c r="E1322">
        <f>SUM(Table19[[#This Row],[2025]:[2014]])</f>
        <v>3</v>
      </c>
      <c r="F1322" s="6"/>
      <c r="G1322" s="6"/>
      <c r="H1322" s="6">
        <v>3</v>
      </c>
    </row>
    <row r="1323" spans="1:17" hidden="1" x14ac:dyDescent="0.35">
      <c r="A1323" t="s">
        <v>1403</v>
      </c>
      <c r="B1323" t="s">
        <v>130</v>
      </c>
      <c r="C1323" t="s">
        <v>106</v>
      </c>
      <c r="D1323" t="s">
        <v>137</v>
      </c>
      <c r="E1323">
        <f>SUM(Table19[[#This Row],[2025]:[2014]])</f>
        <v>2</v>
      </c>
      <c r="F1323" s="6"/>
      <c r="G1323" s="6">
        <v>2</v>
      </c>
      <c r="H1323" s="6"/>
    </row>
    <row r="1324" spans="1:17" hidden="1" x14ac:dyDescent="0.35">
      <c r="A1324" t="s">
        <v>1403</v>
      </c>
      <c r="B1324" t="s">
        <v>130</v>
      </c>
      <c r="C1324" t="s">
        <v>431</v>
      </c>
      <c r="D1324" t="s">
        <v>432</v>
      </c>
      <c r="E1324">
        <f>SUM(Table19[[#This Row],[2025]:[2014]])</f>
        <v>1</v>
      </c>
      <c r="F1324" s="6"/>
      <c r="G1324" s="6">
        <v>1</v>
      </c>
      <c r="H1324" s="6"/>
    </row>
    <row r="1325" spans="1:17" hidden="1" x14ac:dyDescent="0.35">
      <c r="A1325" t="s">
        <v>1403</v>
      </c>
      <c r="B1325" t="s">
        <v>179</v>
      </c>
      <c r="C1325" t="s">
        <v>182</v>
      </c>
      <c r="D1325" t="s">
        <v>183</v>
      </c>
      <c r="E1325">
        <f>SUM(Table19[[#This Row],[2025]:[2014]])</f>
        <v>1</v>
      </c>
      <c r="F1325" s="6"/>
      <c r="G1325" s="6"/>
      <c r="H1325" s="6">
        <v>1</v>
      </c>
    </row>
    <row r="1326" spans="1:17" hidden="1" x14ac:dyDescent="0.35">
      <c r="A1326" t="s">
        <v>1403</v>
      </c>
      <c r="B1326" t="s">
        <v>229</v>
      </c>
      <c r="C1326" t="s">
        <v>106</v>
      </c>
      <c r="D1326" t="s">
        <v>599</v>
      </c>
      <c r="E1326">
        <f>SUM(Table19[[#This Row],[2025]:[2014]])</f>
        <v>3</v>
      </c>
      <c r="F1326" s="6"/>
      <c r="G1326" s="6"/>
      <c r="H1326" s="6">
        <v>3</v>
      </c>
    </row>
    <row r="1327" spans="1:17" hidden="1" x14ac:dyDescent="0.35">
      <c r="A1327" t="s">
        <v>1403</v>
      </c>
      <c r="B1327" t="s">
        <v>229</v>
      </c>
      <c r="C1327" t="s">
        <v>106</v>
      </c>
      <c r="D1327" t="s">
        <v>233</v>
      </c>
      <c r="E1327">
        <f>SUM(Table19[[#This Row],[2025]:[2014]])</f>
        <v>1</v>
      </c>
      <c r="F1327" s="6"/>
      <c r="G1327" s="6">
        <v>1</v>
      </c>
      <c r="H1327" s="6"/>
    </row>
    <row r="1328" spans="1:17" hidden="1" x14ac:dyDescent="0.35">
      <c r="A1328" t="s">
        <v>1403</v>
      </c>
      <c r="B1328" t="s">
        <v>229</v>
      </c>
      <c r="C1328" t="s">
        <v>106</v>
      </c>
      <c r="D1328" t="s">
        <v>234</v>
      </c>
      <c r="E1328">
        <f>SUM(Table19[[#This Row],[2025]:[2014]])</f>
        <v>1</v>
      </c>
      <c r="F1328" s="6"/>
      <c r="G1328" s="6"/>
      <c r="H1328" s="6">
        <v>1</v>
      </c>
    </row>
    <row r="1329" spans="1:11" hidden="1" x14ac:dyDescent="0.35">
      <c r="A1329" t="s">
        <v>1403</v>
      </c>
      <c r="B1329" t="s">
        <v>248</v>
      </c>
      <c r="C1329" t="s">
        <v>507</v>
      </c>
      <c r="D1329" t="s">
        <v>508</v>
      </c>
      <c r="E1329">
        <f>SUM(Table19[[#This Row],[2025]:[2014]])</f>
        <v>4</v>
      </c>
      <c r="F1329" s="6"/>
      <c r="G1329" s="6">
        <v>4</v>
      </c>
      <c r="H1329" s="6"/>
    </row>
    <row r="1330" spans="1:11" hidden="1" x14ac:dyDescent="0.35">
      <c r="A1330" t="s">
        <v>1403</v>
      </c>
      <c r="B1330" t="s">
        <v>292</v>
      </c>
      <c r="C1330" t="s">
        <v>297</v>
      </c>
      <c r="D1330" t="s">
        <v>298</v>
      </c>
      <c r="E1330">
        <f>SUM(Table19[[#This Row],[2025]:[2014]])</f>
        <v>1</v>
      </c>
      <c r="F1330" s="6"/>
      <c r="G1330" s="6"/>
      <c r="H1330" s="6">
        <v>1</v>
      </c>
    </row>
    <row r="1331" spans="1:11" hidden="1" x14ac:dyDescent="0.35">
      <c r="A1331" t="s">
        <v>1403</v>
      </c>
      <c r="B1331" t="s">
        <v>313</v>
      </c>
      <c r="C1331" t="s">
        <v>314</v>
      </c>
      <c r="D1331" t="s">
        <v>315</v>
      </c>
      <c r="E1331">
        <f>SUM(Table19[[#This Row],[2025]:[2014]])</f>
        <v>0</v>
      </c>
      <c r="F1331" s="6"/>
      <c r="G1331" s="6">
        <v>0</v>
      </c>
      <c r="H1331" s="6"/>
    </row>
    <row r="1332" spans="1:11" hidden="1" x14ac:dyDescent="0.35">
      <c r="A1332" t="s">
        <v>1403</v>
      </c>
      <c r="B1332" t="s">
        <v>313</v>
      </c>
      <c r="C1332" t="s">
        <v>328</v>
      </c>
      <c r="D1332" t="s">
        <v>329</v>
      </c>
      <c r="E1332">
        <f>SUM(Table19[[#This Row],[2025]:[2014]])</f>
        <v>11</v>
      </c>
      <c r="F1332" s="6"/>
      <c r="G1332" s="6">
        <v>11</v>
      </c>
      <c r="H1332" s="6"/>
    </row>
    <row r="1333" spans="1:11" hidden="1" x14ac:dyDescent="0.35">
      <c r="A1333" t="s">
        <v>1403</v>
      </c>
      <c r="B1333" t="s">
        <v>313</v>
      </c>
      <c r="C1333" t="s">
        <v>523</v>
      </c>
      <c r="D1333" t="s">
        <v>524</v>
      </c>
      <c r="E1333">
        <f>SUM(Table19[[#This Row],[2025]:[2014]])</f>
        <v>5</v>
      </c>
      <c r="F1333" s="6"/>
      <c r="G1333" s="6">
        <v>5</v>
      </c>
      <c r="H1333" s="6"/>
    </row>
    <row r="1334" spans="1:11" hidden="1" x14ac:dyDescent="0.35">
      <c r="A1334" t="s">
        <v>1403</v>
      </c>
      <c r="B1334" t="s">
        <v>330</v>
      </c>
      <c r="C1334" t="s">
        <v>106</v>
      </c>
      <c r="D1334" t="s">
        <v>331</v>
      </c>
      <c r="E1334">
        <f>SUM(Table19[[#This Row],[2025]:[2014]])</f>
        <v>37</v>
      </c>
      <c r="F1334" s="6">
        <v>4</v>
      </c>
      <c r="G1334" s="6">
        <v>25</v>
      </c>
      <c r="H1334" s="6">
        <v>8</v>
      </c>
    </row>
    <row r="1335" spans="1:11" hidden="1" x14ac:dyDescent="0.35">
      <c r="A1335" t="s">
        <v>1403</v>
      </c>
      <c r="B1335" t="s">
        <v>330</v>
      </c>
      <c r="C1335" t="s">
        <v>106</v>
      </c>
      <c r="D1335" t="s">
        <v>333</v>
      </c>
      <c r="E1335">
        <f>SUM(Table19[[#This Row],[2025]:[2014]])</f>
        <v>5</v>
      </c>
      <c r="F1335" s="6"/>
      <c r="G1335" s="6"/>
      <c r="H1335" s="6">
        <v>5</v>
      </c>
    </row>
    <row r="1336" spans="1:11" hidden="1" x14ac:dyDescent="0.35">
      <c r="A1336" t="s">
        <v>1403</v>
      </c>
      <c r="B1336" t="s">
        <v>330</v>
      </c>
      <c r="C1336" t="s">
        <v>348</v>
      </c>
      <c r="D1336" t="s">
        <v>349</v>
      </c>
      <c r="E1336">
        <f>SUM(Table19[[#This Row],[2025]:[2014]])</f>
        <v>94</v>
      </c>
      <c r="F1336" s="6">
        <v>27</v>
      </c>
      <c r="G1336" s="6">
        <v>37</v>
      </c>
      <c r="H1336" s="6">
        <v>30</v>
      </c>
    </row>
    <row r="1337" spans="1:11" hidden="1" x14ac:dyDescent="0.35">
      <c r="A1337" t="s">
        <v>1403</v>
      </c>
      <c r="B1337" t="s">
        <v>330</v>
      </c>
      <c r="C1337" t="s">
        <v>354</v>
      </c>
      <c r="D1337" t="s">
        <v>355</v>
      </c>
      <c r="E1337">
        <f>SUM(Table19[[#This Row],[2025]:[2014]])</f>
        <v>1</v>
      </c>
      <c r="F1337" s="6"/>
      <c r="G1337" s="6">
        <v>1</v>
      </c>
      <c r="H1337" s="6"/>
    </row>
    <row r="1338" spans="1:11" hidden="1" x14ac:dyDescent="0.35">
      <c r="A1338" t="s">
        <v>1403</v>
      </c>
      <c r="B1338" t="s">
        <v>330</v>
      </c>
      <c r="C1338" t="s">
        <v>356</v>
      </c>
      <c r="D1338" t="s">
        <v>357</v>
      </c>
      <c r="E1338">
        <f>SUM(Table19[[#This Row],[2025]:[2014]])</f>
        <v>10</v>
      </c>
      <c r="F1338" s="6">
        <v>3</v>
      </c>
      <c r="G1338" s="6">
        <v>7</v>
      </c>
      <c r="H1338" s="6"/>
    </row>
    <row r="1339" spans="1:11" hidden="1" x14ac:dyDescent="0.35">
      <c r="A1339" t="s">
        <v>1403</v>
      </c>
      <c r="B1339" t="s">
        <v>330</v>
      </c>
      <c r="C1339" t="s">
        <v>360</v>
      </c>
      <c r="D1339" t="s">
        <v>361</v>
      </c>
      <c r="E1339">
        <f>SUM(Table19[[#This Row],[2025]:[2014]])</f>
        <v>1</v>
      </c>
      <c r="F1339" s="6"/>
      <c r="G1339" s="6">
        <v>1</v>
      </c>
      <c r="H1339" s="6"/>
    </row>
    <row r="1340" spans="1:11" hidden="1" x14ac:dyDescent="0.35">
      <c r="A1340" t="s">
        <v>1403</v>
      </c>
      <c r="B1340" t="s">
        <v>330</v>
      </c>
      <c r="C1340" t="s">
        <v>364</v>
      </c>
      <c r="D1340" t="s">
        <v>365</v>
      </c>
      <c r="E1340">
        <f>SUM(Table19[[#This Row],[2025]:[2014]])</f>
        <v>6</v>
      </c>
      <c r="F1340" s="6">
        <v>2</v>
      </c>
      <c r="G1340" s="6">
        <v>1</v>
      </c>
      <c r="H1340" s="6">
        <v>3</v>
      </c>
    </row>
    <row r="1341" spans="1:11" hidden="1" x14ac:dyDescent="0.35">
      <c r="A1341" t="s">
        <v>1403</v>
      </c>
      <c r="B1341" t="s">
        <v>330</v>
      </c>
      <c r="C1341" t="s">
        <v>409</v>
      </c>
      <c r="D1341" t="s">
        <v>410</v>
      </c>
      <c r="E1341">
        <f>SUM(Table19[[#This Row],[2025]:[2014]])</f>
        <v>6</v>
      </c>
      <c r="F1341" s="6">
        <v>0</v>
      </c>
      <c r="G1341" s="6">
        <v>3</v>
      </c>
      <c r="H1341" s="6">
        <v>3</v>
      </c>
    </row>
    <row r="1342" spans="1:11" hidden="1" x14ac:dyDescent="0.35">
      <c r="A1342" t="s">
        <v>1404</v>
      </c>
      <c r="B1342" t="s">
        <v>771</v>
      </c>
      <c r="C1342" t="s">
        <v>1044</v>
      </c>
      <c r="D1342" t="s">
        <v>1045</v>
      </c>
      <c r="E1342">
        <f>SUM(Table19[[#This Row],[2025]:[2014]])</f>
        <v>1</v>
      </c>
      <c r="F1342" s="6"/>
      <c r="G1342" s="6"/>
      <c r="H1342" s="6"/>
      <c r="I1342" s="6">
        <v>1</v>
      </c>
      <c r="J1342" s="6"/>
      <c r="K1342" s="6"/>
    </row>
    <row r="1343" spans="1:11" hidden="1" x14ac:dyDescent="0.35">
      <c r="A1343" t="s">
        <v>1404</v>
      </c>
      <c r="B1343" t="s">
        <v>105</v>
      </c>
      <c r="C1343" t="s">
        <v>106</v>
      </c>
      <c r="D1343" t="s">
        <v>107</v>
      </c>
      <c r="E1343">
        <f>SUM(Table19[[#This Row],[2025]:[2014]])</f>
        <v>4</v>
      </c>
      <c r="F1343" s="6"/>
      <c r="G1343" s="6">
        <v>3</v>
      </c>
      <c r="H1343" s="6"/>
      <c r="I1343" s="6"/>
      <c r="J1343" s="6">
        <v>1</v>
      </c>
      <c r="K1343" s="6"/>
    </row>
    <row r="1344" spans="1:11" hidden="1" x14ac:dyDescent="0.35">
      <c r="A1344" t="s">
        <v>1404</v>
      </c>
      <c r="B1344" t="s">
        <v>110</v>
      </c>
      <c r="C1344" t="s">
        <v>111</v>
      </c>
      <c r="D1344" t="s">
        <v>112</v>
      </c>
      <c r="E1344">
        <f>SUM(Table19[[#This Row],[2025]:[2014]])</f>
        <v>3</v>
      </c>
      <c r="F1344" s="6"/>
      <c r="G1344" s="6">
        <v>1</v>
      </c>
      <c r="H1344" s="6">
        <v>1</v>
      </c>
      <c r="I1344" s="6"/>
      <c r="J1344" s="6">
        <v>1</v>
      </c>
      <c r="K1344" s="6"/>
    </row>
    <row r="1345" spans="1:11" hidden="1" x14ac:dyDescent="0.35">
      <c r="A1345" t="s">
        <v>1404</v>
      </c>
      <c r="B1345" t="s">
        <v>116</v>
      </c>
      <c r="C1345" t="s">
        <v>117</v>
      </c>
      <c r="D1345" t="s">
        <v>118</v>
      </c>
      <c r="E1345">
        <f>SUM(Table19[[#This Row],[2025]:[2014]])</f>
        <v>30</v>
      </c>
      <c r="F1345" s="6"/>
      <c r="G1345" s="6">
        <v>10</v>
      </c>
      <c r="H1345" s="6"/>
      <c r="I1345" s="6">
        <v>20</v>
      </c>
      <c r="J1345" s="6"/>
      <c r="K1345" s="6"/>
    </row>
    <row r="1346" spans="1:11" hidden="1" x14ac:dyDescent="0.35">
      <c r="A1346" t="s">
        <v>1404</v>
      </c>
      <c r="B1346" t="s">
        <v>124</v>
      </c>
      <c r="C1346" t="s">
        <v>106</v>
      </c>
      <c r="D1346" t="s">
        <v>125</v>
      </c>
      <c r="E1346">
        <f>SUM(Table19[[#This Row],[2025]:[2014]])</f>
        <v>2</v>
      </c>
      <c r="F1346" s="6"/>
      <c r="G1346" s="6"/>
      <c r="H1346" s="6"/>
      <c r="I1346" s="6"/>
      <c r="J1346" s="6">
        <v>2</v>
      </c>
      <c r="K1346" s="6"/>
    </row>
    <row r="1347" spans="1:11" hidden="1" x14ac:dyDescent="0.35">
      <c r="A1347" t="s">
        <v>1404</v>
      </c>
      <c r="B1347" t="s">
        <v>124</v>
      </c>
      <c r="C1347" t="s">
        <v>415</v>
      </c>
      <c r="D1347" t="s">
        <v>416</v>
      </c>
      <c r="E1347">
        <f>SUM(Table19[[#This Row],[2025]:[2014]])</f>
        <v>0</v>
      </c>
      <c r="F1347" s="6"/>
      <c r="G1347" s="6"/>
      <c r="H1347" s="6"/>
      <c r="I1347" s="6">
        <v>-1</v>
      </c>
      <c r="J1347" s="6">
        <v>1</v>
      </c>
      <c r="K1347" s="6">
        <v>0</v>
      </c>
    </row>
    <row r="1348" spans="1:11" hidden="1" x14ac:dyDescent="0.35">
      <c r="A1348" t="s">
        <v>1404</v>
      </c>
      <c r="B1348" t="s">
        <v>130</v>
      </c>
      <c r="C1348" t="s">
        <v>106</v>
      </c>
      <c r="D1348" t="s">
        <v>131</v>
      </c>
      <c r="E1348">
        <f>SUM(Table19[[#This Row],[2025]:[2014]])</f>
        <v>23</v>
      </c>
      <c r="F1348" s="6"/>
      <c r="G1348" s="6">
        <v>5</v>
      </c>
      <c r="H1348" s="6">
        <v>18</v>
      </c>
      <c r="I1348" s="6"/>
      <c r="J1348" s="6"/>
      <c r="K1348" s="6"/>
    </row>
    <row r="1349" spans="1:11" hidden="1" x14ac:dyDescent="0.35">
      <c r="A1349" t="s">
        <v>1404</v>
      </c>
      <c r="B1349" t="s">
        <v>130</v>
      </c>
      <c r="C1349" t="s">
        <v>106</v>
      </c>
      <c r="D1349" t="s">
        <v>132</v>
      </c>
      <c r="E1349">
        <f>SUM(Table19[[#This Row],[2025]:[2014]])</f>
        <v>-6</v>
      </c>
      <c r="F1349" s="6"/>
      <c r="G1349" s="6">
        <v>-1</v>
      </c>
      <c r="H1349" s="6">
        <v>-3</v>
      </c>
      <c r="I1349" s="6">
        <v>-2</v>
      </c>
      <c r="J1349" s="6"/>
      <c r="K1349" s="6"/>
    </row>
    <row r="1350" spans="1:11" hidden="1" x14ac:dyDescent="0.35">
      <c r="A1350" t="s">
        <v>1404</v>
      </c>
      <c r="B1350" t="s">
        <v>130</v>
      </c>
      <c r="C1350" t="s">
        <v>106</v>
      </c>
      <c r="D1350" t="s">
        <v>136</v>
      </c>
      <c r="E1350">
        <f>SUM(Table19[[#This Row],[2025]:[2014]])</f>
        <v>3</v>
      </c>
      <c r="F1350" s="6"/>
      <c r="G1350" s="6"/>
      <c r="H1350" s="6">
        <v>1</v>
      </c>
      <c r="I1350" s="6">
        <v>2</v>
      </c>
      <c r="J1350" s="6"/>
      <c r="K1350" s="6"/>
    </row>
    <row r="1351" spans="1:11" hidden="1" x14ac:dyDescent="0.35">
      <c r="A1351" t="s">
        <v>1404</v>
      </c>
      <c r="B1351" t="s">
        <v>130</v>
      </c>
      <c r="C1351" t="s">
        <v>106</v>
      </c>
      <c r="D1351" t="s">
        <v>137</v>
      </c>
      <c r="E1351">
        <f>SUM(Table19[[#This Row],[2025]:[2014]])</f>
        <v>16</v>
      </c>
      <c r="F1351" s="6"/>
      <c r="G1351" s="6">
        <v>4</v>
      </c>
      <c r="H1351" s="6">
        <v>9</v>
      </c>
      <c r="I1351" s="6">
        <v>2</v>
      </c>
      <c r="J1351" s="6">
        <v>1</v>
      </c>
      <c r="K1351" s="6"/>
    </row>
    <row r="1352" spans="1:11" hidden="1" x14ac:dyDescent="0.35">
      <c r="A1352" t="s">
        <v>1404</v>
      </c>
      <c r="B1352" t="s">
        <v>130</v>
      </c>
      <c r="C1352" t="s">
        <v>106</v>
      </c>
      <c r="D1352" t="s">
        <v>139</v>
      </c>
      <c r="E1352">
        <f>SUM(Table19[[#This Row],[2025]:[2014]])</f>
        <v>1</v>
      </c>
      <c r="F1352" s="6"/>
      <c r="G1352" s="6"/>
      <c r="H1352" s="6"/>
      <c r="I1352" s="6">
        <v>1</v>
      </c>
      <c r="J1352" s="6"/>
      <c r="K1352" s="6"/>
    </row>
    <row r="1353" spans="1:11" hidden="1" x14ac:dyDescent="0.35">
      <c r="A1353" t="s">
        <v>1404</v>
      </c>
      <c r="B1353" t="s">
        <v>130</v>
      </c>
      <c r="C1353" t="s">
        <v>106</v>
      </c>
      <c r="D1353" t="s">
        <v>469</v>
      </c>
      <c r="E1353">
        <f>SUM(Table19[[#This Row],[2025]:[2014]])</f>
        <v>1</v>
      </c>
      <c r="F1353" s="6"/>
      <c r="G1353" s="6"/>
      <c r="H1353" s="6"/>
      <c r="I1353" s="6">
        <v>1</v>
      </c>
      <c r="J1353" s="6"/>
      <c r="K1353" s="6"/>
    </row>
    <row r="1354" spans="1:11" hidden="1" x14ac:dyDescent="0.35">
      <c r="A1354" t="s">
        <v>1404</v>
      </c>
      <c r="B1354" t="s">
        <v>130</v>
      </c>
      <c r="C1354" t="s">
        <v>106</v>
      </c>
      <c r="D1354" t="s">
        <v>420</v>
      </c>
      <c r="E1354">
        <f>SUM(Table19[[#This Row],[2025]:[2014]])</f>
        <v>3</v>
      </c>
      <c r="F1354" s="6"/>
      <c r="G1354" s="6">
        <v>3</v>
      </c>
      <c r="H1354" s="6"/>
      <c r="I1354" s="6"/>
      <c r="J1354" s="6"/>
      <c r="K1354" s="6"/>
    </row>
    <row r="1355" spans="1:11" hidden="1" x14ac:dyDescent="0.35">
      <c r="A1355" t="s">
        <v>1404</v>
      </c>
      <c r="B1355" t="s">
        <v>130</v>
      </c>
      <c r="C1355" t="s">
        <v>1405</v>
      </c>
      <c r="D1355" t="s">
        <v>1406</v>
      </c>
      <c r="E1355">
        <f>SUM(Table19[[#This Row],[2025]:[2014]])</f>
        <v>2</v>
      </c>
      <c r="F1355" s="6"/>
      <c r="G1355" s="6"/>
      <c r="H1355" s="6"/>
      <c r="I1355" s="6"/>
      <c r="J1355" s="6">
        <v>2</v>
      </c>
      <c r="K1355" s="6"/>
    </row>
    <row r="1356" spans="1:11" hidden="1" x14ac:dyDescent="0.35">
      <c r="A1356" t="s">
        <v>1404</v>
      </c>
      <c r="B1356" t="s">
        <v>130</v>
      </c>
      <c r="C1356" t="s">
        <v>431</v>
      </c>
      <c r="D1356" t="s">
        <v>432</v>
      </c>
      <c r="E1356">
        <f>SUM(Table19[[#This Row],[2025]:[2014]])</f>
        <v>4</v>
      </c>
      <c r="F1356" s="6"/>
      <c r="G1356" s="6"/>
      <c r="H1356" s="6"/>
      <c r="I1356" s="6">
        <v>1</v>
      </c>
      <c r="J1356" s="6">
        <v>3</v>
      </c>
      <c r="K1356" s="6"/>
    </row>
    <row r="1357" spans="1:11" hidden="1" x14ac:dyDescent="0.35">
      <c r="A1357" t="s">
        <v>1404</v>
      </c>
      <c r="B1357" t="s">
        <v>179</v>
      </c>
      <c r="C1357" t="s">
        <v>182</v>
      </c>
      <c r="D1357" t="s">
        <v>183</v>
      </c>
      <c r="E1357">
        <f>SUM(Table19[[#This Row],[2025]:[2014]])</f>
        <v>0</v>
      </c>
      <c r="F1357" s="6"/>
      <c r="G1357" s="6"/>
      <c r="H1357" s="6">
        <v>-1</v>
      </c>
      <c r="I1357" s="6">
        <v>0</v>
      </c>
      <c r="J1357" s="6">
        <v>1</v>
      </c>
      <c r="K1357" s="6">
        <v>0</v>
      </c>
    </row>
    <row r="1358" spans="1:11" hidden="1" x14ac:dyDescent="0.35">
      <c r="A1358" t="s">
        <v>1404</v>
      </c>
      <c r="B1358" t="s">
        <v>201</v>
      </c>
      <c r="C1358" t="s">
        <v>106</v>
      </c>
      <c r="D1358" t="s">
        <v>202</v>
      </c>
      <c r="E1358">
        <f>SUM(Table19[[#This Row],[2025]:[2014]])</f>
        <v>-14</v>
      </c>
      <c r="F1358" s="6"/>
      <c r="G1358" s="6"/>
      <c r="H1358" s="6">
        <v>-9</v>
      </c>
      <c r="I1358" s="6">
        <v>-1</v>
      </c>
      <c r="J1358" s="6">
        <v>-4</v>
      </c>
      <c r="K1358" s="6"/>
    </row>
    <row r="1359" spans="1:11" hidden="1" x14ac:dyDescent="0.35">
      <c r="A1359" t="s">
        <v>1404</v>
      </c>
      <c r="B1359" t="s">
        <v>201</v>
      </c>
      <c r="C1359" t="s">
        <v>106</v>
      </c>
      <c r="D1359" t="s">
        <v>486</v>
      </c>
      <c r="E1359">
        <f>SUM(Table19[[#This Row],[2025]:[2014]])</f>
        <v>-1</v>
      </c>
      <c r="F1359" s="6"/>
      <c r="G1359" s="6"/>
      <c r="H1359" s="6"/>
      <c r="I1359" s="6"/>
      <c r="J1359" s="6">
        <v>-1</v>
      </c>
      <c r="K1359" s="6"/>
    </row>
    <row r="1360" spans="1:11" hidden="1" x14ac:dyDescent="0.35">
      <c r="A1360" t="s">
        <v>1404</v>
      </c>
      <c r="B1360" t="s">
        <v>203</v>
      </c>
      <c r="C1360" t="s">
        <v>214</v>
      </c>
      <c r="D1360" t="s">
        <v>215</v>
      </c>
      <c r="E1360">
        <f>SUM(Table19[[#This Row],[2025]:[2014]])</f>
        <v>3</v>
      </c>
      <c r="F1360" s="6"/>
      <c r="G1360" s="6"/>
      <c r="H1360" s="6"/>
      <c r="I1360" s="6">
        <v>2</v>
      </c>
      <c r="J1360" s="6">
        <v>1</v>
      </c>
      <c r="K1360" s="6"/>
    </row>
    <row r="1361" spans="1:11" hidden="1" x14ac:dyDescent="0.35">
      <c r="A1361" t="s">
        <v>1404</v>
      </c>
      <c r="B1361" t="s">
        <v>229</v>
      </c>
      <c r="C1361" t="s">
        <v>106</v>
      </c>
      <c r="D1361" t="s">
        <v>230</v>
      </c>
      <c r="E1361">
        <f>SUM(Table19[[#This Row],[2025]:[2014]])</f>
        <v>1</v>
      </c>
      <c r="F1361" s="6"/>
      <c r="G1361" s="6"/>
      <c r="H1361" s="6"/>
      <c r="I1361" s="6">
        <v>1</v>
      </c>
      <c r="J1361" s="6"/>
      <c r="K1361" s="6"/>
    </row>
    <row r="1362" spans="1:11" hidden="1" x14ac:dyDescent="0.35">
      <c r="A1362" t="s">
        <v>1404</v>
      </c>
      <c r="B1362" t="s">
        <v>229</v>
      </c>
      <c r="C1362" t="s">
        <v>106</v>
      </c>
      <c r="D1362" t="s">
        <v>231</v>
      </c>
      <c r="E1362">
        <f>SUM(Table19[[#This Row],[2025]:[2014]])</f>
        <v>10</v>
      </c>
      <c r="F1362" s="6"/>
      <c r="G1362" s="6"/>
      <c r="H1362" s="6">
        <v>7</v>
      </c>
      <c r="I1362" s="6">
        <v>3</v>
      </c>
      <c r="J1362" s="6"/>
      <c r="K1362" s="6"/>
    </row>
    <row r="1363" spans="1:11" hidden="1" x14ac:dyDescent="0.35">
      <c r="A1363" t="s">
        <v>1404</v>
      </c>
      <c r="B1363" t="s">
        <v>229</v>
      </c>
      <c r="C1363" t="s">
        <v>106</v>
      </c>
      <c r="D1363" t="s">
        <v>232</v>
      </c>
      <c r="E1363">
        <f>SUM(Table19[[#This Row],[2025]:[2014]])</f>
        <v>2</v>
      </c>
      <c r="F1363" s="6"/>
      <c r="G1363" s="6"/>
      <c r="H1363" s="6"/>
      <c r="I1363" s="6">
        <v>1</v>
      </c>
      <c r="J1363" s="6">
        <v>1</v>
      </c>
      <c r="K1363" s="6"/>
    </row>
    <row r="1364" spans="1:11" hidden="1" x14ac:dyDescent="0.35">
      <c r="A1364" t="s">
        <v>1404</v>
      </c>
      <c r="B1364" t="s">
        <v>229</v>
      </c>
      <c r="C1364" t="s">
        <v>106</v>
      </c>
      <c r="D1364" t="s">
        <v>503</v>
      </c>
      <c r="E1364">
        <f>SUM(Table19[[#This Row],[2025]:[2014]])</f>
        <v>1</v>
      </c>
      <c r="F1364" s="6"/>
      <c r="G1364" s="6"/>
      <c r="H1364" s="6">
        <v>1</v>
      </c>
      <c r="I1364" s="6"/>
      <c r="J1364" s="6"/>
      <c r="K1364" s="6"/>
    </row>
    <row r="1365" spans="1:11" hidden="1" x14ac:dyDescent="0.35">
      <c r="A1365" t="s">
        <v>1404</v>
      </c>
      <c r="B1365" t="s">
        <v>229</v>
      </c>
      <c r="C1365" t="s">
        <v>106</v>
      </c>
      <c r="D1365" t="s">
        <v>233</v>
      </c>
      <c r="E1365">
        <f>SUM(Table19[[#This Row],[2025]:[2014]])</f>
        <v>41</v>
      </c>
      <c r="F1365" s="6"/>
      <c r="G1365" s="6">
        <v>4</v>
      </c>
      <c r="H1365" s="6">
        <v>7</v>
      </c>
      <c r="I1365" s="6">
        <v>24</v>
      </c>
      <c r="J1365" s="6">
        <v>6</v>
      </c>
      <c r="K1365" s="6"/>
    </row>
    <row r="1366" spans="1:11" hidden="1" x14ac:dyDescent="0.35">
      <c r="A1366" t="s">
        <v>1404</v>
      </c>
      <c r="B1366" t="s">
        <v>229</v>
      </c>
      <c r="C1366" t="s">
        <v>106</v>
      </c>
      <c r="D1366" t="s">
        <v>234</v>
      </c>
      <c r="E1366">
        <f>SUM(Table19[[#This Row],[2025]:[2014]])</f>
        <v>7</v>
      </c>
      <c r="F1366" s="6"/>
      <c r="G1366" s="6"/>
      <c r="H1366" s="6"/>
      <c r="I1366" s="6">
        <v>6</v>
      </c>
      <c r="J1366" s="6">
        <v>1</v>
      </c>
      <c r="K1366" s="6"/>
    </row>
    <row r="1367" spans="1:11" hidden="1" x14ac:dyDescent="0.35">
      <c r="A1367" t="s">
        <v>1404</v>
      </c>
      <c r="B1367" t="s">
        <v>229</v>
      </c>
      <c r="C1367" t="s">
        <v>106</v>
      </c>
      <c r="D1367" t="s">
        <v>235</v>
      </c>
      <c r="E1367">
        <f>SUM(Table19[[#This Row],[2025]:[2014]])</f>
        <v>5</v>
      </c>
      <c r="F1367" s="6"/>
      <c r="G1367" s="6"/>
      <c r="H1367" s="6"/>
      <c r="I1367" s="6">
        <v>4</v>
      </c>
      <c r="J1367" s="6">
        <v>1</v>
      </c>
      <c r="K1367" s="6"/>
    </row>
    <row r="1368" spans="1:11" hidden="1" x14ac:dyDescent="0.35">
      <c r="A1368" t="s">
        <v>1404</v>
      </c>
      <c r="B1368" t="s">
        <v>238</v>
      </c>
      <c r="C1368" t="s">
        <v>505</v>
      </c>
      <c r="D1368" t="s">
        <v>506</v>
      </c>
      <c r="E1368">
        <f>SUM(Table19[[#This Row],[2025]:[2014]])</f>
        <v>2</v>
      </c>
      <c r="F1368" s="6"/>
      <c r="G1368" s="6"/>
      <c r="H1368" s="6">
        <v>1</v>
      </c>
      <c r="I1368" s="6"/>
      <c r="J1368" s="6">
        <v>1</v>
      </c>
      <c r="K1368" s="6"/>
    </row>
    <row r="1369" spans="1:11" hidden="1" x14ac:dyDescent="0.35">
      <c r="A1369" t="s">
        <v>1404</v>
      </c>
      <c r="B1369" t="s">
        <v>259</v>
      </c>
      <c r="C1369" t="s">
        <v>262</v>
      </c>
      <c r="D1369" t="s">
        <v>263</v>
      </c>
      <c r="E1369">
        <f>SUM(Table19[[#This Row],[2025]:[2014]])</f>
        <v>5</v>
      </c>
      <c r="F1369" s="6">
        <v>4</v>
      </c>
      <c r="G1369" s="6">
        <v>1</v>
      </c>
      <c r="H1369" s="6"/>
      <c r="I1369" s="6"/>
      <c r="J1369" s="6"/>
      <c r="K1369" s="6"/>
    </row>
    <row r="1370" spans="1:11" hidden="1" x14ac:dyDescent="0.35">
      <c r="A1370" t="s">
        <v>1404</v>
      </c>
      <c r="B1370" t="s">
        <v>281</v>
      </c>
      <c r="C1370" t="s">
        <v>282</v>
      </c>
      <c r="D1370" t="s">
        <v>283</v>
      </c>
      <c r="E1370">
        <f>SUM(Table19[[#This Row],[2025]:[2014]])</f>
        <v>25</v>
      </c>
      <c r="F1370" s="6"/>
      <c r="G1370" s="6"/>
      <c r="H1370" s="6">
        <v>5</v>
      </c>
      <c r="I1370" s="6">
        <v>7</v>
      </c>
      <c r="J1370" s="6">
        <v>13</v>
      </c>
      <c r="K1370" s="6"/>
    </row>
    <row r="1371" spans="1:11" hidden="1" x14ac:dyDescent="0.35">
      <c r="A1371" t="s">
        <v>1404</v>
      </c>
      <c r="B1371" t="s">
        <v>281</v>
      </c>
      <c r="C1371" t="s">
        <v>286</v>
      </c>
      <c r="D1371" t="s">
        <v>287</v>
      </c>
      <c r="E1371">
        <f>SUM(Table19[[#This Row],[2025]:[2014]])</f>
        <v>2</v>
      </c>
      <c r="F1371" s="6">
        <v>1</v>
      </c>
      <c r="G1371" s="6"/>
      <c r="H1371" s="6">
        <v>1</v>
      </c>
      <c r="I1371" s="6"/>
      <c r="J1371" s="6"/>
      <c r="K1371" s="6"/>
    </row>
    <row r="1372" spans="1:11" hidden="1" x14ac:dyDescent="0.35">
      <c r="A1372" t="s">
        <v>1404</v>
      </c>
      <c r="B1372" t="s">
        <v>299</v>
      </c>
      <c r="C1372" t="s">
        <v>450</v>
      </c>
      <c r="D1372" t="s">
        <v>451</v>
      </c>
      <c r="E1372">
        <f>SUM(Table19[[#This Row],[2025]:[2014]])</f>
        <v>3</v>
      </c>
      <c r="F1372" s="6"/>
      <c r="G1372" s="6"/>
      <c r="H1372" s="6">
        <v>3</v>
      </c>
      <c r="I1372" s="6"/>
      <c r="J1372" s="6"/>
      <c r="K1372" s="6"/>
    </row>
    <row r="1373" spans="1:11" hidden="1" x14ac:dyDescent="0.35">
      <c r="A1373" t="s">
        <v>1404</v>
      </c>
      <c r="B1373" t="s">
        <v>313</v>
      </c>
      <c r="C1373" t="s">
        <v>314</v>
      </c>
      <c r="D1373" t="s">
        <v>315</v>
      </c>
      <c r="E1373">
        <f>SUM(Table19[[#This Row],[2025]:[2014]])</f>
        <v>1</v>
      </c>
      <c r="F1373" s="6"/>
      <c r="G1373" s="6">
        <v>1</v>
      </c>
      <c r="H1373" s="6">
        <v>0</v>
      </c>
      <c r="I1373" s="6"/>
      <c r="J1373" s="6"/>
      <c r="K1373" s="6"/>
    </row>
    <row r="1374" spans="1:11" hidden="1" x14ac:dyDescent="0.35">
      <c r="A1374" t="s">
        <v>1404</v>
      </c>
      <c r="B1374" t="s">
        <v>313</v>
      </c>
      <c r="C1374" t="s">
        <v>326</v>
      </c>
      <c r="D1374" t="s">
        <v>327</v>
      </c>
      <c r="E1374">
        <f>SUM(Table19[[#This Row],[2025]:[2014]])</f>
        <v>5</v>
      </c>
      <c r="F1374" s="6"/>
      <c r="G1374" s="6">
        <v>2</v>
      </c>
      <c r="H1374" s="6">
        <v>1</v>
      </c>
      <c r="I1374" s="6">
        <v>1</v>
      </c>
      <c r="J1374" s="6">
        <v>1</v>
      </c>
      <c r="K1374" s="6"/>
    </row>
    <row r="1375" spans="1:11" hidden="1" x14ac:dyDescent="0.35">
      <c r="A1375" t="s">
        <v>1404</v>
      </c>
      <c r="B1375" t="s">
        <v>313</v>
      </c>
      <c r="C1375" t="s">
        <v>328</v>
      </c>
      <c r="D1375" t="s">
        <v>329</v>
      </c>
      <c r="E1375">
        <f>SUM(Table19[[#This Row],[2025]:[2014]])</f>
        <v>35</v>
      </c>
      <c r="F1375" s="6"/>
      <c r="G1375" s="6"/>
      <c r="H1375" s="6">
        <v>23</v>
      </c>
      <c r="I1375" s="6">
        <v>10</v>
      </c>
      <c r="J1375" s="6">
        <v>2</v>
      </c>
      <c r="K1375" s="6"/>
    </row>
    <row r="1376" spans="1:11" hidden="1" x14ac:dyDescent="0.35">
      <c r="A1376" t="s">
        <v>1404</v>
      </c>
      <c r="B1376" t="s">
        <v>313</v>
      </c>
      <c r="C1376" t="s">
        <v>452</v>
      </c>
      <c r="D1376" t="s">
        <v>453</v>
      </c>
      <c r="E1376">
        <f>SUM(Table19[[#This Row],[2025]:[2014]])</f>
        <v>1</v>
      </c>
      <c r="F1376" s="6"/>
      <c r="G1376" s="6">
        <v>1</v>
      </c>
      <c r="H1376" s="6"/>
      <c r="I1376" s="6"/>
      <c r="J1376" s="6"/>
      <c r="K1376" s="6"/>
    </row>
    <row r="1377" spans="1:11" hidden="1" x14ac:dyDescent="0.35">
      <c r="A1377" t="s">
        <v>1404</v>
      </c>
      <c r="B1377" t="s">
        <v>313</v>
      </c>
      <c r="C1377" t="s">
        <v>523</v>
      </c>
      <c r="D1377" t="s">
        <v>524</v>
      </c>
      <c r="E1377">
        <f>SUM(Table19[[#This Row],[2025]:[2014]])</f>
        <v>25</v>
      </c>
      <c r="F1377" s="6"/>
      <c r="G1377" s="6">
        <v>25</v>
      </c>
      <c r="H1377" s="6"/>
      <c r="I1377" s="6"/>
      <c r="J1377" s="6"/>
      <c r="K1377" s="6"/>
    </row>
    <row r="1378" spans="1:11" hidden="1" x14ac:dyDescent="0.35">
      <c r="A1378" t="s">
        <v>1404</v>
      </c>
      <c r="B1378" t="s">
        <v>330</v>
      </c>
      <c r="C1378" t="s">
        <v>106</v>
      </c>
      <c r="D1378" t="s">
        <v>331</v>
      </c>
      <c r="E1378">
        <f>SUM(Table19[[#This Row],[2025]:[2014]])</f>
        <v>127</v>
      </c>
      <c r="F1378" s="6">
        <v>13</v>
      </c>
      <c r="G1378" s="6">
        <v>33</v>
      </c>
      <c r="H1378" s="6">
        <v>34</v>
      </c>
      <c r="I1378" s="6">
        <v>39</v>
      </c>
      <c r="J1378" s="6">
        <v>8</v>
      </c>
      <c r="K1378" s="6"/>
    </row>
    <row r="1379" spans="1:11" hidden="1" x14ac:dyDescent="0.35">
      <c r="A1379" t="s">
        <v>1404</v>
      </c>
      <c r="B1379" t="s">
        <v>330</v>
      </c>
      <c r="C1379" t="s">
        <v>106</v>
      </c>
      <c r="D1379" t="s">
        <v>332</v>
      </c>
      <c r="E1379">
        <f>SUM(Table19[[#This Row],[2025]:[2014]])</f>
        <v>22</v>
      </c>
      <c r="F1379" s="6"/>
      <c r="G1379" s="6"/>
      <c r="H1379" s="6">
        <v>9</v>
      </c>
      <c r="I1379" s="6">
        <v>12</v>
      </c>
      <c r="J1379" s="6">
        <v>1</v>
      </c>
      <c r="K1379" s="6"/>
    </row>
    <row r="1380" spans="1:11" hidden="1" x14ac:dyDescent="0.35">
      <c r="A1380" t="s">
        <v>1404</v>
      </c>
      <c r="B1380" t="s">
        <v>330</v>
      </c>
      <c r="C1380" t="s">
        <v>106</v>
      </c>
      <c r="D1380" t="s">
        <v>333</v>
      </c>
      <c r="E1380">
        <f>SUM(Table19[[#This Row],[2025]:[2014]])</f>
        <v>3</v>
      </c>
      <c r="F1380" s="6"/>
      <c r="G1380" s="6"/>
      <c r="H1380" s="6"/>
      <c r="I1380" s="6"/>
      <c r="J1380" s="6">
        <v>3</v>
      </c>
      <c r="K1380" s="6"/>
    </row>
    <row r="1381" spans="1:11" hidden="1" x14ac:dyDescent="0.35">
      <c r="A1381" t="s">
        <v>1404</v>
      </c>
      <c r="B1381" t="s">
        <v>330</v>
      </c>
      <c r="C1381" t="s">
        <v>334</v>
      </c>
      <c r="D1381" t="s">
        <v>335</v>
      </c>
      <c r="E1381">
        <f>SUM(Table19[[#This Row],[2025]:[2014]])</f>
        <v>8</v>
      </c>
      <c r="F1381" s="6"/>
      <c r="G1381" s="6"/>
      <c r="H1381" s="6">
        <v>1</v>
      </c>
      <c r="I1381" s="6">
        <v>5</v>
      </c>
      <c r="J1381" s="6">
        <v>2</v>
      </c>
      <c r="K1381" s="6"/>
    </row>
    <row r="1382" spans="1:11" hidden="1" x14ac:dyDescent="0.35">
      <c r="A1382" t="s">
        <v>1404</v>
      </c>
      <c r="B1382" t="s">
        <v>330</v>
      </c>
      <c r="C1382" t="s">
        <v>348</v>
      </c>
      <c r="D1382" t="s">
        <v>349</v>
      </c>
      <c r="E1382">
        <f>SUM(Table19[[#This Row],[2025]:[2014]])</f>
        <v>75</v>
      </c>
      <c r="F1382" s="6">
        <v>4</v>
      </c>
      <c r="G1382" s="6">
        <v>19</v>
      </c>
      <c r="H1382" s="6">
        <v>16</v>
      </c>
      <c r="I1382" s="6">
        <v>18</v>
      </c>
      <c r="J1382" s="6">
        <v>18</v>
      </c>
      <c r="K1382" s="6"/>
    </row>
    <row r="1383" spans="1:11" hidden="1" x14ac:dyDescent="0.35">
      <c r="A1383" t="s">
        <v>1404</v>
      </c>
      <c r="B1383" t="s">
        <v>330</v>
      </c>
      <c r="C1383" t="s">
        <v>1407</v>
      </c>
      <c r="D1383" t="s">
        <v>1408</v>
      </c>
      <c r="E1383">
        <f>SUM(Table19[[#This Row],[2025]:[2014]])</f>
        <v>1</v>
      </c>
      <c r="F1383" s="6"/>
      <c r="G1383" s="6"/>
      <c r="H1383" s="6">
        <v>1</v>
      </c>
      <c r="I1383" s="6"/>
      <c r="J1383" s="6"/>
      <c r="K1383" s="6"/>
    </row>
    <row r="1384" spans="1:11" hidden="1" x14ac:dyDescent="0.35">
      <c r="A1384" t="s">
        <v>1404</v>
      </c>
      <c r="B1384" t="s">
        <v>330</v>
      </c>
      <c r="C1384" t="s">
        <v>356</v>
      </c>
      <c r="D1384" t="s">
        <v>357</v>
      </c>
      <c r="E1384">
        <f>SUM(Table19[[#This Row],[2025]:[2014]])</f>
        <v>1</v>
      </c>
      <c r="F1384" s="6"/>
      <c r="G1384" s="6">
        <v>1</v>
      </c>
      <c r="H1384" s="6"/>
      <c r="I1384" s="6"/>
      <c r="J1384" s="6"/>
      <c r="K1384" s="6"/>
    </row>
    <row r="1385" spans="1:11" hidden="1" x14ac:dyDescent="0.35">
      <c r="A1385" t="s">
        <v>1404</v>
      </c>
      <c r="B1385" t="s">
        <v>330</v>
      </c>
      <c r="C1385" t="s">
        <v>358</v>
      </c>
      <c r="D1385" t="s">
        <v>359</v>
      </c>
      <c r="E1385">
        <f>SUM(Table19[[#This Row],[2025]:[2014]])</f>
        <v>1</v>
      </c>
      <c r="F1385" s="6"/>
      <c r="G1385" s="6"/>
      <c r="H1385" s="6"/>
      <c r="I1385" s="6"/>
      <c r="J1385" s="6">
        <v>1</v>
      </c>
      <c r="K1385" s="6"/>
    </row>
    <row r="1386" spans="1:11" hidden="1" x14ac:dyDescent="0.35">
      <c r="A1386" t="s">
        <v>1404</v>
      </c>
      <c r="B1386" t="s">
        <v>330</v>
      </c>
      <c r="C1386" t="s">
        <v>360</v>
      </c>
      <c r="D1386" t="s">
        <v>361</v>
      </c>
      <c r="E1386">
        <f>SUM(Table19[[#This Row],[2025]:[2014]])</f>
        <v>3</v>
      </c>
      <c r="F1386" s="6"/>
      <c r="G1386" s="6"/>
      <c r="H1386" s="6"/>
      <c r="I1386" s="6">
        <v>1</v>
      </c>
      <c r="J1386" s="6">
        <v>2</v>
      </c>
      <c r="K1386" s="6"/>
    </row>
    <row r="1387" spans="1:11" hidden="1" x14ac:dyDescent="0.35">
      <c r="A1387" t="s">
        <v>1404</v>
      </c>
      <c r="B1387" t="s">
        <v>330</v>
      </c>
      <c r="C1387" t="s">
        <v>364</v>
      </c>
      <c r="D1387" t="s">
        <v>365</v>
      </c>
      <c r="E1387">
        <f>SUM(Table19[[#This Row],[2025]:[2014]])</f>
        <v>14</v>
      </c>
      <c r="F1387" s="6">
        <v>1</v>
      </c>
      <c r="G1387" s="6">
        <v>1</v>
      </c>
      <c r="H1387" s="6">
        <v>5</v>
      </c>
      <c r="I1387" s="6">
        <v>4</v>
      </c>
      <c r="J1387" s="6">
        <v>3</v>
      </c>
      <c r="K1387" s="6"/>
    </row>
    <row r="1388" spans="1:11" hidden="1" x14ac:dyDescent="0.35">
      <c r="A1388" t="s">
        <v>1404</v>
      </c>
      <c r="B1388" t="s">
        <v>330</v>
      </c>
      <c r="C1388" t="s">
        <v>662</v>
      </c>
      <c r="D1388" t="s">
        <v>663</v>
      </c>
      <c r="E1388">
        <f>SUM(Table19[[#This Row],[2025]:[2014]])</f>
        <v>1</v>
      </c>
      <c r="F1388" s="6"/>
      <c r="G1388" s="6">
        <v>1</v>
      </c>
      <c r="H1388" s="6"/>
      <c r="I1388" s="6"/>
      <c r="J1388" s="6"/>
      <c r="K1388" s="6"/>
    </row>
    <row r="1389" spans="1:11" hidden="1" x14ac:dyDescent="0.35">
      <c r="A1389" t="s">
        <v>1409</v>
      </c>
      <c r="B1389" t="s">
        <v>105</v>
      </c>
      <c r="C1389" t="s">
        <v>106</v>
      </c>
      <c r="D1389" t="s">
        <v>107</v>
      </c>
      <c r="E1389">
        <f>SUM(Table19[[#This Row],[2025]:[2014]])</f>
        <v>30</v>
      </c>
      <c r="F1389" s="6"/>
      <c r="G1389" s="6">
        <v>6</v>
      </c>
      <c r="H1389" s="6">
        <v>1</v>
      </c>
      <c r="I1389" s="6">
        <v>1</v>
      </c>
      <c r="J1389" s="6">
        <v>7</v>
      </c>
      <c r="K1389" s="6">
        <v>15</v>
      </c>
    </row>
    <row r="1390" spans="1:11" hidden="1" x14ac:dyDescent="0.35">
      <c r="A1390" t="s">
        <v>1409</v>
      </c>
      <c r="B1390" t="s">
        <v>110</v>
      </c>
      <c r="C1390" t="s">
        <v>111</v>
      </c>
      <c r="D1390" t="s">
        <v>112</v>
      </c>
      <c r="E1390">
        <f>SUM(Table19[[#This Row],[2025]:[2014]])</f>
        <v>6</v>
      </c>
      <c r="F1390" s="6"/>
      <c r="G1390" s="6"/>
      <c r="H1390" s="6">
        <v>4</v>
      </c>
      <c r="I1390" s="6">
        <v>2</v>
      </c>
      <c r="J1390" s="6"/>
      <c r="K1390" s="6"/>
    </row>
    <row r="1391" spans="1:11" hidden="1" x14ac:dyDescent="0.35">
      <c r="A1391" t="s">
        <v>1409</v>
      </c>
      <c r="B1391" t="s">
        <v>116</v>
      </c>
      <c r="C1391" t="s">
        <v>117</v>
      </c>
      <c r="D1391" t="s">
        <v>118</v>
      </c>
      <c r="E1391">
        <f>SUM(Table19[[#This Row],[2025]:[2014]])</f>
        <v>175</v>
      </c>
      <c r="F1391" s="6"/>
      <c r="G1391" s="6"/>
      <c r="H1391" s="6"/>
      <c r="I1391" s="6"/>
      <c r="J1391" s="6">
        <v>150</v>
      </c>
      <c r="K1391" s="6">
        <v>25</v>
      </c>
    </row>
    <row r="1392" spans="1:11" hidden="1" x14ac:dyDescent="0.35">
      <c r="A1392" t="s">
        <v>1409</v>
      </c>
      <c r="B1392" t="s">
        <v>124</v>
      </c>
      <c r="C1392" t="s">
        <v>106</v>
      </c>
      <c r="D1392" t="s">
        <v>125</v>
      </c>
      <c r="E1392">
        <f>SUM(Table19[[#This Row],[2025]:[2014]])</f>
        <v>33</v>
      </c>
      <c r="F1392" s="6"/>
      <c r="G1392" s="6"/>
      <c r="H1392" s="6"/>
      <c r="I1392" s="6"/>
      <c r="J1392" s="6">
        <v>33</v>
      </c>
      <c r="K1392" s="6"/>
    </row>
    <row r="1393" spans="1:11" hidden="1" x14ac:dyDescent="0.35">
      <c r="A1393" t="s">
        <v>1409</v>
      </c>
      <c r="B1393" t="s">
        <v>124</v>
      </c>
      <c r="C1393" t="s">
        <v>106</v>
      </c>
      <c r="D1393" t="s">
        <v>1410</v>
      </c>
      <c r="E1393">
        <f>SUM(Table19[[#This Row],[2025]:[2014]])</f>
        <v>33</v>
      </c>
      <c r="F1393" s="6"/>
      <c r="G1393" s="6"/>
      <c r="H1393" s="6"/>
      <c r="I1393" s="6"/>
      <c r="J1393" s="6">
        <v>-5</v>
      </c>
      <c r="K1393" s="6">
        <v>38</v>
      </c>
    </row>
    <row r="1394" spans="1:11" hidden="1" x14ac:dyDescent="0.35">
      <c r="A1394" t="s">
        <v>1409</v>
      </c>
      <c r="B1394" t="s">
        <v>130</v>
      </c>
      <c r="C1394" t="s">
        <v>106</v>
      </c>
      <c r="D1394" t="s">
        <v>131</v>
      </c>
      <c r="E1394">
        <f>SUM(Table19[[#This Row],[2025]:[2014]])</f>
        <v>19</v>
      </c>
      <c r="F1394" s="6"/>
      <c r="G1394" s="6">
        <v>4</v>
      </c>
      <c r="H1394" s="6">
        <v>15</v>
      </c>
      <c r="I1394" s="6"/>
      <c r="J1394" s="6"/>
      <c r="K1394" s="6"/>
    </row>
    <row r="1395" spans="1:11" hidden="1" x14ac:dyDescent="0.35">
      <c r="A1395" t="s">
        <v>1409</v>
      </c>
      <c r="B1395" t="s">
        <v>130</v>
      </c>
      <c r="C1395" t="s">
        <v>106</v>
      </c>
      <c r="D1395" t="s">
        <v>418</v>
      </c>
      <c r="E1395">
        <f>SUM(Table19[[#This Row],[2025]:[2014]])</f>
        <v>6</v>
      </c>
      <c r="F1395" s="6"/>
      <c r="G1395" s="6"/>
      <c r="H1395" s="6"/>
      <c r="I1395" s="6">
        <v>4</v>
      </c>
      <c r="J1395" s="6">
        <v>1</v>
      </c>
      <c r="K1395" s="6">
        <v>1</v>
      </c>
    </row>
    <row r="1396" spans="1:11" hidden="1" x14ac:dyDescent="0.35">
      <c r="A1396" t="s">
        <v>1409</v>
      </c>
      <c r="B1396" t="s">
        <v>130</v>
      </c>
      <c r="C1396" t="s">
        <v>106</v>
      </c>
      <c r="D1396" t="s">
        <v>132</v>
      </c>
      <c r="E1396">
        <f>SUM(Table19[[#This Row],[2025]:[2014]])</f>
        <v>-13</v>
      </c>
      <c r="F1396" s="6"/>
      <c r="G1396" s="6">
        <v>-6</v>
      </c>
      <c r="H1396" s="6"/>
      <c r="I1396" s="6">
        <v>-6</v>
      </c>
      <c r="J1396" s="6">
        <v>-1</v>
      </c>
      <c r="K1396" s="6"/>
    </row>
    <row r="1397" spans="1:11" hidden="1" x14ac:dyDescent="0.35">
      <c r="A1397" t="s">
        <v>1409</v>
      </c>
      <c r="B1397" t="s">
        <v>130</v>
      </c>
      <c r="C1397" t="s">
        <v>106</v>
      </c>
      <c r="D1397" t="s">
        <v>134</v>
      </c>
      <c r="E1397">
        <f>SUM(Table19[[#This Row],[2025]:[2014]])</f>
        <v>4</v>
      </c>
      <c r="F1397" s="6"/>
      <c r="G1397" s="6"/>
      <c r="H1397" s="6"/>
      <c r="I1397" s="6">
        <v>1</v>
      </c>
      <c r="J1397" s="6">
        <v>1</v>
      </c>
      <c r="K1397" s="6">
        <v>2</v>
      </c>
    </row>
    <row r="1398" spans="1:11" hidden="1" x14ac:dyDescent="0.35">
      <c r="A1398" t="s">
        <v>1409</v>
      </c>
      <c r="B1398" t="s">
        <v>130</v>
      </c>
      <c r="C1398" t="s">
        <v>106</v>
      </c>
      <c r="D1398" t="s">
        <v>579</v>
      </c>
      <c r="E1398">
        <f>SUM(Table19[[#This Row],[2025]:[2014]])</f>
        <v>10</v>
      </c>
      <c r="F1398" s="6"/>
      <c r="G1398" s="6"/>
      <c r="H1398" s="6"/>
      <c r="I1398" s="6">
        <v>8</v>
      </c>
      <c r="J1398" s="6"/>
      <c r="K1398" s="6">
        <v>2</v>
      </c>
    </row>
    <row r="1399" spans="1:11" hidden="1" x14ac:dyDescent="0.35">
      <c r="A1399" t="s">
        <v>1409</v>
      </c>
      <c r="B1399" t="s">
        <v>130</v>
      </c>
      <c r="C1399" t="s">
        <v>106</v>
      </c>
      <c r="D1399" t="s">
        <v>135</v>
      </c>
      <c r="E1399">
        <f>SUM(Table19[[#This Row],[2025]:[2014]])</f>
        <v>1</v>
      </c>
      <c r="F1399" s="6"/>
      <c r="G1399" s="6"/>
      <c r="H1399" s="6"/>
      <c r="I1399" s="6"/>
      <c r="J1399" s="6">
        <v>1</v>
      </c>
      <c r="K1399" s="6"/>
    </row>
    <row r="1400" spans="1:11" hidden="1" x14ac:dyDescent="0.35">
      <c r="A1400" t="s">
        <v>1409</v>
      </c>
      <c r="B1400" t="s">
        <v>130</v>
      </c>
      <c r="C1400" t="s">
        <v>106</v>
      </c>
      <c r="D1400" t="s">
        <v>467</v>
      </c>
      <c r="E1400">
        <f>SUM(Table19[[#This Row],[2025]:[2014]])</f>
        <v>2</v>
      </c>
      <c r="F1400" s="6"/>
      <c r="G1400" s="6">
        <v>2</v>
      </c>
      <c r="H1400" s="6"/>
      <c r="I1400" s="6"/>
      <c r="J1400" s="6"/>
      <c r="K1400" s="6"/>
    </row>
    <row r="1401" spans="1:11" hidden="1" x14ac:dyDescent="0.35">
      <c r="A1401" t="s">
        <v>1409</v>
      </c>
      <c r="B1401" t="s">
        <v>130</v>
      </c>
      <c r="C1401" t="s">
        <v>106</v>
      </c>
      <c r="D1401" t="s">
        <v>136</v>
      </c>
      <c r="E1401">
        <f>SUM(Table19[[#This Row],[2025]:[2014]])</f>
        <v>2</v>
      </c>
      <c r="F1401" s="6"/>
      <c r="G1401" s="6"/>
      <c r="H1401" s="6">
        <v>1</v>
      </c>
      <c r="I1401" s="6">
        <v>1</v>
      </c>
      <c r="J1401" s="6"/>
      <c r="K1401" s="6"/>
    </row>
    <row r="1402" spans="1:11" hidden="1" x14ac:dyDescent="0.35">
      <c r="A1402" t="s">
        <v>1409</v>
      </c>
      <c r="B1402" t="s">
        <v>130</v>
      </c>
      <c r="C1402" t="s">
        <v>106</v>
      </c>
      <c r="D1402" t="s">
        <v>137</v>
      </c>
      <c r="E1402">
        <f>SUM(Table19[[#This Row],[2025]:[2014]])</f>
        <v>109</v>
      </c>
      <c r="F1402" s="6"/>
      <c r="G1402" s="6">
        <v>21</v>
      </c>
      <c r="H1402" s="6">
        <v>38</v>
      </c>
      <c r="I1402" s="6">
        <v>24</v>
      </c>
      <c r="J1402" s="6">
        <v>25</v>
      </c>
      <c r="K1402" s="6">
        <v>1</v>
      </c>
    </row>
    <row r="1403" spans="1:11" hidden="1" x14ac:dyDescent="0.35">
      <c r="A1403" t="s">
        <v>1409</v>
      </c>
      <c r="B1403" t="s">
        <v>130</v>
      </c>
      <c r="C1403" t="s">
        <v>106</v>
      </c>
      <c r="D1403" t="s">
        <v>138</v>
      </c>
      <c r="E1403">
        <f>SUM(Table19[[#This Row],[2025]:[2014]])</f>
        <v>8</v>
      </c>
      <c r="F1403" s="6"/>
      <c r="G1403" s="6"/>
      <c r="H1403" s="6"/>
      <c r="I1403" s="6"/>
      <c r="J1403" s="6">
        <v>8</v>
      </c>
      <c r="K1403" s="6"/>
    </row>
    <row r="1404" spans="1:11" hidden="1" x14ac:dyDescent="0.35">
      <c r="A1404" t="s">
        <v>1409</v>
      </c>
      <c r="B1404" t="s">
        <v>130</v>
      </c>
      <c r="C1404" t="s">
        <v>106</v>
      </c>
      <c r="D1404" t="s">
        <v>580</v>
      </c>
      <c r="E1404">
        <f>SUM(Table19[[#This Row],[2025]:[2014]])</f>
        <v>6</v>
      </c>
      <c r="F1404" s="6"/>
      <c r="G1404" s="6"/>
      <c r="H1404" s="6">
        <v>6</v>
      </c>
      <c r="I1404" s="6"/>
      <c r="J1404" s="6"/>
      <c r="K1404" s="6"/>
    </row>
    <row r="1405" spans="1:11" hidden="1" x14ac:dyDescent="0.35">
      <c r="A1405" t="s">
        <v>1409</v>
      </c>
      <c r="B1405" t="s">
        <v>130</v>
      </c>
      <c r="C1405" t="s">
        <v>106</v>
      </c>
      <c r="D1405" t="s">
        <v>139</v>
      </c>
      <c r="E1405">
        <f>SUM(Table19[[#This Row],[2025]:[2014]])</f>
        <v>2</v>
      </c>
      <c r="F1405" s="6"/>
      <c r="G1405" s="6"/>
      <c r="H1405" s="6"/>
      <c r="I1405" s="6">
        <v>2</v>
      </c>
      <c r="J1405" s="6"/>
      <c r="K1405" s="6"/>
    </row>
    <row r="1406" spans="1:11" hidden="1" x14ac:dyDescent="0.35">
      <c r="A1406" t="s">
        <v>1409</v>
      </c>
      <c r="B1406" t="s">
        <v>130</v>
      </c>
      <c r="C1406" t="s">
        <v>106</v>
      </c>
      <c r="D1406" t="s">
        <v>469</v>
      </c>
      <c r="E1406">
        <f>SUM(Table19[[#This Row],[2025]:[2014]])</f>
        <v>4</v>
      </c>
      <c r="F1406" s="6"/>
      <c r="G1406" s="6"/>
      <c r="H1406" s="6">
        <v>1</v>
      </c>
      <c r="I1406" s="6">
        <v>2</v>
      </c>
      <c r="J1406" s="6">
        <v>1</v>
      </c>
      <c r="K1406" s="6"/>
    </row>
    <row r="1407" spans="1:11" hidden="1" x14ac:dyDescent="0.35">
      <c r="A1407" t="s">
        <v>1409</v>
      </c>
      <c r="B1407" t="s">
        <v>130</v>
      </c>
      <c r="C1407" t="s">
        <v>106</v>
      </c>
      <c r="D1407" t="s">
        <v>420</v>
      </c>
      <c r="E1407">
        <f>SUM(Table19[[#This Row],[2025]:[2014]])</f>
        <v>2</v>
      </c>
      <c r="F1407" s="6"/>
      <c r="G1407" s="6">
        <v>2</v>
      </c>
      <c r="H1407" s="6"/>
      <c r="I1407" s="6"/>
      <c r="J1407" s="6"/>
      <c r="K1407" s="6"/>
    </row>
    <row r="1408" spans="1:11" hidden="1" x14ac:dyDescent="0.35">
      <c r="A1408" t="s">
        <v>1409</v>
      </c>
      <c r="B1408" t="s">
        <v>130</v>
      </c>
      <c r="C1408" t="s">
        <v>421</v>
      </c>
      <c r="D1408" t="s">
        <v>422</v>
      </c>
      <c r="E1408">
        <f>SUM(Table19[[#This Row],[2025]:[2014]])</f>
        <v>11</v>
      </c>
      <c r="F1408" s="6"/>
      <c r="G1408" s="6"/>
      <c r="H1408" s="6"/>
      <c r="I1408" s="6">
        <v>11</v>
      </c>
      <c r="J1408" s="6"/>
      <c r="K1408" s="6"/>
    </row>
    <row r="1409" spans="1:11" hidden="1" x14ac:dyDescent="0.35">
      <c r="A1409" t="s">
        <v>1409</v>
      </c>
      <c r="B1409" t="s">
        <v>130</v>
      </c>
      <c r="C1409" t="s">
        <v>811</v>
      </c>
      <c r="D1409" t="s">
        <v>812</v>
      </c>
      <c r="E1409">
        <f>SUM(Table19[[#This Row],[2025]:[2014]])</f>
        <v>1</v>
      </c>
      <c r="F1409" s="6"/>
      <c r="G1409" s="6"/>
      <c r="H1409" s="6"/>
      <c r="I1409" s="6"/>
      <c r="J1409" s="6">
        <v>1</v>
      </c>
      <c r="K1409" s="6"/>
    </row>
    <row r="1410" spans="1:11" hidden="1" x14ac:dyDescent="0.35">
      <c r="A1410" t="s">
        <v>1409</v>
      </c>
      <c r="B1410" t="s">
        <v>130</v>
      </c>
      <c r="C1410" t="s">
        <v>1411</v>
      </c>
      <c r="D1410" t="s">
        <v>1412</v>
      </c>
      <c r="E1410">
        <f>SUM(Table19[[#This Row],[2025]:[2014]])</f>
        <v>1</v>
      </c>
      <c r="F1410" s="6"/>
      <c r="G1410" s="6"/>
      <c r="H1410" s="6"/>
      <c r="I1410" s="6"/>
      <c r="J1410" s="6"/>
      <c r="K1410" s="6">
        <v>1</v>
      </c>
    </row>
    <row r="1411" spans="1:11" hidden="1" x14ac:dyDescent="0.35">
      <c r="A1411" t="s">
        <v>1409</v>
      </c>
      <c r="B1411" t="s">
        <v>130</v>
      </c>
      <c r="C1411" t="s">
        <v>431</v>
      </c>
      <c r="D1411" t="s">
        <v>432</v>
      </c>
      <c r="E1411">
        <f>SUM(Table19[[#This Row],[2025]:[2014]])</f>
        <v>2</v>
      </c>
      <c r="F1411" s="6"/>
      <c r="G1411" s="6"/>
      <c r="H1411" s="6"/>
      <c r="I1411" s="6"/>
      <c r="J1411" s="6">
        <v>1</v>
      </c>
      <c r="K1411" s="6">
        <v>1</v>
      </c>
    </row>
    <row r="1412" spans="1:11" hidden="1" x14ac:dyDescent="0.35">
      <c r="A1412" t="s">
        <v>1409</v>
      </c>
      <c r="B1412" t="s">
        <v>150</v>
      </c>
      <c r="C1412" t="s">
        <v>867</v>
      </c>
      <c r="D1412" t="s">
        <v>868</v>
      </c>
      <c r="E1412">
        <f>SUM(Table19[[#This Row],[2025]:[2014]])</f>
        <v>1</v>
      </c>
      <c r="F1412" s="6"/>
      <c r="G1412" s="6">
        <v>1</v>
      </c>
      <c r="H1412" s="6"/>
      <c r="I1412" s="6"/>
      <c r="J1412" s="6"/>
      <c r="K1412" s="6"/>
    </row>
    <row r="1413" spans="1:11" hidden="1" x14ac:dyDescent="0.35">
      <c r="A1413" t="s">
        <v>1409</v>
      </c>
      <c r="B1413" t="s">
        <v>153</v>
      </c>
      <c r="C1413" t="s">
        <v>1413</v>
      </c>
      <c r="D1413" t="s">
        <v>1414</v>
      </c>
      <c r="E1413">
        <f>SUM(Table19[[#This Row],[2025]:[2014]])</f>
        <v>18</v>
      </c>
      <c r="F1413" s="6"/>
      <c r="G1413" s="6"/>
      <c r="H1413" s="6"/>
      <c r="I1413" s="6"/>
      <c r="J1413" s="6">
        <v>18</v>
      </c>
      <c r="K1413" s="6"/>
    </row>
    <row r="1414" spans="1:11" hidden="1" x14ac:dyDescent="0.35">
      <c r="A1414" t="s">
        <v>1409</v>
      </c>
      <c r="B1414" t="s">
        <v>153</v>
      </c>
      <c r="C1414" t="s">
        <v>1415</v>
      </c>
      <c r="D1414" t="s">
        <v>1416</v>
      </c>
      <c r="E1414">
        <f>SUM(Table19[[#This Row],[2025]:[2014]])</f>
        <v>1</v>
      </c>
      <c r="F1414" s="6"/>
      <c r="G1414" s="6"/>
      <c r="H1414" s="6"/>
      <c r="I1414" s="6">
        <v>1</v>
      </c>
      <c r="J1414" s="6"/>
      <c r="K1414" s="6"/>
    </row>
    <row r="1415" spans="1:11" hidden="1" x14ac:dyDescent="0.35">
      <c r="A1415" t="s">
        <v>1409</v>
      </c>
      <c r="B1415" t="s">
        <v>179</v>
      </c>
      <c r="C1415" t="s">
        <v>441</v>
      </c>
      <c r="D1415" t="s">
        <v>442</v>
      </c>
      <c r="E1415">
        <f>SUM(Table19[[#This Row],[2025]:[2014]])</f>
        <v>3</v>
      </c>
      <c r="F1415" s="6"/>
      <c r="G1415" s="6"/>
      <c r="H1415" s="6">
        <v>1</v>
      </c>
      <c r="I1415" s="6">
        <v>1</v>
      </c>
      <c r="J1415" s="6">
        <v>1</v>
      </c>
      <c r="K1415" s="6"/>
    </row>
    <row r="1416" spans="1:11" hidden="1" x14ac:dyDescent="0.35">
      <c r="A1416" t="s">
        <v>1409</v>
      </c>
      <c r="B1416" t="s">
        <v>179</v>
      </c>
      <c r="C1416" t="s">
        <v>182</v>
      </c>
      <c r="D1416" t="s">
        <v>183</v>
      </c>
      <c r="E1416">
        <f>SUM(Table19[[#This Row],[2025]:[2014]])</f>
        <v>6</v>
      </c>
      <c r="F1416" s="6"/>
      <c r="G1416" s="6"/>
      <c r="H1416" s="6">
        <v>1</v>
      </c>
      <c r="I1416" s="6">
        <v>2</v>
      </c>
      <c r="J1416" s="6">
        <v>3</v>
      </c>
      <c r="K1416" s="6"/>
    </row>
    <row r="1417" spans="1:11" hidden="1" x14ac:dyDescent="0.35">
      <c r="A1417" t="s">
        <v>1409</v>
      </c>
      <c r="B1417" t="s">
        <v>189</v>
      </c>
      <c r="C1417" t="s">
        <v>190</v>
      </c>
      <c r="D1417" t="s">
        <v>191</v>
      </c>
      <c r="E1417">
        <f>SUM(Table19[[#This Row],[2025]:[2014]])</f>
        <v>1</v>
      </c>
      <c r="F1417" s="6"/>
      <c r="G1417" s="6">
        <v>1</v>
      </c>
      <c r="H1417" s="6"/>
      <c r="I1417" s="6"/>
      <c r="J1417" s="6"/>
      <c r="K1417" s="6"/>
    </row>
    <row r="1418" spans="1:11" hidden="1" x14ac:dyDescent="0.35">
      <c r="A1418" t="s">
        <v>1409</v>
      </c>
      <c r="B1418" t="s">
        <v>201</v>
      </c>
      <c r="C1418" t="s">
        <v>106</v>
      </c>
      <c r="D1418" t="s">
        <v>202</v>
      </c>
      <c r="E1418">
        <f>SUM(Table19[[#This Row],[2025]:[2014]])</f>
        <v>-11</v>
      </c>
      <c r="F1418" s="6"/>
      <c r="G1418" s="6">
        <v>0</v>
      </c>
      <c r="H1418" s="6">
        <v>-1</v>
      </c>
      <c r="I1418" s="6">
        <v>-10</v>
      </c>
      <c r="J1418" s="6"/>
      <c r="K1418" s="6"/>
    </row>
    <row r="1419" spans="1:11" hidden="1" x14ac:dyDescent="0.35">
      <c r="A1419" t="s">
        <v>1409</v>
      </c>
      <c r="B1419" t="s">
        <v>219</v>
      </c>
      <c r="C1419" t="s">
        <v>595</v>
      </c>
      <c r="D1419" t="s">
        <v>596</v>
      </c>
      <c r="E1419">
        <f>SUM(Table19[[#This Row],[2025]:[2014]])</f>
        <v>59</v>
      </c>
      <c r="F1419" s="6">
        <v>5</v>
      </c>
      <c r="G1419" s="6"/>
      <c r="H1419" s="6">
        <v>40</v>
      </c>
      <c r="I1419" s="6">
        <v>14</v>
      </c>
      <c r="J1419" s="6"/>
      <c r="K1419" s="6"/>
    </row>
    <row r="1420" spans="1:11" hidden="1" x14ac:dyDescent="0.35">
      <c r="A1420" t="s">
        <v>1409</v>
      </c>
      <c r="B1420" t="s">
        <v>1417</v>
      </c>
      <c r="C1420" t="s">
        <v>1418</v>
      </c>
      <c r="D1420" t="s">
        <v>1419</v>
      </c>
      <c r="E1420">
        <f>SUM(Table19[[#This Row],[2025]:[2014]])</f>
        <v>2</v>
      </c>
      <c r="F1420" s="6"/>
      <c r="G1420" s="6">
        <v>2</v>
      </c>
      <c r="H1420" s="6"/>
      <c r="I1420" s="6"/>
      <c r="J1420" s="6"/>
      <c r="K1420" s="6"/>
    </row>
    <row r="1421" spans="1:11" hidden="1" x14ac:dyDescent="0.35">
      <c r="A1421" t="s">
        <v>1409</v>
      </c>
      <c r="B1421" t="s">
        <v>229</v>
      </c>
      <c r="C1421" t="s">
        <v>106</v>
      </c>
      <c r="D1421" t="s">
        <v>230</v>
      </c>
      <c r="E1421">
        <f>SUM(Table19[[#This Row],[2025]:[2014]])</f>
        <v>1</v>
      </c>
      <c r="F1421" s="6"/>
      <c r="G1421" s="6">
        <v>1</v>
      </c>
      <c r="H1421" s="6"/>
      <c r="I1421" s="6"/>
      <c r="J1421" s="6"/>
      <c r="K1421" s="6"/>
    </row>
    <row r="1422" spans="1:11" hidden="1" x14ac:dyDescent="0.35">
      <c r="A1422" t="s">
        <v>1409</v>
      </c>
      <c r="B1422" t="s">
        <v>229</v>
      </c>
      <c r="C1422" t="s">
        <v>106</v>
      </c>
      <c r="D1422" t="s">
        <v>231</v>
      </c>
      <c r="E1422">
        <f>SUM(Table19[[#This Row],[2025]:[2014]])</f>
        <v>16</v>
      </c>
      <c r="F1422" s="6"/>
      <c r="G1422" s="6">
        <v>1</v>
      </c>
      <c r="H1422" s="6">
        <v>2</v>
      </c>
      <c r="I1422" s="6">
        <v>3</v>
      </c>
      <c r="J1422" s="6">
        <v>6</v>
      </c>
      <c r="K1422" s="6">
        <v>4</v>
      </c>
    </row>
    <row r="1423" spans="1:11" hidden="1" x14ac:dyDescent="0.35">
      <c r="A1423" t="s">
        <v>1409</v>
      </c>
      <c r="B1423" t="s">
        <v>229</v>
      </c>
      <c r="C1423" t="s">
        <v>106</v>
      </c>
      <c r="D1423" t="s">
        <v>232</v>
      </c>
      <c r="E1423">
        <f>SUM(Table19[[#This Row],[2025]:[2014]])</f>
        <v>3</v>
      </c>
      <c r="F1423" s="6"/>
      <c r="G1423" s="6"/>
      <c r="H1423" s="6"/>
      <c r="I1423" s="6">
        <v>1</v>
      </c>
      <c r="J1423" s="6"/>
      <c r="K1423" s="6">
        <v>2</v>
      </c>
    </row>
    <row r="1424" spans="1:11" hidden="1" x14ac:dyDescent="0.35">
      <c r="A1424" t="s">
        <v>1409</v>
      </c>
      <c r="B1424" t="s">
        <v>229</v>
      </c>
      <c r="C1424" t="s">
        <v>106</v>
      </c>
      <c r="D1424" t="s">
        <v>503</v>
      </c>
      <c r="E1424">
        <f>SUM(Table19[[#This Row],[2025]:[2014]])</f>
        <v>12</v>
      </c>
      <c r="F1424" s="6"/>
      <c r="G1424" s="6"/>
      <c r="H1424" s="6"/>
      <c r="I1424" s="6">
        <v>12</v>
      </c>
      <c r="J1424" s="6"/>
      <c r="K1424" s="6"/>
    </row>
    <row r="1425" spans="1:11" hidden="1" x14ac:dyDescent="0.35">
      <c r="A1425" t="s">
        <v>1409</v>
      </c>
      <c r="B1425" t="s">
        <v>229</v>
      </c>
      <c r="C1425" t="s">
        <v>106</v>
      </c>
      <c r="D1425" t="s">
        <v>233</v>
      </c>
      <c r="E1425">
        <f>SUM(Table19[[#This Row],[2025]:[2014]])</f>
        <v>196</v>
      </c>
      <c r="F1425" s="6"/>
      <c r="G1425" s="6">
        <v>28</v>
      </c>
      <c r="H1425" s="6">
        <v>38</v>
      </c>
      <c r="I1425" s="6">
        <v>72</v>
      </c>
      <c r="J1425" s="6">
        <v>51</v>
      </c>
      <c r="K1425" s="6">
        <v>7</v>
      </c>
    </row>
    <row r="1426" spans="1:11" hidden="1" x14ac:dyDescent="0.35">
      <c r="A1426" t="s">
        <v>1409</v>
      </c>
      <c r="B1426" t="s">
        <v>229</v>
      </c>
      <c r="C1426" t="s">
        <v>106</v>
      </c>
      <c r="D1426" t="s">
        <v>504</v>
      </c>
      <c r="E1426">
        <f>SUM(Table19[[#This Row],[2025]:[2014]])</f>
        <v>7</v>
      </c>
      <c r="F1426" s="6"/>
      <c r="G1426" s="6"/>
      <c r="H1426" s="6"/>
      <c r="I1426" s="6">
        <v>7</v>
      </c>
      <c r="J1426" s="6"/>
      <c r="K1426" s="6"/>
    </row>
    <row r="1427" spans="1:11" hidden="1" x14ac:dyDescent="0.35">
      <c r="A1427" t="s">
        <v>1409</v>
      </c>
      <c r="B1427" t="s">
        <v>229</v>
      </c>
      <c r="C1427" t="s">
        <v>106</v>
      </c>
      <c r="D1427" t="s">
        <v>234</v>
      </c>
      <c r="E1427">
        <f>SUM(Table19[[#This Row],[2025]:[2014]])</f>
        <v>10</v>
      </c>
      <c r="F1427" s="6"/>
      <c r="G1427" s="6">
        <v>8</v>
      </c>
      <c r="H1427" s="6"/>
      <c r="I1427" s="6"/>
      <c r="J1427" s="6"/>
      <c r="K1427" s="6">
        <v>2</v>
      </c>
    </row>
    <row r="1428" spans="1:11" hidden="1" x14ac:dyDescent="0.35">
      <c r="A1428" t="s">
        <v>1409</v>
      </c>
      <c r="B1428" t="s">
        <v>229</v>
      </c>
      <c r="C1428" t="s">
        <v>106</v>
      </c>
      <c r="D1428" t="s">
        <v>235</v>
      </c>
      <c r="E1428">
        <f>SUM(Table19[[#This Row],[2025]:[2014]])</f>
        <v>11</v>
      </c>
      <c r="F1428" s="6"/>
      <c r="G1428" s="6">
        <v>2</v>
      </c>
      <c r="H1428" s="6">
        <v>2</v>
      </c>
      <c r="I1428" s="6">
        <v>7</v>
      </c>
      <c r="J1428" s="6"/>
      <c r="K1428" s="6"/>
    </row>
    <row r="1429" spans="1:11" hidden="1" x14ac:dyDescent="0.35">
      <c r="A1429" t="s">
        <v>1409</v>
      </c>
      <c r="B1429" t="s">
        <v>238</v>
      </c>
      <c r="C1429" t="s">
        <v>505</v>
      </c>
      <c r="D1429" t="s">
        <v>506</v>
      </c>
      <c r="E1429">
        <f>SUM(Table19[[#This Row],[2025]:[2014]])</f>
        <v>2</v>
      </c>
      <c r="F1429" s="6"/>
      <c r="G1429" s="6">
        <v>0</v>
      </c>
      <c r="H1429" s="6">
        <v>1</v>
      </c>
      <c r="I1429" s="6">
        <v>1</v>
      </c>
      <c r="J1429" s="6"/>
      <c r="K1429" s="6"/>
    </row>
    <row r="1430" spans="1:11" hidden="1" x14ac:dyDescent="0.35">
      <c r="A1430" t="s">
        <v>1409</v>
      </c>
      <c r="B1430" t="s">
        <v>241</v>
      </c>
      <c r="C1430" t="s">
        <v>244</v>
      </c>
      <c r="D1430" t="s">
        <v>245</v>
      </c>
      <c r="E1430">
        <f>SUM(Table19[[#This Row],[2025]:[2014]])</f>
        <v>1</v>
      </c>
      <c r="F1430" s="6"/>
      <c r="G1430" s="6"/>
      <c r="H1430" s="6"/>
      <c r="I1430" s="6"/>
      <c r="J1430" s="6">
        <v>1</v>
      </c>
      <c r="K1430" s="6"/>
    </row>
    <row r="1431" spans="1:11" hidden="1" x14ac:dyDescent="0.35">
      <c r="A1431" t="s">
        <v>1409</v>
      </c>
      <c r="B1431" t="s">
        <v>253</v>
      </c>
      <c r="C1431" t="s">
        <v>1420</v>
      </c>
      <c r="D1431" t="s">
        <v>1421</v>
      </c>
      <c r="E1431">
        <f>SUM(Table19[[#This Row],[2025]:[2014]])</f>
        <v>1</v>
      </c>
      <c r="F1431" s="6"/>
      <c r="G1431" s="6"/>
      <c r="H1431" s="6"/>
      <c r="I1431" s="6"/>
      <c r="J1431" s="6"/>
      <c r="K1431" s="6">
        <v>1</v>
      </c>
    </row>
    <row r="1432" spans="1:11" hidden="1" x14ac:dyDescent="0.35">
      <c r="A1432" t="s">
        <v>1409</v>
      </c>
      <c r="B1432" t="s">
        <v>259</v>
      </c>
      <c r="C1432" t="s">
        <v>1244</v>
      </c>
      <c r="D1432" t="s">
        <v>1245</v>
      </c>
      <c r="E1432">
        <f>SUM(Table19[[#This Row],[2025]:[2014]])</f>
        <v>1</v>
      </c>
      <c r="F1432" s="6"/>
      <c r="G1432" s="6">
        <v>1</v>
      </c>
      <c r="H1432" s="6"/>
      <c r="I1432" s="6"/>
      <c r="J1432" s="6"/>
      <c r="K1432" s="6"/>
    </row>
    <row r="1433" spans="1:11" hidden="1" x14ac:dyDescent="0.35">
      <c r="A1433" t="s">
        <v>1409</v>
      </c>
      <c r="B1433" t="s">
        <v>259</v>
      </c>
      <c r="C1433" t="s">
        <v>262</v>
      </c>
      <c r="D1433" t="s">
        <v>263</v>
      </c>
      <c r="E1433">
        <f>SUM(Table19[[#This Row],[2025]:[2014]])</f>
        <v>12</v>
      </c>
      <c r="F1433" s="6"/>
      <c r="G1433" s="6"/>
      <c r="H1433" s="6">
        <v>5</v>
      </c>
      <c r="I1433" s="6">
        <v>3</v>
      </c>
      <c r="J1433" s="6">
        <v>4</v>
      </c>
      <c r="K1433" s="6"/>
    </row>
    <row r="1434" spans="1:11" hidden="1" x14ac:dyDescent="0.35">
      <c r="A1434" t="s">
        <v>1409</v>
      </c>
      <c r="B1434" t="s">
        <v>281</v>
      </c>
      <c r="C1434" t="s">
        <v>282</v>
      </c>
      <c r="D1434" t="s">
        <v>283</v>
      </c>
      <c r="E1434">
        <f>SUM(Table19[[#This Row],[2025]:[2014]])</f>
        <v>34</v>
      </c>
      <c r="F1434" s="6"/>
      <c r="G1434" s="6">
        <v>1</v>
      </c>
      <c r="H1434" s="6">
        <v>6</v>
      </c>
      <c r="I1434" s="6">
        <v>3</v>
      </c>
      <c r="J1434" s="6">
        <v>24</v>
      </c>
      <c r="K1434" s="6"/>
    </row>
    <row r="1435" spans="1:11" hidden="1" x14ac:dyDescent="0.35">
      <c r="A1435" t="s">
        <v>1409</v>
      </c>
      <c r="B1435" t="s">
        <v>281</v>
      </c>
      <c r="C1435" t="s">
        <v>284</v>
      </c>
      <c r="D1435" t="s">
        <v>285</v>
      </c>
      <c r="E1435">
        <f>SUM(Table19[[#This Row],[2025]:[2014]])</f>
        <v>6</v>
      </c>
      <c r="F1435" s="6"/>
      <c r="G1435" s="6">
        <v>1</v>
      </c>
      <c r="H1435" s="6">
        <v>3</v>
      </c>
      <c r="I1435" s="6"/>
      <c r="J1435" s="6">
        <v>2</v>
      </c>
      <c r="K1435" s="6"/>
    </row>
    <row r="1436" spans="1:11" hidden="1" x14ac:dyDescent="0.35">
      <c r="A1436" t="s">
        <v>1409</v>
      </c>
      <c r="B1436" t="s">
        <v>281</v>
      </c>
      <c r="C1436" t="s">
        <v>286</v>
      </c>
      <c r="D1436" t="s">
        <v>287</v>
      </c>
      <c r="E1436">
        <f>SUM(Table19[[#This Row],[2025]:[2014]])</f>
        <v>5</v>
      </c>
      <c r="F1436" s="6"/>
      <c r="G1436" s="6">
        <v>2</v>
      </c>
      <c r="H1436" s="6"/>
      <c r="I1436" s="6">
        <v>1</v>
      </c>
      <c r="J1436" s="6">
        <v>2</v>
      </c>
      <c r="K1436" s="6"/>
    </row>
    <row r="1437" spans="1:11" hidden="1" x14ac:dyDescent="0.35">
      <c r="A1437" t="s">
        <v>1409</v>
      </c>
      <c r="B1437" t="s">
        <v>292</v>
      </c>
      <c r="C1437" t="s">
        <v>297</v>
      </c>
      <c r="D1437" t="s">
        <v>298</v>
      </c>
      <c r="E1437">
        <f>SUM(Table19[[#This Row],[2025]:[2014]])</f>
        <v>1</v>
      </c>
      <c r="F1437" s="6"/>
      <c r="G1437" s="6"/>
      <c r="H1437" s="6">
        <v>1</v>
      </c>
      <c r="I1437" s="6"/>
      <c r="J1437" s="6"/>
      <c r="K1437" s="6"/>
    </row>
    <row r="1438" spans="1:11" hidden="1" x14ac:dyDescent="0.35">
      <c r="A1438" t="s">
        <v>1409</v>
      </c>
      <c r="B1438" t="s">
        <v>292</v>
      </c>
      <c r="C1438" t="s">
        <v>660</v>
      </c>
      <c r="D1438" t="s">
        <v>661</v>
      </c>
      <c r="E1438">
        <f>SUM(Table19[[#This Row],[2025]:[2014]])</f>
        <v>1</v>
      </c>
      <c r="F1438" s="6"/>
      <c r="G1438" s="6"/>
      <c r="H1438" s="6"/>
      <c r="I1438" s="6"/>
      <c r="J1438" s="6">
        <v>1</v>
      </c>
      <c r="K1438" s="6"/>
    </row>
    <row r="1439" spans="1:11" hidden="1" x14ac:dyDescent="0.35">
      <c r="A1439" t="s">
        <v>1409</v>
      </c>
      <c r="B1439" t="s">
        <v>299</v>
      </c>
      <c r="C1439" t="s">
        <v>965</v>
      </c>
      <c r="D1439" t="s">
        <v>966</v>
      </c>
      <c r="E1439">
        <f>SUM(Table19[[#This Row],[2025]:[2014]])</f>
        <v>1</v>
      </c>
      <c r="F1439" s="6"/>
      <c r="G1439" s="6">
        <v>1</v>
      </c>
      <c r="H1439" s="6"/>
      <c r="I1439" s="6"/>
      <c r="J1439" s="6"/>
      <c r="K1439" s="6"/>
    </row>
    <row r="1440" spans="1:11" hidden="1" x14ac:dyDescent="0.35">
      <c r="A1440" t="s">
        <v>1409</v>
      </c>
      <c r="B1440" t="s">
        <v>299</v>
      </c>
      <c r="C1440" t="s">
        <v>450</v>
      </c>
      <c r="D1440" t="s">
        <v>451</v>
      </c>
      <c r="E1440">
        <f>SUM(Table19[[#This Row],[2025]:[2014]])</f>
        <v>1</v>
      </c>
      <c r="F1440" s="6"/>
      <c r="G1440" s="6">
        <v>1</v>
      </c>
      <c r="H1440" s="6"/>
      <c r="I1440" s="6"/>
      <c r="J1440" s="6"/>
      <c r="K1440" s="6"/>
    </row>
    <row r="1441" spans="1:11" hidden="1" x14ac:dyDescent="0.35">
      <c r="A1441" t="s">
        <v>1409</v>
      </c>
      <c r="B1441" t="s">
        <v>313</v>
      </c>
      <c r="C1441" t="s">
        <v>314</v>
      </c>
      <c r="D1441" t="s">
        <v>315</v>
      </c>
      <c r="E1441">
        <f>SUM(Table19[[#This Row],[2025]:[2014]])</f>
        <v>24</v>
      </c>
      <c r="F1441" s="6"/>
      <c r="G1441" s="6"/>
      <c r="H1441" s="6">
        <v>16</v>
      </c>
      <c r="I1441" s="6">
        <v>8</v>
      </c>
      <c r="J1441" s="6"/>
      <c r="K1441" s="6"/>
    </row>
    <row r="1442" spans="1:11" hidden="1" x14ac:dyDescent="0.35">
      <c r="A1442" t="s">
        <v>1409</v>
      </c>
      <c r="B1442" t="s">
        <v>313</v>
      </c>
      <c r="C1442" t="s">
        <v>326</v>
      </c>
      <c r="D1442" t="s">
        <v>327</v>
      </c>
      <c r="E1442">
        <f>SUM(Table19[[#This Row],[2025]:[2014]])</f>
        <v>9</v>
      </c>
      <c r="F1442" s="6"/>
      <c r="G1442" s="6">
        <v>2</v>
      </c>
      <c r="H1442" s="6">
        <v>3</v>
      </c>
      <c r="I1442" s="6">
        <v>3</v>
      </c>
      <c r="J1442" s="6">
        <v>1</v>
      </c>
      <c r="K1442" s="6"/>
    </row>
    <row r="1443" spans="1:11" hidden="1" x14ac:dyDescent="0.35">
      <c r="A1443" t="s">
        <v>1409</v>
      </c>
      <c r="B1443" t="s">
        <v>313</v>
      </c>
      <c r="C1443" t="s">
        <v>328</v>
      </c>
      <c r="D1443" t="s">
        <v>329</v>
      </c>
      <c r="E1443">
        <f>SUM(Table19[[#This Row],[2025]:[2014]])</f>
        <v>11</v>
      </c>
      <c r="F1443" s="6"/>
      <c r="G1443" s="6">
        <v>3</v>
      </c>
      <c r="H1443" s="6">
        <v>6</v>
      </c>
      <c r="I1443" s="6">
        <v>2</v>
      </c>
      <c r="J1443" s="6"/>
      <c r="K1443" s="6"/>
    </row>
    <row r="1444" spans="1:11" hidden="1" x14ac:dyDescent="0.35">
      <c r="A1444" t="s">
        <v>1409</v>
      </c>
      <c r="B1444" t="s">
        <v>330</v>
      </c>
      <c r="C1444" t="s">
        <v>106</v>
      </c>
      <c r="D1444" t="s">
        <v>331</v>
      </c>
      <c r="E1444">
        <f>SUM(Table19[[#This Row],[2025]:[2014]])</f>
        <v>581</v>
      </c>
      <c r="F1444" s="6">
        <v>27</v>
      </c>
      <c r="G1444" s="6">
        <v>75</v>
      </c>
      <c r="H1444" s="6">
        <v>142</v>
      </c>
      <c r="I1444" s="6">
        <v>81</v>
      </c>
      <c r="J1444" s="6">
        <v>243</v>
      </c>
      <c r="K1444" s="6">
        <v>13</v>
      </c>
    </row>
    <row r="1445" spans="1:11" hidden="1" x14ac:dyDescent="0.35">
      <c r="A1445" t="s">
        <v>1409</v>
      </c>
      <c r="B1445" t="s">
        <v>330</v>
      </c>
      <c r="C1445" t="s">
        <v>106</v>
      </c>
      <c r="D1445" t="s">
        <v>332</v>
      </c>
      <c r="E1445">
        <f>SUM(Table19[[#This Row],[2025]:[2014]])</f>
        <v>283</v>
      </c>
      <c r="F1445" s="6"/>
      <c r="G1445" s="6"/>
      <c r="H1445" s="6">
        <v>-1</v>
      </c>
      <c r="I1445" s="6">
        <v>118</v>
      </c>
      <c r="J1445" s="6">
        <v>22</v>
      </c>
      <c r="K1445" s="6">
        <v>144</v>
      </c>
    </row>
    <row r="1446" spans="1:11" hidden="1" x14ac:dyDescent="0.35">
      <c r="A1446" t="s">
        <v>1409</v>
      </c>
      <c r="B1446" t="s">
        <v>330</v>
      </c>
      <c r="C1446" t="s">
        <v>106</v>
      </c>
      <c r="D1446" t="s">
        <v>333</v>
      </c>
      <c r="E1446">
        <f>SUM(Table19[[#This Row],[2025]:[2014]])</f>
        <v>9</v>
      </c>
      <c r="F1446" s="6"/>
      <c r="G1446" s="6"/>
      <c r="H1446" s="6"/>
      <c r="I1446" s="6"/>
      <c r="J1446" s="6">
        <v>-24</v>
      </c>
      <c r="K1446" s="6">
        <v>33</v>
      </c>
    </row>
    <row r="1447" spans="1:11" hidden="1" x14ac:dyDescent="0.35">
      <c r="A1447" t="s">
        <v>1409</v>
      </c>
      <c r="B1447" t="s">
        <v>330</v>
      </c>
      <c r="C1447" t="s">
        <v>334</v>
      </c>
      <c r="D1447" t="s">
        <v>335</v>
      </c>
      <c r="E1447">
        <f>SUM(Table19[[#This Row],[2025]:[2014]])</f>
        <v>33</v>
      </c>
      <c r="F1447" s="6"/>
      <c r="G1447" s="6"/>
      <c r="H1447" s="6">
        <v>7</v>
      </c>
      <c r="I1447" s="6">
        <v>6</v>
      </c>
      <c r="J1447" s="6">
        <v>13</v>
      </c>
      <c r="K1447" s="6">
        <v>7</v>
      </c>
    </row>
    <row r="1448" spans="1:11" hidden="1" x14ac:dyDescent="0.35">
      <c r="A1448" t="s">
        <v>1409</v>
      </c>
      <c r="B1448" t="s">
        <v>330</v>
      </c>
      <c r="C1448" t="s">
        <v>338</v>
      </c>
      <c r="D1448" t="s">
        <v>339</v>
      </c>
      <c r="E1448">
        <f>SUM(Table19[[#This Row],[2025]:[2014]])</f>
        <v>2</v>
      </c>
      <c r="F1448" s="6"/>
      <c r="G1448" s="6"/>
      <c r="H1448" s="6"/>
      <c r="I1448" s="6"/>
      <c r="J1448" s="6">
        <v>1</v>
      </c>
      <c r="K1448" s="6">
        <v>1</v>
      </c>
    </row>
    <row r="1449" spans="1:11" hidden="1" x14ac:dyDescent="0.35">
      <c r="A1449" t="s">
        <v>1409</v>
      </c>
      <c r="B1449" t="s">
        <v>330</v>
      </c>
      <c r="C1449" t="s">
        <v>1384</v>
      </c>
      <c r="D1449" t="s">
        <v>1385</v>
      </c>
      <c r="E1449">
        <f>SUM(Table19[[#This Row],[2025]:[2014]])</f>
        <v>5</v>
      </c>
      <c r="F1449" s="6">
        <v>5</v>
      </c>
      <c r="G1449" s="6"/>
      <c r="H1449" s="6"/>
      <c r="I1449" s="6"/>
      <c r="J1449" s="6"/>
      <c r="K1449" s="6"/>
    </row>
    <row r="1450" spans="1:11" hidden="1" x14ac:dyDescent="0.35">
      <c r="A1450" t="s">
        <v>1409</v>
      </c>
      <c r="B1450" t="s">
        <v>330</v>
      </c>
      <c r="C1450" t="s">
        <v>348</v>
      </c>
      <c r="D1450" t="s">
        <v>349</v>
      </c>
      <c r="E1450">
        <f>SUM(Table19[[#This Row],[2025]:[2014]])</f>
        <v>146</v>
      </c>
      <c r="F1450" s="6">
        <v>10</v>
      </c>
      <c r="G1450" s="6">
        <v>57</v>
      </c>
      <c r="H1450" s="6">
        <v>19</v>
      </c>
      <c r="I1450" s="6">
        <v>21</v>
      </c>
      <c r="J1450" s="6">
        <v>37</v>
      </c>
      <c r="K1450" s="6">
        <v>2</v>
      </c>
    </row>
    <row r="1451" spans="1:11" hidden="1" x14ac:dyDescent="0.35">
      <c r="A1451" t="s">
        <v>1409</v>
      </c>
      <c r="B1451" t="s">
        <v>330</v>
      </c>
      <c r="C1451" t="s">
        <v>352</v>
      </c>
      <c r="D1451" t="s">
        <v>353</v>
      </c>
      <c r="E1451">
        <f>SUM(Table19[[#This Row],[2025]:[2014]])</f>
        <v>4</v>
      </c>
      <c r="F1451" s="6"/>
      <c r="G1451" s="6"/>
      <c r="H1451" s="6"/>
      <c r="I1451" s="6"/>
      <c r="J1451" s="6">
        <v>4</v>
      </c>
      <c r="K1451" s="6"/>
    </row>
    <row r="1452" spans="1:11" hidden="1" x14ac:dyDescent="0.35">
      <c r="A1452" t="s">
        <v>1409</v>
      </c>
      <c r="B1452" t="s">
        <v>330</v>
      </c>
      <c r="C1452" t="s">
        <v>354</v>
      </c>
      <c r="D1452" t="s">
        <v>355</v>
      </c>
      <c r="E1452">
        <f>SUM(Table19[[#This Row],[2025]:[2014]])</f>
        <v>7</v>
      </c>
      <c r="F1452" s="6">
        <v>1</v>
      </c>
      <c r="G1452" s="6">
        <v>1</v>
      </c>
      <c r="H1452" s="6">
        <v>3</v>
      </c>
      <c r="I1452" s="6"/>
      <c r="J1452" s="6"/>
      <c r="K1452" s="6">
        <v>2</v>
      </c>
    </row>
    <row r="1453" spans="1:11" hidden="1" x14ac:dyDescent="0.35">
      <c r="A1453" t="s">
        <v>1409</v>
      </c>
      <c r="B1453" t="s">
        <v>330</v>
      </c>
      <c r="C1453" t="s">
        <v>356</v>
      </c>
      <c r="D1453" t="s">
        <v>357</v>
      </c>
      <c r="E1453">
        <f>SUM(Table19[[#This Row],[2025]:[2014]])</f>
        <v>4</v>
      </c>
      <c r="F1453" s="6">
        <v>1</v>
      </c>
      <c r="G1453" s="6">
        <v>2</v>
      </c>
      <c r="H1453" s="6">
        <v>1</v>
      </c>
      <c r="I1453" s="6"/>
      <c r="J1453" s="6"/>
      <c r="K1453" s="6"/>
    </row>
    <row r="1454" spans="1:11" hidden="1" x14ac:dyDescent="0.35">
      <c r="A1454" t="s">
        <v>1409</v>
      </c>
      <c r="B1454" t="s">
        <v>330</v>
      </c>
      <c r="C1454" t="s">
        <v>358</v>
      </c>
      <c r="D1454" t="s">
        <v>359</v>
      </c>
      <c r="E1454">
        <f>SUM(Table19[[#This Row],[2025]:[2014]])</f>
        <v>5</v>
      </c>
      <c r="F1454" s="6"/>
      <c r="G1454" s="6"/>
      <c r="H1454" s="6"/>
      <c r="I1454" s="6"/>
      <c r="J1454" s="6">
        <v>5</v>
      </c>
      <c r="K1454" s="6"/>
    </row>
    <row r="1455" spans="1:11" hidden="1" x14ac:dyDescent="0.35">
      <c r="A1455" t="s">
        <v>1409</v>
      </c>
      <c r="B1455" t="s">
        <v>330</v>
      </c>
      <c r="C1455" t="s">
        <v>360</v>
      </c>
      <c r="D1455" t="s">
        <v>361</v>
      </c>
      <c r="E1455">
        <f>SUM(Table19[[#This Row],[2025]:[2014]])</f>
        <v>54</v>
      </c>
      <c r="F1455" s="6">
        <v>2</v>
      </c>
      <c r="G1455" s="6">
        <v>18</v>
      </c>
      <c r="H1455" s="6">
        <v>8</v>
      </c>
      <c r="I1455" s="6">
        <v>7</v>
      </c>
      <c r="J1455" s="6">
        <v>19</v>
      </c>
      <c r="K1455" s="6"/>
    </row>
    <row r="1456" spans="1:11" hidden="1" x14ac:dyDescent="0.35">
      <c r="A1456" t="s">
        <v>1409</v>
      </c>
      <c r="B1456" t="s">
        <v>330</v>
      </c>
      <c r="C1456" t="s">
        <v>364</v>
      </c>
      <c r="D1456" t="s">
        <v>365</v>
      </c>
      <c r="E1456">
        <f>SUM(Table19[[#This Row],[2025]:[2014]])</f>
        <v>27</v>
      </c>
      <c r="F1456" s="6"/>
      <c r="G1456" s="6"/>
      <c r="H1456" s="6"/>
      <c r="I1456" s="6">
        <v>1</v>
      </c>
      <c r="J1456" s="6">
        <v>19</v>
      </c>
      <c r="K1456" s="6">
        <v>7</v>
      </c>
    </row>
    <row r="1457" spans="1:11" hidden="1" x14ac:dyDescent="0.35">
      <c r="A1457" t="s">
        <v>1409</v>
      </c>
      <c r="B1457" t="s">
        <v>330</v>
      </c>
      <c r="C1457" t="s">
        <v>662</v>
      </c>
      <c r="D1457" t="s">
        <v>663</v>
      </c>
      <c r="E1457">
        <f>SUM(Table19[[#This Row],[2025]:[2014]])</f>
        <v>22</v>
      </c>
      <c r="F1457" s="6"/>
      <c r="G1457" s="6"/>
      <c r="H1457" s="6"/>
      <c r="I1457" s="6"/>
      <c r="J1457" s="6">
        <v>0</v>
      </c>
      <c r="K1457" s="6">
        <v>22</v>
      </c>
    </row>
    <row r="1458" spans="1:11" hidden="1" x14ac:dyDescent="0.35">
      <c r="A1458" t="s">
        <v>1409</v>
      </c>
      <c r="B1458" t="s">
        <v>330</v>
      </c>
      <c r="C1458" t="s">
        <v>407</v>
      </c>
      <c r="D1458" t="s">
        <v>408</v>
      </c>
      <c r="E1458">
        <f>SUM(Table19[[#This Row],[2025]:[2014]])</f>
        <v>5</v>
      </c>
      <c r="F1458" s="6"/>
      <c r="G1458" s="6"/>
      <c r="H1458" s="6">
        <v>1</v>
      </c>
      <c r="I1458" s="6"/>
      <c r="J1458" s="6">
        <v>3</v>
      </c>
      <c r="K1458" s="6">
        <v>1</v>
      </c>
    </row>
    <row r="1459" spans="1:11" hidden="1" x14ac:dyDescent="0.35">
      <c r="A1459" t="s">
        <v>1422</v>
      </c>
      <c r="B1459" t="s">
        <v>124</v>
      </c>
      <c r="C1459" t="s">
        <v>415</v>
      </c>
      <c r="D1459" t="s">
        <v>416</v>
      </c>
      <c r="E1459">
        <f>SUM(Table19[[#This Row],[2025]:[2014]])</f>
        <v>0</v>
      </c>
      <c r="F1459" s="6"/>
      <c r="G1459" s="6"/>
      <c r="H1459" s="6">
        <v>-1</v>
      </c>
      <c r="I1459" s="6">
        <v>1</v>
      </c>
    </row>
    <row r="1460" spans="1:11" hidden="1" x14ac:dyDescent="0.35">
      <c r="A1460" t="s">
        <v>1422</v>
      </c>
      <c r="B1460" t="s">
        <v>130</v>
      </c>
      <c r="C1460" t="s">
        <v>106</v>
      </c>
      <c r="D1460" t="s">
        <v>131</v>
      </c>
      <c r="E1460">
        <f>SUM(Table19[[#This Row],[2025]:[2014]])</f>
        <v>6</v>
      </c>
      <c r="F1460" s="6"/>
      <c r="G1460" s="6">
        <v>3</v>
      </c>
      <c r="H1460" s="6">
        <v>3</v>
      </c>
      <c r="I1460" s="6"/>
    </row>
    <row r="1461" spans="1:11" hidden="1" x14ac:dyDescent="0.35">
      <c r="A1461" t="s">
        <v>1422</v>
      </c>
      <c r="B1461" t="s">
        <v>130</v>
      </c>
      <c r="C1461" t="s">
        <v>106</v>
      </c>
      <c r="D1461" t="s">
        <v>132</v>
      </c>
      <c r="E1461">
        <f>SUM(Table19[[#This Row],[2025]:[2014]])</f>
        <v>-3</v>
      </c>
      <c r="F1461" s="6"/>
      <c r="G1461" s="6">
        <v>-3</v>
      </c>
      <c r="H1461" s="6"/>
      <c r="I1461" s="6"/>
    </row>
    <row r="1462" spans="1:11" hidden="1" x14ac:dyDescent="0.35">
      <c r="A1462" t="s">
        <v>1422</v>
      </c>
      <c r="B1462" t="s">
        <v>130</v>
      </c>
      <c r="C1462" t="s">
        <v>106</v>
      </c>
      <c r="D1462" t="s">
        <v>467</v>
      </c>
      <c r="E1462">
        <f>SUM(Table19[[#This Row],[2025]:[2014]])</f>
        <v>1</v>
      </c>
      <c r="F1462" s="6"/>
      <c r="G1462" s="6">
        <v>1</v>
      </c>
      <c r="H1462" s="6"/>
      <c r="I1462" s="6"/>
    </row>
    <row r="1463" spans="1:11" hidden="1" x14ac:dyDescent="0.35">
      <c r="A1463" t="s">
        <v>1422</v>
      </c>
      <c r="B1463" t="s">
        <v>130</v>
      </c>
      <c r="C1463" t="s">
        <v>106</v>
      </c>
      <c r="D1463" t="s">
        <v>137</v>
      </c>
      <c r="E1463">
        <f>SUM(Table19[[#This Row],[2025]:[2014]])</f>
        <v>13</v>
      </c>
      <c r="F1463" s="6"/>
      <c r="G1463" s="6">
        <v>7</v>
      </c>
      <c r="H1463" s="6">
        <v>4</v>
      </c>
      <c r="I1463" s="6">
        <v>2</v>
      </c>
    </row>
    <row r="1464" spans="1:11" hidden="1" x14ac:dyDescent="0.35">
      <c r="A1464" t="s">
        <v>1422</v>
      </c>
      <c r="B1464" t="s">
        <v>130</v>
      </c>
      <c r="C1464" t="s">
        <v>423</v>
      </c>
      <c r="D1464" t="s">
        <v>424</v>
      </c>
      <c r="E1464">
        <f>SUM(Table19[[#This Row],[2025]:[2014]])</f>
        <v>1</v>
      </c>
      <c r="F1464" s="6"/>
      <c r="G1464" s="6"/>
      <c r="H1464" s="6"/>
      <c r="I1464" s="6">
        <v>1</v>
      </c>
    </row>
    <row r="1465" spans="1:11" hidden="1" x14ac:dyDescent="0.35">
      <c r="A1465" t="s">
        <v>1422</v>
      </c>
      <c r="B1465" t="s">
        <v>195</v>
      </c>
      <c r="C1465" t="s">
        <v>1423</v>
      </c>
      <c r="D1465" t="s">
        <v>1424</v>
      </c>
      <c r="E1465">
        <f>SUM(Table19[[#This Row],[2025]:[2014]])</f>
        <v>0</v>
      </c>
      <c r="F1465" s="6">
        <v>-1</v>
      </c>
      <c r="G1465" s="6">
        <v>1</v>
      </c>
      <c r="H1465" s="6"/>
      <c r="I1465" s="6"/>
    </row>
    <row r="1466" spans="1:11" hidden="1" x14ac:dyDescent="0.35">
      <c r="A1466" t="s">
        <v>1422</v>
      </c>
      <c r="B1466" t="s">
        <v>201</v>
      </c>
      <c r="C1466" t="s">
        <v>106</v>
      </c>
      <c r="D1466" t="s">
        <v>202</v>
      </c>
      <c r="E1466">
        <f>SUM(Table19[[#This Row],[2025]:[2014]])</f>
        <v>-5</v>
      </c>
      <c r="F1466" s="6"/>
      <c r="G1466" s="6">
        <v>-2</v>
      </c>
      <c r="H1466" s="6">
        <v>-2</v>
      </c>
      <c r="I1466" s="6">
        <v>-1</v>
      </c>
    </row>
    <row r="1467" spans="1:11" hidden="1" x14ac:dyDescent="0.35">
      <c r="A1467" t="s">
        <v>1422</v>
      </c>
      <c r="B1467" t="s">
        <v>201</v>
      </c>
      <c r="C1467" t="s">
        <v>106</v>
      </c>
      <c r="D1467" t="s">
        <v>445</v>
      </c>
      <c r="E1467">
        <f>SUM(Table19[[#This Row],[2025]:[2014]])</f>
        <v>8</v>
      </c>
      <c r="F1467" s="6"/>
      <c r="G1467" s="6"/>
      <c r="H1467" s="6">
        <v>3</v>
      </c>
      <c r="I1467" s="6">
        <v>5</v>
      </c>
    </row>
    <row r="1468" spans="1:11" hidden="1" x14ac:dyDescent="0.35">
      <c r="A1468" t="s">
        <v>1422</v>
      </c>
      <c r="B1468" t="s">
        <v>229</v>
      </c>
      <c r="C1468" t="s">
        <v>106</v>
      </c>
      <c r="D1468" t="s">
        <v>231</v>
      </c>
      <c r="E1468">
        <f>SUM(Table19[[#This Row],[2025]:[2014]])</f>
        <v>2</v>
      </c>
      <c r="F1468" s="6"/>
      <c r="G1468" s="6"/>
      <c r="H1468" s="6">
        <v>1</v>
      </c>
      <c r="I1468" s="6">
        <v>1</v>
      </c>
    </row>
    <row r="1469" spans="1:11" hidden="1" x14ac:dyDescent="0.35">
      <c r="A1469" t="s">
        <v>1422</v>
      </c>
      <c r="B1469" t="s">
        <v>229</v>
      </c>
      <c r="C1469" t="s">
        <v>106</v>
      </c>
      <c r="D1469" t="s">
        <v>233</v>
      </c>
      <c r="E1469">
        <f>SUM(Table19[[#This Row],[2025]:[2014]])</f>
        <v>17</v>
      </c>
      <c r="F1469" s="6"/>
      <c r="G1469" s="6">
        <v>7</v>
      </c>
      <c r="H1469" s="6">
        <v>10</v>
      </c>
      <c r="I1469" s="6"/>
    </row>
    <row r="1470" spans="1:11" hidden="1" x14ac:dyDescent="0.35">
      <c r="A1470" t="s">
        <v>1422</v>
      </c>
      <c r="B1470" t="s">
        <v>229</v>
      </c>
      <c r="C1470" t="s">
        <v>106</v>
      </c>
      <c r="D1470" t="s">
        <v>235</v>
      </c>
      <c r="E1470">
        <f>SUM(Table19[[#This Row],[2025]:[2014]])</f>
        <v>1</v>
      </c>
      <c r="F1470" s="6"/>
      <c r="G1470" s="6">
        <v>1</v>
      </c>
      <c r="H1470" s="6"/>
      <c r="I1470" s="6"/>
    </row>
    <row r="1471" spans="1:11" hidden="1" x14ac:dyDescent="0.35">
      <c r="A1471" t="s">
        <v>1422</v>
      </c>
      <c r="B1471" t="s">
        <v>248</v>
      </c>
      <c r="C1471" t="s">
        <v>507</v>
      </c>
      <c r="D1471" t="s">
        <v>508</v>
      </c>
      <c r="E1471">
        <f>SUM(Table19[[#This Row],[2025]:[2014]])</f>
        <v>2</v>
      </c>
      <c r="F1471" s="6"/>
      <c r="G1471" s="6">
        <v>2</v>
      </c>
      <c r="H1471" s="6"/>
      <c r="I1471" s="6"/>
    </row>
    <row r="1472" spans="1:11" hidden="1" x14ac:dyDescent="0.35">
      <c r="A1472" t="s">
        <v>1422</v>
      </c>
      <c r="B1472" t="s">
        <v>313</v>
      </c>
      <c r="C1472" t="s">
        <v>314</v>
      </c>
      <c r="D1472" t="s">
        <v>315</v>
      </c>
      <c r="E1472">
        <f>SUM(Table19[[#This Row],[2025]:[2014]])</f>
        <v>0</v>
      </c>
      <c r="F1472" s="6"/>
      <c r="G1472" s="6">
        <v>0</v>
      </c>
      <c r="H1472" s="6"/>
      <c r="I1472" s="6"/>
    </row>
    <row r="1473" spans="1:9" hidden="1" x14ac:dyDescent="0.35">
      <c r="A1473" t="s">
        <v>1422</v>
      </c>
      <c r="B1473" t="s">
        <v>313</v>
      </c>
      <c r="C1473" t="s">
        <v>328</v>
      </c>
      <c r="D1473" t="s">
        <v>329</v>
      </c>
      <c r="E1473">
        <f>SUM(Table19[[#This Row],[2025]:[2014]])</f>
        <v>3</v>
      </c>
      <c r="F1473" s="6">
        <v>2</v>
      </c>
      <c r="G1473" s="6">
        <v>1</v>
      </c>
      <c r="H1473" s="6"/>
      <c r="I1473" s="6"/>
    </row>
    <row r="1474" spans="1:9" hidden="1" x14ac:dyDescent="0.35">
      <c r="A1474" t="s">
        <v>1422</v>
      </c>
      <c r="B1474" t="s">
        <v>330</v>
      </c>
      <c r="C1474" t="s">
        <v>106</v>
      </c>
      <c r="D1474" t="s">
        <v>331</v>
      </c>
      <c r="E1474">
        <f>SUM(Table19[[#This Row],[2025]:[2014]])</f>
        <v>60</v>
      </c>
      <c r="F1474" s="6">
        <v>12</v>
      </c>
      <c r="G1474" s="6">
        <v>12</v>
      </c>
      <c r="H1474" s="6">
        <v>15</v>
      </c>
      <c r="I1474" s="6">
        <v>21</v>
      </c>
    </row>
    <row r="1475" spans="1:9" hidden="1" x14ac:dyDescent="0.35">
      <c r="A1475" t="s">
        <v>1422</v>
      </c>
      <c r="B1475" t="s">
        <v>330</v>
      </c>
      <c r="C1475" t="s">
        <v>106</v>
      </c>
      <c r="D1475" t="s">
        <v>454</v>
      </c>
      <c r="E1475">
        <f>SUM(Table19[[#This Row],[2025]:[2014]])</f>
        <v>5</v>
      </c>
      <c r="F1475" s="6"/>
      <c r="G1475" s="6">
        <v>1</v>
      </c>
      <c r="H1475" s="6">
        <v>3</v>
      </c>
      <c r="I1475" s="6">
        <v>1</v>
      </c>
    </row>
    <row r="1476" spans="1:9" hidden="1" x14ac:dyDescent="0.35">
      <c r="A1476" t="s">
        <v>1422</v>
      </c>
      <c r="B1476" t="s">
        <v>330</v>
      </c>
      <c r="C1476" t="s">
        <v>334</v>
      </c>
      <c r="D1476" t="s">
        <v>335</v>
      </c>
      <c r="E1476">
        <f>SUM(Table19[[#This Row],[2025]:[2014]])</f>
        <v>4</v>
      </c>
      <c r="F1476" s="6"/>
      <c r="G1476" s="6"/>
      <c r="H1476" s="6">
        <v>4</v>
      </c>
      <c r="I1476" s="6"/>
    </row>
    <row r="1477" spans="1:9" hidden="1" x14ac:dyDescent="0.35">
      <c r="A1477" t="s">
        <v>1422</v>
      </c>
      <c r="B1477" t="s">
        <v>330</v>
      </c>
      <c r="C1477" t="s">
        <v>348</v>
      </c>
      <c r="D1477" t="s">
        <v>349</v>
      </c>
      <c r="E1477">
        <f>SUM(Table19[[#This Row],[2025]:[2014]])</f>
        <v>30</v>
      </c>
      <c r="F1477" s="6">
        <v>3</v>
      </c>
      <c r="G1477" s="6">
        <v>18</v>
      </c>
      <c r="H1477" s="6">
        <v>5</v>
      </c>
      <c r="I1477" s="6">
        <v>4</v>
      </c>
    </row>
    <row r="1478" spans="1:9" hidden="1" x14ac:dyDescent="0.35">
      <c r="A1478" t="s">
        <v>1422</v>
      </c>
      <c r="B1478" t="s">
        <v>330</v>
      </c>
      <c r="C1478" t="s">
        <v>354</v>
      </c>
      <c r="D1478" t="s">
        <v>355</v>
      </c>
      <c r="E1478">
        <f>SUM(Table19[[#This Row],[2025]:[2014]])</f>
        <v>1</v>
      </c>
      <c r="F1478" s="6"/>
      <c r="G1478" s="6">
        <v>1</v>
      </c>
      <c r="H1478" s="6"/>
      <c r="I1478" s="6"/>
    </row>
    <row r="1479" spans="1:9" hidden="1" x14ac:dyDescent="0.35">
      <c r="A1479" t="s">
        <v>1422</v>
      </c>
      <c r="B1479" t="s">
        <v>330</v>
      </c>
      <c r="C1479" t="s">
        <v>358</v>
      </c>
      <c r="D1479" t="s">
        <v>359</v>
      </c>
      <c r="E1479">
        <f>SUM(Table19[[#This Row],[2025]:[2014]])</f>
        <v>1</v>
      </c>
      <c r="F1479" s="6"/>
      <c r="G1479" s="6"/>
      <c r="H1479" s="6"/>
      <c r="I1479" s="6">
        <v>1</v>
      </c>
    </row>
    <row r="1480" spans="1:9" hidden="1" x14ac:dyDescent="0.35">
      <c r="A1480" t="s">
        <v>1422</v>
      </c>
      <c r="B1480" t="s">
        <v>330</v>
      </c>
      <c r="C1480" t="s">
        <v>360</v>
      </c>
      <c r="D1480" t="s">
        <v>361</v>
      </c>
      <c r="E1480">
        <f>SUM(Table19[[#This Row],[2025]:[2014]])</f>
        <v>12</v>
      </c>
      <c r="F1480" s="6"/>
      <c r="G1480" s="6">
        <v>0</v>
      </c>
      <c r="H1480" s="6">
        <v>2</v>
      </c>
      <c r="I1480" s="6">
        <v>10</v>
      </c>
    </row>
  </sheetData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17</vt:i4>
      </vt:variant>
    </vt:vector>
  </HeadingPairs>
  <TitlesOfParts>
    <vt:vector size="17" baseType="lpstr">
      <vt:lpstr>LLAKER.1726648285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Laker, Lori</dc:creator>
  <cp:lastModifiedBy>Martine, Anette</cp:lastModifiedBy>
  <dcterms:created xsi:type="dcterms:W3CDTF">2024-09-18T08:55:03Z</dcterms:created>
  <dcterms:modified xsi:type="dcterms:W3CDTF">2025-01-07T07:17:56Z</dcterms:modified>
</cp:coreProperties>
</file>